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g\Dropbox\UW\Postdoc\2021_NOPP_gigas_ploidy_temp\NOPP-gigas-ploidy-temp\202107_EXP2\tag-seq\DEG_lists\"/>
    </mc:Choice>
  </mc:AlternateContent>
  <xr:revisionPtr revIDLastSave="0" documentId="8_{92E4AF15-8583-4F41-B7BB-073560C4951A}" xr6:coauthVersionLast="47" xr6:coauthVersionMax="47" xr10:uidLastSave="{00000000-0000-0000-0000-000000000000}"/>
  <bookViews>
    <workbookView xWindow="38680" yWindow="380" windowWidth="30010" windowHeight="15370" activeTab="6" xr2:uid="{00000000-000D-0000-FFFF-FFFF00000000}"/>
  </bookViews>
  <sheets>
    <sheet name="diploid" sheetId="2" r:id="rId1"/>
    <sheet name="triploid" sheetId="1" r:id="rId2"/>
    <sheet name="diploid_only" sheetId="6" r:id="rId3"/>
    <sheet name="triploid_only" sheetId="5" r:id="rId4"/>
    <sheet name="overlap" sheetId="4" r:id="rId5"/>
    <sheet name="HSP-table" sheetId="9" r:id="rId6"/>
    <sheet name="Apoptosis-table" sheetId="10" r:id="rId7"/>
    <sheet name="2n-SS-table" sheetId="7" r:id="rId8"/>
    <sheet name="3n-SS-table" sheetId="8" r:id="rId9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2" i="10" l="1"/>
  <c r="D42" i="10"/>
  <c r="E42" i="10"/>
  <c r="D50" i="10"/>
  <c r="D51" i="10"/>
  <c r="E51" i="10"/>
  <c r="E50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48" i="10"/>
  <c r="C83" i="10"/>
  <c r="C84" i="10"/>
  <c r="C85" i="10"/>
  <c r="C86" i="10"/>
  <c r="C87" i="10"/>
  <c r="C68" i="10"/>
  <c r="C9" i="10"/>
  <c r="D9" i="10"/>
  <c r="E9" i="10"/>
  <c r="E4" i="10"/>
  <c r="E5" i="10"/>
  <c r="E6" i="10"/>
  <c r="E7" i="10"/>
  <c r="E8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3" i="10"/>
  <c r="E44" i="10"/>
  <c r="E45" i="10"/>
  <c r="E46" i="10"/>
  <c r="E47" i="10"/>
  <c r="E49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48" i="10"/>
  <c r="E83" i="10"/>
  <c r="E84" i="10"/>
  <c r="E85" i="10"/>
  <c r="E86" i="10"/>
  <c r="E87" i="10"/>
  <c r="E3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3" i="10"/>
  <c r="D44" i="10"/>
  <c r="D45" i="10"/>
  <c r="D46" i="10"/>
  <c r="D47" i="10"/>
  <c r="D49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48" i="10"/>
  <c r="D83" i="10"/>
  <c r="D84" i="10"/>
  <c r="D85" i="10"/>
  <c r="D86" i="10"/>
  <c r="D87" i="10"/>
  <c r="D4" i="10"/>
  <c r="D5" i="10"/>
  <c r="D6" i="10"/>
  <c r="D7" i="10"/>
  <c r="D8" i="10"/>
  <c r="C14" i="10"/>
  <c r="C4" i="10"/>
  <c r="C5" i="10"/>
  <c r="C8" i="10"/>
  <c r="C10" i="10"/>
  <c r="C11" i="10"/>
  <c r="C13" i="10"/>
  <c r="C21" i="10"/>
  <c r="C22" i="10"/>
  <c r="C23" i="10"/>
  <c r="C24" i="10"/>
  <c r="C25" i="10"/>
  <c r="C26" i="10"/>
  <c r="C27" i="10"/>
  <c r="C29" i="10"/>
  <c r="C30" i="10"/>
  <c r="C31" i="10"/>
  <c r="C32" i="10"/>
  <c r="C33" i="10"/>
  <c r="C34" i="10"/>
  <c r="C37" i="10"/>
  <c r="C38" i="10"/>
  <c r="C39" i="10"/>
  <c r="C40" i="10"/>
  <c r="C43" i="10"/>
  <c r="C44" i="10"/>
  <c r="C45" i="10"/>
  <c r="C46" i="10"/>
  <c r="C52" i="10"/>
  <c r="C53" i="10"/>
  <c r="C54" i="10"/>
  <c r="C55" i="10"/>
  <c r="C56" i="10"/>
  <c r="C57" i="10"/>
  <c r="C59" i="10"/>
  <c r="C60" i="10"/>
  <c r="C61" i="10"/>
  <c r="C62" i="10"/>
  <c r="C6" i="10"/>
  <c r="C7" i="10"/>
  <c r="C12" i="10"/>
  <c r="E2" i="10"/>
  <c r="D3" i="10"/>
  <c r="D2" i="10"/>
  <c r="C3" i="10"/>
  <c r="C15" i="10"/>
  <c r="C16" i="10"/>
  <c r="C17" i="10"/>
  <c r="C18" i="10"/>
  <c r="C19" i="10"/>
  <c r="C20" i="10"/>
  <c r="C28" i="10"/>
  <c r="C35" i="10"/>
  <c r="C36" i="10"/>
  <c r="C41" i="10"/>
  <c r="C47" i="10"/>
  <c r="C49" i="10"/>
  <c r="C58" i="10"/>
  <c r="C63" i="10"/>
  <c r="C64" i="10"/>
  <c r="C65" i="10"/>
  <c r="C66" i="10"/>
  <c r="C67" i="10"/>
  <c r="C2" i="10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4" i="9"/>
  <c r="E23" i="9"/>
  <c r="E25" i="9"/>
  <c r="E26" i="9"/>
  <c r="E27" i="9"/>
  <c r="C21" i="9"/>
  <c r="C22" i="9"/>
  <c r="C24" i="9"/>
  <c r="C23" i="9"/>
  <c r="C25" i="9"/>
  <c r="C26" i="9"/>
  <c r="C2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" i="9"/>
  <c r="E2" i="9"/>
  <c r="I3" i="1"/>
  <c r="J3" i="1"/>
  <c r="K3" i="1"/>
  <c r="L3" i="1"/>
  <c r="M3" i="1"/>
  <c r="I4" i="1"/>
  <c r="J4" i="1"/>
  <c r="K4" i="1"/>
  <c r="L4" i="1"/>
  <c r="M4" i="1"/>
  <c r="I5" i="1"/>
  <c r="J5" i="1"/>
  <c r="K5" i="1"/>
  <c r="L5" i="1"/>
  <c r="M5" i="1"/>
  <c r="I6" i="1"/>
  <c r="J6" i="1"/>
  <c r="K6" i="1"/>
  <c r="L6" i="1"/>
  <c r="M6" i="1"/>
  <c r="I7" i="1"/>
  <c r="J7" i="1"/>
  <c r="K7" i="1"/>
  <c r="L7" i="1"/>
  <c r="M7" i="1"/>
  <c r="I8" i="1"/>
  <c r="J8" i="1"/>
  <c r="K8" i="1"/>
  <c r="L8" i="1"/>
  <c r="M8" i="1"/>
  <c r="I9" i="1"/>
  <c r="J9" i="1"/>
  <c r="K9" i="1"/>
  <c r="L9" i="1"/>
  <c r="M9" i="1"/>
  <c r="I10" i="1"/>
  <c r="J10" i="1"/>
  <c r="K10" i="1"/>
  <c r="L10" i="1"/>
  <c r="M10" i="1"/>
  <c r="I11" i="1"/>
  <c r="J11" i="1"/>
  <c r="K11" i="1"/>
  <c r="L11" i="1"/>
  <c r="M11" i="1"/>
  <c r="I12" i="1"/>
  <c r="J12" i="1"/>
  <c r="K12" i="1"/>
  <c r="L12" i="1"/>
  <c r="M12" i="1"/>
  <c r="I13" i="1"/>
  <c r="J13" i="1"/>
  <c r="K13" i="1"/>
  <c r="L13" i="1"/>
  <c r="M13" i="1"/>
  <c r="I14" i="1"/>
  <c r="J14" i="1"/>
  <c r="K14" i="1"/>
  <c r="L14" i="1"/>
  <c r="M14" i="1"/>
  <c r="I15" i="1"/>
  <c r="J15" i="1"/>
  <c r="K15" i="1"/>
  <c r="L15" i="1"/>
  <c r="M15" i="1"/>
  <c r="I16" i="1"/>
  <c r="J16" i="1"/>
  <c r="K16" i="1"/>
  <c r="L16" i="1"/>
  <c r="M16" i="1"/>
  <c r="I17" i="1"/>
  <c r="J17" i="1"/>
  <c r="K17" i="1"/>
  <c r="L17" i="1"/>
  <c r="M17" i="1"/>
  <c r="I18" i="1"/>
  <c r="J18" i="1"/>
  <c r="K18" i="1"/>
  <c r="L18" i="1"/>
  <c r="M18" i="1"/>
  <c r="I19" i="1"/>
  <c r="J19" i="1"/>
  <c r="K19" i="1"/>
  <c r="L19" i="1"/>
  <c r="M19" i="1"/>
  <c r="I20" i="1"/>
  <c r="J20" i="1"/>
  <c r="K20" i="1"/>
  <c r="L20" i="1"/>
  <c r="M20" i="1"/>
  <c r="I21" i="1"/>
  <c r="J21" i="1"/>
  <c r="K21" i="1"/>
  <c r="L21" i="1"/>
  <c r="M21" i="1"/>
  <c r="I22" i="1"/>
  <c r="J22" i="1"/>
  <c r="K22" i="1"/>
  <c r="L22" i="1"/>
  <c r="M22" i="1"/>
  <c r="I23" i="1"/>
  <c r="J23" i="1"/>
  <c r="K23" i="1"/>
  <c r="L23" i="1"/>
  <c r="M23" i="1"/>
  <c r="I24" i="1"/>
  <c r="J24" i="1"/>
  <c r="K24" i="1"/>
  <c r="L24" i="1"/>
  <c r="M24" i="1"/>
  <c r="I25" i="1"/>
  <c r="J25" i="1"/>
  <c r="K25" i="1"/>
  <c r="L25" i="1"/>
  <c r="M25" i="1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I1061" i="1"/>
  <c r="J1061" i="1"/>
  <c r="K1061" i="1"/>
  <c r="L1061" i="1"/>
  <c r="M1061" i="1"/>
  <c r="I1062" i="1"/>
  <c r="J1062" i="1"/>
  <c r="K1062" i="1"/>
  <c r="L1062" i="1"/>
  <c r="M1062" i="1"/>
  <c r="I1063" i="1"/>
  <c r="J1063" i="1"/>
  <c r="K1063" i="1"/>
  <c r="L1063" i="1"/>
  <c r="M1063" i="1"/>
  <c r="I1064" i="1"/>
  <c r="J1064" i="1"/>
  <c r="K1064" i="1"/>
  <c r="L1064" i="1"/>
  <c r="M1064" i="1"/>
  <c r="I1065" i="1"/>
  <c r="J1065" i="1"/>
  <c r="K1065" i="1"/>
  <c r="L1065" i="1"/>
  <c r="M1065" i="1"/>
  <c r="I1066" i="1"/>
  <c r="J1066" i="1"/>
  <c r="K1066" i="1"/>
  <c r="L1066" i="1"/>
  <c r="M1066" i="1"/>
  <c r="I1067" i="1"/>
  <c r="J1067" i="1"/>
  <c r="K1067" i="1"/>
  <c r="L1067" i="1"/>
  <c r="M1067" i="1"/>
  <c r="I1068" i="1"/>
  <c r="J1068" i="1"/>
  <c r="K1068" i="1"/>
  <c r="L1068" i="1"/>
  <c r="M1068" i="1"/>
  <c r="I1069" i="1"/>
  <c r="J1069" i="1"/>
  <c r="K1069" i="1"/>
  <c r="L1069" i="1"/>
  <c r="M1069" i="1"/>
  <c r="I1070" i="1"/>
  <c r="J1070" i="1"/>
  <c r="K1070" i="1"/>
  <c r="L1070" i="1"/>
  <c r="M1070" i="1"/>
  <c r="I1071" i="1"/>
  <c r="J1071" i="1"/>
  <c r="K1071" i="1"/>
  <c r="L1071" i="1"/>
  <c r="M1071" i="1"/>
  <c r="I1072" i="1"/>
  <c r="J1072" i="1"/>
  <c r="K1072" i="1"/>
  <c r="L1072" i="1"/>
  <c r="M1072" i="1"/>
  <c r="I1073" i="1"/>
  <c r="J1073" i="1"/>
  <c r="K1073" i="1"/>
  <c r="L1073" i="1"/>
  <c r="M1073" i="1"/>
  <c r="I1074" i="1"/>
  <c r="J1074" i="1"/>
  <c r="K1074" i="1"/>
  <c r="L1074" i="1"/>
  <c r="M1074" i="1"/>
  <c r="I1075" i="1"/>
  <c r="J1075" i="1"/>
  <c r="K1075" i="1"/>
  <c r="L1075" i="1"/>
  <c r="M1075" i="1"/>
  <c r="I1076" i="1"/>
  <c r="J1076" i="1"/>
  <c r="K1076" i="1"/>
  <c r="L1076" i="1"/>
  <c r="M1076" i="1"/>
  <c r="I1077" i="1"/>
  <c r="J1077" i="1"/>
  <c r="K1077" i="1"/>
  <c r="L1077" i="1"/>
  <c r="M1077" i="1"/>
  <c r="I1078" i="1"/>
  <c r="J1078" i="1"/>
  <c r="K1078" i="1"/>
  <c r="L1078" i="1"/>
  <c r="M1078" i="1"/>
  <c r="I1079" i="1"/>
  <c r="J1079" i="1"/>
  <c r="K1079" i="1"/>
  <c r="L1079" i="1"/>
  <c r="M1079" i="1"/>
  <c r="I1080" i="1"/>
  <c r="J1080" i="1"/>
  <c r="K1080" i="1"/>
  <c r="L1080" i="1"/>
  <c r="M1080" i="1"/>
  <c r="I1081" i="1"/>
  <c r="J1081" i="1"/>
  <c r="K1081" i="1"/>
  <c r="L1081" i="1"/>
  <c r="M1081" i="1"/>
  <c r="I1082" i="1"/>
  <c r="J1082" i="1"/>
  <c r="K1082" i="1"/>
  <c r="L1082" i="1"/>
  <c r="M1082" i="1"/>
  <c r="I1083" i="1"/>
  <c r="J1083" i="1"/>
  <c r="K1083" i="1"/>
  <c r="L1083" i="1"/>
  <c r="M1083" i="1"/>
  <c r="I1084" i="1"/>
  <c r="J1084" i="1"/>
  <c r="K1084" i="1"/>
  <c r="L1084" i="1"/>
  <c r="M1084" i="1"/>
  <c r="I1085" i="1"/>
  <c r="J1085" i="1"/>
  <c r="K1085" i="1"/>
  <c r="L1085" i="1"/>
  <c r="M1085" i="1"/>
  <c r="I1086" i="1"/>
  <c r="J1086" i="1"/>
  <c r="K1086" i="1"/>
  <c r="L1086" i="1"/>
  <c r="M1086" i="1"/>
  <c r="I1087" i="1"/>
  <c r="J1087" i="1"/>
  <c r="K1087" i="1"/>
  <c r="L1087" i="1"/>
  <c r="M1087" i="1"/>
  <c r="I1088" i="1"/>
  <c r="J1088" i="1"/>
  <c r="K1088" i="1"/>
  <c r="L1088" i="1"/>
  <c r="M1088" i="1"/>
  <c r="I1089" i="1"/>
  <c r="J1089" i="1"/>
  <c r="K1089" i="1"/>
  <c r="L1089" i="1"/>
  <c r="M1089" i="1"/>
  <c r="I1090" i="1"/>
  <c r="J1090" i="1"/>
  <c r="K1090" i="1"/>
  <c r="L1090" i="1"/>
  <c r="M1090" i="1"/>
  <c r="I1091" i="1"/>
  <c r="J1091" i="1"/>
  <c r="K1091" i="1"/>
  <c r="L1091" i="1"/>
  <c r="M1091" i="1"/>
  <c r="I1092" i="1"/>
  <c r="J1092" i="1"/>
  <c r="K1092" i="1"/>
  <c r="L1092" i="1"/>
  <c r="M1092" i="1"/>
  <c r="I1093" i="1"/>
  <c r="J1093" i="1"/>
  <c r="K1093" i="1"/>
  <c r="L1093" i="1"/>
  <c r="M1093" i="1"/>
  <c r="I1094" i="1"/>
  <c r="J1094" i="1"/>
  <c r="K1094" i="1"/>
  <c r="L1094" i="1"/>
  <c r="M1094" i="1"/>
  <c r="I1095" i="1"/>
  <c r="J1095" i="1"/>
  <c r="K1095" i="1"/>
  <c r="L1095" i="1"/>
  <c r="M1095" i="1"/>
  <c r="I1096" i="1"/>
  <c r="J1096" i="1"/>
  <c r="K1096" i="1"/>
  <c r="L1096" i="1"/>
  <c r="M1096" i="1"/>
  <c r="I1097" i="1"/>
  <c r="J1097" i="1"/>
  <c r="K1097" i="1"/>
  <c r="L1097" i="1"/>
  <c r="M1097" i="1"/>
  <c r="I1098" i="1"/>
  <c r="J1098" i="1"/>
  <c r="K1098" i="1"/>
  <c r="L1098" i="1"/>
  <c r="M1098" i="1"/>
  <c r="I1099" i="1"/>
  <c r="J1099" i="1"/>
  <c r="K1099" i="1"/>
  <c r="L1099" i="1"/>
  <c r="M1099" i="1"/>
  <c r="I1100" i="1"/>
  <c r="J1100" i="1"/>
  <c r="K1100" i="1"/>
  <c r="L1100" i="1"/>
  <c r="M1100" i="1"/>
  <c r="I1101" i="1"/>
  <c r="J1101" i="1"/>
  <c r="K1101" i="1"/>
  <c r="L1101" i="1"/>
  <c r="M1101" i="1"/>
  <c r="I1102" i="1"/>
  <c r="J1102" i="1"/>
  <c r="K1102" i="1"/>
  <c r="L1102" i="1"/>
  <c r="M1102" i="1"/>
  <c r="I1103" i="1"/>
  <c r="J1103" i="1"/>
  <c r="K1103" i="1"/>
  <c r="L1103" i="1"/>
  <c r="M1103" i="1"/>
  <c r="I1104" i="1"/>
  <c r="J1104" i="1"/>
  <c r="K1104" i="1"/>
  <c r="L1104" i="1"/>
  <c r="M1104" i="1"/>
  <c r="I1105" i="1"/>
  <c r="J1105" i="1"/>
  <c r="K1105" i="1"/>
  <c r="L1105" i="1"/>
  <c r="M1105" i="1"/>
  <c r="I1106" i="1"/>
  <c r="J1106" i="1"/>
  <c r="K1106" i="1"/>
  <c r="L1106" i="1"/>
  <c r="M1106" i="1"/>
  <c r="I1107" i="1"/>
  <c r="J1107" i="1"/>
  <c r="K1107" i="1"/>
  <c r="L1107" i="1"/>
  <c r="M1107" i="1"/>
  <c r="I1108" i="1"/>
  <c r="J1108" i="1"/>
  <c r="K1108" i="1"/>
  <c r="L1108" i="1"/>
  <c r="M1108" i="1"/>
  <c r="I1109" i="1"/>
  <c r="J1109" i="1"/>
  <c r="K1109" i="1"/>
  <c r="L1109" i="1"/>
  <c r="M1109" i="1"/>
  <c r="I1110" i="1"/>
  <c r="J1110" i="1"/>
  <c r="K1110" i="1"/>
  <c r="L1110" i="1"/>
  <c r="M1110" i="1"/>
  <c r="I1111" i="1"/>
  <c r="J1111" i="1"/>
  <c r="K1111" i="1"/>
  <c r="L1111" i="1"/>
  <c r="M1111" i="1"/>
  <c r="I1112" i="1"/>
  <c r="J1112" i="1"/>
  <c r="K1112" i="1"/>
  <c r="L1112" i="1"/>
  <c r="M1112" i="1"/>
  <c r="I1113" i="1"/>
  <c r="J1113" i="1"/>
  <c r="K1113" i="1"/>
  <c r="L1113" i="1"/>
  <c r="M1113" i="1"/>
  <c r="I1114" i="1"/>
  <c r="J1114" i="1"/>
  <c r="K1114" i="1"/>
  <c r="L1114" i="1"/>
  <c r="M1114" i="1"/>
  <c r="I1115" i="1"/>
  <c r="J1115" i="1"/>
  <c r="K1115" i="1"/>
  <c r="L1115" i="1"/>
  <c r="M1115" i="1"/>
  <c r="I1116" i="1"/>
  <c r="J1116" i="1"/>
  <c r="K1116" i="1"/>
  <c r="L1116" i="1"/>
  <c r="M1116" i="1"/>
  <c r="I1117" i="1"/>
  <c r="J1117" i="1"/>
  <c r="K1117" i="1"/>
  <c r="L1117" i="1"/>
  <c r="M1117" i="1"/>
  <c r="I1118" i="1"/>
  <c r="J1118" i="1"/>
  <c r="K1118" i="1"/>
  <c r="L1118" i="1"/>
  <c r="M1118" i="1"/>
  <c r="I1119" i="1"/>
  <c r="J1119" i="1"/>
  <c r="K1119" i="1"/>
  <c r="L1119" i="1"/>
  <c r="M1119" i="1"/>
  <c r="I1120" i="1"/>
  <c r="J1120" i="1"/>
  <c r="K1120" i="1"/>
  <c r="L1120" i="1"/>
  <c r="M1120" i="1"/>
  <c r="I1121" i="1"/>
  <c r="J1121" i="1"/>
  <c r="K1121" i="1"/>
  <c r="L1121" i="1"/>
  <c r="M1121" i="1"/>
  <c r="I1122" i="1"/>
  <c r="J1122" i="1"/>
  <c r="K1122" i="1"/>
  <c r="L1122" i="1"/>
  <c r="M1122" i="1"/>
  <c r="I1123" i="1"/>
  <c r="J1123" i="1"/>
  <c r="K1123" i="1"/>
  <c r="L1123" i="1"/>
  <c r="M1123" i="1"/>
  <c r="I1124" i="1"/>
  <c r="J1124" i="1"/>
  <c r="K1124" i="1"/>
  <c r="L1124" i="1"/>
  <c r="M1124" i="1"/>
  <c r="I1125" i="1"/>
  <c r="J1125" i="1"/>
  <c r="K1125" i="1"/>
  <c r="L1125" i="1"/>
  <c r="M1125" i="1"/>
  <c r="I1126" i="1"/>
  <c r="J1126" i="1"/>
  <c r="K1126" i="1"/>
  <c r="L1126" i="1"/>
  <c r="M1126" i="1"/>
  <c r="I1127" i="1"/>
  <c r="J1127" i="1"/>
  <c r="K1127" i="1"/>
  <c r="L1127" i="1"/>
  <c r="M1127" i="1"/>
  <c r="I1128" i="1"/>
  <c r="J1128" i="1"/>
  <c r="K1128" i="1"/>
  <c r="L1128" i="1"/>
  <c r="M1128" i="1"/>
  <c r="I1129" i="1"/>
  <c r="J1129" i="1"/>
  <c r="K1129" i="1"/>
  <c r="L1129" i="1"/>
  <c r="M1129" i="1"/>
  <c r="I1130" i="1"/>
  <c r="J1130" i="1"/>
  <c r="K1130" i="1"/>
  <c r="L1130" i="1"/>
  <c r="M1130" i="1"/>
  <c r="I1131" i="1"/>
  <c r="J1131" i="1"/>
  <c r="K1131" i="1"/>
  <c r="L1131" i="1"/>
  <c r="M1131" i="1"/>
  <c r="I1132" i="1"/>
  <c r="J1132" i="1"/>
  <c r="K1132" i="1"/>
  <c r="L1132" i="1"/>
  <c r="M1132" i="1"/>
  <c r="I1133" i="1"/>
  <c r="J1133" i="1"/>
  <c r="K1133" i="1"/>
  <c r="L1133" i="1"/>
  <c r="M1133" i="1"/>
  <c r="I1134" i="1"/>
  <c r="J1134" i="1"/>
  <c r="K1134" i="1"/>
  <c r="L1134" i="1"/>
  <c r="M1134" i="1"/>
  <c r="I1135" i="1"/>
  <c r="J1135" i="1"/>
  <c r="K1135" i="1"/>
  <c r="L1135" i="1"/>
  <c r="M1135" i="1"/>
  <c r="I1136" i="1"/>
  <c r="J1136" i="1"/>
  <c r="K1136" i="1"/>
  <c r="L1136" i="1"/>
  <c r="M1136" i="1"/>
  <c r="I1137" i="1"/>
  <c r="J1137" i="1"/>
  <c r="K1137" i="1"/>
  <c r="L1137" i="1"/>
  <c r="M1137" i="1"/>
  <c r="I1138" i="1"/>
  <c r="J1138" i="1"/>
  <c r="K1138" i="1"/>
  <c r="L1138" i="1"/>
  <c r="M1138" i="1"/>
  <c r="I1139" i="1"/>
  <c r="J1139" i="1"/>
  <c r="K1139" i="1"/>
  <c r="L1139" i="1"/>
  <c r="M1139" i="1"/>
  <c r="I1140" i="1"/>
  <c r="J1140" i="1"/>
  <c r="K1140" i="1"/>
  <c r="L1140" i="1"/>
  <c r="M1140" i="1"/>
  <c r="I1141" i="1"/>
  <c r="J1141" i="1"/>
  <c r="K1141" i="1"/>
  <c r="L1141" i="1"/>
  <c r="M1141" i="1"/>
  <c r="I1142" i="1"/>
  <c r="J1142" i="1"/>
  <c r="K1142" i="1"/>
  <c r="L1142" i="1"/>
  <c r="M1142" i="1"/>
  <c r="I1143" i="1"/>
  <c r="J1143" i="1"/>
  <c r="K1143" i="1"/>
  <c r="L1143" i="1"/>
  <c r="M1143" i="1"/>
  <c r="I1144" i="1"/>
  <c r="J1144" i="1"/>
  <c r="K1144" i="1"/>
  <c r="L1144" i="1"/>
  <c r="M1144" i="1"/>
  <c r="I1145" i="1"/>
  <c r="J1145" i="1"/>
  <c r="K1145" i="1"/>
  <c r="L1145" i="1"/>
  <c r="M1145" i="1"/>
  <c r="I1146" i="1"/>
  <c r="J1146" i="1"/>
  <c r="K1146" i="1"/>
  <c r="L1146" i="1"/>
  <c r="M1146" i="1"/>
  <c r="I1147" i="1"/>
  <c r="J1147" i="1"/>
  <c r="K1147" i="1"/>
  <c r="L1147" i="1"/>
  <c r="M1147" i="1"/>
  <c r="I1148" i="1"/>
  <c r="J1148" i="1"/>
  <c r="K1148" i="1"/>
  <c r="L1148" i="1"/>
  <c r="M1148" i="1"/>
  <c r="I1149" i="1"/>
  <c r="J1149" i="1"/>
  <c r="K1149" i="1"/>
  <c r="L1149" i="1"/>
  <c r="M1149" i="1"/>
  <c r="I1150" i="1"/>
  <c r="J1150" i="1"/>
  <c r="K1150" i="1"/>
  <c r="L1150" i="1"/>
  <c r="M1150" i="1"/>
  <c r="I1151" i="1"/>
  <c r="J1151" i="1"/>
  <c r="K1151" i="1"/>
  <c r="L1151" i="1"/>
  <c r="M1151" i="1"/>
  <c r="I1152" i="1"/>
  <c r="J1152" i="1"/>
  <c r="K1152" i="1"/>
  <c r="L1152" i="1"/>
  <c r="M1152" i="1"/>
  <c r="I1153" i="1"/>
  <c r="J1153" i="1"/>
  <c r="K1153" i="1"/>
  <c r="L1153" i="1"/>
  <c r="M1153" i="1"/>
  <c r="I1154" i="1"/>
  <c r="J1154" i="1"/>
  <c r="K1154" i="1"/>
  <c r="L1154" i="1"/>
  <c r="M1154" i="1"/>
  <c r="I1155" i="1"/>
  <c r="J1155" i="1"/>
  <c r="K1155" i="1"/>
  <c r="L1155" i="1"/>
  <c r="M1155" i="1"/>
  <c r="I1156" i="1"/>
  <c r="J1156" i="1"/>
  <c r="K1156" i="1"/>
  <c r="L1156" i="1"/>
  <c r="M1156" i="1"/>
  <c r="I1157" i="1"/>
  <c r="J1157" i="1"/>
  <c r="K1157" i="1"/>
  <c r="L1157" i="1"/>
  <c r="M1157" i="1"/>
  <c r="I1158" i="1"/>
  <c r="J1158" i="1"/>
  <c r="K1158" i="1"/>
  <c r="L1158" i="1"/>
  <c r="M1158" i="1"/>
  <c r="I1159" i="1"/>
  <c r="J1159" i="1"/>
  <c r="K1159" i="1"/>
  <c r="L1159" i="1"/>
  <c r="M1159" i="1"/>
  <c r="I1160" i="1"/>
  <c r="J1160" i="1"/>
  <c r="K1160" i="1"/>
  <c r="L1160" i="1"/>
  <c r="M1160" i="1"/>
  <c r="I1161" i="1"/>
  <c r="J1161" i="1"/>
  <c r="K1161" i="1"/>
  <c r="L1161" i="1"/>
  <c r="M1161" i="1"/>
  <c r="I1162" i="1"/>
  <c r="J1162" i="1"/>
  <c r="K1162" i="1"/>
  <c r="L1162" i="1"/>
  <c r="M1162" i="1"/>
  <c r="I1163" i="1"/>
  <c r="J1163" i="1"/>
  <c r="K1163" i="1"/>
  <c r="L1163" i="1"/>
  <c r="M1163" i="1"/>
  <c r="I1164" i="1"/>
  <c r="J1164" i="1"/>
  <c r="K1164" i="1"/>
  <c r="L1164" i="1"/>
  <c r="M1164" i="1"/>
  <c r="I1165" i="1"/>
  <c r="J1165" i="1"/>
  <c r="K1165" i="1"/>
  <c r="L1165" i="1"/>
  <c r="M1165" i="1"/>
  <c r="I1166" i="1"/>
  <c r="J1166" i="1"/>
  <c r="K1166" i="1"/>
  <c r="L1166" i="1"/>
  <c r="M1166" i="1"/>
  <c r="I1167" i="1"/>
  <c r="J1167" i="1"/>
  <c r="K1167" i="1"/>
  <c r="L1167" i="1"/>
  <c r="M1167" i="1"/>
  <c r="I1168" i="1"/>
  <c r="J1168" i="1"/>
  <c r="K1168" i="1"/>
  <c r="L1168" i="1"/>
  <c r="M1168" i="1"/>
  <c r="I1169" i="1"/>
  <c r="J1169" i="1"/>
  <c r="K1169" i="1"/>
  <c r="L1169" i="1"/>
  <c r="M1169" i="1"/>
  <c r="I1170" i="1"/>
  <c r="J1170" i="1"/>
  <c r="K1170" i="1"/>
  <c r="L1170" i="1"/>
  <c r="M1170" i="1"/>
  <c r="I1171" i="1"/>
  <c r="J1171" i="1"/>
  <c r="K1171" i="1"/>
  <c r="L1171" i="1"/>
  <c r="M1171" i="1"/>
  <c r="I1172" i="1"/>
  <c r="J1172" i="1"/>
  <c r="K1172" i="1"/>
  <c r="L1172" i="1"/>
  <c r="M1172" i="1"/>
  <c r="I1173" i="1"/>
  <c r="J1173" i="1"/>
  <c r="K1173" i="1"/>
  <c r="L1173" i="1"/>
  <c r="M1173" i="1"/>
  <c r="I1174" i="1"/>
  <c r="J1174" i="1"/>
  <c r="K1174" i="1"/>
  <c r="L1174" i="1"/>
  <c r="M1174" i="1"/>
  <c r="I1175" i="1"/>
  <c r="J1175" i="1"/>
  <c r="K1175" i="1"/>
  <c r="L1175" i="1"/>
  <c r="M1175" i="1"/>
  <c r="I1176" i="1"/>
  <c r="J1176" i="1"/>
  <c r="K1176" i="1"/>
  <c r="L1176" i="1"/>
  <c r="M1176" i="1"/>
  <c r="I1177" i="1"/>
  <c r="J1177" i="1"/>
  <c r="K1177" i="1"/>
  <c r="L1177" i="1"/>
  <c r="M1177" i="1"/>
  <c r="I1178" i="1"/>
  <c r="J1178" i="1"/>
  <c r="K1178" i="1"/>
  <c r="L1178" i="1"/>
  <c r="M1178" i="1"/>
  <c r="I1179" i="1"/>
  <c r="J1179" i="1"/>
  <c r="K1179" i="1"/>
  <c r="L1179" i="1"/>
  <c r="M1179" i="1"/>
  <c r="I1180" i="1"/>
  <c r="J1180" i="1"/>
  <c r="K1180" i="1"/>
  <c r="L1180" i="1"/>
  <c r="M1180" i="1"/>
  <c r="I1181" i="1"/>
  <c r="J1181" i="1"/>
  <c r="K1181" i="1"/>
  <c r="L1181" i="1"/>
  <c r="M1181" i="1"/>
  <c r="I1182" i="1"/>
  <c r="J1182" i="1"/>
  <c r="K1182" i="1"/>
  <c r="L1182" i="1"/>
  <c r="M1182" i="1"/>
  <c r="I1183" i="1"/>
  <c r="J1183" i="1"/>
  <c r="K1183" i="1"/>
  <c r="L1183" i="1"/>
  <c r="M1183" i="1"/>
  <c r="I1184" i="1"/>
  <c r="J1184" i="1"/>
  <c r="K1184" i="1"/>
  <c r="L1184" i="1"/>
  <c r="M1184" i="1"/>
  <c r="I1185" i="1"/>
  <c r="J1185" i="1"/>
  <c r="K1185" i="1"/>
  <c r="L1185" i="1"/>
  <c r="M1185" i="1"/>
  <c r="I1186" i="1"/>
  <c r="J1186" i="1"/>
  <c r="K1186" i="1"/>
  <c r="L1186" i="1"/>
  <c r="M1186" i="1"/>
  <c r="I1187" i="1"/>
  <c r="J1187" i="1"/>
  <c r="K1187" i="1"/>
  <c r="L1187" i="1"/>
  <c r="M1187" i="1"/>
  <c r="I1188" i="1"/>
  <c r="J1188" i="1"/>
  <c r="K1188" i="1"/>
  <c r="L1188" i="1"/>
  <c r="M1188" i="1"/>
  <c r="I1189" i="1"/>
  <c r="J1189" i="1"/>
  <c r="K1189" i="1"/>
  <c r="L1189" i="1"/>
  <c r="M1189" i="1"/>
  <c r="I1190" i="1"/>
  <c r="J1190" i="1"/>
  <c r="K1190" i="1"/>
  <c r="L1190" i="1"/>
  <c r="M1190" i="1"/>
  <c r="I1191" i="1"/>
  <c r="J1191" i="1"/>
  <c r="K1191" i="1"/>
  <c r="L1191" i="1"/>
  <c r="M1191" i="1"/>
  <c r="I1192" i="1"/>
  <c r="J1192" i="1"/>
  <c r="K1192" i="1"/>
  <c r="L1192" i="1"/>
  <c r="M1192" i="1"/>
  <c r="I1193" i="1"/>
  <c r="J1193" i="1"/>
  <c r="K1193" i="1"/>
  <c r="L1193" i="1"/>
  <c r="M1193" i="1"/>
  <c r="I1194" i="1"/>
  <c r="J1194" i="1"/>
  <c r="K1194" i="1"/>
  <c r="L1194" i="1"/>
  <c r="M1194" i="1"/>
  <c r="I1195" i="1"/>
  <c r="J1195" i="1"/>
  <c r="K1195" i="1"/>
  <c r="L1195" i="1"/>
  <c r="M1195" i="1"/>
  <c r="I1196" i="1"/>
  <c r="J1196" i="1"/>
  <c r="K1196" i="1"/>
  <c r="L1196" i="1"/>
  <c r="M1196" i="1"/>
  <c r="I1197" i="1"/>
  <c r="J1197" i="1"/>
  <c r="K1197" i="1"/>
  <c r="L1197" i="1"/>
  <c r="M1197" i="1"/>
  <c r="I1198" i="1"/>
  <c r="J1198" i="1"/>
  <c r="K1198" i="1"/>
  <c r="L1198" i="1"/>
  <c r="M1198" i="1"/>
  <c r="I1199" i="1"/>
  <c r="J1199" i="1"/>
  <c r="K1199" i="1"/>
  <c r="L1199" i="1"/>
  <c r="M1199" i="1"/>
  <c r="I1200" i="1"/>
  <c r="J1200" i="1"/>
  <c r="K1200" i="1"/>
  <c r="L1200" i="1"/>
  <c r="M1200" i="1"/>
  <c r="I1201" i="1"/>
  <c r="J1201" i="1"/>
  <c r="K1201" i="1"/>
  <c r="L1201" i="1"/>
  <c r="M1201" i="1"/>
  <c r="I1202" i="1"/>
  <c r="J1202" i="1"/>
  <c r="K1202" i="1"/>
  <c r="L1202" i="1"/>
  <c r="M1202" i="1"/>
  <c r="I1203" i="1"/>
  <c r="J1203" i="1"/>
  <c r="K1203" i="1"/>
  <c r="L1203" i="1"/>
  <c r="M1203" i="1"/>
  <c r="I1204" i="1"/>
  <c r="J1204" i="1"/>
  <c r="K1204" i="1"/>
  <c r="L1204" i="1"/>
  <c r="M1204" i="1"/>
  <c r="I1205" i="1"/>
  <c r="J1205" i="1"/>
  <c r="K1205" i="1"/>
  <c r="L1205" i="1"/>
  <c r="M1205" i="1"/>
  <c r="I1206" i="1"/>
  <c r="J1206" i="1"/>
  <c r="K1206" i="1"/>
  <c r="L1206" i="1"/>
  <c r="M1206" i="1"/>
  <c r="I1207" i="1"/>
  <c r="J1207" i="1"/>
  <c r="K1207" i="1"/>
  <c r="L1207" i="1"/>
  <c r="M1207" i="1"/>
  <c r="I1208" i="1"/>
  <c r="J1208" i="1"/>
  <c r="K1208" i="1"/>
  <c r="L1208" i="1"/>
  <c r="M1208" i="1"/>
  <c r="I1209" i="1"/>
  <c r="J1209" i="1"/>
  <c r="K1209" i="1"/>
  <c r="L1209" i="1"/>
  <c r="M1209" i="1"/>
  <c r="I1210" i="1"/>
  <c r="J1210" i="1"/>
  <c r="K1210" i="1"/>
  <c r="L1210" i="1"/>
  <c r="M1210" i="1"/>
  <c r="I1211" i="1"/>
  <c r="J1211" i="1"/>
  <c r="K1211" i="1"/>
  <c r="L1211" i="1"/>
  <c r="M1211" i="1"/>
  <c r="I1212" i="1"/>
  <c r="J1212" i="1"/>
  <c r="K1212" i="1"/>
  <c r="L1212" i="1"/>
  <c r="M1212" i="1"/>
  <c r="I1213" i="1"/>
  <c r="J1213" i="1"/>
  <c r="K1213" i="1"/>
  <c r="L1213" i="1"/>
  <c r="M1213" i="1"/>
  <c r="I1214" i="1"/>
  <c r="J1214" i="1"/>
  <c r="K1214" i="1"/>
  <c r="L1214" i="1"/>
  <c r="M1214" i="1"/>
  <c r="I1215" i="1"/>
  <c r="J1215" i="1"/>
  <c r="K1215" i="1"/>
  <c r="L1215" i="1"/>
  <c r="M1215" i="1"/>
  <c r="I1216" i="1"/>
  <c r="J1216" i="1"/>
  <c r="K1216" i="1"/>
  <c r="L1216" i="1"/>
  <c r="M1216" i="1"/>
  <c r="I1217" i="1"/>
  <c r="J1217" i="1"/>
  <c r="K1217" i="1"/>
  <c r="L1217" i="1"/>
  <c r="M1217" i="1"/>
  <c r="I1218" i="1"/>
  <c r="J1218" i="1"/>
  <c r="K1218" i="1"/>
  <c r="L1218" i="1"/>
  <c r="M1218" i="1"/>
  <c r="I1219" i="1"/>
  <c r="J1219" i="1"/>
  <c r="K1219" i="1"/>
  <c r="L1219" i="1"/>
  <c r="M1219" i="1"/>
  <c r="I1220" i="1"/>
  <c r="J1220" i="1"/>
  <c r="K1220" i="1"/>
  <c r="L1220" i="1"/>
  <c r="M1220" i="1"/>
  <c r="I1221" i="1"/>
  <c r="J1221" i="1"/>
  <c r="K1221" i="1"/>
  <c r="L1221" i="1"/>
  <c r="M1221" i="1"/>
  <c r="I1222" i="1"/>
  <c r="J1222" i="1"/>
  <c r="K1222" i="1"/>
  <c r="L1222" i="1"/>
  <c r="M1222" i="1"/>
  <c r="I1223" i="1"/>
  <c r="J1223" i="1"/>
  <c r="K1223" i="1"/>
  <c r="L1223" i="1"/>
  <c r="M1223" i="1"/>
  <c r="I1224" i="1"/>
  <c r="J1224" i="1"/>
  <c r="K1224" i="1"/>
  <c r="L1224" i="1"/>
  <c r="M1224" i="1"/>
  <c r="I1225" i="1"/>
  <c r="J1225" i="1"/>
  <c r="K1225" i="1"/>
  <c r="L1225" i="1"/>
  <c r="M1225" i="1"/>
  <c r="I1226" i="1"/>
  <c r="J1226" i="1"/>
  <c r="K1226" i="1"/>
  <c r="L1226" i="1"/>
  <c r="M1226" i="1"/>
  <c r="I1227" i="1"/>
  <c r="J1227" i="1"/>
  <c r="K1227" i="1"/>
  <c r="L1227" i="1"/>
  <c r="M1227" i="1"/>
  <c r="I1228" i="1"/>
  <c r="J1228" i="1"/>
  <c r="K1228" i="1"/>
  <c r="L1228" i="1"/>
  <c r="M1228" i="1"/>
  <c r="I1229" i="1"/>
  <c r="J1229" i="1"/>
  <c r="K1229" i="1"/>
  <c r="L1229" i="1"/>
  <c r="M1229" i="1"/>
  <c r="I1230" i="1"/>
  <c r="J1230" i="1"/>
  <c r="K1230" i="1"/>
  <c r="L1230" i="1"/>
  <c r="M1230" i="1"/>
  <c r="I1231" i="1"/>
  <c r="J1231" i="1"/>
  <c r="K1231" i="1"/>
  <c r="L1231" i="1"/>
  <c r="M1231" i="1"/>
  <c r="I1232" i="1"/>
  <c r="J1232" i="1"/>
  <c r="K1232" i="1"/>
  <c r="L1232" i="1"/>
  <c r="M1232" i="1"/>
  <c r="I1233" i="1"/>
  <c r="J1233" i="1"/>
  <c r="K1233" i="1"/>
  <c r="L1233" i="1"/>
  <c r="M1233" i="1"/>
  <c r="I1234" i="1"/>
  <c r="J1234" i="1"/>
  <c r="K1234" i="1"/>
  <c r="L1234" i="1"/>
  <c r="M1234" i="1"/>
  <c r="I1235" i="1"/>
  <c r="J1235" i="1"/>
  <c r="K1235" i="1"/>
  <c r="L1235" i="1"/>
  <c r="M1235" i="1"/>
  <c r="I1236" i="1"/>
  <c r="J1236" i="1"/>
  <c r="K1236" i="1"/>
  <c r="L1236" i="1"/>
  <c r="M1236" i="1"/>
  <c r="I1237" i="1"/>
  <c r="J1237" i="1"/>
  <c r="K1237" i="1"/>
  <c r="L1237" i="1"/>
  <c r="M1237" i="1"/>
  <c r="I1238" i="1"/>
  <c r="J1238" i="1"/>
  <c r="K1238" i="1"/>
  <c r="L1238" i="1"/>
  <c r="M1238" i="1"/>
  <c r="I1239" i="1"/>
  <c r="J1239" i="1"/>
  <c r="K1239" i="1"/>
  <c r="L1239" i="1"/>
  <c r="M1239" i="1"/>
  <c r="I1240" i="1"/>
  <c r="J1240" i="1"/>
  <c r="K1240" i="1"/>
  <c r="L1240" i="1"/>
  <c r="M1240" i="1"/>
  <c r="I1241" i="1"/>
  <c r="J1241" i="1"/>
  <c r="K1241" i="1"/>
  <c r="L1241" i="1"/>
  <c r="M1241" i="1"/>
  <c r="I1242" i="1"/>
  <c r="J1242" i="1"/>
  <c r="K1242" i="1"/>
  <c r="L1242" i="1"/>
  <c r="M1242" i="1"/>
  <c r="I1243" i="1"/>
  <c r="J1243" i="1"/>
  <c r="K1243" i="1"/>
  <c r="L1243" i="1"/>
  <c r="M1243" i="1"/>
  <c r="I1244" i="1"/>
  <c r="J1244" i="1"/>
  <c r="K1244" i="1"/>
  <c r="L1244" i="1"/>
  <c r="M1244" i="1"/>
  <c r="I1245" i="1"/>
  <c r="J1245" i="1"/>
  <c r="K1245" i="1"/>
  <c r="L1245" i="1"/>
  <c r="M1245" i="1"/>
  <c r="I1246" i="1"/>
  <c r="J1246" i="1"/>
  <c r="K1246" i="1"/>
  <c r="L1246" i="1"/>
  <c r="M1246" i="1"/>
  <c r="I1247" i="1"/>
  <c r="J1247" i="1"/>
  <c r="K1247" i="1"/>
  <c r="L1247" i="1"/>
  <c r="M1247" i="1"/>
  <c r="I1248" i="1"/>
  <c r="J1248" i="1"/>
  <c r="K1248" i="1"/>
  <c r="L1248" i="1"/>
  <c r="M1248" i="1"/>
  <c r="I1249" i="1"/>
  <c r="J1249" i="1"/>
  <c r="K1249" i="1"/>
  <c r="L1249" i="1"/>
  <c r="M1249" i="1"/>
  <c r="I1250" i="1"/>
  <c r="J1250" i="1"/>
  <c r="K1250" i="1"/>
  <c r="L1250" i="1"/>
  <c r="M1250" i="1"/>
  <c r="I1251" i="1"/>
  <c r="J1251" i="1"/>
  <c r="K1251" i="1"/>
  <c r="L1251" i="1"/>
  <c r="M1251" i="1"/>
  <c r="I1252" i="1"/>
  <c r="J1252" i="1"/>
  <c r="K1252" i="1"/>
  <c r="L1252" i="1"/>
  <c r="M1252" i="1"/>
  <c r="I1253" i="1"/>
  <c r="J1253" i="1"/>
  <c r="K1253" i="1"/>
  <c r="L1253" i="1"/>
  <c r="M1253" i="1"/>
  <c r="I1254" i="1"/>
  <c r="J1254" i="1"/>
  <c r="K1254" i="1"/>
  <c r="L1254" i="1"/>
  <c r="M1254" i="1"/>
  <c r="I1255" i="1"/>
  <c r="J1255" i="1"/>
  <c r="K1255" i="1"/>
  <c r="L1255" i="1"/>
  <c r="M1255" i="1"/>
  <c r="I1256" i="1"/>
  <c r="J1256" i="1"/>
  <c r="K1256" i="1"/>
  <c r="L1256" i="1"/>
  <c r="M1256" i="1"/>
  <c r="I1257" i="1"/>
  <c r="J1257" i="1"/>
  <c r="K1257" i="1"/>
  <c r="L1257" i="1"/>
  <c r="M1257" i="1"/>
  <c r="I1258" i="1"/>
  <c r="J1258" i="1"/>
  <c r="K1258" i="1"/>
  <c r="L1258" i="1"/>
  <c r="M1258" i="1"/>
  <c r="I1259" i="1"/>
  <c r="J1259" i="1"/>
  <c r="K1259" i="1"/>
  <c r="L1259" i="1"/>
  <c r="M1259" i="1"/>
  <c r="I1260" i="1"/>
  <c r="J1260" i="1"/>
  <c r="K1260" i="1"/>
  <c r="L1260" i="1"/>
  <c r="M1260" i="1"/>
  <c r="I1261" i="1"/>
  <c r="J1261" i="1"/>
  <c r="K1261" i="1"/>
  <c r="L1261" i="1"/>
  <c r="M1261" i="1"/>
  <c r="I1262" i="1"/>
  <c r="J1262" i="1"/>
  <c r="K1262" i="1"/>
  <c r="L1262" i="1"/>
  <c r="M1262" i="1"/>
  <c r="I1263" i="1"/>
  <c r="J1263" i="1"/>
  <c r="K1263" i="1"/>
  <c r="L1263" i="1"/>
  <c r="M1263" i="1"/>
  <c r="I1264" i="1"/>
  <c r="J1264" i="1"/>
  <c r="K1264" i="1"/>
  <c r="L1264" i="1"/>
  <c r="M1264" i="1"/>
  <c r="I1265" i="1"/>
  <c r="J1265" i="1"/>
  <c r="K1265" i="1"/>
  <c r="L1265" i="1"/>
  <c r="M1265" i="1"/>
  <c r="I1266" i="1"/>
  <c r="J1266" i="1"/>
  <c r="K1266" i="1"/>
  <c r="L1266" i="1"/>
  <c r="M1266" i="1"/>
  <c r="I1267" i="1"/>
  <c r="J1267" i="1"/>
  <c r="K1267" i="1"/>
  <c r="L1267" i="1"/>
  <c r="M1267" i="1"/>
  <c r="I1268" i="1"/>
  <c r="J1268" i="1"/>
  <c r="K1268" i="1"/>
  <c r="L1268" i="1"/>
  <c r="M1268" i="1"/>
  <c r="I1269" i="1"/>
  <c r="J1269" i="1"/>
  <c r="K1269" i="1"/>
  <c r="L1269" i="1"/>
  <c r="M1269" i="1"/>
  <c r="I1270" i="1"/>
  <c r="J1270" i="1"/>
  <c r="K1270" i="1"/>
  <c r="L1270" i="1"/>
  <c r="M1270" i="1"/>
  <c r="I1271" i="1"/>
  <c r="J1271" i="1"/>
  <c r="K1271" i="1"/>
  <c r="L1271" i="1"/>
  <c r="M1271" i="1"/>
  <c r="I1272" i="1"/>
  <c r="J1272" i="1"/>
  <c r="K1272" i="1"/>
  <c r="L1272" i="1"/>
  <c r="M1272" i="1"/>
  <c r="I1273" i="1"/>
  <c r="J1273" i="1"/>
  <c r="K1273" i="1"/>
  <c r="L1273" i="1"/>
  <c r="M1273" i="1"/>
  <c r="I1274" i="1"/>
  <c r="J1274" i="1"/>
  <c r="K1274" i="1"/>
  <c r="L1274" i="1"/>
  <c r="M1274" i="1"/>
  <c r="I1275" i="1"/>
  <c r="J1275" i="1"/>
  <c r="K1275" i="1"/>
  <c r="L1275" i="1"/>
  <c r="M1275" i="1"/>
  <c r="I1276" i="1"/>
  <c r="J1276" i="1"/>
  <c r="K1276" i="1"/>
  <c r="L1276" i="1"/>
  <c r="M1276" i="1"/>
  <c r="I1277" i="1"/>
  <c r="J1277" i="1"/>
  <c r="K1277" i="1"/>
  <c r="L1277" i="1"/>
  <c r="M1277" i="1"/>
  <c r="I1278" i="1"/>
  <c r="J1278" i="1"/>
  <c r="K1278" i="1"/>
  <c r="L1278" i="1"/>
  <c r="M1278" i="1"/>
  <c r="I1279" i="1"/>
  <c r="J1279" i="1"/>
  <c r="K1279" i="1"/>
  <c r="L1279" i="1"/>
  <c r="M1279" i="1"/>
  <c r="I1280" i="1"/>
  <c r="J1280" i="1"/>
  <c r="K1280" i="1"/>
  <c r="L1280" i="1"/>
  <c r="M1280" i="1"/>
  <c r="I1281" i="1"/>
  <c r="J1281" i="1"/>
  <c r="K1281" i="1"/>
  <c r="L1281" i="1"/>
  <c r="M1281" i="1"/>
  <c r="I1282" i="1"/>
  <c r="J1282" i="1"/>
  <c r="K1282" i="1"/>
  <c r="L1282" i="1"/>
  <c r="M1282" i="1"/>
  <c r="I1283" i="1"/>
  <c r="J1283" i="1"/>
  <c r="K1283" i="1"/>
  <c r="L1283" i="1"/>
  <c r="M1283" i="1"/>
  <c r="I1284" i="1"/>
  <c r="J1284" i="1"/>
  <c r="K1284" i="1"/>
  <c r="L1284" i="1"/>
  <c r="M1284" i="1"/>
  <c r="I1285" i="1"/>
  <c r="J1285" i="1"/>
  <c r="K1285" i="1"/>
  <c r="L1285" i="1"/>
  <c r="M1285" i="1"/>
  <c r="I1286" i="1"/>
  <c r="J1286" i="1"/>
  <c r="K1286" i="1"/>
  <c r="L1286" i="1"/>
  <c r="M1286" i="1"/>
  <c r="I1287" i="1"/>
  <c r="J1287" i="1"/>
  <c r="K1287" i="1"/>
  <c r="L1287" i="1"/>
  <c r="M1287" i="1"/>
  <c r="I1288" i="1"/>
  <c r="J1288" i="1"/>
  <c r="K1288" i="1"/>
  <c r="L1288" i="1"/>
  <c r="M1288" i="1"/>
  <c r="I1289" i="1"/>
  <c r="J1289" i="1"/>
  <c r="K1289" i="1"/>
  <c r="L1289" i="1"/>
  <c r="M1289" i="1"/>
  <c r="I1290" i="1"/>
  <c r="J1290" i="1"/>
  <c r="K1290" i="1"/>
  <c r="L1290" i="1"/>
  <c r="M1290" i="1"/>
  <c r="I1291" i="1"/>
  <c r="J1291" i="1"/>
  <c r="K1291" i="1"/>
  <c r="L1291" i="1"/>
  <c r="M1291" i="1"/>
  <c r="I1292" i="1"/>
  <c r="J1292" i="1"/>
  <c r="K1292" i="1"/>
  <c r="L1292" i="1"/>
  <c r="M1292" i="1"/>
  <c r="I1293" i="1"/>
  <c r="J1293" i="1"/>
  <c r="K1293" i="1"/>
  <c r="L1293" i="1"/>
  <c r="M1293" i="1"/>
  <c r="I1294" i="1"/>
  <c r="J1294" i="1"/>
  <c r="K1294" i="1"/>
  <c r="L1294" i="1"/>
  <c r="M1294" i="1"/>
  <c r="I1295" i="1"/>
  <c r="J1295" i="1"/>
  <c r="K1295" i="1"/>
  <c r="L1295" i="1"/>
  <c r="M1295" i="1"/>
  <c r="I1296" i="1"/>
  <c r="J1296" i="1"/>
  <c r="K1296" i="1"/>
  <c r="L1296" i="1"/>
  <c r="M1296" i="1"/>
  <c r="I1297" i="1"/>
  <c r="J1297" i="1"/>
  <c r="K1297" i="1"/>
  <c r="L1297" i="1"/>
  <c r="M1297" i="1"/>
  <c r="I1298" i="1"/>
  <c r="J1298" i="1"/>
  <c r="K1298" i="1"/>
  <c r="L1298" i="1"/>
  <c r="M1298" i="1"/>
  <c r="I1299" i="1"/>
  <c r="J1299" i="1"/>
  <c r="K1299" i="1"/>
  <c r="L1299" i="1"/>
  <c r="M1299" i="1"/>
  <c r="I1300" i="1"/>
  <c r="J1300" i="1"/>
  <c r="K1300" i="1"/>
  <c r="L1300" i="1"/>
  <c r="M1300" i="1"/>
  <c r="I1301" i="1"/>
  <c r="J1301" i="1"/>
  <c r="K1301" i="1"/>
  <c r="L1301" i="1"/>
  <c r="M1301" i="1"/>
  <c r="I1302" i="1"/>
  <c r="J1302" i="1"/>
  <c r="K1302" i="1"/>
  <c r="L1302" i="1"/>
  <c r="M1302" i="1"/>
  <c r="I1303" i="1"/>
  <c r="J1303" i="1"/>
  <c r="K1303" i="1"/>
  <c r="L1303" i="1"/>
  <c r="M1303" i="1"/>
  <c r="I1304" i="1"/>
  <c r="J1304" i="1"/>
  <c r="K1304" i="1"/>
  <c r="L1304" i="1"/>
  <c r="M1304" i="1"/>
  <c r="L2" i="1"/>
  <c r="K2" i="1"/>
  <c r="J2" i="1"/>
  <c r="I2" i="1"/>
  <c r="M2" i="1"/>
  <c r="I3658" i="2"/>
  <c r="J3658" i="2"/>
  <c r="K3658" i="2"/>
  <c r="L3658" i="2"/>
  <c r="M3658" i="2"/>
  <c r="I3659" i="2"/>
  <c r="J3659" i="2"/>
  <c r="K3659" i="2"/>
  <c r="L3659" i="2"/>
  <c r="M3659" i="2"/>
  <c r="I3660" i="2"/>
  <c r="J3660" i="2"/>
  <c r="K3660" i="2"/>
  <c r="L3660" i="2"/>
  <c r="M3660" i="2"/>
  <c r="I3661" i="2"/>
  <c r="J3661" i="2"/>
  <c r="K3661" i="2"/>
  <c r="L3661" i="2"/>
  <c r="M3661" i="2"/>
  <c r="I3662" i="2"/>
  <c r="J3662" i="2"/>
  <c r="K3662" i="2"/>
  <c r="L3662" i="2"/>
  <c r="M3662" i="2"/>
  <c r="I3663" i="2"/>
  <c r="J3663" i="2"/>
  <c r="K3663" i="2"/>
  <c r="L3663" i="2"/>
  <c r="M3663" i="2"/>
  <c r="I3664" i="2"/>
  <c r="J3664" i="2"/>
  <c r="K3664" i="2"/>
  <c r="L3664" i="2"/>
  <c r="M3664" i="2"/>
  <c r="I3665" i="2"/>
  <c r="J3665" i="2"/>
  <c r="K3665" i="2"/>
  <c r="L3665" i="2"/>
  <c r="M3665" i="2"/>
  <c r="I3666" i="2"/>
  <c r="J3666" i="2"/>
  <c r="K3666" i="2"/>
  <c r="L3666" i="2"/>
  <c r="M3666" i="2"/>
  <c r="I3667" i="2"/>
  <c r="J3667" i="2"/>
  <c r="K3667" i="2"/>
  <c r="L3667" i="2"/>
  <c r="M3667" i="2"/>
  <c r="I3668" i="2"/>
  <c r="J3668" i="2"/>
  <c r="K3668" i="2"/>
  <c r="L3668" i="2"/>
  <c r="M3668" i="2"/>
  <c r="I3669" i="2"/>
  <c r="J3669" i="2"/>
  <c r="K3669" i="2"/>
  <c r="L3669" i="2"/>
  <c r="M3669" i="2"/>
  <c r="I3670" i="2"/>
  <c r="J3670" i="2"/>
  <c r="K3670" i="2"/>
  <c r="L3670" i="2"/>
  <c r="M3670" i="2"/>
  <c r="I3671" i="2"/>
  <c r="J3671" i="2"/>
  <c r="K3671" i="2"/>
  <c r="L3671" i="2"/>
  <c r="M3671" i="2"/>
  <c r="I3672" i="2"/>
  <c r="J3672" i="2"/>
  <c r="K3672" i="2"/>
  <c r="L3672" i="2"/>
  <c r="M3672" i="2"/>
  <c r="I3673" i="2"/>
  <c r="J3673" i="2"/>
  <c r="K3673" i="2"/>
  <c r="L3673" i="2"/>
  <c r="M3673" i="2"/>
  <c r="I3674" i="2"/>
  <c r="J3674" i="2"/>
  <c r="K3674" i="2"/>
  <c r="L3674" i="2"/>
  <c r="M3674" i="2"/>
  <c r="I3675" i="2"/>
  <c r="J3675" i="2"/>
  <c r="K3675" i="2"/>
  <c r="L3675" i="2"/>
  <c r="M3675" i="2"/>
  <c r="I3676" i="2"/>
  <c r="J3676" i="2"/>
  <c r="K3676" i="2"/>
  <c r="L3676" i="2"/>
  <c r="M3676" i="2"/>
  <c r="I3677" i="2"/>
  <c r="J3677" i="2"/>
  <c r="K3677" i="2"/>
  <c r="L3677" i="2"/>
  <c r="M3677" i="2"/>
  <c r="I3678" i="2"/>
  <c r="J3678" i="2"/>
  <c r="K3678" i="2"/>
  <c r="L3678" i="2"/>
  <c r="M3678" i="2"/>
  <c r="I3679" i="2"/>
  <c r="J3679" i="2"/>
  <c r="K3679" i="2"/>
  <c r="L3679" i="2"/>
  <c r="M3679" i="2"/>
  <c r="I3680" i="2"/>
  <c r="J3680" i="2"/>
  <c r="K3680" i="2"/>
  <c r="L3680" i="2"/>
  <c r="M3680" i="2"/>
  <c r="I3681" i="2"/>
  <c r="J3681" i="2"/>
  <c r="K3681" i="2"/>
  <c r="L3681" i="2"/>
  <c r="M3681" i="2"/>
  <c r="I3682" i="2"/>
  <c r="J3682" i="2"/>
  <c r="K3682" i="2"/>
  <c r="L3682" i="2"/>
  <c r="M3682" i="2"/>
  <c r="I3683" i="2"/>
  <c r="J3683" i="2"/>
  <c r="K3683" i="2"/>
  <c r="L3683" i="2"/>
  <c r="M3683" i="2"/>
  <c r="I3684" i="2"/>
  <c r="J3684" i="2"/>
  <c r="K3684" i="2"/>
  <c r="L3684" i="2"/>
  <c r="M3684" i="2"/>
  <c r="I3685" i="2"/>
  <c r="J3685" i="2"/>
  <c r="K3685" i="2"/>
  <c r="L3685" i="2"/>
  <c r="M3685" i="2"/>
  <c r="I3686" i="2"/>
  <c r="J3686" i="2"/>
  <c r="K3686" i="2"/>
  <c r="L3686" i="2"/>
  <c r="M3686" i="2"/>
  <c r="I3687" i="2"/>
  <c r="J3687" i="2"/>
  <c r="K3687" i="2"/>
  <c r="L3687" i="2"/>
  <c r="M3687" i="2"/>
  <c r="I3688" i="2"/>
  <c r="J3688" i="2"/>
  <c r="K3688" i="2"/>
  <c r="L3688" i="2"/>
  <c r="M3688" i="2"/>
  <c r="I3689" i="2"/>
  <c r="J3689" i="2"/>
  <c r="K3689" i="2"/>
  <c r="L3689" i="2"/>
  <c r="M3689" i="2"/>
  <c r="I3690" i="2"/>
  <c r="J3690" i="2"/>
  <c r="K3690" i="2"/>
  <c r="L3690" i="2"/>
  <c r="M3690" i="2"/>
  <c r="I3691" i="2"/>
  <c r="J3691" i="2"/>
  <c r="K3691" i="2"/>
  <c r="L3691" i="2"/>
  <c r="M3691" i="2"/>
  <c r="I3692" i="2"/>
  <c r="J3692" i="2"/>
  <c r="K3692" i="2"/>
  <c r="L3692" i="2"/>
  <c r="M3692" i="2"/>
  <c r="I3693" i="2"/>
  <c r="J3693" i="2"/>
  <c r="K3693" i="2"/>
  <c r="L3693" i="2"/>
  <c r="M3693" i="2"/>
  <c r="I3694" i="2"/>
  <c r="J3694" i="2"/>
  <c r="K3694" i="2"/>
  <c r="L3694" i="2"/>
  <c r="M3694" i="2"/>
  <c r="I3695" i="2"/>
  <c r="J3695" i="2"/>
  <c r="K3695" i="2"/>
  <c r="L3695" i="2"/>
  <c r="M3695" i="2"/>
  <c r="I3696" i="2"/>
  <c r="J3696" i="2"/>
  <c r="K3696" i="2"/>
  <c r="L3696" i="2"/>
  <c r="M3696" i="2"/>
  <c r="I3697" i="2"/>
  <c r="J3697" i="2"/>
  <c r="K3697" i="2"/>
  <c r="L3697" i="2"/>
  <c r="M3697" i="2"/>
  <c r="I3698" i="2"/>
  <c r="J3698" i="2"/>
  <c r="K3698" i="2"/>
  <c r="L3698" i="2"/>
  <c r="M3698" i="2"/>
  <c r="I3699" i="2"/>
  <c r="J3699" i="2"/>
  <c r="K3699" i="2"/>
  <c r="L3699" i="2"/>
  <c r="M3699" i="2"/>
  <c r="I3700" i="2"/>
  <c r="J3700" i="2"/>
  <c r="K3700" i="2"/>
  <c r="L3700" i="2"/>
  <c r="M3700" i="2"/>
  <c r="I3701" i="2"/>
  <c r="J3701" i="2"/>
  <c r="K3701" i="2"/>
  <c r="L3701" i="2"/>
  <c r="M3701" i="2"/>
  <c r="I3702" i="2"/>
  <c r="J3702" i="2"/>
  <c r="K3702" i="2"/>
  <c r="L3702" i="2"/>
  <c r="M3702" i="2"/>
  <c r="I3703" i="2"/>
  <c r="J3703" i="2"/>
  <c r="K3703" i="2"/>
  <c r="L3703" i="2"/>
  <c r="M3703" i="2"/>
  <c r="I3704" i="2"/>
  <c r="J3704" i="2"/>
  <c r="K3704" i="2"/>
  <c r="L3704" i="2"/>
  <c r="M3704" i="2"/>
  <c r="I3705" i="2"/>
  <c r="J3705" i="2"/>
  <c r="K3705" i="2"/>
  <c r="L3705" i="2"/>
  <c r="M3705" i="2"/>
  <c r="I3706" i="2"/>
  <c r="J3706" i="2"/>
  <c r="K3706" i="2"/>
  <c r="L3706" i="2"/>
  <c r="M3706" i="2"/>
  <c r="I3707" i="2"/>
  <c r="J3707" i="2"/>
  <c r="K3707" i="2"/>
  <c r="L3707" i="2"/>
  <c r="M3707" i="2"/>
  <c r="I3708" i="2"/>
  <c r="J3708" i="2"/>
  <c r="K3708" i="2"/>
  <c r="L3708" i="2"/>
  <c r="M3708" i="2"/>
  <c r="I3709" i="2"/>
  <c r="J3709" i="2"/>
  <c r="K3709" i="2"/>
  <c r="L3709" i="2"/>
  <c r="M3709" i="2"/>
  <c r="I3710" i="2"/>
  <c r="J3710" i="2"/>
  <c r="K3710" i="2"/>
  <c r="L3710" i="2"/>
  <c r="M3710" i="2"/>
  <c r="I3711" i="2"/>
  <c r="J3711" i="2"/>
  <c r="K3711" i="2"/>
  <c r="L3711" i="2"/>
  <c r="M3711" i="2"/>
  <c r="I3712" i="2"/>
  <c r="J3712" i="2"/>
  <c r="K3712" i="2"/>
  <c r="L3712" i="2"/>
  <c r="M3712" i="2"/>
  <c r="I3713" i="2"/>
  <c r="J3713" i="2"/>
  <c r="K3713" i="2"/>
  <c r="L3713" i="2"/>
  <c r="M3713" i="2"/>
  <c r="I3714" i="2"/>
  <c r="J3714" i="2"/>
  <c r="K3714" i="2"/>
  <c r="L3714" i="2"/>
  <c r="M3714" i="2"/>
  <c r="I3715" i="2"/>
  <c r="J3715" i="2"/>
  <c r="K3715" i="2"/>
  <c r="L3715" i="2"/>
  <c r="M3715" i="2"/>
  <c r="I3716" i="2"/>
  <c r="J3716" i="2"/>
  <c r="K3716" i="2"/>
  <c r="L3716" i="2"/>
  <c r="M3716" i="2"/>
  <c r="I3717" i="2"/>
  <c r="J3717" i="2"/>
  <c r="K3717" i="2"/>
  <c r="L3717" i="2"/>
  <c r="M3717" i="2"/>
  <c r="I3718" i="2"/>
  <c r="J3718" i="2"/>
  <c r="K3718" i="2"/>
  <c r="L3718" i="2"/>
  <c r="M3718" i="2"/>
  <c r="I3719" i="2"/>
  <c r="J3719" i="2"/>
  <c r="K3719" i="2"/>
  <c r="L3719" i="2"/>
  <c r="M3719" i="2"/>
  <c r="I3720" i="2"/>
  <c r="J3720" i="2"/>
  <c r="K3720" i="2"/>
  <c r="L3720" i="2"/>
  <c r="M3720" i="2"/>
  <c r="I3721" i="2"/>
  <c r="J3721" i="2"/>
  <c r="K3721" i="2"/>
  <c r="L3721" i="2"/>
  <c r="M3721" i="2"/>
  <c r="I3722" i="2"/>
  <c r="J3722" i="2"/>
  <c r="K3722" i="2"/>
  <c r="L3722" i="2"/>
  <c r="M3722" i="2"/>
  <c r="I3723" i="2"/>
  <c r="J3723" i="2"/>
  <c r="K3723" i="2"/>
  <c r="L3723" i="2"/>
  <c r="M3723" i="2"/>
  <c r="I3724" i="2"/>
  <c r="J3724" i="2"/>
  <c r="K3724" i="2"/>
  <c r="L3724" i="2"/>
  <c r="M3724" i="2"/>
  <c r="I3725" i="2"/>
  <c r="J3725" i="2"/>
  <c r="K3725" i="2"/>
  <c r="L3725" i="2"/>
  <c r="M3725" i="2"/>
  <c r="I3726" i="2"/>
  <c r="J3726" i="2"/>
  <c r="K3726" i="2"/>
  <c r="L3726" i="2"/>
  <c r="M3726" i="2"/>
  <c r="I3727" i="2"/>
  <c r="J3727" i="2"/>
  <c r="K3727" i="2"/>
  <c r="L3727" i="2"/>
  <c r="M3727" i="2"/>
  <c r="I3728" i="2"/>
  <c r="J3728" i="2"/>
  <c r="K3728" i="2"/>
  <c r="L3728" i="2"/>
  <c r="M3728" i="2"/>
  <c r="I3729" i="2"/>
  <c r="J3729" i="2"/>
  <c r="K3729" i="2"/>
  <c r="L3729" i="2"/>
  <c r="M3729" i="2"/>
  <c r="I3730" i="2"/>
  <c r="J3730" i="2"/>
  <c r="K3730" i="2"/>
  <c r="L3730" i="2"/>
  <c r="M3730" i="2"/>
  <c r="I3731" i="2"/>
  <c r="J3731" i="2"/>
  <c r="K3731" i="2"/>
  <c r="L3731" i="2"/>
  <c r="M3731" i="2"/>
  <c r="I3732" i="2"/>
  <c r="J3732" i="2"/>
  <c r="K3732" i="2"/>
  <c r="L3732" i="2"/>
  <c r="M3732" i="2"/>
  <c r="I3733" i="2"/>
  <c r="J3733" i="2"/>
  <c r="K3733" i="2"/>
  <c r="L3733" i="2"/>
  <c r="M3733" i="2"/>
  <c r="I3734" i="2"/>
  <c r="J3734" i="2"/>
  <c r="K3734" i="2"/>
  <c r="L3734" i="2"/>
  <c r="M3734" i="2"/>
  <c r="I3735" i="2"/>
  <c r="J3735" i="2"/>
  <c r="K3735" i="2"/>
  <c r="L3735" i="2"/>
  <c r="M3735" i="2"/>
  <c r="I3736" i="2"/>
  <c r="J3736" i="2"/>
  <c r="K3736" i="2"/>
  <c r="L3736" i="2"/>
  <c r="M3736" i="2"/>
  <c r="I3737" i="2"/>
  <c r="J3737" i="2"/>
  <c r="K3737" i="2"/>
  <c r="L3737" i="2"/>
  <c r="M3737" i="2"/>
  <c r="I3738" i="2"/>
  <c r="J3738" i="2"/>
  <c r="K3738" i="2"/>
  <c r="L3738" i="2"/>
  <c r="M3738" i="2"/>
  <c r="I3739" i="2"/>
  <c r="J3739" i="2"/>
  <c r="K3739" i="2"/>
  <c r="L3739" i="2"/>
  <c r="M3739" i="2"/>
  <c r="I3740" i="2"/>
  <c r="J3740" i="2"/>
  <c r="K3740" i="2"/>
  <c r="L3740" i="2"/>
  <c r="M3740" i="2"/>
  <c r="I3741" i="2"/>
  <c r="J3741" i="2"/>
  <c r="K3741" i="2"/>
  <c r="L3741" i="2"/>
  <c r="M3741" i="2"/>
  <c r="I3742" i="2"/>
  <c r="J3742" i="2"/>
  <c r="K3742" i="2"/>
  <c r="L3742" i="2"/>
  <c r="M3742" i="2"/>
  <c r="I3743" i="2"/>
  <c r="J3743" i="2"/>
  <c r="K3743" i="2"/>
  <c r="L3743" i="2"/>
  <c r="M3743" i="2"/>
  <c r="I3744" i="2"/>
  <c r="J3744" i="2"/>
  <c r="K3744" i="2"/>
  <c r="L3744" i="2"/>
  <c r="M3744" i="2"/>
  <c r="I3745" i="2"/>
  <c r="J3745" i="2"/>
  <c r="K3745" i="2"/>
  <c r="L3745" i="2"/>
  <c r="M3745" i="2"/>
  <c r="I3746" i="2"/>
  <c r="J3746" i="2"/>
  <c r="K3746" i="2"/>
  <c r="L3746" i="2"/>
  <c r="M3746" i="2"/>
  <c r="I3747" i="2"/>
  <c r="J3747" i="2"/>
  <c r="K3747" i="2"/>
  <c r="L3747" i="2"/>
  <c r="M3747" i="2"/>
  <c r="I3748" i="2"/>
  <c r="J3748" i="2"/>
  <c r="K3748" i="2"/>
  <c r="L3748" i="2"/>
  <c r="M3748" i="2"/>
  <c r="I3749" i="2"/>
  <c r="J3749" i="2"/>
  <c r="K3749" i="2"/>
  <c r="L3749" i="2"/>
  <c r="M3749" i="2"/>
  <c r="I3750" i="2"/>
  <c r="J3750" i="2"/>
  <c r="K3750" i="2"/>
  <c r="L3750" i="2"/>
  <c r="M3750" i="2"/>
  <c r="I3751" i="2"/>
  <c r="J3751" i="2"/>
  <c r="K3751" i="2"/>
  <c r="L3751" i="2"/>
  <c r="M3751" i="2"/>
  <c r="I3752" i="2"/>
  <c r="J3752" i="2"/>
  <c r="K3752" i="2"/>
  <c r="L3752" i="2"/>
  <c r="M3752" i="2"/>
  <c r="I3753" i="2"/>
  <c r="J3753" i="2"/>
  <c r="K3753" i="2"/>
  <c r="L3753" i="2"/>
  <c r="M3753" i="2"/>
  <c r="I3754" i="2"/>
  <c r="J3754" i="2"/>
  <c r="K3754" i="2"/>
  <c r="L3754" i="2"/>
  <c r="M3754" i="2"/>
  <c r="I3755" i="2"/>
  <c r="J3755" i="2"/>
  <c r="K3755" i="2"/>
  <c r="L3755" i="2"/>
  <c r="M3755" i="2"/>
  <c r="I3756" i="2"/>
  <c r="J3756" i="2"/>
  <c r="K3756" i="2"/>
  <c r="L3756" i="2"/>
  <c r="M3756" i="2"/>
  <c r="I3757" i="2"/>
  <c r="J3757" i="2"/>
  <c r="K3757" i="2"/>
  <c r="L3757" i="2"/>
  <c r="M3757" i="2"/>
  <c r="I3758" i="2"/>
  <c r="J3758" i="2"/>
  <c r="K3758" i="2"/>
  <c r="L3758" i="2"/>
  <c r="M3758" i="2"/>
  <c r="I3759" i="2"/>
  <c r="J3759" i="2"/>
  <c r="K3759" i="2"/>
  <c r="L3759" i="2"/>
  <c r="M3759" i="2"/>
  <c r="I3760" i="2"/>
  <c r="J3760" i="2"/>
  <c r="K3760" i="2"/>
  <c r="L3760" i="2"/>
  <c r="M3760" i="2"/>
  <c r="I3761" i="2"/>
  <c r="J3761" i="2"/>
  <c r="K3761" i="2"/>
  <c r="L3761" i="2"/>
  <c r="M3761" i="2"/>
  <c r="I3762" i="2"/>
  <c r="J3762" i="2"/>
  <c r="K3762" i="2"/>
  <c r="L3762" i="2"/>
  <c r="M3762" i="2"/>
  <c r="I3763" i="2"/>
  <c r="J3763" i="2"/>
  <c r="K3763" i="2"/>
  <c r="L3763" i="2"/>
  <c r="M3763" i="2"/>
  <c r="I3764" i="2"/>
  <c r="J3764" i="2"/>
  <c r="K3764" i="2"/>
  <c r="L3764" i="2"/>
  <c r="M3764" i="2"/>
  <c r="I3765" i="2"/>
  <c r="J3765" i="2"/>
  <c r="K3765" i="2"/>
  <c r="L3765" i="2"/>
  <c r="M3765" i="2"/>
  <c r="I3766" i="2"/>
  <c r="J3766" i="2"/>
  <c r="K3766" i="2"/>
  <c r="L3766" i="2"/>
  <c r="M3766" i="2"/>
  <c r="I3767" i="2"/>
  <c r="J3767" i="2"/>
  <c r="K3767" i="2"/>
  <c r="L3767" i="2"/>
  <c r="M3767" i="2"/>
  <c r="I3768" i="2"/>
  <c r="J3768" i="2"/>
  <c r="K3768" i="2"/>
  <c r="L3768" i="2"/>
  <c r="M3768" i="2"/>
  <c r="I3769" i="2"/>
  <c r="J3769" i="2"/>
  <c r="K3769" i="2"/>
  <c r="L3769" i="2"/>
  <c r="M3769" i="2"/>
  <c r="I3770" i="2"/>
  <c r="J3770" i="2"/>
  <c r="K3770" i="2"/>
  <c r="L3770" i="2"/>
  <c r="M3770" i="2"/>
  <c r="I3771" i="2"/>
  <c r="J3771" i="2"/>
  <c r="K3771" i="2"/>
  <c r="L3771" i="2"/>
  <c r="M3771" i="2"/>
  <c r="I3772" i="2"/>
  <c r="J3772" i="2"/>
  <c r="K3772" i="2"/>
  <c r="L3772" i="2"/>
  <c r="M3772" i="2"/>
  <c r="I3773" i="2"/>
  <c r="J3773" i="2"/>
  <c r="K3773" i="2"/>
  <c r="L3773" i="2"/>
  <c r="M3773" i="2"/>
  <c r="I3774" i="2"/>
  <c r="J3774" i="2"/>
  <c r="K3774" i="2"/>
  <c r="L3774" i="2"/>
  <c r="M3774" i="2"/>
  <c r="I3775" i="2"/>
  <c r="J3775" i="2"/>
  <c r="K3775" i="2"/>
  <c r="L3775" i="2"/>
  <c r="M3775" i="2"/>
  <c r="I3776" i="2"/>
  <c r="J3776" i="2"/>
  <c r="K3776" i="2"/>
  <c r="L3776" i="2"/>
  <c r="M3776" i="2"/>
  <c r="I3777" i="2"/>
  <c r="J3777" i="2"/>
  <c r="K3777" i="2"/>
  <c r="L3777" i="2"/>
  <c r="M3777" i="2"/>
  <c r="I3778" i="2"/>
  <c r="J3778" i="2"/>
  <c r="K3778" i="2"/>
  <c r="L3778" i="2"/>
  <c r="M3778" i="2"/>
  <c r="I3779" i="2"/>
  <c r="J3779" i="2"/>
  <c r="K3779" i="2"/>
  <c r="L3779" i="2"/>
  <c r="M3779" i="2"/>
  <c r="I3780" i="2"/>
  <c r="J3780" i="2"/>
  <c r="K3780" i="2"/>
  <c r="L3780" i="2"/>
  <c r="M3780" i="2"/>
  <c r="I3781" i="2"/>
  <c r="J3781" i="2"/>
  <c r="K3781" i="2"/>
  <c r="L3781" i="2"/>
  <c r="M3781" i="2"/>
  <c r="I3782" i="2"/>
  <c r="J3782" i="2"/>
  <c r="K3782" i="2"/>
  <c r="L3782" i="2"/>
  <c r="M3782" i="2"/>
  <c r="I3783" i="2"/>
  <c r="J3783" i="2"/>
  <c r="K3783" i="2"/>
  <c r="L3783" i="2"/>
  <c r="M3783" i="2"/>
  <c r="I3784" i="2"/>
  <c r="J3784" i="2"/>
  <c r="K3784" i="2"/>
  <c r="L3784" i="2"/>
  <c r="M3784" i="2"/>
  <c r="I3785" i="2"/>
  <c r="J3785" i="2"/>
  <c r="K3785" i="2"/>
  <c r="L3785" i="2"/>
  <c r="M3785" i="2"/>
  <c r="I3786" i="2"/>
  <c r="J3786" i="2"/>
  <c r="K3786" i="2"/>
  <c r="L3786" i="2"/>
  <c r="M3786" i="2"/>
  <c r="I3787" i="2"/>
  <c r="J3787" i="2"/>
  <c r="K3787" i="2"/>
  <c r="L3787" i="2"/>
  <c r="M3787" i="2"/>
  <c r="I3788" i="2"/>
  <c r="J3788" i="2"/>
  <c r="K3788" i="2"/>
  <c r="L3788" i="2"/>
  <c r="M3788" i="2"/>
  <c r="I3789" i="2"/>
  <c r="J3789" i="2"/>
  <c r="K3789" i="2"/>
  <c r="L3789" i="2"/>
  <c r="M3789" i="2"/>
  <c r="I3790" i="2"/>
  <c r="J3790" i="2"/>
  <c r="K3790" i="2"/>
  <c r="L3790" i="2"/>
  <c r="M3790" i="2"/>
  <c r="I3791" i="2"/>
  <c r="J3791" i="2"/>
  <c r="K3791" i="2"/>
  <c r="L3791" i="2"/>
  <c r="M3791" i="2"/>
  <c r="I3792" i="2"/>
  <c r="J3792" i="2"/>
  <c r="K3792" i="2"/>
  <c r="L3792" i="2"/>
  <c r="M3792" i="2"/>
  <c r="I3793" i="2"/>
  <c r="J3793" i="2"/>
  <c r="K3793" i="2"/>
  <c r="L3793" i="2"/>
  <c r="M3793" i="2"/>
  <c r="I3794" i="2"/>
  <c r="J3794" i="2"/>
  <c r="K3794" i="2"/>
  <c r="L3794" i="2"/>
  <c r="M3794" i="2"/>
  <c r="I3795" i="2"/>
  <c r="J3795" i="2"/>
  <c r="K3795" i="2"/>
  <c r="L3795" i="2"/>
  <c r="M3795" i="2"/>
  <c r="I3796" i="2"/>
  <c r="J3796" i="2"/>
  <c r="K3796" i="2"/>
  <c r="L3796" i="2"/>
  <c r="M3796" i="2"/>
  <c r="I3797" i="2"/>
  <c r="J3797" i="2"/>
  <c r="K3797" i="2"/>
  <c r="L3797" i="2"/>
  <c r="M3797" i="2"/>
  <c r="I3798" i="2"/>
  <c r="J3798" i="2"/>
  <c r="K3798" i="2"/>
  <c r="L3798" i="2"/>
  <c r="M3798" i="2"/>
  <c r="I3799" i="2"/>
  <c r="J3799" i="2"/>
  <c r="K3799" i="2"/>
  <c r="L3799" i="2"/>
  <c r="M3799" i="2"/>
  <c r="I3800" i="2"/>
  <c r="J3800" i="2"/>
  <c r="K3800" i="2"/>
  <c r="L3800" i="2"/>
  <c r="M3800" i="2"/>
  <c r="I3801" i="2"/>
  <c r="J3801" i="2"/>
  <c r="K3801" i="2"/>
  <c r="L3801" i="2"/>
  <c r="M3801" i="2"/>
  <c r="I3802" i="2"/>
  <c r="J3802" i="2"/>
  <c r="K3802" i="2"/>
  <c r="L3802" i="2"/>
  <c r="M3802" i="2"/>
  <c r="I3803" i="2"/>
  <c r="J3803" i="2"/>
  <c r="K3803" i="2"/>
  <c r="L3803" i="2"/>
  <c r="M3803" i="2"/>
  <c r="I3804" i="2"/>
  <c r="J3804" i="2"/>
  <c r="K3804" i="2"/>
  <c r="L3804" i="2"/>
  <c r="M3804" i="2"/>
  <c r="I3805" i="2"/>
  <c r="J3805" i="2"/>
  <c r="K3805" i="2"/>
  <c r="L3805" i="2"/>
  <c r="M3805" i="2"/>
  <c r="I3806" i="2"/>
  <c r="J3806" i="2"/>
  <c r="K3806" i="2"/>
  <c r="L3806" i="2"/>
  <c r="M3806" i="2"/>
  <c r="I3807" i="2"/>
  <c r="J3807" i="2"/>
  <c r="K3807" i="2"/>
  <c r="L3807" i="2"/>
  <c r="M3807" i="2"/>
  <c r="I3808" i="2"/>
  <c r="J3808" i="2"/>
  <c r="K3808" i="2"/>
  <c r="L3808" i="2"/>
  <c r="M3808" i="2"/>
  <c r="I3809" i="2"/>
  <c r="J3809" i="2"/>
  <c r="K3809" i="2"/>
  <c r="L3809" i="2"/>
  <c r="M3809" i="2"/>
  <c r="I3810" i="2"/>
  <c r="J3810" i="2"/>
  <c r="K3810" i="2"/>
  <c r="L3810" i="2"/>
  <c r="M3810" i="2"/>
  <c r="I3811" i="2"/>
  <c r="J3811" i="2"/>
  <c r="K3811" i="2"/>
  <c r="L3811" i="2"/>
  <c r="M3811" i="2"/>
  <c r="I3812" i="2"/>
  <c r="J3812" i="2"/>
  <c r="K3812" i="2"/>
  <c r="L3812" i="2"/>
  <c r="M3812" i="2"/>
  <c r="I3813" i="2"/>
  <c r="J3813" i="2"/>
  <c r="K3813" i="2"/>
  <c r="L3813" i="2"/>
  <c r="M3813" i="2"/>
  <c r="I3814" i="2"/>
  <c r="J3814" i="2"/>
  <c r="K3814" i="2"/>
  <c r="L3814" i="2"/>
  <c r="M3814" i="2"/>
  <c r="I3815" i="2"/>
  <c r="J3815" i="2"/>
  <c r="K3815" i="2"/>
  <c r="L3815" i="2"/>
  <c r="M3815" i="2"/>
  <c r="I3816" i="2"/>
  <c r="J3816" i="2"/>
  <c r="K3816" i="2"/>
  <c r="L3816" i="2"/>
  <c r="M3816" i="2"/>
  <c r="I3817" i="2"/>
  <c r="J3817" i="2"/>
  <c r="K3817" i="2"/>
  <c r="L3817" i="2"/>
  <c r="M3817" i="2"/>
  <c r="I3818" i="2"/>
  <c r="J3818" i="2"/>
  <c r="K3818" i="2"/>
  <c r="L3818" i="2"/>
  <c r="M3818" i="2"/>
  <c r="I3819" i="2"/>
  <c r="J3819" i="2"/>
  <c r="K3819" i="2"/>
  <c r="L3819" i="2"/>
  <c r="M3819" i="2"/>
  <c r="I3820" i="2"/>
  <c r="J3820" i="2"/>
  <c r="K3820" i="2"/>
  <c r="L3820" i="2"/>
  <c r="M3820" i="2"/>
  <c r="I3821" i="2"/>
  <c r="J3821" i="2"/>
  <c r="K3821" i="2"/>
  <c r="L3821" i="2"/>
  <c r="M3821" i="2"/>
  <c r="I3822" i="2"/>
  <c r="J3822" i="2"/>
  <c r="K3822" i="2"/>
  <c r="L3822" i="2"/>
  <c r="M3822" i="2"/>
  <c r="I3823" i="2"/>
  <c r="J3823" i="2"/>
  <c r="K3823" i="2"/>
  <c r="L3823" i="2"/>
  <c r="M3823" i="2"/>
  <c r="I3824" i="2"/>
  <c r="J3824" i="2"/>
  <c r="K3824" i="2"/>
  <c r="L3824" i="2"/>
  <c r="M3824" i="2"/>
  <c r="I3825" i="2"/>
  <c r="J3825" i="2"/>
  <c r="K3825" i="2"/>
  <c r="L3825" i="2"/>
  <c r="M3825" i="2"/>
  <c r="I3826" i="2"/>
  <c r="J3826" i="2"/>
  <c r="K3826" i="2"/>
  <c r="L3826" i="2"/>
  <c r="M3826" i="2"/>
  <c r="I3827" i="2"/>
  <c r="J3827" i="2"/>
  <c r="K3827" i="2"/>
  <c r="L3827" i="2"/>
  <c r="M3827" i="2"/>
  <c r="I3828" i="2"/>
  <c r="J3828" i="2"/>
  <c r="K3828" i="2"/>
  <c r="L3828" i="2"/>
  <c r="M3828" i="2"/>
  <c r="I3829" i="2"/>
  <c r="J3829" i="2"/>
  <c r="K3829" i="2"/>
  <c r="L3829" i="2"/>
  <c r="M3829" i="2"/>
  <c r="I3830" i="2"/>
  <c r="J3830" i="2"/>
  <c r="K3830" i="2"/>
  <c r="L3830" i="2"/>
  <c r="M3830" i="2"/>
  <c r="I3831" i="2"/>
  <c r="J3831" i="2"/>
  <c r="K3831" i="2"/>
  <c r="L3831" i="2"/>
  <c r="M3831" i="2"/>
  <c r="I3832" i="2"/>
  <c r="J3832" i="2"/>
  <c r="K3832" i="2"/>
  <c r="L3832" i="2"/>
  <c r="M3832" i="2"/>
  <c r="I3833" i="2"/>
  <c r="J3833" i="2"/>
  <c r="K3833" i="2"/>
  <c r="L3833" i="2"/>
  <c r="M3833" i="2"/>
  <c r="I3834" i="2"/>
  <c r="J3834" i="2"/>
  <c r="K3834" i="2"/>
  <c r="L3834" i="2"/>
  <c r="M3834" i="2"/>
  <c r="I3835" i="2"/>
  <c r="J3835" i="2"/>
  <c r="K3835" i="2"/>
  <c r="L3835" i="2"/>
  <c r="M3835" i="2"/>
  <c r="I3836" i="2"/>
  <c r="J3836" i="2"/>
  <c r="K3836" i="2"/>
  <c r="L3836" i="2"/>
  <c r="M3836" i="2"/>
  <c r="I3837" i="2"/>
  <c r="J3837" i="2"/>
  <c r="K3837" i="2"/>
  <c r="L3837" i="2"/>
  <c r="M3837" i="2"/>
  <c r="I3838" i="2"/>
  <c r="J3838" i="2"/>
  <c r="K3838" i="2"/>
  <c r="L3838" i="2"/>
  <c r="M3838" i="2"/>
  <c r="I3839" i="2"/>
  <c r="J3839" i="2"/>
  <c r="K3839" i="2"/>
  <c r="L3839" i="2"/>
  <c r="M3839" i="2"/>
  <c r="I3840" i="2"/>
  <c r="J3840" i="2"/>
  <c r="K3840" i="2"/>
  <c r="L3840" i="2"/>
  <c r="M3840" i="2"/>
  <c r="I3841" i="2"/>
  <c r="J3841" i="2"/>
  <c r="K3841" i="2"/>
  <c r="L3841" i="2"/>
  <c r="M3841" i="2"/>
  <c r="I3842" i="2"/>
  <c r="J3842" i="2"/>
  <c r="K3842" i="2"/>
  <c r="L3842" i="2"/>
  <c r="M3842" i="2"/>
  <c r="I3843" i="2"/>
  <c r="J3843" i="2"/>
  <c r="K3843" i="2"/>
  <c r="L3843" i="2"/>
  <c r="M3843" i="2"/>
  <c r="I3844" i="2"/>
  <c r="J3844" i="2"/>
  <c r="K3844" i="2"/>
  <c r="L3844" i="2"/>
  <c r="M3844" i="2"/>
  <c r="I3845" i="2"/>
  <c r="J3845" i="2"/>
  <c r="K3845" i="2"/>
  <c r="L3845" i="2"/>
  <c r="M3845" i="2"/>
  <c r="I3846" i="2"/>
  <c r="J3846" i="2"/>
  <c r="K3846" i="2"/>
  <c r="L3846" i="2"/>
  <c r="M3846" i="2"/>
  <c r="I3847" i="2"/>
  <c r="J3847" i="2"/>
  <c r="K3847" i="2"/>
  <c r="L3847" i="2"/>
  <c r="M3847" i="2"/>
  <c r="I3848" i="2"/>
  <c r="J3848" i="2"/>
  <c r="K3848" i="2"/>
  <c r="L3848" i="2"/>
  <c r="M3848" i="2"/>
  <c r="I3849" i="2"/>
  <c r="J3849" i="2"/>
  <c r="K3849" i="2"/>
  <c r="L3849" i="2"/>
  <c r="M3849" i="2"/>
  <c r="I3850" i="2"/>
  <c r="J3850" i="2"/>
  <c r="K3850" i="2"/>
  <c r="L3850" i="2"/>
  <c r="M3850" i="2"/>
  <c r="I3851" i="2"/>
  <c r="J3851" i="2"/>
  <c r="K3851" i="2"/>
  <c r="L3851" i="2"/>
  <c r="M3851" i="2"/>
  <c r="I3852" i="2"/>
  <c r="J3852" i="2"/>
  <c r="K3852" i="2"/>
  <c r="L3852" i="2"/>
  <c r="M3852" i="2"/>
  <c r="I3853" i="2"/>
  <c r="J3853" i="2"/>
  <c r="K3853" i="2"/>
  <c r="L3853" i="2"/>
  <c r="M3853" i="2"/>
  <c r="I3854" i="2"/>
  <c r="J3854" i="2"/>
  <c r="K3854" i="2"/>
  <c r="L3854" i="2"/>
  <c r="M3854" i="2"/>
  <c r="I3855" i="2"/>
  <c r="J3855" i="2"/>
  <c r="K3855" i="2"/>
  <c r="L3855" i="2"/>
  <c r="M3855" i="2"/>
  <c r="I3856" i="2"/>
  <c r="J3856" i="2"/>
  <c r="K3856" i="2"/>
  <c r="L3856" i="2"/>
  <c r="M3856" i="2"/>
  <c r="I3857" i="2"/>
  <c r="J3857" i="2"/>
  <c r="K3857" i="2"/>
  <c r="L3857" i="2"/>
  <c r="M3857" i="2"/>
  <c r="I3858" i="2"/>
  <c r="J3858" i="2"/>
  <c r="K3858" i="2"/>
  <c r="L3858" i="2"/>
  <c r="M3858" i="2"/>
  <c r="I3859" i="2"/>
  <c r="J3859" i="2"/>
  <c r="K3859" i="2"/>
  <c r="L3859" i="2"/>
  <c r="M3859" i="2"/>
  <c r="I3860" i="2"/>
  <c r="J3860" i="2"/>
  <c r="K3860" i="2"/>
  <c r="L3860" i="2"/>
  <c r="M3860" i="2"/>
  <c r="I3861" i="2"/>
  <c r="J3861" i="2"/>
  <c r="K3861" i="2"/>
  <c r="L3861" i="2"/>
  <c r="M3861" i="2"/>
  <c r="I3862" i="2"/>
  <c r="J3862" i="2"/>
  <c r="K3862" i="2"/>
  <c r="L3862" i="2"/>
  <c r="M3862" i="2"/>
  <c r="I3863" i="2"/>
  <c r="J3863" i="2"/>
  <c r="K3863" i="2"/>
  <c r="L3863" i="2"/>
  <c r="M3863" i="2"/>
  <c r="I3864" i="2"/>
  <c r="J3864" i="2"/>
  <c r="K3864" i="2"/>
  <c r="L3864" i="2"/>
  <c r="M3864" i="2"/>
  <c r="I3865" i="2"/>
  <c r="J3865" i="2"/>
  <c r="K3865" i="2"/>
  <c r="L3865" i="2"/>
  <c r="M3865" i="2"/>
  <c r="I3866" i="2"/>
  <c r="J3866" i="2"/>
  <c r="K3866" i="2"/>
  <c r="L3866" i="2"/>
  <c r="M3866" i="2"/>
  <c r="I3867" i="2"/>
  <c r="J3867" i="2"/>
  <c r="K3867" i="2"/>
  <c r="L3867" i="2"/>
  <c r="M3867" i="2"/>
  <c r="I3868" i="2"/>
  <c r="J3868" i="2"/>
  <c r="K3868" i="2"/>
  <c r="L3868" i="2"/>
  <c r="M3868" i="2"/>
  <c r="I3869" i="2"/>
  <c r="J3869" i="2"/>
  <c r="K3869" i="2"/>
  <c r="L3869" i="2"/>
  <c r="M3869" i="2"/>
  <c r="I3870" i="2"/>
  <c r="J3870" i="2"/>
  <c r="K3870" i="2"/>
  <c r="L3870" i="2"/>
  <c r="M3870" i="2"/>
  <c r="I3871" i="2"/>
  <c r="J3871" i="2"/>
  <c r="K3871" i="2"/>
  <c r="L3871" i="2"/>
  <c r="M3871" i="2"/>
  <c r="I3872" i="2"/>
  <c r="J3872" i="2"/>
  <c r="K3872" i="2"/>
  <c r="L3872" i="2"/>
  <c r="M3872" i="2"/>
  <c r="I3873" i="2"/>
  <c r="J3873" i="2"/>
  <c r="K3873" i="2"/>
  <c r="L3873" i="2"/>
  <c r="M3873" i="2"/>
  <c r="I3874" i="2"/>
  <c r="J3874" i="2"/>
  <c r="K3874" i="2"/>
  <c r="L3874" i="2"/>
  <c r="M3874" i="2"/>
  <c r="I3875" i="2"/>
  <c r="J3875" i="2"/>
  <c r="K3875" i="2"/>
  <c r="L3875" i="2"/>
  <c r="M3875" i="2"/>
  <c r="I3876" i="2"/>
  <c r="J3876" i="2"/>
  <c r="K3876" i="2"/>
  <c r="L3876" i="2"/>
  <c r="M3876" i="2"/>
  <c r="I3877" i="2"/>
  <c r="J3877" i="2"/>
  <c r="K3877" i="2"/>
  <c r="L3877" i="2"/>
  <c r="M3877" i="2"/>
  <c r="I3878" i="2"/>
  <c r="J3878" i="2"/>
  <c r="K3878" i="2"/>
  <c r="L3878" i="2"/>
  <c r="M3878" i="2"/>
  <c r="I3879" i="2"/>
  <c r="J3879" i="2"/>
  <c r="K3879" i="2"/>
  <c r="L3879" i="2"/>
  <c r="M3879" i="2"/>
  <c r="I3880" i="2"/>
  <c r="J3880" i="2"/>
  <c r="K3880" i="2"/>
  <c r="L3880" i="2"/>
  <c r="M3880" i="2"/>
  <c r="I3881" i="2"/>
  <c r="J3881" i="2"/>
  <c r="K3881" i="2"/>
  <c r="L3881" i="2"/>
  <c r="M3881" i="2"/>
  <c r="I3882" i="2"/>
  <c r="J3882" i="2"/>
  <c r="K3882" i="2"/>
  <c r="L3882" i="2"/>
  <c r="M3882" i="2"/>
  <c r="I3883" i="2"/>
  <c r="J3883" i="2"/>
  <c r="K3883" i="2"/>
  <c r="L3883" i="2"/>
  <c r="M3883" i="2"/>
  <c r="I3884" i="2"/>
  <c r="J3884" i="2"/>
  <c r="K3884" i="2"/>
  <c r="L3884" i="2"/>
  <c r="M3884" i="2"/>
  <c r="I3885" i="2"/>
  <c r="J3885" i="2"/>
  <c r="K3885" i="2"/>
  <c r="L3885" i="2"/>
  <c r="M3885" i="2"/>
  <c r="I3886" i="2"/>
  <c r="J3886" i="2"/>
  <c r="K3886" i="2"/>
  <c r="L3886" i="2"/>
  <c r="M3886" i="2"/>
  <c r="I3887" i="2"/>
  <c r="J3887" i="2"/>
  <c r="K3887" i="2"/>
  <c r="L3887" i="2"/>
  <c r="M3887" i="2"/>
  <c r="I3888" i="2"/>
  <c r="J3888" i="2"/>
  <c r="K3888" i="2"/>
  <c r="L3888" i="2"/>
  <c r="M3888" i="2"/>
  <c r="I3889" i="2"/>
  <c r="J3889" i="2"/>
  <c r="K3889" i="2"/>
  <c r="L3889" i="2"/>
  <c r="M3889" i="2"/>
  <c r="I3890" i="2"/>
  <c r="J3890" i="2"/>
  <c r="K3890" i="2"/>
  <c r="L3890" i="2"/>
  <c r="M3890" i="2"/>
  <c r="I3891" i="2"/>
  <c r="J3891" i="2"/>
  <c r="K3891" i="2"/>
  <c r="L3891" i="2"/>
  <c r="M3891" i="2"/>
  <c r="I3892" i="2"/>
  <c r="J3892" i="2"/>
  <c r="K3892" i="2"/>
  <c r="L3892" i="2"/>
  <c r="M3892" i="2"/>
  <c r="I3893" i="2"/>
  <c r="J3893" i="2"/>
  <c r="K3893" i="2"/>
  <c r="L3893" i="2"/>
  <c r="M3893" i="2"/>
  <c r="I3894" i="2"/>
  <c r="J3894" i="2"/>
  <c r="K3894" i="2"/>
  <c r="L3894" i="2"/>
  <c r="M3894" i="2"/>
  <c r="I3895" i="2"/>
  <c r="J3895" i="2"/>
  <c r="K3895" i="2"/>
  <c r="L3895" i="2"/>
  <c r="M3895" i="2"/>
  <c r="I3896" i="2"/>
  <c r="J3896" i="2"/>
  <c r="K3896" i="2"/>
  <c r="L3896" i="2"/>
  <c r="M3896" i="2"/>
  <c r="I3897" i="2"/>
  <c r="J3897" i="2"/>
  <c r="K3897" i="2"/>
  <c r="L3897" i="2"/>
  <c r="M3897" i="2"/>
  <c r="I3898" i="2"/>
  <c r="J3898" i="2"/>
  <c r="K3898" i="2"/>
  <c r="L3898" i="2"/>
  <c r="M3898" i="2"/>
  <c r="I3899" i="2"/>
  <c r="J3899" i="2"/>
  <c r="K3899" i="2"/>
  <c r="L3899" i="2"/>
  <c r="M3899" i="2"/>
  <c r="I3900" i="2"/>
  <c r="J3900" i="2"/>
  <c r="K3900" i="2"/>
  <c r="L3900" i="2"/>
  <c r="M3900" i="2"/>
  <c r="I3901" i="2"/>
  <c r="J3901" i="2"/>
  <c r="K3901" i="2"/>
  <c r="L3901" i="2"/>
  <c r="M3901" i="2"/>
  <c r="I3902" i="2"/>
  <c r="J3902" i="2"/>
  <c r="K3902" i="2"/>
  <c r="L3902" i="2"/>
  <c r="M3902" i="2"/>
  <c r="I3903" i="2"/>
  <c r="J3903" i="2"/>
  <c r="K3903" i="2"/>
  <c r="L3903" i="2"/>
  <c r="M3903" i="2"/>
  <c r="I3904" i="2"/>
  <c r="J3904" i="2"/>
  <c r="K3904" i="2"/>
  <c r="L3904" i="2"/>
  <c r="M3904" i="2"/>
  <c r="I3905" i="2"/>
  <c r="J3905" i="2"/>
  <c r="K3905" i="2"/>
  <c r="L3905" i="2"/>
  <c r="M3905" i="2"/>
  <c r="I3906" i="2"/>
  <c r="J3906" i="2"/>
  <c r="K3906" i="2"/>
  <c r="L3906" i="2"/>
  <c r="M3906" i="2"/>
  <c r="I3907" i="2"/>
  <c r="J3907" i="2"/>
  <c r="K3907" i="2"/>
  <c r="L3907" i="2"/>
  <c r="M3907" i="2"/>
  <c r="I3908" i="2"/>
  <c r="J3908" i="2"/>
  <c r="K3908" i="2"/>
  <c r="L3908" i="2"/>
  <c r="M3908" i="2"/>
  <c r="I3909" i="2"/>
  <c r="J3909" i="2"/>
  <c r="K3909" i="2"/>
  <c r="L3909" i="2"/>
  <c r="M3909" i="2"/>
  <c r="I3910" i="2"/>
  <c r="J3910" i="2"/>
  <c r="K3910" i="2"/>
  <c r="L3910" i="2"/>
  <c r="M3910" i="2"/>
  <c r="I3911" i="2"/>
  <c r="J3911" i="2"/>
  <c r="K3911" i="2"/>
  <c r="L3911" i="2"/>
  <c r="M3911" i="2"/>
  <c r="I3912" i="2"/>
  <c r="J3912" i="2"/>
  <c r="K3912" i="2"/>
  <c r="L3912" i="2"/>
  <c r="M3912" i="2"/>
  <c r="I3913" i="2"/>
  <c r="J3913" i="2"/>
  <c r="K3913" i="2"/>
  <c r="L3913" i="2"/>
  <c r="M3913" i="2"/>
  <c r="I3914" i="2"/>
  <c r="J3914" i="2"/>
  <c r="K3914" i="2"/>
  <c r="L3914" i="2"/>
  <c r="M3914" i="2"/>
  <c r="I3915" i="2"/>
  <c r="J3915" i="2"/>
  <c r="K3915" i="2"/>
  <c r="L3915" i="2"/>
  <c r="M3915" i="2"/>
  <c r="I3916" i="2"/>
  <c r="J3916" i="2"/>
  <c r="K3916" i="2"/>
  <c r="L3916" i="2"/>
  <c r="M3916" i="2"/>
  <c r="I3917" i="2"/>
  <c r="J3917" i="2"/>
  <c r="K3917" i="2"/>
  <c r="L3917" i="2"/>
  <c r="M3917" i="2"/>
  <c r="I3918" i="2"/>
  <c r="J3918" i="2"/>
  <c r="K3918" i="2"/>
  <c r="L3918" i="2"/>
  <c r="M3918" i="2"/>
  <c r="I3919" i="2"/>
  <c r="J3919" i="2"/>
  <c r="K3919" i="2"/>
  <c r="L3919" i="2"/>
  <c r="M3919" i="2"/>
  <c r="I3920" i="2"/>
  <c r="J3920" i="2"/>
  <c r="K3920" i="2"/>
  <c r="L3920" i="2"/>
  <c r="M3920" i="2"/>
  <c r="I3921" i="2"/>
  <c r="J3921" i="2"/>
  <c r="K3921" i="2"/>
  <c r="L3921" i="2"/>
  <c r="M3921" i="2"/>
  <c r="I3922" i="2"/>
  <c r="J3922" i="2"/>
  <c r="K3922" i="2"/>
  <c r="L3922" i="2"/>
  <c r="M3922" i="2"/>
  <c r="I3923" i="2"/>
  <c r="J3923" i="2"/>
  <c r="K3923" i="2"/>
  <c r="L3923" i="2"/>
  <c r="M3923" i="2"/>
  <c r="I3924" i="2"/>
  <c r="J3924" i="2"/>
  <c r="K3924" i="2"/>
  <c r="L3924" i="2"/>
  <c r="M3924" i="2"/>
  <c r="I3925" i="2"/>
  <c r="J3925" i="2"/>
  <c r="K3925" i="2"/>
  <c r="L3925" i="2"/>
  <c r="M3925" i="2"/>
  <c r="I3926" i="2"/>
  <c r="J3926" i="2"/>
  <c r="K3926" i="2"/>
  <c r="L3926" i="2"/>
  <c r="M3926" i="2"/>
  <c r="I3927" i="2"/>
  <c r="J3927" i="2"/>
  <c r="K3927" i="2"/>
  <c r="L3927" i="2"/>
  <c r="M3927" i="2"/>
  <c r="I3928" i="2"/>
  <c r="J3928" i="2"/>
  <c r="K3928" i="2"/>
  <c r="L3928" i="2"/>
  <c r="M3928" i="2"/>
  <c r="I3929" i="2"/>
  <c r="J3929" i="2"/>
  <c r="K3929" i="2"/>
  <c r="L3929" i="2"/>
  <c r="M3929" i="2"/>
  <c r="I3930" i="2"/>
  <c r="J3930" i="2"/>
  <c r="K3930" i="2"/>
  <c r="L3930" i="2"/>
  <c r="M3930" i="2"/>
  <c r="I3931" i="2"/>
  <c r="J3931" i="2"/>
  <c r="K3931" i="2"/>
  <c r="L3931" i="2"/>
  <c r="M3931" i="2"/>
  <c r="I3932" i="2"/>
  <c r="J3932" i="2"/>
  <c r="K3932" i="2"/>
  <c r="L3932" i="2"/>
  <c r="M3932" i="2"/>
  <c r="I3933" i="2"/>
  <c r="J3933" i="2"/>
  <c r="K3933" i="2"/>
  <c r="L3933" i="2"/>
  <c r="M3933" i="2"/>
  <c r="I3934" i="2"/>
  <c r="J3934" i="2"/>
  <c r="K3934" i="2"/>
  <c r="L3934" i="2"/>
  <c r="M3934" i="2"/>
  <c r="I3935" i="2"/>
  <c r="J3935" i="2"/>
  <c r="K3935" i="2"/>
  <c r="L3935" i="2"/>
  <c r="M3935" i="2"/>
  <c r="I3936" i="2"/>
  <c r="J3936" i="2"/>
  <c r="K3936" i="2"/>
  <c r="L3936" i="2"/>
  <c r="M3936" i="2"/>
  <c r="I3937" i="2"/>
  <c r="J3937" i="2"/>
  <c r="K3937" i="2"/>
  <c r="L3937" i="2"/>
  <c r="M3937" i="2"/>
  <c r="I3938" i="2"/>
  <c r="J3938" i="2"/>
  <c r="K3938" i="2"/>
  <c r="L3938" i="2"/>
  <c r="M3938" i="2"/>
  <c r="I3939" i="2"/>
  <c r="J3939" i="2"/>
  <c r="K3939" i="2"/>
  <c r="L3939" i="2"/>
  <c r="M3939" i="2"/>
  <c r="I3940" i="2"/>
  <c r="J3940" i="2"/>
  <c r="K3940" i="2"/>
  <c r="L3940" i="2"/>
  <c r="M3940" i="2"/>
  <c r="I3941" i="2"/>
  <c r="J3941" i="2"/>
  <c r="K3941" i="2"/>
  <c r="L3941" i="2"/>
  <c r="M3941" i="2"/>
  <c r="I3942" i="2"/>
  <c r="J3942" i="2"/>
  <c r="K3942" i="2"/>
  <c r="L3942" i="2"/>
  <c r="M3942" i="2"/>
  <c r="I3943" i="2"/>
  <c r="J3943" i="2"/>
  <c r="K3943" i="2"/>
  <c r="L3943" i="2"/>
  <c r="M3943" i="2"/>
  <c r="I3944" i="2"/>
  <c r="J3944" i="2"/>
  <c r="K3944" i="2"/>
  <c r="L3944" i="2"/>
  <c r="M3944" i="2"/>
  <c r="I3945" i="2"/>
  <c r="J3945" i="2"/>
  <c r="K3945" i="2"/>
  <c r="L3945" i="2"/>
  <c r="M3945" i="2"/>
  <c r="I3946" i="2"/>
  <c r="J3946" i="2"/>
  <c r="K3946" i="2"/>
  <c r="L3946" i="2"/>
  <c r="M3946" i="2"/>
  <c r="I3947" i="2"/>
  <c r="J3947" i="2"/>
  <c r="K3947" i="2"/>
  <c r="L3947" i="2"/>
  <c r="M3947" i="2"/>
  <c r="I3948" i="2"/>
  <c r="J3948" i="2"/>
  <c r="K3948" i="2"/>
  <c r="L3948" i="2"/>
  <c r="M3948" i="2"/>
  <c r="I3949" i="2"/>
  <c r="J3949" i="2"/>
  <c r="K3949" i="2"/>
  <c r="L3949" i="2"/>
  <c r="M3949" i="2"/>
  <c r="I3950" i="2"/>
  <c r="J3950" i="2"/>
  <c r="K3950" i="2"/>
  <c r="L3950" i="2"/>
  <c r="M3950" i="2"/>
  <c r="I3951" i="2"/>
  <c r="J3951" i="2"/>
  <c r="K3951" i="2"/>
  <c r="L3951" i="2"/>
  <c r="M3951" i="2"/>
  <c r="I3952" i="2"/>
  <c r="J3952" i="2"/>
  <c r="K3952" i="2"/>
  <c r="L3952" i="2"/>
  <c r="M3952" i="2"/>
  <c r="I3953" i="2"/>
  <c r="J3953" i="2"/>
  <c r="K3953" i="2"/>
  <c r="L3953" i="2"/>
  <c r="M3953" i="2"/>
  <c r="I3954" i="2"/>
  <c r="J3954" i="2"/>
  <c r="K3954" i="2"/>
  <c r="L3954" i="2"/>
  <c r="M3954" i="2"/>
  <c r="I3955" i="2"/>
  <c r="J3955" i="2"/>
  <c r="K3955" i="2"/>
  <c r="L3955" i="2"/>
  <c r="M3955" i="2"/>
  <c r="I3956" i="2"/>
  <c r="J3956" i="2"/>
  <c r="K3956" i="2"/>
  <c r="L3956" i="2"/>
  <c r="M3956" i="2"/>
  <c r="I3957" i="2"/>
  <c r="J3957" i="2"/>
  <c r="K3957" i="2"/>
  <c r="L3957" i="2"/>
  <c r="M3957" i="2"/>
  <c r="I3958" i="2"/>
  <c r="J3958" i="2"/>
  <c r="K3958" i="2"/>
  <c r="L3958" i="2"/>
  <c r="M3958" i="2"/>
  <c r="I3959" i="2"/>
  <c r="J3959" i="2"/>
  <c r="K3959" i="2"/>
  <c r="L3959" i="2"/>
  <c r="M3959" i="2"/>
  <c r="I3960" i="2"/>
  <c r="J3960" i="2"/>
  <c r="K3960" i="2"/>
  <c r="L3960" i="2"/>
  <c r="M3960" i="2"/>
  <c r="I3961" i="2"/>
  <c r="J3961" i="2"/>
  <c r="K3961" i="2"/>
  <c r="L3961" i="2"/>
  <c r="M3961" i="2"/>
  <c r="I3962" i="2"/>
  <c r="J3962" i="2"/>
  <c r="K3962" i="2"/>
  <c r="L3962" i="2"/>
  <c r="M3962" i="2"/>
  <c r="I3963" i="2"/>
  <c r="J3963" i="2"/>
  <c r="K3963" i="2"/>
  <c r="L3963" i="2"/>
  <c r="M3963" i="2"/>
  <c r="I3964" i="2"/>
  <c r="J3964" i="2"/>
  <c r="K3964" i="2"/>
  <c r="L3964" i="2"/>
  <c r="M3964" i="2"/>
  <c r="I3965" i="2"/>
  <c r="J3965" i="2"/>
  <c r="K3965" i="2"/>
  <c r="L3965" i="2"/>
  <c r="M3965" i="2"/>
  <c r="I3966" i="2"/>
  <c r="J3966" i="2"/>
  <c r="K3966" i="2"/>
  <c r="L3966" i="2"/>
  <c r="M3966" i="2"/>
  <c r="I3967" i="2"/>
  <c r="J3967" i="2"/>
  <c r="K3967" i="2"/>
  <c r="L3967" i="2"/>
  <c r="M3967" i="2"/>
  <c r="I3968" i="2"/>
  <c r="J3968" i="2"/>
  <c r="K3968" i="2"/>
  <c r="L3968" i="2"/>
  <c r="M3968" i="2"/>
  <c r="I3969" i="2"/>
  <c r="J3969" i="2"/>
  <c r="K3969" i="2"/>
  <c r="L3969" i="2"/>
  <c r="M3969" i="2"/>
  <c r="I3970" i="2"/>
  <c r="J3970" i="2"/>
  <c r="K3970" i="2"/>
  <c r="L3970" i="2"/>
  <c r="M3970" i="2"/>
  <c r="I3971" i="2"/>
  <c r="J3971" i="2"/>
  <c r="K3971" i="2"/>
  <c r="L3971" i="2"/>
  <c r="M3971" i="2"/>
  <c r="I3972" i="2"/>
  <c r="J3972" i="2"/>
  <c r="K3972" i="2"/>
  <c r="L3972" i="2"/>
  <c r="M3972" i="2"/>
  <c r="I3973" i="2"/>
  <c r="J3973" i="2"/>
  <c r="K3973" i="2"/>
  <c r="L3973" i="2"/>
  <c r="M3973" i="2"/>
  <c r="I3974" i="2"/>
  <c r="J3974" i="2"/>
  <c r="K3974" i="2"/>
  <c r="L3974" i="2"/>
  <c r="M3974" i="2"/>
  <c r="I3975" i="2"/>
  <c r="J3975" i="2"/>
  <c r="K3975" i="2"/>
  <c r="L3975" i="2"/>
  <c r="M3975" i="2"/>
  <c r="I3976" i="2"/>
  <c r="J3976" i="2"/>
  <c r="K3976" i="2"/>
  <c r="L3976" i="2"/>
  <c r="M3976" i="2"/>
  <c r="I3977" i="2"/>
  <c r="J3977" i="2"/>
  <c r="K3977" i="2"/>
  <c r="L3977" i="2"/>
  <c r="M3977" i="2"/>
  <c r="I3978" i="2"/>
  <c r="J3978" i="2"/>
  <c r="K3978" i="2"/>
  <c r="L3978" i="2"/>
  <c r="M3978" i="2"/>
  <c r="I3979" i="2"/>
  <c r="J3979" i="2"/>
  <c r="K3979" i="2"/>
  <c r="L3979" i="2"/>
  <c r="M3979" i="2"/>
  <c r="I3980" i="2"/>
  <c r="J3980" i="2"/>
  <c r="K3980" i="2"/>
  <c r="L3980" i="2"/>
  <c r="M3980" i="2"/>
  <c r="I3981" i="2"/>
  <c r="J3981" i="2"/>
  <c r="K3981" i="2"/>
  <c r="L3981" i="2"/>
  <c r="M3981" i="2"/>
  <c r="I3982" i="2"/>
  <c r="J3982" i="2"/>
  <c r="K3982" i="2"/>
  <c r="L3982" i="2"/>
  <c r="M3982" i="2"/>
  <c r="I3983" i="2"/>
  <c r="J3983" i="2"/>
  <c r="K3983" i="2"/>
  <c r="L3983" i="2"/>
  <c r="M3983" i="2"/>
  <c r="I3984" i="2"/>
  <c r="J3984" i="2"/>
  <c r="K3984" i="2"/>
  <c r="L3984" i="2"/>
  <c r="M3984" i="2"/>
  <c r="I3985" i="2"/>
  <c r="J3985" i="2"/>
  <c r="K3985" i="2"/>
  <c r="L3985" i="2"/>
  <c r="M3985" i="2"/>
  <c r="I3986" i="2"/>
  <c r="J3986" i="2"/>
  <c r="K3986" i="2"/>
  <c r="L3986" i="2"/>
  <c r="M3986" i="2"/>
  <c r="I3987" i="2"/>
  <c r="J3987" i="2"/>
  <c r="K3987" i="2"/>
  <c r="L3987" i="2"/>
  <c r="M3987" i="2"/>
  <c r="I3988" i="2"/>
  <c r="J3988" i="2"/>
  <c r="K3988" i="2"/>
  <c r="L3988" i="2"/>
  <c r="M3988" i="2"/>
  <c r="I3989" i="2"/>
  <c r="J3989" i="2"/>
  <c r="K3989" i="2"/>
  <c r="L3989" i="2"/>
  <c r="M3989" i="2"/>
  <c r="I3990" i="2"/>
  <c r="J3990" i="2"/>
  <c r="K3990" i="2"/>
  <c r="L3990" i="2"/>
  <c r="M3990" i="2"/>
  <c r="I3991" i="2"/>
  <c r="J3991" i="2"/>
  <c r="K3991" i="2"/>
  <c r="L3991" i="2"/>
  <c r="M3991" i="2"/>
  <c r="I3992" i="2"/>
  <c r="J3992" i="2"/>
  <c r="K3992" i="2"/>
  <c r="L3992" i="2"/>
  <c r="M3992" i="2"/>
  <c r="I3993" i="2"/>
  <c r="J3993" i="2"/>
  <c r="K3993" i="2"/>
  <c r="L3993" i="2"/>
  <c r="M3993" i="2"/>
  <c r="I3994" i="2"/>
  <c r="J3994" i="2"/>
  <c r="K3994" i="2"/>
  <c r="L3994" i="2"/>
  <c r="M3994" i="2"/>
  <c r="I3995" i="2"/>
  <c r="J3995" i="2"/>
  <c r="K3995" i="2"/>
  <c r="L3995" i="2"/>
  <c r="M3995" i="2"/>
  <c r="I3996" i="2"/>
  <c r="J3996" i="2"/>
  <c r="K3996" i="2"/>
  <c r="L3996" i="2"/>
  <c r="M3996" i="2"/>
  <c r="I3997" i="2"/>
  <c r="J3997" i="2"/>
  <c r="K3997" i="2"/>
  <c r="L3997" i="2"/>
  <c r="M3997" i="2"/>
  <c r="I3998" i="2"/>
  <c r="J3998" i="2"/>
  <c r="K3998" i="2"/>
  <c r="L3998" i="2"/>
  <c r="M3998" i="2"/>
  <c r="I3999" i="2"/>
  <c r="J3999" i="2"/>
  <c r="K3999" i="2"/>
  <c r="L3999" i="2"/>
  <c r="M3999" i="2"/>
  <c r="I4000" i="2"/>
  <c r="J4000" i="2"/>
  <c r="K4000" i="2"/>
  <c r="L4000" i="2"/>
  <c r="M4000" i="2"/>
  <c r="I4001" i="2"/>
  <c r="J4001" i="2"/>
  <c r="K4001" i="2"/>
  <c r="L4001" i="2"/>
  <c r="M4001" i="2"/>
  <c r="I4002" i="2"/>
  <c r="J4002" i="2"/>
  <c r="K4002" i="2"/>
  <c r="L4002" i="2"/>
  <c r="M4002" i="2"/>
  <c r="I4003" i="2"/>
  <c r="J4003" i="2"/>
  <c r="K4003" i="2"/>
  <c r="L4003" i="2"/>
  <c r="M4003" i="2"/>
  <c r="I4004" i="2"/>
  <c r="J4004" i="2"/>
  <c r="K4004" i="2"/>
  <c r="L4004" i="2"/>
  <c r="M4004" i="2"/>
  <c r="I4005" i="2"/>
  <c r="J4005" i="2"/>
  <c r="K4005" i="2"/>
  <c r="L4005" i="2"/>
  <c r="M4005" i="2"/>
  <c r="I4006" i="2"/>
  <c r="J4006" i="2"/>
  <c r="K4006" i="2"/>
  <c r="L4006" i="2"/>
  <c r="M4006" i="2"/>
  <c r="I4007" i="2"/>
  <c r="J4007" i="2"/>
  <c r="K4007" i="2"/>
  <c r="L4007" i="2"/>
  <c r="M4007" i="2"/>
  <c r="I4008" i="2"/>
  <c r="J4008" i="2"/>
  <c r="K4008" i="2"/>
  <c r="L4008" i="2"/>
  <c r="M4008" i="2"/>
  <c r="I4009" i="2"/>
  <c r="J4009" i="2"/>
  <c r="K4009" i="2"/>
  <c r="L4009" i="2"/>
  <c r="M4009" i="2"/>
  <c r="I4010" i="2"/>
  <c r="J4010" i="2"/>
  <c r="K4010" i="2"/>
  <c r="L4010" i="2"/>
  <c r="M4010" i="2"/>
  <c r="I4011" i="2"/>
  <c r="J4011" i="2"/>
  <c r="K4011" i="2"/>
  <c r="L4011" i="2"/>
  <c r="M4011" i="2"/>
  <c r="I4012" i="2"/>
  <c r="J4012" i="2"/>
  <c r="K4012" i="2"/>
  <c r="L4012" i="2"/>
  <c r="M4012" i="2"/>
  <c r="I4013" i="2"/>
  <c r="J4013" i="2"/>
  <c r="K4013" i="2"/>
  <c r="L4013" i="2"/>
  <c r="M4013" i="2"/>
  <c r="I4014" i="2"/>
  <c r="J4014" i="2"/>
  <c r="K4014" i="2"/>
  <c r="L4014" i="2"/>
  <c r="M4014" i="2"/>
  <c r="I4015" i="2"/>
  <c r="J4015" i="2"/>
  <c r="K4015" i="2"/>
  <c r="L4015" i="2"/>
  <c r="M4015" i="2"/>
  <c r="I4016" i="2"/>
  <c r="J4016" i="2"/>
  <c r="K4016" i="2"/>
  <c r="L4016" i="2"/>
  <c r="M4016" i="2"/>
  <c r="I4017" i="2"/>
  <c r="J4017" i="2"/>
  <c r="K4017" i="2"/>
  <c r="L4017" i="2"/>
  <c r="M4017" i="2"/>
  <c r="I4018" i="2"/>
  <c r="J4018" i="2"/>
  <c r="K4018" i="2"/>
  <c r="L4018" i="2"/>
  <c r="M4018" i="2"/>
  <c r="I4019" i="2"/>
  <c r="J4019" i="2"/>
  <c r="K4019" i="2"/>
  <c r="L4019" i="2"/>
  <c r="M4019" i="2"/>
  <c r="I4020" i="2"/>
  <c r="J4020" i="2"/>
  <c r="K4020" i="2"/>
  <c r="L4020" i="2"/>
  <c r="M4020" i="2"/>
  <c r="I4021" i="2"/>
  <c r="J4021" i="2"/>
  <c r="K4021" i="2"/>
  <c r="L4021" i="2"/>
  <c r="M4021" i="2"/>
  <c r="I4022" i="2"/>
  <c r="J4022" i="2"/>
  <c r="K4022" i="2"/>
  <c r="L4022" i="2"/>
  <c r="M4022" i="2"/>
  <c r="I4023" i="2"/>
  <c r="J4023" i="2"/>
  <c r="K4023" i="2"/>
  <c r="L4023" i="2"/>
  <c r="M4023" i="2"/>
  <c r="I4024" i="2"/>
  <c r="J4024" i="2"/>
  <c r="K4024" i="2"/>
  <c r="L4024" i="2"/>
  <c r="M4024" i="2"/>
  <c r="I4025" i="2"/>
  <c r="J4025" i="2"/>
  <c r="K4025" i="2"/>
  <c r="L4025" i="2"/>
  <c r="M4025" i="2"/>
  <c r="I4026" i="2"/>
  <c r="J4026" i="2"/>
  <c r="K4026" i="2"/>
  <c r="L4026" i="2"/>
  <c r="M4026" i="2"/>
  <c r="I4027" i="2"/>
  <c r="J4027" i="2"/>
  <c r="K4027" i="2"/>
  <c r="L4027" i="2"/>
  <c r="M4027" i="2"/>
  <c r="I4028" i="2"/>
  <c r="J4028" i="2"/>
  <c r="K4028" i="2"/>
  <c r="L4028" i="2"/>
  <c r="M4028" i="2"/>
  <c r="I4029" i="2"/>
  <c r="J4029" i="2"/>
  <c r="K4029" i="2"/>
  <c r="L4029" i="2"/>
  <c r="M4029" i="2"/>
  <c r="I4030" i="2"/>
  <c r="J4030" i="2"/>
  <c r="K4030" i="2"/>
  <c r="L4030" i="2"/>
  <c r="M4030" i="2"/>
  <c r="I4031" i="2"/>
  <c r="J4031" i="2"/>
  <c r="K4031" i="2"/>
  <c r="L4031" i="2"/>
  <c r="M4031" i="2"/>
  <c r="I4032" i="2"/>
  <c r="J4032" i="2"/>
  <c r="K4032" i="2"/>
  <c r="L4032" i="2"/>
  <c r="M4032" i="2"/>
  <c r="I4033" i="2"/>
  <c r="J4033" i="2"/>
  <c r="K4033" i="2"/>
  <c r="L4033" i="2"/>
  <c r="M4033" i="2"/>
  <c r="I4034" i="2"/>
  <c r="J4034" i="2"/>
  <c r="K4034" i="2"/>
  <c r="L4034" i="2"/>
  <c r="M4034" i="2"/>
  <c r="I4035" i="2"/>
  <c r="J4035" i="2"/>
  <c r="K4035" i="2"/>
  <c r="L4035" i="2"/>
  <c r="M4035" i="2"/>
  <c r="I4036" i="2"/>
  <c r="J4036" i="2"/>
  <c r="K4036" i="2"/>
  <c r="L4036" i="2"/>
  <c r="M4036" i="2"/>
  <c r="I4037" i="2"/>
  <c r="J4037" i="2"/>
  <c r="K4037" i="2"/>
  <c r="L4037" i="2"/>
  <c r="M4037" i="2"/>
  <c r="I4038" i="2"/>
  <c r="J4038" i="2"/>
  <c r="K4038" i="2"/>
  <c r="L4038" i="2"/>
  <c r="M4038" i="2"/>
  <c r="I4039" i="2"/>
  <c r="J4039" i="2"/>
  <c r="K4039" i="2"/>
  <c r="L4039" i="2"/>
  <c r="M4039" i="2"/>
  <c r="I4040" i="2"/>
  <c r="J4040" i="2"/>
  <c r="K4040" i="2"/>
  <c r="L4040" i="2"/>
  <c r="M4040" i="2"/>
  <c r="I4041" i="2"/>
  <c r="J4041" i="2"/>
  <c r="K4041" i="2"/>
  <c r="L4041" i="2"/>
  <c r="M4041" i="2"/>
  <c r="I4042" i="2"/>
  <c r="J4042" i="2"/>
  <c r="K4042" i="2"/>
  <c r="L4042" i="2"/>
  <c r="M4042" i="2"/>
  <c r="I4043" i="2"/>
  <c r="J4043" i="2"/>
  <c r="K4043" i="2"/>
  <c r="L4043" i="2"/>
  <c r="M4043" i="2"/>
  <c r="I4044" i="2"/>
  <c r="J4044" i="2"/>
  <c r="K4044" i="2"/>
  <c r="L4044" i="2"/>
  <c r="M4044" i="2"/>
  <c r="I4045" i="2"/>
  <c r="J4045" i="2"/>
  <c r="K4045" i="2"/>
  <c r="L4045" i="2"/>
  <c r="M4045" i="2"/>
  <c r="I4046" i="2"/>
  <c r="J4046" i="2"/>
  <c r="K4046" i="2"/>
  <c r="L4046" i="2"/>
  <c r="M4046" i="2"/>
  <c r="I4047" i="2"/>
  <c r="J4047" i="2"/>
  <c r="K4047" i="2"/>
  <c r="L4047" i="2"/>
  <c r="M4047" i="2"/>
  <c r="I4048" i="2"/>
  <c r="J4048" i="2"/>
  <c r="K4048" i="2"/>
  <c r="L4048" i="2"/>
  <c r="M4048" i="2"/>
  <c r="I4049" i="2"/>
  <c r="J4049" i="2"/>
  <c r="K4049" i="2"/>
  <c r="L4049" i="2"/>
  <c r="M4049" i="2"/>
  <c r="I4050" i="2"/>
  <c r="J4050" i="2"/>
  <c r="K4050" i="2"/>
  <c r="L4050" i="2"/>
  <c r="M4050" i="2"/>
  <c r="I4051" i="2"/>
  <c r="J4051" i="2"/>
  <c r="K4051" i="2"/>
  <c r="L4051" i="2"/>
  <c r="M4051" i="2"/>
  <c r="I4052" i="2"/>
  <c r="J4052" i="2"/>
  <c r="K4052" i="2"/>
  <c r="L4052" i="2"/>
  <c r="M4052" i="2"/>
  <c r="I4053" i="2"/>
  <c r="J4053" i="2"/>
  <c r="K4053" i="2"/>
  <c r="L4053" i="2"/>
  <c r="M4053" i="2"/>
  <c r="I4054" i="2"/>
  <c r="J4054" i="2"/>
  <c r="K4054" i="2"/>
  <c r="L4054" i="2"/>
  <c r="M4054" i="2"/>
  <c r="I4055" i="2"/>
  <c r="J4055" i="2"/>
  <c r="K4055" i="2"/>
  <c r="L4055" i="2"/>
  <c r="M4055" i="2"/>
  <c r="I4056" i="2"/>
  <c r="J4056" i="2"/>
  <c r="K4056" i="2"/>
  <c r="L4056" i="2"/>
  <c r="M4056" i="2"/>
  <c r="I4057" i="2"/>
  <c r="J4057" i="2"/>
  <c r="K4057" i="2"/>
  <c r="L4057" i="2"/>
  <c r="M4057" i="2"/>
  <c r="I4058" i="2"/>
  <c r="J4058" i="2"/>
  <c r="K4058" i="2"/>
  <c r="L4058" i="2"/>
  <c r="M4058" i="2"/>
  <c r="I4059" i="2"/>
  <c r="J4059" i="2"/>
  <c r="K4059" i="2"/>
  <c r="L4059" i="2"/>
  <c r="M4059" i="2"/>
  <c r="I4060" i="2"/>
  <c r="J4060" i="2"/>
  <c r="K4060" i="2"/>
  <c r="L4060" i="2"/>
  <c r="M4060" i="2"/>
  <c r="I4061" i="2"/>
  <c r="J4061" i="2"/>
  <c r="K4061" i="2"/>
  <c r="L4061" i="2"/>
  <c r="M4061" i="2"/>
  <c r="I4062" i="2"/>
  <c r="J4062" i="2"/>
  <c r="K4062" i="2"/>
  <c r="L4062" i="2"/>
  <c r="M4062" i="2"/>
  <c r="I4063" i="2"/>
  <c r="J4063" i="2"/>
  <c r="K4063" i="2"/>
  <c r="L4063" i="2"/>
  <c r="M4063" i="2"/>
  <c r="I4064" i="2"/>
  <c r="J4064" i="2"/>
  <c r="K4064" i="2"/>
  <c r="L4064" i="2"/>
  <c r="M4064" i="2"/>
  <c r="I4065" i="2"/>
  <c r="J4065" i="2"/>
  <c r="K4065" i="2"/>
  <c r="L4065" i="2"/>
  <c r="M4065" i="2"/>
  <c r="I4066" i="2"/>
  <c r="J4066" i="2"/>
  <c r="K4066" i="2"/>
  <c r="L4066" i="2"/>
  <c r="M4066" i="2"/>
  <c r="I4067" i="2"/>
  <c r="J4067" i="2"/>
  <c r="K4067" i="2"/>
  <c r="L4067" i="2"/>
  <c r="M4067" i="2"/>
  <c r="I4068" i="2"/>
  <c r="J4068" i="2"/>
  <c r="K4068" i="2"/>
  <c r="L4068" i="2"/>
  <c r="M4068" i="2"/>
  <c r="I4069" i="2"/>
  <c r="J4069" i="2"/>
  <c r="K4069" i="2"/>
  <c r="L4069" i="2"/>
  <c r="M4069" i="2"/>
  <c r="I4070" i="2"/>
  <c r="J4070" i="2"/>
  <c r="K4070" i="2"/>
  <c r="L4070" i="2"/>
  <c r="M4070" i="2"/>
  <c r="I4071" i="2"/>
  <c r="J4071" i="2"/>
  <c r="K4071" i="2"/>
  <c r="L4071" i="2"/>
  <c r="M4071" i="2"/>
  <c r="I4072" i="2"/>
  <c r="J4072" i="2"/>
  <c r="K4072" i="2"/>
  <c r="L4072" i="2"/>
  <c r="M4072" i="2"/>
  <c r="I4073" i="2"/>
  <c r="J4073" i="2"/>
  <c r="K4073" i="2"/>
  <c r="L4073" i="2"/>
  <c r="M4073" i="2"/>
  <c r="I4074" i="2"/>
  <c r="J4074" i="2"/>
  <c r="K4074" i="2"/>
  <c r="L4074" i="2"/>
  <c r="M4074" i="2"/>
  <c r="I4075" i="2"/>
  <c r="J4075" i="2"/>
  <c r="K4075" i="2"/>
  <c r="L4075" i="2"/>
  <c r="M4075" i="2"/>
  <c r="I4076" i="2"/>
  <c r="J4076" i="2"/>
  <c r="K4076" i="2"/>
  <c r="L4076" i="2"/>
  <c r="M4076" i="2"/>
  <c r="I4077" i="2"/>
  <c r="J4077" i="2"/>
  <c r="K4077" i="2"/>
  <c r="L4077" i="2"/>
  <c r="M4077" i="2"/>
  <c r="I4078" i="2"/>
  <c r="J4078" i="2"/>
  <c r="K4078" i="2"/>
  <c r="L4078" i="2"/>
  <c r="M4078" i="2"/>
  <c r="I4079" i="2"/>
  <c r="J4079" i="2"/>
  <c r="K4079" i="2"/>
  <c r="L4079" i="2"/>
  <c r="M4079" i="2"/>
  <c r="I4080" i="2"/>
  <c r="J4080" i="2"/>
  <c r="K4080" i="2"/>
  <c r="L4080" i="2"/>
  <c r="M4080" i="2"/>
  <c r="I4081" i="2"/>
  <c r="J4081" i="2"/>
  <c r="K4081" i="2"/>
  <c r="L4081" i="2"/>
  <c r="M4081" i="2"/>
  <c r="I4082" i="2"/>
  <c r="J4082" i="2"/>
  <c r="K4082" i="2"/>
  <c r="L4082" i="2"/>
  <c r="M4082" i="2"/>
  <c r="I4083" i="2"/>
  <c r="J4083" i="2"/>
  <c r="K4083" i="2"/>
  <c r="L4083" i="2"/>
  <c r="M4083" i="2"/>
  <c r="I4084" i="2"/>
  <c r="J4084" i="2"/>
  <c r="K4084" i="2"/>
  <c r="L4084" i="2"/>
  <c r="M4084" i="2"/>
  <c r="I4085" i="2"/>
  <c r="J4085" i="2"/>
  <c r="K4085" i="2"/>
  <c r="L4085" i="2"/>
  <c r="M4085" i="2"/>
  <c r="I4086" i="2"/>
  <c r="J4086" i="2"/>
  <c r="K4086" i="2"/>
  <c r="L4086" i="2"/>
  <c r="M4086" i="2"/>
  <c r="I4087" i="2"/>
  <c r="J4087" i="2"/>
  <c r="K4087" i="2"/>
  <c r="L4087" i="2"/>
  <c r="M4087" i="2"/>
  <c r="I4088" i="2"/>
  <c r="J4088" i="2"/>
  <c r="K4088" i="2"/>
  <c r="L4088" i="2"/>
  <c r="M4088" i="2"/>
  <c r="I4089" i="2"/>
  <c r="J4089" i="2"/>
  <c r="K4089" i="2"/>
  <c r="L4089" i="2"/>
  <c r="M4089" i="2"/>
  <c r="I4090" i="2"/>
  <c r="J4090" i="2"/>
  <c r="K4090" i="2"/>
  <c r="L4090" i="2"/>
  <c r="M4090" i="2"/>
  <c r="I4091" i="2"/>
  <c r="J4091" i="2"/>
  <c r="K4091" i="2"/>
  <c r="L4091" i="2"/>
  <c r="M4091" i="2"/>
  <c r="I4092" i="2"/>
  <c r="J4092" i="2"/>
  <c r="K4092" i="2"/>
  <c r="L4092" i="2"/>
  <c r="M4092" i="2"/>
  <c r="I4093" i="2"/>
  <c r="J4093" i="2"/>
  <c r="K4093" i="2"/>
  <c r="L4093" i="2"/>
  <c r="M4093" i="2"/>
  <c r="I4094" i="2"/>
  <c r="J4094" i="2"/>
  <c r="K4094" i="2"/>
  <c r="L4094" i="2"/>
  <c r="M4094" i="2"/>
  <c r="I4095" i="2"/>
  <c r="J4095" i="2"/>
  <c r="K4095" i="2"/>
  <c r="L4095" i="2"/>
  <c r="M4095" i="2"/>
  <c r="I4096" i="2"/>
  <c r="J4096" i="2"/>
  <c r="K4096" i="2"/>
  <c r="L4096" i="2"/>
  <c r="M4096" i="2"/>
  <c r="I4097" i="2"/>
  <c r="J4097" i="2"/>
  <c r="K4097" i="2"/>
  <c r="L4097" i="2"/>
  <c r="M4097" i="2"/>
  <c r="I4098" i="2"/>
  <c r="J4098" i="2"/>
  <c r="K4098" i="2"/>
  <c r="L4098" i="2"/>
  <c r="M4098" i="2"/>
  <c r="I4099" i="2"/>
  <c r="J4099" i="2"/>
  <c r="K4099" i="2"/>
  <c r="L4099" i="2"/>
  <c r="M4099" i="2"/>
  <c r="I4100" i="2"/>
  <c r="J4100" i="2"/>
  <c r="K4100" i="2"/>
  <c r="L4100" i="2"/>
  <c r="M4100" i="2"/>
  <c r="I4101" i="2"/>
  <c r="J4101" i="2"/>
  <c r="K4101" i="2"/>
  <c r="L4101" i="2"/>
  <c r="M4101" i="2"/>
  <c r="I4102" i="2"/>
  <c r="J4102" i="2"/>
  <c r="K4102" i="2"/>
  <c r="L4102" i="2"/>
  <c r="M4102" i="2"/>
  <c r="I4103" i="2"/>
  <c r="J4103" i="2"/>
  <c r="K4103" i="2"/>
  <c r="L4103" i="2"/>
  <c r="M4103" i="2"/>
  <c r="I4104" i="2"/>
  <c r="J4104" i="2"/>
  <c r="K4104" i="2"/>
  <c r="L4104" i="2"/>
  <c r="M4104" i="2"/>
  <c r="I4105" i="2"/>
  <c r="J4105" i="2"/>
  <c r="K4105" i="2"/>
  <c r="L4105" i="2"/>
  <c r="M4105" i="2"/>
  <c r="I4106" i="2"/>
  <c r="J4106" i="2"/>
  <c r="K4106" i="2"/>
  <c r="L4106" i="2"/>
  <c r="M4106" i="2"/>
  <c r="I4107" i="2"/>
  <c r="J4107" i="2"/>
  <c r="K4107" i="2"/>
  <c r="L4107" i="2"/>
  <c r="M4107" i="2"/>
  <c r="I4108" i="2"/>
  <c r="J4108" i="2"/>
  <c r="K4108" i="2"/>
  <c r="L4108" i="2"/>
  <c r="M4108" i="2"/>
  <c r="I4109" i="2"/>
  <c r="J4109" i="2"/>
  <c r="K4109" i="2"/>
  <c r="L4109" i="2"/>
  <c r="M4109" i="2"/>
  <c r="I4110" i="2"/>
  <c r="J4110" i="2"/>
  <c r="K4110" i="2"/>
  <c r="L4110" i="2"/>
  <c r="M4110" i="2"/>
  <c r="I4111" i="2"/>
  <c r="J4111" i="2"/>
  <c r="K4111" i="2"/>
  <c r="L4111" i="2"/>
  <c r="M4111" i="2"/>
  <c r="I4112" i="2"/>
  <c r="J4112" i="2"/>
  <c r="K4112" i="2"/>
  <c r="L4112" i="2"/>
  <c r="M4112" i="2"/>
  <c r="I4113" i="2"/>
  <c r="J4113" i="2"/>
  <c r="K4113" i="2"/>
  <c r="L4113" i="2"/>
  <c r="M4113" i="2"/>
  <c r="I4114" i="2"/>
  <c r="J4114" i="2"/>
  <c r="K4114" i="2"/>
  <c r="L4114" i="2"/>
  <c r="M4114" i="2"/>
  <c r="I4115" i="2"/>
  <c r="J4115" i="2"/>
  <c r="K4115" i="2"/>
  <c r="L4115" i="2"/>
  <c r="M4115" i="2"/>
  <c r="I4116" i="2"/>
  <c r="J4116" i="2"/>
  <c r="K4116" i="2"/>
  <c r="L4116" i="2"/>
  <c r="M4116" i="2"/>
  <c r="I4117" i="2"/>
  <c r="J4117" i="2"/>
  <c r="K4117" i="2"/>
  <c r="L4117" i="2"/>
  <c r="M4117" i="2"/>
  <c r="I4118" i="2"/>
  <c r="J4118" i="2"/>
  <c r="K4118" i="2"/>
  <c r="L4118" i="2"/>
  <c r="M4118" i="2"/>
  <c r="I4119" i="2"/>
  <c r="J4119" i="2"/>
  <c r="K4119" i="2"/>
  <c r="L4119" i="2"/>
  <c r="M4119" i="2"/>
  <c r="I4120" i="2"/>
  <c r="J4120" i="2"/>
  <c r="K4120" i="2"/>
  <c r="L4120" i="2"/>
  <c r="M4120" i="2"/>
  <c r="I4121" i="2"/>
  <c r="J4121" i="2"/>
  <c r="K4121" i="2"/>
  <c r="L4121" i="2"/>
  <c r="M4121" i="2"/>
  <c r="I4122" i="2"/>
  <c r="J4122" i="2"/>
  <c r="K4122" i="2"/>
  <c r="L4122" i="2"/>
  <c r="M4122" i="2"/>
  <c r="I4123" i="2"/>
  <c r="J4123" i="2"/>
  <c r="K4123" i="2"/>
  <c r="L4123" i="2"/>
  <c r="M4123" i="2"/>
  <c r="I4124" i="2"/>
  <c r="J4124" i="2"/>
  <c r="K4124" i="2"/>
  <c r="L4124" i="2"/>
  <c r="M4124" i="2"/>
  <c r="I4125" i="2"/>
  <c r="J4125" i="2"/>
  <c r="K4125" i="2"/>
  <c r="L4125" i="2"/>
  <c r="M4125" i="2"/>
  <c r="I4126" i="2"/>
  <c r="J4126" i="2"/>
  <c r="K4126" i="2"/>
  <c r="L4126" i="2"/>
  <c r="M4126" i="2"/>
  <c r="I4127" i="2"/>
  <c r="J4127" i="2"/>
  <c r="K4127" i="2"/>
  <c r="L4127" i="2"/>
  <c r="M4127" i="2"/>
  <c r="I4128" i="2"/>
  <c r="J4128" i="2"/>
  <c r="K4128" i="2"/>
  <c r="L4128" i="2"/>
  <c r="M4128" i="2"/>
  <c r="I4129" i="2"/>
  <c r="J4129" i="2"/>
  <c r="K4129" i="2"/>
  <c r="L4129" i="2"/>
  <c r="M4129" i="2"/>
  <c r="I4130" i="2"/>
  <c r="J4130" i="2"/>
  <c r="K4130" i="2"/>
  <c r="L4130" i="2"/>
  <c r="M4130" i="2"/>
  <c r="I4131" i="2"/>
  <c r="J4131" i="2"/>
  <c r="K4131" i="2"/>
  <c r="L4131" i="2"/>
  <c r="M4131" i="2"/>
  <c r="I4132" i="2"/>
  <c r="J4132" i="2"/>
  <c r="K4132" i="2"/>
  <c r="L4132" i="2"/>
  <c r="M4132" i="2"/>
  <c r="I4133" i="2"/>
  <c r="J4133" i="2"/>
  <c r="K4133" i="2"/>
  <c r="L4133" i="2"/>
  <c r="M4133" i="2"/>
  <c r="I4134" i="2"/>
  <c r="J4134" i="2"/>
  <c r="K4134" i="2"/>
  <c r="L4134" i="2"/>
  <c r="M4134" i="2"/>
  <c r="I4135" i="2"/>
  <c r="J4135" i="2"/>
  <c r="K4135" i="2"/>
  <c r="L4135" i="2"/>
  <c r="M4135" i="2"/>
  <c r="I4136" i="2"/>
  <c r="J4136" i="2"/>
  <c r="K4136" i="2"/>
  <c r="L4136" i="2"/>
  <c r="M4136" i="2"/>
  <c r="I4137" i="2"/>
  <c r="J4137" i="2"/>
  <c r="K4137" i="2"/>
  <c r="L4137" i="2"/>
  <c r="M4137" i="2"/>
  <c r="I4138" i="2"/>
  <c r="J4138" i="2"/>
  <c r="K4138" i="2"/>
  <c r="L4138" i="2"/>
  <c r="M4138" i="2"/>
  <c r="I4139" i="2"/>
  <c r="J4139" i="2"/>
  <c r="K4139" i="2"/>
  <c r="L4139" i="2"/>
  <c r="M4139" i="2"/>
  <c r="I4140" i="2"/>
  <c r="J4140" i="2"/>
  <c r="K4140" i="2"/>
  <c r="L4140" i="2"/>
  <c r="M4140" i="2"/>
  <c r="I4141" i="2"/>
  <c r="J4141" i="2"/>
  <c r="K4141" i="2"/>
  <c r="L4141" i="2"/>
  <c r="M4141" i="2"/>
  <c r="I4142" i="2"/>
  <c r="J4142" i="2"/>
  <c r="K4142" i="2"/>
  <c r="L4142" i="2"/>
  <c r="M4142" i="2"/>
  <c r="I4143" i="2"/>
  <c r="J4143" i="2"/>
  <c r="K4143" i="2"/>
  <c r="L4143" i="2"/>
  <c r="M4143" i="2"/>
  <c r="I4144" i="2"/>
  <c r="J4144" i="2"/>
  <c r="K4144" i="2"/>
  <c r="L4144" i="2"/>
  <c r="M4144" i="2"/>
  <c r="I4145" i="2"/>
  <c r="J4145" i="2"/>
  <c r="K4145" i="2"/>
  <c r="L4145" i="2"/>
  <c r="M4145" i="2"/>
  <c r="I4146" i="2"/>
  <c r="J4146" i="2"/>
  <c r="K4146" i="2"/>
  <c r="L4146" i="2"/>
  <c r="M4146" i="2"/>
  <c r="I4147" i="2"/>
  <c r="J4147" i="2"/>
  <c r="K4147" i="2"/>
  <c r="L4147" i="2"/>
  <c r="M4147" i="2"/>
  <c r="I4148" i="2"/>
  <c r="J4148" i="2"/>
  <c r="K4148" i="2"/>
  <c r="L4148" i="2"/>
  <c r="M4148" i="2"/>
  <c r="I4149" i="2"/>
  <c r="J4149" i="2"/>
  <c r="K4149" i="2"/>
  <c r="L4149" i="2"/>
  <c r="M4149" i="2"/>
  <c r="I4150" i="2"/>
  <c r="J4150" i="2"/>
  <c r="K4150" i="2"/>
  <c r="L4150" i="2"/>
  <c r="M4150" i="2"/>
  <c r="I4151" i="2"/>
  <c r="J4151" i="2"/>
  <c r="K4151" i="2"/>
  <c r="L4151" i="2"/>
  <c r="M4151" i="2"/>
  <c r="I4152" i="2"/>
  <c r="J4152" i="2"/>
  <c r="K4152" i="2"/>
  <c r="L4152" i="2"/>
  <c r="M4152" i="2"/>
  <c r="I4153" i="2"/>
  <c r="J4153" i="2"/>
  <c r="K4153" i="2"/>
  <c r="L4153" i="2"/>
  <c r="M4153" i="2"/>
  <c r="I4154" i="2"/>
  <c r="J4154" i="2"/>
  <c r="K4154" i="2"/>
  <c r="L4154" i="2"/>
  <c r="M4154" i="2"/>
  <c r="I4155" i="2"/>
  <c r="J4155" i="2"/>
  <c r="K4155" i="2"/>
  <c r="L4155" i="2"/>
  <c r="M4155" i="2"/>
  <c r="I4156" i="2"/>
  <c r="J4156" i="2"/>
  <c r="K4156" i="2"/>
  <c r="L4156" i="2"/>
  <c r="M4156" i="2"/>
  <c r="I4157" i="2"/>
  <c r="J4157" i="2"/>
  <c r="K4157" i="2"/>
  <c r="L4157" i="2"/>
  <c r="M4157" i="2"/>
  <c r="I4158" i="2"/>
  <c r="J4158" i="2"/>
  <c r="K4158" i="2"/>
  <c r="L4158" i="2"/>
  <c r="M4158" i="2"/>
  <c r="I4159" i="2"/>
  <c r="J4159" i="2"/>
  <c r="K4159" i="2"/>
  <c r="L4159" i="2"/>
  <c r="M4159" i="2"/>
  <c r="I4160" i="2"/>
  <c r="J4160" i="2"/>
  <c r="K4160" i="2"/>
  <c r="L4160" i="2"/>
  <c r="M4160" i="2"/>
  <c r="I4161" i="2"/>
  <c r="J4161" i="2"/>
  <c r="K4161" i="2"/>
  <c r="L4161" i="2"/>
  <c r="M4161" i="2"/>
  <c r="I4162" i="2"/>
  <c r="J4162" i="2"/>
  <c r="K4162" i="2"/>
  <c r="L4162" i="2"/>
  <c r="M4162" i="2"/>
  <c r="I4163" i="2"/>
  <c r="J4163" i="2"/>
  <c r="K4163" i="2"/>
  <c r="L4163" i="2"/>
  <c r="M4163" i="2"/>
  <c r="I4164" i="2"/>
  <c r="J4164" i="2"/>
  <c r="K4164" i="2"/>
  <c r="L4164" i="2"/>
  <c r="M4164" i="2"/>
  <c r="I4165" i="2"/>
  <c r="J4165" i="2"/>
  <c r="K4165" i="2"/>
  <c r="L4165" i="2"/>
  <c r="M4165" i="2"/>
  <c r="I4166" i="2"/>
  <c r="J4166" i="2"/>
  <c r="K4166" i="2"/>
  <c r="L4166" i="2"/>
  <c r="M4166" i="2"/>
  <c r="I4167" i="2"/>
  <c r="J4167" i="2"/>
  <c r="K4167" i="2"/>
  <c r="L4167" i="2"/>
  <c r="M4167" i="2"/>
  <c r="I4168" i="2"/>
  <c r="J4168" i="2"/>
  <c r="K4168" i="2"/>
  <c r="L4168" i="2"/>
  <c r="M4168" i="2"/>
  <c r="I4169" i="2"/>
  <c r="J4169" i="2"/>
  <c r="K4169" i="2"/>
  <c r="L4169" i="2"/>
  <c r="M4169" i="2"/>
  <c r="I4170" i="2"/>
  <c r="J4170" i="2"/>
  <c r="K4170" i="2"/>
  <c r="L4170" i="2"/>
  <c r="M4170" i="2"/>
  <c r="I4171" i="2"/>
  <c r="J4171" i="2"/>
  <c r="K4171" i="2"/>
  <c r="L4171" i="2"/>
  <c r="M4171" i="2"/>
  <c r="I4172" i="2"/>
  <c r="J4172" i="2"/>
  <c r="K4172" i="2"/>
  <c r="L4172" i="2"/>
  <c r="M4172" i="2"/>
  <c r="I4173" i="2"/>
  <c r="J4173" i="2"/>
  <c r="K4173" i="2"/>
  <c r="L4173" i="2"/>
  <c r="M4173" i="2"/>
  <c r="I4174" i="2"/>
  <c r="J4174" i="2"/>
  <c r="K4174" i="2"/>
  <c r="L4174" i="2"/>
  <c r="M4174" i="2"/>
  <c r="I4175" i="2"/>
  <c r="J4175" i="2"/>
  <c r="K4175" i="2"/>
  <c r="L4175" i="2"/>
  <c r="M4175" i="2"/>
  <c r="I4176" i="2"/>
  <c r="J4176" i="2"/>
  <c r="K4176" i="2"/>
  <c r="L4176" i="2"/>
  <c r="M4176" i="2"/>
  <c r="I4177" i="2"/>
  <c r="J4177" i="2"/>
  <c r="K4177" i="2"/>
  <c r="L4177" i="2"/>
  <c r="M4177" i="2"/>
  <c r="I4178" i="2"/>
  <c r="J4178" i="2"/>
  <c r="K4178" i="2"/>
  <c r="L4178" i="2"/>
  <c r="M4178" i="2"/>
  <c r="I4179" i="2"/>
  <c r="J4179" i="2"/>
  <c r="K4179" i="2"/>
  <c r="L4179" i="2"/>
  <c r="M4179" i="2"/>
  <c r="I4180" i="2"/>
  <c r="J4180" i="2"/>
  <c r="K4180" i="2"/>
  <c r="L4180" i="2"/>
  <c r="M4180" i="2"/>
  <c r="I4181" i="2"/>
  <c r="J4181" i="2"/>
  <c r="K4181" i="2"/>
  <c r="L4181" i="2"/>
  <c r="M4181" i="2"/>
  <c r="I4182" i="2"/>
  <c r="J4182" i="2"/>
  <c r="K4182" i="2"/>
  <c r="L4182" i="2"/>
  <c r="M4182" i="2"/>
  <c r="I4183" i="2"/>
  <c r="J4183" i="2"/>
  <c r="K4183" i="2"/>
  <c r="L4183" i="2"/>
  <c r="M4183" i="2"/>
  <c r="I4184" i="2"/>
  <c r="J4184" i="2"/>
  <c r="K4184" i="2"/>
  <c r="L4184" i="2"/>
  <c r="M4184" i="2"/>
  <c r="I4185" i="2"/>
  <c r="J4185" i="2"/>
  <c r="K4185" i="2"/>
  <c r="L4185" i="2"/>
  <c r="M4185" i="2"/>
  <c r="I4186" i="2"/>
  <c r="J4186" i="2"/>
  <c r="K4186" i="2"/>
  <c r="L4186" i="2"/>
  <c r="M4186" i="2"/>
  <c r="I4187" i="2"/>
  <c r="J4187" i="2"/>
  <c r="K4187" i="2"/>
  <c r="L4187" i="2"/>
  <c r="M4187" i="2"/>
  <c r="I4188" i="2"/>
  <c r="J4188" i="2"/>
  <c r="K4188" i="2"/>
  <c r="L4188" i="2"/>
  <c r="M4188" i="2"/>
  <c r="I4189" i="2"/>
  <c r="J4189" i="2"/>
  <c r="K4189" i="2"/>
  <c r="L4189" i="2"/>
  <c r="M4189" i="2"/>
  <c r="I4190" i="2"/>
  <c r="J4190" i="2"/>
  <c r="K4190" i="2"/>
  <c r="L4190" i="2"/>
  <c r="M4190" i="2"/>
  <c r="I4191" i="2"/>
  <c r="J4191" i="2"/>
  <c r="K4191" i="2"/>
  <c r="L4191" i="2"/>
  <c r="M4191" i="2"/>
  <c r="I4192" i="2"/>
  <c r="J4192" i="2"/>
  <c r="K4192" i="2"/>
  <c r="L4192" i="2"/>
  <c r="M4192" i="2"/>
  <c r="I4193" i="2"/>
  <c r="J4193" i="2"/>
  <c r="K4193" i="2"/>
  <c r="L4193" i="2"/>
  <c r="M4193" i="2"/>
  <c r="I4194" i="2"/>
  <c r="J4194" i="2"/>
  <c r="K4194" i="2"/>
  <c r="L4194" i="2"/>
  <c r="M4194" i="2"/>
  <c r="I4195" i="2"/>
  <c r="J4195" i="2"/>
  <c r="K4195" i="2"/>
  <c r="L4195" i="2"/>
  <c r="M4195" i="2"/>
  <c r="I4196" i="2"/>
  <c r="J4196" i="2"/>
  <c r="K4196" i="2"/>
  <c r="L4196" i="2"/>
  <c r="M4196" i="2"/>
  <c r="I4197" i="2"/>
  <c r="J4197" i="2"/>
  <c r="K4197" i="2"/>
  <c r="L4197" i="2"/>
  <c r="M4197" i="2"/>
  <c r="I4198" i="2"/>
  <c r="J4198" i="2"/>
  <c r="K4198" i="2"/>
  <c r="L4198" i="2"/>
  <c r="M4198" i="2"/>
  <c r="I4199" i="2"/>
  <c r="J4199" i="2"/>
  <c r="K4199" i="2"/>
  <c r="L4199" i="2"/>
  <c r="M4199" i="2"/>
  <c r="I4200" i="2"/>
  <c r="J4200" i="2"/>
  <c r="K4200" i="2"/>
  <c r="L4200" i="2"/>
  <c r="M4200" i="2"/>
  <c r="I4201" i="2"/>
  <c r="J4201" i="2"/>
  <c r="K4201" i="2"/>
  <c r="L4201" i="2"/>
  <c r="M4201" i="2"/>
  <c r="I4202" i="2"/>
  <c r="J4202" i="2"/>
  <c r="K4202" i="2"/>
  <c r="L4202" i="2"/>
  <c r="M4202" i="2"/>
  <c r="I4203" i="2"/>
  <c r="J4203" i="2"/>
  <c r="K4203" i="2"/>
  <c r="L4203" i="2"/>
  <c r="M4203" i="2"/>
  <c r="I4204" i="2"/>
  <c r="J4204" i="2"/>
  <c r="K4204" i="2"/>
  <c r="L4204" i="2"/>
  <c r="M4204" i="2"/>
  <c r="I4205" i="2"/>
  <c r="J4205" i="2"/>
  <c r="K4205" i="2"/>
  <c r="L4205" i="2"/>
  <c r="M4205" i="2"/>
  <c r="I4206" i="2"/>
  <c r="J4206" i="2"/>
  <c r="K4206" i="2"/>
  <c r="L4206" i="2"/>
  <c r="M4206" i="2"/>
  <c r="I4207" i="2"/>
  <c r="J4207" i="2"/>
  <c r="K4207" i="2"/>
  <c r="L4207" i="2"/>
  <c r="M4207" i="2"/>
  <c r="I4208" i="2"/>
  <c r="J4208" i="2"/>
  <c r="K4208" i="2"/>
  <c r="L4208" i="2"/>
  <c r="M4208" i="2"/>
  <c r="I4209" i="2"/>
  <c r="J4209" i="2"/>
  <c r="K4209" i="2"/>
  <c r="L4209" i="2"/>
  <c r="M4209" i="2"/>
  <c r="I4210" i="2"/>
  <c r="J4210" i="2"/>
  <c r="K4210" i="2"/>
  <c r="L4210" i="2"/>
  <c r="M4210" i="2"/>
  <c r="I4211" i="2"/>
  <c r="J4211" i="2"/>
  <c r="K4211" i="2"/>
  <c r="L4211" i="2"/>
  <c r="M4211" i="2"/>
  <c r="I4212" i="2"/>
  <c r="J4212" i="2"/>
  <c r="K4212" i="2"/>
  <c r="L4212" i="2"/>
  <c r="M4212" i="2"/>
  <c r="I4213" i="2"/>
  <c r="J4213" i="2"/>
  <c r="K4213" i="2"/>
  <c r="L4213" i="2"/>
  <c r="M4213" i="2"/>
  <c r="I4214" i="2"/>
  <c r="J4214" i="2"/>
  <c r="K4214" i="2"/>
  <c r="L4214" i="2"/>
  <c r="M4214" i="2"/>
  <c r="I4215" i="2"/>
  <c r="J4215" i="2"/>
  <c r="K4215" i="2"/>
  <c r="L4215" i="2"/>
  <c r="M4215" i="2"/>
  <c r="I4216" i="2"/>
  <c r="J4216" i="2"/>
  <c r="K4216" i="2"/>
  <c r="L4216" i="2"/>
  <c r="M4216" i="2"/>
  <c r="I4217" i="2"/>
  <c r="J4217" i="2"/>
  <c r="K4217" i="2"/>
  <c r="L4217" i="2"/>
  <c r="M4217" i="2"/>
  <c r="I4218" i="2"/>
  <c r="J4218" i="2"/>
  <c r="K4218" i="2"/>
  <c r="L4218" i="2"/>
  <c r="M4218" i="2"/>
  <c r="I4219" i="2"/>
  <c r="J4219" i="2"/>
  <c r="K4219" i="2"/>
  <c r="L4219" i="2"/>
  <c r="M4219" i="2"/>
  <c r="I4220" i="2"/>
  <c r="J4220" i="2"/>
  <c r="K4220" i="2"/>
  <c r="L4220" i="2"/>
  <c r="M4220" i="2"/>
  <c r="I4221" i="2"/>
  <c r="J4221" i="2"/>
  <c r="K4221" i="2"/>
  <c r="L4221" i="2"/>
  <c r="M4221" i="2"/>
  <c r="I4222" i="2"/>
  <c r="J4222" i="2"/>
  <c r="K4222" i="2"/>
  <c r="L4222" i="2"/>
  <c r="M4222" i="2"/>
  <c r="I4223" i="2"/>
  <c r="J4223" i="2"/>
  <c r="K4223" i="2"/>
  <c r="L4223" i="2"/>
  <c r="M4223" i="2"/>
  <c r="I4224" i="2"/>
  <c r="J4224" i="2"/>
  <c r="K4224" i="2"/>
  <c r="L4224" i="2"/>
  <c r="M4224" i="2"/>
  <c r="I4225" i="2"/>
  <c r="J4225" i="2"/>
  <c r="K4225" i="2"/>
  <c r="L4225" i="2"/>
  <c r="M4225" i="2"/>
  <c r="I4226" i="2"/>
  <c r="J4226" i="2"/>
  <c r="K4226" i="2"/>
  <c r="L4226" i="2"/>
  <c r="M4226" i="2"/>
  <c r="I4227" i="2"/>
  <c r="J4227" i="2"/>
  <c r="K4227" i="2"/>
  <c r="L4227" i="2"/>
  <c r="M4227" i="2"/>
  <c r="I4228" i="2"/>
  <c r="J4228" i="2"/>
  <c r="K4228" i="2"/>
  <c r="L4228" i="2"/>
  <c r="M4228" i="2"/>
  <c r="I4229" i="2"/>
  <c r="J4229" i="2"/>
  <c r="K4229" i="2"/>
  <c r="L4229" i="2"/>
  <c r="M4229" i="2"/>
  <c r="I4230" i="2"/>
  <c r="J4230" i="2"/>
  <c r="K4230" i="2"/>
  <c r="L4230" i="2"/>
  <c r="M4230" i="2"/>
  <c r="I4231" i="2"/>
  <c r="J4231" i="2"/>
  <c r="K4231" i="2"/>
  <c r="L4231" i="2"/>
  <c r="M4231" i="2"/>
  <c r="I4232" i="2"/>
  <c r="J4232" i="2"/>
  <c r="K4232" i="2"/>
  <c r="L4232" i="2"/>
  <c r="M4232" i="2"/>
  <c r="I4233" i="2"/>
  <c r="J4233" i="2"/>
  <c r="K4233" i="2"/>
  <c r="L4233" i="2"/>
  <c r="M4233" i="2"/>
  <c r="I4234" i="2"/>
  <c r="J4234" i="2"/>
  <c r="K4234" i="2"/>
  <c r="L4234" i="2"/>
  <c r="M4234" i="2"/>
  <c r="I4235" i="2"/>
  <c r="J4235" i="2"/>
  <c r="K4235" i="2"/>
  <c r="L4235" i="2"/>
  <c r="M4235" i="2"/>
  <c r="I4236" i="2"/>
  <c r="J4236" i="2"/>
  <c r="K4236" i="2"/>
  <c r="L4236" i="2"/>
  <c r="M4236" i="2"/>
  <c r="I4237" i="2"/>
  <c r="J4237" i="2"/>
  <c r="K4237" i="2"/>
  <c r="L4237" i="2"/>
  <c r="M4237" i="2"/>
  <c r="I4238" i="2"/>
  <c r="J4238" i="2"/>
  <c r="K4238" i="2"/>
  <c r="L4238" i="2"/>
  <c r="M4238" i="2"/>
  <c r="I4239" i="2"/>
  <c r="J4239" i="2"/>
  <c r="K4239" i="2"/>
  <c r="L4239" i="2"/>
  <c r="M4239" i="2"/>
  <c r="I4240" i="2"/>
  <c r="J4240" i="2"/>
  <c r="K4240" i="2"/>
  <c r="L4240" i="2"/>
  <c r="M4240" i="2"/>
  <c r="I4241" i="2"/>
  <c r="J4241" i="2"/>
  <c r="K4241" i="2"/>
  <c r="L4241" i="2"/>
  <c r="M4241" i="2"/>
  <c r="I4242" i="2"/>
  <c r="J4242" i="2"/>
  <c r="K4242" i="2"/>
  <c r="L4242" i="2"/>
  <c r="M4242" i="2"/>
  <c r="I4243" i="2"/>
  <c r="J4243" i="2"/>
  <c r="K4243" i="2"/>
  <c r="L4243" i="2"/>
  <c r="M4243" i="2"/>
  <c r="I4244" i="2"/>
  <c r="J4244" i="2"/>
  <c r="K4244" i="2"/>
  <c r="L4244" i="2"/>
  <c r="M4244" i="2"/>
  <c r="I4245" i="2"/>
  <c r="J4245" i="2"/>
  <c r="K4245" i="2"/>
  <c r="L4245" i="2"/>
  <c r="M4245" i="2"/>
  <c r="I4246" i="2"/>
  <c r="J4246" i="2"/>
  <c r="K4246" i="2"/>
  <c r="L4246" i="2"/>
  <c r="M4246" i="2"/>
  <c r="I4247" i="2"/>
  <c r="J4247" i="2"/>
  <c r="K4247" i="2"/>
  <c r="L4247" i="2"/>
  <c r="M4247" i="2"/>
  <c r="I4248" i="2"/>
  <c r="J4248" i="2"/>
  <c r="K4248" i="2"/>
  <c r="L4248" i="2"/>
  <c r="M4248" i="2"/>
  <c r="I4249" i="2"/>
  <c r="J4249" i="2"/>
  <c r="K4249" i="2"/>
  <c r="L4249" i="2"/>
  <c r="M4249" i="2"/>
  <c r="I4250" i="2"/>
  <c r="J4250" i="2"/>
  <c r="K4250" i="2"/>
  <c r="L4250" i="2"/>
  <c r="M4250" i="2"/>
  <c r="I4251" i="2"/>
  <c r="J4251" i="2"/>
  <c r="K4251" i="2"/>
  <c r="L4251" i="2"/>
  <c r="M4251" i="2"/>
  <c r="I4252" i="2"/>
  <c r="J4252" i="2"/>
  <c r="K4252" i="2"/>
  <c r="L4252" i="2"/>
  <c r="M4252" i="2"/>
  <c r="I4253" i="2"/>
  <c r="J4253" i="2"/>
  <c r="K4253" i="2"/>
  <c r="L4253" i="2"/>
  <c r="M4253" i="2"/>
  <c r="I4254" i="2"/>
  <c r="J4254" i="2"/>
  <c r="K4254" i="2"/>
  <c r="L4254" i="2"/>
  <c r="M4254" i="2"/>
  <c r="I4255" i="2"/>
  <c r="J4255" i="2"/>
  <c r="K4255" i="2"/>
  <c r="L4255" i="2"/>
  <c r="M4255" i="2"/>
  <c r="I4256" i="2"/>
  <c r="J4256" i="2"/>
  <c r="K4256" i="2"/>
  <c r="L4256" i="2"/>
  <c r="M4256" i="2"/>
  <c r="I4257" i="2"/>
  <c r="J4257" i="2"/>
  <c r="K4257" i="2"/>
  <c r="L4257" i="2"/>
  <c r="M4257" i="2"/>
  <c r="I4258" i="2"/>
  <c r="J4258" i="2"/>
  <c r="K4258" i="2"/>
  <c r="L4258" i="2"/>
  <c r="M4258" i="2"/>
  <c r="I4259" i="2"/>
  <c r="J4259" i="2"/>
  <c r="K4259" i="2"/>
  <c r="L4259" i="2"/>
  <c r="M4259" i="2"/>
  <c r="I4260" i="2"/>
  <c r="J4260" i="2"/>
  <c r="K4260" i="2"/>
  <c r="L4260" i="2"/>
  <c r="M4260" i="2"/>
  <c r="I4261" i="2"/>
  <c r="J4261" i="2"/>
  <c r="K4261" i="2"/>
  <c r="L4261" i="2"/>
  <c r="M4261" i="2"/>
  <c r="I4262" i="2"/>
  <c r="J4262" i="2"/>
  <c r="K4262" i="2"/>
  <c r="L4262" i="2"/>
  <c r="M4262" i="2"/>
  <c r="I4263" i="2"/>
  <c r="J4263" i="2"/>
  <c r="K4263" i="2"/>
  <c r="L4263" i="2"/>
  <c r="M4263" i="2"/>
  <c r="I4264" i="2"/>
  <c r="J4264" i="2"/>
  <c r="K4264" i="2"/>
  <c r="L4264" i="2"/>
  <c r="M4264" i="2"/>
  <c r="I4265" i="2"/>
  <c r="J4265" i="2"/>
  <c r="K4265" i="2"/>
  <c r="L4265" i="2"/>
  <c r="M4265" i="2"/>
  <c r="I4266" i="2"/>
  <c r="J4266" i="2"/>
  <c r="K4266" i="2"/>
  <c r="L4266" i="2"/>
  <c r="M4266" i="2"/>
  <c r="I4267" i="2"/>
  <c r="J4267" i="2"/>
  <c r="K4267" i="2"/>
  <c r="L4267" i="2"/>
  <c r="M4267" i="2"/>
  <c r="I4268" i="2"/>
  <c r="J4268" i="2"/>
  <c r="K4268" i="2"/>
  <c r="L4268" i="2"/>
  <c r="M4268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2" i="2"/>
  <c r="K2" i="2"/>
  <c r="J2" i="2"/>
  <c r="K3657" i="2"/>
  <c r="J3657" i="2"/>
  <c r="I3657" i="2"/>
  <c r="K3656" i="2"/>
  <c r="J3656" i="2"/>
  <c r="I3656" i="2"/>
  <c r="K3655" i="2"/>
  <c r="J3655" i="2"/>
  <c r="I3655" i="2"/>
  <c r="K3654" i="2"/>
  <c r="J3654" i="2"/>
  <c r="I3654" i="2"/>
  <c r="K3653" i="2"/>
  <c r="J3653" i="2"/>
  <c r="I3653" i="2"/>
  <c r="K3652" i="2"/>
  <c r="J3652" i="2"/>
  <c r="I3652" i="2"/>
  <c r="K3651" i="2"/>
  <c r="J3651" i="2"/>
  <c r="I3651" i="2"/>
  <c r="K3650" i="2"/>
  <c r="J3650" i="2"/>
  <c r="I3650" i="2"/>
  <c r="K3649" i="2"/>
  <c r="J3649" i="2"/>
  <c r="I3649" i="2"/>
  <c r="K3648" i="2"/>
  <c r="J3648" i="2"/>
  <c r="I3648" i="2"/>
  <c r="K3647" i="2"/>
  <c r="J3647" i="2"/>
  <c r="I3647" i="2"/>
  <c r="K3646" i="2"/>
  <c r="J3646" i="2"/>
  <c r="I3646" i="2"/>
  <c r="K3645" i="2"/>
  <c r="J3645" i="2"/>
  <c r="I3645" i="2"/>
  <c r="K3644" i="2"/>
  <c r="J3644" i="2"/>
  <c r="I3644" i="2"/>
  <c r="K3643" i="2"/>
  <c r="J3643" i="2"/>
  <c r="I3643" i="2"/>
  <c r="K3642" i="2"/>
  <c r="J3642" i="2"/>
  <c r="I3642" i="2"/>
  <c r="K3641" i="2"/>
  <c r="J3641" i="2"/>
  <c r="I3641" i="2"/>
  <c r="K3640" i="2"/>
  <c r="J3640" i="2"/>
  <c r="I3640" i="2"/>
  <c r="K3639" i="2"/>
  <c r="J3639" i="2"/>
  <c r="I3639" i="2"/>
  <c r="K3638" i="2"/>
  <c r="J3638" i="2"/>
  <c r="I3638" i="2"/>
  <c r="K3637" i="2"/>
  <c r="J3637" i="2"/>
  <c r="I3637" i="2"/>
  <c r="K3636" i="2"/>
  <c r="J3636" i="2"/>
  <c r="I3636" i="2"/>
  <c r="K3635" i="2"/>
  <c r="J3635" i="2"/>
  <c r="I3635" i="2"/>
  <c r="K3634" i="2"/>
  <c r="J3634" i="2"/>
  <c r="I3634" i="2"/>
  <c r="K3633" i="2"/>
  <c r="J3633" i="2"/>
  <c r="I3633" i="2"/>
  <c r="K3632" i="2"/>
  <c r="J3632" i="2"/>
  <c r="I3632" i="2"/>
  <c r="K3631" i="2"/>
  <c r="J3631" i="2"/>
  <c r="I3631" i="2"/>
  <c r="K3630" i="2"/>
  <c r="J3630" i="2"/>
  <c r="I3630" i="2"/>
  <c r="K3629" i="2"/>
  <c r="J3629" i="2"/>
  <c r="I3629" i="2"/>
  <c r="K3628" i="2"/>
  <c r="J3628" i="2"/>
  <c r="I3628" i="2"/>
  <c r="K3627" i="2"/>
  <c r="J3627" i="2"/>
  <c r="I3627" i="2"/>
  <c r="K3626" i="2"/>
  <c r="J3626" i="2"/>
  <c r="I3626" i="2"/>
  <c r="K3625" i="2"/>
  <c r="J3625" i="2"/>
  <c r="I3625" i="2"/>
  <c r="K3624" i="2"/>
  <c r="J3624" i="2"/>
  <c r="I3624" i="2"/>
  <c r="K3623" i="2"/>
  <c r="J3623" i="2"/>
  <c r="I3623" i="2"/>
  <c r="K3622" i="2"/>
  <c r="J3622" i="2"/>
  <c r="I3622" i="2"/>
  <c r="K3621" i="2"/>
  <c r="J3621" i="2"/>
  <c r="I3621" i="2"/>
  <c r="K3620" i="2"/>
  <c r="J3620" i="2"/>
  <c r="I3620" i="2"/>
  <c r="K3619" i="2"/>
  <c r="J3619" i="2"/>
  <c r="I3619" i="2"/>
  <c r="K3618" i="2"/>
  <c r="J3618" i="2"/>
  <c r="I3618" i="2"/>
  <c r="K3617" i="2"/>
  <c r="J3617" i="2"/>
  <c r="I3617" i="2"/>
  <c r="K3616" i="2"/>
  <c r="J3616" i="2"/>
  <c r="I3616" i="2"/>
  <c r="K3615" i="2"/>
  <c r="J3615" i="2"/>
  <c r="I3615" i="2"/>
  <c r="K3614" i="2"/>
  <c r="J3614" i="2"/>
  <c r="I3614" i="2"/>
  <c r="K3613" i="2"/>
  <c r="J3613" i="2"/>
  <c r="I3613" i="2"/>
  <c r="K3612" i="2"/>
  <c r="J3612" i="2"/>
  <c r="I3612" i="2"/>
  <c r="K3611" i="2"/>
  <c r="J3611" i="2"/>
  <c r="I3611" i="2"/>
  <c r="K3610" i="2"/>
  <c r="J3610" i="2"/>
  <c r="I3610" i="2"/>
  <c r="K3609" i="2"/>
  <c r="J3609" i="2"/>
  <c r="I3609" i="2"/>
  <c r="K3608" i="2"/>
  <c r="J3608" i="2"/>
  <c r="I3608" i="2"/>
  <c r="K3607" i="2"/>
  <c r="J3607" i="2"/>
  <c r="I3607" i="2"/>
  <c r="K3606" i="2"/>
  <c r="J3606" i="2"/>
  <c r="I3606" i="2"/>
  <c r="K3605" i="2"/>
  <c r="J3605" i="2"/>
  <c r="I3605" i="2"/>
  <c r="K3604" i="2"/>
  <c r="J3604" i="2"/>
  <c r="I3604" i="2"/>
  <c r="K3603" i="2"/>
  <c r="J3603" i="2"/>
  <c r="I3603" i="2"/>
  <c r="K3602" i="2"/>
  <c r="J3602" i="2"/>
  <c r="I3602" i="2"/>
  <c r="K3601" i="2"/>
  <c r="J3601" i="2"/>
  <c r="I3601" i="2"/>
  <c r="K3600" i="2"/>
  <c r="J3600" i="2"/>
  <c r="I3600" i="2"/>
  <c r="K3599" i="2"/>
  <c r="J3599" i="2"/>
  <c r="I3599" i="2"/>
  <c r="K3598" i="2"/>
  <c r="J3598" i="2"/>
  <c r="I3598" i="2"/>
  <c r="K3597" i="2"/>
  <c r="J3597" i="2"/>
  <c r="I3597" i="2"/>
  <c r="K3596" i="2"/>
  <c r="J3596" i="2"/>
  <c r="I3596" i="2"/>
  <c r="K3595" i="2"/>
  <c r="J3595" i="2"/>
  <c r="I3595" i="2"/>
  <c r="K3594" i="2"/>
  <c r="J3594" i="2"/>
  <c r="I3594" i="2"/>
  <c r="K3593" i="2"/>
  <c r="J3593" i="2"/>
  <c r="I3593" i="2"/>
  <c r="K3592" i="2"/>
  <c r="J3592" i="2"/>
  <c r="I3592" i="2"/>
  <c r="K3591" i="2"/>
  <c r="J3591" i="2"/>
  <c r="I3591" i="2"/>
  <c r="K3590" i="2"/>
  <c r="J3590" i="2"/>
  <c r="I3590" i="2"/>
  <c r="K3589" i="2"/>
  <c r="J3589" i="2"/>
  <c r="I3589" i="2"/>
  <c r="K3588" i="2"/>
  <c r="J3588" i="2"/>
  <c r="I3588" i="2"/>
  <c r="K3587" i="2"/>
  <c r="J3587" i="2"/>
  <c r="I3587" i="2"/>
  <c r="K3586" i="2"/>
  <c r="J3586" i="2"/>
  <c r="I3586" i="2"/>
  <c r="K3585" i="2"/>
  <c r="J3585" i="2"/>
  <c r="I3585" i="2"/>
  <c r="K3584" i="2"/>
  <c r="J3584" i="2"/>
  <c r="I3584" i="2"/>
  <c r="K3583" i="2"/>
  <c r="J3583" i="2"/>
  <c r="I3583" i="2"/>
  <c r="K3582" i="2"/>
  <c r="J3582" i="2"/>
  <c r="I3582" i="2"/>
  <c r="K3581" i="2"/>
  <c r="J3581" i="2"/>
  <c r="I3581" i="2"/>
  <c r="K3580" i="2"/>
  <c r="J3580" i="2"/>
  <c r="I3580" i="2"/>
  <c r="K3579" i="2"/>
  <c r="J3579" i="2"/>
  <c r="I3579" i="2"/>
  <c r="K3578" i="2"/>
  <c r="J3578" i="2"/>
  <c r="I3578" i="2"/>
  <c r="K3577" i="2"/>
  <c r="J3577" i="2"/>
  <c r="I3577" i="2"/>
  <c r="K3576" i="2"/>
  <c r="J3576" i="2"/>
  <c r="I3576" i="2"/>
  <c r="K3575" i="2"/>
  <c r="J3575" i="2"/>
  <c r="I3575" i="2"/>
  <c r="K3574" i="2"/>
  <c r="J3574" i="2"/>
  <c r="I3574" i="2"/>
  <c r="K3573" i="2"/>
  <c r="J3573" i="2"/>
  <c r="I3573" i="2"/>
  <c r="K3572" i="2"/>
  <c r="J3572" i="2"/>
  <c r="I3572" i="2"/>
  <c r="K3571" i="2"/>
  <c r="J3571" i="2"/>
  <c r="I3571" i="2"/>
  <c r="K3570" i="2"/>
  <c r="J3570" i="2"/>
  <c r="I3570" i="2"/>
  <c r="K3569" i="2"/>
  <c r="J3569" i="2"/>
  <c r="I3569" i="2"/>
  <c r="K3568" i="2"/>
  <c r="J3568" i="2"/>
  <c r="I3568" i="2"/>
  <c r="K3567" i="2"/>
  <c r="J3567" i="2"/>
  <c r="I3567" i="2"/>
  <c r="K3566" i="2"/>
  <c r="J3566" i="2"/>
  <c r="I3566" i="2"/>
  <c r="K3565" i="2"/>
  <c r="J3565" i="2"/>
  <c r="I3565" i="2"/>
  <c r="K3564" i="2"/>
  <c r="J3564" i="2"/>
  <c r="I3564" i="2"/>
  <c r="K3563" i="2"/>
  <c r="J3563" i="2"/>
  <c r="I3563" i="2"/>
  <c r="K3562" i="2"/>
  <c r="J3562" i="2"/>
  <c r="I3562" i="2"/>
  <c r="K3561" i="2"/>
  <c r="J3561" i="2"/>
  <c r="I3561" i="2"/>
  <c r="K3560" i="2"/>
  <c r="J3560" i="2"/>
  <c r="I3560" i="2"/>
  <c r="K3559" i="2"/>
  <c r="J3559" i="2"/>
  <c r="I3559" i="2"/>
  <c r="K3558" i="2"/>
  <c r="J3558" i="2"/>
  <c r="I3558" i="2"/>
  <c r="K3557" i="2"/>
  <c r="J3557" i="2"/>
  <c r="I3557" i="2"/>
  <c r="K3556" i="2"/>
  <c r="J3556" i="2"/>
  <c r="I3556" i="2"/>
  <c r="K3555" i="2"/>
  <c r="J3555" i="2"/>
  <c r="I3555" i="2"/>
  <c r="K3554" i="2"/>
  <c r="J3554" i="2"/>
  <c r="I3554" i="2"/>
  <c r="K3553" i="2"/>
  <c r="J3553" i="2"/>
  <c r="I3553" i="2"/>
  <c r="K3552" i="2"/>
  <c r="J3552" i="2"/>
  <c r="I3552" i="2"/>
  <c r="K3551" i="2"/>
  <c r="J3551" i="2"/>
  <c r="I3551" i="2"/>
  <c r="K3550" i="2"/>
  <c r="J3550" i="2"/>
  <c r="I3550" i="2"/>
  <c r="K3549" i="2"/>
  <c r="J3549" i="2"/>
  <c r="I3549" i="2"/>
  <c r="K3548" i="2"/>
  <c r="J3548" i="2"/>
  <c r="I3548" i="2"/>
  <c r="K3547" i="2"/>
  <c r="J3547" i="2"/>
  <c r="I3547" i="2"/>
  <c r="K3546" i="2"/>
  <c r="J3546" i="2"/>
  <c r="I3546" i="2"/>
  <c r="K3545" i="2"/>
  <c r="J3545" i="2"/>
  <c r="I3545" i="2"/>
  <c r="K3544" i="2"/>
  <c r="J3544" i="2"/>
  <c r="I3544" i="2"/>
  <c r="K3543" i="2"/>
  <c r="J3543" i="2"/>
  <c r="I3543" i="2"/>
  <c r="K3542" i="2"/>
  <c r="J3542" i="2"/>
  <c r="I3542" i="2"/>
  <c r="K3541" i="2"/>
  <c r="J3541" i="2"/>
  <c r="I3541" i="2"/>
  <c r="K3540" i="2"/>
  <c r="J3540" i="2"/>
  <c r="I3540" i="2"/>
  <c r="K3539" i="2"/>
  <c r="J3539" i="2"/>
  <c r="I3539" i="2"/>
  <c r="K3538" i="2"/>
  <c r="J3538" i="2"/>
  <c r="I3538" i="2"/>
  <c r="K3537" i="2"/>
  <c r="J3537" i="2"/>
  <c r="I3537" i="2"/>
  <c r="K3536" i="2"/>
  <c r="J3536" i="2"/>
  <c r="I3536" i="2"/>
  <c r="K3535" i="2"/>
  <c r="J3535" i="2"/>
  <c r="I3535" i="2"/>
  <c r="K3534" i="2"/>
  <c r="J3534" i="2"/>
  <c r="I3534" i="2"/>
  <c r="K3533" i="2"/>
  <c r="J3533" i="2"/>
  <c r="I3533" i="2"/>
  <c r="K3532" i="2"/>
  <c r="J3532" i="2"/>
  <c r="I3532" i="2"/>
  <c r="K3531" i="2"/>
  <c r="J3531" i="2"/>
  <c r="I3531" i="2"/>
  <c r="K3530" i="2"/>
  <c r="J3530" i="2"/>
  <c r="I3530" i="2"/>
  <c r="K3529" i="2"/>
  <c r="J3529" i="2"/>
  <c r="I3529" i="2"/>
  <c r="K3528" i="2"/>
  <c r="J3528" i="2"/>
  <c r="I3528" i="2"/>
  <c r="K3527" i="2"/>
  <c r="J3527" i="2"/>
  <c r="I3527" i="2"/>
  <c r="K3526" i="2"/>
  <c r="J3526" i="2"/>
  <c r="I3526" i="2"/>
  <c r="K3525" i="2"/>
  <c r="J3525" i="2"/>
  <c r="I3525" i="2"/>
  <c r="K3524" i="2"/>
  <c r="J3524" i="2"/>
  <c r="I3524" i="2"/>
  <c r="K3523" i="2"/>
  <c r="J3523" i="2"/>
  <c r="I3523" i="2"/>
  <c r="K3522" i="2"/>
  <c r="J3522" i="2"/>
  <c r="I3522" i="2"/>
  <c r="K3521" i="2"/>
  <c r="J3521" i="2"/>
  <c r="I3521" i="2"/>
  <c r="K3520" i="2"/>
  <c r="J3520" i="2"/>
  <c r="I3520" i="2"/>
  <c r="K3519" i="2"/>
  <c r="J3519" i="2"/>
  <c r="I3519" i="2"/>
  <c r="K3518" i="2"/>
  <c r="J3518" i="2"/>
  <c r="I3518" i="2"/>
  <c r="K3517" i="2"/>
  <c r="J3517" i="2"/>
  <c r="I3517" i="2"/>
  <c r="K3516" i="2"/>
  <c r="J3516" i="2"/>
  <c r="I3516" i="2"/>
  <c r="K3515" i="2"/>
  <c r="J3515" i="2"/>
  <c r="I3515" i="2"/>
  <c r="K3514" i="2"/>
  <c r="J3514" i="2"/>
  <c r="I3514" i="2"/>
  <c r="K3513" i="2"/>
  <c r="J3513" i="2"/>
  <c r="I3513" i="2"/>
  <c r="K3512" i="2"/>
  <c r="J3512" i="2"/>
  <c r="I3512" i="2"/>
  <c r="K3511" i="2"/>
  <c r="J3511" i="2"/>
  <c r="I3511" i="2"/>
  <c r="K3510" i="2"/>
  <c r="J3510" i="2"/>
  <c r="I3510" i="2"/>
  <c r="K3509" i="2"/>
  <c r="J3509" i="2"/>
  <c r="I3509" i="2"/>
  <c r="K3508" i="2"/>
  <c r="J3508" i="2"/>
  <c r="I3508" i="2"/>
  <c r="K3507" i="2"/>
  <c r="J3507" i="2"/>
  <c r="I3507" i="2"/>
  <c r="K3506" i="2"/>
  <c r="J3506" i="2"/>
  <c r="I3506" i="2"/>
  <c r="K3505" i="2"/>
  <c r="J3505" i="2"/>
  <c r="I3505" i="2"/>
  <c r="K3504" i="2"/>
  <c r="J3504" i="2"/>
  <c r="I3504" i="2"/>
  <c r="K3503" i="2"/>
  <c r="J3503" i="2"/>
  <c r="I3503" i="2"/>
  <c r="K3502" i="2"/>
  <c r="J3502" i="2"/>
  <c r="I3502" i="2"/>
  <c r="K3501" i="2"/>
  <c r="J3501" i="2"/>
  <c r="I3501" i="2"/>
  <c r="K3500" i="2"/>
  <c r="J3500" i="2"/>
  <c r="I3500" i="2"/>
  <c r="K3499" i="2"/>
  <c r="J3499" i="2"/>
  <c r="I3499" i="2"/>
  <c r="K3498" i="2"/>
  <c r="J3498" i="2"/>
  <c r="I3498" i="2"/>
  <c r="K3497" i="2"/>
  <c r="J3497" i="2"/>
  <c r="I3497" i="2"/>
  <c r="K3496" i="2"/>
  <c r="J3496" i="2"/>
  <c r="I3496" i="2"/>
  <c r="K3495" i="2"/>
  <c r="J3495" i="2"/>
  <c r="I3495" i="2"/>
  <c r="K3494" i="2"/>
  <c r="J3494" i="2"/>
  <c r="I3494" i="2"/>
  <c r="K3493" i="2"/>
  <c r="J3493" i="2"/>
  <c r="I3493" i="2"/>
  <c r="K3492" i="2"/>
  <c r="J3492" i="2"/>
  <c r="I3492" i="2"/>
  <c r="K3491" i="2"/>
  <c r="J3491" i="2"/>
  <c r="I3491" i="2"/>
  <c r="K3490" i="2"/>
  <c r="J3490" i="2"/>
  <c r="I3490" i="2"/>
  <c r="K3489" i="2"/>
  <c r="J3489" i="2"/>
  <c r="I3489" i="2"/>
  <c r="K3488" i="2"/>
  <c r="J3488" i="2"/>
  <c r="I3488" i="2"/>
  <c r="K3487" i="2"/>
  <c r="J3487" i="2"/>
  <c r="I3487" i="2"/>
  <c r="K3486" i="2"/>
  <c r="J3486" i="2"/>
  <c r="I3486" i="2"/>
  <c r="K3485" i="2"/>
  <c r="J3485" i="2"/>
  <c r="I3485" i="2"/>
  <c r="K3484" i="2"/>
  <c r="J3484" i="2"/>
  <c r="I3484" i="2"/>
  <c r="K3483" i="2"/>
  <c r="J3483" i="2"/>
  <c r="I3483" i="2"/>
  <c r="K3482" i="2"/>
  <c r="J3482" i="2"/>
  <c r="I3482" i="2"/>
  <c r="K3481" i="2"/>
  <c r="J3481" i="2"/>
  <c r="I3481" i="2"/>
  <c r="K3480" i="2"/>
  <c r="J3480" i="2"/>
  <c r="I3480" i="2"/>
  <c r="K3479" i="2"/>
  <c r="J3479" i="2"/>
  <c r="I3479" i="2"/>
  <c r="K3478" i="2"/>
  <c r="J3478" i="2"/>
  <c r="I3478" i="2"/>
  <c r="K3477" i="2"/>
  <c r="J3477" i="2"/>
  <c r="I3477" i="2"/>
  <c r="K3476" i="2"/>
  <c r="J3476" i="2"/>
  <c r="I3476" i="2"/>
  <c r="K3475" i="2"/>
  <c r="J3475" i="2"/>
  <c r="I3475" i="2"/>
  <c r="K3474" i="2"/>
  <c r="J3474" i="2"/>
  <c r="I3474" i="2"/>
  <c r="K3473" i="2"/>
  <c r="J3473" i="2"/>
  <c r="I3473" i="2"/>
  <c r="K3472" i="2"/>
  <c r="J3472" i="2"/>
  <c r="I3472" i="2"/>
  <c r="K3471" i="2"/>
  <c r="J3471" i="2"/>
  <c r="I3471" i="2"/>
  <c r="K3470" i="2"/>
  <c r="J3470" i="2"/>
  <c r="I3470" i="2"/>
  <c r="K3469" i="2"/>
  <c r="J3469" i="2"/>
  <c r="I3469" i="2"/>
  <c r="K3468" i="2"/>
  <c r="J3468" i="2"/>
  <c r="I3468" i="2"/>
  <c r="K3467" i="2"/>
  <c r="J3467" i="2"/>
  <c r="I3467" i="2"/>
  <c r="K3466" i="2"/>
  <c r="J3466" i="2"/>
  <c r="I3466" i="2"/>
  <c r="K3465" i="2"/>
  <c r="J3465" i="2"/>
  <c r="I3465" i="2"/>
  <c r="K3464" i="2"/>
  <c r="J3464" i="2"/>
  <c r="I3464" i="2"/>
  <c r="K3463" i="2"/>
  <c r="J3463" i="2"/>
  <c r="I3463" i="2"/>
  <c r="K3462" i="2"/>
  <c r="J3462" i="2"/>
  <c r="I3462" i="2"/>
  <c r="K3461" i="2"/>
  <c r="J3461" i="2"/>
  <c r="I3461" i="2"/>
  <c r="K3460" i="2"/>
  <c r="J3460" i="2"/>
  <c r="I3460" i="2"/>
  <c r="K3459" i="2"/>
  <c r="J3459" i="2"/>
  <c r="I3459" i="2"/>
  <c r="K3458" i="2"/>
  <c r="J3458" i="2"/>
  <c r="I3458" i="2"/>
  <c r="K3457" i="2"/>
  <c r="J3457" i="2"/>
  <c r="I3457" i="2"/>
  <c r="K3456" i="2"/>
  <c r="J3456" i="2"/>
  <c r="I3456" i="2"/>
  <c r="K3455" i="2"/>
  <c r="J3455" i="2"/>
  <c r="I3455" i="2"/>
  <c r="K3454" i="2"/>
  <c r="J3454" i="2"/>
  <c r="I3454" i="2"/>
  <c r="K3453" i="2"/>
  <c r="J3453" i="2"/>
  <c r="I3453" i="2"/>
  <c r="K3452" i="2"/>
  <c r="J3452" i="2"/>
  <c r="I3452" i="2"/>
  <c r="K3451" i="2"/>
  <c r="J3451" i="2"/>
  <c r="I3451" i="2"/>
  <c r="K3450" i="2"/>
  <c r="J3450" i="2"/>
  <c r="I3450" i="2"/>
  <c r="K3449" i="2"/>
  <c r="J3449" i="2"/>
  <c r="I3449" i="2"/>
  <c r="K3448" i="2"/>
  <c r="J3448" i="2"/>
  <c r="I3448" i="2"/>
  <c r="K3447" i="2"/>
  <c r="J3447" i="2"/>
  <c r="I3447" i="2"/>
  <c r="K3446" i="2"/>
  <c r="J3446" i="2"/>
  <c r="I3446" i="2"/>
  <c r="K3445" i="2"/>
  <c r="J3445" i="2"/>
  <c r="I3445" i="2"/>
  <c r="K3444" i="2"/>
  <c r="J3444" i="2"/>
  <c r="I3444" i="2"/>
  <c r="K3443" i="2"/>
  <c r="J3443" i="2"/>
  <c r="I3443" i="2"/>
  <c r="K3442" i="2"/>
  <c r="J3442" i="2"/>
  <c r="I3442" i="2"/>
  <c r="K3441" i="2"/>
  <c r="J3441" i="2"/>
  <c r="I3441" i="2"/>
  <c r="K3440" i="2"/>
  <c r="J3440" i="2"/>
  <c r="I3440" i="2"/>
  <c r="K3439" i="2"/>
  <c r="J3439" i="2"/>
  <c r="I3439" i="2"/>
  <c r="K3438" i="2"/>
  <c r="J3438" i="2"/>
  <c r="I3438" i="2"/>
  <c r="K3437" i="2"/>
  <c r="J3437" i="2"/>
  <c r="I3437" i="2"/>
  <c r="K3436" i="2"/>
  <c r="J3436" i="2"/>
  <c r="I3436" i="2"/>
  <c r="K3435" i="2"/>
  <c r="J3435" i="2"/>
  <c r="I3435" i="2"/>
  <c r="K3434" i="2"/>
  <c r="J3434" i="2"/>
  <c r="I3434" i="2"/>
  <c r="K3433" i="2"/>
  <c r="J3433" i="2"/>
  <c r="I3433" i="2"/>
  <c r="K3432" i="2"/>
  <c r="J3432" i="2"/>
  <c r="I3432" i="2"/>
  <c r="K3431" i="2"/>
  <c r="J3431" i="2"/>
  <c r="I3431" i="2"/>
  <c r="K3430" i="2"/>
  <c r="J3430" i="2"/>
  <c r="I3430" i="2"/>
  <c r="K3429" i="2"/>
  <c r="J3429" i="2"/>
  <c r="I3429" i="2"/>
  <c r="K3428" i="2"/>
  <c r="J3428" i="2"/>
  <c r="I3428" i="2"/>
  <c r="K3427" i="2"/>
  <c r="J3427" i="2"/>
  <c r="I3427" i="2"/>
  <c r="K3426" i="2"/>
  <c r="J3426" i="2"/>
  <c r="I3426" i="2"/>
  <c r="K3425" i="2"/>
  <c r="J3425" i="2"/>
  <c r="I3425" i="2"/>
  <c r="K3424" i="2"/>
  <c r="J3424" i="2"/>
  <c r="I3424" i="2"/>
  <c r="K3423" i="2"/>
  <c r="J3423" i="2"/>
  <c r="I3423" i="2"/>
  <c r="K3422" i="2"/>
  <c r="J3422" i="2"/>
  <c r="I3422" i="2"/>
  <c r="K3421" i="2"/>
  <c r="J3421" i="2"/>
  <c r="I3421" i="2"/>
  <c r="K3420" i="2"/>
  <c r="J3420" i="2"/>
  <c r="I3420" i="2"/>
  <c r="K3419" i="2"/>
  <c r="J3419" i="2"/>
  <c r="I3419" i="2"/>
  <c r="K3418" i="2"/>
  <c r="J3418" i="2"/>
  <c r="I3418" i="2"/>
  <c r="K3417" i="2"/>
  <c r="J3417" i="2"/>
  <c r="I3417" i="2"/>
  <c r="K3416" i="2"/>
  <c r="J3416" i="2"/>
  <c r="I3416" i="2"/>
  <c r="K3415" i="2"/>
  <c r="J3415" i="2"/>
  <c r="I3415" i="2"/>
  <c r="K3414" i="2"/>
  <c r="J3414" i="2"/>
  <c r="I3414" i="2"/>
  <c r="K3413" i="2"/>
  <c r="J3413" i="2"/>
  <c r="I3413" i="2"/>
  <c r="K3412" i="2"/>
  <c r="J3412" i="2"/>
  <c r="I3412" i="2"/>
  <c r="K3411" i="2"/>
  <c r="J3411" i="2"/>
  <c r="I3411" i="2"/>
  <c r="K3410" i="2"/>
  <c r="J3410" i="2"/>
  <c r="I3410" i="2"/>
  <c r="K3409" i="2"/>
  <c r="J3409" i="2"/>
  <c r="I3409" i="2"/>
  <c r="K3408" i="2"/>
  <c r="J3408" i="2"/>
  <c r="I3408" i="2"/>
  <c r="K3407" i="2"/>
  <c r="J3407" i="2"/>
  <c r="I3407" i="2"/>
  <c r="K3406" i="2"/>
  <c r="J3406" i="2"/>
  <c r="I3406" i="2"/>
  <c r="K3405" i="2"/>
  <c r="J3405" i="2"/>
  <c r="I3405" i="2"/>
  <c r="K3404" i="2"/>
  <c r="J3404" i="2"/>
  <c r="I3404" i="2"/>
  <c r="K3403" i="2"/>
  <c r="J3403" i="2"/>
  <c r="I3403" i="2"/>
  <c r="K3402" i="2"/>
  <c r="J3402" i="2"/>
  <c r="I3402" i="2"/>
  <c r="K3401" i="2"/>
  <c r="J3401" i="2"/>
  <c r="I3401" i="2"/>
  <c r="K3400" i="2"/>
  <c r="J3400" i="2"/>
  <c r="I3400" i="2"/>
  <c r="K3399" i="2"/>
  <c r="J3399" i="2"/>
  <c r="I3399" i="2"/>
  <c r="K3398" i="2"/>
  <c r="J3398" i="2"/>
  <c r="I3398" i="2"/>
  <c r="K3397" i="2"/>
  <c r="J3397" i="2"/>
  <c r="I3397" i="2"/>
  <c r="K3396" i="2"/>
  <c r="J3396" i="2"/>
  <c r="I3396" i="2"/>
  <c r="K3395" i="2"/>
  <c r="J3395" i="2"/>
  <c r="I3395" i="2"/>
  <c r="K3394" i="2"/>
  <c r="J3394" i="2"/>
  <c r="I3394" i="2"/>
  <c r="K3393" i="2"/>
  <c r="J3393" i="2"/>
  <c r="I3393" i="2"/>
  <c r="K3392" i="2"/>
  <c r="J3392" i="2"/>
  <c r="I3392" i="2"/>
  <c r="K3391" i="2"/>
  <c r="J3391" i="2"/>
  <c r="I3391" i="2"/>
  <c r="K3390" i="2"/>
  <c r="J3390" i="2"/>
  <c r="I3390" i="2"/>
  <c r="K3389" i="2"/>
  <c r="J3389" i="2"/>
  <c r="I3389" i="2"/>
  <c r="K3388" i="2"/>
  <c r="J3388" i="2"/>
  <c r="I3388" i="2"/>
  <c r="K3387" i="2"/>
  <c r="J3387" i="2"/>
  <c r="I3387" i="2"/>
  <c r="K3386" i="2"/>
  <c r="J3386" i="2"/>
  <c r="I3386" i="2"/>
  <c r="K3385" i="2"/>
  <c r="J3385" i="2"/>
  <c r="I3385" i="2"/>
  <c r="K3384" i="2"/>
  <c r="J3384" i="2"/>
  <c r="I3384" i="2"/>
  <c r="K3383" i="2"/>
  <c r="J3383" i="2"/>
  <c r="I3383" i="2"/>
  <c r="K3382" i="2"/>
  <c r="J3382" i="2"/>
  <c r="I3382" i="2"/>
  <c r="K3381" i="2"/>
  <c r="J3381" i="2"/>
  <c r="I3381" i="2"/>
  <c r="K3380" i="2"/>
  <c r="J3380" i="2"/>
  <c r="I3380" i="2"/>
  <c r="K3379" i="2"/>
  <c r="J3379" i="2"/>
  <c r="I3379" i="2"/>
  <c r="K3378" i="2"/>
  <c r="J3378" i="2"/>
  <c r="I3378" i="2"/>
  <c r="K3377" i="2"/>
  <c r="J3377" i="2"/>
  <c r="I3377" i="2"/>
  <c r="K3376" i="2"/>
  <c r="J3376" i="2"/>
  <c r="I3376" i="2"/>
  <c r="K3375" i="2"/>
  <c r="J3375" i="2"/>
  <c r="I3375" i="2"/>
  <c r="K3374" i="2"/>
  <c r="J3374" i="2"/>
  <c r="I3374" i="2"/>
  <c r="K3373" i="2"/>
  <c r="J3373" i="2"/>
  <c r="I3373" i="2"/>
  <c r="K3372" i="2"/>
  <c r="J3372" i="2"/>
  <c r="I3372" i="2"/>
  <c r="K3371" i="2"/>
  <c r="J3371" i="2"/>
  <c r="I3371" i="2"/>
  <c r="K3370" i="2"/>
  <c r="J3370" i="2"/>
  <c r="I3370" i="2"/>
  <c r="K3369" i="2"/>
  <c r="J3369" i="2"/>
  <c r="I3369" i="2"/>
  <c r="K3368" i="2"/>
  <c r="J3368" i="2"/>
  <c r="I3368" i="2"/>
  <c r="K3367" i="2"/>
  <c r="J3367" i="2"/>
  <c r="I3367" i="2"/>
  <c r="K3366" i="2"/>
  <c r="J3366" i="2"/>
  <c r="I3366" i="2"/>
  <c r="K3365" i="2"/>
  <c r="J3365" i="2"/>
  <c r="I3365" i="2"/>
  <c r="K3364" i="2"/>
  <c r="J3364" i="2"/>
  <c r="I3364" i="2"/>
  <c r="K3363" i="2"/>
  <c r="J3363" i="2"/>
  <c r="I3363" i="2"/>
  <c r="K3362" i="2"/>
  <c r="J3362" i="2"/>
  <c r="I3362" i="2"/>
  <c r="K3361" i="2"/>
  <c r="J3361" i="2"/>
  <c r="I3361" i="2"/>
  <c r="K3360" i="2"/>
  <c r="J3360" i="2"/>
  <c r="I3360" i="2"/>
  <c r="K3359" i="2"/>
  <c r="J3359" i="2"/>
  <c r="I3359" i="2"/>
  <c r="K3358" i="2"/>
  <c r="J3358" i="2"/>
  <c r="I3358" i="2"/>
  <c r="K3357" i="2"/>
  <c r="J3357" i="2"/>
  <c r="I3357" i="2"/>
  <c r="K3356" i="2"/>
  <c r="J3356" i="2"/>
  <c r="I3356" i="2"/>
  <c r="K3355" i="2"/>
  <c r="J3355" i="2"/>
  <c r="I3355" i="2"/>
  <c r="K3354" i="2"/>
  <c r="J3354" i="2"/>
  <c r="I3354" i="2"/>
  <c r="K3353" i="2"/>
  <c r="J3353" i="2"/>
  <c r="I3353" i="2"/>
  <c r="K3352" i="2"/>
  <c r="J3352" i="2"/>
  <c r="I3352" i="2"/>
  <c r="K3351" i="2"/>
  <c r="J3351" i="2"/>
  <c r="I3351" i="2"/>
  <c r="K3350" i="2"/>
  <c r="J3350" i="2"/>
  <c r="I3350" i="2"/>
  <c r="K3349" i="2"/>
  <c r="J3349" i="2"/>
  <c r="I3349" i="2"/>
  <c r="K3348" i="2"/>
  <c r="J3348" i="2"/>
  <c r="I3348" i="2"/>
  <c r="K3347" i="2"/>
  <c r="J3347" i="2"/>
  <c r="I3347" i="2"/>
  <c r="K3346" i="2"/>
  <c r="J3346" i="2"/>
  <c r="I3346" i="2"/>
  <c r="K3345" i="2"/>
  <c r="J3345" i="2"/>
  <c r="I3345" i="2"/>
  <c r="K3344" i="2"/>
  <c r="J3344" i="2"/>
  <c r="I3344" i="2"/>
  <c r="K3343" i="2"/>
  <c r="J3343" i="2"/>
  <c r="I3343" i="2"/>
  <c r="K3342" i="2"/>
  <c r="J3342" i="2"/>
  <c r="I3342" i="2"/>
  <c r="K3341" i="2"/>
  <c r="J3341" i="2"/>
  <c r="I3341" i="2"/>
  <c r="K3340" i="2"/>
  <c r="J3340" i="2"/>
  <c r="I3340" i="2"/>
  <c r="K3339" i="2"/>
  <c r="J3339" i="2"/>
  <c r="I3339" i="2"/>
  <c r="K3338" i="2"/>
  <c r="J3338" i="2"/>
  <c r="I3338" i="2"/>
  <c r="K3337" i="2"/>
  <c r="J3337" i="2"/>
  <c r="I3337" i="2"/>
  <c r="K3336" i="2"/>
  <c r="J3336" i="2"/>
  <c r="I3336" i="2"/>
  <c r="K3335" i="2"/>
  <c r="J3335" i="2"/>
  <c r="I3335" i="2"/>
  <c r="K3334" i="2"/>
  <c r="J3334" i="2"/>
  <c r="I3334" i="2"/>
  <c r="K3333" i="2"/>
  <c r="J3333" i="2"/>
  <c r="I3333" i="2"/>
  <c r="K3332" i="2"/>
  <c r="J3332" i="2"/>
  <c r="I3332" i="2"/>
  <c r="K3331" i="2"/>
  <c r="J3331" i="2"/>
  <c r="I3331" i="2"/>
  <c r="K3330" i="2"/>
  <c r="J3330" i="2"/>
  <c r="I3330" i="2"/>
  <c r="K3329" i="2"/>
  <c r="J3329" i="2"/>
  <c r="I3329" i="2"/>
  <c r="K3328" i="2"/>
  <c r="J3328" i="2"/>
  <c r="I3328" i="2"/>
  <c r="K3327" i="2"/>
  <c r="J3327" i="2"/>
  <c r="I3327" i="2"/>
  <c r="K3326" i="2"/>
  <c r="J3326" i="2"/>
  <c r="I3326" i="2"/>
  <c r="K3325" i="2"/>
  <c r="J3325" i="2"/>
  <c r="I3325" i="2"/>
  <c r="K3324" i="2"/>
  <c r="J3324" i="2"/>
  <c r="I3324" i="2"/>
  <c r="K3323" i="2"/>
  <c r="J3323" i="2"/>
  <c r="I3323" i="2"/>
  <c r="K3322" i="2"/>
  <c r="J3322" i="2"/>
  <c r="I3322" i="2"/>
  <c r="K3321" i="2"/>
  <c r="J3321" i="2"/>
  <c r="I3321" i="2"/>
  <c r="K3320" i="2"/>
  <c r="J3320" i="2"/>
  <c r="I3320" i="2"/>
  <c r="K3319" i="2"/>
  <c r="J3319" i="2"/>
  <c r="I3319" i="2"/>
  <c r="K3318" i="2"/>
  <c r="J3318" i="2"/>
  <c r="I3318" i="2"/>
  <c r="K3317" i="2"/>
  <c r="J3317" i="2"/>
  <c r="I3317" i="2"/>
  <c r="K3316" i="2"/>
  <c r="J3316" i="2"/>
  <c r="I3316" i="2"/>
  <c r="K3315" i="2"/>
  <c r="J3315" i="2"/>
  <c r="I3315" i="2"/>
  <c r="K3314" i="2"/>
  <c r="J3314" i="2"/>
  <c r="I3314" i="2"/>
  <c r="K3313" i="2"/>
  <c r="J3313" i="2"/>
  <c r="I3313" i="2"/>
  <c r="K3312" i="2"/>
  <c r="J3312" i="2"/>
  <c r="I3312" i="2"/>
  <c r="K3311" i="2"/>
  <c r="J3311" i="2"/>
  <c r="I3311" i="2"/>
  <c r="K3310" i="2"/>
  <c r="J3310" i="2"/>
  <c r="I3310" i="2"/>
  <c r="K3309" i="2"/>
  <c r="J3309" i="2"/>
  <c r="I3309" i="2"/>
  <c r="K3308" i="2"/>
  <c r="J3308" i="2"/>
  <c r="I3308" i="2"/>
  <c r="K3307" i="2"/>
  <c r="J3307" i="2"/>
  <c r="I3307" i="2"/>
  <c r="K3306" i="2"/>
  <c r="J3306" i="2"/>
  <c r="I3306" i="2"/>
  <c r="K3305" i="2"/>
  <c r="J3305" i="2"/>
  <c r="I3305" i="2"/>
  <c r="K3304" i="2"/>
  <c r="J3304" i="2"/>
  <c r="I3304" i="2"/>
  <c r="K3303" i="2"/>
  <c r="J3303" i="2"/>
  <c r="I3303" i="2"/>
  <c r="K3302" i="2"/>
  <c r="J3302" i="2"/>
  <c r="I3302" i="2"/>
  <c r="K3301" i="2"/>
  <c r="J3301" i="2"/>
  <c r="I3301" i="2"/>
  <c r="K3300" i="2"/>
  <c r="J3300" i="2"/>
  <c r="I3300" i="2"/>
  <c r="K3299" i="2"/>
  <c r="J3299" i="2"/>
  <c r="I3299" i="2"/>
  <c r="K3298" i="2"/>
  <c r="J3298" i="2"/>
  <c r="I3298" i="2"/>
  <c r="K3297" i="2"/>
  <c r="J3297" i="2"/>
  <c r="I3297" i="2"/>
  <c r="K3296" i="2"/>
  <c r="J3296" i="2"/>
  <c r="I3296" i="2"/>
  <c r="K3295" i="2"/>
  <c r="J3295" i="2"/>
  <c r="I3295" i="2"/>
  <c r="K3294" i="2"/>
  <c r="J3294" i="2"/>
  <c r="I3294" i="2"/>
  <c r="K3293" i="2"/>
  <c r="J3293" i="2"/>
  <c r="I3293" i="2"/>
  <c r="K3292" i="2"/>
  <c r="J3292" i="2"/>
  <c r="I3292" i="2"/>
  <c r="K3291" i="2"/>
  <c r="J3291" i="2"/>
  <c r="I3291" i="2"/>
  <c r="K3290" i="2"/>
  <c r="J3290" i="2"/>
  <c r="I3290" i="2"/>
  <c r="K3289" i="2"/>
  <c r="J3289" i="2"/>
  <c r="I3289" i="2"/>
  <c r="K3288" i="2"/>
  <c r="J3288" i="2"/>
  <c r="I3288" i="2"/>
  <c r="K3287" i="2"/>
  <c r="J3287" i="2"/>
  <c r="I3287" i="2"/>
  <c r="K3286" i="2"/>
  <c r="J3286" i="2"/>
  <c r="I3286" i="2"/>
  <c r="K3285" i="2"/>
  <c r="J3285" i="2"/>
  <c r="I3285" i="2"/>
  <c r="K3284" i="2"/>
  <c r="J3284" i="2"/>
  <c r="I3284" i="2"/>
  <c r="K3283" i="2"/>
  <c r="J3283" i="2"/>
  <c r="I3283" i="2"/>
  <c r="K3282" i="2"/>
  <c r="J3282" i="2"/>
  <c r="I3282" i="2"/>
  <c r="K3281" i="2"/>
  <c r="J3281" i="2"/>
  <c r="I3281" i="2"/>
  <c r="K3280" i="2"/>
  <c r="J3280" i="2"/>
  <c r="I3280" i="2"/>
  <c r="K3279" i="2"/>
  <c r="J3279" i="2"/>
  <c r="I3279" i="2"/>
  <c r="K3278" i="2"/>
  <c r="J3278" i="2"/>
  <c r="I3278" i="2"/>
  <c r="K3277" i="2"/>
  <c r="J3277" i="2"/>
  <c r="I3277" i="2"/>
  <c r="K3276" i="2"/>
  <c r="J3276" i="2"/>
  <c r="I3276" i="2"/>
  <c r="K3275" i="2"/>
  <c r="J3275" i="2"/>
  <c r="I3275" i="2"/>
  <c r="K3274" i="2"/>
  <c r="J3274" i="2"/>
  <c r="I3274" i="2"/>
  <c r="K3273" i="2"/>
  <c r="J3273" i="2"/>
  <c r="I3273" i="2"/>
  <c r="K3272" i="2"/>
  <c r="J3272" i="2"/>
  <c r="I3272" i="2"/>
  <c r="K3271" i="2"/>
  <c r="J3271" i="2"/>
  <c r="I3271" i="2"/>
  <c r="K3270" i="2"/>
  <c r="J3270" i="2"/>
  <c r="I3270" i="2"/>
  <c r="K3269" i="2"/>
  <c r="J3269" i="2"/>
  <c r="I3269" i="2"/>
  <c r="K3268" i="2"/>
  <c r="J3268" i="2"/>
  <c r="I3268" i="2"/>
  <c r="K3267" i="2"/>
  <c r="J3267" i="2"/>
  <c r="I3267" i="2"/>
  <c r="K3266" i="2"/>
  <c r="J3266" i="2"/>
  <c r="I3266" i="2"/>
  <c r="K3265" i="2"/>
  <c r="J3265" i="2"/>
  <c r="I3265" i="2"/>
  <c r="K3264" i="2"/>
  <c r="J3264" i="2"/>
  <c r="I3264" i="2"/>
  <c r="K3263" i="2"/>
  <c r="J3263" i="2"/>
  <c r="I3263" i="2"/>
  <c r="K3262" i="2"/>
  <c r="J3262" i="2"/>
  <c r="I3262" i="2"/>
  <c r="K3261" i="2"/>
  <c r="J3261" i="2"/>
  <c r="I3261" i="2"/>
  <c r="K3260" i="2"/>
  <c r="J3260" i="2"/>
  <c r="I3260" i="2"/>
  <c r="K3259" i="2"/>
  <c r="J3259" i="2"/>
  <c r="I3259" i="2"/>
  <c r="K3258" i="2"/>
  <c r="J3258" i="2"/>
  <c r="I3258" i="2"/>
  <c r="K3257" i="2"/>
  <c r="J3257" i="2"/>
  <c r="I3257" i="2"/>
  <c r="K3256" i="2"/>
  <c r="J3256" i="2"/>
  <c r="I3256" i="2"/>
  <c r="K3255" i="2"/>
  <c r="J3255" i="2"/>
  <c r="I3255" i="2"/>
  <c r="K3254" i="2"/>
  <c r="J3254" i="2"/>
  <c r="I3254" i="2"/>
  <c r="K3253" i="2"/>
  <c r="J3253" i="2"/>
  <c r="I3253" i="2"/>
  <c r="K3252" i="2"/>
  <c r="J3252" i="2"/>
  <c r="I3252" i="2"/>
  <c r="K3251" i="2"/>
  <c r="J3251" i="2"/>
  <c r="I3251" i="2"/>
  <c r="K3250" i="2"/>
  <c r="J3250" i="2"/>
  <c r="I3250" i="2"/>
  <c r="K3249" i="2"/>
  <c r="J3249" i="2"/>
  <c r="I3249" i="2"/>
  <c r="K3248" i="2"/>
  <c r="J3248" i="2"/>
  <c r="I3248" i="2"/>
  <c r="K3247" i="2"/>
  <c r="J3247" i="2"/>
  <c r="I3247" i="2"/>
  <c r="K3246" i="2"/>
  <c r="J3246" i="2"/>
  <c r="I3246" i="2"/>
  <c r="K3245" i="2"/>
  <c r="J3245" i="2"/>
  <c r="I3245" i="2"/>
  <c r="K3244" i="2"/>
  <c r="J3244" i="2"/>
  <c r="I3244" i="2"/>
  <c r="K3243" i="2"/>
  <c r="J3243" i="2"/>
  <c r="I3243" i="2"/>
  <c r="K3242" i="2"/>
  <c r="J3242" i="2"/>
  <c r="I3242" i="2"/>
  <c r="K3241" i="2"/>
  <c r="J3241" i="2"/>
  <c r="I3241" i="2"/>
  <c r="K3240" i="2"/>
  <c r="J3240" i="2"/>
  <c r="I3240" i="2"/>
  <c r="K3239" i="2"/>
  <c r="J3239" i="2"/>
  <c r="I3239" i="2"/>
  <c r="K3238" i="2"/>
  <c r="J3238" i="2"/>
  <c r="I3238" i="2"/>
  <c r="K3237" i="2"/>
  <c r="J3237" i="2"/>
  <c r="I3237" i="2"/>
  <c r="K3236" i="2"/>
  <c r="J3236" i="2"/>
  <c r="I3236" i="2"/>
  <c r="K3235" i="2"/>
  <c r="J3235" i="2"/>
  <c r="I3235" i="2"/>
  <c r="K3234" i="2"/>
  <c r="J3234" i="2"/>
  <c r="I3234" i="2"/>
  <c r="K3233" i="2"/>
  <c r="J3233" i="2"/>
  <c r="I3233" i="2"/>
  <c r="K3232" i="2"/>
  <c r="J3232" i="2"/>
  <c r="I3232" i="2"/>
  <c r="K3231" i="2"/>
  <c r="J3231" i="2"/>
  <c r="I3231" i="2"/>
  <c r="K3230" i="2"/>
  <c r="J3230" i="2"/>
  <c r="I3230" i="2"/>
  <c r="K3229" i="2"/>
  <c r="J3229" i="2"/>
  <c r="I3229" i="2"/>
  <c r="K3228" i="2"/>
  <c r="J3228" i="2"/>
  <c r="I3228" i="2"/>
  <c r="K3227" i="2"/>
  <c r="J3227" i="2"/>
  <c r="I3227" i="2"/>
  <c r="K3226" i="2"/>
  <c r="J3226" i="2"/>
  <c r="I3226" i="2"/>
  <c r="K3225" i="2"/>
  <c r="J3225" i="2"/>
  <c r="I3225" i="2"/>
  <c r="K3224" i="2"/>
  <c r="J3224" i="2"/>
  <c r="I3224" i="2"/>
  <c r="K3223" i="2"/>
  <c r="J3223" i="2"/>
  <c r="I3223" i="2"/>
  <c r="K3222" i="2"/>
  <c r="J3222" i="2"/>
  <c r="I3222" i="2"/>
  <c r="K3221" i="2"/>
  <c r="J3221" i="2"/>
  <c r="I3221" i="2"/>
  <c r="K3220" i="2"/>
  <c r="J3220" i="2"/>
  <c r="I3220" i="2"/>
  <c r="K3219" i="2"/>
  <c r="J3219" i="2"/>
  <c r="I3219" i="2"/>
  <c r="K3218" i="2"/>
  <c r="J3218" i="2"/>
  <c r="I3218" i="2"/>
  <c r="K3217" i="2"/>
  <c r="J3217" i="2"/>
  <c r="I3217" i="2"/>
  <c r="K3216" i="2"/>
  <c r="J3216" i="2"/>
  <c r="I3216" i="2"/>
  <c r="K3215" i="2"/>
  <c r="J3215" i="2"/>
  <c r="I3215" i="2"/>
  <c r="K3214" i="2"/>
  <c r="J3214" i="2"/>
  <c r="I3214" i="2"/>
  <c r="K3213" i="2"/>
  <c r="J3213" i="2"/>
  <c r="I3213" i="2"/>
  <c r="K3212" i="2"/>
  <c r="J3212" i="2"/>
  <c r="I3212" i="2"/>
  <c r="K3211" i="2"/>
  <c r="J3211" i="2"/>
  <c r="I3211" i="2"/>
  <c r="K3210" i="2"/>
  <c r="J3210" i="2"/>
  <c r="I3210" i="2"/>
  <c r="K3209" i="2"/>
  <c r="J3209" i="2"/>
  <c r="I3209" i="2"/>
  <c r="K3208" i="2"/>
  <c r="J3208" i="2"/>
  <c r="I3208" i="2"/>
  <c r="K3207" i="2"/>
  <c r="J3207" i="2"/>
  <c r="I3207" i="2"/>
  <c r="K3206" i="2"/>
  <c r="J3206" i="2"/>
  <c r="I3206" i="2"/>
  <c r="K3205" i="2"/>
  <c r="J3205" i="2"/>
  <c r="I3205" i="2"/>
  <c r="K3204" i="2"/>
  <c r="J3204" i="2"/>
  <c r="I3204" i="2"/>
  <c r="K3203" i="2"/>
  <c r="J3203" i="2"/>
  <c r="I3203" i="2"/>
  <c r="K3202" i="2"/>
  <c r="J3202" i="2"/>
  <c r="I3202" i="2"/>
  <c r="K3201" i="2"/>
  <c r="J3201" i="2"/>
  <c r="I3201" i="2"/>
  <c r="K3200" i="2"/>
  <c r="J3200" i="2"/>
  <c r="I3200" i="2"/>
  <c r="K3199" i="2"/>
  <c r="J3199" i="2"/>
  <c r="I3199" i="2"/>
  <c r="K3198" i="2"/>
  <c r="J3198" i="2"/>
  <c r="I3198" i="2"/>
  <c r="K3197" i="2"/>
  <c r="J3197" i="2"/>
  <c r="I3197" i="2"/>
  <c r="K3196" i="2"/>
  <c r="J3196" i="2"/>
  <c r="I3196" i="2"/>
  <c r="K3195" i="2"/>
  <c r="J3195" i="2"/>
  <c r="I3195" i="2"/>
  <c r="K3194" i="2"/>
  <c r="J3194" i="2"/>
  <c r="I3194" i="2"/>
  <c r="K3193" i="2"/>
  <c r="J3193" i="2"/>
  <c r="I3193" i="2"/>
  <c r="K3192" i="2"/>
  <c r="J3192" i="2"/>
  <c r="I3192" i="2"/>
  <c r="K3191" i="2"/>
  <c r="J3191" i="2"/>
  <c r="I3191" i="2"/>
  <c r="K3190" i="2"/>
  <c r="J3190" i="2"/>
  <c r="I3190" i="2"/>
  <c r="K3189" i="2"/>
  <c r="J3189" i="2"/>
  <c r="I3189" i="2"/>
  <c r="K3188" i="2"/>
  <c r="J3188" i="2"/>
  <c r="I3188" i="2"/>
  <c r="K3187" i="2"/>
  <c r="J3187" i="2"/>
  <c r="I3187" i="2"/>
  <c r="K3186" i="2"/>
  <c r="J3186" i="2"/>
  <c r="I3186" i="2"/>
  <c r="K3185" i="2"/>
  <c r="J3185" i="2"/>
  <c r="I3185" i="2"/>
  <c r="K3184" i="2"/>
  <c r="J3184" i="2"/>
  <c r="I3184" i="2"/>
  <c r="K3183" i="2"/>
  <c r="J3183" i="2"/>
  <c r="I3183" i="2"/>
  <c r="K3182" i="2"/>
  <c r="J3182" i="2"/>
  <c r="I3182" i="2"/>
  <c r="K3181" i="2"/>
  <c r="J3181" i="2"/>
  <c r="I3181" i="2"/>
  <c r="K3180" i="2"/>
  <c r="J3180" i="2"/>
  <c r="I3180" i="2"/>
  <c r="K3179" i="2"/>
  <c r="J3179" i="2"/>
  <c r="I3179" i="2"/>
  <c r="K3178" i="2"/>
  <c r="J3178" i="2"/>
  <c r="I3178" i="2"/>
  <c r="K3177" i="2"/>
  <c r="J3177" i="2"/>
  <c r="I3177" i="2"/>
  <c r="K3176" i="2"/>
  <c r="J3176" i="2"/>
  <c r="I3176" i="2"/>
  <c r="K3175" i="2"/>
  <c r="J3175" i="2"/>
  <c r="I3175" i="2"/>
  <c r="K3174" i="2"/>
  <c r="J3174" i="2"/>
  <c r="I3174" i="2"/>
  <c r="K3173" i="2"/>
  <c r="J3173" i="2"/>
  <c r="I3173" i="2"/>
  <c r="K3172" i="2"/>
  <c r="J3172" i="2"/>
  <c r="I3172" i="2"/>
  <c r="K3171" i="2"/>
  <c r="J3171" i="2"/>
  <c r="I3171" i="2"/>
  <c r="K3170" i="2"/>
  <c r="J3170" i="2"/>
  <c r="I3170" i="2"/>
  <c r="K3169" i="2"/>
  <c r="J3169" i="2"/>
  <c r="I3169" i="2"/>
  <c r="K3168" i="2"/>
  <c r="J3168" i="2"/>
  <c r="I3168" i="2"/>
  <c r="K3167" i="2"/>
  <c r="J3167" i="2"/>
  <c r="I3167" i="2"/>
  <c r="K3166" i="2"/>
  <c r="J3166" i="2"/>
  <c r="I3166" i="2"/>
  <c r="K3165" i="2"/>
  <c r="J3165" i="2"/>
  <c r="I3165" i="2"/>
  <c r="K3164" i="2"/>
  <c r="J3164" i="2"/>
  <c r="I3164" i="2"/>
  <c r="K3163" i="2"/>
  <c r="J3163" i="2"/>
  <c r="I3163" i="2"/>
  <c r="K3162" i="2"/>
  <c r="J3162" i="2"/>
  <c r="I3162" i="2"/>
  <c r="K3161" i="2"/>
  <c r="J3161" i="2"/>
  <c r="I3161" i="2"/>
  <c r="K3160" i="2"/>
  <c r="J3160" i="2"/>
  <c r="I3160" i="2"/>
  <c r="K3159" i="2"/>
  <c r="J3159" i="2"/>
  <c r="I3159" i="2"/>
  <c r="K3158" i="2"/>
  <c r="J3158" i="2"/>
  <c r="I3158" i="2"/>
  <c r="K3157" i="2"/>
  <c r="J3157" i="2"/>
  <c r="I3157" i="2"/>
  <c r="K3156" i="2"/>
  <c r="J3156" i="2"/>
  <c r="I3156" i="2"/>
  <c r="K3155" i="2"/>
  <c r="J3155" i="2"/>
  <c r="I3155" i="2"/>
  <c r="K3154" i="2"/>
  <c r="J3154" i="2"/>
  <c r="I3154" i="2"/>
  <c r="K3153" i="2"/>
  <c r="J3153" i="2"/>
  <c r="I3153" i="2"/>
  <c r="K3152" i="2"/>
  <c r="J3152" i="2"/>
  <c r="I3152" i="2"/>
  <c r="K3151" i="2"/>
  <c r="J3151" i="2"/>
  <c r="I3151" i="2"/>
  <c r="K3150" i="2"/>
  <c r="J3150" i="2"/>
  <c r="I3150" i="2"/>
  <c r="K3149" i="2"/>
  <c r="J3149" i="2"/>
  <c r="I3149" i="2"/>
  <c r="K3148" i="2"/>
  <c r="J3148" i="2"/>
  <c r="I3148" i="2"/>
  <c r="K3147" i="2"/>
  <c r="J3147" i="2"/>
  <c r="I3147" i="2"/>
  <c r="K3146" i="2"/>
  <c r="J3146" i="2"/>
  <c r="I3146" i="2"/>
  <c r="K3145" i="2"/>
  <c r="J3145" i="2"/>
  <c r="I3145" i="2"/>
  <c r="K3144" i="2"/>
  <c r="J3144" i="2"/>
  <c r="I3144" i="2"/>
  <c r="K3143" i="2"/>
  <c r="J3143" i="2"/>
  <c r="I3143" i="2"/>
  <c r="K3142" i="2"/>
  <c r="J3142" i="2"/>
  <c r="I3142" i="2"/>
  <c r="K3141" i="2"/>
  <c r="J3141" i="2"/>
  <c r="I3141" i="2"/>
  <c r="K3140" i="2"/>
  <c r="J3140" i="2"/>
  <c r="I3140" i="2"/>
  <c r="K3139" i="2"/>
  <c r="J3139" i="2"/>
  <c r="I3139" i="2"/>
  <c r="K3138" i="2"/>
  <c r="J3138" i="2"/>
  <c r="I3138" i="2"/>
  <c r="K3137" i="2"/>
  <c r="J3137" i="2"/>
  <c r="I3137" i="2"/>
  <c r="K3136" i="2"/>
  <c r="J3136" i="2"/>
  <c r="I3136" i="2"/>
  <c r="K3135" i="2"/>
  <c r="J3135" i="2"/>
  <c r="I3135" i="2"/>
  <c r="K3134" i="2"/>
  <c r="J3134" i="2"/>
  <c r="I3134" i="2"/>
  <c r="K3133" i="2"/>
  <c r="J3133" i="2"/>
  <c r="I3133" i="2"/>
  <c r="K3132" i="2"/>
  <c r="J3132" i="2"/>
  <c r="I3132" i="2"/>
  <c r="K3131" i="2"/>
  <c r="J3131" i="2"/>
  <c r="I3131" i="2"/>
  <c r="K3130" i="2"/>
  <c r="J3130" i="2"/>
  <c r="I3130" i="2"/>
  <c r="K3129" i="2"/>
  <c r="J3129" i="2"/>
  <c r="I3129" i="2"/>
  <c r="K3128" i="2"/>
  <c r="J3128" i="2"/>
  <c r="I3128" i="2"/>
  <c r="K3127" i="2"/>
  <c r="J3127" i="2"/>
  <c r="I3127" i="2"/>
  <c r="K3126" i="2"/>
  <c r="J3126" i="2"/>
  <c r="I3126" i="2"/>
  <c r="K3125" i="2"/>
  <c r="J3125" i="2"/>
  <c r="I3125" i="2"/>
  <c r="K3124" i="2"/>
  <c r="J3124" i="2"/>
  <c r="I3124" i="2"/>
  <c r="K3123" i="2"/>
  <c r="J3123" i="2"/>
  <c r="I3123" i="2"/>
  <c r="K3122" i="2"/>
  <c r="J3122" i="2"/>
  <c r="I3122" i="2"/>
  <c r="K3121" i="2"/>
  <c r="J3121" i="2"/>
  <c r="I3121" i="2"/>
  <c r="K3120" i="2"/>
  <c r="J3120" i="2"/>
  <c r="I3120" i="2"/>
  <c r="K3119" i="2"/>
  <c r="J3119" i="2"/>
  <c r="I3119" i="2"/>
  <c r="K3118" i="2"/>
  <c r="J3118" i="2"/>
  <c r="I3118" i="2"/>
  <c r="K3117" i="2"/>
  <c r="J3117" i="2"/>
  <c r="I3117" i="2"/>
  <c r="K3116" i="2"/>
  <c r="J3116" i="2"/>
  <c r="I3116" i="2"/>
  <c r="K3115" i="2"/>
  <c r="J3115" i="2"/>
  <c r="I3115" i="2"/>
  <c r="K3114" i="2"/>
  <c r="J3114" i="2"/>
  <c r="I3114" i="2"/>
  <c r="K3113" i="2"/>
  <c r="J3113" i="2"/>
  <c r="I3113" i="2"/>
  <c r="K3112" i="2"/>
  <c r="J3112" i="2"/>
  <c r="I3112" i="2"/>
  <c r="K3111" i="2"/>
  <c r="J3111" i="2"/>
  <c r="I3111" i="2"/>
  <c r="K3110" i="2"/>
  <c r="J3110" i="2"/>
  <c r="I3110" i="2"/>
  <c r="K3109" i="2"/>
  <c r="J3109" i="2"/>
  <c r="I3109" i="2"/>
  <c r="K3108" i="2"/>
  <c r="J3108" i="2"/>
  <c r="I3108" i="2"/>
  <c r="K3107" i="2"/>
  <c r="J3107" i="2"/>
  <c r="I3107" i="2"/>
  <c r="K3106" i="2"/>
  <c r="J3106" i="2"/>
  <c r="I3106" i="2"/>
  <c r="K3105" i="2"/>
  <c r="J3105" i="2"/>
  <c r="I3105" i="2"/>
  <c r="K3104" i="2"/>
  <c r="J3104" i="2"/>
  <c r="I3104" i="2"/>
  <c r="K3103" i="2"/>
  <c r="J3103" i="2"/>
  <c r="I3103" i="2"/>
  <c r="K3102" i="2"/>
  <c r="J3102" i="2"/>
  <c r="I3102" i="2"/>
  <c r="K3101" i="2"/>
  <c r="J3101" i="2"/>
  <c r="I3101" i="2"/>
  <c r="K3100" i="2"/>
  <c r="J3100" i="2"/>
  <c r="I3100" i="2"/>
  <c r="K3099" i="2"/>
  <c r="J3099" i="2"/>
  <c r="I3099" i="2"/>
  <c r="K3098" i="2"/>
  <c r="J3098" i="2"/>
  <c r="I3098" i="2"/>
  <c r="K3097" i="2"/>
  <c r="J3097" i="2"/>
  <c r="I3097" i="2"/>
  <c r="K3096" i="2"/>
  <c r="J3096" i="2"/>
  <c r="I3096" i="2"/>
  <c r="K3095" i="2"/>
  <c r="J3095" i="2"/>
  <c r="I3095" i="2"/>
  <c r="K3094" i="2"/>
  <c r="J3094" i="2"/>
  <c r="I3094" i="2"/>
  <c r="K3093" i="2"/>
  <c r="J3093" i="2"/>
  <c r="I3093" i="2"/>
  <c r="K3092" i="2"/>
  <c r="J3092" i="2"/>
  <c r="I3092" i="2"/>
  <c r="K3091" i="2"/>
  <c r="J3091" i="2"/>
  <c r="I3091" i="2"/>
  <c r="K3090" i="2"/>
  <c r="J3090" i="2"/>
  <c r="I3090" i="2"/>
  <c r="K3089" i="2"/>
  <c r="J3089" i="2"/>
  <c r="I3089" i="2"/>
  <c r="K3088" i="2"/>
  <c r="J3088" i="2"/>
  <c r="I3088" i="2"/>
  <c r="K3087" i="2"/>
  <c r="J3087" i="2"/>
  <c r="I3087" i="2"/>
  <c r="K3086" i="2"/>
  <c r="J3086" i="2"/>
  <c r="I3086" i="2"/>
  <c r="K3085" i="2"/>
  <c r="J3085" i="2"/>
  <c r="I3085" i="2"/>
  <c r="K3084" i="2"/>
  <c r="J3084" i="2"/>
  <c r="I3084" i="2"/>
  <c r="K3083" i="2"/>
  <c r="J3083" i="2"/>
  <c r="I3083" i="2"/>
  <c r="K3082" i="2"/>
  <c r="J3082" i="2"/>
  <c r="I3082" i="2"/>
  <c r="K3081" i="2"/>
  <c r="J3081" i="2"/>
  <c r="I3081" i="2"/>
  <c r="K3080" i="2"/>
  <c r="J3080" i="2"/>
  <c r="I3080" i="2"/>
  <c r="K3079" i="2"/>
  <c r="J3079" i="2"/>
  <c r="I3079" i="2"/>
  <c r="K3078" i="2"/>
  <c r="J3078" i="2"/>
  <c r="I3078" i="2"/>
  <c r="K3077" i="2"/>
  <c r="J3077" i="2"/>
  <c r="I3077" i="2"/>
  <c r="K3076" i="2"/>
  <c r="J3076" i="2"/>
  <c r="I3076" i="2"/>
  <c r="K3075" i="2"/>
  <c r="J3075" i="2"/>
  <c r="I3075" i="2"/>
  <c r="K3074" i="2"/>
  <c r="J3074" i="2"/>
  <c r="I3074" i="2"/>
  <c r="K3073" i="2"/>
  <c r="J3073" i="2"/>
  <c r="I3073" i="2"/>
  <c r="K3072" i="2"/>
  <c r="J3072" i="2"/>
  <c r="I3072" i="2"/>
  <c r="K3071" i="2"/>
  <c r="J3071" i="2"/>
  <c r="I3071" i="2"/>
  <c r="K3070" i="2"/>
  <c r="J3070" i="2"/>
  <c r="I3070" i="2"/>
  <c r="K3069" i="2"/>
  <c r="J3069" i="2"/>
  <c r="I3069" i="2"/>
  <c r="K3068" i="2"/>
  <c r="J3068" i="2"/>
  <c r="I3068" i="2"/>
  <c r="K3067" i="2"/>
  <c r="J3067" i="2"/>
  <c r="I3067" i="2"/>
  <c r="K3066" i="2"/>
  <c r="J3066" i="2"/>
  <c r="I3066" i="2"/>
  <c r="K3065" i="2"/>
  <c r="J3065" i="2"/>
  <c r="I3065" i="2"/>
  <c r="K3064" i="2"/>
  <c r="J3064" i="2"/>
  <c r="I3064" i="2"/>
  <c r="K3063" i="2"/>
  <c r="J3063" i="2"/>
  <c r="I3063" i="2"/>
  <c r="K3062" i="2"/>
  <c r="J3062" i="2"/>
  <c r="I3062" i="2"/>
  <c r="K3061" i="2"/>
  <c r="J3061" i="2"/>
  <c r="I3061" i="2"/>
  <c r="K3060" i="2"/>
  <c r="J3060" i="2"/>
  <c r="I3060" i="2"/>
  <c r="K3059" i="2"/>
  <c r="J3059" i="2"/>
  <c r="I3059" i="2"/>
  <c r="K3058" i="2"/>
  <c r="J3058" i="2"/>
  <c r="I3058" i="2"/>
  <c r="K3057" i="2"/>
  <c r="J3057" i="2"/>
  <c r="I3057" i="2"/>
  <c r="K3056" i="2"/>
  <c r="J3056" i="2"/>
  <c r="I3056" i="2"/>
  <c r="K3055" i="2"/>
  <c r="J3055" i="2"/>
  <c r="I3055" i="2"/>
  <c r="K3054" i="2"/>
  <c r="J3054" i="2"/>
  <c r="I3054" i="2"/>
  <c r="K3053" i="2"/>
  <c r="J3053" i="2"/>
  <c r="I3053" i="2"/>
  <c r="K3052" i="2"/>
  <c r="J3052" i="2"/>
  <c r="I3052" i="2"/>
  <c r="K3051" i="2"/>
  <c r="J3051" i="2"/>
  <c r="I3051" i="2"/>
  <c r="K3050" i="2"/>
  <c r="J3050" i="2"/>
  <c r="I3050" i="2"/>
  <c r="K3049" i="2"/>
  <c r="J3049" i="2"/>
  <c r="I3049" i="2"/>
  <c r="K3048" i="2"/>
  <c r="J3048" i="2"/>
  <c r="I3048" i="2"/>
  <c r="K3047" i="2"/>
  <c r="J3047" i="2"/>
  <c r="I3047" i="2"/>
  <c r="K3046" i="2"/>
  <c r="J3046" i="2"/>
  <c r="I3046" i="2"/>
  <c r="K3045" i="2"/>
  <c r="J3045" i="2"/>
  <c r="I3045" i="2"/>
  <c r="K3044" i="2"/>
  <c r="J3044" i="2"/>
  <c r="I3044" i="2"/>
  <c r="K3043" i="2"/>
  <c r="J3043" i="2"/>
  <c r="I3043" i="2"/>
  <c r="K3042" i="2"/>
  <c r="J3042" i="2"/>
  <c r="I3042" i="2"/>
  <c r="K3041" i="2"/>
  <c r="J3041" i="2"/>
  <c r="I3041" i="2"/>
  <c r="K3040" i="2"/>
  <c r="J3040" i="2"/>
  <c r="I3040" i="2"/>
  <c r="K3039" i="2"/>
  <c r="J3039" i="2"/>
  <c r="I3039" i="2"/>
  <c r="K3038" i="2"/>
  <c r="J3038" i="2"/>
  <c r="I3038" i="2"/>
  <c r="K3037" i="2"/>
  <c r="J3037" i="2"/>
  <c r="I3037" i="2"/>
  <c r="K3036" i="2"/>
  <c r="J3036" i="2"/>
  <c r="I3036" i="2"/>
  <c r="K3035" i="2"/>
  <c r="J3035" i="2"/>
  <c r="I3035" i="2"/>
  <c r="K3034" i="2"/>
  <c r="J3034" i="2"/>
  <c r="I3034" i="2"/>
  <c r="K3033" i="2"/>
  <c r="J3033" i="2"/>
  <c r="I3033" i="2"/>
  <c r="K3032" i="2"/>
  <c r="J3032" i="2"/>
  <c r="I3032" i="2"/>
  <c r="K3031" i="2"/>
  <c r="J3031" i="2"/>
  <c r="I3031" i="2"/>
  <c r="K3030" i="2"/>
  <c r="J3030" i="2"/>
  <c r="I3030" i="2"/>
  <c r="K3029" i="2"/>
  <c r="J3029" i="2"/>
  <c r="I3029" i="2"/>
  <c r="K3028" i="2"/>
  <c r="J3028" i="2"/>
  <c r="I3028" i="2"/>
  <c r="K3027" i="2"/>
  <c r="J3027" i="2"/>
  <c r="I3027" i="2"/>
  <c r="K3026" i="2"/>
  <c r="J3026" i="2"/>
  <c r="I3026" i="2"/>
  <c r="K3025" i="2"/>
  <c r="J3025" i="2"/>
  <c r="I3025" i="2"/>
  <c r="K3024" i="2"/>
  <c r="J3024" i="2"/>
  <c r="I3024" i="2"/>
  <c r="K3023" i="2"/>
  <c r="J3023" i="2"/>
  <c r="I3023" i="2"/>
  <c r="K3022" i="2"/>
  <c r="J3022" i="2"/>
  <c r="I3022" i="2"/>
  <c r="K3021" i="2"/>
  <c r="J3021" i="2"/>
  <c r="I3021" i="2"/>
  <c r="K3020" i="2"/>
  <c r="J3020" i="2"/>
  <c r="I3020" i="2"/>
  <c r="K3019" i="2"/>
  <c r="J3019" i="2"/>
  <c r="I3019" i="2"/>
  <c r="K3018" i="2"/>
  <c r="J3018" i="2"/>
  <c r="I3018" i="2"/>
  <c r="K3017" i="2"/>
  <c r="J3017" i="2"/>
  <c r="I3017" i="2"/>
  <c r="K3016" i="2"/>
  <c r="J3016" i="2"/>
  <c r="I3016" i="2"/>
  <c r="K3015" i="2"/>
  <c r="J3015" i="2"/>
  <c r="I3015" i="2"/>
  <c r="K3014" i="2"/>
  <c r="J3014" i="2"/>
  <c r="I3014" i="2"/>
  <c r="K3013" i="2"/>
  <c r="J3013" i="2"/>
  <c r="I3013" i="2"/>
  <c r="K3012" i="2"/>
  <c r="J3012" i="2"/>
  <c r="I3012" i="2"/>
  <c r="K3011" i="2"/>
  <c r="J3011" i="2"/>
  <c r="I3011" i="2"/>
  <c r="K3010" i="2"/>
  <c r="J3010" i="2"/>
  <c r="I3010" i="2"/>
  <c r="K3009" i="2"/>
  <c r="J3009" i="2"/>
  <c r="I3009" i="2"/>
  <c r="K3008" i="2"/>
  <c r="J3008" i="2"/>
  <c r="I3008" i="2"/>
  <c r="K3007" i="2"/>
  <c r="J3007" i="2"/>
  <c r="I3007" i="2"/>
  <c r="K3006" i="2"/>
  <c r="J3006" i="2"/>
  <c r="I3006" i="2"/>
  <c r="K3005" i="2"/>
  <c r="J3005" i="2"/>
  <c r="I3005" i="2"/>
  <c r="K3004" i="2"/>
  <c r="J3004" i="2"/>
  <c r="I3004" i="2"/>
  <c r="K3003" i="2"/>
  <c r="J3003" i="2"/>
  <c r="I3003" i="2"/>
  <c r="K3002" i="2"/>
  <c r="J3002" i="2"/>
  <c r="I3002" i="2"/>
  <c r="K3001" i="2"/>
  <c r="J3001" i="2"/>
  <c r="I3001" i="2"/>
  <c r="K3000" i="2"/>
  <c r="J3000" i="2"/>
  <c r="I3000" i="2"/>
  <c r="K2999" i="2"/>
  <c r="J2999" i="2"/>
  <c r="I2999" i="2"/>
  <c r="K2998" i="2"/>
  <c r="J2998" i="2"/>
  <c r="I2998" i="2"/>
  <c r="K2997" i="2"/>
  <c r="J2997" i="2"/>
  <c r="I2997" i="2"/>
  <c r="K2996" i="2"/>
  <c r="J2996" i="2"/>
  <c r="I2996" i="2"/>
  <c r="K2995" i="2"/>
  <c r="J2995" i="2"/>
  <c r="I2995" i="2"/>
  <c r="K2994" i="2"/>
  <c r="J2994" i="2"/>
  <c r="I2994" i="2"/>
  <c r="K2993" i="2"/>
  <c r="J2993" i="2"/>
  <c r="I2993" i="2"/>
  <c r="K2992" i="2"/>
  <c r="J2992" i="2"/>
  <c r="I2992" i="2"/>
  <c r="K2991" i="2"/>
  <c r="J2991" i="2"/>
  <c r="I2991" i="2"/>
  <c r="K2990" i="2"/>
  <c r="J2990" i="2"/>
  <c r="I2990" i="2"/>
  <c r="K2989" i="2"/>
  <c r="J2989" i="2"/>
  <c r="I2989" i="2"/>
  <c r="K2988" i="2"/>
  <c r="J2988" i="2"/>
  <c r="I2988" i="2"/>
  <c r="K2987" i="2"/>
  <c r="J2987" i="2"/>
  <c r="I2987" i="2"/>
  <c r="K2986" i="2"/>
  <c r="J2986" i="2"/>
  <c r="I2986" i="2"/>
  <c r="K2985" i="2"/>
  <c r="J2985" i="2"/>
  <c r="I2985" i="2"/>
  <c r="K2984" i="2"/>
  <c r="J2984" i="2"/>
  <c r="I2984" i="2"/>
  <c r="K2983" i="2"/>
  <c r="J2983" i="2"/>
  <c r="I2983" i="2"/>
  <c r="K2982" i="2"/>
  <c r="J2982" i="2"/>
  <c r="I2982" i="2"/>
  <c r="K2981" i="2"/>
  <c r="J2981" i="2"/>
  <c r="I2981" i="2"/>
  <c r="K2980" i="2"/>
  <c r="J2980" i="2"/>
  <c r="I2980" i="2"/>
  <c r="K2979" i="2"/>
  <c r="J2979" i="2"/>
  <c r="I2979" i="2"/>
  <c r="K2978" i="2"/>
  <c r="J2978" i="2"/>
  <c r="I2978" i="2"/>
  <c r="K2977" i="2"/>
  <c r="J2977" i="2"/>
  <c r="I2977" i="2"/>
  <c r="K2976" i="2"/>
  <c r="J2976" i="2"/>
  <c r="I2976" i="2"/>
  <c r="K2975" i="2"/>
  <c r="J2975" i="2"/>
  <c r="I2975" i="2"/>
  <c r="K2974" i="2"/>
  <c r="J2974" i="2"/>
  <c r="I2974" i="2"/>
  <c r="K2973" i="2"/>
  <c r="J2973" i="2"/>
  <c r="I2973" i="2"/>
  <c r="K2972" i="2"/>
  <c r="J2972" i="2"/>
  <c r="I2972" i="2"/>
  <c r="K2971" i="2"/>
  <c r="J2971" i="2"/>
  <c r="I2971" i="2"/>
  <c r="K2970" i="2"/>
  <c r="J2970" i="2"/>
  <c r="I2970" i="2"/>
  <c r="K2969" i="2"/>
  <c r="J2969" i="2"/>
  <c r="I2969" i="2"/>
  <c r="K2968" i="2"/>
  <c r="J2968" i="2"/>
  <c r="I2968" i="2"/>
  <c r="K2967" i="2"/>
  <c r="J2967" i="2"/>
  <c r="I2967" i="2"/>
  <c r="K2966" i="2"/>
  <c r="J2966" i="2"/>
  <c r="I2966" i="2"/>
  <c r="K2965" i="2"/>
  <c r="J2965" i="2"/>
  <c r="I2965" i="2"/>
  <c r="K2964" i="2"/>
  <c r="J2964" i="2"/>
  <c r="I2964" i="2"/>
  <c r="K2963" i="2"/>
  <c r="J2963" i="2"/>
  <c r="I2963" i="2"/>
  <c r="K2962" i="2"/>
  <c r="J2962" i="2"/>
  <c r="I2962" i="2"/>
  <c r="K2961" i="2"/>
  <c r="J2961" i="2"/>
  <c r="I2961" i="2"/>
  <c r="K2960" i="2"/>
  <c r="J2960" i="2"/>
  <c r="I2960" i="2"/>
  <c r="K2959" i="2"/>
  <c r="J2959" i="2"/>
  <c r="I2959" i="2"/>
  <c r="K2958" i="2"/>
  <c r="J2958" i="2"/>
  <c r="I2958" i="2"/>
  <c r="K2957" i="2"/>
  <c r="J2957" i="2"/>
  <c r="I2957" i="2"/>
  <c r="K2956" i="2"/>
  <c r="J2956" i="2"/>
  <c r="I2956" i="2"/>
  <c r="K2955" i="2"/>
  <c r="J2955" i="2"/>
  <c r="I2955" i="2"/>
  <c r="K2954" i="2"/>
  <c r="J2954" i="2"/>
  <c r="I2954" i="2"/>
  <c r="K2953" i="2"/>
  <c r="J2953" i="2"/>
  <c r="I2953" i="2"/>
  <c r="K2952" i="2"/>
  <c r="J2952" i="2"/>
  <c r="I2952" i="2"/>
  <c r="K2951" i="2"/>
  <c r="J2951" i="2"/>
  <c r="I2951" i="2"/>
  <c r="K2950" i="2"/>
  <c r="J2950" i="2"/>
  <c r="I2950" i="2"/>
  <c r="K2949" i="2"/>
  <c r="J2949" i="2"/>
  <c r="I2949" i="2"/>
  <c r="K2948" i="2"/>
  <c r="J2948" i="2"/>
  <c r="I2948" i="2"/>
  <c r="K2947" i="2"/>
  <c r="J2947" i="2"/>
  <c r="I2947" i="2"/>
  <c r="K2946" i="2"/>
  <c r="J2946" i="2"/>
  <c r="I2946" i="2"/>
  <c r="K2945" i="2"/>
  <c r="J2945" i="2"/>
  <c r="I2945" i="2"/>
  <c r="K2944" i="2"/>
  <c r="J2944" i="2"/>
  <c r="I2944" i="2"/>
  <c r="K2943" i="2"/>
  <c r="J2943" i="2"/>
  <c r="I2943" i="2"/>
  <c r="K2942" i="2"/>
  <c r="J2942" i="2"/>
  <c r="I2942" i="2"/>
  <c r="K2941" i="2"/>
  <c r="J2941" i="2"/>
  <c r="I2941" i="2"/>
  <c r="K2940" i="2"/>
  <c r="J2940" i="2"/>
  <c r="I2940" i="2"/>
  <c r="K2939" i="2"/>
  <c r="J2939" i="2"/>
  <c r="I2939" i="2"/>
  <c r="K2938" i="2"/>
  <c r="J2938" i="2"/>
  <c r="I2938" i="2"/>
  <c r="K2937" i="2"/>
  <c r="J2937" i="2"/>
  <c r="I2937" i="2"/>
  <c r="K2936" i="2"/>
  <c r="J2936" i="2"/>
  <c r="I2936" i="2"/>
  <c r="K2935" i="2"/>
  <c r="J2935" i="2"/>
  <c r="I2935" i="2"/>
  <c r="K2934" i="2"/>
  <c r="J2934" i="2"/>
  <c r="I2934" i="2"/>
  <c r="K2933" i="2"/>
  <c r="J2933" i="2"/>
  <c r="I2933" i="2"/>
  <c r="K2932" i="2"/>
  <c r="J2932" i="2"/>
  <c r="I2932" i="2"/>
  <c r="K2931" i="2"/>
  <c r="J2931" i="2"/>
  <c r="I2931" i="2"/>
  <c r="K2930" i="2"/>
  <c r="J2930" i="2"/>
  <c r="I2930" i="2"/>
  <c r="K2929" i="2"/>
  <c r="J2929" i="2"/>
  <c r="I2929" i="2"/>
  <c r="K2928" i="2"/>
  <c r="J2928" i="2"/>
  <c r="I2928" i="2"/>
  <c r="K2927" i="2"/>
  <c r="J2927" i="2"/>
  <c r="I2927" i="2"/>
  <c r="K2926" i="2"/>
  <c r="J2926" i="2"/>
  <c r="I2926" i="2"/>
  <c r="K2925" i="2"/>
  <c r="J2925" i="2"/>
  <c r="I2925" i="2"/>
  <c r="K2924" i="2"/>
  <c r="J2924" i="2"/>
  <c r="I2924" i="2"/>
  <c r="K2923" i="2"/>
  <c r="J2923" i="2"/>
  <c r="I2923" i="2"/>
  <c r="K2922" i="2"/>
  <c r="J2922" i="2"/>
  <c r="I2922" i="2"/>
  <c r="K2921" i="2"/>
  <c r="J2921" i="2"/>
  <c r="I2921" i="2"/>
  <c r="K2920" i="2"/>
  <c r="J2920" i="2"/>
  <c r="I2920" i="2"/>
  <c r="K2919" i="2"/>
  <c r="J2919" i="2"/>
  <c r="I2919" i="2"/>
  <c r="K2918" i="2"/>
  <c r="J2918" i="2"/>
  <c r="I2918" i="2"/>
  <c r="K2917" i="2"/>
  <c r="J2917" i="2"/>
  <c r="I2917" i="2"/>
  <c r="K2916" i="2"/>
  <c r="J2916" i="2"/>
  <c r="I2916" i="2"/>
  <c r="K2915" i="2"/>
  <c r="J2915" i="2"/>
  <c r="I2915" i="2"/>
  <c r="K2914" i="2"/>
  <c r="J2914" i="2"/>
  <c r="I2914" i="2"/>
  <c r="K2913" i="2"/>
  <c r="J2913" i="2"/>
  <c r="I2913" i="2"/>
  <c r="K2912" i="2"/>
  <c r="J2912" i="2"/>
  <c r="I2912" i="2"/>
  <c r="K2911" i="2"/>
  <c r="J2911" i="2"/>
  <c r="I2911" i="2"/>
  <c r="K2910" i="2"/>
  <c r="J2910" i="2"/>
  <c r="I2910" i="2"/>
  <c r="K2909" i="2"/>
  <c r="J2909" i="2"/>
  <c r="I2909" i="2"/>
  <c r="K2908" i="2"/>
  <c r="J2908" i="2"/>
  <c r="I2908" i="2"/>
  <c r="K2907" i="2"/>
  <c r="J2907" i="2"/>
  <c r="I2907" i="2"/>
  <c r="K2906" i="2"/>
  <c r="J2906" i="2"/>
  <c r="I2906" i="2"/>
  <c r="K2905" i="2"/>
  <c r="J2905" i="2"/>
  <c r="I2905" i="2"/>
  <c r="K2904" i="2"/>
  <c r="J2904" i="2"/>
  <c r="I2904" i="2"/>
  <c r="K2903" i="2"/>
  <c r="J2903" i="2"/>
  <c r="I2903" i="2"/>
  <c r="K2902" i="2"/>
  <c r="J2902" i="2"/>
  <c r="I2902" i="2"/>
  <c r="K2901" i="2"/>
  <c r="J2901" i="2"/>
  <c r="I2901" i="2"/>
  <c r="K2900" i="2"/>
  <c r="J2900" i="2"/>
  <c r="I2900" i="2"/>
  <c r="K2899" i="2"/>
  <c r="J2899" i="2"/>
  <c r="I2899" i="2"/>
  <c r="K2898" i="2"/>
  <c r="J2898" i="2"/>
  <c r="I2898" i="2"/>
  <c r="K2897" i="2"/>
  <c r="J2897" i="2"/>
  <c r="I2897" i="2"/>
  <c r="K2896" i="2"/>
  <c r="J2896" i="2"/>
  <c r="I2896" i="2"/>
  <c r="K2895" i="2"/>
  <c r="J2895" i="2"/>
  <c r="I2895" i="2"/>
  <c r="K2894" i="2"/>
  <c r="J2894" i="2"/>
  <c r="I2894" i="2"/>
  <c r="K2893" i="2"/>
  <c r="J2893" i="2"/>
  <c r="I2893" i="2"/>
  <c r="K2892" i="2"/>
  <c r="J2892" i="2"/>
  <c r="I2892" i="2"/>
  <c r="K2891" i="2"/>
  <c r="J2891" i="2"/>
  <c r="I2891" i="2"/>
  <c r="K2890" i="2"/>
  <c r="J2890" i="2"/>
  <c r="I2890" i="2"/>
  <c r="K2889" i="2"/>
  <c r="J2889" i="2"/>
  <c r="I2889" i="2"/>
  <c r="K2888" i="2"/>
  <c r="J2888" i="2"/>
  <c r="I2888" i="2"/>
  <c r="K2887" i="2"/>
  <c r="J2887" i="2"/>
  <c r="I2887" i="2"/>
  <c r="K2886" i="2"/>
  <c r="J2886" i="2"/>
  <c r="I2886" i="2"/>
  <c r="K2885" i="2"/>
  <c r="J2885" i="2"/>
  <c r="I2885" i="2"/>
  <c r="K2884" i="2"/>
  <c r="J2884" i="2"/>
  <c r="I2884" i="2"/>
  <c r="K2883" i="2"/>
  <c r="J2883" i="2"/>
  <c r="I2883" i="2"/>
  <c r="K2882" i="2"/>
  <c r="J2882" i="2"/>
  <c r="I2882" i="2"/>
  <c r="K2881" i="2"/>
  <c r="J2881" i="2"/>
  <c r="I2881" i="2"/>
  <c r="K2880" i="2"/>
  <c r="J2880" i="2"/>
  <c r="I2880" i="2"/>
  <c r="K2879" i="2"/>
  <c r="J2879" i="2"/>
  <c r="I2879" i="2"/>
  <c r="K2878" i="2"/>
  <c r="J2878" i="2"/>
  <c r="I2878" i="2"/>
  <c r="K2877" i="2"/>
  <c r="J2877" i="2"/>
  <c r="I2877" i="2"/>
  <c r="K2876" i="2"/>
  <c r="J2876" i="2"/>
  <c r="I2876" i="2"/>
  <c r="K2875" i="2"/>
  <c r="J2875" i="2"/>
  <c r="I2875" i="2"/>
  <c r="K2874" i="2"/>
  <c r="J2874" i="2"/>
  <c r="I2874" i="2"/>
  <c r="K2873" i="2"/>
  <c r="J2873" i="2"/>
  <c r="I2873" i="2"/>
  <c r="K2872" i="2"/>
  <c r="J2872" i="2"/>
  <c r="I2872" i="2"/>
  <c r="K2871" i="2"/>
  <c r="J2871" i="2"/>
  <c r="I2871" i="2"/>
  <c r="K2870" i="2"/>
  <c r="J2870" i="2"/>
  <c r="I2870" i="2"/>
  <c r="K2869" i="2"/>
  <c r="J2869" i="2"/>
  <c r="I2869" i="2"/>
  <c r="K2868" i="2"/>
  <c r="J2868" i="2"/>
  <c r="I2868" i="2"/>
  <c r="K2867" i="2"/>
  <c r="J2867" i="2"/>
  <c r="I2867" i="2"/>
  <c r="K2866" i="2"/>
  <c r="J2866" i="2"/>
  <c r="I2866" i="2"/>
  <c r="K2865" i="2"/>
  <c r="J2865" i="2"/>
  <c r="I2865" i="2"/>
  <c r="K2864" i="2"/>
  <c r="J2864" i="2"/>
  <c r="I2864" i="2"/>
  <c r="K2863" i="2"/>
  <c r="J2863" i="2"/>
  <c r="I2863" i="2"/>
  <c r="K2862" i="2"/>
  <c r="J2862" i="2"/>
  <c r="I2862" i="2"/>
  <c r="K2861" i="2"/>
  <c r="J2861" i="2"/>
  <c r="I2861" i="2"/>
  <c r="K2860" i="2"/>
  <c r="J2860" i="2"/>
  <c r="I2860" i="2"/>
  <c r="K2859" i="2"/>
  <c r="J2859" i="2"/>
  <c r="I2859" i="2"/>
  <c r="K2858" i="2"/>
  <c r="J2858" i="2"/>
  <c r="I2858" i="2"/>
  <c r="K2857" i="2"/>
  <c r="J2857" i="2"/>
  <c r="I2857" i="2"/>
  <c r="K2856" i="2"/>
  <c r="J2856" i="2"/>
  <c r="I2856" i="2"/>
  <c r="K2855" i="2"/>
  <c r="J2855" i="2"/>
  <c r="I2855" i="2"/>
  <c r="K2854" i="2"/>
  <c r="J2854" i="2"/>
  <c r="I2854" i="2"/>
  <c r="K2853" i="2"/>
  <c r="J2853" i="2"/>
  <c r="I2853" i="2"/>
  <c r="K2852" i="2"/>
  <c r="J2852" i="2"/>
  <c r="I2852" i="2"/>
  <c r="K2851" i="2"/>
  <c r="J2851" i="2"/>
  <c r="I2851" i="2"/>
  <c r="K2850" i="2"/>
  <c r="J2850" i="2"/>
  <c r="I2850" i="2"/>
  <c r="K2849" i="2"/>
  <c r="J2849" i="2"/>
  <c r="I2849" i="2"/>
  <c r="K2848" i="2"/>
  <c r="J2848" i="2"/>
  <c r="I2848" i="2"/>
  <c r="K2847" i="2"/>
  <c r="J2847" i="2"/>
  <c r="I2847" i="2"/>
  <c r="K2846" i="2"/>
  <c r="J2846" i="2"/>
  <c r="I2846" i="2"/>
  <c r="K2845" i="2"/>
  <c r="J2845" i="2"/>
  <c r="I2845" i="2"/>
  <c r="K2844" i="2"/>
  <c r="J2844" i="2"/>
  <c r="I2844" i="2"/>
  <c r="K2843" i="2"/>
  <c r="J2843" i="2"/>
  <c r="I2843" i="2"/>
  <c r="K2842" i="2"/>
  <c r="J2842" i="2"/>
  <c r="I2842" i="2"/>
  <c r="K2841" i="2"/>
  <c r="J2841" i="2"/>
  <c r="I2841" i="2"/>
  <c r="K2840" i="2"/>
  <c r="J2840" i="2"/>
  <c r="I2840" i="2"/>
  <c r="K2839" i="2"/>
  <c r="J2839" i="2"/>
  <c r="I2839" i="2"/>
  <c r="K2838" i="2"/>
  <c r="J2838" i="2"/>
  <c r="I2838" i="2"/>
  <c r="K2837" i="2"/>
  <c r="J2837" i="2"/>
  <c r="I2837" i="2"/>
  <c r="K2836" i="2"/>
  <c r="J2836" i="2"/>
  <c r="I2836" i="2"/>
  <c r="K2835" i="2"/>
  <c r="J2835" i="2"/>
  <c r="I2835" i="2"/>
  <c r="K2834" i="2"/>
  <c r="J2834" i="2"/>
  <c r="I2834" i="2"/>
  <c r="K2833" i="2"/>
  <c r="J2833" i="2"/>
  <c r="I2833" i="2"/>
  <c r="K2832" i="2"/>
  <c r="J2832" i="2"/>
  <c r="I2832" i="2"/>
  <c r="K2831" i="2"/>
  <c r="J2831" i="2"/>
  <c r="I2831" i="2"/>
  <c r="K2830" i="2"/>
  <c r="J2830" i="2"/>
  <c r="I2830" i="2"/>
  <c r="K2829" i="2"/>
  <c r="J2829" i="2"/>
  <c r="I2829" i="2"/>
  <c r="K2828" i="2"/>
  <c r="J2828" i="2"/>
  <c r="I2828" i="2"/>
  <c r="K2827" i="2"/>
  <c r="J2827" i="2"/>
  <c r="I2827" i="2"/>
  <c r="K2826" i="2"/>
  <c r="J2826" i="2"/>
  <c r="I2826" i="2"/>
  <c r="K2825" i="2"/>
  <c r="J2825" i="2"/>
  <c r="I2825" i="2"/>
  <c r="K2824" i="2"/>
  <c r="J2824" i="2"/>
  <c r="I2824" i="2"/>
  <c r="K2823" i="2"/>
  <c r="J2823" i="2"/>
  <c r="I2823" i="2"/>
  <c r="K2822" i="2"/>
  <c r="J2822" i="2"/>
  <c r="I2822" i="2"/>
  <c r="K2821" i="2"/>
  <c r="J2821" i="2"/>
  <c r="I2821" i="2"/>
  <c r="K2820" i="2"/>
  <c r="J2820" i="2"/>
  <c r="I2820" i="2"/>
  <c r="K2819" i="2"/>
  <c r="J2819" i="2"/>
  <c r="I2819" i="2"/>
  <c r="K2818" i="2"/>
  <c r="J2818" i="2"/>
  <c r="I2818" i="2"/>
  <c r="K2817" i="2"/>
  <c r="J2817" i="2"/>
  <c r="I2817" i="2"/>
  <c r="K2816" i="2"/>
  <c r="J2816" i="2"/>
  <c r="I2816" i="2"/>
  <c r="K2815" i="2"/>
  <c r="J2815" i="2"/>
  <c r="I2815" i="2"/>
  <c r="K2814" i="2"/>
  <c r="J2814" i="2"/>
  <c r="I2814" i="2"/>
  <c r="K2813" i="2"/>
  <c r="J2813" i="2"/>
  <c r="I2813" i="2"/>
  <c r="K2812" i="2"/>
  <c r="J2812" i="2"/>
  <c r="I2812" i="2"/>
  <c r="K2811" i="2"/>
  <c r="J2811" i="2"/>
  <c r="I2811" i="2"/>
  <c r="K2810" i="2"/>
  <c r="J2810" i="2"/>
  <c r="I2810" i="2"/>
  <c r="K2809" i="2"/>
  <c r="J2809" i="2"/>
  <c r="I2809" i="2"/>
  <c r="K2808" i="2"/>
  <c r="J2808" i="2"/>
  <c r="I2808" i="2"/>
  <c r="K2807" i="2"/>
  <c r="J2807" i="2"/>
  <c r="I2807" i="2"/>
  <c r="K2806" i="2"/>
  <c r="J2806" i="2"/>
  <c r="I2806" i="2"/>
  <c r="K2805" i="2"/>
  <c r="J2805" i="2"/>
  <c r="I2805" i="2"/>
  <c r="K2804" i="2"/>
  <c r="J2804" i="2"/>
  <c r="I2804" i="2"/>
  <c r="K2803" i="2"/>
  <c r="J2803" i="2"/>
  <c r="I2803" i="2"/>
  <c r="K2802" i="2"/>
  <c r="J2802" i="2"/>
  <c r="I2802" i="2"/>
  <c r="K2801" i="2"/>
  <c r="J2801" i="2"/>
  <c r="I2801" i="2"/>
  <c r="K2800" i="2"/>
  <c r="J2800" i="2"/>
  <c r="I2800" i="2"/>
  <c r="K2799" i="2"/>
  <c r="J2799" i="2"/>
  <c r="I2799" i="2"/>
  <c r="K2798" i="2"/>
  <c r="J2798" i="2"/>
  <c r="I2798" i="2"/>
  <c r="K2797" i="2"/>
  <c r="J2797" i="2"/>
  <c r="I2797" i="2"/>
  <c r="K2796" i="2"/>
  <c r="J2796" i="2"/>
  <c r="I2796" i="2"/>
  <c r="K2795" i="2"/>
  <c r="J2795" i="2"/>
  <c r="I2795" i="2"/>
  <c r="K2794" i="2"/>
  <c r="J2794" i="2"/>
  <c r="I2794" i="2"/>
  <c r="K2793" i="2"/>
  <c r="J2793" i="2"/>
  <c r="I2793" i="2"/>
  <c r="K2792" i="2"/>
  <c r="J2792" i="2"/>
  <c r="I2792" i="2"/>
  <c r="K2791" i="2"/>
  <c r="J2791" i="2"/>
  <c r="I2791" i="2"/>
  <c r="K2790" i="2"/>
  <c r="J2790" i="2"/>
  <c r="I2790" i="2"/>
  <c r="K2789" i="2"/>
  <c r="J2789" i="2"/>
  <c r="I2789" i="2"/>
  <c r="K2788" i="2"/>
  <c r="J2788" i="2"/>
  <c r="I2788" i="2"/>
  <c r="K2787" i="2"/>
  <c r="J2787" i="2"/>
  <c r="I2787" i="2"/>
  <c r="K2786" i="2"/>
  <c r="J2786" i="2"/>
  <c r="I2786" i="2"/>
  <c r="K2785" i="2"/>
  <c r="J2785" i="2"/>
  <c r="I2785" i="2"/>
  <c r="K2784" i="2"/>
  <c r="J2784" i="2"/>
  <c r="I2784" i="2"/>
  <c r="K2783" i="2"/>
  <c r="J2783" i="2"/>
  <c r="I2783" i="2"/>
  <c r="K2782" i="2"/>
  <c r="J2782" i="2"/>
  <c r="I2782" i="2"/>
  <c r="K2781" i="2"/>
  <c r="J2781" i="2"/>
  <c r="I2781" i="2"/>
  <c r="K2780" i="2"/>
  <c r="J2780" i="2"/>
  <c r="I2780" i="2"/>
  <c r="K2779" i="2"/>
  <c r="J2779" i="2"/>
  <c r="I2779" i="2"/>
  <c r="K2778" i="2"/>
  <c r="J2778" i="2"/>
  <c r="I2778" i="2"/>
  <c r="K2777" i="2"/>
  <c r="J2777" i="2"/>
  <c r="I2777" i="2"/>
  <c r="K2776" i="2"/>
  <c r="J2776" i="2"/>
  <c r="I2776" i="2"/>
  <c r="K2775" i="2"/>
  <c r="J2775" i="2"/>
  <c r="I2775" i="2"/>
  <c r="K2774" i="2"/>
  <c r="J2774" i="2"/>
  <c r="I2774" i="2"/>
  <c r="K2773" i="2"/>
  <c r="J2773" i="2"/>
  <c r="I2773" i="2"/>
  <c r="K2772" i="2"/>
  <c r="J2772" i="2"/>
  <c r="I2772" i="2"/>
  <c r="K2771" i="2"/>
  <c r="J2771" i="2"/>
  <c r="I2771" i="2"/>
  <c r="K2770" i="2"/>
  <c r="J2770" i="2"/>
  <c r="I2770" i="2"/>
  <c r="K2769" i="2"/>
  <c r="J2769" i="2"/>
  <c r="I2769" i="2"/>
  <c r="K2768" i="2"/>
  <c r="J2768" i="2"/>
  <c r="I2768" i="2"/>
  <c r="K2767" i="2"/>
  <c r="J2767" i="2"/>
  <c r="I2767" i="2"/>
  <c r="K2766" i="2"/>
  <c r="J2766" i="2"/>
  <c r="I2766" i="2"/>
  <c r="K2765" i="2"/>
  <c r="J2765" i="2"/>
  <c r="I2765" i="2"/>
  <c r="K2764" i="2"/>
  <c r="J2764" i="2"/>
  <c r="I2764" i="2"/>
  <c r="K2763" i="2"/>
  <c r="J2763" i="2"/>
  <c r="I2763" i="2"/>
  <c r="K2762" i="2"/>
  <c r="J2762" i="2"/>
  <c r="I2762" i="2"/>
  <c r="K2761" i="2"/>
  <c r="J2761" i="2"/>
  <c r="I2761" i="2"/>
  <c r="K2760" i="2"/>
  <c r="J2760" i="2"/>
  <c r="I2760" i="2"/>
  <c r="K2759" i="2"/>
  <c r="J2759" i="2"/>
  <c r="I2759" i="2"/>
  <c r="K2758" i="2"/>
  <c r="J2758" i="2"/>
  <c r="I2758" i="2"/>
  <c r="K2757" i="2"/>
  <c r="J2757" i="2"/>
  <c r="I2757" i="2"/>
  <c r="K2756" i="2"/>
  <c r="J2756" i="2"/>
  <c r="I2756" i="2"/>
  <c r="K2755" i="2"/>
  <c r="J2755" i="2"/>
  <c r="I2755" i="2"/>
  <c r="K2754" i="2"/>
  <c r="J2754" i="2"/>
  <c r="I2754" i="2"/>
  <c r="K2753" i="2"/>
  <c r="J2753" i="2"/>
  <c r="I2753" i="2"/>
  <c r="K2752" i="2"/>
  <c r="J2752" i="2"/>
  <c r="I2752" i="2"/>
  <c r="K2751" i="2"/>
  <c r="J2751" i="2"/>
  <c r="I2751" i="2"/>
  <c r="K2750" i="2"/>
  <c r="J2750" i="2"/>
  <c r="I2750" i="2"/>
  <c r="K2749" i="2"/>
  <c r="J2749" i="2"/>
  <c r="I2749" i="2"/>
  <c r="K2748" i="2"/>
  <c r="J2748" i="2"/>
  <c r="I2748" i="2"/>
  <c r="K2747" i="2"/>
  <c r="J2747" i="2"/>
  <c r="I2747" i="2"/>
  <c r="K2746" i="2"/>
  <c r="J2746" i="2"/>
  <c r="I2746" i="2"/>
  <c r="K2745" i="2"/>
  <c r="J2745" i="2"/>
  <c r="I2745" i="2"/>
  <c r="K2744" i="2"/>
  <c r="J2744" i="2"/>
  <c r="I2744" i="2"/>
  <c r="K2743" i="2"/>
  <c r="J2743" i="2"/>
  <c r="I2743" i="2"/>
  <c r="K2742" i="2"/>
  <c r="J2742" i="2"/>
  <c r="I2742" i="2"/>
  <c r="K2741" i="2"/>
  <c r="J2741" i="2"/>
  <c r="I2741" i="2"/>
  <c r="K2740" i="2"/>
  <c r="J2740" i="2"/>
  <c r="I2740" i="2"/>
  <c r="K2739" i="2"/>
  <c r="J2739" i="2"/>
  <c r="I2739" i="2"/>
  <c r="K2738" i="2"/>
  <c r="J2738" i="2"/>
  <c r="I2738" i="2"/>
  <c r="K2737" i="2"/>
  <c r="J2737" i="2"/>
  <c r="I2737" i="2"/>
  <c r="K2736" i="2"/>
  <c r="J2736" i="2"/>
  <c r="I2736" i="2"/>
  <c r="K2735" i="2"/>
  <c r="J2735" i="2"/>
  <c r="I2735" i="2"/>
  <c r="K2734" i="2"/>
  <c r="J2734" i="2"/>
  <c r="I2734" i="2"/>
  <c r="K2733" i="2"/>
  <c r="J2733" i="2"/>
  <c r="I2733" i="2"/>
  <c r="K2732" i="2"/>
  <c r="J2732" i="2"/>
  <c r="I2732" i="2"/>
  <c r="K2731" i="2"/>
  <c r="J2731" i="2"/>
  <c r="I2731" i="2"/>
  <c r="K2730" i="2"/>
  <c r="J2730" i="2"/>
  <c r="I2730" i="2"/>
  <c r="K2729" i="2"/>
  <c r="J2729" i="2"/>
  <c r="I2729" i="2"/>
  <c r="K2728" i="2"/>
  <c r="J2728" i="2"/>
  <c r="I2728" i="2"/>
  <c r="K2727" i="2"/>
  <c r="J2727" i="2"/>
  <c r="I2727" i="2"/>
  <c r="K2726" i="2"/>
  <c r="J2726" i="2"/>
  <c r="I2726" i="2"/>
  <c r="K2725" i="2"/>
  <c r="J2725" i="2"/>
  <c r="I2725" i="2"/>
  <c r="K2724" i="2"/>
  <c r="J2724" i="2"/>
  <c r="I2724" i="2"/>
  <c r="K2723" i="2"/>
  <c r="J2723" i="2"/>
  <c r="I2723" i="2"/>
  <c r="K2722" i="2"/>
  <c r="J2722" i="2"/>
  <c r="I2722" i="2"/>
  <c r="K2721" i="2"/>
  <c r="J2721" i="2"/>
  <c r="I2721" i="2"/>
  <c r="K2720" i="2"/>
  <c r="J2720" i="2"/>
  <c r="I2720" i="2"/>
  <c r="K2719" i="2"/>
  <c r="J2719" i="2"/>
  <c r="I2719" i="2"/>
  <c r="K2718" i="2"/>
  <c r="J2718" i="2"/>
  <c r="I2718" i="2"/>
  <c r="K2717" i="2"/>
  <c r="J2717" i="2"/>
  <c r="I2717" i="2"/>
  <c r="K2716" i="2"/>
  <c r="J2716" i="2"/>
  <c r="I2716" i="2"/>
  <c r="K2715" i="2"/>
  <c r="J2715" i="2"/>
  <c r="I2715" i="2"/>
  <c r="K2714" i="2"/>
  <c r="J2714" i="2"/>
  <c r="I2714" i="2"/>
  <c r="K2713" i="2"/>
  <c r="J2713" i="2"/>
  <c r="I2713" i="2"/>
  <c r="K2712" i="2"/>
  <c r="J2712" i="2"/>
  <c r="I2712" i="2"/>
  <c r="K2711" i="2"/>
  <c r="J2711" i="2"/>
  <c r="I2711" i="2"/>
  <c r="K2710" i="2"/>
  <c r="J2710" i="2"/>
  <c r="I2710" i="2"/>
  <c r="K2709" i="2"/>
  <c r="J2709" i="2"/>
  <c r="I2709" i="2"/>
  <c r="K2708" i="2"/>
  <c r="J2708" i="2"/>
  <c r="I2708" i="2"/>
  <c r="K2707" i="2"/>
  <c r="J2707" i="2"/>
  <c r="I2707" i="2"/>
  <c r="K2706" i="2"/>
  <c r="J2706" i="2"/>
  <c r="I2706" i="2"/>
  <c r="K2705" i="2"/>
  <c r="J2705" i="2"/>
  <c r="I2705" i="2"/>
  <c r="K2704" i="2"/>
  <c r="J2704" i="2"/>
  <c r="I2704" i="2"/>
  <c r="K2703" i="2"/>
  <c r="J2703" i="2"/>
  <c r="I2703" i="2"/>
  <c r="K2702" i="2"/>
  <c r="J2702" i="2"/>
  <c r="I2702" i="2"/>
  <c r="K2701" i="2"/>
  <c r="J2701" i="2"/>
  <c r="I2701" i="2"/>
  <c r="K2700" i="2"/>
  <c r="J2700" i="2"/>
  <c r="I2700" i="2"/>
  <c r="K2699" i="2"/>
  <c r="J2699" i="2"/>
  <c r="I2699" i="2"/>
  <c r="K2698" i="2"/>
  <c r="J2698" i="2"/>
  <c r="I2698" i="2"/>
  <c r="K2697" i="2"/>
  <c r="J2697" i="2"/>
  <c r="I2697" i="2"/>
  <c r="K2696" i="2"/>
  <c r="J2696" i="2"/>
  <c r="I2696" i="2"/>
  <c r="K2695" i="2"/>
  <c r="J2695" i="2"/>
  <c r="I2695" i="2"/>
  <c r="K2694" i="2"/>
  <c r="J2694" i="2"/>
  <c r="I2694" i="2"/>
  <c r="K2693" i="2"/>
  <c r="J2693" i="2"/>
  <c r="I2693" i="2"/>
  <c r="K2692" i="2"/>
  <c r="J2692" i="2"/>
  <c r="I2692" i="2"/>
  <c r="K2691" i="2"/>
  <c r="J2691" i="2"/>
  <c r="I2691" i="2"/>
  <c r="K2690" i="2"/>
  <c r="J2690" i="2"/>
  <c r="I2690" i="2"/>
  <c r="K2689" i="2"/>
  <c r="J2689" i="2"/>
  <c r="I2689" i="2"/>
  <c r="K2688" i="2"/>
  <c r="J2688" i="2"/>
  <c r="I2688" i="2"/>
  <c r="K2687" i="2"/>
  <c r="J2687" i="2"/>
  <c r="I2687" i="2"/>
  <c r="K2686" i="2"/>
  <c r="J2686" i="2"/>
  <c r="I2686" i="2"/>
  <c r="K2685" i="2"/>
  <c r="J2685" i="2"/>
  <c r="I2685" i="2"/>
  <c r="K2684" i="2"/>
  <c r="J2684" i="2"/>
  <c r="I2684" i="2"/>
  <c r="K2683" i="2"/>
  <c r="J2683" i="2"/>
  <c r="I2683" i="2"/>
  <c r="K2682" i="2"/>
  <c r="J2682" i="2"/>
  <c r="I2682" i="2"/>
  <c r="K2681" i="2"/>
  <c r="J2681" i="2"/>
  <c r="I2681" i="2"/>
  <c r="K2680" i="2"/>
  <c r="J2680" i="2"/>
  <c r="I2680" i="2"/>
  <c r="K2679" i="2"/>
  <c r="J2679" i="2"/>
  <c r="I2679" i="2"/>
  <c r="K2678" i="2"/>
  <c r="J2678" i="2"/>
  <c r="I2678" i="2"/>
  <c r="K2677" i="2"/>
  <c r="J2677" i="2"/>
  <c r="I2677" i="2"/>
  <c r="K2676" i="2"/>
  <c r="J2676" i="2"/>
  <c r="I2676" i="2"/>
  <c r="K2675" i="2"/>
  <c r="J2675" i="2"/>
  <c r="I2675" i="2"/>
  <c r="K2674" i="2"/>
  <c r="J2674" i="2"/>
  <c r="I2674" i="2"/>
  <c r="K2673" i="2"/>
  <c r="J2673" i="2"/>
  <c r="I2673" i="2"/>
  <c r="K2672" i="2"/>
  <c r="J2672" i="2"/>
  <c r="I2672" i="2"/>
  <c r="K2671" i="2"/>
  <c r="J2671" i="2"/>
  <c r="I2671" i="2"/>
  <c r="K2670" i="2"/>
  <c r="J2670" i="2"/>
  <c r="I2670" i="2"/>
  <c r="K2669" i="2"/>
  <c r="J2669" i="2"/>
  <c r="I2669" i="2"/>
  <c r="K2668" i="2"/>
  <c r="J2668" i="2"/>
  <c r="I2668" i="2"/>
  <c r="K2667" i="2"/>
  <c r="J2667" i="2"/>
  <c r="I2667" i="2"/>
  <c r="K2666" i="2"/>
  <c r="J2666" i="2"/>
  <c r="I2666" i="2"/>
  <c r="K2665" i="2"/>
  <c r="J2665" i="2"/>
  <c r="I2665" i="2"/>
  <c r="K2664" i="2"/>
  <c r="J2664" i="2"/>
  <c r="I2664" i="2"/>
  <c r="K2663" i="2"/>
  <c r="J2663" i="2"/>
  <c r="I2663" i="2"/>
  <c r="K2662" i="2"/>
  <c r="J2662" i="2"/>
  <c r="I2662" i="2"/>
  <c r="K2661" i="2"/>
  <c r="J2661" i="2"/>
  <c r="I2661" i="2"/>
  <c r="K2660" i="2"/>
  <c r="J2660" i="2"/>
  <c r="I2660" i="2"/>
  <c r="K2659" i="2"/>
  <c r="J2659" i="2"/>
  <c r="I2659" i="2"/>
  <c r="K2658" i="2"/>
  <c r="J2658" i="2"/>
  <c r="I2658" i="2"/>
  <c r="K2657" i="2"/>
  <c r="J2657" i="2"/>
  <c r="I2657" i="2"/>
  <c r="K2656" i="2"/>
  <c r="J2656" i="2"/>
  <c r="I2656" i="2"/>
  <c r="K2655" i="2"/>
  <c r="J2655" i="2"/>
  <c r="I2655" i="2"/>
  <c r="K2654" i="2"/>
  <c r="J2654" i="2"/>
  <c r="I2654" i="2"/>
  <c r="K2653" i="2"/>
  <c r="J2653" i="2"/>
  <c r="I2653" i="2"/>
  <c r="K2652" i="2"/>
  <c r="J2652" i="2"/>
  <c r="I2652" i="2"/>
  <c r="K2651" i="2"/>
  <c r="J2651" i="2"/>
  <c r="I2651" i="2"/>
  <c r="K2650" i="2"/>
  <c r="J2650" i="2"/>
  <c r="I2650" i="2"/>
  <c r="K2649" i="2"/>
  <c r="J2649" i="2"/>
  <c r="I2649" i="2"/>
  <c r="K2648" i="2"/>
  <c r="J2648" i="2"/>
  <c r="I2648" i="2"/>
  <c r="K2647" i="2"/>
  <c r="J2647" i="2"/>
  <c r="I2647" i="2"/>
  <c r="K2646" i="2"/>
  <c r="J2646" i="2"/>
  <c r="I2646" i="2"/>
  <c r="K2645" i="2"/>
  <c r="J2645" i="2"/>
  <c r="I2645" i="2"/>
  <c r="K2644" i="2"/>
  <c r="J2644" i="2"/>
  <c r="I2644" i="2"/>
  <c r="K2643" i="2"/>
  <c r="J2643" i="2"/>
  <c r="I2643" i="2"/>
  <c r="K2642" i="2"/>
  <c r="J2642" i="2"/>
  <c r="I2642" i="2"/>
  <c r="K2641" i="2"/>
  <c r="J2641" i="2"/>
  <c r="I2641" i="2"/>
  <c r="K2640" i="2"/>
  <c r="J2640" i="2"/>
  <c r="I2640" i="2"/>
  <c r="K2639" i="2"/>
  <c r="J2639" i="2"/>
  <c r="I2639" i="2"/>
  <c r="K2638" i="2"/>
  <c r="J2638" i="2"/>
  <c r="I2638" i="2"/>
  <c r="K2637" i="2"/>
  <c r="J2637" i="2"/>
  <c r="I2637" i="2"/>
  <c r="K2636" i="2"/>
  <c r="J2636" i="2"/>
  <c r="I2636" i="2"/>
  <c r="K2635" i="2"/>
  <c r="J2635" i="2"/>
  <c r="I2635" i="2"/>
  <c r="K2634" i="2"/>
  <c r="J2634" i="2"/>
  <c r="I2634" i="2"/>
  <c r="K2633" i="2"/>
  <c r="J2633" i="2"/>
  <c r="I2633" i="2"/>
  <c r="K2632" i="2"/>
  <c r="J2632" i="2"/>
  <c r="I2632" i="2"/>
  <c r="K2631" i="2"/>
  <c r="J2631" i="2"/>
  <c r="I2631" i="2"/>
  <c r="K2630" i="2"/>
  <c r="J2630" i="2"/>
  <c r="I2630" i="2"/>
  <c r="K2629" i="2"/>
  <c r="J2629" i="2"/>
  <c r="I2629" i="2"/>
  <c r="K2628" i="2"/>
  <c r="J2628" i="2"/>
  <c r="I2628" i="2"/>
  <c r="K2627" i="2"/>
  <c r="J2627" i="2"/>
  <c r="I2627" i="2"/>
  <c r="K2626" i="2"/>
  <c r="J2626" i="2"/>
  <c r="I2626" i="2"/>
  <c r="K2625" i="2"/>
  <c r="J2625" i="2"/>
  <c r="I2625" i="2"/>
  <c r="K2624" i="2"/>
  <c r="J2624" i="2"/>
  <c r="I2624" i="2"/>
  <c r="K2623" i="2"/>
  <c r="J2623" i="2"/>
  <c r="I2623" i="2"/>
  <c r="K2622" i="2"/>
  <c r="J2622" i="2"/>
  <c r="I2622" i="2"/>
  <c r="K2621" i="2"/>
  <c r="J2621" i="2"/>
  <c r="I2621" i="2"/>
  <c r="K2620" i="2"/>
  <c r="J2620" i="2"/>
  <c r="I2620" i="2"/>
  <c r="K2619" i="2"/>
  <c r="J2619" i="2"/>
  <c r="I2619" i="2"/>
  <c r="K2618" i="2"/>
  <c r="J2618" i="2"/>
  <c r="I2618" i="2"/>
  <c r="K2617" i="2"/>
  <c r="J2617" i="2"/>
  <c r="I2617" i="2"/>
  <c r="K2616" i="2"/>
  <c r="J2616" i="2"/>
  <c r="I2616" i="2"/>
  <c r="K2615" i="2"/>
  <c r="J2615" i="2"/>
  <c r="I2615" i="2"/>
  <c r="K2614" i="2"/>
  <c r="J2614" i="2"/>
  <c r="I2614" i="2"/>
  <c r="K2613" i="2"/>
  <c r="J2613" i="2"/>
  <c r="I2613" i="2"/>
  <c r="K2612" i="2"/>
  <c r="J2612" i="2"/>
  <c r="I2612" i="2"/>
  <c r="K2611" i="2"/>
  <c r="J2611" i="2"/>
  <c r="I2611" i="2"/>
  <c r="K2610" i="2"/>
  <c r="J2610" i="2"/>
  <c r="I2610" i="2"/>
  <c r="K2609" i="2"/>
  <c r="J2609" i="2"/>
  <c r="I2609" i="2"/>
  <c r="K2608" i="2"/>
  <c r="J2608" i="2"/>
  <c r="I2608" i="2"/>
  <c r="K2607" i="2"/>
  <c r="J2607" i="2"/>
  <c r="I2607" i="2"/>
  <c r="K2606" i="2"/>
  <c r="J2606" i="2"/>
  <c r="I2606" i="2"/>
  <c r="K2605" i="2"/>
  <c r="J2605" i="2"/>
  <c r="I2605" i="2"/>
  <c r="K2604" i="2"/>
  <c r="J2604" i="2"/>
  <c r="I2604" i="2"/>
  <c r="K2603" i="2"/>
  <c r="J2603" i="2"/>
  <c r="I2603" i="2"/>
  <c r="K2602" i="2"/>
  <c r="J2602" i="2"/>
  <c r="I2602" i="2"/>
  <c r="K2601" i="2"/>
  <c r="J2601" i="2"/>
  <c r="I2601" i="2"/>
  <c r="K2600" i="2"/>
  <c r="J2600" i="2"/>
  <c r="I2600" i="2"/>
  <c r="K2599" i="2"/>
  <c r="J2599" i="2"/>
  <c r="I2599" i="2"/>
  <c r="K2598" i="2"/>
  <c r="J2598" i="2"/>
  <c r="I2598" i="2"/>
  <c r="K2597" i="2"/>
  <c r="J2597" i="2"/>
  <c r="I2597" i="2"/>
  <c r="K2596" i="2"/>
  <c r="J2596" i="2"/>
  <c r="I2596" i="2"/>
  <c r="K2595" i="2"/>
  <c r="J2595" i="2"/>
  <c r="I2595" i="2"/>
  <c r="K2594" i="2"/>
  <c r="J2594" i="2"/>
  <c r="I2594" i="2"/>
  <c r="K2593" i="2"/>
  <c r="J2593" i="2"/>
  <c r="I2593" i="2"/>
  <c r="K2592" i="2"/>
  <c r="J2592" i="2"/>
  <c r="I2592" i="2"/>
  <c r="K2591" i="2"/>
  <c r="J2591" i="2"/>
  <c r="I2591" i="2"/>
  <c r="K2590" i="2"/>
  <c r="J2590" i="2"/>
  <c r="I2590" i="2"/>
  <c r="K2589" i="2"/>
  <c r="J2589" i="2"/>
  <c r="I2589" i="2"/>
  <c r="K2588" i="2"/>
  <c r="J2588" i="2"/>
  <c r="I2588" i="2"/>
  <c r="K2587" i="2"/>
  <c r="J2587" i="2"/>
  <c r="I2587" i="2"/>
  <c r="K2586" i="2"/>
  <c r="J2586" i="2"/>
  <c r="I2586" i="2"/>
  <c r="K2585" i="2"/>
  <c r="J2585" i="2"/>
  <c r="I2585" i="2"/>
  <c r="K2584" i="2"/>
  <c r="J2584" i="2"/>
  <c r="I2584" i="2"/>
  <c r="K2583" i="2"/>
  <c r="J2583" i="2"/>
  <c r="I2583" i="2"/>
  <c r="K2582" i="2"/>
  <c r="J2582" i="2"/>
  <c r="I2582" i="2"/>
  <c r="K2581" i="2"/>
  <c r="J2581" i="2"/>
  <c r="I2581" i="2"/>
  <c r="K2580" i="2"/>
  <c r="J2580" i="2"/>
  <c r="I2580" i="2"/>
  <c r="K2579" i="2"/>
  <c r="J2579" i="2"/>
  <c r="I2579" i="2"/>
  <c r="K2578" i="2"/>
  <c r="J2578" i="2"/>
  <c r="I2578" i="2"/>
  <c r="K2577" i="2"/>
  <c r="J2577" i="2"/>
  <c r="I2577" i="2"/>
  <c r="K2576" i="2"/>
  <c r="J2576" i="2"/>
  <c r="I2576" i="2"/>
  <c r="K2575" i="2"/>
  <c r="J2575" i="2"/>
  <c r="I2575" i="2"/>
  <c r="K2574" i="2"/>
  <c r="J2574" i="2"/>
  <c r="I2574" i="2"/>
  <c r="K2573" i="2"/>
  <c r="J2573" i="2"/>
  <c r="I2573" i="2"/>
  <c r="K2572" i="2"/>
  <c r="J2572" i="2"/>
  <c r="I2572" i="2"/>
  <c r="K2571" i="2"/>
  <c r="J2571" i="2"/>
  <c r="I2571" i="2"/>
  <c r="K2570" i="2"/>
  <c r="J2570" i="2"/>
  <c r="I2570" i="2"/>
  <c r="K2569" i="2"/>
  <c r="J2569" i="2"/>
  <c r="I2569" i="2"/>
  <c r="K2568" i="2"/>
  <c r="J2568" i="2"/>
  <c r="I2568" i="2"/>
  <c r="K2567" i="2"/>
  <c r="J2567" i="2"/>
  <c r="I2567" i="2"/>
  <c r="K2566" i="2"/>
  <c r="J2566" i="2"/>
  <c r="I2566" i="2"/>
  <c r="K2565" i="2"/>
  <c r="J2565" i="2"/>
  <c r="I2565" i="2"/>
  <c r="K2564" i="2"/>
  <c r="J2564" i="2"/>
  <c r="I2564" i="2"/>
  <c r="K2563" i="2"/>
  <c r="J2563" i="2"/>
  <c r="I2563" i="2"/>
  <c r="K2562" i="2"/>
  <c r="J2562" i="2"/>
  <c r="I2562" i="2"/>
  <c r="K2561" i="2"/>
  <c r="J2561" i="2"/>
  <c r="I2561" i="2"/>
  <c r="K2560" i="2"/>
  <c r="J2560" i="2"/>
  <c r="I2560" i="2"/>
  <c r="K2559" i="2"/>
  <c r="J2559" i="2"/>
  <c r="I2559" i="2"/>
  <c r="K2558" i="2"/>
  <c r="J2558" i="2"/>
  <c r="I2558" i="2"/>
  <c r="K2557" i="2"/>
  <c r="J2557" i="2"/>
  <c r="I2557" i="2"/>
  <c r="K2556" i="2"/>
  <c r="J2556" i="2"/>
  <c r="I2556" i="2"/>
  <c r="K2555" i="2"/>
  <c r="J2555" i="2"/>
  <c r="I2555" i="2"/>
  <c r="K2554" i="2"/>
  <c r="J2554" i="2"/>
  <c r="I2554" i="2"/>
  <c r="K2553" i="2"/>
  <c r="J2553" i="2"/>
  <c r="I2553" i="2"/>
  <c r="K2552" i="2"/>
  <c r="J2552" i="2"/>
  <c r="I2552" i="2"/>
  <c r="K2551" i="2"/>
  <c r="J2551" i="2"/>
  <c r="I2551" i="2"/>
  <c r="K2550" i="2"/>
  <c r="J2550" i="2"/>
  <c r="I2550" i="2"/>
  <c r="K2549" i="2"/>
  <c r="J2549" i="2"/>
  <c r="I2549" i="2"/>
  <c r="K2548" i="2"/>
  <c r="J2548" i="2"/>
  <c r="I2548" i="2"/>
  <c r="K2547" i="2"/>
  <c r="J2547" i="2"/>
  <c r="I2547" i="2"/>
  <c r="K2546" i="2"/>
  <c r="J2546" i="2"/>
  <c r="I2546" i="2"/>
  <c r="K2545" i="2"/>
  <c r="J2545" i="2"/>
  <c r="I2545" i="2"/>
  <c r="K2544" i="2"/>
  <c r="J2544" i="2"/>
  <c r="I2544" i="2"/>
  <c r="K2543" i="2"/>
  <c r="J2543" i="2"/>
  <c r="I2543" i="2"/>
  <c r="K2542" i="2"/>
  <c r="J2542" i="2"/>
  <c r="I2542" i="2"/>
  <c r="K2541" i="2"/>
  <c r="J2541" i="2"/>
  <c r="I2541" i="2"/>
  <c r="K2540" i="2"/>
  <c r="J2540" i="2"/>
  <c r="I2540" i="2"/>
  <c r="K2539" i="2"/>
  <c r="J2539" i="2"/>
  <c r="I2539" i="2"/>
  <c r="K2538" i="2"/>
  <c r="J2538" i="2"/>
  <c r="I2538" i="2"/>
  <c r="K2537" i="2"/>
  <c r="J2537" i="2"/>
  <c r="I2537" i="2"/>
  <c r="K2536" i="2"/>
  <c r="J2536" i="2"/>
  <c r="I2536" i="2"/>
  <c r="K2535" i="2"/>
  <c r="J2535" i="2"/>
  <c r="I2535" i="2"/>
  <c r="K2534" i="2"/>
  <c r="J2534" i="2"/>
  <c r="I2534" i="2"/>
  <c r="K2533" i="2"/>
  <c r="J2533" i="2"/>
  <c r="I2533" i="2"/>
  <c r="K2532" i="2"/>
  <c r="J2532" i="2"/>
  <c r="I2532" i="2"/>
  <c r="K2531" i="2"/>
  <c r="J2531" i="2"/>
  <c r="I2531" i="2"/>
  <c r="K2530" i="2"/>
  <c r="J2530" i="2"/>
  <c r="I2530" i="2"/>
  <c r="K2529" i="2"/>
  <c r="J2529" i="2"/>
  <c r="I2529" i="2"/>
  <c r="K2528" i="2"/>
  <c r="J2528" i="2"/>
  <c r="I2528" i="2"/>
  <c r="K2527" i="2"/>
  <c r="J2527" i="2"/>
  <c r="I2527" i="2"/>
  <c r="K2526" i="2"/>
  <c r="J2526" i="2"/>
  <c r="I2526" i="2"/>
  <c r="K2525" i="2"/>
  <c r="J2525" i="2"/>
  <c r="I2525" i="2"/>
  <c r="K2524" i="2"/>
  <c r="J2524" i="2"/>
  <c r="I2524" i="2"/>
  <c r="K2523" i="2"/>
  <c r="J2523" i="2"/>
  <c r="I2523" i="2"/>
  <c r="K2522" i="2"/>
  <c r="J2522" i="2"/>
  <c r="I2522" i="2"/>
  <c r="K2521" i="2"/>
  <c r="J2521" i="2"/>
  <c r="I2521" i="2"/>
  <c r="K2520" i="2"/>
  <c r="J2520" i="2"/>
  <c r="I2520" i="2"/>
  <c r="K2519" i="2"/>
  <c r="J2519" i="2"/>
  <c r="I2519" i="2"/>
  <c r="K2518" i="2"/>
  <c r="J2518" i="2"/>
  <c r="I2518" i="2"/>
  <c r="K2517" i="2"/>
  <c r="J2517" i="2"/>
  <c r="I2517" i="2"/>
  <c r="K2516" i="2"/>
  <c r="J2516" i="2"/>
  <c r="I2516" i="2"/>
  <c r="K2515" i="2"/>
  <c r="J2515" i="2"/>
  <c r="I2515" i="2"/>
  <c r="K2514" i="2"/>
  <c r="J2514" i="2"/>
  <c r="I2514" i="2"/>
  <c r="K2513" i="2"/>
  <c r="J2513" i="2"/>
  <c r="I2513" i="2"/>
  <c r="K2512" i="2"/>
  <c r="J2512" i="2"/>
  <c r="I2512" i="2"/>
  <c r="K2511" i="2"/>
  <c r="J2511" i="2"/>
  <c r="I2511" i="2"/>
  <c r="K2510" i="2"/>
  <c r="J2510" i="2"/>
  <c r="I2510" i="2"/>
  <c r="K2509" i="2"/>
  <c r="J2509" i="2"/>
  <c r="I2509" i="2"/>
  <c r="K2508" i="2"/>
  <c r="J2508" i="2"/>
  <c r="I2508" i="2"/>
  <c r="K2507" i="2"/>
  <c r="J2507" i="2"/>
  <c r="I2507" i="2"/>
  <c r="K2506" i="2"/>
  <c r="J2506" i="2"/>
  <c r="I2506" i="2"/>
  <c r="K2505" i="2"/>
  <c r="J2505" i="2"/>
  <c r="I2505" i="2"/>
  <c r="K2504" i="2"/>
  <c r="J2504" i="2"/>
  <c r="I2504" i="2"/>
  <c r="K2503" i="2"/>
  <c r="J2503" i="2"/>
  <c r="I2503" i="2"/>
  <c r="K2502" i="2"/>
  <c r="J2502" i="2"/>
  <c r="I2502" i="2"/>
  <c r="K2501" i="2"/>
  <c r="J2501" i="2"/>
  <c r="I2501" i="2"/>
  <c r="K2500" i="2"/>
  <c r="J2500" i="2"/>
  <c r="I2500" i="2"/>
  <c r="K2499" i="2"/>
  <c r="J2499" i="2"/>
  <c r="I2499" i="2"/>
  <c r="K2498" i="2"/>
  <c r="J2498" i="2"/>
  <c r="I2498" i="2"/>
  <c r="K2497" i="2"/>
  <c r="J2497" i="2"/>
  <c r="I2497" i="2"/>
  <c r="K2496" i="2"/>
  <c r="J2496" i="2"/>
  <c r="I2496" i="2"/>
  <c r="K2495" i="2"/>
  <c r="J2495" i="2"/>
  <c r="I2495" i="2"/>
  <c r="K2494" i="2"/>
  <c r="J2494" i="2"/>
  <c r="I2494" i="2"/>
  <c r="K2493" i="2"/>
  <c r="J2493" i="2"/>
  <c r="I2493" i="2"/>
  <c r="K2492" i="2"/>
  <c r="J2492" i="2"/>
  <c r="I2492" i="2"/>
  <c r="K2491" i="2"/>
  <c r="J2491" i="2"/>
  <c r="I2491" i="2"/>
  <c r="K2490" i="2"/>
  <c r="J2490" i="2"/>
  <c r="I2490" i="2"/>
  <c r="K2489" i="2"/>
  <c r="J2489" i="2"/>
  <c r="I2489" i="2"/>
  <c r="K2488" i="2"/>
  <c r="J2488" i="2"/>
  <c r="I2488" i="2"/>
  <c r="K2487" i="2"/>
  <c r="J2487" i="2"/>
  <c r="I2487" i="2"/>
  <c r="K2486" i="2"/>
  <c r="J2486" i="2"/>
  <c r="I2486" i="2"/>
  <c r="K2485" i="2"/>
  <c r="J2485" i="2"/>
  <c r="I2485" i="2"/>
  <c r="K2484" i="2"/>
  <c r="J2484" i="2"/>
  <c r="I2484" i="2"/>
  <c r="K2483" i="2"/>
  <c r="J2483" i="2"/>
  <c r="I2483" i="2"/>
  <c r="K2482" i="2"/>
  <c r="J2482" i="2"/>
  <c r="I2482" i="2"/>
  <c r="K2481" i="2"/>
  <c r="J2481" i="2"/>
  <c r="I2481" i="2"/>
  <c r="K2480" i="2"/>
  <c r="J2480" i="2"/>
  <c r="I2480" i="2"/>
  <c r="K2479" i="2"/>
  <c r="J2479" i="2"/>
  <c r="I2479" i="2"/>
  <c r="K2478" i="2"/>
  <c r="J2478" i="2"/>
  <c r="I2478" i="2"/>
  <c r="K2477" i="2"/>
  <c r="J2477" i="2"/>
  <c r="I2477" i="2"/>
  <c r="K2476" i="2"/>
  <c r="J2476" i="2"/>
  <c r="I2476" i="2"/>
  <c r="K2475" i="2"/>
  <c r="J2475" i="2"/>
  <c r="I2475" i="2"/>
  <c r="K2474" i="2"/>
  <c r="J2474" i="2"/>
  <c r="I2474" i="2"/>
  <c r="K2473" i="2"/>
  <c r="J2473" i="2"/>
  <c r="I2473" i="2"/>
  <c r="K2472" i="2"/>
  <c r="J2472" i="2"/>
  <c r="I2472" i="2"/>
  <c r="K2471" i="2"/>
  <c r="J2471" i="2"/>
  <c r="I2471" i="2"/>
  <c r="K2470" i="2"/>
  <c r="J2470" i="2"/>
  <c r="I2470" i="2"/>
  <c r="K2469" i="2"/>
  <c r="J2469" i="2"/>
  <c r="I2469" i="2"/>
  <c r="K2468" i="2"/>
  <c r="J2468" i="2"/>
  <c r="I2468" i="2"/>
  <c r="K2467" i="2"/>
  <c r="J2467" i="2"/>
  <c r="I2467" i="2"/>
  <c r="K2466" i="2"/>
  <c r="J2466" i="2"/>
  <c r="I2466" i="2"/>
  <c r="K2465" i="2"/>
  <c r="J2465" i="2"/>
  <c r="I2465" i="2"/>
  <c r="K2464" i="2"/>
  <c r="J2464" i="2"/>
  <c r="I2464" i="2"/>
  <c r="K2463" i="2"/>
  <c r="J2463" i="2"/>
  <c r="I2463" i="2"/>
  <c r="K2462" i="2"/>
  <c r="J2462" i="2"/>
  <c r="I2462" i="2"/>
  <c r="K2461" i="2"/>
  <c r="J2461" i="2"/>
  <c r="I2461" i="2"/>
  <c r="K2460" i="2"/>
  <c r="J2460" i="2"/>
  <c r="I2460" i="2"/>
  <c r="K2459" i="2"/>
  <c r="J2459" i="2"/>
  <c r="I2459" i="2"/>
  <c r="K2458" i="2"/>
  <c r="J2458" i="2"/>
  <c r="I2458" i="2"/>
  <c r="K2457" i="2"/>
  <c r="J2457" i="2"/>
  <c r="I2457" i="2"/>
  <c r="K2456" i="2"/>
  <c r="J2456" i="2"/>
  <c r="I2456" i="2"/>
  <c r="K2455" i="2"/>
  <c r="J2455" i="2"/>
  <c r="I2455" i="2"/>
  <c r="K2454" i="2"/>
  <c r="J2454" i="2"/>
  <c r="I2454" i="2"/>
  <c r="K2453" i="2"/>
  <c r="J2453" i="2"/>
  <c r="I2453" i="2"/>
  <c r="K2452" i="2"/>
  <c r="J2452" i="2"/>
  <c r="I2452" i="2"/>
  <c r="K2451" i="2"/>
  <c r="J2451" i="2"/>
  <c r="I2451" i="2"/>
  <c r="K2450" i="2"/>
  <c r="J2450" i="2"/>
  <c r="I2450" i="2"/>
  <c r="K2449" i="2"/>
  <c r="J2449" i="2"/>
  <c r="I2449" i="2"/>
  <c r="K2448" i="2"/>
  <c r="J2448" i="2"/>
  <c r="I2448" i="2"/>
  <c r="K2447" i="2"/>
  <c r="J2447" i="2"/>
  <c r="I2447" i="2"/>
  <c r="K2446" i="2"/>
  <c r="J2446" i="2"/>
  <c r="I2446" i="2"/>
  <c r="K2445" i="2"/>
  <c r="J2445" i="2"/>
  <c r="I2445" i="2"/>
  <c r="K2444" i="2"/>
  <c r="J2444" i="2"/>
  <c r="I2444" i="2"/>
  <c r="K2443" i="2"/>
  <c r="J2443" i="2"/>
  <c r="I2443" i="2"/>
  <c r="K2442" i="2"/>
  <c r="J2442" i="2"/>
  <c r="I2442" i="2"/>
  <c r="K2441" i="2"/>
  <c r="J2441" i="2"/>
  <c r="I2441" i="2"/>
  <c r="K2440" i="2"/>
  <c r="J2440" i="2"/>
  <c r="I2440" i="2"/>
  <c r="K2439" i="2"/>
  <c r="J2439" i="2"/>
  <c r="I2439" i="2"/>
  <c r="K2438" i="2"/>
  <c r="J2438" i="2"/>
  <c r="I2438" i="2"/>
  <c r="K2437" i="2"/>
  <c r="J2437" i="2"/>
  <c r="I2437" i="2"/>
  <c r="K2436" i="2"/>
  <c r="J2436" i="2"/>
  <c r="I2436" i="2"/>
  <c r="K2435" i="2"/>
  <c r="J2435" i="2"/>
  <c r="I2435" i="2"/>
  <c r="K2434" i="2"/>
  <c r="J2434" i="2"/>
  <c r="I2434" i="2"/>
  <c r="K2433" i="2"/>
  <c r="J2433" i="2"/>
  <c r="I2433" i="2"/>
  <c r="K2432" i="2"/>
  <c r="J2432" i="2"/>
  <c r="I2432" i="2"/>
  <c r="K2431" i="2"/>
  <c r="J2431" i="2"/>
  <c r="I2431" i="2"/>
  <c r="K2430" i="2"/>
  <c r="J2430" i="2"/>
  <c r="I2430" i="2"/>
  <c r="K2429" i="2"/>
  <c r="J2429" i="2"/>
  <c r="I2429" i="2"/>
  <c r="K2428" i="2"/>
  <c r="J2428" i="2"/>
  <c r="I2428" i="2"/>
  <c r="K2427" i="2"/>
  <c r="J2427" i="2"/>
  <c r="I2427" i="2"/>
  <c r="K2426" i="2"/>
  <c r="J2426" i="2"/>
  <c r="I2426" i="2"/>
  <c r="K2425" i="2"/>
  <c r="J2425" i="2"/>
  <c r="I2425" i="2"/>
  <c r="K2424" i="2"/>
  <c r="J2424" i="2"/>
  <c r="I2424" i="2"/>
  <c r="K2423" i="2"/>
  <c r="J2423" i="2"/>
  <c r="I2423" i="2"/>
  <c r="K2422" i="2"/>
  <c r="J2422" i="2"/>
  <c r="I2422" i="2"/>
  <c r="K2421" i="2"/>
  <c r="J2421" i="2"/>
  <c r="I2421" i="2"/>
  <c r="K2420" i="2"/>
  <c r="J2420" i="2"/>
  <c r="I2420" i="2"/>
  <c r="K2419" i="2"/>
  <c r="J2419" i="2"/>
  <c r="I2419" i="2"/>
  <c r="K2418" i="2"/>
  <c r="J2418" i="2"/>
  <c r="I2418" i="2"/>
  <c r="K2417" i="2"/>
  <c r="J2417" i="2"/>
  <c r="I2417" i="2"/>
  <c r="K2416" i="2"/>
  <c r="J2416" i="2"/>
  <c r="I2416" i="2"/>
  <c r="K2415" i="2"/>
  <c r="J2415" i="2"/>
  <c r="I2415" i="2"/>
  <c r="K2414" i="2"/>
  <c r="J2414" i="2"/>
  <c r="I2414" i="2"/>
  <c r="K2413" i="2"/>
  <c r="J2413" i="2"/>
  <c r="I2413" i="2"/>
  <c r="K2412" i="2"/>
  <c r="J2412" i="2"/>
  <c r="I2412" i="2"/>
  <c r="K2411" i="2"/>
  <c r="J2411" i="2"/>
  <c r="I2411" i="2"/>
  <c r="K2410" i="2"/>
  <c r="J2410" i="2"/>
  <c r="I2410" i="2"/>
  <c r="K2409" i="2"/>
  <c r="J2409" i="2"/>
  <c r="I2409" i="2"/>
  <c r="K2408" i="2"/>
  <c r="J2408" i="2"/>
  <c r="I2408" i="2"/>
  <c r="K2407" i="2"/>
  <c r="J2407" i="2"/>
  <c r="I2407" i="2"/>
  <c r="K2406" i="2"/>
  <c r="J2406" i="2"/>
  <c r="I2406" i="2"/>
  <c r="K2405" i="2"/>
  <c r="J2405" i="2"/>
  <c r="I2405" i="2"/>
  <c r="K2404" i="2"/>
  <c r="J2404" i="2"/>
  <c r="I2404" i="2"/>
  <c r="K2403" i="2"/>
  <c r="J2403" i="2"/>
  <c r="I2403" i="2"/>
  <c r="K2402" i="2"/>
  <c r="J2402" i="2"/>
  <c r="I2402" i="2"/>
  <c r="K2401" i="2"/>
  <c r="J2401" i="2"/>
  <c r="I2401" i="2"/>
  <c r="K2400" i="2"/>
  <c r="J2400" i="2"/>
  <c r="I2400" i="2"/>
  <c r="K2399" i="2"/>
  <c r="J2399" i="2"/>
  <c r="I2399" i="2"/>
  <c r="K2398" i="2"/>
  <c r="J2398" i="2"/>
  <c r="I2398" i="2"/>
  <c r="K2397" i="2"/>
  <c r="J2397" i="2"/>
  <c r="I2397" i="2"/>
  <c r="K2396" i="2"/>
  <c r="J2396" i="2"/>
  <c r="I2396" i="2"/>
  <c r="K2395" i="2"/>
  <c r="J2395" i="2"/>
  <c r="I2395" i="2"/>
  <c r="K2394" i="2"/>
  <c r="J2394" i="2"/>
  <c r="I2394" i="2"/>
  <c r="K2393" i="2"/>
  <c r="J2393" i="2"/>
  <c r="I2393" i="2"/>
  <c r="K2392" i="2"/>
  <c r="J2392" i="2"/>
  <c r="I2392" i="2"/>
  <c r="K2391" i="2"/>
  <c r="J2391" i="2"/>
  <c r="I2391" i="2"/>
  <c r="K2390" i="2"/>
  <c r="J2390" i="2"/>
  <c r="I2390" i="2"/>
  <c r="K2389" i="2"/>
  <c r="J2389" i="2"/>
  <c r="I2389" i="2"/>
  <c r="K2388" i="2"/>
  <c r="J2388" i="2"/>
  <c r="I2388" i="2"/>
  <c r="K2387" i="2"/>
  <c r="J2387" i="2"/>
  <c r="I2387" i="2"/>
  <c r="K2386" i="2"/>
  <c r="J2386" i="2"/>
  <c r="I2386" i="2"/>
  <c r="K2385" i="2"/>
  <c r="J2385" i="2"/>
  <c r="I2385" i="2"/>
  <c r="K2384" i="2"/>
  <c r="J2384" i="2"/>
  <c r="I2384" i="2"/>
  <c r="K2383" i="2"/>
  <c r="J2383" i="2"/>
  <c r="I2383" i="2"/>
  <c r="K2382" i="2"/>
  <c r="J2382" i="2"/>
  <c r="I2382" i="2"/>
  <c r="K2381" i="2"/>
  <c r="J2381" i="2"/>
  <c r="I2381" i="2"/>
  <c r="K2380" i="2"/>
  <c r="J2380" i="2"/>
  <c r="I2380" i="2"/>
  <c r="K2379" i="2"/>
  <c r="J2379" i="2"/>
  <c r="I2379" i="2"/>
  <c r="K2378" i="2"/>
  <c r="J2378" i="2"/>
  <c r="I2378" i="2"/>
  <c r="K2377" i="2"/>
  <c r="J2377" i="2"/>
  <c r="I2377" i="2"/>
  <c r="K2376" i="2"/>
  <c r="J2376" i="2"/>
  <c r="I2376" i="2"/>
  <c r="K2375" i="2"/>
  <c r="J2375" i="2"/>
  <c r="I2375" i="2"/>
  <c r="K2374" i="2"/>
  <c r="J2374" i="2"/>
  <c r="I2374" i="2"/>
  <c r="K2373" i="2"/>
  <c r="J2373" i="2"/>
  <c r="I2373" i="2"/>
  <c r="K2372" i="2"/>
  <c r="J2372" i="2"/>
  <c r="I2372" i="2"/>
  <c r="K2371" i="2"/>
  <c r="J2371" i="2"/>
  <c r="I2371" i="2"/>
  <c r="K2370" i="2"/>
  <c r="J2370" i="2"/>
  <c r="I2370" i="2"/>
  <c r="K2369" i="2"/>
  <c r="J2369" i="2"/>
  <c r="I2369" i="2"/>
  <c r="K2368" i="2"/>
  <c r="J2368" i="2"/>
  <c r="I2368" i="2"/>
  <c r="K2367" i="2"/>
  <c r="J2367" i="2"/>
  <c r="I2367" i="2"/>
  <c r="K2366" i="2"/>
  <c r="J2366" i="2"/>
  <c r="I2366" i="2"/>
  <c r="K2365" i="2"/>
  <c r="J2365" i="2"/>
  <c r="I2365" i="2"/>
  <c r="K2364" i="2"/>
  <c r="J2364" i="2"/>
  <c r="I2364" i="2"/>
  <c r="K2363" i="2"/>
  <c r="J2363" i="2"/>
  <c r="I2363" i="2"/>
  <c r="K2362" i="2"/>
  <c r="J2362" i="2"/>
  <c r="I2362" i="2"/>
  <c r="K2361" i="2"/>
  <c r="J2361" i="2"/>
  <c r="I2361" i="2"/>
  <c r="K2360" i="2"/>
  <c r="J2360" i="2"/>
  <c r="I2360" i="2"/>
  <c r="K2359" i="2"/>
  <c r="J2359" i="2"/>
  <c r="I2359" i="2"/>
  <c r="K2358" i="2"/>
  <c r="J2358" i="2"/>
  <c r="I2358" i="2"/>
  <c r="K2357" i="2"/>
  <c r="J2357" i="2"/>
  <c r="I2357" i="2"/>
  <c r="K2356" i="2"/>
  <c r="J2356" i="2"/>
  <c r="I2356" i="2"/>
  <c r="K2355" i="2"/>
  <c r="J2355" i="2"/>
  <c r="I2355" i="2"/>
  <c r="K2354" i="2"/>
  <c r="J2354" i="2"/>
  <c r="I2354" i="2"/>
  <c r="K2353" i="2"/>
  <c r="J2353" i="2"/>
  <c r="I2353" i="2"/>
  <c r="K2352" i="2"/>
  <c r="J2352" i="2"/>
  <c r="I2352" i="2"/>
  <c r="K2351" i="2"/>
  <c r="J2351" i="2"/>
  <c r="I2351" i="2"/>
  <c r="K2350" i="2"/>
  <c r="J2350" i="2"/>
  <c r="I2350" i="2"/>
  <c r="K2349" i="2"/>
  <c r="J2349" i="2"/>
  <c r="I2349" i="2"/>
  <c r="K2348" i="2"/>
  <c r="J2348" i="2"/>
  <c r="I2348" i="2"/>
  <c r="K2347" i="2"/>
  <c r="J2347" i="2"/>
  <c r="I2347" i="2"/>
  <c r="K2346" i="2"/>
  <c r="J2346" i="2"/>
  <c r="I2346" i="2"/>
  <c r="K2345" i="2"/>
  <c r="J2345" i="2"/>
  <c r="I2345" i="2"/>
  <c r="K2344" i="2"/>
  <c r="J2344" i="2"/>
  <c r="I2344" i="2"/>
  <c r="K2343" i="2"/>
  <c r="J2343" i="2"/>
  <c r="I2343" i="2"/>
  <c r="K2342" i="2"/>
  <c r="J2342" i="2"/>
  <c r="I2342" i="2"/>
  <c r="K2341" i="2"/>
  <c r="J2341" i="2"/>
  <c r="I2341" i="2"/>
  <c r="K2340" i="2"/>
  <c r="J2340" i="2"/>
  <c r="I2340" i="2"/>
  <c r="K2339" i="2"/>
  <c r="J2339" i="2"/>
  <c r="I2339" i="2"/>
  <c r="K2338" i="2"/>
  <c r="J2338" i="2"/>
  <c r="I2338" i="2"/>
  <c r="K2337" i="2"/>
  <c r="J2337" i="2"/>
  <c r="I2337" i="2"/>
  <c r="K2336" i="2"/>
  <c r="J2336" i="2"/>
  <c r="I2336" i="2"/>
  <c r="K2335" i="2"/>
  <c r="J2335" i="2"/>
  <c r="I2335" i="2"/>
  <c r="K2334" i="2"/>
  <c r="J2334" i="2"/>
  <c r="I2334" i="2"/>
  <c r="K2333" i="2"/>
  <c r="J2333" i="2"/>
  <c r="I2333" i="2"/>
  <c r="K2332" i="2"/>
  <c r="J2332" i="2"/>
  <c r="I2332" i="2"/>
  <c r="K2331" i="2"/>
  <c r="J2331" i="2"/>
  <c r="I2331" i="2"/>
  <c r="K2330" i="2"/>
  <c r="J2330" i="2"/>
  <c r="I2330" i="2"/>
  <c r="K2329" i="2"/>
  <c r="J2329" i="2"/>
  <c r="I2329" i="2"/>
  <c r="K2328" i="2"/>
  <c r="J2328" i="2"/>
  <c r="I2328" i="2"/>
  <c r="K2327" i="2"/>
  <c r="J2327" i="2"/>
  <c r="I2327" i="2"/>
  <c r="K2326" i="2"/>
  <c r="J2326" i="2"/>
  <c r="I2326" i="2"/>
  <c r="K2325" i="2"/>
  <c r="J2325" i="2"/>
  <c r="I2325" i="2"/>
  <c r="K2324" i="2"/>
  <c r="J2324" i="2"/>
  <c r="I2324" i="2"/>
  <c r="K2323" i="2"/>
  <c r="J2323" i="2"/>
  <c r="I2323" i="2"/>
  <c r="K2322" i="2"/>
  <c r="J2322" i="2"/>
  <c r="I2322" i="2"/>
  <c r="K2321" i="2"/>
  <c r="J2321" i="2"/>
  <c r="I2321" i="2"/>
  <c r="K2320" i="2"/>
  <c r="J2320" i="2"/>
  <c r="I2320" i="2"/>
  <c r="K2319" i="2"/>
  <c r="J2319" i="2"/>
  <c r="I2319" i="2"/>
  <c r="K2318" i="2"/>
  <c r="J2318" i="2"/>
  <c r="I2318" i="2"/>
  <c r="K2317" i="2"/>
  <c r="J2317" i="2"/>
  <c r="I2317" i="2"/>
  <c r="K2316" i="2"/>
  <c r="J2316" i="2"/>
  <c r="I2316" i="2"/>
  <c r="K2315" i="2"/>
  <c r="J2315" i="2"/>
  <c r="I2315" i="2"/>
  <c r="K2314" i="2"/>
  <c r="J2314" i="2"/>
  <c r="I2314" i="2"/>
  <c r="K2313" i="2"/>
  <c r="J2313" i="2"/>
  <c r="I2313" i="2"/>
  <c r="K2312" i="2"/>
  <c r="J2312" i="2"/>
  <c r="I2312" i="2"/>
  <c r="K2311" i="2"/>
  <c r="J2311" i="2"/>
  <c r="I2311" i="2"/>
  <c r="K2310" i="2"/>
  <c r="J2310" i="2"/>
  <c r="I2310" i="2"/>
  <c r="K2309" i="2"/>
  <c r="J2309" i="2"/>
  <c r="I2309" i="2"/>
  <c r="K2308" i="2"/>
  <c r="J2308" i="2"/>
  <c r="I2308" i="2"/>
  <c r="K2307" i="2"/>
  <c r="J2307" i="2"/>
  <c r="I2307" i="2"/>
  <c r="K2306" i="2"/>
  <c r="J2306" i="2"/>
  <c r="I2306" i="2"/>
  <c r="K2305" i="2"/>
  <c r="J2305" i="2"/>
  <c r="I2305" i="2"/>
  <c r="K2304" i="2"/>
  <c r="J2304" i="2"/>
  <c r="I2304" i="2"/>
  <c r="K2303" i="2"/>
  <c r="J2303" i="2"/>
  <c r="I2303" i="2"/>
  <c r="K2302" i="2"/>
  <c r="J2302" i="2"/>
  <c r="I2302" i="2"/>
  <c r="K2301" i="2"/>
  <c r="J2301" i="2"/>
  <c r="I2301" i="2"/>
  <c r="K2300" i="2"/>
  <c r="J2300" i="2"/>
  <c r="I2300" i="2"/>
  <c r="K2299" i="2"/>
  <c r="J2299" i="2"/>
  <c r="I2299" i="2"/>
  <c r="K2298" i="2"/>
  <c r="J2298" i="2"/>
  <c r="I2298" i="2"/>
  <c r="K2297" i="2"/>
  <c r="J2297" i="2"/>
  <c r="I2297" i="2"/>
  <c r="K2296" i="2"/>
  <c r="J2296" i="2"/>
  <c r="I2296" i="2"/>
  <c r="K2295" i="2"/>
  <c r="J2295" i="2"/>
  <c r="I2295" i="2"/>
  <c r="K2294" i="2"/>
  <c r="J2294" i="2"/>
  <c r="I2294" i="2"/>
  <c r="K2293" i="2"/>
  <c r="J2293" i="2"/>
  <c r="I2293" i="2"/>
  <c r="K2292" i="2"/>
  <c r="J2292" i="2"/>
  <c r="I2292" i="2"/>
  <c r="K2291" i="2"/>
  <c r="J2291" i="2"/>
  <c r="I2291" i="2"/>
  <c r="K2290" i="2"/>
  <c r="J2290" i="2"/>
  <c r="I2290" i="2"/>
  <c r="K2289" i="2"/>
  <c r="J2289" i="2"/>
  <c r="I2289" i="2"/>
  <c r="K2288" i="2"/>
  <c r="J2288" i="2"/>
  <c r="I2288" i="2"/>
  <c r="K2287" i="2"/>
  <c r="J2287" i="2"/>
  <c r="I2287" i="2"/>
  <c r="K2286" i="2"/>
  <c r="J2286" i="2"/>
  <c r="I2286" i="2"/>
  <c r="K2285" i="2"/>
  <c r="J2285" i="2"/>
  <c r="I2285" i="2"/>
  <c r="K2284" i="2"/>
  <c r="J2284" i="2"/>
  <c r="I2284" i="2"/>
  <c r="K2283" i="2"/>
  <c r="J2283" i="2"/>
  <c r="I2283" i="2"/>
  <c r="K2282" i="2"/>
  <c r="J2282" i="2"/>
  <c r="I2282" i="2"/>
  <c r="K2281" i="2"/>
  <c r="J2281" i="2"/>
  <c r="I2281" i="2"/>
  <c r="K2280" i="2"/>
  <c r="J2280" i="2"/>
  <c r="I2280" i="2"/>
  <c r="K2279" i="2"/>
  <c r="J2279" i="2"/>
  <c r="I2279" i="2"/>
  <c r="K2278" i="2"/>
  <c r="J2278" i="2"/>
  <c r="I2278" i="2"/>
  <c r="K2277" i="2"/>
  <c r="J2277" i="2"/>
  <c r="I2277" i="2"/>
  <c r="K2276" i="2"/>
  <c r="J2276" i="2"/>
  <c r="I2276" i="2"/>
  <c r="K2275" i="2"/>
  <c r="J2275" i="2"/>
  <c r="I2275" i="2"/>
  <c r="K2274" i="2"/>
  <c r="J2274" i="2"/>
  <c r="I2274" i="2"/>
  <c r="K2273" i="2"/>
  <c r="J2273" i="2"/>
  <c r="I2273" i="2"/>
  <c r="K2272" i="2"/>
  <c r="J2272" i="2"/>
  <c r="I2272" i="2"/>
  <c r="K2271" i="2"/>
  <c r="J2271" i="2"/>
  <c r="I2271" i="2"/>
  <c r="K2270" i="2"/>
  <c r="J2270" i="2"/>
  <c r="I2270" i="2"/>
  <c r="K2269" i="2"/>
  <c r="J2269" i="2"/>
  <c r="I2269" i="2"/>
  <c r="K2268" i="2"/>
  <c r="J2268" i="2"/>
  <c r="I2268" i="2"/>
  <c r="K2267" i="2"/>
  <c r="J2267" i="2"/>
  <c r="I2267" i="2"/>
  <c r="K2266" i="2"/>
  <c r="J2266" i="2"/>
  <c r="I2266" i="2"/>
  <c r="K2265" i="2"/>
  <c r="J2265" i="2"/>
  <c r="I2265" i="2"/>
  <c r="K2264" i="2"/>
  <c r="J2264" i="2"/>
  <c r="I2264" i="2"/>
  <c r="K2263" i="2"/>
  <c r="J2263" i="2"/>
  <c r="I2263" i="2"/>
  <c r="K2262" i="2"/>
  <c r="J2262" i="2"/>
  <c r="I2262" i="2"/>
  <c r="K2261" i="2"/>
  <c r="J2261" i="2"/>
  <c r="I2261" i="2"/>
  <c r="K2260" i="2"/>
  <c r="J2260" i="2"/>
  <c r="I2260" i="2"/>
  <c r="K2259" i="2"/>
  <c r="J2259" i="2"/>
  <c r="I2259" i="2"/>
  <c r="K2258" i="2"/>
  <c r="J2258" i="2"/>
  <c r="I2258" i="2"/>
  <c r="K2257" i="2"/>
  <c r="J2257" i="2"/>
  <c r="I2257" i="2"/>
  <c r="K2256" i="2"/>
  <c r="J2256" i="2"/>
  <c r="I2256" i="2"/>
  <c r="K2255" i="2"/>
  <c r="J2255" i="2"/>
  <c r="I2255" i="2"/>
  <c r="K2254" i="2"/>
  <c r="J2254" i="2"/>
  <c r="I2254" i="2"/>
  <c r="K2253" i="2"/>
  <c r="J2253" i="2"/>
  <c r="I2253" i="2"/>
  <c r="K2252" i="2"/>
  <c r="J2252" i="2"/>
  <c r="I2252" i="2"/>
  <c r="K2251" i="2"/>
  <c r="J2251" i="2"/>
  <c r="I2251" i="2"/>
  <c r="K2250" i="2"/>
  <c r="J2250" i="2"/>
  <c r="I2250" i="2"/>
  <c r="K2249" i="2"/>
  <c r="J2249" i="2"/>
  <c r="I2249" i="2"/>
  <c r="K2248" i="2"/>
  <c r="J2248" i="2"/>
  <c r="I2248" i="2"/>
  <c r="K2247" i="2"/>
  <c r="J2247" i="2"/>
  <c r="I2247" i="2"/>
  <c r="K2246" i="2"/>
  <c r="J2246" i="2"/>
  <c r="I2246" i="2"/>
  <c r="K2245" i="2"/>
  <c r="J2245" i="2"/>
  <c r="I2245" i="2"/>
  <c r="K2244" i="2"/>
  <c r="J2244" i="2"/>
  <c r="I2244" i="2"/>
  <c r="K2243" i="2"/>
  <c r="J2243" i="2"/>
  <c r="I2243" i="2"/>
  <c r="K2242" i="2"/>
  <c r="J2242" i="2"/>
  <c r="I2242" i="2"/>
  <c r="K2241" i="2"/>
  <c r="J2241" i="2"/>
  <c r="I2241" i="2"/>
  <c r="K2240" i="2"/>
  <c r="J2240" i="2"/>
  <c r="I2240" i="2"/>
  <c r="K2239" i="2"/>
  <c r="J2239" i="2"/>
  <c r="I2239" i="2"/>
  <c r="K2238" i="2"/>
  <c r="J2238" i="2"/>
  <c r="I2238" i="2"/>
  <c r="K2237" i="2"/>
  <c r="J2237" i="2"/>
  <c r="I2237" i="2"/>
  <c r="K2236" i="2"/>
  <c r="J2236" i="2"/>
  <c r="I2236" i="2"/>
  <c r="K2235" i="2"/>
  <c r="J2235" i="2"/>
  <c r="I2235" i="2"/>
  <c r="K2234" i="2"/>
  <c r="J2234" i="2"/>
  <c r="I2234" i="2"/>
  <c r="K2233" i="2"/>
  <c r="J2233" i="2"/>
  <c r="I2233" i="2"/>
  <c r="K2232" i="2"/>
  <c r="J2232" i="2"/>
  <c r="I2232" i="2"/>
  <c r="K2231" i="2"/>
  <c r="J2231" i="2"/>
  <c r="I2231" i="2"/>
  <c r="K2230" i="2"/>
  <c r="J2230" i="2"/>
  <c r="I2230" i="2"/>
  <c r="K2229" i="2"/>
  <c r="J2229" i="2"/>
  <c r="I2229" i="2"/>
  <c r="K2228" i="2"/>
  <c r="J2228" i="2"/>
  <c r="I2228" i="2"/>
  <c r="K2227" i="2"/>
  <c r="J2227" i="2"/>
  <c r="I2227" i="2"/>
  <c r="K2226" i="2"/>
  <c r="J2226" i="2"/>
  <c r="I2226" i="2"/>
  <c r="K2225" i="2"/>
  <c r="J2225" i="2"/>
  <c r="I2225" i="2"/>
  <c r="K2224" i="2"/>
  <c r="J2224" i="2"/>
  <c r="I2224" i="2"/>
  <c r="K2223" i="2"/>
  <c r="J2223" i="2"/>
  <c r="I2223" i="2"/>
  <c r="K2222" i="2"/>
  <c r="J2222" i="2"/>
  <c r="I2222" i="2"/>
  <c r="K2221" i="2"/>
  <c r="J2221" i="2"/>
  <c r="I2221" i="2"/>
  <c r="K2220" i="2"/>
  <c r="J2220" i="2"/>
  <c r="I2220" i="2"/>
  <c r="K2219" i="2"/>
  <c r="J2219" i="2"/>
  <c r="I2219" i="2"/>
  <c r="K2218" i="2"/>
  <c r="J2218" i="2"/>
  <c r="I2218" i="2"/>
  <c r="K2217" i="2"/>
  <c r="J2217" i="2"/>
  <c r="I2217" i="2"/>
  <c r="K2216" i="2"/>
  <c r="J2216" i="2"/>
  <c r="I2216" i="2"/>
  <c r="K2215" i="2"/>
  <c r="J2215" i="2"/>
  <c r="I2215" i="2"/>
  <c r="K2214" i="2"/>
  <c r="J2214" i="2"/>
  <c r="I2214" i="2"/>
  <c r="K2213" i="2"/>
  <c r="J2213" i="2"/>
  <c r="I2213" i="2"/>
  <c r="K2212" i="2"/>
  <c r="J2212" i="2"/>
  <c r="I2212" i="2"/>
  <c r="K2211" i="2"/>
  <c r="J2211" i="2"/>
  <c r="I2211" i="2"/>
  <c r="K2210" i="2"/>
  <c r="J2210" i="2"/>
  <c r="I2210" i="2"/>
  <c r="K2209" i="2"/>
  <c r="J2209" i="2"/>
  <c r="I2209" i="2"/>
  <c r="K2208" i="2"/>
  <c r="J2208" i="2"/>
  <c r="I2208" i="2"/>
  <c r="K2207" i="2"/>
  <c r="J2207" i="2"/>
  <c r="I2207" i="2"/>
  <c r="K2206" i="2"/>
  <c r="J2206" i="2"/>
  <c r="I2206" i="2"/>
  <c r="K2205" i="2"/>
  <c r="J2205" i="2"/>
  <c r="I2205" i="2"/>
  <c r="K2204" i="2"/>
  <c r="J2204" i="2"/>
  <c r="I2204" i="2"/>
  <c r="K2203" i="2"/>
  <c r="J2203" i="2"/>
  <c r="I2203" i="2"/>
  <c r="K2202" i="2"/>
  <c r="J2202" i="2"/>
  <c r="I2202" i="2"/>
  <c r="K2201" i="2"/>
  <c r="J2201" i="2"/>
  <c r="I2201" i="2"/>
  <c r="K2200" i="2"/>
  <c r="J2200" i="2"/>
  <c r="I2200" i="2"/>
  <c r="K2199" i="2"/>
  <c r="J2199" i="2"/>
  <c r="I2199" i="2"/>
  <c r="K2198" i="2"/>
  <c r="J2198" i="2"/>
  <c r="I2198" i="2"/>
  <c r="K2197" i="2"/>
  <c r="J2197" i="2"/>
  <c r="I2197" i="2"/>
  <c r="K2196" i="2"/>
  <c r="J2196" i="2"/>
  <c r="I2196" i="2"/>
  <c r="K2195" i="2"/>
  <c r="J2195" i="2"/>
  <c r="I2195" i="2"/>
  <c r="K2194" i="2"/>
  <c r="J2194" i="2"/>
  <c r="I2194" i="2"/>
  <c r="K2193" i="2"/>
  <c r="J2193" i="2"/>
  <c r="I2193" i="2"/>
  <c r="K2192" i="2"/>
  <c r="J2192" i="2"/>
  <c r="I2192" i="2"/>
  <c r="K2191" i="2"/>
  <c r="J2191" i="2"/>
  <c r="I2191" i="2"/>
  <c r="K2190" i="2"/>
  <c r="J2190" i="2"/>
  <c r="I2190" i="2"/>
  <c r="K2189" i="2"/>
  <c r="J2189" i="2"/>
  <c r="I2189" i="2"/>
  <c r="K2188" i="2"/>
  <c r="J2188" i="2"/>
  <c r="I2188" i="2"/>
  <c r="K2187" i="2"/>
  <c r="J2187" i="2"/>
  <c r="I2187" i="2"/>
  <c r="K2186" i="2"/>
  <c r="J2186" i="2"/>
  <c r="I2186" i="2"/>
  <c r="K2185" i="2"/>
  <c r="J2185" i="2"/>
  <c r="I2185" i="2"/>
  <c r="K2184" i="2"/>
  <c r="J2184" i="2"/>
  <c r="I2184" i="2"/>
  <c r="K2183" i="2"/>
  <c r="J2183" i="2"/>
  <c r="I2183" i="2"/>
  <c r="K2182" i="2"/>
  <c r="J2182" i="2"/>
  <c r="I2182" i="2"/>
  <c r="K2181" i="2"/>
  <c r="J2181" i="2"/>
  <c r="I2181" i="2"/>
  <c r="K2180" i="2"/>
  <c r="J2180" i="2"/>
  <c r="I2180" i="2"/>
  <c r="K2179" i="2"/>
  <c r="J2179" i="2"/>
  <c r="I2179" i="2"/>
  <c r="K2178" i="2"/>
  <c r="J2178" i="2"/>
  <c r="I2178" i="2"/>
  <c r="K2177" i="2"/>
  <c r="J2177" i="2"/>
  <c r="I2177" i="2"/>
  <c r="K2176" i="2"/>
  <c r="J2176" i="2"/>
  <c r="I2176" i="2"/>
  <c r="K2175" i="2"/>
  <c r="J2175" i="2"/>
  <c r="I2175" i="2"/>
  <c r="K2174" i="2"/>
  <c r="J2174" i="2"/>
  <c r="I2174" i="2"/>
  <c r="K2173" i="2"/>
  <c r="J2173" i="2"/>
  <c r="I2173" i="2"/>
  <c r="K2172" i="2"/>
  <c r="J2172" i="2"/>
  <c r="I2172" i="2"/>
  <c r="K2171" i="2"/>
  <c r="J2171" i="2"/>
  <c r="I2171" i="2"/>
  <c r="K2170" i="2"/>
  <c r="J2170" i="2"/>
  <c r="I2170" i="2"/>
  <c r="K2169" i="2"/>
  <c r="J2169" i="2"/>
  <c r="I2169" i="2"/>
  <c r="K2168" i="2"/>
  <c r="J2168" i="2"/>
  <c r="I2168" i="2"/>
  <c r="K2167" i="2"/>
  <c r="J2167" i="2"/>
  <c r="I2167" i="2"/>
  <c r="K2166" i="2"/>
  <c r="J2166" i="2"/>
  <c r="I2166" i="2"/>
  <c r="K2165" i="2"/>
  <c r="J2165" i="2"/>
  <c r="I2165" i="2"/>
  <c r="K2164" i="2"/>
  <c r="J2164" i="2"/>
  <c r="I2164" i="2"/>
  <c r="K2163" i="2"/>
  <c r="J2163" i="2"/>
  <c r="I2163" i="2"/>
  <c r="K2162" i="2"/>
  <c r="J2162" i="2"/>
  <c r="I2162" i="2"/>
  <c r="K2161" i="2"/>
  <c r="J2161" i="2"/>
  <c r="I2161" i="2"/>
  <c r="K2160" i="2"/>
  <c r="J2160" i="2"/>
  <c r="I2160" i="2"/>
  <c r="K2159" i="2"/>
  <c r="J2159" i="2"/>
  <c r="I2159" i="2"/>
  <c r="K2158" i="2"/>
  <c r="J2158" i="2"/>
  <c r="I2158" i="2"/>
  <c r="K2157" i="2"/>
  <c r="J2157" i="2"/>
  <c r="I2157" i="2"/>
  <c r="K2156" i="2"/>
  <c r="J2156" i="2"/>
  <c r="I2156" i="2"/>
  <c r="K2155" i="2"/>
  <c r="J2155" i="2"/>
  <c r="I2155" i="2"/>
  <c r="K2154" i="2"/>
  <c r="J2154" i="2"/>
  <c r="I2154" i="2"/>
  <c r="K2153" i="2"/>
  <c r="J2153" i="2"/>
  <c r="I2153" i="2"/>
  <c r="K2152" i="2"/>
  <c r="J2152" i="2"/>
  <c r="I2152" i="2"/>
  <c r="K2151" i="2"/>
  <c r="J2151" i="2"/>
  <c r="I2151" i="2"/>
  <c r="K2150" i="2"/>
  <c r="J2150" i="2"/>
  <c r="I2150" i="2"/>
  <c r="K2149" i="2"/>
  <c r="J2149" i="2"/>
  <c r="I2149" i="2"/>
  <c r="K2148" i="2"/>
  <c r="J2148" i="2"/>
  <c r="I2148" i="2"/>
  <c r="K2147" i="2"/>
  <c r="J2147" i="2"/>
  <c r="I2147" i="2"/>
  <c r="K2146" i="2"/>
  <c r="J2146" i="2"/>
  <c r="I2146" i="2"/>
  <c r="K2145" i="2"/>
  <c r="J2145" i="2"/>
  <c r="I2145" i="2"/>
  <c r="K2144" i="2"/>
  <c r="J2144" i="2"/>
  <c r="I2144" i="2"/>
  <c r="K2143" i="2"/>
  <c r="J2143" i="2"/>
  <c r="I2143" i="2"/>
  <c r="K2142" i="2"/>
  <c r="J2142" i="2"/>
  <c r="I2142" i="2"/>
  <c r="K2141" i="2"/>
  <c r="J2141" i="2"/>
  <c r="I2141" i="2"/>
  <c r="K2140" i="2"/>
  <c r="J2140" i="2"/>
  <c r="I2140" i="2"/>
  <c r="K2139" i="2"/>
  <c r="J2139" i="2"/>
  <c r="I2139" i="2"/>
  <c r="K2138" i="2"/>
  <c r="J2138" i="2"/>
  <c r="I2138" i="2"/>
  <c r="K2137" i="2"/>
  <c r="J2137" i="2"/>
  <c r="I2137" i="2"/>
  <c r="K2136" i="2"/>
  <c r="J2136" i="2"/>
  <c r="I2136" i="2"/>
  <c r="K2135" i="2"/>
  <c r="J2135" i="2"/>
  <c r="I2135" i="2"/>
  <c r="K2134" i="2"/>
  <c r="J2134" i="2"/>
  <c r="I2134" i="2"/>
  <c r="K2133" i="2"/>
  <c r="J2133" i="2"/>
  <c r="I2133" i="2"/>
  <c r="K2132" i="2"/>
  <c r="J2132" i="2"/>
  <c r="I2132" i="2"/>
  <c r="K2131" i="2"/>
  <c r="J2131" i="2"/>
  <c r="I2131" i="2"/>
  <c r="K2130" i="2"/>
  <c r="J2130" i="2"/>
  <c r="I2130" i="2"/>
  <c r="K2129" i="2"/>
  <c r="J2129" i="2"/>
  <c r="I2129" i="2"/>
  <c r="K2128" i="2"/>
  <c r="J2128" i="2"/>
  <c r="I2128" i="2"/>
  <c r="K2127" i="2"/>
  <c r="J2127" i="2"/>
  <c r="I2127" i="2"/>
  <c r="K2126" i="2"/>
  <c r="J2126" i="2"/>
  <c r="I2126" i="2"/>
  <c r="K2125" i="2"/>
  <c r="J2125" i="2"/>
  <c r="I2125" i="2"/>
  <c r="K2124" i="2"/>
  <c r="J2124" i="2"/>
  <c r="I2124" i="2"/>
  <c r="K2123" i="2"/>
  <c r="J2123" i="2"/>
  <c r="I2123" i="2"/>
  <c r="K2122" i="2"/>
  <c r="J2122" i="2"/>
  <c r="I2122" i="2"/>
  <c r="K2121" i="2"/>
  <c r="J2121" i="2"/>
  <c r="I2121" i="2"/>
  <c r="K2120" i="2"/>
  <c r="J2120" i="2"/>
  <c r="I2120" i="2"/>
  <c r="K2119" i="2"/>
  <c r="J2119" i="2"/>
  <c r="I2119" i="2"/>
  <c r="K2118" i="2"/>
  <c r="J2118" i="2"/>
  <c r="I2118" i="2"/>
  <c r="K2117" i="2"/>
  <c r="J2117" i="2"/>
  <c r="I2117" i="2"/>
  <c r="K2116" i="2"/>
  <c r="J2116" i="2"/>
  <c r="I2116" i="2"/>
  <c r="K2115" i="2"/>
  <c r="J2115" i="2"/>
  <c r="I2115" i="2"/>
  <c r="K2114" i="2"/>
  <c r="J2114" i="2"/>
  <c r="I2114" i="2"/>
  <c r="K2113" i="2"/>
  <c r="J2113" i="2"/>
  <c r="I2113" i="2"/>
  <c r="K2112" i="2"/>
  <c r="J2112" i="2"/>
  <c r="I2112" i="2"/>
  <c r="K2111" i="2"/>
  <c r="J2111" i="2"/>
  <c r="I2111" i="2"/>
  <c r="K2110" i="2"/>
  <c r="J2110" i="2"/>
  <c r="I2110" i="2"/>
  <c r="K2109" i="2"/>
  <c r="J2109" i="2"/>
  <c r="I2109" i="2"/>
  <c r="K2108" i="2"/>
  <c r="J2108" i="2"/>
  <c r="I2108" i="2"/>
  <c r="K2107" i="2"/>
  <c r="J2107" i="2"/>
  <c r="I2107" i="2"/>
  <c r="K2106" i="2"/>
  <c r="J2106" i="2"/>
  <c r="I2106" i="2"/>
  <c r="K2105" i="2"/>
  <c r="J2105" i="2"/>
  <c r="I2105" i="2"/>
  <c r="K2104" i="2"/>
  <c r="J2104" i="2"/>
  <c r="I2104" i="2"/>
  <c r="K2103" i="2"/>
  <c r="J2103" i="2"/>
  <c r="I2103" i="2"/>
  <c r="K2102" i="2"/>
  <c r="J2102" i="2"/>
  <c r="I2102" i="2"/>
  <c r="K2101" i="2"/>
  <c r="J2101" i="2"/>
  <c r="I2101" i="2"/>
  <c r="K2100" i="2"/>
  <c r="J2100" i="2"/>
  <c r="I2100" i="2"/>
  <c r="K2099" i="2"/>
  <c r="J2099" i="2"/>
  <c r="I2099" i="2"/>
  <c r="K2098" i="2"/>
  <c r="J2098" i="2"/>
  <c r="I2098" i="2"/>
  <c r="K2097" i="2"/>
  <c r="J2097" i="2"/>
  <c r="I2097" i="2"/>
  <c r="K2096" i="2"/>
  <c r="J2096" i="2"/>
  <c r="I2096" i="2"/>
  <c r="K2095" i="2"/>
  <c r="J2095" i="2"/>
  <c r="I2095" i="2"/>
  <c r="K2094" i="2"/>
  <c r="J2094" i="2"/>
  <c r="I2094" i="2"/>
  <c r="K2093" i="2"/>
  <c r="J2093" i="2"/>
  <c r="I2093" i="2"/>
  <c r="K2092" i="2"/>
  <c r="J2092" i="2"/>
  <c r="I2092" i="2"/>
  <c r="K2091" i="2"/>
  <c r="J2091" i="2"/>
  <c r="I2091" i="2"/>
  <c r="K2090" i="2"/>
  <c r="J2090" i="2"/>
  <c r="I2090" i="2"/>
  <c r="K2089" i="2"/>
  <c r="J2089" i="2"/>
  <c r="I2089" i="2"/>
  <c r="K2088" i="2"/>
  <c r="J2088" i="2"/>
  <c r="I2088" i="2"/>
  <c r="K2087" i="2"/>
  <c r="J2087" i="2"/>
  <c r="I2087" i="2"/>
  <c r="K2086" i="2"/>
  <c r="J2086" i="2"/>
  <c r="I2086" i="2"/>
  <c r="K2085" i="2"/>
  <c r="J2085" i="2"/>
  <c r="I2085" i="2"/>
  <c r="K2084" i="2"/>
  <c r="J2084" i="2"/>
  <c r="I2084" i="2"/>
  <c r="K2083" i="2"/>
  <c r="J2083" i="2"/>
  <c r="I2083" i="2"/>
  <c r="K2082" i="2"/>
  <c r="J2082" i="2"/>
  <c r="I2082" i="2"/>
  <c r="K2081" i="2"/>
  <c r="J2081" i="2"/>
  <c r="I2081" i="2"/>
  <c r="K2080" i="2"/>
  <c r="J2080" i="2"/>
  <c r="I2080" i="2"/>
  <c r="K2079" i="2"/>
  <c r="J2079" i="2"/>
  <c r="I2079" i="2"/>
  <c r="K2078" i="2"/>
  <c r="J2078" i="2"/>
  <c r="I2078" i="2"/>
  <c r="K2077" i="2"/>
  <c r="J2077" i="2"/>
  <c r="I2077" i="2"/>
  <c r="K2076" i="2"/>
  <c r="J2076" i="2"/>
  <c r="I2076" i="2"/>
  <c r="K2075" i="2"/>
  <c r="J2075" i="2"/>
  <c r="I2075" i="2"/>
  <c r="K2074" i="2"/>
  <c r="J2074" i="2"/>
  <c r="I2074" i="2"/>
  <c r="K2073" i="2"/>
  <c r="J2073" i="2"/>
  <c r="I2073" i="2"/>
  <c r="K2072" i="2"/>
  <c r="J2072" i="2"/>
  <c r="I2072" i="2"/>
  <c r="K2071" i="2"/>
  <c r="J2071" i="2"/>
  <c r="I2071" i="2"/>
  <c r="K2070" i="2"/>
  <c r="J2070" i="2"/>
  <c r="I2070" i="2"/>
  <c r="K2069" i="2"/>
  <c r="J2069" i="2"/>
  <c r="I2069" i="2"/>
  <c r="K2068" i="2"/>
  <c r="J2068" i="2"/>
  <c r="I2068" i="2"/>
  <c r="K2067" i="2"/>
  <c r="J2067" i="2"/>
  <c r="I2067" i="2"/>
  <c r="K2066" i="2"/>
  <c r="J2066" i="2"/>
  <c r="I2066" i="2"/>
  <c r="K2065" i="2"/>
  <c r="J2065" i="2"/>
  <c r="I2065" i="2"/>
  <c r="K2064" i="2"/>
  <c r="J2064" i="2"/>
  <c r="I2064" i="2"/>
  <c r="K2063" i="2"/>
  <c r="J2063" i="2"/>
  <c r="I2063" i="2"/>
  <c r="K2062" i="2"/>
  <c r="J2062" i="2"/>
  <c r="I2062" i="2"/>
  <c r="K2061" i="2"/>
  <c r="J2061" i="2"/>
  <c r="I2061" i="2"/>
  <c r="K2060" i="2"/>
  <c r="J2060" i="2"/>
  <c r="I2060" i="2"/>
  <c r="K2059" i="2"/>
  <c r="J2059" i="2"/>
  <c r="I2059" i="2"/>
  <c r="K2058" i="2"/>
  <c r="J2058" i="2"/>
  <c r="I2058" i="2"/>
  <c r="K2057" i="2"/>
  <c r="J2057" i="2"/>
  <c r="I2057" i="2"/>
  <c r="K2056" i="2"/>
  <c r="J2056" i="2"/>
  <c r="I2056" i="2"/>
  <c r="K2055" i="2"/>
  <c r="J2055" i="2"/>
  <c r="I2055" i="2"/>
  <c r="K2054" i="2"/>
  <c r="J2054" i="2"/>
  <c r="I2054" i="2"/>
  <c r="K2053" i="2"/>
  <c r="J2053" i="2"/>
  <c r="I2053" i="2"/>
  <c r="K2052" i="2"/>
  <c r="J2052" i="2"/>
  <c r="I2052" i="2"/>
  <c r="K2051" i="2"/>
  <c r="J2051" i="2"/>
  <c r="I2051" i="2"/>
  <c r="K2050" i="2"/>
  <c r="J2050" i="2"/>
  <c r="I2050" i="2"/>
  <c r="K2049" i="2"/>
  <c r="J2049" i="2"/>
  <c r="I2049" i="2"/>
  <c r="K2048" i="2"/>
  <c r="J2048" i="2"/>
  <c r="I2048" i="2"/>
  <c r="K2047" i="2"/>
  <c r="J2047" i="2"/>
  <c r="I2047" i="2"/>
  <c r="K2046" i="2"/>
  <c r="J2046" i="2"/>
  <c r="I2046" i="2"/>
  <c r="K2045" i="2"/>
  <c r="J2045" i="2"/>
  <c r="I2045" i="2"/>
  <c r="K2044" i="2"/>
  <c r="J2044" i="2"/>
  <c r="I2044" i="2"/>
  <c r="K2043" i="2"/>
  <c r="J2043" i="2"/>
  <c r="I2043" i="2"/>
  <c r="K2042" i="2"/>
  <c r="J2042" i="2"/>
  <c r="I2042" i="2"/>
  <c r="K2041" i="2"/>
  <c r="J2041" i="2"/>
  <c r="I2041" i="2"/>
  <c r="K2040" i="2"/>
  <c r="J2040" i="2"/>
  <c r="I2040" i="2"/>
  <c r="K2039" i="2"/>
  <c r="J2039" i="2"/>
  <c r="I2039" i="2"/>
  <c r="K2038" i="2"/>
  <c r="J2038" i="2"/>
  <c r="I2038" i="2"/>
  <c r="K2037" i="2"/>
  <c r="J2037" i="2"/>
  <c r="I2037" i="2"/>
  <c r="K2036" i="2"/>
  <c r="J2036" i="2"/>
  <c r="I2036" i="2"/>
  <c r="K2035" i="2"/>
  <c r="J2035" i="2"/>
  <c r="I2035" i="2"/>
  <c r="K2034" i="2"/>
  <c r="J2034" i="2"/>
  <c r="I2034" i="2"/>
  <c r="K2033" i="2"/>
  <c r="J2033" i="2"/>
  <c r="I2033" i="2"/>
  <c r="K2032" i="2"/>
  <c r="J2032" i="2"/>
  <c r="I2032" i="2"/>
  <c r="K2031" i="2"/>
  <c r="J2031" i="2"/>
  <c r="I2031" i="2"/>
  <c r="K2030" i="2"/>
  <c r="J2030" i="2"/>
  <c r="I2030" i="2"/>
  <c r="K2029" i="2"/>
  <c r="J2029" i="2"/>
  <c r="I2029" i="2"/>
  <c r="K2028" i="2"/>
  <c r="J2028" i="2"/>
  <c r="I2028" i="2"/>
  <c r="K2027" i="2"/>
  <c r="J2027" i="2"/>
  <c r="I2027" i="2"/>
  <c r="K2026" i="2"/>
  <c r="J2026" i="2"/>
  <c r="I2026" i="2"/>
  <c r="K2025" i="2"/>
  <c r="J2025" i="2"/>
  <c r="I2025" i="2"/>
  <c r="K2024" i="2"/>
  <c r="J2024" i="2"/>
  <c r="I2024" i="2"/>
  <c r="K2023" i="2"/>
  <c r="J2023" i="2"/>
  <c r="I2023" i="2"/>
  <c r="K2022" i="2"/>
  <c r="J2022" i="2"/>
  <c r="I2022" i="2"/>
  <c r="K2021" i="2"/>
  <c r="J2021" i="2"/>
  <c r="I2021" i="2"/>
  <c r="K2020" i="2"/>
  <c r="J2020" i="2"/>
  <c r="I2020" i="2"/>
  <c r="K2019" i="2"/>
  <c r="J2019" i="2"/>
  <c r="I2019" i="2"/>
  <c r="K2018" i="2"/>
  <c r="J2018" i="2"/>
  <c r="I2018" i="2"/>
  <c r="K2017" i="2"/>
  <c r="J2017" i="2"/>
  <c r="I2017" i="2"/>
  <c r="K2016" i="2"/>
  <c r="J2016" i="2"/>
  <c r="I2016" i="2"/>
  <c r="K2015" i="2"/>
  <c r="J2015" i="2"/>
  <c r="I2015" i="2"/>
  <c r="K2014" i="2"/>
  <c r="J2014" i="2"/>
  <c r="I2014" i="2"/>
  <c r="K2013" i="2"/>
  <c r="J2013" i="2"/>
  <c r="I2013" i="2"/>
  <c r="K2012" i="2"/>
  <c r="J2012" i="2"/>
  <c r="I2012" i="2"/>
  <c r="K2011" i="2"/>
  <c r="J2011" i="2"/>
  <c r="I2011" i="2"/>
  <c r="K2010" i="2"/>
  <c r="J2010" i="2"/>
  <c r="I2010" i="2"/>
  <c r="K2009" i="2"/>
  <c r="J2009" i="2"/>
  <c r="I2009" i="2"/>
  <c r="K2008" i="2"/>
  <c r="J2008" i="2"/>
  <c r="I2008" i="2"/>
  <c r="K2007" i="2"/>
  <c r="J2007" i="2"/>
  <c r="I2007" i="2"/>
  <c r="K2006" i="2"/>
  <c r="J2006" i="2"/>
  <c r="I2006" i="2"/>
  <c r="K2005" i="2"/>
  <c r="J2005" i="2"/>
  <c r="I2005" i="2"/>
  <c r="K2004" i="2"/>
  <c r="J2004" i="2"/>
  <c r="I2004" i="2"/>
  <c r="K2003" i="2"/>
  <c r="J2003" i="2"/>
  <c r="I2003" i="2"/>
  <c r="K2002" i="2"/>
  <c r="J2002" i="2"/>
  <c r="I2002" i="2"/>
  <c r="K2001" i="2"/>
  <c r="J2001" i="2"/>
  <c r="I2001" i="2"/>
  <c r="K2000" i="2"/>
  <c r="J2000" i="2"/>
  <c r="I2000" i="2"/>
  <c r="K1999" i="2"/>
  <c r="J1999" i="2"/>
  <c r="I1999" i="2"/>
  <c r="K1998" i="2"/>
  <c r="J1998" i="2"/>
  <c r="I1998" i="2"/>
  <c r="K1997" i="2"/>
  <c r="J1997" i="2"/>
  <c r="I1997" i="2"/>
  <c r="K1996" i="2"/>
  <c r="J1996" i="2"/>
  <c r="I1996" i="2"/>
  <c r="K1995" i="2"/>
  <c r="J1995" i="2"/>
  <c r="I1995" i="2"/>
  <c r="K1994" i="2"/>
  <c r="J1994" i="2"/>
  <c r="I1994" i="2"/>
  <c r="K1993" i="2"/>
  <c r="J1993" i="2"/>
  <c r="I1993" i="2"/>
  <c r="K1992" i="2"/>
  <c r="J1992" i="2"/>
  <c r="I1992" i="2"/>
  <c r="K1991" i="2"/>
  <c r="J1991" i="2"/>
  <c r="I1991" i="2"/>
  <c r="K1990" i="2"/>
  <c r="J1990" i="2"/>
  <c r="I1990" i="2"/>
  <c r="K1989" i="2"/>
  <c r="J1989" i="2"/>
  <c r="I1989" i="2"/>
  <c r="K1988" i="2"/>
  <c r="J1988" i="2"/>
  <c r="I1988" i="2"/>
  <c r="K1987" i="2"/>
  <c r="J1987" i="2"/>
  <c r="I1987" i="2"/>
  <c r="K1986" i="2"/>
  <c r="J1986" i="2"/>
  <c r="I1986" i="2"/>
  <c r="K1985" i="2"/>
  <c r="J1985" i="2"/>
  <c r="I1985" i="2"/>
  <c r="K1984" i="2"/>
  <c r="J1984" i="2"/>
  <c r="I1984" i="2"/>
  <c r="K1983" i="2"/>
  <c r="J1983" i="2"/>
  <c r="I1983" i="2"/>
  <c r="K1982" i="2"/>
  <c r="J1982" i="2"/>
  <c r="I1982" i="2"/>
  <c r="K1981" i="2"/>
  <c r="J1981" i="2"/>
  <c r="I1981" i="2"/>
  <c r="K1980" i="2"/>
  <c r="J1980" i="2"/>
  <c r="I1980" i="2"/>
  <c r="K1979" i="2"/>
  <c r="J1979" i="2"/>
  <c r="I1979" i="2"/>
  <c r="K1978" i="2"/>
  <c r="J1978" i="2"/>
  <c r="I1978" i="2"/>
  <c r="K1977" i="2"/>
  <c r="J1977" i="2"/>
  <c r="I1977" i="2"/>
  <c r="K1976" i="2"/>
  <c r="J1976" i="2"/>
  <c r="I1976" i="2"/>
  <c r="K1975" i="2"/>
  <c r="J1975" i="2"/>
  <c r="I1975" i="2"/>
  <c r="K1974" i="2"/>
  <c r="J1974" i="2"/>
  <c r="I1974" i="2"/>
  <c r="K1973" i="2"/>
  <c r="J1973" i="2"/>
  <c r="I1973" i="2"/>
  <c r="K1972" i="2"/>
  <c r="J1972" i="2"/>
  <c r="I1972" i="2"/>
  <c r="K1971" i="2"/>
  <c r="J1971" i="2"/>
  <c r="I1971" i="2"/>
  <c r="K1970" i="2"/>
  <c r="J1970" i="2"/>
  <c r="I1970" i="2"/>
  <c r="K1969" i="2"/>
  <c r="J1969" i="2"/>
  <c r="I1969" i="2"/>
  <c r="K1968" i="2"/>
  <c r="J1968" i="2"/>
  <c r="I1968" i="2"/>
  <c r="K1967" i="2"/>
  <c r="J1967" i="2"/>
  <c r="I1967" i="2"/>
  <c r="K1966" i="2"/>
  <c r="J1966" i="2"/>
  <c r="I1966" i="2"/>
  <c r="K1965" i="2"/>
  <c r="J1965" i="2"/>
  <c r="I1965" i="2"/>
  <c r="K1964" i="2"/>
  <c r="J1964" i="2"/>
  <c r="I1964" i="2"/>
  <c r="K1963" i="2"/>
  <c r="J1963" i="2"/>
  <c r="I1963" i="2"/>
  <c r="K1962" i="2"/>
  <c r="J1962" i="2"/>
  <c r="I1962" i="2"/>
  <c r="K1961" i="2"/>
  <c r="J1961" i="2"/>
  <c r="I1961" i="2"/>
  <c r="K1960" i="2"/>
  <c r="J1960" i="2"/>
  <c r="I1960" i="2"/>
  <c r="K1959" i="2"/>
  <c r="J1959" i="2"/>
  <c r="I1959" i="2"/>
  <c r="K1958" i="2"/>
  <c r="J1958" i="2"/>
  <c r="I1958" i="2"/>
  <c r="K1957" i="2"/>
  <c r="J1957" i="2"/>
  <c r="I1957" i="2"/>
  <c r="K1956" i="2"/>
  <c r="J1956" i="2"/>
  <c r="I1956" i="2"/>
  <c r="K1955" i="2"/>
  <c r="J1955" i="2"/>
  <c r="I1955" i="2"/>
  <c r="K1954" i="2"/>
  <c r="J1954" i="2"/>
  <c r="I1954" i="2"/>
  <c r="K1953" i="2"/>
  <c r="J1953" i="2"/>
  <c r="I1953" i="2"/>
  <c r="K1952" i="2"/>
  <c r="J1952" i="2"/>
  <c r="I1952" i="2"/>
  <c r="K1951" i="2"/>
  <c r="J1951" i="2"/>
  <c r="I1951" i="2"/>
  <c r="K1950" i="2"/>
  <c r="J1950" i="2"/>
  <c r="I1950" i="2"/>
  <c r="K1949" i="2"/>
  <c r="J1949" i="2"/>
  <c r="I1949" i="2"/>
  <c r="K1948" i="2"/>
  <c r="J1948" i="2"/>
  <c r="I1948" i="2"/>
  <c r="K1947" i="2"/>
  <c r="J1947" i="2"/>
  <c r="I1947" i="2"/>
  <c r="K1946" i="2"/>
  <c r="J1946" i="2"/>
  <c r="I1946" i="2"/>
  <c r="K1945" i="2"/>
  <c r="J1945" i="2"/>
  <c r="I1945" i="2"/>
  <c r="K1944" i="2"/>
  <c r="J1944" i="2"/>
  <c r="I1944" i="2"/>
  <c r="K1943" i="2"/>
  <c r="J1943" i="2"/>
  <c r="I1943" i="2"/>
  <c r="K1942" i="2"/>
  <c r="J1942" i="2"/>
  <c r="I1942" i="2"/>
  <c r="K1941" i="2"/>
  <c r="J1941" i="2"/>
  <c r="I1941" i="2"/>
  <c r="K1940" i="2"/>
  <c r="J1940" i="2"/>
  <c r="I1940" i="2"/>
  <c r="K1939" i="2"/>
  <c r="J1939" i="2"/>
  <c r="I1939" i="2"/>
  <c r="K1938" i="2"/>
  <c r="J1938" i="2"/>
  <c r="I1938" i="2"/>
  <c r="K1937" i="2"/>
  <c r="J1937" i="2"/>
  <c r="I1937" i="2"/>
  <c r="K1936" i="2"/>
  <c r="J1936" i="2"/>
  <c r="I1936" i="2"/>
  <c r="K1935" i="2"/>
  <c r="J1935" i="2"/>
  <c r="I1935" i="2"/>
  <c r="K1934" i="2"/>
  <c r="J1934" i="2"/>
  <c r="I1934" i="2"/>
  <c r="K1933" i="2"/>
  <c r="J1933" i="2"/>
  <c r="I1933" i="2"/>
  <c r="K1932" i="2"/>
  <c r="J1932" i="2"/>
  <c r="I1932" i="2"/>
  <c r="K1931" i="2"/>
  <c r="J1931" i="2"/>
  <c r="I1931" i="2"/>
  <c r="K1930" i="2"/>
  <c r="J1930" i="2"/>
  <c r="I1930" i="2"/>
  <c r="K1929" i="2"/>
  <c r="J1929" i="2"/>
  <c r="I1929" i="2"/>
  <c r="K1928" i="2"/>
  <c r="J1928" i="2"/>
  <c r="I1928" i="2"/>
  <c r="K1927" i="2"/>
  <c r="J1927" i="2"/>
  <c r="I1927" i="2"/>
  <c r="K1926" i="2"/>
  <c r="J1926" i="2"/>
  <c r="I1926" i="2"/>
  <c r="K1925" i="2"/>
  <c r="J1925" i="2"/>
  <c r="I1925" i="2"/>
  <c r="K1924" i="2"/>
  <c r="J1924" i="2"/>
  <c r="I1924" i="2"/>
  <c r="K1923" i="2"/>
  <c r="J1923" i="2"/>
  <c r="I1923" i="2"/>
  <c r="K1922" i="2"/>
  <c r="J1922" i="2"/>
  <c r="I1922" i="2"/>
  <c r="K1921" i="2"/>
  <c r="J1921" i="2"/>
  <c r="I1921" i="2"/>
  <c r="K1920" i="2"/>
  <c r="J1920" i="2"/>
  <c r="I1920" i="2"/>
  <c r="K1919" i="2"/>
  <c r="J1919" i="2"/>
  <c r="I1919" i="2"/>
  <c r="K1918" i="2"/>
  <c r="J1918" i="2"/>
  <c r="I1918" i="2"/>
  <c r="K1917" i="2"/>
  <c r="J1917" i="2"/>
  <c r="I1917" i="2"/>
  <c r="K1916" i="2"/>
  <c r="J1916" i="2"/>
  <c r="I1916" i="2"/>
  <c r="K1915" i="2"/>
  <c r="J1915" i="2"/>
  <c r="I1915" i="2"/>
  <c r="K1914" i="2"/>
  <c r="J1914" i="2"/>
  <c r="I1914" i="2"/>
  <c r="K1913" i="2"/>
  <c r="J1913" i="2"/>
  <c r="I1913" i="2"/>
  <c r="K1912" i="2"/>
  <c r="J1912" i="2"/>
  <c r="I1912" i="2"/>
  <c r="K1911" i="2"/>
  <c r="J1911" i="2"/>
  <c r="I1911" i="2"/>
  <c r="K1910" i="2"/>
  <c r="J1910" i="2"/>
  <c r="I1910" i="2"/>
  <c r="K1909" i="2"/>
  <c r="J1909" i="2"/>
  <c r="I1909" i="2"/>
  <c r="K1908" i="2"/>
  <c r="J1908" i="2"/>
  <c r="I1908" i="2"/>
  <c r="K1907" i="2"/>
  <c r="J1907" i="2"/>
  <c r="I1907" i="2"/>
  <c r="K1906" i="2"/>
  <c r="J1906" i="2"/>
  <c r="I1906" i="2"/>
  <c r="K1905" i="2"/>
  <c r="J1905" i="2"/>
  <c r="I1905" i="2"/>
  <c r="K1904" i="2"/>
  <c r="J1904" i="2"/>
  <c r="I1904" i="2"/>
  <c r="K1903" i="2"/>
  <c r="J1903" i="2"/>
  <c r="I1903" i="2"/>
  <c r="K1902" i="2"/>
  <c r="J1902" i="2"/>
  <c r="I1902" i="2"/>
  <c r="K1901" i="2"/>
  <c r="J1901" i="2"/>
  <c r="I1901" i="2"/>
  <c r="K1900" i="2"/>
  <c r="J1900" i="2"/>
  <c r="I1900" i="2"/>
  <c r="K1899" i="2"/>
  <c r="J1899" i="2"/>
  <c r="I1899" i="2"/>
  <c r="K1898" i="2"/>
  <c r="J1898" i="2"/>
  <c r="I1898" i="2"/>
  <c r="K1897" i="2"/>
  <c r="J1897" i="2"/>
  <c r="I1897" i="2"/>
  <c r="K1896" i="2"/>
  <c r="J1896" i="2"/>
  <c r="I1896" i="2"/>
  <c r="K1895" i="2"/>
  <c r="J1895" i="2"/>
  <c r="I1895" i="2"/>
  <c r="K1894" i="2"/>
  <c r="J1894" i="2"/>
  <c r="I1894" i="2"/>
  <c r="K1893" i="2"/>
  <c r="J1893" i="2"/>
  <c r="I1893" i="2"/>
  <c r="K1892" i="2"/>
  <c r="J1892" i="2"/>
  <c r="I1892" i="2"/>
  <c r="K1891" i="2"/>
  <c r="J1891" i="2"/>
  <c r="I1891" i="2"/>
  <c r="K1890" i="2"/>
  <c r="J1890" i="2"/>
  <c r="I1890" i="2"/>
  <c r="K1889" i="2"/>
  <c r="J1889" i="2"/>
  <c r="I1889" i="2"/>
  <c r="K1888" i="2"/>
  <c r="J1888" i="2"/>
  <c r="I1888" i="2"/>
  <c r="K1887" i="2"/>
  <c r="J1887" i="2"/>
  <c r="I1887" i="2"/>
  <c r="K1886" i="2"/>
  <c r="J1886" i="2"/>
  <c r="I1886" i="2"/>
  <c r="K1885" i="2"/>
  <c r="J1885" i="2"/>
  <c r="I1885" i="2"/>
  <c r="K1884" i="2"/>
  <c r="J1884" i="2"/>
  <c r="I1884" i="2"/>
  <c r="K1883" i="2"/>
  <c r="J1883" i="2"/>
  <c r="I1883" i="2"/>
  <c r="K1882" i="2"/>
  <c r="J1882" i="2"/>
  <c r="I1882" i="2"/>
  <c r="K1881" i="2"/>
  <c r="J1881" i="2"/>
  <c r="I1881" i="2"/>
  <c r="K1880" i="2"/>
  <c r="J1880" i="2"/>
  <c r="I1880" i="2"/>
  <c r="K1879" i="2"/>
  <c r="J1879" i="2"/>
  <c r="I1879" i="2"/>
  <c r="K1878" i="2"/>
  <c r="J1878" i="2"/>
  <c r="I1878" i="2"/>
  <c r="K1877" i="2"/>
  <c r="J1877" i="2"/>
  <c r="I1877" i="2"/>
  <c r="K1876" i="2"/>
  <c r="J1876" i="2"/>
  <c r="I1876" i="2"/>
  <c r="K1875" i="2"/>
  <c r="J1875" i="2"/>
  <c r="I1875" i="2"/>
  <c r="K1874" i="2"/>
  <c r="J1874" i="2"/>
  <c r="I1874" i="2"/>
  <c r="K1873" i="2"/>
  <c r="J1873" i="2"/>
  <c r="I1873" i="2"/>
  <c r="K1872" i="2"/>
  <c r="J1872" i="2"/>
  <c r="I1872" i="2"/>
  <c r="K1871" i="2"/>
  <c r="J1871" i="2"/>
  <c r="I1871" i="2"/>
  <c r="K1870" i="2"/>
  <c r="J1870" i="2"/>
  <c r="I1870" i="2"/>
  <c r="K1869" i="2"/>
  <c r="J1869" i="2"/>
  <c r="I1869" i="2"/>
  <c r="K1868" i="2"/>
  <c r="J1868" i="2"/>
  <c r="I1868" i="2"/>
  <c r="K1867" i="2"/>
  <c r="J1867" i="2"/>
  <c r="I1867" i="2"/>
  <c r="K1866" i="2"/>
  <c r="J1866" i="2"/>
  <c r="I1866" i="2"/>
  <c r="K1865" i="2"/>
  <c r="J1865" i="2"/>
  <c r="I1865" i="2"/>
  <c r="K1864" i="2"/>
  <c r="J1864" i="2"/>
  <c r="I1864" i="2"/>
  <c r="K1863" i="2"/>
  <c r="J1863" i="2"/>
  <c r="I1863" i="2"/>
  <c r="K1862" i="2"/>
  <c r="J1862" i="2"/>
  <c r="I1862" i="2"/>
  <c r="K1861" i="2"/>
  <c r="J1861" i="2"/>
  <c r="I1861" i="2"/>
  <c r="K1860" i="2"/>
  <c r="J1860" i="2"/>
  <c r="I1860" i="2"/>
  <c r="K1859" i="2"/>
  <c r="J1859" i="2"/>
  <c r="I1859" i="2"/>
  <c r="K1858" i="2"/>
  <c r="J1858" i="2"/>
  <c r="I1858" i="2"/>
  <c r="K1857" i="2"/>
  <c r="J1857" i="2"/>
  <c r="I1857" i="2"/>
  <c r="K1856" i="2"/>
  <c r="J1856" i="2"/>
  <c r="I1856" i="2"/>
  <c r="K1855" i="2"/>
  <c r="J1855" i="2"/>
  <c r="I1855" i="2"/>
  <c r="K1854" i="2"/>
  <c r="J1854" i="2"/>
  <c r="I1854" i="2"/>
  <c r="K1853" i="2"/>
  <c r="J1853" i="2"/>
  <c r="I1853" i="2"/>
  <c r="K1852" i="2"/>
  <c r="J1852" i="2"/>
  <c r="I1852" i="2"/>
  <c r="K1851" i="2"/>
  <c r="J1851" i="2"/>
  <c r="I1851" i="2"/>
  <c r="K1850" i="2"/>
  <c r="J1850" i="2"/>
  <c r="I1850" i="2"/>
  <c r="K1849" i="2"/>
  <c r="J1849" i="2"/>
  <c r="I1849" i="2"/>
  <c r="K1848" i="2"/>
  <c r="J1848" i="2"/>
  <c r="I1848" i="2"/>
  <c r="K1847" i="2"/>
  <c r="J1847" i="2"/>
  <c r="I1847" i="2"/>
  <c r="K1846" i="2"/>
  <c r="J1846" i="2"/>
  <c r="I1846" i="2"/>
  <c r="K1845" i="2"/>
  <c r="J1845" i="2"/>
  <c r="I1845" i="2"/>
  <c r="K1844" i="2"/>
  <c r="J1844" i="2"/>
  <c r="I1844" i="2"/>
  <c r="K1843" i="2"/>
  <c r="J1843" i="2"/>
  <c r="I1843" i="2"/>
  <c r="K1842" i="2"/>
  <c r="J1842" i="2"/>
  <c r="I1842" i="2"/>
  <c r="K1841" i="2"/>
  <c r="J1841" i="2"/>
  <c r="I1841" i="2"/>
  <c r="K1840" i="2"/>
  <c r="J1840" i="2"/>
  <c r="I1840" i="2"/>
  <c r="K1839" i="2"/>
  <c r="J1839" i="2"/>
  <c r="I1839" i="2"/>
  <c r="K1838" i="2"/>
  <c r="J1838" i="2"/>
  <c r="I1838" i="2"/>
  <c r="K1837" i="2"/>
  <c r="J1837" i="2"/>
  <c r="I1837" i="2"/>
  <c r="K1836" i="2"/>
  <c r="J1836" i="2"/>
  <c r="I1836" i="2"/>
  <c r="K1835" i="2"/>
  <c r="J1835" i="2"/>
  <c r="I1835" i="2"/>
  <c r="K1834" i="2"/>
  <c r="J1834" i="2"/>
  <c r="I1834" i="2"/>
  <c r="K1833" i="2"/>
  <c r="J1833" i="2"/>
  <c r="I1833" i="2"/>
  <c r="K1832" i="2"/>
  <c r="J1832" i="2"/>
  <c r="I1832" i="2"/>
  <c r="K1831" i="2"/>
  <c r="J1831" i="2"/>
  <c r="I1831" i="2"/>
  <c r="K1830" i="2"/>
  <c r="J1830" i="2"/>
  <c r="I1830" i="2"/>
  <c r="K1829" i="2"/>
  <c r="J1829" i="2"/>
  <c r="I1829" i="2"/>
  <c r="K1828" i="2"/>
  <c r="J1828" i="2"/>
  <c r="I1828" i="2"/>
  <c r="K1827" i="2"/>
  <c r="J1827" i="2"/>
  <c r="I1827" i="2"/>
  <c r="K1826" i="2"/>
  <c r="J1826" i="2"/>
  <c r="I1826" i="2"/>
  <c r="K1825" i="2"/>
  <c r="J1825" i="2"/>
  <c r="I1825" i="2"/>
  <c r="K1824" i="2"/>
  <c r="J1824" i="2"/>
  <c r="I1824" i="2"/>
  <c r="K1823" i="2"/>
  <c r="J1823" i="2"/>
  <c r="I1823" i="2"/>
  <c r="K1822" i="2"/>
  <c r="J1822" i="2"/>
  <c r="I1822" i="2"/>
  <c r="K1821" i="2"/>
  <c r="J1821" i="2"/>
  <c r="I1821" i="2"/>
  <c r="K1820" i="2"/>
  <c r="J1820" i="2"/>
  <c r="I1820" i="2"/>
  <c r="K1819" i="2"/>
  <c r="J1819" i="2"/>
  <c r="I1819" i="2"/>
  <c r="K1818" i="2"/>
  <c r="J1818" i="2"/>
  <c r="I1818" i="2"/>
  <c r="K1817" i="2"/>
  <c r="J1817" i="2"/>
  <c r="I1817" i="2"/>
  <c r="K1816" i="2"/>
  <c r="J1816" i="2"/>
  <c r="I1816" i="2"/>
  <c r="K1815" i="2"/>
  <c r="J1815" i="2"/>
  <c r="I1815" i="2"/>
  <c r="K1814" i="2"/>
  <c r="J1814" i="2"/>
  <c r="I1814" i="2"/>
  <c r="K1813" i="2"/>
  <c r="J1813" i="2"/>
  <c r="I1813" i="2"/>
  <c r="K1812" i="2"/>
  <c r="J1812" i="2"/>
  <c r="I1812" i="2"/>
  <c r="K1811" i="2"/>
  <c r="J1811" i="2"/>
  <c r="I1811" i="2"/>
  <c r="K1810" i="2"/>
  <c r="J1810" i="2"/>
  <c r="I1810" i="2"/>
  <c r="K1809" i="2"/>
  <c r="J1809" i="2"/>
  <c r="I1809" i="2"/>
  <c r="K1808" i="2"/>
  <c r="J1808" i="2"/>
  <c r="I1808" i="2"/>
  <c r="K1807" i="2"/>
  <c r="J1807" i="2"/>
  <c r="I1807" i="2"/>
  <c r="K1806" i="2"/>
  <c r="J1806" i="2"/>
  <c r="I1806" i="2"/>
  <c r="K1805" i="2"/>
  <c r="J1805" i="2"/>
  <c r="I1805" i="2"/>
  <c r="K1804" i="2"/>
  <c r="J1804" i="2"/>
  <c r="I1804" i="2"/>
  <c r="K1803" i="2"/>
  <c r="J1803" i="2"/>
  <c r="I1803" i="2"/>
  <c r="K1802" i="2"/>
  <c r="J1802" i="2"/>
  <c r="I1802" i="2"/>
  <c r="K1801" i="2"/>
  <c r="J1801" i="2"/>
  <c r="I1801" i="2"/>
  <c r="K1800" i="2"/>
  <c r="J1800" i="2"/>
  <c r="I1800" i="2"/>
  <c r="K1799" i="2"/>
  <c r="J1799" i="2"/>
  <c r="I1799" i="2"/>
  <c r="K1798" i="2"/>
  <c r="J1798" i="2"/>
  <c r="I1798" i="2"/>
  <c r="K1797" i="2"/>
  <c r="J1797" i="2"/>
  <c r="I1797" i="2"/>
  <c r="K1796" i="2"/>
  <c r="J1796" i="2"/>
  <c r="I1796" i="2"/>
  <c r="K1795" i="2"/>
  <c r="J1795" i="2"/>
  <c r="I1795" i="2"/>
  <c r="K1794" i="2"/>
  <c r="J1794" i="2"/>
  <c r="I1794" i="2"/>
  <c r="K1793" i="2"/>
  <c r="J1793" i="2"/>
  <c r="I1793" i="2"/>
  <c r="K1792" i="2"/>
  <c r="J1792" i="2"/>
  <c r="I1792" i="2"/>
  <c r="K1791" i="2"/>
  <c r="J1791" i="2"/>
  <c r="I1791" i="2"/>
  <c r="K1790" i="2"/>
  <c r="J1790" i="2"/>
  <c r="I1790" i="2"/>
  <c r="K1789" i="2"/>
  <c r="J1789" i="2"/>
  <c r="I1789" i="2"/>
  <c r="K1788" i="2"/>
  <c r="J1788" i="2"/>
  <c r="I1788" i="2"/>
  <c r="K1787" i="2"/>
  <c r="J1787" i="2"/>
  <c r="I1787" i="2"/>
  <c r="K1786" i="2"/>
  <c r="J1786" i="2"/>
  <c r="I1786" i="2"/>
  <c r="K1785" i="2"/>
  <c r="J1785" i="2"/>
  <c r="I1785" i="2"/>
  <c r="K1784" i="2"/>
  <c r="J1784" i="2"/>
  <c r="I1784" i="2"/>
  <c r="K1783" i="2"/>
  <c r="J1783" i="2"/>
  <c r="I1783" i="2"/>
  <c r="K1782" i="2"/>
  <c r="J1782" i="2"/>
  <c r="I1782" i="2"/>
  <c r="K1781" i="2"/>
  <c r="J1781" i="2"/>
  <c r="I1781" i="2"/>
  <c r="K1780" i="2"/>
  <c r="J1780" i="2"/>
  <c r="I1780" i="2"/>
  <c r="K1779" i="2"/>
  <c r="J1779" i="2"/>
  <c r="I1779" i="2"/>
  <c r="K1778" i="2"/>
  <c r="J1778" i="2"/>
  <c r="I1778" i="2"/>
  <c r="K1777" i="2"/>
  <c r="J1777" i="2"/>
  <c r="I1777" i="2"/>
  <c r="K1776" i="2"/>
  <c r="J1776" i="2"/>
  <c r="I1776" i="2"/>
  <c r="K1775" i="2"/>
  <c r="J1775" i="2"/>
  <c r="I1775" i="2"/>
  <c r="K1774" i="2"/>
  <c r="J1774" i="2"/>
  <c r="I1774" i="2"/>
  <c r="K1773" i="2"/>
  <c r="J1773" i="2"/>
  <c r="I1773" i="2"/>
  <c r="K1772" i="2"/>
  <c r="J1772" i="2"/>
  <c r="I1772" i="2"/>
  <c r="K1771" i="2"/>
  <c r="J1771" i="2"/>
  <c r="I1771" i="2"/>
  <c r="K1770" i="2"/>
  <c r="J1770" i="2"/>
  <c r="I1770" i="2"/>
  <c r="K1769" i="2"/>
  <c r="J1769" i="2"/>
  <c r="I1769" i="2"/>
  <c r="K1768" i="2"/>
  <c r="J1768" i="2"/>
  <c r="I1768" i="2"/>
  <c r="K1767" i="2"/>
  <c r="J1767" i="2"/>
  <c r="I1767" i="2"/>
  <c r="K1766" i="2"/>
  <c r="J1766" i="2"/>
  <c r="I1766" i="2"/>
  <c r="K1765" i="2"/>
  <c r="J1765" i="2"/>
  <c r="I1765" i="2"/>
  <c r="K1764" i="2"/>
  <c r="J1764" i="2"/>
  <c r="I1764" i="2"/>
  <c r="K1763" i="2"/>
  <c r="J1763" i="2"/>
  <c r="I1763" i="2"/>
  <c r="K1762" i="2"/>
  <c r="J1762" i="2"/>
  <c r="I1762" i="2"/>
  <c r="K1761" i="2"/>
  <c r="J1761" i="2"/>
  <c r="I1761" i="2"/>
  <c r="K1760" i="2"/>
  <c r="J1760" i="2"/>
  <c r="I1760" i="2"/>
  <c r="K1759" i="2"/>
  <c r="J1759" i="2"/>
  <c r="I1759" i="2"/>
  <c r="K1758" i="2"/>
  <c r="J1758" i="2"/>
  <c r="I1758" i="2"/>
  <c r="K1757" i="2"/>
  <c r="J1757" i="2"/>
  <c r="I1757" i="2"/>
  <c r="K1756" i="2"/>
  <c r="J1756" i="2"/>
  <c r="I1756" i="2"/>
  <c r="K1755" i="2"/>
  <c r="J1755" i="2"/>
  <c r="I1755" i="2"/>
  <c r="K1754" i="2"/>
  <c r="J1754" i="2"/>
  <c r="I1754" i="2"/>
  <c r="K1753" i="2"/>
  <c r="J1753" i="2"/>
  <c r="I1753" i="2"/>
  <c r="K1752" i="2"/>
  <c r="J1752" i="2"/>
  <c r="I1752" i="2"/>
  <c r="K1751" i="2"/>
  <c r="J1751" i="2"/>
  <c r="I1751" i="2"/>
  <c r="K1750" i="2"/>
  <c r="J1750" i="2"/>
  <c r="I1750" i="2"/>
  <c r="K1749" i="2"/>
  <c r="J1749" i="2"/>
  <c r="I1749" i="2"/>
  <c r="K1748" i="2"/>
  <c r="J1748" i="2"/>
  <c r="I1748" i="2"/>
  <c r="K1747" i="2"/>
  <c r="J1747" i="2"/>
  <c r="I1747" i="2"/>
  <c r="K1746" i="2"/>
  <c r="J1746" i="2"/>
  <c r="I1746" i="2"/>
  <c r="K1745" i="2"/>
  <c r="J1745" i="2"/>
  <c r="I1745" i="2"/>
  <c r="K1744" i="2"/>
  <c r="J1744" i="2"/>
  <c r="I1744" i="2"/>
  <c r="K1743" i="2"/>
  <c r="J1743" i="2"/>
  <c r="I1743" i="2"/>
  <c r="K1742" i="2"/>
  <c r="J1742" i="2"/>
  <c r="I1742" i="2"/>
  <c r="K1741" i="2"/>
  <c r="J1741" i="2"/>
  <c r="I1741" i="2"/>
  <c r="K1740" i="2"/>
  <c r="J1740" i="2"/>
  <c r="I1740" i="2"/>
  <c r="K1739" i="2"/>
  <c r="J1739" i="2"/>
  <c r="I1739" i="2"/>
  <c r="K1738" i="2"/>
  <c r="J1738" i="2"/>
  <c r="I1738" i="2"/>
  <c r="K1737" i="2"/>
  <c r="J1737" i="2"/>
  <c r="I1737" i="2"/>
  <c r="K1736" i="2"/>
  <c r="J1736" i="2"/>
  <c r="I1736" i="2"/>
  <c r="K1735" i="2"/>
  <c r="J1735" i="2"/>
  <c r="I1735" i="2"/>
  <c r="K1734" i="2"/>
  <c r="J1734" i="2"/>
  <c r="I1734" i="2"/>
  <c r="K1733" i="2"/>
  <c r="J1733" i="2"/>
  <c r="I1733" i="2"/>
  <c r="K1732" i="2"/>
  <c r="J1732" i="2"/>
  <c r="I1732" i="2"/>
  <c r="K1731" i="2"/>
  <c r="J1731" i="2"/>
  <c r="I1731" i="2"/>
  <c r="K1730" i="2"/>
  <c r="J1730" i="2"/>
  <c r="I1730" i="2"/>
  <c r="K1729" i="2"/>
  <c r="J1729" i="2"/>
  <c r="I1729" i="2"/>
  <c r="K1728" i="2"/>
  <c r="J1728" i="2"/>
  <c r="I1728" i="2"/>
  <c r="K1727" i="2"/>
  <c r="J1727" i="2"/>
  <c r="I1727" i="2"/>
  <c r="K1726" i="2"/>
  <c r="J1726" i="2"/>
  <c r="I1726" i="2"/>
  <c r="K1725" i="2"/>
  <c r="J1725" i="2"/>
  <c r="I1725" i="2"/>
  <c r="K1724" i="2"/>
  <c r="J1724" i="2"/>
  <c r="I1724" i="2"/>
  <c r="K1723" i="2"/>
  <c r="J1723" i="2"/>
  <c r="I1723" i="2"/>
  <c r="K1722" i="2"/>
  <c r="J1722" i="2"/>
  <c r="I1722" i="2"/>
  <c r="K1721" i="2"/>
  <c r="J1721" i="2"/>
  <c r="I1721" i="2"/>
  <c r="K1720" i="2"/>
  <c r="J1720" i="2"/>
  <c r="I1720" i="2"/>
  <c r="K1719" i="2"/>
  <c r="J1719" i="2"/>
  <c r="I1719" i="2"/>
  <c r="K1718" i="2"/>
  <c r="J1718" i="2"/>
  <c r="I1718" i="2"/>
  <c r="K1717" i="2"/>
  <c r="J1717" i="2"/>
  <c r="I1717" i="2"/>
  <c r="K1716" i="2"/>
  <c r="J1716" i="2"/>
  <c r="I1716" i="2"/>
  <c r="K1715" i="2"/>
  <c r="J1715" i="2"/>
  <c r="I1715" i="2"/>
  <c r="K1714" i="2"/>
  <c r="J1714" i="2"/>
  <c r="I1714" i="2"/>
  <c r="K1713" i="2"/>
  <c r="J1713" i="2"/>
  <c r="I1713" i="2"/>
  <c r="K1712" i="2"/>
  <c r="J1712" i="2"/>
  <c r="I1712" i="2"/>
  <c r="K1711" i="2"/>
  <c r="J1711" i="2"/>
  <c r="I1711" i="2"/>
  <c r="K1710" i="2"/>
  <c r="J1710" i="2"/>
  <c r="I1710" i="2"/>
  <c r="K1709" i="2"/>
  <c r="J1709" i="2"/>
  <c r="I1709" i="2"/>
  <c r="K1708" i="2"/>
  <c r="J1708" i="2"/>
  <c r="I1708" i="2"/>
  <c r="K1707" i="2"/>
  <c r="J1707" i="2"/>
  <c r="I1707" i="2"/>
  <c r="K1706" i="2"/>
  <c r="J1706" i="2"/>
  <c r="I1706" i="2"/>
  <c r="K1705" i="2"/>
  <c r="J1705" i="2"/>
  <c r="I1705" i="2"/>
  <c r="K1704" i="2"/>
  <c r="J1704" i="2"/>
  <c r="I1704" i="2"/>
  <c r="K1703" i="2"/>
  <c r="J1703" i="2"/>
  <c r="I1703" i="2"/>
  <c r="K1702" i="2"/>
  <c r="J1702" i="2"/>
  <c r="I1702" i="2"/>
  <c r="K1701" i="2"/>
  <c r="J1701" i="2"/>
  <c r="I1701" i="2"/>
  <c r="K1700" i="2"/>
  <c r="J1700" i="2"/>
  <c r="I1700" i="2"/>
  <c r="K1699" i="2"/>
  <c r="J1699" i="2"/>
  <c r="I1699" i="2"/>
  <c r="K1698" i="2"/>
  <c r="J1698" i="2"/>
  <c r="I1698" i="2"/>
  <c r="K1697" i="2"/>
  <c r="J1697" i="2"/>
  <c r="I1697" i="2"/>
  <c r="K1696" i="2"/>
  <c r="J1696" i="2"/>
  <c r="I1696" i="2"/>
  <c r="K1695" i="2"/>
  <c r="J1695" i="2"/>
  <c r="I1695" i="2"/>
  <c r="K1694" i="2"/>
  <c r="J1694" i="2"/>
  <c r="I1694" i="2"/>
  <c r="K1693" i="2"/>
  <c r="J1693" i="2"/>
  <c r="I1693" i="2"/>
  <c r="K1692" i="2"/>
  <c r="J1692" i="2"/>
  <c r="I1692" i="2"/>
  <c r="K1691" i="2"/>
  <c r="J1691" i="2"/>
  <c r="I1691" i="2"/>
  <c r="K1690" i="2"/>
  <c r="J1690" i="2"/>
  <c r="I1690" i="2"/>
  <c r="K1689" i="2"/>
  <c r="J1689" i="2"/>
  <c r="I1689" i="2"/>
  <c r="K1688" i="2"/>
  <c r="J1688" i="2"/>
  <c r="I1688" i="2"/>
  <c r="K1687" i="2"/>
  <c r="J1687" i="2"/>
  <c r="I1687" i="2"/>
  <c r="K1686" i="2"/>
  <c r="J1686" i="2"/>
  <c r="I1686" i="2"/>
  <c r="K1685" i="2"/>
  <c r="J1685" i="2"/>
  <c r="I1685" i="2"/>
  <c r="K1684" i="2"/>
  <c r="J1684" i="2"/>
  <c r="I1684" i="2"/>
  <c r="K1683" i="2"/>
  <c r="J1683" i="2"/>
  <c r="I1683" i="2"/>
  <c r="K1682" i="2"/>
  <c r="J1682" i="2"/>
  <c r="I1682" i="2"/>
  <c r="K1681" i="2"/>
  <c r="J1681" i="2"/>
  <c r="I1681" i="2"/>
  <c r="K1680" i="2"/>
  <c r="J1680" i="2"/>
  <c r="I1680" i="2"/>
  <c r="K1679" i="2"/>
  <c r="J1679" i="2"/>
  <c r="I1679" i="2"/>
  <c r="K1678" i="2"/>
  <c r="J1678" i="2"/>
  <c r="I1678" i="2"/>
  <c r="K1677" i="2"/>
  <c r="J1677" i="2"/>
  <c r="I1677" i="2"/>
  <c r="K1676" i="2"/>
  <c r="J1676" i="2"/>
  <c r="I1676" i="2"/>
  <c r="K1675" i="2"/>
  <c r="J1675" i="2"/>
  <c r="I1675" i="2"/>
  <c r="K1674" i="2"/>
  <c r="J1674" i="2"/>
  <c r="I1674" i="2"/>
  <c r="K1673" i="2"/>
  <c r="J1673" i="2"/>
  <c r="I1673" i="2"/>
  <c r="K1672" i="2"/>
  <c r="J1672" i="2"/>
  <c r="I1672" i="2"/>
  <c r="K1671" i="2"/>
  <c r="J1671" i="2"/>
  <c r="I1671" i="2"/>
  <c r="K1670" i="2"/>
  <c r="J1670" i="2"/>
  <c r="I1670" i="2"/>
  <c r="K1669" i="2"/>
  <c r="J1669" i="2"/>
  <c r="I1669" i="2"/>
  <c r="K1668" i="2"/>
  <c r="J1668" i="2"/>
  <c r="I1668" i="2"/>
  <c r="K1667" i="2"/>
  <c r="J1667" i="2"/>
  <c r="I1667" i="2"/>
  <c r="K1666" i="2"/>
  <c r="J1666" i="2"/>
  <c r="I1666" i="2"/>
  <c r="K1665" i="2"/>
  <c r="J1665" i="2"/>
  <c r="I1665" i="2"/>
  <c r="K1664" i="2"/>
  <c r="J1664" i="2"/>
  <c r="I1664" i="2"/>
  <c r="K1663" i="2"/>
  <c r="J1663" i="2"/>
  <c r="I1663" i="2"/>
  <c r="K1662" i="2"/>
  <c r="J1662" i="2"/>
  <c r="I1662" i="2"/>
  <c r="K1661" i="2"/>
  <c r="J1661" i="2"/>
  <c r="I1661" i="2"/>
  <c r="K1660" i="2"/>
  <c r="J1660" i="2"/>
  <c r="I1660" i="2"/>
  <c r="K1659" i="2"/>
  <c r="J1659" i="2"/>
  <c r="I1659" i="2"/>
  <c r="K1658" i="2"/>
  <c r="J1658" i="2"/>
  <c r="I1658" i="2"/>
  <c r="K1657" i="2"/>
  <c r="J1657" i="2"/>
  <c r="I1657" i="2"/>
  <c r="K1656" i="2"/>
  <c r="J1656" i="2"/>
  <c r="I1656" i="2"/>
  <c r="K1655" i="2"/>
  <c r="J1655" i="2"/>
  <c r="I1655" i="2"/>
  <c r="K1654" i="2"/>
  <c r="J1654" i="2"/>
  <c r="I1654" i="2"/>
  <c r="K1653" i="2"/>
  <c r="J1653" i="2"/>
  <c r="I1653" i="2"/>
  <c r="K1652" i="2"/>
  <c r="J1652" i="2"/>
  <c r="I1652" i="2"/>
  <c r="K1651" i="2"/>
  <c r="J1651" i="2"/>
  <c r="I1651" i="2"/>
  <c r="K1650" i="2"/>
  <c r="J1650" i="2"/>
  <c r="I1650" i="2"/>
  <c r="K1649" i="2"/>
  <c r="J1649" i="2"/>
  <c r="I1649" i="2"/>
  <c r="K1648" i="2"/>
  <c r="J1648" i="2"/>
  <c r="I1648" i="2"/>
  <c r="K1647" i="2"/>
  <c r="J1647" i="2"/>
  <c r="I1647" i="2"/>
  <c r="K1646" i="2"/>
  <c r="J1646" i="2"/>
  <c r="I1646" i="2"/>
  <c r="K1645" i="2"/>
  <c r="J1645" i="2"/>
  <c r="I1645" i="2"/>
  <c r="K1644" i="2"/>
  <c r="J1644" i="2"/>
  <c r="I1644" i="2"/>
  <c r="K1643" i="2"/>
  <c r="J1643" i="2"/>
  <c r="I1643" i="2"/>
  <c r="K1642" i="2"/>
  <c r="J1642" i="2"/>
  <c r="I1642" i="2"/>
  <c r="K1641" i="2"/>
  <c r="J1641" i="2"/>
  <c r="I1641" i="2"/>
  <c r="K1640" i="2"/>
  <c r="J1640" i="2"/>
  <c r="I1640" i="2"/>
  <c r="K1639" i="2"/>
  <c r="J1639" i="2"/>
  <c r="I1639" i="2"/>
  <c r="K1638" i="2"/>
  <c r="J1638" i="2"/>
  <c r="I1638" i="2"/>
  <c r="K1637" i="2"/>
  <c r="J1637" i="2"/>
  <c r="I1637" i="2"/>
  <c r="K1636" i="2"/>
  <c r="J1636" i="2"/>
  <c r="I1636" i="2"/>
  <c r="K1635" i="2"/>
  <c r="J1635" i="2"/>
  <c r="I1635" i="2"/>
  <c r="K1634" i="2"/>
  <c r="J1634" i="2"/>
  <c r="I1634" i="2"/>
  <c r="K1633" i="2"/>
  <c r="J1633" i="2"/>
  <c r="I1633" i="2"/>
  <c r="K1632" i="2"/>
  <c r="J1632" i="2"/>
  <c r="I1632" i="2"/>
  <c r="K1631" i="2"/>
  <c r="J1631" i="2"/>
  <c r="I1631" i="2"/>
  <c r="K1630" i="2"/>
  <c r="J1630" i="2"/>
  <c r="I1630" i="2"/>
  <c r="K1629" i="2"/>
  <c r="J1629" i="2"/>
  <c r="I1629" i="2"/>
  <c r="K1628" i="2"/>
  <c r="J1628" i="2"/>
  <c r="I1628" i="2"/>
  <c r="K1627" i="2"/>
  <c r="J1627" i="2"/>
  <c r="I1627" i="2"/>
  <c r="K1626" i="2"/>
  <c r="J1626" i="2"/>
  <c r="I1626" i="2"/>
  <c r="K1625" i="2"/>
  <c r="J1625" i="2"/>
  <c r="I1625" i="2"/>
  <c r="K1624" i="2"/>
  <c r="J1624" i="2"/>
  <c r="I1624" i="2"/>
  <c r="K1623" i="2"/>
  <c r="J1623" i="2"/>
  <c r="I1623" i="2"/>
  <c r="K1622" i="2"/>
  <c r="J1622" i="2"/>
  <c r="I1622" i="2"/>
  <c r="K1621" i="2"/>
  <c r="J1621" i="2"/>
  <c r="I1621" i="2"/>
  <c r="K1620" i="2"/>
  <c r="J1620" i="2"/>
  <c r="I1620" i="2"/>
  <c r="K1619" i="2"/>
  <c r="J1619" i="2"/>
  <c r="I1619" i="2"/>
  <c r="K1618" i="2"/>
  <c r="J1618" i="2"/>
  <c r="I1618" i="2"/>
  <c r="K1617" i="2"/>
  <c r="J1617" i="2"/>
  <c r="I1617" i="2"/>
  <c r="K1616" i="2"/>
  <c r="J1616" i="2"/>
  <c r="I1616" i="2"/>
  <c r="K1615" i="2"/>
  <c r="J1615" i="2"/>
  <c r="I1615" i="2"/>
  <c r="K1614" i="2"/>
  <c r="J1614" i="2"/>
  <c r="I1614" i="2"/>
  <c r="K1613" i="2"/>
  <c r="J1613" i="2"/>
  <c r="I1613" i="2"/>
  <c r="K1612" i="2"/>
  <c r="J1612" i="2"/>
  <c r="I1612" i="2"/>
  <c r="K1611" i="2"/>
  <c r="J1611" i="2"/>
  <c r="I1611" i="2"/>
  <c r="K1610" i="2"/>
  <c r="J1610" i="2"/>
  <c r="I1610" i="2"/>
  <c r="K1609" i="2"/>
  <c r="J1609" i="2"/>
  <c r="I1609" i="2"/>
  <c r="K1608" i="2"/>
  <c r="J1608" i="2"/>
  <c r="I1608" i="2"/>
  <c r="K1607" i="2"/>
  <c r="J1607" i="2"/>
  <c r="I1607" i="2"/>
  <c r="K1606" i="2"/>
  <c r="J1606" i="2"/>
  <c r="I1606" i="2"/>
  <c r="K1605" i="2"/>
  <c r="J1605" i="2"/>
  <c r="I1605" i="2"/>
  <c r="K1604" i="2"/>
  <c r="J1604" i="2"/>
  <c r="I1604" i="2"/>
  <c r="K1603" i="2"/>
  <c r="J1603" i="2"/>
  <c r="I1603" i="2"/>
  <c r="K1602" i="2"/>
  <c r="J1602" i="2"/>
  <c r="I1602" i="2"/>
  <c r="K1601" i="2"/>
  <c r="J1601" i="2"/>
  <c r="I1601" i="2"/>
  <c r="K1600" i="2"/>
  <c r="J1600" i="2"/>
  <c r="I1600" i="2"/>
  <c r="K1599" i="2"/>
  <c r="J1599" i="2"/>
  <c r="I1599" i="2"/>
  <c r="K1598" i="2"/>
  <c r="J1598" i="2"/>
  <c r="I1598" i="2"/>
  <c r="K1597" i="2"/>
  <c r="J1597" i="2"/>
  <c r="I1597" i="2"/>
  <c r="K1596" i="2"/>
  <c r="J1596" i="2"/>
  <c r="I1596" i="2"/>
  <c r="K1595" i="2"/>
  <c r="J1595" i="2"/>
  <c r="I1595" i="2"/>
  <c r="K1594" i="2"/>
  <c r="J1594" i="2"/>
  <c r="I1594" i="2"/>
  <c r="K1593" i="2"/>
  <c r="J1593" i="2"/>
  <c r="I1593" i="2"/>
  <c r="K1592" i="2"/>
  <c r="J1592" i="2"/>
  <c r="I1592" i="2"/>
  <c r="K1591" i="2"/>
  <c r="J1591" i="2"/>
  <c r="I1591" i="2"/>
  <c r="K1590" i="2"/>
  <c r="J1590" i="2"/>
  <c r="I1590" i="2"/>
  <c r="K1589" i="2"/>
  <c r="J1589" i="2"/>
  <c r="I1589" i="2"/>
  <c r="K1588" i="2"/>
  <c r="J1588" i="2"/>
  <c r="I1588" i="2"/>
  <c r="K1587" i="2"/>
  <c r="J1587" i="2"/>
  <c r="I1587" i="2"/>
  <c r="K1586" i="2"/>
  <c r="J1586" i="2"/>
  <c r="I1586" i="2"/>
  <c r="K1585" i="2"/>
  <c r="J1585" i="2"/>
  <c r="I1585" i="2"/>
  <c r="K1584" i="2"/>
  <c r="J1584" i="2"/>
  <c r="I1584" i="2"/>
  <c r="K1583" i="2"/>
  <c r="J1583" i="2"/>
  <c r="I1583" i="2"/>
  <c r="K1582" i="2"/>
  <c r="J1582" i="2"/>
  <c r="I1582" i="2"/>
  <c r="K1581" i="2"/>
  <c r="J1581" i="2"/>
  <c r="I1581" i="2"/>
  <c r="K1580" i="2"/>
  <c r="J1580" i="2"/>
  <c r="I1580" i="2"/>
  <c r="K1579" i="2"/>
  <c r="J1579" i="2"/>
  <c r="I1579" i="2"/>
  <c r="K1578" i="2"/>
  <c r="J1578" i="2"/>
  <c r="I1578" i="2"/>
  <c r="K1577" i="2"/>
  <c r="J1577" i="2"/>
  <c r="I1577" i="2"/>
  <c r="K1576" i="2"/>
  <c r="J1576" i="2"/>
  <c r="I1576" i="2"/>
  <c r="K1575" i="2"/>
  <c r="J1575" i="2"/>
  <c r="I1575" i="2"/>
  <c r="K1574" i="2"/>
  <c r="J1574" i="2"/>
  <c r="I1574" i="2"/>
  <c r="K1573" i="2"/>
  <c r="J1573" i="2"/>
  <c r="I1573" i="2"/>
  <c r="K1572" i="2"/>
  <c r="J1572" i="2"/>
  <c r="I1572" i="2"/>
  <c r="K1571" i="2"/>
  <c r="J1571" i="2"/>
  <c r="I1571" i="2"/>
  <c r="K1570" i="2"/>
  <c r="J1570" i="2"/>
  <c r="I1570" i="2"/>
  <c r="K1569" i="2"/>
  <c r="J1569" i="2"/>
  <c r="I1569" i="2"/>
  <c r="K1568" i="2"/>
  <c r="J1568" i="2"/>
  <c r="I1568" i="2"/>
  <c r="K1567" i="2"/>
  <c r="J1567" i="2"/>
  <c r="I1567" i="2"/>
  <c r="K1566" i="2"/>
  <c r="J1566" i="2"/>
  <c r="I1566" i="2"/>
  <c r="K1565" i="2"/>
  <c r="J1565" i="2"/>
  <c r="I1565" i="2"/>
  <c r="K1564" i="2"/>
  <c r="J1564" i="2"/>
  <c r="I1564" i="2"/>
  <c r="K1563" i="2"/>
  <c r="J1563" i="2"/>
  <c r="I1563" i="2"/>
  <c r="K1562" i="2"/>
  <c r="J1562" i="2"/>
  <c r="I1562" i="2"/>
  <c r="K1561" i="2"/>
  <c r="J1561" i="2"/>
  <c r="I1561" i="2"/>
  <c r="K1560" i="2"/>
  <c r="J1560" i="2"/>
  <c r="I1560" i="2"/>
  <c r="K1559" i="2"/>
  <c r="J1559" i="2"/>
  <c r="I1559" i="2"/>
  <c r="K1558" i="2"/>
  <c r="J1558" i="2"/>
  <c r="I1558" i="2"/>
  <c r="K1557" i="2"/>
  <c r="J1557" i="2"/>
  <c r="I1557" i="2"/>
  <c r="K1556" i="2"/>
  <c r="J1556" i="2"/>
  <c r="I1556" i="2"/>
  <c r="K1555" i="2"/>
  <c r="J1555" i="2"/>
  <c r="I1555" i="2"/>
  <c r="K1554" i="2"/>
  <c r="J1554" i="2"/>
  <c r="I1554" i="2"/>
  <c r="K1553" i="2"/>
  <c r="J1553" i="2"/>
  <c r="I1553" i="2"/>
  <c r="K1552" i="2"/>
  <c r="J1552" i="2"/>
  <c r="I1552" i="2"/>
  <c r="K1551" i="2"/>
  <c r="J1551" i="2"/>
  <c r="I1551" i="2"/>
  <c r="K1550" i="2"/>
  <c r="J1550" i="2"/>
  <c r="I1550" i="2"/>
  <c r="K1549" i="2"/>
  <c r="J1549" i="2"/>
  <c r="I1549" i="2"/>
  <c r="K1548" i="2"/>
  <c r="J1548" i="2"/>
  <c r="I1548" i="2"/>
  <c r="K1547" i="2"/>
  <c r="J1547" i="2"/>
  <c r="I1547" i="2"/>
  <c r="K1546" i="2"/>
  <c r="J1546" i="2"/>
  <c r="I1546" i="2"/>
  <c r="K1545" i="2"/>
  <c r="J1545" i="2"/>
  <c r="I1545" i="2"/>
  <c r="K1544" i="2"/>
  <c r="J1544" i="2"/>
  <c r="I1544" i="2"/>
  <c r="K1543" i="2"/>
  <c r="J1543" i="2"/>
  <c r="I1543" i="2"/>
  <c r="K1542" i="2"/>
  <c r="J1542" i="2"/>
  <c r="I1542" i="2"/>
  <c r="K1541" i="2"/>
  <c r="J1541" i="2"/>
  <c r="I1541" i="2"/>
  <c r="K1540" i="2"/>
  <c r="J1540" i="2"/>
  <c r="I1540" i="2"/>
  <c r="K1539" i="2"/>
  <c r="J1539" i="2"/>
  <c r="I1539" i="2"/>
  <c r="K1538" i="2"/>
  <c r="J1538" i="2"/>
  <c r="I1538" i="2"/>
  <c r="K1537" i="2"/>
  <c r="J1537" i="2"/>
  <c r="I1537" i="2"/>
  <c r="K1536" i="2"/>
  <c r="J1536" i="2"/>
  <c r="I1536" i="2"/>
  <c r="K1535" i="2"/>
  <c r="J1535" i="2"/>
  <c r="I1535" i="2"/>
  <c r="K1534" i="2"/>
  <c r="J1534" i="2"/>
  <c r="I1534" i="2"/>
  <c r="K1533" i="2"/>
  <c r="J1533" i="2"/>
  <c r="I1533" i="2"/>
  <c r="K1532" i="2"/>
  <c r="J1532" i="2"/>
  <c r="I1532" i="2"/>
  <c r="K1531" i="2"/>
  <c r="J1531" i="2"/>
  <c r="I1531" i="2"/>
  <c r="K1530" i="2"/>
  <c r="J1530" i="2"/>
  <c r="I1530" i="2"/>
  <c r="K1529" i="2"/>
  <c r="J1529" i="2"/>
  <c r="I1529" i="2"/>
  <c r="K1528" i="2"/>
  <c r="J1528" i="2"/>
  <c r="I1528" i="2"/>
  <c r="K1527" i="2"/>
  <c r="J1527" i="2"/>
  <c r="I1527" i="2"/>
  <c r="K1526" i="2"/>
  <c r="J1526" i="2"/>
  <c r="I1526" i="2"/>
  <c r="K1525" i="2"/>
  <c r="J1525" i="2"/>
  <c r="I1525" i="2"/>
  <c r="K1524" i="2"/>
  <c r="J1524" i="2"/>
  <c r="I1524" i="2"/>
  <c r="K1523" i="2"/>
  <c r="J1523" i="2"/>
  <c r="I1523" i="2"/>
  <c r="K1522" i="2"/>
  <c r="J1522" i="2"/>
  <c r="I1522" i="2"/>
  <c r="K1521" i="2"/>
  <c r="J1521" i="2"/>
  <c r="I1521" i="2"/>
  <c r="K1520" i="2"/>
  <c r="J1520" i="2"/>
  <c r="I1520" i="2"/>
  <c r="K1519" i="2"/>
  <c r="J1519" i="2"/>
  <c r="I1519" i="2"/>
  <c r="K1518" i="2"/>
  <c r="J1518" i="2"/>
  <c r="I1518" i="2"/>
  <c r="K1517" i="2"/>
  <c r="J1517" i="2"/>
  <c r="I1517" i="2"/>
  <c r="K1516" i="2"/>
  <c r="J1516" i="2"/>
  <c r="I1516" i="2"/>
  <c r="K1515" i="2"/>
  <c r="J1515" i="2"/>
  <c r="I1515" i="2"/>
  <c r="K1514" i="2"/>
  <c r="J1514" i="2"/>
  <c r="I1514" i="2"/>
  <c r="K1513" i="2"/>
  <c r="J1513" i="2"/>
  <c r="I1513" i="2"/>
  <c r="K1512" i="2"/>
  <c r="J1512" i="2"/>
  <c r="I1512" i="2"/>
  <c r="K1511" i="2"/>
  <c r="J1511" i="2"/>
  <c r="I1511" i="2"/>
  <c r="K1510" i="2"/>
  <c r="J1510" i="2"/>
  <c r="I1510" i="2"/>
  <c r="K1509" i="2"/>
  <c r="J1509" i="2"/>
  <c r="I1509" i="2"/>
  <c r="K1508" i="2"/>
  <c r="J1508" i="2"/>
  <c r="I1508" i="2"/>
  <c r="K1507" i="2"/>
  <c r="J1507" i="2"/>
  <c r="I1507" i="2"/>
  <c r="K1506" i="2"/>
  <c r="J1506" i="2"/>
  <c r="I1506" i="2"/>
  <c r="K1505" i="2"/>
  <c r="J1505" i="2"/>
  <c r="I1505" i="2"/>
  <c r="K1504" i="2"/>
  <c r="J1504" i="2"/>
  <c r="I1504" i="2"/>
  <c r="K1503" i="2"/>
  <c r="J1503" i="2"/>
  <c r="I1503" i="2"/>
  <c r="K1502" i="2"/>
  <c r="J1502" i="2"/>
  <c r="I1502" i="2"/>
  <c r="K1501" i="2"/>
  <c r="J1501" i="2"/>
  <c r="I1501" i="2"/>
  <c r="K1500" i="2"/>
  <c r="J1500" i="2"/>
  <c r="I1500" i="2"/>
  <c r="K1499" i="2"/>
  <c r="J1499" i="2"/>
  <c r="I1499" i="2"/>
  <c r="K1498" i="2"/>
  <c r="J1498" i="2"/>
  <c r="I1498" i="2"/>
  <c r="K1497" i="2"/>
  <c r="J1497" i="2"/>
  <c r="I1497" i="2"/>
  <c r="K1496" i="2"/>
  <c r="J1496" i="2"/>
  <c r="I1496" i="2"/>
  <c r="K1495" i="2"/>
  <c r="J1495" i="2"/>
  <c r="I1495" i="2"/>
  <c r="K1494" i="2"/>
  <c r="J1494" i="2"/>
  <c r="I1494" i="2"/>
  <c r="K1493" i="2"/>
  <c r="J1493" i="2"/>
  <c r="I1493" i="2"/>
  <c r="K1492" i="2"/>
  <c r="J1492" i="2"/>
  <c r="I1492" i="2"/>
  <c r="K1491" i="2"/>
  <c r="J1491" i="2"/>
  <c r="I1491" i="2"/>
  <c r="K1490" i="2"/>
  <c r="J1490" i="2"/>
  <c r="I1490" i="2"/>
  <c r="K1489" i="2"/>
  <c r="J1489" i="2"/>
  <c r="I1489" i="2"/>
  <c r="K1488" i="2"/>
  <c r="J1488" i="2"/>
  <c r="I1488" i="2"/>
  <c r="K1487" i="2"/>
  <c r="J1487" i="2"/>
  <c r="I1487" i="2"/>
  <c r="K1486" i="2"/>
  <c r="J1486" i="2"/>
  <c r="I1486" i="2"/>
  <c r="K1485" i="2"/>
  <c r="J1485" i="2"/>
  <c r="I1485" i="2"/>
  <c r="K1484" i="2"/>
  <c r="J1484" i="2"/>
  <c r="I1484" i="2"/>
  <c r="K1483" i="2"/>
  <c r="J1483" i="2"/>
  <c r="I1483" i="2"/>
  <c r="K1482" i="2"/>
  <c r="J1482" i="2"/>
  <c r="I1482" i="2"/>
  <c r="K1481" i="2"/>
  <c r="J1481" i="2"/>
  <c r="I1481" i="2"/>
  <c r="K1480" i="2"/>
  <c r="J1480" i="2"/>
  <c r="I1480" i="2"/>
  <c r="K1479" i="2"/>
  <c r="J1479" i="2"/>
  <c r="I1479" i="2"/>
  <c r="K1478" i="2"/>
  <c r="J1478" i="2"/>
  <c r="I1478" i="2"/>
  <c r="K1477" i="2"/>
  <c r="J1477" i="2"/>
  <c r="I1477" i="2"/>
  <c r="K1476" i="2"/>
  <c r="J1476" i="2"/>
  <c r="I1476" i="2"/>
  <c r="K1475" i="2"/>
  <c r="J1475" i="2"/>
  <c r="I1475" i="2"/>
  <c r="K1474" i="2"/>
  <c r="J1474" i="2"/>
  <c r="I1474" i="2"/>
  <c r="K1473" i="2"/>
  <c r="J1473" i="2"/>
  <c r="I1473" i="2"/>
  <c r="K1472" i="2"/>
  <c r="J1472" i="2"/>
  <c r="I1472" i="2"/>
  <c r="K1471" i="2"/>
  <c r="J1471" i="2"/>
  <c r="I1471" i="2"/>
  <c r="K1470" i="2"/>
  <c r="J1470" i="2"/>
  <c r="I1470" i="2"/>
  <c r="K1469" i="2"/>
  <c r="J1469" i="2"/>
  <c r="I1469" i="2"/>
  <c r="K1468" i="2"/>
  <c r="J1468" i="2"/>
  <c r="I1468" i="2"/>
  <c r="K1467" i="2"/>
  <c r="J1467" i="2"/>
  <c r="I1467" i="2"/>
  <c r="K1466" i="2"/>
  <c r="J1466" i="2"/>
  <c r="I1466" i="2"/>
  <c r="K1465" i="2"/>
  <c r="J1465" i="2"/>
  <c r="I1465" i="2"/>
  <c r="K1464" i="2"/>
  <c r="J1464" i="2"/>
  <c r="I1464" i="2"/>
  <c r="K1463" i="2"/>
  <c r="J1463" i="2"/>
  <c r="I1463" i="2"/>
  <c r="K1462" i="2"/>
  <c r="J1462" i="2"/>
  <c r="I1462" i="2"/>
  <c r="K1461" i="2"/>
  <c r="J1461" i="2"/>
  <c r="I1461" i="2"/>
  <c r="K1460" i="2"/>
  <c r="J1460" i="2"/>
  <c r="I1460" i="2"/>
  <c r="K1459" i="2"/>
  <c r="J1459" i="2"/>
  <c r="I1459" i="2"/>
  <c r="K1458" i="2"/>
  <c r="J1458" i="2"/>
  <c r="I1458" i="2"/>
  <c r="K1457" i="2"/>
  <c r="J1457" i="2"/>
  <c r="I1457" i="2"/>
  <c r="K1456" i="2"/>
  <c r="J1456" i="2"/>
  <c r="I1456" i="2"/>
  <c r="K1455" i="2"/>
  <c r="J1455" i="2"/>
  <c r="I1455" i="2"/>
  <c r="K1454" i="2"/>
  <c r="J1454" i="2"/>
  <c r="I1454" i="2"/>
  <c r="K1453" i="2"/>
  <c r="J1453" i="2"/>
  <c r="I1453" i="2"/>
  <c r="K1452" i="2"/>
  <c r="J1452" i="2"/>
  <c r="I1452" i="2"/>
  <c r="K1451" i="2"/>
  <c r="J1451" i="2"/>
  <c r="I1451" i="2"/>
  <c r="K1450" i="2"/>
  <c r="J1450" i="2"/>
  <c r="I1450" i="2"/>
  <c r="K1449" i="2"/>
  <c r="J1449" i="2"/>
  <c r="I1449" i="2"/>
  <c r="K1448" i="2"/>
  <c r="J1448" i="2"/>
  <c r="I1448" i="2"/>
  <c r="K1447" i="2"/>
  <c r="J1447" i="2"/>
  <c r="I1447" i="2"/>
  <c r="K1446" i="2"/>
  <c r="J1446" i="2"/>
  <c r="I1446" i="2"/>
  <c r="K1445" i="2"/>
  <c r="J1445" i="2"/>
  <c r="I1445" i="2"/>
  <c r="K1444" i="2"/>
  <c r="J1444" i="2"/>
  <c r="I1444" i="2"/>
  <c r="K1443" i="2"/>
  <c r="J1443" i="2"/>
  <c r="I1443" i="2"/>
  <c r="K1442" i="2"/>
  <c r="J1442" i="2"/>
  <c r="I1442" i="2"/>
  <c r="K1441" i="2"/>
  <c r="J1441" i="2"/>
  <c r="I1441" i="2"/>
  <c r="K1440" i="2"/>
  <c r="J1440" i="2"/>
  <c r="I1440" i="2"/>
  <c r="K1439" i="2"/>
  <c r="J1439" i="2"/>
  <c r="I1439" i="2"/>
  <c r="K1438" i="2"/>
  <c r="J1438" i="2"/>
  <c r="I1438" i="2"/>
  <c r="K1437" i="2"/>
  <c r="J1437" i="2"/>
  <c r="I1437" i="2"/>
  <c r="K1436" i="2"/>
  <c r="J1436" i="2"/>
  <c r="I1436" i="2"/>
  <c r="K1435" i="2"/>
  <c r="J1435" i="2"/>
  <c r="I1435" i="2"/>
  <c r="K1434" i="2"/>
  <c r="J1434" i="2"/>
  <c r="I1434" i="2"/>
  <c r="K1433" i="2"/>
  <c r="J1433" i="2"/>
  <c r="I1433" i="2"/>
  <c r="K1432" i="2"/>
  <c r="J1432" i="2"/>
  <c r="I1432" i="2"/>
  <c r="K1431" i="2"/>
  <c r="J1431" i="2"/>
  <c r="I1431" i="2"/>
  <c r="K1430" i="2"/>
  <c r="J1430" i="2"/>
  <c r="I1430" i="2"/>
  <c r="K1429" i="2"/>
  <c r="J1429" i="2"/>
  <c r="I1429" i="2"/>
  <c r="K1428" i="2"/>
  <c r="J1428" i="2"/>
  <c r="I1428" i="2"/>
  <c r="K1427" i="2"/>
  <c r="J1427" i="2"/>
  <c r="I1427" i="2"/>
  <c r="K1426" i="2"/>
  <c r="J1426" i="2"/>
  <c r="I1426" i="2"/>
  <c r="K1425" i="2"/>
  <c r="J1425" i="2"/>
  <c r="I1425" i="2"/>
  <c r="K1424" i="2"/>
  <c r="J1424" i="2"/>
  <c r="I1424" i="2"/>
  <c r="K1423" i="2"/>
  <c r="J1423" i="2"/>
  <c r="I1423" i="2"/>
  <c r="K1422" i="2"/>
  <c r="J1422" i="2"/>
  <c r="I1422" i="2"/>
  <c r="K1421" i="2"/>
  <c r="J1421" i="2"/>
  <c r="I1421" i="2"/>
  <c r="K1420" i="2"/>
  <c r="J1420" i="2"/>
  <c r="I1420" i="2"/>
  <c r="K1419" i="2"/>
  <c r="J1419" i="2"/>
  <c r="I1419" i="2"/>
  <c r="K1418" i="2"/>
  <c r="J1418" i="2"/>
  <c r="I1418" i="2"/>
  <c r="K1417" i="2"/>
  <c r="J1417" i="2"/>
  <c r="I1417" i="2"/>
  <c r="K1416" i="2"/>
  <c r="J1416" i="2"/>
  <c r="I1416" i="2"/>
  <c r="K1415" i="2"/>
  <c r="J1415" i="2"/>
  <c r="I1415" i="2"/>
  <c r="K1414" i="2"/>
  <c r="J1414" i="2"/>
  <c r="I1414" i="2"/>
  <c r="K1413" i="2"/>
  <c r="J1413" i="2"/>
  <c r="I1413" i="2"/>
  <c r="K1412" i="2"/>
  <c r="J1412" i="2"/>
  <c r="I1412" i="2"/>
  <c r="K1411" i="2"/>
  <c r="J1411" i="2"/>
  <c r="I1411" i="2"/>
  <c r="K1410" i="2"/>
  <c r="J1410" i="2"/>
  <c r="I1410" i="2"/>
  <c r="K1409" i="2"/>
  <c r="J1409" i="2"/>
  <c r="I1409" i="2"/>
  <c r="K1408" i="2"/>
  <c r="J1408" i="2"/>
  <c r="I1408" i="2"/>
  <c r="K1407" i="2"/>
  <c r="J1407" i="2"/>
  <c r="I1407" i="2"/>
  <c r="K1406" i="2"/>
  <c r="J1406" i="2"/>
  <c r="I1406" i="2"/>
  <c r="K1405" i="2"/>
  <c r="J1405" i="2"/>
  <c r="I1405" i="2"/>
  <c r="K1404" i="2"/>
  <c r="J1404" i="2"/>
  <c r="I1404" i="2"/>
  <c r="K1403" i="2"/>
  <c r="J1403" i="2"/>
  <c r="I1403" i="2"/>
  <c r="K1402" i="2"/>
  <c r="J1402" i="2"/>
  <c r="I1402" i="2"/>
  <c r="K1401" i="2"/>
  <c r="J1401" i="2"/>
  <c r="I1401" i="2"/>
  <c r="K1400" i="2"/>
  <c r="J1400" i="2"/>
  <c r="I1400" i="2"/>
  <c r="K1399" i="2"/>
  <c r="J1399" i="2"/>
  <c r="I1399" i="2"/>
  <c r="K1398" i="2"/>
  <c r="J1398" i="2"/>
  <c r="I1398" i="2"/>
  <c r="K1397" i="2"/>
  <c r="J1397" i="2"/>
  <c r="I1397" i="2"/>
  <c r="K1396" i="2"/>
  <c r="J1396" i="2"/>
  <c r="I1396" i="2"/>
  <c r="K1395" i="2"/>
  <c r="J1395" i="2"/>
  <c r="I1395" i="2"/>
  <c r="K1394" i="2"/>
  <c r="J1394" i="2"/>
  <c r="I1394" i="2"/>
  <c r="K1393" i="2"/>
  <c r="J1393" i="2"/>
  <c r="I1393" i="2"/>
  <c r="K1392" i="2"/>
  <c r="J1392" i="2"/>
  <c r="I1392" i="2"/>
  <c r="K1391" i="2"/>
  <c r="J1391" i="2"/>
  <c r="I1391" i="2"/>
  <c r="K1390" i="2"/>
  <c r="J1390" i="2"/>
  <c r="I1390" i="2"/>
  <c r="K1389" i="2"/>
  <c r="J1389" i="2"/>
  <c r="I1389" i="2"/>
  <c r="K1388" i="2"/>
  <c r="J1388" i="2"/>
  <c r="I1388" i="2"/>
  <c r="K1387" i="2"/>
  <c r="J1387" i="2"/>
  <c r="I1387" i="2"/>
  <c r="K1386" i="2"/>
  <c r="J1386" i="2"/>
  <c r="I1386" i="2"/>
  <c r="K1385" i="2"/>
  <c r="J1385" i="2"/>
  <c r="I1385" i="2"/>
  <c r="K1384" i="2"/>
  <c r="J1384" i="2"/>
  <c r="I1384" i="2"/>
  <c r="K1383" i="2"/>
  <c r="J1383" i="2"/>
  <c r="I1383" i="2"/>
  <c r="K1382" i="2"/>
  <c r="J1382" i="2"/>
  <c r="I1382" i="2"/>
  <c r="K1381" i="2"/>
  <c r="J1381" i="2"/>
  <c r="I1381" i="2"/>
  <c r="K1380" i="2"/>
  <c r="J1380" i="2"/>
  <c r="I1380" i="2"/>
  <c r="K1379" i="2"/>
  <c r="J1379" i="2"/>
  <c r="I1379" i="2"/>
  <c r="K1378" i="2"/>
  <c r="J1378" i="2"/>
  <c r="I1378" i="2"/>
  <c r="K1377" i="2"/>
  <c r="J1377" i="2"/>
  <c r="I1377" i="2"/>
  <c r="K1376" i="2"/>
  <c r="J1376" i="2"/>
  <c r="I1376" i="2"/>
  <c r="K1375" i="2"/>
  <c r="J1375" i="2"/>
  <c r="I1375" i="2"/>
  <c r="K1374" i="2"/>
  <c r="J1374" i="2"/>
  <c r="I1374" i="2"/>
  <c r="K1373" i="2"/>
  <c r="J1373" i="2"/>
  <c r="I1373" i="2"/>
  <c r="K1372" i="2"/>
  <c r="J1372" i="2"/>
  <c r="I1372" i="2"/>
  <c r="K1371" i="2"/>
  <c r="J1371" i="2"/>
  <c r="I1371" i="2"/>
  <c r="K1370" i="2"/>
  <c r="J1370" i="2"/>
  <c r="I1370" i="2"/>
  <c r="K1369" i="2"/>
  <c r="J1369" i="2"/>
  <c r="I1369" i="2"/>
  <c r="K1368" i="2"/>
  <c r="J1368" i="2"/>
  <c r="I1368" i="2"/>
  <c r="K1367" i="2"/>
  <c r="J1367" i="2"/>
  <c r="I1367" i="2"/>
  <c r="K1366" i="2"/>
  <c r="J1366" i="2"/>
  <c r="I1366" i="2"/>
  <c r="K1365" i="2"/>
  <c r="J1365" i="2"/>
  <c r="I1365" i="2"/>
  <c r="K1364" i="2"/>
  <c r="J1364" i="2"/>
  <c r="I1364" i="2"/>
  <c r="K1363" i="2"/>
  <c r="J1363" i="2"/>
  <c r="I1363" i="2"/>
  <c r="K1362" i="2"/>
  <c r="J1362" i="2"/>
  <c r="I1362" i="2"/>
  <c r="K1361" i="2"/>
  <c r="J1361" i="2"/>
  <c r="I1361" i="2"/>
  <c r="K1360" i="2"/>
  <c r="J1360" i="2"/>
  <c r="I1360" i="2"/>
  <c r="K1359" i="2"/>
  <c r="J1359" i="2"/>
  <c r="I1359" i="2"/>
  <c r="K1358" i="2"/>
  <c r="J1358" i="2"/>
  <c r="I1358" i="2"/>
  <c r="K1357" i="2"/>
  <c r="J1357" i="2"/>
  <c r="I1357" i="2"/>
  <c r="K1356" i="2"/>
  <c r="J1356" i="2"/>
  <c r="I1356" i="2"/>
  <c r="K1355" i="2"/>
  <c r="J1355" i="2"/>
  <c r="I1355" i="2"/>
  <c r="K1354" i="2"/>
  <c r="J1354" i="2"/>
  <c r="I1354" i="2"/>
  <c r="K1353" i="2"/>
  <c r="J1353" i="2"/>
  <c r="I1353" i="2"/>
  <c r="K1352" i="2"/>
  <c r="J1352" i="2"/>
  <c r="I1352" i="2"/>
  <c r="K1351" i="2"/>
  <c r="J1351" i="2"/>
  <c r="I1351" i="2"/>
  <c r="K1350" i="2"/>
  <c r="J1350" i="2"/>
  <c r="I1350" i="2"/>
  <c r="K1349" i="2"/>
  <c r="J1349" i="2"/>
  <c r="I1349" i="2"/>
  <c r="K1348" i="2"/>
  <c r="J1348" i="2"/>
  <c r="I1348" i="2"/>
  <c r="K1347" i="2"/>
  <c r="J1347" i="2"/>
  <c r="I1347" i="2"/>
  <c r="K1346" i="2"/>
  <c r="J1346" i="2"/>
  <c r="I1346" i="2"/>
  <c r="K1345" i="2"/>
  <c r="J1345" i="2"/>
  <c r="I1345" i="2"/>
  <c r="K1344" i="2"/>
  <c r="J1344" i="2"/>
  <c r="I1344" i="2"/>
  <c r="K1343" i="2"/>
  <c r="J1343" i="2"/>
  <c r="I1343" i="2"/>
  <c r="K1342" i="2"/>
  <c r="J1342" i="2"/>
  <c r="I1342" i="2"/>
  <c r="K1341" i="2"/>
  <c r="J1341" i="2"/>
  <c r="I1341" i="2"/>
  <c r="K1340" i="2"/>
  <c r="J1340" i="2"/>
  <c r="I1340" i="2"/>
  <c r="K1339" i="2"/>
  <c r="J1339" i="2"/>
  <c r="I1339" i="2"/>
  <c r="K1338" i="2"/>
  <c r="J1338" i="2"/>
  <c r="I1338" i="2"/>
  <c r="K1337" i="2"/>
  <c r="J1337" i="2"/>
  <c r="I1337" i="2"/>
  <c r="K1336" i="2"/>
  <c r="J1336" i="2"/>
  <c r="I1336" i="2"/>
  <c r="K1335" i="2"/>
  <c r="J1335" i="2"/>
  <c r="I1335" i="2"/>
  <c r="K1334" i="2"/>
  <c r="J1334" i="2"/>
  <c r="I1334" i="2"/>
  <c r="K1333" i="2"/>
  <c r="J1333" i="2"/>
  <c r="I1333" i="2"/>
  <c r="K1332" i="2"/>
  <c r="J1332" i="2"/>
  <c r="I1332" i="2"/>
  <c r="K1331" i="2"/>
  <c r="J1331" i="2"/>
  <c r="I1331" i="2"/>
  <c r="K1330" i="2"/>
  <c r="J1330" i="2"/>
  <c r="I1330" i="2"/>
  <c r="K1329" i="2"/>
  <c r="J1329" i="2"/>
  <c r="I1329" i="2"/>
  <c r="K1328" i="2"/>
  <c r="J1328" i="2"/>
  <c r="I1328" i="2"/>
  <c r="K1327" i="2"/>
  <c r="J1327" i="2"/>
  <c r="I1327" i="2"/>
  <c r="K1326" i="2"/>
  <c r="J1326" i="2"/>
  <c r="I1326" i="2"/>
  <c r="K1325" i="2"/>
  <c r="J1325" i="2"/>
  <c r="I1325" i="2"/>
  <c r="K1324" i="2"/>
  <c r="J1324" i="2"/>
  <c r="I1324" i="2"/>
  <c r="K1323" i="2"/>
  <c r="J1323" i="2"/>
  <c r="I1323" i="2"/>
  <c r="K1322" i="2"/>
  <c r="J1322" i="2"/>
  <c r="I1322" i="2"/>
  <c r="K1321" i="2"/>
  <c r="J1321" i="2"/>
  <c r="I1321" i="2"/>
  <c r="K1320" i="2"/>
  <c r="J1320" i="2"/>
  <c r="I1320" i="2"/>
  <c r="K1319" i="2"/>
  <c r="J1319" i="2"/>
  <c r="I1319" i="2"/>
  <c r="K1318" i="2"/>
  <c r="J1318" i="2"/>
  <c r="I1318" i="2"/>
  <c r="K1317" i="2"/>
  <c r="J1317" i="2"/>
  <c r="I1317" i="2"/>
  <c r="K1316" i="2"/>
  <c r="J1316" i="2"/>
  <c r="I1316" i="2"/>
  <c r="K1315" i="2"/>
  <c r="J1315" i="2"/>
  <c r="I1315" i="2"/>
  <c r="K1314" i="2"/>
  <c r="J1314" i="2"/>
  <c r="I1314" i="2"/>
  <c r="K1313" i="2"/>
  <c r="J1313" i="2"/>
  <c r="I1313" i="2"/>
  <c r="K1312" i="2"/>
  <c r="J1312" i="2"/>
  <c r="I1312" i="2"/>
  <c r="K1311" i="2"/>
  <c r="J1311" i="2"/>
  <c r="I1311" i="2"/>
  <c r="K1310" i="2"/>
  <c r="J1310" i="2"/>
  <c r="I1310" i="2"/>
  <c r="K1309" i="2"/>
  <c r="J1309" i="2"/>
  <c r="I1309" i="2"/>
  <c r="K1308" i="2"/>
  <c r="J1308" i="2"/>
  <c r="I1308" i="2"/>
  <c r="K1307" i="2"/>
  <c r="J1307" i="2"/>
  <c r="I1307" i="2"/>
  <c r="K1306" i="2"/>
  <c r="J1306" i="2"/>
  <c r="I1306" i="2"/>
  <c r="K1305" i="2"/>
  <c r="J1305" i="2"/>
  <c r="I1305" i="2"/>
  <c r="K1304" i="2"/>
  <c r="J1304" i="2"/>
  <c r="I1304" i="2"/>
  <c r="K1303" i="2"/>
  <c r="J1303" i="2"/>
  <c r="I1303" i="2"/>
  <c r="K1302" i="2"/>
  <c r="J1302" i="2"/>
  <c r="I1302" i="2"/>
  <c r="K1301" i="2"/>
  <c r="J1301" i="2"/>
  <c r="I1301" i="2"/>
  <c r="K1300" i="2"/>
  <c r="J1300" i="2"/>
  <c r="I1300" i="2"/>
  <c r="K1299" i="2"/>
  <c r="J1299" i="2"/>
  <c r="I1299" i="2"/>
  <c r="K1298" i="2"/>
  <c r="J1298" i="2"/>
  <c r="I1298" i="2"/>
  <c r="K1297" i="2"/>
  <c r="J1297" i="2"/>
  <c r="I1297" i="2"/>
  <c r="K1296" i="2"/>
  <c r="J1296" i="2"/>
  <c r="I1296" i="2"/>
  <c r="K1295" i="2"/>
  <c r="J1295" i="2"/>
  <c r="I1295" i="2"/>
  <c r="K1294" i="2"/>
  <c r="J1294" i="2"/>
  <c r="I1294" i="2"/>
  <c r="K1293" i="2"/>
  <c r="J1293" i="2"/>
  <c r="I1293" i="2"/>
  <c r="K1292" i="2"/>
  <c r="J1292" i="2"/>
  <c r="I1292" i="2"/>
  <c r="K1291" i="2"/>
  <c r="J1291" i="2"/>
  <c r="I1291" i="2"/>
  <c r="K1290" i="2"/>
  <c r="J1290" i="2"/>
  <c r="I1290" i="2"/>
  <c r="K1289" i="2"/>
  <c r="J1289" i="2"/>
  <c r="I1289" i="2"/>
  <c r="K1288" i="2"/>
  <c r="J1288" i="2"/>
  <c r="I1288" i="2"/>
  <c r="K1287" i="2"/>
  <c r="J1287" i="2"/>
  <c r="I1287" i="2"/>
  <c r="K1286" i="2"/>
  <c r="J1286" i="2"/>
  <c r="I1286" i="2"/>
  <c r="K1285" i="2"/>
  <c r="J1285" i="2"/>
  <c r="I1285" i="2"/>
  <c r="K1284" i="2"/>
  <c r="J1284" i="2"/>
  <c r="I1284" i="2"/>
  <c r="K1283" i="2"/>
  <c r="J1283" i="2"/>
  <c r="I1283" i="2"/>
  <c r="K1282" i="2"/>
  <c r="J1282" i="2"/>
  <c r="I1282" i="2"/>
  <c r="K1281" i="2"/>
  <c r="J1281" i="2"/>
  <c r="I1281" i="2"/>
  <c r="K1280" i="2"/>
  <c r="J1280" i="2"/>
  <c r="I1280" i="2"/>
  <c r="K1279" i="2"/>
  <c r="J1279" i="2"/>
  <c r="I1279" i="2"/>
  <c r="K1278" i="2"/>
  <c r="J1278" i="2"/>
  <c r="I1278" i="2"/>
  <c r="K1277" i="2"/>
  <c r="J1277" i="2"/>
  <c r="I1277" i="2"/>
  <c r="K1276" i="2"/>
  <c r="J1276" i="2"/>
  <c r="I1276" i="2"/>
  <c r="K1275" i="2"/>
  <c r="J1275" i="2"/>
  <c r="I1275" i="2"/>
  <c r="K1274" i="2"/>
  <c r="J1274" i="2"/>
  <c r="I1274" i="2"/>
  <c r="K1273" i="2"/>
  <c r="J1273" i="2"/>
  <c r="I1273" i="2"/>
  <c r="K1272" i="2"/>
  <c r="J1272" i="2"/>
  <c r="I1272" i="2"/>
  <c r="K1271" i="2"/>
  <c r="J1271" i="2"/>
  <c r="I1271" i="2"/>
  <c r="K1270" i="2"/>
  <c r="J1270" i="2"/>
  <c r="I1270" i="2"/>
  <c r="K1269" i="2"/>
  <c r="J1269" i="2"/>
  <c r="I1269" i="2"/>
  <c r="K1268" i="2"/>
  <c r="J1268" i="2"/>
  <c r="I1268" i="2"/>
  <c r="K1267" i="2"/>
  <c r="J1267" i="2"/>
  <c r="I1267" i="2"/>
  <c r="K1266" i="2"/>
  <c r="J1266" i="2"/>
  <c r="I1266" i="2"/>
  <c r="K1265" i="2"/>
  <c r="J1265" i="2"/>
  <c r="I1265" i="2"/>
  <c r="K1264" i="2"/>
  <c r="J1264" i="2"/>
  <c r="I1264" i="2"/>
  <c r="K1263" i="2"/>
  <c r="J1263" i="2"/>
  <c r="I1263" i="2"/>
  <c r="K1262" i="2"/>
  <c r="J1262" i="2"/>
  <c r="I1262" i="2"/>
  <c r="K1261" i="2"/>
  <c r="J1261" i="2"/>
  <c r="I1261" i="2"/>
  <c r="K1260" i="2"/>
  <c r="J1260" i="2"/>
  <c r="I1260" i="2"/>
  <c r="K1259" i="2"/>
  <c r="J1259" i="2"/>
  <c r="I1259" i="2"/>
  <c r="K1258" i="2"/>
  <c r="J1258" i="2"/>
  <c r="I1258" i="2"/>
  <c r="K1257" i="2"/>
  <c r="J1257" i="2"/>
  <c r="I1257" i="2"/>
  <c r="K1256" i="2"/>
  <c r="J1256" i="2"/>
  <c r="I1256" i="2"/>
  <c r="K1255" i="2"/>
  <c r="J1255" i="2"/>
  <c r="I1255" i="2"/>
  <c r="K1254" i="2"/>
  <c r="J1254" i="2"/>
  <c r="I1254" i="2"/>
  <c r="K1253" i="2"/>
  <c r="J1253" i="2"/>
  <c r="I1253" i="2"/>
  <c r="K1252" i="2"/>
  <c r="J1252" i="2"/>
  <c r="I1252" i="2"/>
  <c r="K1251" i="2"/>
  <c r="J1251" i="2"/>
  <c r="I1251" i="2"/>
  <c r="K1250" i="2"/>
  <c r="J1250" i="2"/>
  <c r="I1250" i="2"/>
  <c r="K1249" i="2"/>
  <c r="J1249" i="2"/>
  <c r="I1249" i="2"/>
  <c r="K1248" i="2"/>
  <c r="J1248" i="2"/>
  <c r="I1248" i="2"/>
  <c r="K1247" i="2"/>
  <c r="J1247" i="2"/>
  <c r="I1247" i="2"/>
  <c r="K1246" i="2"/>
  <c r="J1246" i="2"/>
  <c r="I1246" i="2"/>
  <c r="K1245" i="2"/>
  <c r="J1245" i="2"/>
  <c r="I1245" i="2"/>
  <c r="K1244" i="2"/>
  <c r="J1244" i="2"/>
  <c r="I1244" i="2"/>
  <c r="K1243" i="2"/>
  <c r="J1243" i="2"/>
  <c r="I1243" i="2"/>
  <c r="K1242" i="2"/>
  <c r="J1242" i="2"/>
  <c r="I1242" i="2"/>
  <c r="K1241" i="2"/>
  <c r="J1241" i="2"/>
  <c r="I1241" i="2"/>
  <c r="K1240" i="2"/>
  <c r="J1240" i="2"/>
  <c r="I1240" i="2"/>
  <c r="K1239" i="2"/>
  <c r="J1239" i="2"/>
  <c r="I1239" i="2"/>
  <c r="K1238" i="2"/>
  <c r="J1238" i="2"/>
  <c r="I1238" i="2"/>
  <c r="K1237" i="2"/>
  <c r="J1237" i="2"/>
  <c r="I1237" i="2"/>
  <c r="K1236" i="2"/>
  <c r="J1236" i="2"/>
  <c r="I1236" i="2"/>
  <c r="K1235" i="2"/>
  <c r="J1235" i="2"/>
  <c r="I1235" i="2"/>
  <c r="K1234" i="2"/>
  <c r="J1234" i="2"/>
  <c r="I1234" i="2"/>
  <c r="K1233" i="2"/>
  <c r="J1233" i="2"/>
  <c r="I1233" i="2"/>
  <c r="K1232" i="2"/>
  <c r="J1232" i="2"/>
  <c r="I1232" i="2"/>
  <c r="K1231" i="2"/>
  <c r="J1231" i="2"/>
  <c r="I1231" i="2"/>
  <c r="K1230" i="2"/>
  <c r="J1230" i="2"/>
  <c r="I1230" i="2"/>
  <c r="K1229" i="2"/>
  <c r="J1229" i="2"/>
  <c r="I1229" i="2"/>
  <c r="K1228" i="2"/>
  <c r="J1228" i="2"/>
  <c r="I1228" i="2"/>
  <c r="K1227" i="2"/>
  <c r="J1227" i="2"/>
  <c r="I1227" i="2"/>
  <c r="K1226" i="2"/>
  <c r="J1226" i="2"/>
  <c r="I1226" i="2"/>
  <c r="K1225" i="2"/>
  <c r="J1225" i="2"/>
  <c r="I1225" i="2"/>
  <c r="K1224" i="2"/>
  <c r="J1224" i="2"/>
  <c r="I1224" i="2"/>
  <c r="K1223" i="2"/>
  <c r="J1223" i="2"/>
  <c r="I1223" i="2"/>
  <c r="K1222" i="2"/>
  <c r="J1222" i="2"/>
  <c r="I1222" i="2"/>
  <c r="K1221" i="2"/>
  <c r="J1221" i="2"/>
  <c r="I1221" i="2"/>
  <c r="K1220" i="2"/>
  <c r="J1220" i="2"/>
  <c r="I1220" i="2"/>
  <c r="K1219" i="2"/>
  <c r="J1219" i="2"/>
  <c r="I1219" i="2"/>
  <c r="K1218" i="2"/>
  <c r="J1218" i="2"/>
  <c r="I1218" i="2"/>
  <c r="K1217" i="2"/>
  <c r="J1217" i="2"/>
  <c r="I1217" i="2"/>
  <c r="K1216" i="2"/>
  <c r="J1216" i="2"/>
  <c r="I1216" i="2"/>
  <c r="K1215" i="2"/>
  <c r="J1215" i="2"/>
  <c r="I1215" i="2"/>
  <c r="K1214" i="2"/>
  <c r="J1214" i="2"/>
  <c r="I1214" i="2"/>
  <c r="K1213" i="2"/>
  <c r="J1213" i="2"/>
  <c r="I1213" i="2"/>
  <c r="K1212" i="2"/>
  <c r="J1212" i="2"/>
  <c r="I1212" i="2"/>
  <c r="K1211" i="2"/>
  <c r="J1211" i="2"/>
  <c r="I1211" i="2"/>
  <c r="K1210" i="2"/>
  <c r="J1210" i="2"/>
  <c r="I1210" i="2"/>
  <c r="K1209" i="2"/>
  <c r="J1209" i="2"/>
  <c r="I1209" i="2"/>
  <c r="K1208" i="2"/>
  <c r="J1208" i="2"/>
  <c r="I1208" i="2"/>
  <c r="K1207" i="2"/>
  <c r="J1207" i="2"/>
  <c r="I1207" i="2"/>
  <c r="K1206" i="2"/>
  <c r="J1206" i="2"/>
  <c r="I1206" i="2"/>
  <c r="K1205" i="2"/>
  <c r="J1205" i="2"/>
  <c r="I1205" i="2"/>
  <c r="K1204" i="2"/>
  <c r="J1204" i="2"/>
  <c r="I1204" i="2"/>
  <c r="K1203" i="2"/>
  <c r="J1203" i="2"/>
  <c r="I1203" i="2"/>
  <c r="K1202" i="2"/>
  <c r="J1202" i="2"/>
  <c r="I1202" i="2"/>
  <c r="K1201" i="2"/>
  <c r="J1201" i="2"/>
  <c r="I1201" i="2"/>
  <c r="K1200" i="2"/>
  <c r="J1200" i="2"/>
  <c r="I1200" i="2"/>
  <c r="K1199" i="2"/>
  <c r="J1199" i="2"/>
  <c r="I1199" i="2"/>
  <c r="K1198" i="2"/>
  <c r="J1198" i="2"/>
  <c r="I1198" i="2"/>
  <c r="K1197" i="2"/>
  <c r="J1197" i="2"/>
  <c r="I1197" i="2"/>
  <c r="K1196" i="2"/>
  <c r="J1196" i="2"/>
  <c r="I1196" i="2"/>
  <c r="K1195" i="2"/>
  <c r="J1195" i="2"/>
  <c r="I1195" i="2"/>
  <c r="K1194" i="2"/>
  <c r="J1194" i="2"/>
  <c r="I1194" i="2"/>
  <c r="K1193" i="2"/>
  <c r="J1193" i="2"/>
  <c r="I1193" i="2"/>
  <c r="K1192" i="2"/>
  <c r="J1192" i="2"/>
  <c r="I1192" i="2"/>
  <c r="K1191" i="2"/>
  <c r="J1191" i="2"/>
  <c r="I1191" i="2"/>
  <c r="K1190" i="2"/>
  <c r="J1190" i="2"/>
  <c r="I1190" i="2"/>
  <c r="K1189" i="2"/>
  <c r="J1189" i="2"/>
  <c r="I1189" i="2"/>
  <c r="K1188" i="2"/>
  <c r="J1188" i="2"/>
  <c r="I1188" i="2"/>
  <c r="K1187" i="2"/>
  <c r="J1187" i="2"/>
  <c r="I1187" i="2"/>
  <c r="K1186" i="2"/>
  <c r="J1186" i="2"/>
  <c r="I1186" i="2"/>
  <c r="K1185" i="2"/>
  <c r="J1185" i="2"/>
  <c r="I1185" i="2"/>
  <c r="K1184" i="2"/>
  <c r="J1184" i="2"/>
  <c r="I1184" i="2"/>
  <c r="K1183" i="2"/>
  <c r="J1183" i="2"/>
  <c r="I1183" i="2"/>
  <c r="K1182" i="2"/>
  <c r="J1182" i="2"/>
  <c r="I1182" i="2"/>
  <c r="K1181" i="2"/>
  <c r="J1181" i="2"/>
  <c r="I1181" i="2"/>
  <c r="K1180" i="2"/>
  <c r="J1180" i="2"/>
  <c r="I1180" i="2"/>
  <c r="K1179" i="2"/>
  <c r="J1179" i="2"/>
  <c r="I1179" i="2"/>
  <c r="K1178" i="2"/>
  <c r="J1178" i="2"/>
  <c r="I1178" i="2"/>
  <c r="K1177" i="2"/>
  <c r="J1177" i="2"/>
  <c r="I1177" i="2"/>
  <c r="K1176" i="2"/>
  <c r="J1176" i="2"/>
  <c r="I1176" i="2"/>
  <c r="K1175" i="2"/>
  <c r="J1175" i="2"/>
  <c r="I1175" i="2"/>
  <c r="K1174" i="2"/>
  <c r="J1174" i="2"/>
  <c r="I1174" i="2"/>
  <c r="K1173" i="2"/>
  <c r="J1173" i="2"/>
  <c r="I1173" i="2"/>
  <c r="K1172" i="2"/>
  <c r="J1172" i="2"/>
  <c r="I1172" i="2"/>
  <c r="K1171" i="2"/>
  <c r="J1171" i="2"/>
  <c r="I1171" i="2"/>
  <c r="K1170" i="2"/>
  <c r="J1170" i="2"/>
  <c r="I1170" i="2"/>
  <c r="K1169" i="2"/>
  <c r="J1169" i="2"/>
  <c r="I1169" i="2"/>
  <c r="K1168" i="2"/>
  <c r="J1168" i="2"/>
  <c r="I1168" i="2"/>
  <c r="K1167" i="2"/>
  <c r="J1167" i="2"/>
  <c r="I1167" i="2"/>
  <c r="K1166" i="2"/>
  <c r="J1166" i="2"/>
  <c r="I1166" i="2"/>
  <c r="K1165" i="2"/>
  <c r="J1165" i="2"/>
  <c r="I1165" i="2"/>
  <c r="K1164" i="2"/>
  <c r="J1164" i="2"/>
  <c r="I1164" i="2"/>
  <c r="K1163" i="2"/>
  <c r="J1163" i="2"/>
  <c r="I1163" i="2"/>
  <c r="K1162" i="2"/>
  <c r="J1162" i="2"/>
  <c r="I1162" i="2"/>
  <c r="K1161" i="2"/>
  <c r="J1161" i="2"/>
  <c r="I1161" i="2"/>
  <c r="K1160" i="2"/>
  <c r="J1160" i="2"/>
  <c r="I1160" i="2"/>
  <c r="K1159" i="2"/>
  <c r="J1159" i="2"/>
  <c r="I1159" i="2"/>
  <c r="K1158" i="2"/>
  <c r="J1158" i="2"/>
  <c r="I1158" i="2"/>
  <c r="K1157" i="2"/>
  <c r="J1157" i="2"/>
  <c r="I1157" i="2"/>
  <c r="K1156" i="2"/>
  <c r="J1156" i="2"/>
  <c r="I1156" i="2"/>
  <c r="K1155" i="2"/>
  <c r="J1155" i="2"/>
  <c r="I1155" i="2"/>
  <c r="K1154" i="2"/>
  <c r="J1154" i="2"/>
  <c r="I1154" i="2"/>
  <c r="K1153" i="2"/>
  <c r="J1153" i="2"/>
  <c r="I1153" i="2"/>
  <c r="K1152" i="2"/>
  <c r="J1152" i="2"/>
  <c r="I1152" i="2"/>
  <c r="K1151" i="2"/>
  <c r="J1151" i="2"/>
  <c r="I1151" i="2"/>
  <c r="K1150" i="2"/>
  <c r="J1150" i="2"/>
  <c r="I1150" i="2"/>
  <c r="K1149" i="2"/>
  <c r="J1149" i="2"/>
  <c r="I1149" i="2"/>
  <c r="K1148" i="2"/>
  <c r="J1148" i="2"/>
  <c r="I1148" i="2"/>
  <c r="K1147" i="2"/>
  <c r="J1147" i="2"/>
  <c r="I1147" i="2"/>
  <c r="K1146" i="2"/>
  <c r="J1146" i="2"/>
  <c r="I1146" i="2"/>
  <c r="K1145" i="2"/>
  <c r="J1145" i="2"/>
  <c r="I1145" i="2"/>
  <c r="K1144" i="2"/>
  <c r="J1144" i="2"/>
  <c r="I1144" i="2"/>
  <c r="K1143" i="2"/>
  <c r="J1143" i="2"/>
  <c r="I1143" i="2"/>
  <c r="K1142" i="2"/>
  <c r="J1142" i="2"/>
  <c r="I1142" i="2"/>
  <c r="K1141" i="2"/>
  <c r="J1141" i="2"/>
  <c r="I1141" i="2"/>
  <c r="K1140" i="2"/>
  <c r="J1140" i="2"/>
  <c r="I1140" i="2"/>
  <c r="K1139" i="2"/>
  <c r="J1139" i="2"/>
  <c r="I1139" i="2"/>
  <c r="K1138" i="2"/>
  <c r="J1138" i="2"/>
  <c r="I1138" i="2"/>
  <c r="K1137" i="2"/>
  <c r="J1137" i="2"/>
  <c r="I1137" i="2"/>
  <c r="K1136" i="2"/>
  <c r="J1136" i="2"/>
  <c r="I1136" i="2"/>
  <c r="K1135" i="2"/>
  <c r="J1135" i="2"/>
  <c r="I1135" i="2"/>
  <c r="K1134" i="2"/>
  <c r="J1134" i="2"/>
  <c r="I1134" i="2"/>
  <c r="K1133" i="2"/>
  <c r="J1133" i="2"/>
  <c r="I1133" i="2"/>
  <c r="K1132" i="2"/>
  <c r="J1132" i="2"/>
  <c r="I1132" i="2"/>
  <c r="K1131" i="2"/>
  <c r="J1131" i="2"/>
  <c r="I1131" i="2"/>
  <c r="K1130" i="2"/>
  <c r="J1130" i="2"/>
  <c r="I1130" i="2"/>
  <c r="K1129" i="2"/>
  <c r="J1129" i="2"/>
  <c r="I1129" i="2"/>
  <c r="K1128" i="2"/>
  <c r="J1128" i="2"/>
  <c r="I1128" i="2"/>
  <c r="K1127" i="2"/>
  <c r="J1127" i="2"/>
  <c r="I1127" i="2"/>
  <c r="K1126" i="2"/>
  <c r="J1126" i="2"/>
  <c r="I1126" i="2"/>
  <c r="K1125" i="2"/>
  <c r="J1125" i="2"/>
  <c r="I1125" i="2"/>
  <c r="K1124" i="2"/>
  <c r="J1124" i="2"/>
  <c r="I1124" i="2"/>
  <c r="K1123" i="2"/>
  <c r="J1123" i="2"/>
  <c r="I1123" i="2"/>
  <c r="K1122" i="2"/>
  <c r="J1122" i="2"/>
  <c r="I1122" i="2"/>
  <c r="K1121" i="2"/>
  <c r="J1121" i="2"/>
  <c r="I1121" i="2"/>
  <c r="K1120" i="2"/>
  <c r="J1120" i="2"/>
  <c r="I1120" i="2"/>
  <c r="K1119" i="2"/>
  <c r="J1119" i="2"/>
  <c r="I1119" i="2"/>
  <c r="K1118" i="2"/>
  <c r="J1118" i="2"/>
  <c r="I1118" i="2"/>
  <c r="K1117" i="2"/>
  <c r="J1117" i="2"/>
  <c r="I1117" i="2"/>
  <c r="K1116" i="2"/>
  <c r="J1116" i="2"/>
  <c r="I1116" i="2"/>
  <c r="K1115" i="2"/>
  <c r="J1115" i="2"/>
  <c r="I1115" i="2"/>
  <c r="K1114" i="2"/>
  <c r="J1114" i="2"/>
  <c r="I1114" i="2"/>
  <c r="K1113" i="2"/>
  <c r="J1113" i="2"/>
  <c r="I1113" i="2"/>
  <c r="K1112" i="2"/>
  <c r="J1112" i="2"/>
  <c r="I1112" i="2"/>
  <c r="K1111" i="2"/>
  <c r="J1111" i="2"/>
  <c r="I1111" i="2"/>
  <c r="K1110" i="2"/>
  <c r="J1110" i="2"/>
  <c r="I1110" i="2"/>
  <c r="K1109" i="2"/>
  <c r="J1109" i="2"/>
  <c r="I1109" i="2"/>
  <c r="K1108" i="2"/>
  <c r="J1108" i="2"/>
  <c r="I1108" i="2"/>
  <c r="K1107" i="2"/>
  <c r="J1107" i="2"/>
  <c r="I1107" i="2"/>
  <c r="K1106" i="2"/>
  <c r="J1106" i="2"/>
  <c r="I1106" i="2"/>
  <c r="K1105" i="2"/>
  <c r="J1105" i="2"/>
  <c r="I1105" i="2"/>
  <c r="K1104" i="2"/>
  <c r="J1104" i="2"/>
  <c r="I1104" i="2"/>
  <c r="K1103" i="2"/>
  <c r="J1103" i="2"/>
  <c r="I1103" i="2"/>
  <c r="K1102" i="2"/>
  <c r="J1102" i="2"/>
  <c r="I1102" i="2"/>
  <c r="K1101" i="2"/>
  <c r="J1101" i="2"/>
  <c r="I1101" i="2"/>
  <c r="K1100" i="2"/>
  <c r="J1100" i="2"/>
  <c r="I1100" i="2"/>
  <c r="K1099" i="2"/>
  <c r="J1099" i="2"/>
  <c r="I1099" i="2"/>
  <c r="K1098" i="2"/>
  <c r="J1098" i="2"/>
  <c r="I1098" i="2"/>
  <c r="K1097" i="2"/>
  <c r="J1097" i="2"/>
  <c r="I1097" i="2"/>
  <c r="K1096" i="2"/>
  <c r="J1096" i="2"/>
  <c r="I1096" i="2"/>
  <c r="K1095" i="2"/>
  <c r="J1095" i="2"/>
  <c r="I1095" i="2"/>
  <c r="K1094" i="2"/>
  <c r="J1094" i="2"/>
  <c r="I1094" i="2"/>
  <c r="K1093" i="2"/>
  <c r="J1093" i="2"/>
  <c r="I1093" i="2"/>
  <c r="K1092" i="2"/>
  <c r="J1092" i="2"/>
  <c r="I1092" i="2"/>
  <c r="K1091" i="2"/>
  <c r="J1091" i="2"/>
  <c r="I1091" i="2"/>
  <c r="K1090" i="2"/>
  <c r="J1090" i="2"/>
  <c r="I1090" i="2"/>
  <c r="K1089" i="2"/>
  <c r="J1089" i="2"/>
  <c r="I1089" i="2"/>
  <c r="K1088" i="2"/>
  <c r="J1088" i="2"/>
  <c r="I1088" i="2"/>
  <c r="K1087" i="2"/>
  <c r="J1087" i="2"/>
  <c r="I1087" i="2"/>
  <c r="K1086" i="2"/>
  <c r="J1086" i="2"/>
  <c r="I1086" i="2"/>
  <c r="K1085" i="2"/>
  <c r="J1085" i="2"/>
  <c r="I1085" i="2"/>
  <c r="K1084" i="2"/>
  <c r="J1084" i="2"/>
  <c r="I1084" i="2"/>
  <c r="K1083" i="2"/>
  <c r="J1083" i="2"/>
  <c r="I1083" i="2"/>
  <c r="K1082" i="2"/>
  <c r="J1082" i="2"/>
  <c r="I1082" i="2"/>
  <c r="K1081" i="2"/>
  <c r="J1081" i="2"/>
  <c r="I1081" i="2"/>
  <c r="K1080" i="2"/>
  <c r="J1080" i="2"/>
  <c r="I1080" i="2"/>
  <c r="K1079" i="2"/>
  <c r="J1079" i="2"/>
  <c r="I1079" i="2"/>
  <c r="K1078" i="2"/>
  <c r="J1078" i="2"/>
  <c r="I1078" i="2"/>
  <c r="K1077" i="2"/>
  <c r="J1077" i="2"/>
  <c r="I1077" i="2"/>
  <c r="K1076" i="2"/>
  <c r="J1076" i="2"/>
  <c r="I1076" i="2"/>
  <c r="K1075" i="2"/>
  <c r="J1075" i="2"/>
  <c r="I1075" i="2"/>
  <c r="K1074" i="2"/>
  <c r="J1074" i="2"/>
  <c r="I1074" i="2"/>
  <c r="K1073" i="2"/>
  <c r="J1073" i="2"/>
  <c r="I1073" i="2"/>
  <c r="K1072" i="2"/>
  <c r="J1072" i="2"/>
  <c r="I1072" i="2"/>
  <c r="K1071" i="2"/>
  <c r="J1071" i="2"/>
  <c r="I1071" i="2"/>
  <c r="K1070" i="2"/>
  <c r="J1070" i="2"/>
  <c r="I1070" i="2"/>
  <c r="K1069" i="2"/>
  <c r="J1069" i="2"/>
  <c r="I1069" i="2"/>
  <c r="K1068" i="2"/>
  <c r="J1068" i="2"/>
  <c r="I1068" i="2"/>
  <c r="K1067" i="2"/>
  <c r="J1067" i="2"/>
  <c r="I1067" i="2"/>
  <c r="K1066" i="2"/>
  <c r="J1066" i="2"/>
  <c r="I1066" i="2"/>
  <c r="K1065" i="2"/>
  <c r="J1065" i="2"/>
  <c r="I1065" i="2"/>
  <c r="K1064" i="2"/>
  <c r="J1064" i="2"/>
  <c r="I1064" i="2"/>
  <c r="K1063" i="2"/>
  <c r="J1063" i="2"/>
  <c r="I1063" i="2"/>
  <c r="K1062" i="2"/>
  <c r="J1062" i="2"/>
  <c r="I1062" i="2"/>
  <c r="K1061" i="2"/>
  <c r="J1061" i="2"/>
  <c r="I1061" i="2"/>
  <c r="K1060" i="2"/>
  <c r="J1060" i="2"/>
  <c r="I1060" i="2"/>
  <c r="K1059" i="2"/>
  <c r="J1059" i="2"/>
  <c r="I1059" i="2"/>
  <c r="K1058" i="2"/>
  <c r="J1058" i="2"/>
  <c r="I1058" i="2"/>
  <c r="K1057" i="2"/>
  <c r="J1057" i="2"/>
  <c r="I1057" i="2"/>
  <c r="K1056" i="2"/>
  <c r="J1056" i="2"/>
  <c r="I1056" i="2"/>
  <c r="K1055" i="2"/>
  <c r="J1055" i="2"/>
  <c r="I1055" i="2"/>
  <c r="K1054" i="2"/>
  <c r="J1054" i="2"/>
  <c r="I1054" i="2"/>
  <c r="K1053" i="2"/>
  <c r="J1053" i="2"/>
  <c r="I1053" i="2"/>
  <c r="K1052" i="2"/>
  <c r="J1052" i="2"/>
  <c r="I1052" i="2"/>
  <c r="K1051" i="2"/>
  <c r="J1051" i="2"/>
  <c r="I1051" i="2"/>
  <c r="K1050" i="2"/>
  <c r="J1050" i="2"/>
  <c r="I1050" i="2"/>
  <c r="K1049" i="2"/>
  <c r="J1049" i="2"/>
  <c r="I1049" i="2"/>
  <c r="K1048" i="2"/>
  <c r="J1048" i="2"/>
  <c r="I1048" i="2"/>
  <c r="K1047" i="2"/>
  <c r="J1047" i="2"/>
  <c r="I1047" i="2"/>
  <c r="K1046" i="2"/>
  <c r="J1046" i="2"/>
  <c r="I1046" i="2"/>
  <c r="K1045" i="2"/>
  <c r="J1045" i="2"/>
  <c r="I1045" i="2"/>
  <c r="K1044" i="2"/>
  <c r="J1044" i="2"/>
  <c r="I1044" i="2"/>
  <c r="K1043" i="2"/>
  <c r="J1043" i="2"/>
  <c r="I1043" i="2"/>
  <c r="K1042" i="2"/>
  <c r="J1042" i="2"/>
  <c r="I1042" i="2"/>
  <c r="K1041" i="2"/>
  <c r="J1041" i="2"/>
  <c r="I1041" i="2"/>
  <c r="K1040" i="2"/>
  <c r="J1040" i="2"/>
  <c r="I1040" i="2"/>
  <c r="K1039" i="2"/>
  <c r="J1039" i="2"/>
  <c r="I1039" i="2"/>
  <c r="K1038" i="2"/>
  <c r="J1038" i="2"/>
  <c r="I1038" i="2"/>
  <c r="K1037" i="2"/>
  <c r="J1037" i="2"/>
  <c r="I1037" i="2"/>
  <c r="K1036" i="2"/>
  <c r="J1036" i="2"/>
  <c r="I1036" i="2"/>
  <c r="K1035" i="2"/>
  <c r="J1035" i="2"/>
  <c r="I1035" i="2"/>
  <c r="K1034" i="2"/>
  <c r="J1034" i="2"/>
  <c r="I1034" i="2"/>
  <c r="K1033" i="2"/>
  <c r="J1033" i="2"/>
  <c r="I1033" i="2"/>
  <c r="K1032" i="2"/>
  <c r="J1032" i="2"/>
  <c r="I1032" i="2"/>
  <c r="K1031" i="2"/>
  <c r="J1031" i="2"/>
  <c r="I1031" i="2"/>
  <c r="K1030" i="2"/>
  <c r="J1030" i="2"/>
  <c r="I1030" i="2"/>
  <c r="K1029" i="2"/>
  <c r="J1029" i="2"/>
  <c r="I1029" i="2"/>
  <c r="K1028" i="2"/>
  <c r="J1028" i="2"/>
  <c r="I1028" i="2"/>
  <c r="K1027" i="2"/>
  <c r="J1027" i="2"/>
  <c r="I1027" i="2"/>
  <c r="K1026" i="2"/>
  <c r="J1026" i="2"/>
  <c r="I1026" i="2"/>
  <c r="K1025" i="2"/>
  <c r="J1025" i="2"/>
  <c r="I1025" i="2"/>
  <c r="K1024" i="2"/>
  <c r="J1024" i="2"/>
  <c r="I1024" i="2"/>
  <c r="K1023" i="2"/>
  <c r="J1023" i="2"/>
  <c r="I1023" i="2"/>
  <c r="K1022" i="2"/>
  <c r="J1022" i="2"/>
  <c r="I1022" i="2"/>
  <c r="K1021" i="2"/>
  <c r="J1021" i="2"/>
  <c r="I1021" i="2"/>
  <c r="K1020" i="2"/>
  <c r="J1020" i="2"/>
  <c r="I1020" i="2"/>
  <c r="K1019" i="2"/>
  <c r="J1019" i="2"/>
  <c r="I1019" i="2"/>
  <c r="K1018" i="2"/>
  <c r="J1018" i="2"/>
  <c r="I1018" i="2"/>
  <c r="K1017" i="2"/>
  <c r="J1017" i="2"/>
  <c r="I1017" i="2"/>
  <c r="K1016" i="2"/>
  <c r="J1016" i="2"/>
  <c r="I1016" i="2"/>
  <c r="K1015" i="2"/>
  <c r="J1015" i="2"/>
  <c r="I1015" i="2"/>
  <c r="K1014" i="2"/>
  <c r="J1014" i="2"/>
  <c r="I1014" i="2"/>
  <c r="K1013" i="2"/>
  <c r="J1013" i="2"/>
  <c r="I1013" i="2"/>
  <c r="K1012" i="2"/>
  <c r="J1012" i="2"/>
  <c r="I1012" i="2"/>
  <c r="K1011" i="2"/>
  <c r="J1011" i="2"/>
  <c r="I1011" i="2"/>
  <c r="K1010" i="2"/>
  <c r="J1010" i="2"/>
  <c r="I1010" i="2"/>
  <c r="K1009" i="2"/>
  <c r="J1009" i="2"/>
  <c r="I1009" i="2"/>
  <c r="K1008" i="2"/>
  <c r="J1008" i="2"/>
  <c r="I1008" i="2"/>
  <c r="K1007" i="2"/>
  <c r="J1007" i="2"/>
  <c r="I1007" i="2"/>
  <c r="K1006" i="2"/>
  <c r="J1006" i="2"/>
  <c r="I1006" i="2"/>
  <c r="K1005" i="2"/>
  <c r="J1005" i="2"/>
  <c r="I1005" i="2"/>
  <c r="K1004" i="2"/>
  <c r="J1004" i="2"/>
  <c r="I1004" i="2"/>
  <c r="K1003" i="2"/>
  <c r="J1003" i="2"/>
  <c r="I1003" i="2"/>
  <c r="K1002" i="2"/>
  <c r="J1002" i="2"/>
  <c r="I1002" i="2"/>
  <c r="K1001" i="2"/>
  <c r="J1001" i="2"/>
  <c r="I1001" i="2"/>
  <c r="K1000" i="2"/>
  <c r="J1000" i="2"/>
  <c r="I1000" i="2"/>
  <c r="K999" i="2"/>
  <c r="J999" i="2"/>
  <c r="I999" i="2"/>
  <c r="K998" i="2"/>
  <c r="J998" i="2"/>
  <c r="I998" i="2"/>
  <c r="K997" i="2"/>
  <c r="J997" i="2"/>
  <c r="I997" i="2"/>
  <c r="K996" i="2"/>
  <c r="J996" i="2"/>
  <c r="I996" i="2"/>
  <c r="K995" i="2"/>
  <c r="J995" i="2"/>
  <c r="I995" i="2"/>
  <c r="K994" i="2"/>
  <c r="J994" i="2"/>
  <c r="I994" i="2"/>
  <c r="K993" i="2"/>
  <c r="J993" i="2"/>
  <c r="I993" i="2"/>
  <c r="K992" i="2"/>
  <c r="J992" i="2"/>
  <c r="I992" i="2"/>
  <c r="K991" i="2"/>
  <c r="J991" i="2"/>
  <c r="I991" i="2"/>
  <c r="K990" i="2"/>
  <c r="J990" i="2"/>
  <c r="I990" i="2"/>
  <c r="K989" i="2"/>
  <c r="J989" i="2"/>
  <c r="I989" i="2"/>
  <c r="K988" i="2"/>
  <c r="J988" i="2"/>
  <c r="I988" i="2"/>
  <c r="K987" i="2"/>
  <c r="J987" i="2"/>
  <c r="I987" i="2"/>
  <c r="K986" i="2"/>
  <c r="J986" i="2"/>
  <c r="I986" i="2"/>
  <c r="K985" i="2"/>
  <c r="J985" i="2"/>
  <c r="I985" i="2"/>
  <c r="K984" i="2"/>
  <c r="J984" i="2"/>
  <c r="I984" i="2"/>
  <c r="K983" i="2"/>
  <c r="J983" i="2"/>
  <c r="I983" i="2"/>
  <c r="K982" i="2"/>
  <c r="J982" i="2"/>
  <c r="I982" i="2"/>
  <c r="K981" i="2"/>
  <c r="J981" i="2"/>
  <c r="I981" i="2"/>
  <c r="K980" i="2"/>
  <c r="J980" i="2"/>
  <c r="I980" i="2"/>
  <c r="K979" i="2"/>
  <c r="J979" i="2"/>
  <c r="I979" i="2"/>
  <c r="K978" i="2"/>
  <c r="J978" i="2"/>
  <c r="I978" i="2"/>
  <c r="K977" i="2"/>
  <c r="J977" i="2"/>
  <c r="I977" i="2"/>
  <c r="K976" i="2"/>
  <c r="J976" i="2"/>
  <c r="I976" i="2"/>
  <c r="K975" i="2"/>
  <c r="J975" i="2"/>
  <c r="I975" i="2"/>
  <c r="K974" i="2"/>
  <c r="J974" i="2"/>
  <c r="I974" i="2"/>
  <c r="K973" i="2"/>
  <c r="J973" i="2"/>
  <c r="I973" i="2"/>
  <c r="K972" i="2"/>
  <c r="J972" i="2"/>
  <c r="I972" i="2"/>
  <c r="K971" i="2"/>
  <c r="J971" i="2"/>
  <c r="I971" i="2"/>
  <c r="K970" i="2"/>
  <c r="J970" i="2"/>
  <c r="I970" i="2"/>
  <c r="K969" i="2"/>
  <c r="J969" i="2"/>
  <c r="I969" i="2"/>
  <c r="K968" i="2"/>
  <c r="J968" i="2"/>
  <c r="I968" i="2"/>
  <c r="K967" i="2"/>
  <c r="J967" i="2"/>
  <c r="I967" i="2"/>
  <c r="K966" i="2"/>
  <c r="J966" i="2"/>
  <c r="I966" i="2"/>
  <c r="K965" i="2"/>
  <c r="J965" i="2"/>
  <c r="I965" i="2"/>
  <c r="K964" i="2"/>
  <c r="J964" i="2"/>
  <c r="I964" i="2"/>
  <c r="K963" i="2"/>
  <c r="J963" i="2"/>
  <c r="I963" i="2"/>
  <c r="K962" i="2"/>
  <c r="J962" i="2"/>
  <c r="I962" i="2"/>
  <c r="K961" i="2"/>
  <c r="J961" i="2"/>
  <c r="I961" i="2"/>
  <c r="K960" i="2"/>
  <c r="J960" i="2"/>
  <c r="I960" i="2"/>
  <c r="K959" i="2"/>
  <c r="J959" i="2"/>
  <c r="I959" i="2"/>
  <c r="K958" i="2"/>
  <c r="J958" i="2"/>
  <c r="I958" i="2"/>
  <c r="K957" i="2"/>
  <c r="J957" i="2"/>
  <c r="I957" i="2"/>
  <c r="K956" i="2"/>
  <c r="J956" i="2"/>
  <c r="I956" i="2"/>
  <c r="K955" i="2"/>
  <c r="J955" i="2"/>
  <c r="I955" i="2"/>
  <c r="K954" i="2"/>
  <c r="J954" i="2"/>
  <c r="I954" i="2"/>
  <c r="K953" i="2"/>
  <c r="J953" i="2"/>
  <c r="I953" i="2"/>
  <c r="K952" i="2"/>
  <c r="J952" i="2"/>
  <c r="I952" i="2"/>
  <c r="K951" i="2"/>
  <c r="J951" i="2"/>
  <c r="I951" i="2"/>
  <c r="K950" i="2"/>
  <c r="J950" i="2"/>
  <c r="I950" i="2"/>
  <c r="K949" i="2"/>
  <c r="J949" i="2"/>
  <c r="I949" i="2"/>
  <c r="K948" i="2"/>
  <c r="J948" i="2"/>
  <c r="I948" i="2"/>
  <c r="K947" i="2"/>
  <c r="J947" i="2"/>
  <c r="I947" i="2"/>
  <c r="K946" i="2"/>
  <c r="J946" i="2"/>
  <c r="I946" i="2"/>
  <c r="K945" i="2"/>
  <c r="J945" i="2"/>
  <c r="I945" i="2"/>
  <c r="K944" i="2"/>
  <c r="J944" i="2"/>
  <c r="I944" i="2"/>
  <c r="K943" i="2"/>
  <c r="J943" i="2"/>
  <c r="I943" i="2"/>
  <c r="K942" i="2"/>
  <c r="J942" i="2"/>
  <c r="I942" i="2"/>
  <c r="K941" i="2"/>
  <c r="J941" i="2"/>
  <c r="I941" i="2"/>
  <c r="K940" i="2"/>
  <c r="J940" i="2"/>
  <c r="I940" i="2"/>
  <c r="K939" i="2"/>
  <c r="J939" i="2"/>
  <c r="I939" i="2"/>
  <c r="K938" i="2"/>
  <c r="J938" i="2"/>
  <c r="I938" i="2"/>
  <c r="K937" i="2"/>
  <c r="J937" i="2"/>
  <c r="I937" i="2"/>
  <c r="K936" i="2"/>
  <c r="J936" i="2"/>
  <c r="I936" i="2"/>
  <c r="K935" i="2"/>
  <c r="J935" i="2"/>
  <c r="I935" i="2"/>
  <c r="K934" i="2"/>
  <c r="J934" i="2"/>
  <c r="I934" i="2"/>
  <c r="K933" i="2"/>
  <c r="J933" i="2"/>
  <c r="I933" i="2"/>
  <c r="K932" i="2"/>
  <c r="J932" i="2"/>
  <c r="I932" i="2"/>
  <c r="K931" i="2"/>
  <c r="J931" i="2"/>
  <c r="I931" i="2"/>
  <c r="K930" i="2"/>
  <c r="J930" i="2"/>
  <c r="I930" i="2"/>
  <c r="K929" i="2"/>
  <c r="J929" i="2"/>
  <c r="I929" i="2"/>
  <c r="K928" i="2"/>
  <c r="J928" i="2"/>
  <c r="I928" i="2"/>
  <c r="K927" i="2"/>
  <c r="J927" i="2"/>
  <c r="I927" i="2"/>
  <c r="K926" i="2"/>
  <c r="J926" i="2"/>
  <c r="I926" i="2"/>
  <c r="K925" i="2"/>
  <c r="J925" i="2"/>
  <c r="I925" i="2"/>
  <c r="K924" i="2"/>
  <c r="J924" i="2"/>
  <c r="I924" i="2"/>
  <c r="K923" i="2"/>
  <c r="J923" i="2"/>
  <c r="I923" i="2"/>
  <c r="K922" i="2"/>
  <c r="J922" i="2"/>
  <c r="I922" i="2"/>
  <c r="K921" i="2"/>
  <c r="J921" i="2"/>
  <c r="I921" i="2"/>
  <c r="K920" i="2"/>
  <c r="J920" i="2"/>
  <c r="I920" i="2"/>
  <c r="K919" i="2"/>
  <c r="J919" i="2"/>
  <c r="I919" i="2"/>
  <c r="K918" i="2"/>
  <c r="J918" i="2"/>
  <c r="I918" i="2"/>
  <c r="K917" i="2"/>
  <c r="J917" i="2"/>
  <c r="I917" i="2"/>
  <c r="K916" i="2"/>
  <c r="J916" i="2"/>
  <c r="I916" i="2"/>
  <c r="K915" i="2"/>
  <c r="J915" i="2"/>
  <c r="I915" i="2"/>
  <c r="K914" i="2"/>
  <c r="J914" i="2"/>
  <c r="I914" i="2"/>
  <c r="K913" i="2"/>
  <c r="J913" i="2"/>
  <c r="I913" i="2"/>
  <c r="K912" i="2"/>
  <c r="J912" i="2"/>
  <c r="I912" i="2"/>
  <c r="K911" i="2"/>
  <c r="J911" i="2"/>
  <c r="I911" i="2"/>
  <c r="K910" i="2"/>
  <c r="J910" i="2"/>
  <c r="I910" i="2"/>
  <c r="K909" i="2"/>
  <c r="J909" i="2"/>
  <c r="I909" i="2"/>
  <c r="K908" i="2"/>
  <c r="J908" i="2"/>
  <c r="I908" i="2"/>
  <c r="K907" i="2"/>
  <c r="J907" i="2"/>
  <c r="I907" i="2"/>
  <c r="K906" i="2"/>
  <c r="J906" i="2"/>
  <c r="I906" i="2"/>
  <c r="K905" i="2"/>
  <c r="J905" i="2"/>
  <c r="I905" i="2"/>
  <c r="K904" i="2"/>
  <c r="J904" i="2"/>
  <c r="I904" i="2"/>
  <c r="K903" i="2"/>
  <c r="J903" i="2"/>
  <c r="I903" i="2"/>
  <c r="K902" i="2"/>
  <c r="J902" i="2"/>
  <c r="I902" i="2"/>
  <c r="K901" i="2"/>
  <c r="J901" i="2"/>
  <c r="I901" i="2"/>
  <c r="K900" i="2"/>
  <c r="J900" i="2"/>
  <c r="I900" i="2"/>
  <c r="K899" i="2"/>
  <c r="J899" i="2"/>
  <c r="I899" i="2"/>
  <c r="K898" i="2"/>
  <c r="J898" i="2"/>
  <c r="I898" i="2"/>
  <c r="K897" i="2"/>
  <c r="J897" i="2"/>
  <c r="I897" i="2"/>
  <c r="K896" i="2"/>
  <c r="J896" i="2"/>
  <c r="I896" i="2"/>
  <c r="K895" i="2"/>
  <c r="J895" i="2"/>
  <c r="I895" i="2"/>
  <c r="K894" i="2"/>
  <c r="J894" i="2"/>
  <c r="I894" i="2"/>
  <c r="K893" i="2"/>
  <c r="J893" i="2"/>
  <c r="I893" i="2"/>
  <c r="K892" i="2"/>
  <c r="J892" i="2"/>
  <c r="I892" i="2"/>
  <c r="K891" i="2"/>
  <c r="J891" i="2"/>
  <c r="I891" i="2"/>
  <c r="K890" i="2"/>
  <c r="J890" i="2"/>
  <c r="I890" i="2"/>
  <c r="K889" i="2"/>
  <c r="J889" i="2"/>
  <c r="I889" i="2"/>
  <c r="K888" i="2"/>
  <c r="J888" i="2"/>
  <c r="I888" i="2"/>
  <c r="K887" i="2"/>
  <c r="J887" i="2"/>
  <c r="I887" i="2"/>
  <c r="K886" i="2"/>
  <c r="J886" i="2"/>
  <c r="I886" i="2"/>
  <c r="K885" i="2"/>
  <c r="J885" i="2"/>
  <c r="I885" i="2"/>
  <c r="K884" i="2"/>
  <c r="J884" i="2"/>
  <c r="I884" i="2"/>
  <c r="K883" i="2"/>
  <c r="J883" i="2"/>
  <c r="I883" i="2"/>
  <c r="K882" i="2"/>
  <c r="J882" i="2"/>
  <c r="I882" i="2"/>
  <c r="K881" i="2"/>
  <c r="J881" i="2"/>
  <c r="I881" i="2"/>
  <c r="K880" i="2"/>
  <c r="J880" i="2"/>
  <c r="I880" i="2"/>
  <c r="K879" i="2"/>
  <c r="J879" i="2"/>
  <c r="I879" i="2"/>
  <c r="K878" i="2"/>
  <c r="J878" i="2"/>
  <c r="I878" i="2"/>
  <c r="K877" i="2"/>
  <c r="J877" i="2"/>
  <c r="I877" i="2"/>
  <c r="K876" i="2"/>
  <c r="J876" i="2"/>
  <c r="I876" i="2"/>
  <c r="K875" i="2"/>
  <c r="J875" i="2"/>
  <c r="I875" i="2"/>
  <c r="K874" i="2"/>
  <c r="J874" i="2"/>
  <c r="I874" i="2"/>
  <c r="K873" i="2"/>
  <c r="J873" i="2"/>
  <c r="I873" i="2"/>
  <c r="K872" i="2"/>
  <c r="J872" i="2"/>
  <c r="I872" i="2"/>
  <c r="K871" i="2"/>
  <c r="J871" i="2"/>
  <c r="I871" i="2"/>
  <c r="K870" i="2"/>
  <c r="J870" i="2"/>
  <c r="I870" i="2"/>
  <c r="K869" i="2"/>
  <c r="J869" i="2"/>
  <c r="I869" i="2"/>
  <c r="K868" i="2"/>
  <c r="J868" i="2"/>
  <c r="I868" i="2"/>
  <c r="K867" i="2"/>
  <c r="J867" i="2"/>
  <c r="I867" i="2"/>
  <c r="K866" i="2"/>
  <c r="J866" i="2"/>
  <c r="I866" i="2"/>
  <c r="K865" i="2"/>
  <c r="J865" i="2"/>
  <c r="I865" i="2"/>
  <c r="K864" i="2"/>
  <c r="J864" i="2"/>
  <c r="I864" i="2"/>
  <c r="K863" i="2"/>
  <c r="J863" i="2"/>
  <c r="I863" i="2"/>
  <c r="K862" i="2"/>
  <c r="J862" i="2"/>
  <c r="I862" i="2"/>
  <c r="K861" i="2"/>
  <c r="J861" i="2"/>
  <c r="I861" i="2"/>
  <c r="K860" i="2"/>
  <c r="J860" i="2"/>
  <c r="I860" i="2"/>
  <c r="K859" i="2"/>
  <c r="J859" i="2"/>
  <c r="I859" i="2"/>
  <c r="K858" i="2"/>
  <c r="J858" i="2"/>
  <c r="I858" i="2"/>
  <c r="K857" i="2"/>
  <c r="J857" i="2"/>
  <c r="I857" i="2"/>
  <c r="K856" i="2"/>
  <c r="J856" i="2"/>
  <c r="I856" i="2"/>
  <c r="K855" i="2"/>
  <c r="J855" i="2"/>
  <c r="I855" i="2"/>
  <c r="K854" i="2"/>
  <c r="J854" i="2"/>
  <c r="I854" i="2"/>
  <c r="K853" i="2"/>
  <c r="J853" i="2"/>
  <c r="I853" i="2"/>
  <c r="K852" i="2"/>
  <c r="J852" i="2"/>
  <c r="I852" i="2"/>
  <c r="K851" i="2"/>
  <c r="J851" i="2"/>
  <c r="I851" i="2"/>
  <c r="K850" i="2"/>
  <c r="J850" i="2"/>
  <c r="I850" i="2"/>
  <c r="K849" i="2"/>
  <c r="J849" i="2"/>
  <c r="I849" i="2"/>
  <c r="K848" i="2"/>
  <c r="J848" i="2"/>
  <c r="I848" i="2"/>
  <c r="K847" i="2"/>
  <c r="J847" i="2"/>
  <c r="I847" i="2"/>
  <c r="K846" i="2"/>
  <c r="J846" i="2"/>
  <c r="I846" i="2"/>
  <c r="K845" i="2"/>
  <c r="J845" i="2"/>
  <c r="I845" i="2"/>
  <c r="K844" i="2"/>
  <c r="J844" i="2"/>
  <c r="I844" i="2"/>
  <c r="K843" i="2"/>
  <c r="J843" i="2"/>
  <c r="I843" i="2"/>
  <c r="K842" i="2"/>
  <c r="J842" i="2"/>
  <c r="I842" i="2"/>
  <c r="K841" i="2"/>
  <c r="J841" i="2"/>
  <c r="I841" i="2"/>
  <c r="K840" i="2"/>
  <c r="J840" i="2"/>
  <c r="I840" i="2"/>
  <c r="K839" i="2"/>
  <c r="J839" i="2"/>
  <c r="I839" i="2"/>
  <c r="K838" i="2"/>
  <c r="J838" i="2"/>
  <c r="I838" i="2"/>
  <c r="K837" i="2"/>
  <c r="J837" i="2"/>
  <c r="I837" i="2"/>
  <c r="K836" i="2"/>
  <c r="J836" i="2"/>
  <c r="I836" i="2"/>
  <c r="K835" i="2"/>
  <c r="J835" i="2"/>
  <c r="I835" i="2"/>
  <c r="K834" i="2"/>
  <c r="J834" i="2"/>
  <c r="I834" i="2"/>
  <c r="K833" i="2"/>
  <c r="J833" i="2"/>
  <c r="I833" i="2"/>
  <c r="K832" i="2"/>
  <c r="J832" i="2"/>
  <c r="I832" i="2"/>
  <c r="K831" i="2"/>
  <c r="J831" i="2"/>
  <c r="I831" i="2"/>
  <c r="K830" i="2"/>
  <c r="J830" i="2"/>
  <c r="I830" i="2"/>
  <c r="K829" i="2"/>
  <c r="J829" i="2"/>
  <c r="I829" i="2"/>
  <c r="K828" i="2"/>
  <c r="J828" i="2"/>
  <c r="I828" i="2"/>
  <c r="K827" i="2"/>
  <c r="J827" i="2"/>
  <c r="I827" i="2"/>
  <c r="K826" i="2"/>
  <c r="J826" i="2"/>
  <c r="I826" i="2"/>
  <c r="K825" i="2"/>
  <c r="J825" i="2"/>
  <c r="I825" i="2"/>
  <c r="K824" i="2"/>
  <c r="J824" i="2"/>
  <c r="I824" i="2"/>
  <c r="K823" i="2"/>
  <c r="J823" i="2"/>
  <c r="I823" i="2"/>
  <c r="K822" i="2"/>
  <c r="J822" i="2"/>
  <c r="I822" i="2"/>
  <c r="K821" i="2"/>
  <c r="J821" i="2"/>
  <c r="I821" i="2"/>
  <c r="K820" i="2"/>
  <c r="J820" i="2"/>
  <c r="I820" i="2"/>
  <c r="K819" i="2"/>
  <c r="J819" i="2"/>
  <c r="I819" i="2"/>
  <c r="K818" i="2"/>
  <c r="J818" i="2"/>
  <c r="I818" i="2"/>
  <c r="K817" i="2"/>
  <c r="J817" i="2"/>
  <c r="I817" i="2"/>
  <c r="K816" i="2"/>
  <c r="J816" i="2"/>
  <c r="I816" i="2"/>
  <c r="K815" i="2"/>
  <c r="J815" i="2"/>
  <c r="I815" i="2"/>
  <c r="K814" i="2"/>
  <c r="J814" i="2"/>
  <c r="I814" i="2"/>
  <c r="K813" i="2"/>
  <c r="J813" i="2"/>
  <c r="I813" i="2"/>
  <c r="K812" i="2"/>
  <c r="J812" i="2"/>
  <c r="I812" i="2"/>
  <c r="K811" i="2"/>
  <c r="J811" i="2"/>
  <c r="I811" i="2"/>
  <c r="K810" i="2"/>
  <c r="J810" i="2"/>
  <c r="I810" i="2"/>
  <c r="K809" i="2"/>
  <c r="J809" i="2"/>
  <c r="I809" i="2"/>
  <c r="K808" i="2"/>
  <c r="J808" i="2"/>
  <c r="I808" i="2"/>
  <c r="K807" i="2"/>
  <c r="J807" i="2"/>
  <c r="I807" i="2"/>
  <c r="K806" i="2"/>
  <c r="J806" i="2"/>
  <c r="I806" i="2"/>
  <c r="K805" i="2"/>
  <c r="J805" i="2"/>
  <c r="I805" i="2"/>
  <c r="K804" i="2"/>
  <c r="J804" i="2"/>
  <c r="I804" i="2"/>
  <c r="K803" i="2"/>
  <c r="J803" i="2"/>
  <c r="I803" i="2"/>
  <c r="K802" i="2"/>
  <c r="J802" i="2"/>
  <c r="I802" i="2"/>
  <c r="K801" i="2"/>
  <c r="J801" i="2"/>
  <c r="I801" i="2"/>
  <c r="K800" i="2"/>
  <c r="J800" i="2"/>
  <c r="I800" i="2"/>
  <c r="K799" i="2"/>
  <c r="J799" i="2"/>
  <c r="I799" i="2"/>
  <c r="K798" i="2"/>
  <c r="J798" i="2"/>
  <c r="I798" i="2"/>
  <c r="K797" i="2"/>
  <c r="J797" i="2"/>
  <c r="I797" i="2"/>
  <c r="K796" i="2"/>
  <c r="J796" i="2"/>
  <c r="I796" i="2"/>
  <c r="K795" i="2"/>
  <c r="J795" i="2"/>
  <c r="I795" i="2"/>
  <c r="K794" i="2"/>
  <c r="J794" i="2"/>
  <c r="I794" i="2"/>
  <c r="K793" i="2"/>
  <c r="J793" i="2"/>
  <c r="I793" i="2"/>
  <c r="K792" i="2"/>
  <c r="J792" i="2"/>
  <c r="I792" i="2"/>
  <c r="K791" i="2"/>
  <c r="J791" i="2"/>
  <c r="I791" i="2"/>
  <c r="K790" i="2"/>
  <c r="J790" i="2"/>
  <c r="I790" i="2"/>
  <c r="K789" i="2"/>
  <c r="J789" i="2"/>
  <c r="I789" i="2"/>
  <c r="K788" i="2"/>
  <c r="J788" i="2"/>
  <c r="I788" i="2"/>
  <c r="K787" i="2"/>
  <c r="J787" i="2"/>
  <c r="I787" i="2"/>
  <c r="K786" i="2"/>
  <c r="J786" i="2"/>
  <c r="I786" i="2"/>
  <c r="K785" i="2"/>
  <c r="J785" i="2"/>
  <c r="I785" i="2"/>
  <c r="K784" i="2"/>
  <c r="J784" i="2"/>
  <c r="I784" i="2"/>
  <c r="K783" i="2"/>
  <c r="J783" i="2"/>
  <c r="I783" i="2"/>
  <c r="K782" i="2"/>
  <c r="J782" i="2"/>
  <c r="I782" i="2"/>
  <c r="K781" i="2"/>
  <c r="J781" i="2"/>
  <c r="I781" i="2"/>
  <c r="K780" i="2"/>
  <c r="J780" i="2"/>
  <c r="I780" i="2"/>
  <c r="K779" i="2"/>
  <c r="J779" i="2"/>
  <c r="I779" i="2"/>
  <c r="K778" i="2"/>
  <c r="J778" i="2"/>
  <c r="I778" i="2"/>
  <c r="K777" i="2"/>
  <c r="J777" i="2"/>
  <c r="I777" i="2"/>
  <c r="K776" i="2"/>
  <c r="J776" i="2"/>
  <c r="I776" i="2"/>
  <c r="K775" i="2"/>
  <c r="J775" i="2"/>
  <c r="I775" i="2"/>
  <c r="K774" i="2"/>
  <c r="J774" i="2"/>
  <c r="I774" i="2"/>
  <c r="K773" i="2"/>
  <c r="J773" i="2"/>
  <c r="I773" i="2"/>
  <c r="K772" i="2"/>
  <c r="J772" i="2"/>
  <c r="I772" i="2"/>
  <c r="K771" i="2"/>
  <c r="J771" i="2"/>
  <c r="I771" i="2"/>
  <c r="K770" i="2"/>
  <c r="J770" i="2"/>
  <c r="I770" i="2"/>
  <c r="K769" i="2"/>
  <c r="J769" i="2"/>
  <c r="I769" i="2"/>
  <c r="K768" i="2"/>
  <c r="J768" i="2"/>
  <c r="I768" i="2"/>
  <c r="K767" i="2"/>
  <c r="J767" i="2"/>
  <c r="I767" i="2"/>
  <c r="K766" i="2"/>
  <c r="J766" i="2"/>
  <c r="I766" i="2"/>
  <c r="K765" i="2"/>
  <c r="J765" i="2"/>
  <c r="I765" i="2"/>
  <c r="K764" i="2"/>
  <c r="J764" i="2"/>
  <c r="I764" i="2"/>
  <c r="K763" i="2"/>
  <c r="J763" i="2"/>
  <c r="I763" i="2"/>
  <c r="K762" i="2"/>
  <c r="J762" i="2"/>
  <c r="I762" i="2"/>
  <c r="K761" i="2"/>
  <c r="J761" i="2"/>
  <c r="I761" i="2"/>
  <c r="K760" i="2"/>
  <c r="J760" i="2"/>
  <c r="I760" i="2"/>
  <c r="K759" i="2"/>
  <c r="J759" i="2"/>
  <c r="I759" i="2"/>
  <c r="K758" i="2"/>
  <c r="J758" i="2"/>
  <c r="I758" i="2"/>
  <c r="K757" i="2"/>
  <c r="J757" i="2"/>
  <c r="I757" i="2"/>
  <c r="K756" i="2"/>
  <c r="J756" i="2"/>
  <c r="I756" i="2"/>
  <c r="K755" i="2"/>
  <c r="J755" i="2"/>
  <c r="I755" i="2"/>
  <c r="K754" i="2"/>
  <c r="J754" i="2"/>
  <c r="I754" i="2"/>
  <c r="K753" i="2"/>
  <c r="J753" i="2"/>
  <c r="I753" i="2"/>
  <c r="K752" i="2"/>
  <c r="J752" i="2"/>
  <c r="I752" i="2"/>
  <c r="K751" i="2"/>
  <c r="J751" i="2"/>
  <c r="I751" i="2"/>
  <c r="K750" i="2"/>
  <c r="J750" i="2"/>
  <c r="I750" i="2"/>
  <c r="K749" i="2"/>
  <c r="J749" i="2"/>
  <c r="I749" i="2"/>
  <c r="K748" i="2"/>
  <c r="J748" i="2"/>
  <c r="I748" i="2"/>
  <c r="K747" i="2"/>
  <c r="J747" i="2"/>
  <c r="I747" i="2"/>
  <c r="K746" i="2"/>
  <c r="J746" i="2"/>
  <c r="I746" i="2"/>
  <c r="K745" i="2"/>
  <c r="J745" i="2"/>
  <c r="I745" i="2"/>
  <c r="K744" i="2"/>
  <c r="J744" i="2"/>
  <c r="I744" i="2"/>
  <c r="K743" i="2"/>
  <c r="J743" i="2"/>
  <c r="I743" i="2"/>
  <c r="K742" i="2"/>
  <c r="J742" i="2"/>
  <c r="I742" i="2"/>
  <c r="K741" i="2"/>
  <c r="J741" i="2"/>
  <c r="I741" i="2"/>
  <c r="K740" i="2"/>
  <c r="J740" i="2"/>
  <c r="I740" i="2"/>
  <c r="K739" i="2"/>
  <c r="J739" i="2"/>
  <c r="I739" i="2"/>
  <c r="K738" i="2"/>
  <c r="J738" i="2"/>
  <c r="I738" i="2"/>
  <c r="K737" i="2"/>
  <c r="J737" i="2"/>
  <c r="I737" i="2"/>
  <c r="K736" i="2"/>
  <c r="J736" i="2"/>
  <c r="I736" i="2"/>
  <c r="K735" i="2"/>
  <c r="J735" i="2"/>
  <c r="I735" i="2"/>
  <c r="K734" i="2"/>
  <c r="J734" i="2"/>
  <c r="I734" i="2"/>
  <c r="K733" i="2"/>
  <c r="J733" i="2"/>
  <c r="I733" i="2"/>
  <c r="K732" i="2"/>
  <c r="J732" i="2"/>
  <c r="I732" i="2"/>
  <c r="K731" i="2"/>
  <c r="J731" i="2"/>
  <c r="I731" i="2"/>
  <c r="K730" i="2"/>
  <c r="J730" i="2"/>
  <c r="I730" i="2"/>
  <c r="K729" i="2"/>
  <c r="J729" i="2"/>
  <c r="I729" i="2"/>
  <c r="K728" i="2"/>
  <c r="J728" i="2"/>
  <c r="I728" i="2"/>
  <c r="K727" i="2"/>
  <c r="J727" i="2"/>
  <c r="I727" i="2"/>
  <c r="K726" i="2"/>
  <c r="J726" i="2"/>
  <c r="I726" i="2"/>
  <c r="K725" i="2"/>
  <c r="J725" i="2"/>
  <c r="I725" i="2"/>
  <c r="K724" i="2"/>
  <c r="J724" i="2"/>
  <c r="I724" i="2"/>
  <c r="K723" i="2"/>
  <c r="J723" i="2"/>
  <c r="I723" i="2"/>
  <c r="K722" i="2"/>
  <c r="J722" i="2"/>
  <c r="I722" i="2"/>
  <c r="K721" i="2"/>
  <c r="J721" i="2"/>
  <c r="I721" i="2"/>
  <c r="K720" i="2"/>
  <c r="J720" i="2"/>
  <c r="I720" i="2"/>
  <c r="K719" i="2"/>
  <c r="J719" i="2"/>
  <c r="I719" i="2"/>
  <c r="K718" i="2"/>
  <c r="J718" i="2"/>
  <c r="I718" i="2"/>
  <c r="K717" i="2"/>
  <c r="J717" i="2"/>
  <c r="I717" i="2"/>
  <c r="K716" i="2"/>
  <c r="J716" i="2"/>
  <c r="I716" i="2"/>
  <c r="K715" i="2"/>
  <c r="J715" i="2"/>
  <c r="I715" i="2"/>
  <c r="K714" i="2"/>
  <c r="J714" i="2"/>
  <c r="I714" i="2"/>
  <c r="K713" i="2"/>
  <c r="J713" i="2"/>
  <c r="I713" i="2"/>
  <c r="K712" i="2"/>
  <c r="J712" i="2"/>
  <c r="I712" i="2"/>
  <c r="K711" i="2"/>
  <c r="J711" i="2"/>
  <c r="I711" i="2"/>
  <c r="K710" i="2"/>
  <c r="J710" i="2"/>
  <c r="I710" i="2"/>
  <c r="K709" i="2"/>
  <c r="J709" i="2"/>
  <c r="I709" i="2"/>
  <c r="K708" i="2"/>
  <c r="J708" i="2"/>
  <c r="I708" i="2"/>
  <c r="K707" i="2"/>
  <c r="J707" i="2"/>
  <c r="I707" i="2"/>
  <c r="K706" i="2"/>
  <c r="J706" i="2"/>
  <c r="I706" i="2"/>
  <c r="K705" i="2"/>
  <c r="J705" i="2"/>
  <c r="I705" i="2"/>
  <c r="K704" i="2"/>
  <c r="J704" i="2"/>
  <c r="I704" i="2"/>
  <c r="K703" i="2"/>
  <c r="J703" i="2"/>
  <c r="I703" i="2"/>
  <c r="K702" i="2"/>
  <c r="J702" i="2"/>
  <c r="I702" i="2"/>
  <c r="K701" i="2"/>
  <c r="J701" i="2"/>
  <c r="I701" i="2"/>
  <c r="K700" i="2"/>
  <c r="J700" i="2"/>
  <c r="I700" i="2"/>
  <c r="K699" i="2"/>
  <c r="J699" i="2"/>
  <c r="I699" i="2"/>
  <c r="K698" i="2"/>
  <c r="J698" i="2"/>
  <c r="I698" i="2"/>
  <c r="K697" i="2"/>
  <c r="J697" i="2"/>
  <c r="I697" i="2"/>
  <c r="K696" i="2"/>
  <c r="J696" i="2"/>
  <c r="I696" i="2"/>
  <c r="K695" i="2"/>
  <c r="J695" i="2"/>
  <c r="I695" i="2"/>
  <c r="K694" i="2"/>
  <c r="J694" i="2"/>
  <c r="I694" i="2"/>
  <c r="K693" i="2"/>
  <c r="J693" i="2"/>
  <c r="I693" i="2"/>
  <c r="K692" i="2"/>
  <c r="J692" i="2"/>
  <c r="I692" i="2"/>
  <c r="K691" i="2"/>
  <c r="J691" i="2"/>
  <c r="I691" i="2"/>
  <c r="K690" i="2"/>
  <c r="J690" i="2"/>
  <c r="I690" i="2"/>
  <c r="K689" i="2"/>
  <c r="J689" i="2"/>
  <c r="I689" i="2"/>
  <c r="K688" i="2"/>
  <c r="J688" i="2"/>
  <c r="I688" i="2"/>
  <c r="K687" i="2"/>
  <c r="J687" i="2"/>
  <c r="I687" i="2"/>
  <c r="K686" i="2"/>
  <c r="J686" i="2"/>
  <c r="I686" i="2"/>
  <c r="K685" i="2"/>
  <c r="J685" i="2"/>
  <c r="I685" i="2"/>
  <c r="K684" i="2"/>
  <c r="J684" i="2"/>
  <c r="I684" i="2"/>
  <c r="K683" i="2"/>
  <c r="J683" i="2"/>
  <c r="I683" i="2"/>
  <c r="K682" i="2"/>
  <c r="J682" i="2"/>
  <c r="I682" i="2"/>
  <c r="K681" i="2"/>
  <c r="J681" i="2"/>
  <c r="I681" i="2"/>
  <c r="K680" i="2"/>
  <c r="J680" i="2"/>
  <c r="I680" i="2"/>
  <c r="K679" i="2"/>
  <c r="J679" i="2"/>
  <c r="I679" i="2"/>
  <c r="K678" i="2"/>
  <c r="J678" i="2"/>
  <c r="I678" i="2"/>
  <c r="K677" i="2"/>
  <c r="J677" i="2"/>
  <c r="I677" i="2"/>
  <c r="K676" i="2"/>
  <c r="J676" i="2"/>
  <c r="I676" i="2"/>
  <c r="K675" i="2"/>
  <c r="J675" i="2"/>
  <c r="I675" i="2"/>
  <c r="K674" i="2"/>
  <c r="J674" i="2"/>
  <c r="I674" i="2"/>
  <c r="K673" i="2"/>
  <c r="J673" i="2"/>
  <c r="I673" i="2"/>
  <c r="K672" i="2"/>
  <c r="J672" i="2"/>
  <c r="I672" i="2"/>
  <c r="K671" i="2"/>
  <c r="J671" i="2"/>
  <c r="I671" i="2"/>
  <c r="K670" i="2"/>
  <c r="J670" i="2"/>
  <c r="I670" i="2"/>
  <c r="K669" i="2"/>
  <c r="J669" i="2"/>
  <c r="I669" i="2"/>
  <c r="K668" i="2"/>
  <c r="J668" i="2"/>
  <c r="I668" i="2"/>
  <c r="K667" i="2"/>
  <c r="J667" i="2"/>
  <c r="I667" i="2"/>
  <c r="K666" i="2"/>
  <c r="J666" i="2"/>
  <c r="I666" i="2"/>
  <c r="K665" i="2"/>
  <c r="J665" i="2"/>
  <c r="I665" i="2"/>
  <c r="K664" i="2"/>
  <c r="J664" i="2"/>
  <c r="I664" i="2"/>
  <c r="K663" i="2"/>
  <c r="J663" i="2"/>
  <c r="I663" i="2"/>
  <c r="K662" i="2"/>
  <c r="J662" i="2"/>
  <c r="I662" i="2"/>
  <c r="K661" i="2"/>
  <c r="J661" i="2"/>
  <c r="I661" i="2"/>
  <c r="K660" i="2"/>
  <c r="J660" i="2"/>
  <c r="I660" i="2"/>
  <c r="K659" i="2"/>
  <c r="J659" i="2"/>
  <c r="I659" i="2"/>
  <c r="K658" i="2"/>
  <c r="J658" i="2"/>
  <c r="I658" i="2"/>
  <c r="K657" i="2"/>
  <c r="J657" i="2"/>
  <c r="I657" i="2"/>
  <c r="K656" i="2"/>
  <c r="J656" i="2"/>
  <c r="I656" i="2"/>
  <c r="K655" i="2"/>
  <c r="J655" i="2"/>
  <c r="I655" i="2"/>
  <c r="K654" i="2"/>
  <c r="J654" i="2"/>
  <c r="I654" i="2"/>
  <c r="K653" i="2"/>
  <c r="J653" i="2"/>
  <c r="I653" i="2"/>
  <c r="K652" i="2"/>
  <c r="J652" i="2"/>
  <c r="I652" i="2"/>
  <c r="K651" i="2"/>
  <c r="J651" i="2"/>
  <c r="I651" i="2"/>
  <c r="K650" i="2"/>
  <c r="J650" i="2"/>
  <c r="I650" i="2"/>
  <c r="K649" i="2"/>
  <c r="J649" i="2"/>
  <c r="I649" i="2"/>
  <c r="K648" i="2"/>
  <c r="J648" i="2"/>
  <c r="I648" i="2"/>
  <c r="K647" i="2"/>
  <c r="J647" i="2"/>
  <c r="I647" i="2"/>
  <c r="K646" i="2"/>
  <c r="J646" i="2"/>
  <c r="I646" i="2"/>
  <c r="K645" i="2"/>
  <c r="J645" i="2"/>
  <c r="I645" i="2"/>
  <c r="K644" i="2"/>
  <c r="J644" i="2"/>
  <c r="I644" i="2"/>
  <c r="K643" i="2"/>
  <c r="J643" i="2"/>
  <c r="I643" i="2"/>
  <c r="K642" i="2"/>
  <c r="J642" i="2"/>
  <c r="I642" i="2"/>
  <c r="K641" i="2"/>
  <c r="J641" i="2"/>
  <c r="I641" i="2"/>
  <c r="K640" i="2"/>
  <c r="J640" i="2"/>
  <c r="I640" i="2"/>
  <c r="K639" i="2"/>
  <c r="J639" i="2"/>
  <c r="I639" i="2"/>
  <c r="K638" i="2"/>
  <c r="J638" i="2"/>
  <c r="I638" i="2"/>
  <c r="K637" i="2"/>
  <c r="J637" i="2"/>
  <c r="I637" i="2"/>
  <c r="K636" i="2"/>
  <c r="J636" i="2"/>
  <c r="I636" i="2"/>
  <c r="K635" i="2"/>
  <c r="J635" i="2"/>
  <c r="I635" i="2"/>
  <c r="K634" i="2"/>
  <c r="J634" i="2"/>
  <c r="I634" i="2"/>
  <c r="K633" i="2"/>
  <c r="J633" i="2"/>
  <c r="I633" i="2"/>
  <c r="K632" i="2"/>
  <c r="J632" i="2"/>
  <c r="I632" i="2"/>
  <c r="K631" i="2"/>
  <c r="J631" i="2"/>
  <c r="I631" i="2"/>
  <c r="K630" i="2"/>
  <c r="J630" i="2"/>
  <c r="I630" i="2"/>
  <c r="K629" i="2"/>
  <c r="J629" i="2"/>
  <c r="I629" i="2"/>
  <c r="K628" i="2"/>
  <c r="J628" i="2"/>
  <c r="I628" i="2"/>
  <c r="K627" i="2"/>
  <c r="J627" i="2"/>
  <c r="I627" i="2"/>
  <c r="K626" i="2"/>
  <c r="J626" i="2"/>
  <c r="I626" i="2"/>
  <c r="K625" i="2"/>
  <c r="J625" i="2"/>
  <c r="I625" i="2"/>
  <c r="K624" i="2"/>
  <c r="J624" i="2"/>
  <c r="I624" i="2"/>
  <c r="K623" i="2"/>
  <c r="J623" i="2"/>
  <c r="I623" i="2"/>
  <c r="K622" i="2"/>
  <c r="J622" i="2"/>
  <c r="I622" i="2"/>
  <c r="K621" i="2"/>
  <c r="J621" i="2"/>
  <c r="I621" i="2"/>
  <c r="K620" i="2"/>
  <c r="J620" i="2"/>
  <c r="I620" i="2"/>
  <c r="K619" i="2"/>
  <c r="J619" i="2"/>
  <c r="I619" i="2"/>
  <c r="K618" i="2"/>
  <c r="J618" i="2"/>
  <c r="I618" i="2"/>
  <c r="K617" i="2"/>
  <c r="J617" i="2"/>
  <c r="I617" i="2"/>
  <c r="K616" i="2"/>
  <c r="J616" i="2"/>
  <c r="I616" i="2"/>
  <c r="K615" i="2"/>
  <c r="J615" i="2"/>
  <c r="I615" i="2"/>
  <c r="K614" i="2"/>
  <c r="J614" i="2"/>
  <c r="I614" i="2"/>
  <c r="K613" i="2"/>
  <c r="J613" i="2"/>
  <c r="I613" i="2"/>
  <c r="K612" i="2"/>
  <c r="J612" i="2"/>
  <c r="I612" i="2"/>
  <c r="K611" i="2"/>
  <c r="J611" i="2"/>
  <c r="I611" i="2"/>
  <c r="K610" i="2"/>
  <c r="J610" i="2"/>
  <c r="I610" i="2"/>
  <c r="K609" i="2"/>
  <c r="J609" i="2"/>
  <c r="I609" i="2"/>
  <c r="K608" i="2"/>
  <c r="J608" i="2"/>
  <c r="I608" i="2"/>
  <c r="K607" i="2"/>
  <c r="J607" i="2"/>
  <c r="I607" i="2"/>
  <c r="K606" i="2"/>
  <c r="J606" i="2"/>
  <c r="I606" i="2"/>
  <c r="K605" i="2"/>
  <c r="J605" i="2"/>
  <c r="I605" i="2"/>
  <c r="K604" i="2"/>
  <c r="J604" i="2"/>
  <c r="I604" i="2"/>
  <c r="K603" i="2"/>
  <c r="J603" i="2"/>
  <c r="I603" i="2"/>
  <c r="K602" i="2"/>
  <c r="J602" i="2"/>
  <c r="I602" i="2"/>
  <c r="K601" i="2"/>
  <c r="J601" i="2"/>
  <c r="I601" i="2"/>
  <c r="K600" i="2"/>
  <c r="J600" i="2"/>
  <c r="I600" i="2"/>
  <c r="K599" i="2"/>
  <c r="J599" i="2"/>
  <c r="I599" i="2"/>
  <c r="K598" i="2"/>
  <c r="J598" i="2"/>
  <c r="I598" i="2"/>
  <c r="K597" i="2"/>
  <c r="J597" i="2"/>
  <c r="I597" i="2"/>
  <c r="K596" i="2"/>
  <c r="J596" i="2"/>
  <c r="I596" i="2"/>
  <c r="K595" i="2"/>
  <c r="J595" i="2"/>
  <c r="I595" i="2"/>
  <c r="K594" i="2"/>
  <c r="J594" i="2"/>
  <c r="I594" i="2"/>
  <c r="K593" i="2"/>
  <c r="J593" i="2"/>
  <c r="I593" i="2"/>
  <c r="K592" i="2"/>
  <c r="J592" i="2"/>
  <c r="I592" i="2"/>
  <c r="K591" i="2"/>
  <c r="J591" i="2"/>
  <c r="I591" i="2"/>
  <c r="K590" i="2"/>
  <c r="J590" i="2"/>
  <c r="I590" i="2"/>
  <c r="K589" i="2"/>
  <c r="J589" i="2"/>
  <c r="I589" i="2"/>
  <c r="K588" i="2"/>
  <c r="J588" i="2"/>
  <c r="I588" i="2"/>
  <c r="K587" i="2"/>
  <c r="J587" i="2"/>
  <c r="I587" i="2"/>
  <c r="K586" i="2"/>
  <c r="J586" i="2"/>
  <c r="I586" i="2"/>
  <c r="K585" i="2"/>
  <c r="J585" i="2"/>
  <c r="I585" i="2"/>
  <c r="K584" i="2"/>
  <c r="J584" i="2"/>
  <c r="I584" i="2"/>
  <c r="K583" i="2"/>
  <c r="J583" i="2"/>
  <c r="I583" i="2"/>
  <c r="K582" i="2"/>
  <c r="J582" i="2"/>
  <c r="I582" i="2"/>
  <c r="K581" i="2"/>
  <c r="J581" i="2"/>
  <c r="I581" i="2"/>
  <c r="K580" i="2"/>
  <c r="J580" i="2"/>
  <c r="I580" i="2"/>
  <c r="K579" i="2"/>
  <c r="J579" i="2"/>
  <c r="I579" i="2"/>
  <c r="K578" i="2"/>
  <c r="J578" i="2"/>
  <c r="I578" i="2"/>
  <c r="K577" i="2"/>
  <c r="J577" i="2"/>
  <c r="I577" i="2"/>
  <c r="K576" i="2"/>
  <c r="J576" i="2"/>
  <c r="I576" i="2"/>
  <c r="K575" i="2"/>
  <c r="J575" i="2"/>
  <c r="I575" i="2"/>
  <c r="K574" i="2"/>
  <c r="J574" i="2"/>
  <c r="I574" i="2"/>
  <c r="K573" i="2"/>
  <c r="J573" i="2"/>
  <c r="I573" i="2"/>
  <c r="K572" i="2"/>
  <c r="J572" i="2"/>
  <c r="I572" i="2"/>
  <c r="K571" i="2"/>
  <c r="J571" i="2"/>
  <c r="I571" i="2"/>
  <c r="K570" i="2"/>
  <c r="J570" i="2"/>
  <c r="I570" i="2"/>
  <c r="K569" i="2"/>
  <c r="J569" i="2"/>
  <c r="I569" i="2"/>
  <c r="K568" i="2"/>
  <c r="J568" i="2"/>
  <c r="I568" i="2"/>
  <c r="K567" i="2"/>
  <c r="J567" i="2"/>
  <c r="I567" i="2"/>
  <c r="K566" i="2"/>
  <c r="J566" i="2"/>
  <c r="I566" i="2"/>
  <c r="K565" i="2"/>
  <c r="J565" i="2"/>
  <c r="I565" i="2"/>
  <c r="K564" i="2"/>
  <c r="J564" i="2"/>
  <c r="I564" i="2"/>
  <c r="K563" i="2"/>
  <c r="J563" i="2"/>
  <c r="I563" i="2"/>
  <c r="K562" i="2"/>
  <c r="J562" i="2"/>
  <c r="I562" i="2"/>
  <c r="K561" i="2"/>
  <c r="J561" i="2"/>
  <c r="I561" i="2"/>
  <c r="K560" i="2"/>
  <c r="J560" i="2"/>
  <c r="I560" i="2"/>
  <c r="K559" i="2"/>
  <c r="J559" i="2"/>
  <c r="I559" i="2"/>
  <c r="K558" i="2"/>
  <c r="J558" i="2"/>
  <c r="I558" i="2"/>
  <c r="K557" i="2"/>
  <c r="J557" i="2"/>
  <c r="I557" i="2"/>
  <c r="K556" i="2"/>
  <c r="J556" i="2"/>
  <c r="I556" i="2"/>
  <c r="K555" i="2"/>
  <c r="J555" i="2"/>
  <c r="I555" i="2"/>
  <c r="K554" i="2"/>
  <c r="J554" i="2"/>
  <c r="I554" i="2"/>
  <c r="K553" i="2"/>
  <c r="J553" i="2"/>
  <c r="I553" i="2"/>
  <c r="K552" i="2"/>
  <c r="J552" i="2"/>
  <c r="I552" i="2"/>
  <c r="K551" i="2"/>
  <c r="J551" i="2"/>
  <c r="I551" i="2"/>
  <c r="K550" i="2"/>
  <c r="J550" i="2"/>
  <c r="I550" i="2"/>
  <c r="K549" i="2"/>
  <c r="J549" i="2"/>
  <c r="I549" i="2"/>
  <c r="K548" i="2"/>
  <c r="J548" i="2"/>
  <c r="I548" i="2"/>
  <c r="K547" i="2"/>
  <c r="J547" i="2"/>
  <c r="I547" i="2"/>
  <c r="K546" i="2"/>
  <c r="J546" i="2"/>
  <c r="I546" i="2"/>
  <c r="K545" i="2"/>
  <c r="J545" i="2"/>
  <c r="I545" i="2"/>
  <c r="K544" i="2"/>
  <c r="J544" i="2"/>
  <c r="I544" i="2"/>
  <c r="K543" i="2"/>
  <c r="J543" i="2"/>
  <c r="I543" i="2"/>
  <c r="K542" i="2"/>
  <c r="J542" i="2"/>
  <c r="I542" i="2"/>
  <c r="K541" i="2"/>
  <c r="J541" i="2"/>
  <c r="I541" i="2"/>
  <c r="K540" i="2"/>
  <c r="J540" i="2"/>
  <c r="I540" i="2"/>
  <c r="K539" i="2"/>
  <c r="J539" i="2"/>
  <c r="I539" i="2"/>
  <c r="K538" i="2"/>
  <c r="J538" i="2"/>
  <c r="I538" i="2"/>
  <c r="K537" i="2"/>
  <c r="J537" i="2"/>
  <c r="I537" i="2"/>
  <c r="K536" i="2"/>
  <c r="J536" i="2"/>
  <c r="I536" i="2"/>
  <c r="K535" i="2"/>
  <c r="J535" i="2"/>
  <c r="I535" i="2"/>
  <c r="K534" i="2"/>
  <c r="J534" i="2"/>
  <c r="I534" i="2"/>
  <c r="K533" i="2"/>
  <c r="J533" i="2"/>
  <c r="I533" i="2"/>
  <c r="K532" i="2"/>
  <c r="J532" i="2"/>
  <c r="I532" i="2"/>
  <c r="K531" i="2"/>
  <c r="J531" i="2"/>
  <c r="I531" i="2"/>
  <c r="K530" i="2"/>
  <c r="J530" i="2"/>
  <c r="I530" i="2"/>
  <c r="K529" i="2"/>
  <c r="J529" i="2"/>
  <c r="I529" i="2"/>
  <c r="K528" i="2"/>
  <c r="J528" i="2"/>
  <c r="I528" i="2"/>
  <c r="K527" i="2"/>
  <c r="J527" i="2"/>
  <c r="I527" i="2"/>
  <c r="K526" i="2"/>
  <c r="J526" i="2"/>
  <c r="I526" i="2"/>
  <c r="K525" i="2"/>
  <c r="J525" i="2"/>
  <c r="I525" i="2"/>
  <c r="K524" i="2"/>
  <c r="J524" i="2"/>
  <c r="I524" i="2"/>
  <c r="K523" i="2"/>
  <c r="J523" i="2"/>
  <c r="I523" i="2"/>
  <c r="K522" i="2"/>
  <c r="J522" i="2"/>
  <c r="I522" i="2"/>
  <c r="K521" i="2"/>
  <c r="J521" i="2"/>
  <c r="I521" i="2"/>
  <c r="K520" i="2"/>
  <c r="J520" i="2"/>
  <c r="I520" i="2"/>
  <c r="K519" i="2"/>
  <c r="J519" i="2"/>
  <c r="I519" i="2"/>
  <c r="K518" i="2"/>
  <c r="J518" i="2"/>
  <c r="I518" i="2"/>
  <c r="K517" i="2"/>
  <c r="J517" i="2"/>
  <c r="I517" i="2"/>
  <c r="K516" i="2"/>
  <c r="J516" i="2"/>
  <c r="I516" i="2"/>
  <c r="K515" i="2"/>
  <c r="J515" i="2"/>
  <c r="I515" i="2"/>
  <c r="K514" i="2"/>
  <c r="J514" i="2"/>
  <c r="I514" i="2"/>
  <c r="K513" i="2"/>
  <c r="J513" i="2"/>
  <c r="I513" i="2"/>
  <c r="K512" i="2"/>
  <c r="J512" i="2"/>
  <c r="I512" i="2"/>
  <c r="K511" i="2"/>
  <c r="J511" i="2"/>
  <c r="I511" i="2"/>
  <c r="K510" i="2"/>
  <c r="J510" i="2"/>
  <c r="I510" i="2"/>
  <c r="K509" i="2"/>
  <c r="J509" i="2"/>
  <c r="I509" i="2"/>
  <c r="K508" i="2"/>
  <c r="J508" i="2"/>
  <c r="I508" i="2"/>
  <c r="K507" i="2"/>
  <c r="J507" i="2"/>
  <c r="I507" i="2"/>
  <c r="K506" i="2"/>
  <c r="J506" i="2"/>
  <c r="I506" i="2"/>
  <c r="K505" i="2"/>
  <c r="J505" i="2"/>
  <c r="I505" i="2"/>
  <c r="K504" i="2"/>
  <c r="J504" i="2"/>
  <c r="I504" i="2"/>
  <c r="K503" i="2"/>
  <c r="J503" i="2"/>
  <c r="I503" i="2"/>
  <c r="K502" i="2"/>
  <c r="J502" i="2"/>
  <c r="I502" i="2"/>
  <c r="K501" i="2"/>
  <c r="J501" i="2"/>
  <c r="I501" i="2"/>
  <c r="K500" i="2"/>
  <c r="J500" i="2"/>
  <c r="I500" i="2"/>
  <c r="K499" i="2"/>
  <c r="J499" i="2"/>
  <c r="I499" i="2"/>
  <c r="K498" i="2"/>
  <c r="J498" i="2"/>
  <c r="I498" i="2"/>
  <c r="K497" i="2"/>
  <c r="J497" i="2"/>
  <c r="I497" i="2"/>
  <c r="K496" i="2"/>
  <c r="J496" i="2"/>
  <c r="I496" i="2"/>
  <c r="K495" i="2"/>
  <c r="J495" i="2"/>
  <c r="I495" i="2"/>
  <c r="K494" i="2"/>
  <c r="J494" i="2"/>
  <c r="I494" i="2"/>
  <c r="K493" i="2"/>
  <c r="J493" i="2"/>
  <c r="I493" i="2"/>
  <c r="K492" i="2"/>
  <c r="J492" i="2"/>
  <c r="I492" i="2"/>
  <c r="K491" i="2"/>
  <c r="J491" i="2"/>
  <c r="I491" i="2"/>
  <c r="K490" i="2"/>
  <c r="J490" i="2"/>
  <c r="I490" i="2"/>
  <c r="K489" i="2"/>
  <c r="J489" i="2"/>
  <c r="I489" i="2"/>
  <c r="K488" i="2"/>
  <c r="J488" i="2"/>
  <c r="I488" i="2"/>
  <c r="K487" i="2"/>
  <c r="J487" i="2"/>
  <c r="I487" i="2"/>
  <c r="K486" i="2"/>
  <c r="J486" i="2"/>
  <c r="I486" i="2"/>
  <c r="K485" i="2"/>
  <c r="J485" i="2"/>
  <c r="I485" i="2"/>
  <c r="K484" i="2"/>
  <c r="J484" i="2"/>
  <c r="I484" i="2"/>
  <c r="K483" i="2"/>
  <c r="J483" i="2"/>
  <c r="I483" i="2"/>
  <c r="K482" i="2"/>
  <c r="J482" i="2"/>
  <c r="I482" i="2"/>
  <c r="K481" i="2"/>
  <c r="J481" i="2"/>
  <c r="I481" i="2"/>
  <c r="K480" i="2"/>
  <c r="J480" i="2"/>
  <c r="I480" i="2"/>
  <c r="K479" i="2"/>
  <c r="J479" i="2"/>
  <c r="I479" i="2"/>
  <c r="K478" i="2"/>
  <c r="J478" i="2"/>
  <c r="I478" i="2"/>
  <c r="K477" i="2"/>
  <c r="J477" i="2"/>
  <c r="I477" i="2"/>
  <c r="K476" i="2"/>
  <c r="J476" i="2"/>
  <c r="I476" i="2"/>
  <c r="K475" i="2"/>
  <c r="J475" i="2"/>
  <c r="I475" i="2"/>
  <c r="K474" i="2"/>
  <c r="J474" i="2"/>
  <c r="I474" i="2"/>
  <c r="K473" i="2"/>
  <c r="J473" i="2"/>
  <c r="I473" i="2"/>
  <c r="K472" i="2"/>
  <c r="J472" i="2"/>
  <c r="I472" i="2"/>
  <c r="K471" i="2"/>
  <c r="J471" i="2"/>
  <c r="I471" i="2"/>
  <c r="K470" i="2"/>
  <c r="J470" i="2"/>
  <c r="I470" i="2"/>
  <c r="K469" i="2"/>
  <c r="J469" i="2"/>
  <c r="I469" i="2"/>
  <c r="K468" i="2"/>
  <c r="J468" i="2"/>
  <c r="I468" i="2"/>
  <c r="K467" i="2"/>
  <c r="J467" i="2"/>
  <c r="I467" i="2"/>
  <c r="K466" i="2"/>
  <c r="J466" i="2"/>
  <c r="I466" i="2"/>
  <c r="K465" i="2"/>
  <c r="J465" i="2"/>
  <c r="I465" i="2"/>
  <c r="K464" i="2"/>
  <c r="J464" i="2"/>
  <c r="I464" i="2"/>
  <c r="K463" i="2"/>
  <c r="J463" i="2"/>
  <c r="I463" i="2"/>
  <c r="K462" i="2"/>
  <c r="J462" i="2"/>
  <c r="I462" i="2"/>
  <c r="K461" i="2"/>
  <c r="J461" i="2"/>
  <c r="I461" i="2"/>
  <c r="K460" i="2"/>
  <c r="J460" i="2"/>
  <c r="I460" i="2"/>
  <c r="K459" i="2"/>
  <c r="J459" i="2"/>
  <c r="I459" i="2"/>
  <c r="K458" i="2"/>
  <c r="J458" i="2"/>
  <c r="I458" i="2"/>
  <c r="K457" i="2"/>
  <c r="J457" i="2"/>
  <c r="I457" i="2"/>
  <c r="K456" i="2"/>
  <c r="J456" i="2"/>
  <c r="I456" i="2"/>
  <c r="K455" i="2"/>
  <c r="J455" i="2"/>
  <c r="I455" i="2"/>
  <c r="K454" i="2"/>
  <c r="J454" i="2"/>
  <c r="I454" i="2"/>
  <c r="K453" i="2"/>
  <c r="J453" i="2"/>
  <c r="I453" i="2"/>
  <c r="K452" i="2"/>
  <c r="J452" i="2"/>
  <c r="I452" i="2"/>
  <c r="K451" i="2"/>
  <c r="J451" i="2"/>
  <c r="I451" i="2"/>
  <c r="K450" i="2"/>
  <c r="J450" i="2"/>
  <c r="I450" i="2"/>
  <c r="K449" i="2"/>
  <c r="J449" i="2"/>
  <c r="I449" i="2"/>
  <c r="K448" i="2"/>
  <c r="J448" i="2"/>
  <c r="I448" i="2"/>
  <c r="K447" i="2"/>
  <c r="J447" i="2"/>
  <c r="I447" i="2"/>
  <c r="K446" i="2"/>
  <c r="J446" i="2"/>
  <c r="I446" i="2"/>
  <c r="K445" i="2"/>
  <c r="J445" i="2"/>
  <c r="I445" i="2"/>
  <c r="K444" i="2"/>
  <c r="J444" i="2"/>
  <c r="I444" i="2"/>
  <c r="K443" i="2"/>
  <c r="J443" i="2"/>
  <c r="I443" i="2"/>
  <c r="K442" i="2"/>
  <c r="J442" i="2"/>
  <c r="I442" i="2"/>
  <c r="K441" i="2"/>
  <c r="J441" i="2"/>
  <c r="I441" i="2"/>
  <c r="K440" i="2"/>
  <c r="J440" i="2"/>
  <c r="I440" i="2"/>
  <c r="K439" i="2"/>
  <c r="J439" i="2"/>
  <c r="I439" i="2"/>
  <c r="K438" i="2"/>
  <c r="J438" i="2"/>
  <c r="I438" i="2"/>
  <c r="K437" i="2"/>
  <c r="J437" i="2"/>
  <c r="I437" i="2"/>
  <c r="K436" i="2"/>
  <c r="J436" i="2"/>
  <c r="I436" i="2"/>
  <c r="K435" i="2"/>
  <c r="J435" i="2"/>
  <c r="I435" i="2"/>
  <c r="K434" i="2"/>
  <c r="J434" i="2"/>
  <c r="I434" i="2"/>
  <c r="K433" i="2"/>
  <c r="J433" i="2"/>
  <c r="I433" i="2"/>
  <c r="K432" i="2"/>
  <c r="J432" i="2"/>
  <c r="I432" i="2"/>
  <c r="K431" i="2"/>
  <c r="J431" i="2"/>
  <c r="I431" i="2"/>
  <c r="K430" i="2"/>
  <c r="J430" i="2"/>
  <c r="I430" i="2"/>
  <c r="K429" i="2"/>
  <c r="J429" i="2"/>
  <c r="I429" i="2"/>
  <c r="K428" i="2"/>
  <c r="J428" i="2"/>
  <c r="I428" i="2"/>
  <c r="K427" i="2"/>
  <c r="J427" i="2"/>
  <c r="I427" i="2"/>
  <c r="K426" i="2"/>
  <c r="J426" i="2"/>
  <c r="I426" i="2"/>
  <c r="K425" i="2"/>
  <c r="J425" i="2"/>
  <c r="I425" i="2"/>
  <c r="K424" i="2"/>
  <c r="J424" i="2"/>
  <c r="I424" i="2"/>
  <c r="K423" i="2"/>
  <c r="J423" i="2"/>
  <c r="I423" i="2"/>
  <c r="K422" i="2"/>
  <c r="J422" i="2"/>
  <c r="I422" i="2"/>
  <c r="K421" i="2"/>
  <c r="J421" i="2"/>
  <c r="I421" i="2"/>
  <c r="K420" i="2"/>
  <c r="J420" i="2"/>
  <c r="I420" i="2"/>
  <c r="K419" i="2"/>
  <c r="J419" i="2"/>
  <c r="I419" i="2"/>
  <c r="K418" i="2"/>
  <c r="J418" i="2"/>
  <c r="I418" i="2"/>
  <c r="K417" i="2"/>
  <c r="J417" i="2"/>
  <c r="I417" i="2"/>
  <c r="K416" i="2"/>
  <c r="J416" i="2"/>
  <c r="I416" i="2"/>
  <c r="K415" i="2"/>
  <c r="J415" i="2"/>
  <c r="I415" i="2"/>
  <c r="K414" i="2"/>
  <c r="J414" i="2"/>
  <c r="I414" i="2"/>
  <c r="K413" i="2"/>
  <c r="J413" i="2"/>
  <c r="I413" i="2"/>
  <c r="K412" i="2"/>
  <c r="J412" i="2"/>
  <c r="I412" i="2"/>
  <c r="K411" i="2"/>
  <c r="J411" i="2"/>
  <c r="I411" i="2"/>
  <c r="K410" i="2"/>
  <c r="J410" i="2"/>
  <c r="I410" i="2"/>
  <c r="K409" i="2"/>
  <c r="J409" i="2"/>
  <c r="I409" i="2"/>
  <c r="K408" i="2"/>
  <c r="J408" i="2"/>
  <c r="I408" i="2"/>
  <c r="K407" i="2"/>
  <c r="J407" i="2"/>
  <c r="I407" i="2"/>
  <c r="K406" i="2"/>
  <c r="J406" i="2"/>
  <c r="I406" i="2"/>
  <c r="K405" i="2"/>
  <c r="J405" i="2"/>
  <c r="I405" i="2"/>
  <c r="K404" i="2"/>
  <c r="J404" i="2"/>
  <c r="I404" i="2"/>
  <c r="K403" i="2"/>
  <c r="J403" i="2"/>
  <c r="I403" i="2"/>
  <c r="K402" i="2"/>
  <c r="J402" i="2"/>
  <c r="I402" i="2"/>
  <c r="K401" i="2"/>
  <c r="J401" i="2"/>
  <c r="I401" i="2"/>
  <c r="K400" i="2"/>
  <c r="J400" i="2"/>
  <c r="I400" i="2"/>
  <c r="K399" i="2"/>
  <c r="J399" i="2"/>
  <c r="I399" i="2"/>
  <c r="K398" i="2"/>
  <c r="J398" i="2"/>
  <c r="I398" i="2"/>
  <c r="K397" i="2"/>
  <c r="J397" i="2"/>
  <c r="I397" i="2"/>
  <c r="K396" i="2"/>
  <c r="J396" i="2"/>
  <c r="I396" i="2"/>
  <c r="K395" i="2"/>
  <c r="J395" i="2"/>
  <c r="I395" i="2"/>
  <c r="K394" i="2"/>
  <c r="J394" i="2"/>
  <c r="I394" i="2"/>
  <c r="K393" i="2"/>
  <c r="J393" i="2"/>
  <c r="I393" i="2"/>
  <c r="K392" i="2"/>
  <c r="J392" i="2"/>
  <c r="I392" i="2"/>
  <c r="K391" i="2"/>
  <c r="J391" i="2"/>
  <c r="I391" i="2"/>
  <c r="K390" i="2"/>
  <c r="J390" i="2"/>
  <c r="I390" i="2"/>
  <c r="K389" i="2"/>
  <c r="J389" i="2"/>
  <c r="I389" i="2"/>
  <c r="K388" i="2"/>
  <c r="J388" i="2"/>
  <c r="I388" i="2"/>
  <c r="K387" i="2"/>
  <c r="J387" i="2"/>
  <c r="I387" i="2"/>
  <c r="K386" i="2"/>
  <c r="J386" i="2"/>
  <c r="I386" i="2"/>
  <c r="K385" i="2"/>
  <c r="J385" i="2"/>
  <c r="I385" i="2"/>
  <c r="K384" i="2"/>
  <c r="J384" i="2"/>
  <c r="I384" i="2"/>
  <c r="K383" i="2"/>
  <c r="J383" i="2"/>
  <c r="I383" i="2"/>
  <c r="K382" i="2"/>
  <c r="J382" i="2"/>
  <c r="I382" i="2"/>
  <c r="K381" i="2"/>
  <c r="J381" i="2"/>
  <c r="I381" i="2"/>
  <c r="K380" i="2"/>
  <c r="J380" i="2"/>
  <c r="I380" i="2"/>
  <c r="K379" i="2"/>
  <c r="J379" i="2"/>
  <c r="I379" i="2"/>
  <c r="K378" i="2"/>
  <c r="J378" i="2"/>
  <c r="I378" i="2"/>
  <c r="K377" i="2"/>
  <c r="J377" i="2"/>
  <c r="I377" i="2"/>
  <c r="K376" i="2"/>
  <c r="J376" i="2"/>
  <c r="I376" i="2"/>
  <c r="K375" i="2"/>
  <c r="J375" i="2"/>
  <c r="I375" i="2"/>
  <c r="K374" i="2"/>
  <c r="J374" i="2"/>
  <c r="I374" i="2"/>
  <c r="K373" i="2"/>
  <c r="J373" i="2"/>
  <c r="I373" i="2"/>
  <c r="K372" i="2"/>
  <c r="J372" i="2"/>
  <c r="I372" i="2"/>
  <c r="K371" i="2"/>
  <c r="J371" i="2"/>
  <c r="I371" i="2"/>
  <c r="K370" i="2"/>
  <c r="J370" i="2"/>
  <c r="I370" i="2"/>
  <c r="K369" i="2"/>
  <c r="J369" i="2"/>
  <c r="I369" i="2"/>
  <c r="K368" i="2"/>
  <c r="J368" i="2"/>
  <c r="I368" i="2"/>
  <c r="K367" i="2"/>
  <c r="J367" i="2"/>
  <c r="I367" i="2"/>
  <c r="K366" i="2"/>
  <c r="J366" i="2"/>
  <c r="I366" i="2"/>
  <c r="K365" i="2"/>
  <c r="J365" i="2"/>
  <c r="I365" i="2"/>
  <c r="K364" i="2"/>
  <c r="J364" i="2"/>
  <c r="I364" i="2"/>
  <c r="K363" i="2"/>
  <c r="J363" i="2"/>
  <c r="I363" i="2"/>
  <c r="K362" i="2"/>
  <c r="J362" i="2"/>
  <c r="I362" i="2"/>
  <c r="K361" i="2"/>
  <c r="J361" i="2"/>
  <c r="I361" i="2"/>
  <c r="K360" i="2"/>
  <c r="J360" i="2"/>
  <c r="I360" i="2"/>
  <c r="K359" i="2"/>
  <c r="J359" i="2"/>
  <c r="I359" i="2"/>
  <c r="K358" i="2"/>
  <c r="J358" i="2"/>
  <c r="I358" i="2"/>
  <c r="K357" i="2"/>
  <c r="J357" i="2"/>
  <c r="I357" i="2"/>
  <c r="K356" i="2"/>
  <c r="J356" i="2"/>
  <c r="I356" i="2"/>
  <c r="K355" i="2"/>
  <c r="J355" i="2"/>
  <c r="I355" i="2"/>
  <c r="K354" i="2"/>
  <c r="J354" i="2"/>
  <c r="I354" i="2"/>
  <c r="K353" i="2"/>
  <c r="J353" i="2"/>
  <c r="I353" i="2"/>
  <c r="K352" i="2"/>
  <c r="J352" i="2"/>
  <c r="I352" i="2"/>
  <c r="K351" i="2"/>
  <c r="J351" i="2"/>
  <c r="I351" i="2"/>
  <c r="K350" i="2"/>
  <c r="J350" i="2"/>
  <c r="I350" i="2"/>
  <c r="K349" i="2"/>
  <c r="J349" i="2"/>
  <c r="I349" i="2"/>
  <c r="K348" i="2"/>
  <c r="J348" i="2"/>
  <c r="I348" i="2"/>
  <c r="K347" i="2"/>
  <c r="J347" i="2"/>
  <c r="I347" i="2"/>
  <c r="K346" i="2"/>
  <c r="J346" i="2"/>
  <c r="I346" i="2"/>
  <c r="K345" i="2"/>
  <c r="J345" i="2"/>
  <c r="I345" i="2"/>
  <c r="K344" i="2"/>
  <c r="J344" i="2"/>
  <c r="I344" i="2"/>
  <c r="K343" i="2"/>
  <c r="J343" i="2"/>
  <c r="I343" i="2"/>
  <c r="K342" i="2"/>
  <c r="J342" i="2"/>
  <c r="I342" i="2"/>
  <c r="K341" i="2"/>
  <c r="J341" i="2"/>
  <c r="I341" i="2"/>
  <c r="K340" i="2"/>
  <c r="J340" i="2"/>
  <c r="I340" i="2"/>
  <c r="K339" i="2"/>
  <c r="J339" i="2"/>
  <c r="I339" i="2"/>
  <c r="K338" i="2"/>
  <c r="J338" i="2"/>
  <c r="I338" i="2"/>
  <c r="K337" i="2"/>
  <c r="J337" i="2"/>
  <c r="I337" i="2"/>
  <c r="K336" i="2"/>
  <c r="J336" i="2"/>
  <c r="I336" i="2"/>
  <c r="K335" i="2"/>
  <c r="J335" i="2"/>
  <c r="I335" i="2"/>
  <c r="K334" i="2"/>
  <c r="J334" i="2"/>
  <c r="I334" i="2"/>
  <c r="K333" i="2"/>
  <c r="J333" i="2"/>
  <c r="I333" i="2"/>
  <c r="K332" i="2"/>
  <c r="J332" i="2"/>
  <c r="I332" i="2"/>
  <c r="K331" i="2"/>
  <c r="J331" i="2"/>
  <c r="I331" i="2"/>
  <c r="K330" i="2"/>
  <c r="J330" i="2"/>
  <c r="I330" i="2"/>
  <c r="K329" i="2"/>
  <c r="J329" i="2"/>
  <c r="I329" i="2"/>
  <c r="K328" i="2"/>
  <c r="J328" i="2"/>
  <c r="I328" i="2"/>
  <c r="K327" i="2"/>
  <c r="J327" i="2"/>
  <c r="I327" i="2"/>
  <c r="K326" i="2"/>
  <c r="J326" i="2"/>
  <c r="I326" i="2"/>
  <c r="K325" i="2"/>
  <c r="J325" i="2"/>
  <c r="I325" i="2"/>
  <c r="K324" i="2"/>
  <c r="J324" i="2"/>
  <c r="I324" i="2"/>
  <c r="K323" i="2"/>
  <c r="J323" i="2"/>
  <c r="I323" i="2"/>
  <c r="K322" i="2"/>
  <c r="J322" i="2"/>
  <c r="I322" i="2"/>
  <c r="K321" i="2"/>
  <c r="J321" i="2"/>
  <c r="I321" i="2"/>
  <c r="K320" i="2"/>
  <c r="J320" i="2"/>
  <c r="I320" i="2"/>
  <c r="K319" i="2"/>
  <c r="J319" i="2"/>
  <c r="I319" i="2"/>
  <c r="K318" i="2"/>
  <c r="J318" i="2"/>
  <c r="I318" i="2"/>
  <c r="K317" i="2"/>
  <c r="J317" i="2"/>
  <c r="I317" i="2"/>
  <c r="K316" i="2"/>
  <c r="J316" i="2"/>
  <c r="I316" i="2"/>
  <c r="K315" i="2"/>
  <c r="J315" i="2"/>
  <c r="I315" i="2"/>
  <c r="K314" i="2"/>
  <c r="J314" i="2"/>
  <c r="I314" i="2"/>
  <c r="K313" i="2"/>
  <c r="J313" i="2"/>
  <c r="I313" i="2"/>
  <c r="K312" i="2"/>
  <c r="J312" i="2"/>
  <c r="I312" i="2"/>
  <c r="K311" i="2"/>
  <c r="J311" i="2"/>
  <c r="I311" i="2"/>
  <c r="K310" i="2"/>
  <c r="J310" i="2"/>
  <c r="I310" i="2"/>
  <c r="K309" i="2"/>
  <c r="J309" i="2"/>
  <c r="I309" i="2"/>
  <c r="K308" i="2"/>
  <c r="J308" i="2"/>
  <c r="I308" i="2"/>
  <c r="K307" i="2"/>
  <c r="J307" i="2"/>
  <c r="I307" i="2"/>
  <c r="K306" i="2"/>
  <c r="J306" i="2"/>
  <c r="I306" i="2"/>
  <c r="K305" i="2"/>
  <c r="J305" i="2"/>
  <c r="I305" i="2"/>
  <c r="K304" i="2"/>
  <c r="J304" i="2"/>
  <c r="I304" i="2"/>
  <c r="K303" i="2"/>
  <c r="J303" i="2"/>
  <c r="I303" i="2"/>
  <c r="K302" i="2"/>
  <c r="J302" i="2"/>
  <c r="I302" i="2"/>
  <c r="K301" i="2"/>
  <c r="J301" i="2"/>
  <c r="I301" i="2"/>
  <c r="K300" i="2"/>
  <c r="J300" i="2"/>
  <c r="I300" i="2"/>
  <c r="K299" i="2"/>
  <c r="J299" i="2"/>
  <c r="I299" i="2"/>
  <c r="K298" i="2"/>
  <c r="J298" i="2"/>
  <c r="I298" i="2"/>
  <c r="K297" i="2"/>
  <c r="J297" i="2"/>
  <c r="I297" i="2"/>
  <c r="K296" i="2"/>
  <c r="J296" i="2"/>
  <c r="I296" i="2"/>
  <c r="K295" i="2"/>
  <c r="J295" i="2"/>
  <c r="I295" i="2"/>
  <c r="K294" i="2"/>
  <c r="J294" i="2"/>
  <c r="I294" i="2"/>
  <c r="K293" i="2"/>
  <c r="J293" i="2"/>
  <c r="I293" i="2"/>
  <c r="K292" i="2"/>
  <c r="J292" i="2"/>
  <c r="I292" i="2"/>
  <c r="K291" i="2"/>
  <c r="J291" i="2"/>
  <c r="I291" i="2"/>
  <c r="K290" i="2"/>
  <c r="J290" i="2"/>
  <c r="I290" i="2"/>
  <c r="K289" i="2"/>
  <c r="J289" i="2"/>
  <c r="I289" i="2"/>
  <c r="K288" i="2"/>
  <c r="J288" i="2"/>
  <c r="I288" i="2"/>
  <c r="K287" i="2"/>
  <c r="J287" i="2"/>
  <c r="I287" i="2"/>
  <c r="K286" i="2"/>
  <c r="J286" i="2"/>
  <c r="I286" i="2"/>
  <c r="K285" i="2"/>
  <c r="J285" i="2"/>
  <c r="I285" i="2"/>
  <c r="K284" i="2"/>
  <c r="J284" i="2"/>
  <c r="I284" i="2"/>
  <c r="K283" i="2"/>
  <c r="J283" i="2"/>
  <c r="I283" i="2"/>
  <c r="K282" i="2"/>
  <c r="J282" i="2"/>
  <c r="I282" i="2"/>
  <c r="K281" i="2"/>
  <c r="J281" i="2"/>
  <c r="I281" i="2"/>
  <c r="K280" i="2"/>
  <c r="J280" i="2"/>
  <c r="I280" i="2"/>
  <c r="K279" i="2"/>
  <c r="J279" i="2"/>
  <c r="I279" i="2"/>
  <c r="K278" i="2"/>
  <c r="J278" i="2"/>
  <c r="I278" i="2"/>
  <c r="K277" i="2"/>
  <c r="J277" i="2"/>
  <c r="I277" i="2"/>
  <c r="K276" i="2"/>
  <c r="J276" i="2"/>
  <c r="I276" i="2"/>
  <c r="K275" i="2"/>
  <c r="J275" i="2"/>
  <c r="I275" i="2"/>
  <c r="K274" i="2"/>
  <c r="J274" i="2"/>
  <c r="I274" i="2"/>
  <c r="K273" i="2"/>
  <c r="J273" i="2"/>
  <c r="I273" i="2"/>
  <c r="K272" i="2"/>
  <c r="J272" i="2"/>
  <c r="I272" i="2"/>
  <c r="K271" i="2"/>
  <c r="J271" i="2"/>
  <c r="I271" i="2"/>
  <c r="K270" i="2"/>
  <c r="J270" i="2"/>
  <c r="I270" i="2"/>
  <c r="K269" i="2"/>
  <c r="J269" i="2"/>
  <c r="I269" i="2"/>
  <c r="K268" i="2"/>
  <c r="J268" i="2"/>
  <c r="I268" i="2"/>
  <c r="K267" i="2"/>
  <c r="J267" i="2"/>
  <c r="I267" i="2"/>
  <c r="K266" i="2"/>
  <c r="J266" i="2"/>
  <c r="I266" i="2"/>
  <c r="K265" i="2"/>
  <c r="J265" i="2"/>
  <c r="I265" i="2"/>
  <c r="K264" i="2"/>
  <c r="J264" i="2"/>
  <c r="I264" i="2"/>
  <c r="K263" i="2"/>
  <c r="J263" i="2"/>
  <c r="I263" i="2"/>
  <c r="K262" i="2"/>
  <c r="J262" i="2"/>
  <c r="I262" i="2"/>
  <c r="K261" i="2"/>
  <c r="J261" i="2"/>
  <c r="I261" i="2"/>
  <c r="K260" i="2"/>
  <c r="J260" i="2"/>
  <c r="I260" i="2"/>
  <c r="K259" i="2"/>
  <c r="J259" i="2"/>
  <c r="I259" i="2"/>
  <c r="K258" i="2"/>
  <c r="J258" i="2"/>
  <c r="I258" i="2"/>
  <c r="K257" i="2"/>
  <c r="J257" i="2"/>
  <c r="I257" i="2"/>
  <c r="K256" i="2"/>
  <c r="J256" i="2"/>
  <c r="I256" i="2"/>
  <c r="K255" i="2"/>
  <c r="J255" i="2"/>
  <c r="I255" i="2"/>
  <c r="K254" i="2"/>
  <c r="J254" i="2"/>
  <c r="I254" i="2"/>
  <c r="K253" i="2"/>
  <c r="J253" i="2"/>
  <c r="I253" i="2"/>
  <c r="K252" i="2"/>
  <c r="J252" i="2"/>
  <c r="I252" i="2"/>
  <c r="K251" i="2"/>
  <c r="J251" i="2"/>
  <c r="I251" i="2"/>
  <c r="K250" i="2"/>
  <c r="J250" i="2"/>
  <c r="I250" i="2"/>
  <c r="K249" i="2"/>
  <c r="J249" i="2"/>
  <c r="I249" i="2"/>
  <c r="K248" i="2"/>
  <c r="J248" i="2"/>
  <c r="I248" i="2"/>
  <c r="K247" i="2"/>
  <c r="J247" i="2"/>
  <c r="I247" i="2"/>
  <c r="K246" i="2"/>
  <c r="J246" i="2"/>
  <c r="I246" i="2"/>
  <c r="K245" i="2"/>
  <c r="J245" i="2"/>
  <c r="I245" i="2"/>
  <c r="K244" i="2"/>
  <c r="J244" i="2"/>
  <c r="I244" i="2"/>
  <c r="K243" i="2"/>
  <c r="J243" i="2"/>
  <c r="I243" i="2"/>
  <c r="K242" i="2"/>
  <c r="J242" i="2"/>
  <c r="I242" i="2"/>
  <c r="K241" i="2"/>
  <c r="J241" i="2"/>
  <c r="I241" i="2"/>
  <c r="K240" i="2"/>
  <c r="J240" i="2"/>
  <c r="I240" i="2"/>
  <c r="K239" i="2"/>
  <c r="J239" i="2"/>
  <c r="I239" i="2"/>
  <c r="K238" i="2"/>
  <c r="J238" i="2"/>
  <c r="I238" i="2"/>
  <c r="K237" i="2"/>
  <c r="J237" i="2"/>
  <c r="I237" i="2"/>
  <c r="K236" i="2"/>
  <c r="J236" i="2"/>
  <c r="I236" i="2"/>
  <c r="K235" i="2"/>
  <c r="J235" i="2"/>
  <c r="I235" i="2"/>
  <c r="K234" i="2"/>
  <c r="J234" i="2"/>
  <c r="I234" i="2"/>
  <c r="K233" i="2"/>
  <c r="J233" i="2"/>
  <c r="I233" i="2"/>
  <c r="K232" i="2"/>
  <c r="J232" i="2"/>
  <c r="I232" i="2"/>
  <c r="K231" i="2"/>
  <c r="J231" i="2"/>
  <c r="I231" i="2"/>
  <c r="K230" i="2"/>
  <c r="J230" i="2"/>
  <c r="I230" i="2"/>
  <c r="K229" i="2"/>
  <c r="J229" i="2"/>
  <c r="I229" i="2"/>
  <c r="K228" i="2"/>
  <c r="J228" i="2"/>
  <c r="I228" i="2"/>
  <c r="K227" i="2"/>
  <c r="J227" i="2"/>
  <c r="I227" i="2"/>
  <c r="K226" i="2"/>
  <c r="J226" i="2"/>
  <c r="I226" i="2"/>
  <c r="K225" i="2"/>
  <c r="J225" i="2"/>
  <c r="I225" i="2"/>
  <c r="K224" i="2"/>
  <c r="J224" i="2"/>
  <c r="I224" i="2"/>
  <c r="K223" i="2"/>
  <c r="J223" i="2"/>
  <c r="I223" i="2"/>
  <c r="K222" i="2"/>
  <c r="J222" i="2"/>
  <c r="I222" i="2"/>
  <c r="K221" i="2"/>
  <c r="J221" i="2"/>
  <c r="I221" i="2"/>
  <c r="K220" i="2"/>
  <c r="J220" i="2"/>
  <c r="I220" i="2"/>
  <c r="K219" i="2"/>
  <c r="J219" i="2"/>
  <c r="I219" i="2"/>
  <c r="K218" i="2"/>
  <c r="J218" i="2"/>
  <c r="I218" i="2"/>
  <c r="K217" i="2"/>
  <c r="J217" i="2"/>
  <c r="I217" i="2"/>
  <c r="K216" i="2"/>
  <c r="J216" i="2"/>
  <c r="I216" i="2"/>
  <c r="K215" i="2"/>
  <c r="J215" i="2"/>
  <c r="I215" i="2"/>
  <c r="K214" i="2"/>
  <c r="J214" i="2"/>
  <c r="I214" i="2"/>
  <c r="K213" i="2"/>
  <c r="J213" i="2"/>
  <c r="I213" i="2"/>
  <c r="K212" i="2"/>
  <c r="J212" i="2"/>
  <c r="I212" i="2"/>
  <c r="K211" i="2"/>
  <c r="J211" i="2"/>
  <c r="I211" i="2"/>
  <c r="K210" i="2"/>
  <c r="J210" i="2"/>
  <c r="I210" i="2"/>
  <c r="K209" i="2"/>
  <c r="J209" i="2"/>
  <c r="I209" i="2"/>
  <c r="K208" i="2"/>
  <c r="J208" i="2"/>
  <c r="I208" i="2"/>
  <c r="K207" i="2"/>
  <c r="J207" i="2"/>
  <c r="I207" i="2"/>
  <c r="K206" i="2"/>
  <c r="J206" i="2"/>
  <c r="I206" i="2"/>
  <c r="K205" i="2"/>
  <c r="J205" i="2"/>
  <c r="I205" i="2"/>
  <c r="K204" i="2"/>
  <c r="J204" i="2"/>
  <c r="I204" i="2"/>
  <c r="K203" i="2"/>
  <c r="J203" i="2"/>
  <c r="I203" i="2"/>
  <c r="K202" i="2"/>
  <c r="J202" i="2"/>
  <c r="I202" i="2"/>
  <c r="K201" i="2"/>
  <c r="J201" i="2"/>
  <c r="I201" i="2"/>
  <c r="K200" i="2"/>
  <c r="J200" i="2"/>
  <c r="I200" i="2"/>
  <c r="K199" i="2"/>
  <c r="J199" i="2"/>
  <c r="I199" i="2"/>
  <c r="K198" i="2"/>
  <c r="J198" i="2"/>
  <c r="I198" i="2"/>
  <c r="K197" i="2"/>
  <c r="J197" i="2"/>
  <c r="I197" i="2"/>
  <c r="K196" i="2"/>
  <c r="J196" i="2"/>
  <c r="I196" i="2"/>
  <c r="K195" i="2"/>
  <c r="J195" i="2"/>
  <c r="I195" i="2"/>
  <c r="K194" i="2"/>
  <c r="J194" i="2"/>
  <c r="I194" i="2"/>
  <c r="K193" i="2"/>
  <c r="J193" i="2"/>
  <c r="I193" i="2"/>
  <c r="K192" i="2"/>
  <c r="J192" i="2"/>
  <c r="I192" i="2"/>
  <c r="K191" i="2"/>
  <c r="J191" i="2"/>
  <c r="I191" i="2"/>
  <c r="K190" i="2"/>
  <c r="J190" i="2"/>
  <c r="I190" i="2"/>
  <c r="K189" i="2"/>
  <c r="J189" i="2"/>
  <c r="I189" i="2"/>
  <c r="K188" i="2"/>
  <c r="J188" i="2"/>
  <c r="I188" i="2"/>
  <c r="K187" i="2"/>
  <c r="J187" i="2"/>
  <c r="I187" i="2"/>
  <c r="K186" i="2"/>
  <c r="J186" i="2"/>
  <c r="I186" i="2"/>
  <c r="K185" i="2"/>
  <c r="J185" i="2"/>
  <c r="I185" i="2"/>
  <c r="K184" i="2"/>
  <c r="J184" i="2"/>
  <c r="I184" i="2"/>
  <c r="K183" i="2"/>
  <c r="J183" i="2"/>
  <c r="I183" i="2"/>
  <c r="K182" i="2"/>
  <c r="J182" i="2"/>
  <c r="I182" i="2"/>
  <c r="K181" i="2"/>
  <c r="J181" i="2"/>
  <c r="I181" i="2"/>
  <c r="K180" i="2"/>
  <c r="J180" i="2"/>
  <c r="I180" i="2"/>
  <c r="K179" i="2"/>
  <c r="J179" i="2"/>
  <c r="I179" i="2"/>
  <c r="K178" i="2"/>
  <c r="J178" i="2"/>
  <c r="I178" i="2"/>
  <c r="K177" i="2"/>
  <c r="J177" i="2"/>
  <c r="I177" i="2"/>
  <c r="K176" i="2"/>
  <c r="J176" i="2"/>
  <c r="I176" i="2"/>
  <c r="K175" i="2"/>
  <c r="J175" i="2"/>
  <c r="I175" i="2"/>
  <c r="K174" i="2"/>
  <c r="J174" i="2"/>
  <c r="I174" i="2"/>
  <c r="K173" i="2"/>
  <c r="J173" i="2"/>
  <c r="I173" i="2"/>
  <c r="K172" i="2"/>
  <c r="J172" i="2"/>
  <c r="I172" i="2"/>
  <c r="K171" i="2"/>
  <c r="J171" i="2"/>
  <c r="I171" i="2"/>
  <c r="K170" i="2"/>
  <c r="J170" i="2"/>
  <c r="I170" i="2"/>
  <c r="K169" i="2"/>
  <c r="J169" i="2"/>
  <c r="I169" i="2"/>
  <c r="K168" i="2"/>
  <c r="J168" i="2"/>
  <c r="I168" i="2"/>
  <c r="K167" i="2"/>
  <c r="J167" i="2"/>
  <c r="I167" i="2"/>
  <c r="K166" i="2"/>
  <c r="J166" i="2"/>
  <c r="I166" i="2"/>
  <c r="K165" i="2"/>
  <c r="J165" i="2"/>
  <c r="I165" i="2"/>
  <c r="K164" i="2"/>
  <c r="J164" i="2"/>
  <c r="I164" i="2"/>
  <c r="K163" i="2"/>
  <c r="J163" i="2"/>
  <c r="I163" i="2"/>
  <c r="K162" i="2"/>
  <c r="J162" i="2"/>
  <c r="I162" i="2"/>
  <c r="K161" i="2"/>
  <c r="J161" i="2"/>
  <c r="I161" i="2"/>
  <c r="K160" i="2"/>
  <c r="J160" i="2"/>
  <c r="I160" i="2"/>
  <c r="K159" i="2"/>
  <c r="J159" i="2"/>
  <c r="I159" i="2"/>
  <c r="K158" i="2"/>
  <c r="J158" i="2"/>
  <c r="I158" i="2"/>
  <c r="K157" i="2"/>
  <c r="J157" i="2"/>
  <c r="I157" i="2"/>
  <c r="K156" i="2"/>
  <c r="J156" i="2"/>
  <c r="I156" i="2"/>
  <c r="K155" i="2"/>
  <c r="J155" i="2"/>
  <c r="I155" i="2"/>
  <c r="K154" i="2"/>
  <c r="J154" i="2"/>
  <c r="I154" i="2"/>
  <c r="K153" i="2"/>
  <c r="J153" i="2"/>
  <c r="I153" i="2"/>
  <c r="K152" i="2"/>
  <c r="J152" i="2"/>
  <c r="I152" i="2"/>
  <c r="K151" i="2"/>
  <c r="J151" i="2"/>
  <c r="I151" i="2"/>
  <c r="K150" i="2"/>
  <c r="J150" i="2"/>
  <c r="I150" i="2"/>
  <c r="K149" i="2"/>
  <c r="J149" i="2"/>
  <c r="I149" i="2"/>
  <c r="K148" i="2"/>
  <c r="J148" i="2"/>
  <c r="I148" i="2"/>
  <c r="K147" i="2"/>
  <c r="J147" i="2"/>
  <c r="I147" i="2"/>
  <c r="K146" i="2"/>
  <c r="J146" i="2"/>
  <c r="I146" i="2"/>
  <c r="K145" i="2"/>
  <c r="J145" i="2"/>
  <c r="I145" i="2"/>
  <c r="K144" i="2"/>
  <c r="J144" i="2"/>
  <c r="I144" i="2"/>
  <c r="K143" i="2"/>
  <c r="J143" i="2"/>
  <c r="I143" i="2"/>
  <c r="K142" i="2"/>
  <c r="J142" i="2"/>
  <c r="I142" i="2"/>
  <c r="K141" i="2"/>
  <c r="J141" i="2"/>
  <c r="I141" i="2"/>
  <c r="K140" i="2"/>
  <c r="J140" i="2"/>
  <c r="I140" i="2"/>
  <c r="K139" i="2"/>
  <c r="J139" i="2"/>
  <c r="I139" i="2"/>
  <c r="K138" i="2"/>
  <c r="J138" i="2"/>
  <c r="I138" i="2"/>
  <c r="K137" i="2"/>
  <c r="J137" i="2"/>
  <c r="I137" i="2"/>
  <c r="K136" i="2"/>
  <c r="J136" i="2"/>
  <c r="I136" i="2"/>
  <c r="K135" i="2"/>
  <c r="J135" i="2"/>
  <c r="I135" i="2"/>
  <c r="K134" i="2"/>
  <c r="J134" i="2"/>
  <c r="I134" i="2"/>
  <c r="K133" i="2"/>
  <c r="J133" i="2"/>
  <c r="I133" i="2"/>
  <c r="K132" i="2"/>
  <c r="J132" i="2"/>
  <c r="I132" i="2"/>
  <c r="K131" i="2"/>
  <c r="J131" i="2"/>
  <c r="I131" i="2"/>
  <c r="K130" i="2"/>
  <c r="J130" i="2"/>
  <c r="I130" i="2"/>
  <c r="K129" i="2"/>
  <c r="J129" i="2"/>
  <c r="I129" i="2"/>
  <c r="K128" i="2"/>
  <c r="J128" i="2"/>
  <c r="I128" i="2"/>
  <c r="K127" i="2"/>
  <c r="J127" i="2"/>
  <c r="I127" i="2"/>
  <c r="K126" i="2"/>
  <c r="J126" i="2"/>
  <c r="I126" i="2"/>
  <c r="K125" i="2"/>
  <c r="J125" i="2"/>
  <c r="I125" i="2"/>
  <c r="K124" i="2"/>
  <c r="J124" i="2"/>
  <c r="I124" i="2"/>
  <c r="K123" i="2"/>
  <c r="J123" i="2"/>
  <c r="I123" i="2"/>
  <c r="K122" i="2"/>
  <c r="J122" i="2"/>
  <c r="I122" i="2"/>
  <c r="K121" i="2"/>
  <c r="J121" i="2"/>
  <c r="I121" i="2"/>
  <c r="K120" i="2"/>
  <c r="J120" i="2"/>
  <c r="I120" i="2"/>
  <c r="K119" i="2"/>
  <c r="J119" i="2"/>
  <c r="I119" i="2"/>
  <c r="K118" i="2"/>
  <c r="J118" i="2"/>
  <c r="I118" i="2"/>
  <c r="K117" i="2"/>
  <c r="J117" i="2"/>
  <c r="I117" i="2"/>
  <c r="K116" i="2"/>
  <c r="J116" i="2"/>
  <c r="I116" i="2"/>
  <c r="K115" i="2"/>
  <c r="J115" i="2"/>
  <c r="I115" i="2"/>
  <c r="K114" i="2"/>
  <c r="J114" i="2"/>
  <c r="I114" i="2"/>
  <c r="K113" i="2"/>
  <c r="J113" i="2"/>
  <c r="I113" i="2"/>
  <c r="K112" i="2"/>
  <c r="J112" i="2"/>
  <c r="I112" i="2"/>
  <c r="K111" i="2"/>
  <c r="J111" i="2"/>
  <c r="I111" i="2"/>
  <c r="K110" i="2"/>
  <c r="J110" i="2"/>
  <c r="I110" i="2"/>
  <c r="K109" i="2"/>
  <c r="J109" i="2"/>
  <c r="I109" i="2"/>
  <c r="K108" i="2"/>
  <c r="J108" i="2"/>
  <c r="I108" i="2"/>
  <c r="K107" i="2"/>
  <c r="J107" i="2"/>
  <c r="I107" i="2"/>
  <c r="K106" i="2"/>
  <c r="J106" i="2"/>
  <c r="I106" i="2"/>
  <c r="K105" i="2"/>
  <c r="J105" i="2"/>
  <c r="I105" i="2"/>
  <c r="K104" i="2"/>
  <c r="J104" i="2"/>
  <c r="I104" i="2"/>
  <c r="K103" i="2"/>
  <c r="J103" i="2"/>
  <c r="I103" i="2"/>
  <c r="K102" i="2"/>
  <c r="J102" i="2"/>
  <c r="I102" i="2"/>
  <c r="K101" i="2"/>
  <c r="J101" i="2"/>
  <c r="I101" i="2"/>
  <c r="K100" i="2"/>
  <c r="J100" i="2"/>
  <c r="I100" i="2"/>
  <c r="K99" i="2"/>
  <c r="J99" i="2"/>
  <c r="I99" i="2"/>
  <c r="K98" i="2"/>
  <c r="J98" i="2"/>
  <c r="I98" i="2"/>
  <c r="K97" i="2"/>
  <c r="J97" i="2"/>
  <c r="I97" i="2"/>
  <c r="K96" i="2"/>
  <c r="J96" i="2"/>
  <c r="I96" i="2"/>
  <c r="K95" i="2"/>
  <c r="J95" i="2"/>
  <c r="I95" i="2"/>
  <c r="K94" i="2"/>
  <c r="J94" i="2"/>
  <c r="I94" i="2"/>
  <c r="K93" i="2"/>
  <c r="J93" i="2"/>
  <c r="I93" i="2"/>
  <c r="K92" i="2"/>
  <c r="J92" i="2"/>
  <c r="I92" i="2"/>
  <c r="K91" i="2"/>
  <c r="J91" i="2"/>
  <c r="I91" i="2"/>
  <c r="K90" i="2"/>
  <c r="J90" i="2"/>
  <c r="I90" i="2"/>
  <c r="K89" i="2"/>
  <c r="J89" i="2"/>
  <c r="I89" i="2"/>
  <c r="K88" i="2"/>
  <c r="J88" i="2"/>
  <c r="I88" i="2"/>
  <c r="K87" i="2"/>
  <c r="J87" i="2"/>
  <c r="I87" i="2"/>
  <c r="K86" i="2"/>
  <c r="J86" i="2"/>
  <c r="I86" i="2"/>
  <c r="K85" i="2"/>
  <c r="J85" i="2"/>
  <c r="I85" i="2"/>
  <c r="K84" i="2"/>
  <c r="J84" i="2"/>
  <c r="I84" i="2"/>
  <c r="K83" i="2"/>
  <c r="J83" i="2"/>
  <c r="I83" i="2"/>
  <c r="K82" i="2"/>
  <c r="J82" i="2"/>
  <c r="I82" i="2"/>
  <c r="K81" i="2"/>
  <c r="J81" i="2"/>
  <c r="I81" i="2"/>
  <c r="K80" i="2"/>
  <c r="J80" i="2"/>
  <c r="I80" i="2"/>
  <c r="K79" i="2"/>
  <c r="J79" i="2"/>
  <c r="I79" i="2"/>
  <c r="K78" i="2"/>
  <c r="J78" i="2"/>
  <c r="I78" i="2"/>
  <c r="K77" i="2"/>
  <c r="J77" i="2"/>
  <c r="I77" i="2"/>
  <c r="K76" i="2"/>
  <c r="J76" i="2"/>
  <c r="I76" i="2"/>
  <c r="K75" i="2"/>
  <c r="J75" i="2"/>
  <c r="I75" i="2"/>
  <c r="K74" i="2"/>
  <c r="J74" i="2"/>
  <c r="I74" i="2"/>
  <c r="K73" i="2"/>
  <c r="J73" i="2"/>
  <c r="I73" i="2"/>
  <c r="K72" i="2"/>
  <c r="J72" i="2"/>
  <c r="I72" i="2"/>
  <c r="K71" i="2"/>
  <c r="J71" i="2"/>
  <c r="I71" i="2"/>
  <c r="K70" i="2"/>
  <c r="J70" i="2"/>
  <c r="I70" i="2"/>
  <c r="K69" i="2"/>
  <c r="J69" i="2"/>
  <c r="I69" i="2"/>
  <c r="K68" i="2"/>
  <c r="J68" i="2"/>
  <c r="I68" i="2"/>
  <c r="K67" i="2"/>
  <c r="J67" i="2"/>
  <c r="I67" i="2"/>
  <c r="K66" i="2"/>
  <c r="J66" i="2"/>
  <c r="I66" i="2"/>
  <c r="K65" i="2"/>
  <c r="J65" i="2"/>
  <c r="I65" i="2"/>
  <c r="K64" i="2"/>
  <c r="J64" i="2"/>
  <c r="I64" i="2"/>
  <c r="K63" i="2"/>
  <c r="J63" i="2"/>
  <c r="I63" i="2"/>
  <c r="K62" i="2"/>
  <c r="J62" i="2"/>
  <c r="I62" i="2"/>
  <c r="K61" i="2"/>
  <c r="J61" i="2"/>
  <c r="I61" i="2"/>
  <c r="K60" i="2"/>
  <c r="J60" i="2"/>
  <c r="I60" i="2"/>
  <c r="K59" i="2"/>
  <c r="J59" i="2"/>
  <c r="I59" i="2"/>
  <c r="K58" i="2"/>
  <c r="J58" i="2"/>
  <c r="I58" i="2"/>
  <c r="K57" i="2"/>
  <c r="J57" i="2"/>
  <c r="I57" i="2"/>
  <c r="K56" i="2"/>
  <c r="J56" i="2"/>
  <c r="I56" i="2"/>
  <c r="K55" i="2"/>
  <c r="J55" i="2"/>
  <c r="I55" i="2"/>
  <c r="K54" i="2"/>
  <c r="J54" i="2"/>
  <c r="I54" i="2"/>
  <c r="K53" i="2"/>
  <c r="J53" i="2"/>
  <c r="I53" i="2"/>
  <c r="K52" i="2"/>
  <c r="J52" i="2"/>
  <c r="I52" i="2"/>
  <c r="K51" i="2"/>
  <c r="J51" i="2"/>
  <c r="I51" i="2"/>
  <c r="K50" i="2"/>
  <c r="J50" i="2"/>
  <c r="I50" i="2"/>
  <c r="K49" i="2"/>
  <c r="J49" i="2"/>
  <c r="I49" i="2"/>
  <c r="K48" i="2"/>
  <c r="J48" i="2"/>
  <c r="I48" i="2"/>
  <c r="K47" i="2"/>
  <c r="J47" i="2"/>
  <c r="I47" i="2"/>
  <c r="K46" i="2"/>
  <c r="J46" i="2"/>
  <c r="I46" i="2"/>
  <c r="K45" i="2"/>
  <c r="J45" i="2"/>
  <c r="I45" i="2"/>
  <c r="K44" i="2"/>
  <c r="J44" i="2"/>
  <c r="I44" i="2"/>
  <c r="K43" i="2"/>
  <c r="J43" i="2"/>
  <c r="I43" i="2"/>
  <c r="K42" i="2"/>
  <c r="J42" i="2"/>
  <c r="I42" i="2"/>
  <c r="K41" i="2"/>
  <c r="J41" i="2"/>
  <c r="I41" i="2"/>
  <c r="K40" i="2"/>
  <c r="J40" i="2"/>
  <c r="I40" i="2"/>
  <c r="K39" i="2"/>
  <c r="J39" i="2"/>
  <c r="I39" i="2"/>
  <c r="K38" i="2"/>
  <c r="J38" i="2"/>
  <c r="I38" i="2"/>
  <c r="K37" i="2"/>
  <c r="J37" i="2"/>
  <c r="I37" i="2"/>
  <c r="K36" i="2"/>
  <c r="J36" i="2"/>
  <c r="I36" i="2"/>
  <c r="K35" i="2"/>
  <c r="J35" i="2"/>
  <c r="I35" i="2"/>
  <c r="K34" i="2"/>
  <c r="J34" i="2"/>
  <c r="I34" i="2"/>
  <c r="K33" i="2"/>
  <c r="J33" i="2"/>
  <c r="I33" i="2"/>
  <c r="K32" i="2"/>
  <c r="J32" i="2"/>
  <c r="I32" i="2"/>
  <c r="K31" i="2"/>
  <c r="J31" i="2"/>
  <c r="I31" i="2"/>
  <c r="K30" i="2"/>
  <c r="J30" i="2"/>
  <c r="I30" i="2"/>
  <c r="K29" i="2"/>
  <c r="J29" i="2"/>
  <c r="I29" i="2"/>
  <c r="K28" i="2"/>
  <c r="J28" i="2"/>
  <c r="I28" i="2"/>
  <c r="K27" i="2"/>
  <c r="J27" i="2"/>
  <c r="I27" i="2"/>
  <c r="K26" i="2"/>
  <c r="J26" i="2"/>
  <c r="I26" i="2"/>
  <c r="K25" i="2"/>
  <c r="J25" i="2"/>
  <c r="I25" i="2"/>
  <c r="K24" i="2"/>
  <c r="J24" i="2"/>
  <c r="I24" i="2"/>
  <c r="K23" i="2"/>
  <c r="J23" i="2"/>
  <c r="I23" i="2"/>
  <c r="K22" i="2"/>
  <c r="J22" i="2"/>
  <c r="I22" i="2"/>
  <c r="K21" i="2"/>
  <c r="J21" i="2"/>
  <c r="I21" i="2"/>
  <c r="K20" i="2"/>
  <c r="J20" i="2"/>
  <c r="I20" i="2"/>
  <c r="K19" i="2"/>
  <c r="J19" i="2"/>
  <c r="I19" i="2"/>
  <c r="K18" i="2"/>
  <c r="J18" i="2"/>
  <c r="I18" i="2"/>
  <c r="K17" i="2"/>
  <c r="J17" i="2"/>
  <c r="I17" i="2"/>
  <c r="K16" i="2"/>
  <c r="J16" i="2"/>
  <c r="I16" i="2"/>
  <c r="K15" i="2"/>
  <c r="J15" i="2"/>
  <c r="I15" i="2"/>
  <c r="K14" i="2"/>
  <c r="J14" i="2"/>
  <c r="I14" i="2"/>
  <c r="K13" i="2"/>
  <c r="J13" i="2"/>
  <c r="I13" i="2"/>
  <c r="K12" i="2"/>
  <c r="J12" i="2"/>
  <c r="I12" i="2"/>
  <c r="K11" i="2"/>
  <c r="J11" i="2"/>
  <c r="I11" i="2"/>
  <c r="K10" i="2"/>
  <c r="J10" i="2"/>
  <c r="I10" i="2"/>
  <c r="K9" i="2"/>
  <c r="J9" i="2"/>
  <c r="I9" i="2"/>
  <c r="K8" i="2"/>
  <c r="J8" i="2"/>
  <c r="I8" i="2"/>
  <c r="K7" i="2"/>
  <c r="J7" i="2"/>
  <c r="I7" i="2"/>
  <c r="K6" i="2"/>
  <c r="J6" i="2"/>
  <c r="I6" i="2"/>
  <c r="K5" i="2"/>
  <c r="J5" i="2"/>
  <c r="I5" i="2"/>
  <c r="K4" i="2"/>
  <c r="J4" i="2"/>
  <c r="I4" i="2"/>
  <c r="K3" i="2"/>
  <c r="J3" i="2"/>
  <c r="I3" i="2"/>
  <c r="I2" i="2"/>
  <c r="J2" i="5"/>
  <c r="I2" i="5"/>
  <c r="M3657" i="5"/>
  <c r="L3657" i="5"/>
  <c r="K3657" i="5"/>
  <c r="J3657" i="5"/>
  <c r="I3657" i="5"/>
  <c r="M3656" i="5"/>
  <c r="L3656" i="5"/>
  <c r="K3656" i="5"/>
  <c r="J3656" i="5"/>
  <c r="I3656" i="5"/>
  <c r="M3655" i="5"/>
  <c r="L3655" i="5"/>
  <c r="K3655" i="5"/>
  <c r="J3655" i="5"/>
  <c r="I3655" i="5"/>
  <c r="M3654" i="5"/>
  <c r="L3654" i="5"/>
  <c r="K3654" i="5"/>
  <c r="J3654" i="5"/>
  <c r="I3654" i="5"/>
  <c r="M3653" i="5"/>
  <c r="L3653" i="5"/>
  <c r="K3653" i="5"/>
  <c r="J3653" i="5"/>
  <c r="I3653" i="5"/>
  <c r="M3652" i="5"/>
  <c r="L3652" i="5"/>
  <c r="K3652" i="5"/>
  <c r="J3652" i="5"/>
  <c r="I3652" i="5"/>
  <c r="M3651" i="5"/>
  <c r="L3651" i="5"/>
  <c r="K3651" i="5"/>
  <c r="J3651" i="5"/>
  <c r="I3651" i="5"/>
  <c r="M3650" i="5"/>
  <c r="L3650" i="5"/>
  <c r="K3650" i="5"/>
  <c r="J3650" i="5"/>
  <c r="I3650" i="5"/>
  <c r="M3649" i="5"/>
  <c r="L3649" i="5"/>
  <c r="K3649" i="5"/>
  <c r="J3649" i="5"/>
  <c r="I3649" i="5"/>
  <c r="M3648" i="5"/>
  <c r="L3648" i="5"/>
  <c r="K3648" i="5"/>
  <c r="J3648" i="5"/>
  <c r="I3648" i="5"/>
  <c r="M3647" i="5"/>
  <c r="L3647" i="5"/>
  <c r="K3647" i="5"/>
  <c r="J3647" i="5"/>
  <c r="I3647" i="5"/>
  <c r="M3646" i="5"/>
  <c r="L3646" i="5"/>
  <c r="K3646" i="5"/>
  <c r="J3646" i="5"/>
  <c r="I3646" i="5"/>
  <c r="M3645" i="5"/>
  <c r="L3645" i="5"/>
  <c r="K3645" i="5"/>
  <c r="J3645" i="5"/>
  <c r="I3645" i="5"/>
  <c r="M3644" i="5"/>
  <c r="L3644" i="5"/>
  <c r="K3644" i="5"/>
  <c r="J3644" i="5"/>
  <c r="I3644" i="5"/>
  <c r="M3643" i="5"/>
  <c r="L3643" i="5"/>
  <c r="K3643" i="5"/>
  <c r="J3643" i="5"/>
  <c r="I3643" i="5"/>
  <c r="M3642" i="5"/>
  <c r="L3642" i="5"/>
  <c r="K3642" i="5"/>
  <c r="J3642" i="5"/>
  <c r="I3642" i="5"/>
  <c r="M3641" i="5"/>
  <c r="L3641" i="5"/>
  <c r="K3641" i="5"/>
  <c r="J3641" i="5"/>
  <c r="I3641" i="5"/>
  <c r="M3640" i="5"/>
  <c r="L3640" i="5"/>
  <c r="K3640" i="5"/>
  <c r="J3640" i="5"/>
  <c r="I3640" i="5"/>
  <c r="M3639" i="5"/>
  <c r="L3639" i="5"/>
  <c r="K3639" i="5"/>
  <c r="J3639" i="5"/>
  <c r="I3639" i="5"/>
  <c r="M3638" i="5"/>
  <c r="L3638" i="5"/>
  <c r="K3638" i="5"/>
  <c r="J3638" i="5"/>
  <c r="I3638" i="5"/>
  <c r="M3637" i="5"/>
  <c r="L3637" i="5"/>
  <c r="K3637" i="5"/>
  <c r="J3637" i="5"/>
  <c r="I3637" i="5"/>
  <c r="M3636" i="5"/>
  <c r="L3636" i="5"/>
  <c r="K3636" i="5"/>
  <c r="J3636" i="5"/>
  <c r="I3636" i="5"/>
  <c r="M3635" i="5"/>
  <c r="L3635" i="5"/>
  <c r="K3635" i="5"/>
  <c r="J3635" i="5"/>
  <c r="I3635" i="5"/>
  <c r="M3634" i="5"/>
  <c r="L3634" i="5"/>
  <c r="K3634" i="5"/>
  <c r="J3634" i="5"/>
  <c r="I3634" i="5"/>
  <c r="M3633" i="5"/>
  <c r="L3633" i="5"/>
  <c r="K3633" i="5"/>
  <c r="J3633" i="5"/>
  <c r="I3633" i="5"/>
  <c r="M3632" i="5"/>
  <c r="L3632" i="5"/>
  <c r="K3632" i="5"/>
  <c r="J3632" i="5"/>
  <c r="I3632" i="5"/>
  <c r="M3631" i="5"/>
  <c r="L3631" i="5"/>
  <c r="K3631" i="5"/>
  <c r="J3631" i="5"/>
  <c r="I3631" i="5"/>
  <c r="M3630" i="5"/>
  <c r="L3630" i="5"/>
  <c r="K3630" i="5"/>
  <c r="J3630" i="5"/>
  <c r="I3630" i="5"/>
  <c r="M3629" i="5"/>
  <c r="L3629" i="5"/>
  <c r="K3629" i="5"/>
  <c r="J3629" i="5"/>
  <c r="I3629" i="5"/>
  <c r="M3628" i="5"/>
  <c r="L3628" i="5"/>
  <c r="K3628" i="5"/>
  <c r="J3628" i="5"/>
  <c r="I3628" i="5"/>
  <c r="M3627" i="5"/>
  <c r="L3627" i="5"/>
  <c r="K3627" i="5"/>
  <c r="J3627" i="5"/>
  <c r="I3627" i="5"/>
  <c r="M3626" i="5"/>
  <c r="L3626" i="5"/>
  <c r="K3626" i="5"/>
  <c r="J3626" i="5"/>
  <c r="I3626" i="5"/>
  <c r="M3625" i="5"/>
  <c r="L3625" i="5"/>
  <c r="K3625" i="5"/>
  <c r="J3625" i="5"/>
  <c r="I3625" i="5"/>
  <c r="M3624" i="5"/>
  <c r="L3624" i="5"/>
  <c r="K3624" i="5"/>
  <c r="J3624" i="5"/>
  <c r="I3624" i="5"/>
  <c r="M3623" i="5"/>
  <c r="L3623" i="5"/>
  <c r="K3623" i="5"/>
  <c r="J3623" i="5"/>
  <c r="I3623" i="5"/>
  <c r="M3622" i="5"/>
  <c r="L3622" i="5"/>
  <c r="K3622" i="5"/>
  <c r="J3622" i="5"/>
  <c r="I3622" i="5"/>
  <c r="M3621" i="5"/>
  <c r="L3621" i="5"/>
  <c r="K3621" i="5"/>
  <c r="J3621" i="5"/>
  <c r="I3621" i="5"/>
  <c r="M3620" i="5"/>
  <c r="L3620" i="5"/>
  <c r="K3620" i="5"/>
  <c r="J3620" i="5"/>
  <c r="I3620" i="5"/>
  <c r="M3619" i="5"/>
  <c r="L3619" i="5"/>
  <c r="K3619" i="5"/>
  <c r="J3619" i="5"/>
  <c r="I3619" i="5"/>
  <c r="M3618" i="5"/>
  <c r="L3618" i="5"/>
  <c r="K3618" i="5"/>
  <c r="J3618" i="5"/>
  <c r="I3618" i="5"/>
  <c r="M3617" i="5"/>
  <c r="L3617" i="5"/>
  <c r="K3617" i="5"/>
  <c r="J3617" i="5"/>
  <c r="I3617" i="5"/>
  <c r="M3616" i="5"/>
  <c r="L3616" i="5"/>
  <c r="K3616" i="5"/>
  <c r="J3616" i="5"/>
  <c r="I3616" i="5"/>
  <c r="M3615" i="5"/>
  <c r="L3615" i="5"/>
  <c r="K3615" i="5"/>
  <c r="J3615" i="5"/>
  <c r="I3615" i="5"/>
  <c r="M3614" i="5"/>
  <c r="L3614" i="5"/>
  <c r="K3614" i="5"/>
  <c r="J3614" i="5"/>
  <c r="I3614" i="5"/>
  <c r="M3613" i="5"/>
  <c r="L3613" i="5"/>
  <c r="K3613" i="5"/>
  <c r="J3613" i="5"/>
  <c r="I3613" i="5"/>
  <c r="M3612" i="5"/>
  <c r="L3612" i="5"/>
  <c r="K3612" i="5"/>
  <c r="J3612" i="5"/>
  <c r="I3612" i="5"/>
  <c r="M3611" i="5"/>
  <c r="L3611" i="5"/>
  <c r="K3611" i="5"/>
  <c r="J3611" i="5"/>
  <c r="I3611" i="5"/>
  <c r="M3610" i="5"/>
  <c r="L3610" i="5"/>
  <c r="K3610" i="5"/>
  <c r="J3610" i="5"/>
  <c r="I3610" i="5"/>
  <c r="M3609" i="5"/>
  <c r="L3609" i="5"/>
  <c r="K3609" i="5"/>
  <c r="J3609" i="5"/>
  <c r="I3609" i="5"/>
  <c r="M3608" i="5"/>
  <c r="L3608" i="5"/>
  <c r="K3608" i="5"/>
  <c r="J3608" i="5"/>
  <c r="I3608" i="5"/>
  <c r="M3607" i="5"/>
  <c r="L3607" i="5"/>
  <c r="K3607" i="5"/>
  <c r="J3607" i="5"/>
  <c r="I3607" i="5"/>
  <c r="M3606" i="5"/>
  <c r="L3606" i="5"/>
  <c r="K3606" i="5"/>
  <c r="J3606" i="5"/>
  <c r="I3606" i="5"/>
  <c r="M3605" i="5"/>
  <c r="L3605" i="5"/>
  <c r="K3605" i="5"/>
  <c r="J3605" i="5"/>
  <c r="I3605" i="5"/>
  <c r="M3604" i="5"/>
  <c r="L3604" i="5"/>
  <c r="K3604" i="5"/>
  <c r="J3604" i="5"/>
  <c r="I3604" i="5"/>
  <c r="M3603" i="5"/>
  <c r="L3603" i="5"/>
  <c r="K3603" i="5"/>
  <c r="J3603" i="5"/>
  <c r="I3603" i="5"/>
  <c r="M3602" i="5"/>
  <c r="L3602" i="5"/>
  <c r="K3602" i="5"/>
  <c r="J3602" i="5"/>
  <c r="I3602" i="5"/>
  <c r="M3601" i="5"/>
  <c r="L3601" i="5"/>
  <c r="K3601" i="5"/>
  <c r="J3601" i="5"/>
  <c r="I3601" i="5"/>
  <c r="M3600" i="5"/>
  <c r="L3600" i="5"/>
  <c r="K3600" i="5"/>
  <c r="J3600" i="5"/>
  <c r="I3600" i="5"/>
  <c r="M3599" i="5"/>
  <c r="L3599" i="5"/>
  <c r="K3599" i="5"/>
  <c r="J3599" i="5"/>
  <c r="I3599" i="5"/>
  <c r="M3598" i="5"/>
  <c r="L3598" i="5"/>
  <c r="K3598" i="5"/>
  <c r="J3598" i="5"/>
  <c r="I3598" i="5"/>
  <c r="M3597" i="5"/>
  <c r="L3597" i="5"/>
  <c r="K3597" i="5"/>
  <c r="J3597" i="5"/>
  <c r="I3597" i="5"/>
  <c r="M3596" i="5"/>
  <c r="L3596" i="5"/>
  <c r="K3596" i="5"/>
  <c r="J3596" i="5"/>
  <c r="I3596" i="5"/>
  <c r="M3595" i="5"/>
  <c r="L3595" i="5"/>
  <c r="K3595" i="5"/>
  <c r="J3595" i="5"/>
  <c r="I3595" i="5"/>
  <c r="M3594" i="5"/>
  <c r="L3594" i="5"/>
  <c r="K3594" i="5"/>
  <c r="J3594" i="5"/>
  <c r="I3594" i="5"/>
  <c r="M3593" i="5"/>
  <c r="L3593" i="5"/>
  <c r="K3593" i="5"/>
  <c r="J3593" i="5"/>
  <c r="I3593" i="5"/>
  <c r="M3592" i="5"/>
  <c r="L3592" i="5"/>
  <c r="K3592" i="5"/>
  <c r="J3592" i="5"/>
  <c r="I3592" i="5"/>
  <c r="M3591" i="5"/>
  <c r="L3591" i="5"/>
  <c r="K3591" i="5"/>
  <c r="J3591" i="5"/>
  <c r="I3591" i="5"/>
  <c r="M3590" i="5"/>
  <c r="L3590" i="5"/>
  <c r="K3590" i="5"/>
  <c r="J3590" i="5"/>
  <c r="I3590" i="5"/>
  <c r="M3589" i="5"/>
  <c r="L3589" i="5"/>
  <c r="K3589" i="5"/>
  <c r="J3589" i="5"/>
  <c r="I3589" i="5"/>
  <c r="M3588" i="5"/>
  <c r="L3588" i="5"/>
  <c r="K3588" i="5"/>
  <c r="J3588" i="5"/>
  <c r="I3588" i="5"/>
  <c r="M3587" i="5"/>
  <c r="L3587" i="5"/>
  <c r="K3587" i="5"/>
  <c r="J3587" i="5"/>
  <c r="I3587" i="5"/>
  <c r="M3586" i="5"/>
  <c r="L3586" i="5"/>
  <c r="K3586" i="5"/>
  <c r="J3586" i="5"/>
  <c r="I3586" i="5"/>
  <c r="M3585" i="5"/>
  <c r="L3585" i="5"/>
  <c r="K3585" i="5"/>
  <c r="J3585" i="5"/>
  <c r="I3585" i="5"/>
  <c r="M3584" i="5"/>
  <c r="L3584" i="5"/>
  <c r="K3584" i="5"/>
  <c r="J3584" i="5"/>
  <c r="I3584" i="5"/>
  <c r="M3583" i="5"/>
  <c r="L3583" i="5"/>
  <c r="K3583" i="5"/>
  <c r="J3583" i="5"/>
  <c r="I3583" i="5"/>
  <c r="M3582" i="5"/>
  <c r="L3582" i="5"/>
  <c r="K3582" i="5"/>
  <c r="J3582" i="5"/>
  <c r="I3582" i="5"/>
  <c r="M3581" i="5"/>
  <c r="L3581" i="5"/>
  <c r="K3581" i="5"/>
  <c r="J3581" i="5"/>
  <c r="I3581" i="5"/>
  <c r="M3580" i="5"/>
  <c r="L3580" i="5"/>
  <c r="K3580" i="5"/>
  <c r="J3580" i="5"/>
  <c r="I3580" i="5"/>
  <c r="M3579" i="5"/>
  <c r="L3579" i="5"/>
  <c r="K3579" i="5"/>
  <c r="J3579" i="5"/>
  <c r="I3579" i="5"/>
  <c r="M3578" i="5"/>
  <c r="L3578" i="5"/>
  <c r="K3578" i="5"/>
  <c r="J3578" i="5"/>
  <c r="I3578" i="5"/>
  <c r="M3577" i="5"/>
  <c r="L3577" i="5"/>
  <c r="K3577" i="5"/>
  <c r="J3577" i="5"/>
  <c r="I3577" i="5"/>
  <c r="M3576" i="5"/>
  <c r="L3576" i="5"/>
  <c r="K3576" i="5"/>
  <c r="J3576" i="5"/>
  <c r="I3576" i="5"/>
  <c r="M3575" i="5"/>
  <c r="L3575" i="5"/>
  <c r="K3575" i="5"/>
  <c r="J3575" i="5"/>
  <c r="I3575" i="5"/>
  <c r="M3574" i="5"/>
  <c r="L3574" i="5"/>
  <c r="K3574" i="5"/>
  <c r="J3574" i="5"/>
  <c r="I3574" i="5"/>
  <c r="M3573" i="5"/>
  <c r="L3573" i="5"/>
  <c r="K3573" i="5"/>
  <c r="J3573" i="5"/>
  <c r="I3573" i="5"/>
  <c r="M3572" i="5"/>
  <c r="L3572" i="5"/>
  <c r="K3572" i="5"/>
  <c r="J3572" i="5"/>
  <c r="I3572" i="5"/>
  <c r="M3571" i="5"/>
  <c r="L3571" i="5"/>
  <c r="K3571" i="5"/>
  <c r="J3571" i="5"/>
  <c r="I3571" i="5"/>
  <c r="M3570" i="5"/>
  <c r="L3570" i="5"/>
  <c r="K3570" i="5"/>
  <c r="J3570" i="5"/>
  <c r="I3570" i="5"/>
  <c r="M3569" i="5"/>
  <c r="L3569" i="5"/>
  <c r="K3569" i="5"/>
  <c r="J3569" i="5"/>
  <c r="I3569" i="5"/>
  <c r="M3568" i="5"/>
  <c r="L3568" i="5"/>
  <c r="K3568" i="5"/>
  <c r="J3568" i="5"/>
  <c r="I3568" i="5"/>
  <c r="M3567" i="5"/>
  <c r="L3567" i="5"/>
  <c r="K3567" i="5"/>
  <c r="J3567" i="5"/>
  <c r="I3567" i="5"/>
  <c r="M3566" i="5"/>
  <c r="L3566" i="5"/>
  <c r="K3566" i="5"/>
  <c r="J3566" i="5"/>
  <c r="I3566" i="5"/>
  <c r="M3565" i="5"/>
  <c r="L3565" i="5"/>
  <c r="K3565" i="5"/>
  <c r="J3565" i="5"/>
  <c r="I3565" i="5"/>
  <c r="M3564" i="5"/>
  <c r="L3564" i="5"/>
  <c r="K3564" i="5"/>
  <c r="J3564" i="5"/>
  <c r="I3564" i="5"/>
  <c r="M3563" i="5"/>
  <c r="L3563" i="5"/>
  <c r="K3563" i="5"/>
  <c r="J3563" i="5"/>
  <c r="I3563" i="5"/>
  <c r="M3562" i="5"/>
  <c r="L3562" i="5"/>
  <c r="K3562" i="5"/>
  <c r="J3562" i="5"/>
  <c r="I3562" i="5"/>
  <c r="M3561" i="5"/>
  <c r="L3561" i="5"/>
  <c r="K3561" i="5"/>
  <c r="J3561" i="5"/>
  <c r="I3561" i="5"/>
  <c r="M3560" i="5"/>
  <c r="L3560" i="5"/>
  <c r="K3560" i="5"/>
  <c r="J3560" i="5"/>
  <c r="I3560" i="5"/>
  <c r="M3559" i="5"/>
  <c r="L3559" i="5"/>
  <c r="K3559" i="5"/>
  <c r="J3559" i="5"/>
  <c r="I3559" i="5"/>
  <c r="M3558" i="5"/>
  <c r="L3558" i="5"/>
  <c r="K3558" i="5"/>
  <c r="J3558" i="5"/>
  <c r="I3558" i="5"/>
  <c r="M3557" i="5"/>
  <c r="L3557" i="5"/>
  <c r="K3557" i="5"/>
  <c r="J3557" i="5"/>
  <c r="I3557" i="5"/>
  <c r="M3556" i="5"/>
  <c r="L3556" i="5"/>
  <c r="K3556" i="5"/>
  <c r="J3556" i="5"/>
  <c r="I3556" i="5"/>
  <c r="M3555" i="5"/>
  <c r="L3555" i="5"/>
  <c r="K3555" i="5"/>
  <c r="J3555" i="5"/>
  <c r="I3555" i="5"/>
  <c r="M3554" i="5"/>
  <c r="L3554" i="5"/>
  <c r="K3554" i="5"/>
  <c r="J3554" i="5"/>
  <c r="I3554" i="5"/>
  <c r="M3553" i="5"/>
  <c r="L3553" i="5"/>
  <c r="K3553" i="5"/>
  <c r="J3553" i="5"/>
  <c r="I3553" i="5"/>
  <c r="M3552" i="5"/>
  <c r="L3552" i="5"/>
  <c r="K3552" i="5"/>
  <c r="J3552" i="5"/>
  <c r="I3552" i="5"/>
  <c r="M3551" i="5"/>
  <c r="L3551" i="5"/>
  <c r="K3551" i="5"/>
  <c r="J3551" i="5"/>
  <c r="I3551" i="5"/>
  <c r="M3550" i="5"/>
  <c r="L3550" i="5"/>
  <c r="K3550" i="5"/>
  <c r="J3550" i="5"/>
  <c r="I3550" i="5"/>
  <c r="M3549" i="5"/>
  <c r="L3549" i="5"/>
  <c r="K3549" i="5"/>
  <c r="J3549" i="5"/>
  <c r="I3549" i="5"/>
  <c r="M3548" i="5"/>
  <c r="L3548" i="5"/>
  <c r="K3548" i="5"/>
  <c r="J3548" i="5"/>
  <c r="I3548" i="5"/>
  <c r="M3547" i="5"/>
  <c r="L3547" i="5"/>
  <c r="K3547" i="5"/>
  <c r="J3547" i="5"/>
  <c r="I3547" i="5"/>
  <c r="M3546" i="5"/>
  <c r="L3546" i="5"/>
  <c r="K3546" i="5"/>
  <c r="J3546" i="5"/>
  <c r="I3546" i="5"/>
  <c r="M3545" i="5"/>
  <c r="L3545" i="5"/>
  <c r="K3545" i="5"/>
  <c r="J3545" i="5"/>
  <c r="I3545" i="5"/>
  <c r="M3544" i="5"/>
  <c r="L3544" i="5"/>
  <c r="K3544" i="5"/>
  <c r="J3544" i="5"/>
  <c r="I3544" i="5"/>
  <c r="M3543" i="5"/>
  <c r="L3543" i="5"/>
  <c r="K3543" i="5"/>
  <c r="J3543" i="5"/>
  <c r="I3543" i="5"/>
  <c r="M3542" i="5"/>
  <c r="L3542" i="5"/>
  <c r="K3542" i="5"/>
  <c r="J3542" i="5"/>
  <c r="I3542" i="5"/>
  <c r="M3541" i="5"/>
  <c r="L3541" i="5"/>
  <c r="K3541" i="5"/>
  <c r="J3541" i="5"/>
  <c r="I3541" i="5"/>
  <c r="M3540" i="5"/>
  <c r="L3540" i="5"/>
  <c r="K3540" i="5"/>
  <c r="J3540" i="5"/>
  <c r="I3540" i="5"/>
  <c r="M3539" i="5"/>
  <c r="L3539" i="5"/>
  <c r="K3539" i="5"/>
  <c r="J3539" i="5"/>
  <c r="I3539" i="5"/>
  <c r="M3538" i="5"/>
  <c r="L3538" i="5"/>
  <c r="K3538" i="5"/>
  <c r="J3538" i="5"/>
  <c r="I3538" i="5"/>
  <c r="M3537" i="5"/>
  <c r="L3537" i="5"/>
  <c r="K3537" i="5"/>
  <c r="J3537" i="5"/>
  <c r="I3537" i="5"/>
  <c r="M3536" i="5"/>
  <c r="L3536" i="5"/>
  <c r="K3536" i="5"/>
  <c r="J3536" i="5"/>
  <c r="I3536" i="5"/>
  <c r="M3535" i="5"/>
  <c r="L3535" i="5"/>
  <c r="K3535" i="5"/>
  <c r="J3535" i="5"/>
  <c r="I3535" i="5"/>
  <c r="M3534" i="5"/>
  <c r="L3534" i="5"/>
  <c r="K3534" i="5"/>
  <c r="J3534" i="5"/>
  <c r="I3534" i="5"/>
  <c r="M3533" i="5"/>
  <c r="L3533" i="5"/>
  <c r="K3533" i="5"/>
  <c r="J3533" i="5"/>
  <c r="I3533" i="5"/>
  <c r="M3532" i="5"/>
  <c r="L3532" i="5"/>
  <c r="K3532" i="5"/>
  <c r="J3532" i="5"/>
  <c r="I3532" i="5"/>
  <c r="M3531" i="5"/>
  <c r="L3531" i="5"/>
  <c r="K3531" i="5"/>
  <c r="J3531" i="5"/>
  <c r="I3531" i="5"/>
  <c r="M3530" i="5"/>
  <c r="L3530" i="5"/>
  <c r="K3530" i="5"/>
  <c r="J3530" i="5"/>
  <c r="I3530" i="5"/>
  <c r="M3529" i="5"/>
  <c r="L3529" i="5"/>
  <c r="K3529" i="5"/>
  <c r="J3529" i="5"/>
  <c r="I3529" i="5"/>
  <c r="M3528" i="5"/>
  <c r="L3528" i="5"/>
  <c r="K3528" i="5"/>
  <c r="J3528" i="5"/>
  <c r="I3528" i="5"/>
  <c r="M3527" i="5"/>
  <c r="L3527" i="5"/>
  <c r="K3527" i="5"/>
  <c r="J3527" i="5"/>
  <c r="I3527" i="5"/>
  <c r="M3526" i="5"/>
  <c r="L3526" i="5"/>
  <c r="K3526" i="5"/>
  <c r="J3526" i="5"/>
  <c r="I3526" i="5"/>
  <c r="M3525" i="5"/>
  <c r="L3525" i="5"/>
  <c r="K3525" i="5"/>
  <c r="J3525" i="5"/>
  <c r="I3525" i="5"/>
  <c r="M3524" i="5"/>
  <c r="L3524" i="5"/>
  <c r="K3524" i="5"/>
  <c r="J3524" i="5"/>
  <c r="I3524" i="5"/>
  <c r="M3523" i="5"/>
  <c r="L3523" i="5"/>
  <c r="K3523" i="5"/>
  <c r="J3523" i="5"/>
  <c r="I3523" i="5"/>
  <c r="M3522" i="5"/>
  <c r="L3522" i="5"/>
  <c r="K3522" i="5"/>
  <c r="J3522" i="5"/>
  <c r="I3522" i="5"/>
  <c r="M3521" i="5"/>
  <c r="L3521" i="5"/>
  <c r="K3521" i="5"/>
  <c r="J3521" i="5"/>
  <c r="I3521" i="5"/>
  <c r="M3520" i="5"/>
  <c r="L3520" i="5"/>
  <c r="K3520" i="5"/>
  <c r="J3520" i="5"/>
  <c r="I3520" i="5"/>
  <c r="M3519" i="5"/>
  <c r="L3519" i="5"/>
  <c r="K3519" i="5"/>
  <c r="J3519" i="5"/>
  <c r="I3519" i="5"/>
  <c r="M3518" i="5"/>
  <c r="L3518" i="5"/>
  <c r="K3518" i="5"/>
  <c r="J3518" i="5"/>
  <c r="I3518" i="5"/>
  <c r="M3517" i="5"/>
  <c r="L3517" i="5"/>
  <c r="K3517" i="5"/>
  <c r="J3517" i="5"/>
  <c r="I3517" i="5"/>
  <c r="M3516" i="5"/>
  <c r="L3516" i="5"/>
  <c r="K3516" i="5"/>
  <c r="J3516" i="5"/>
  <c r="I3516" i="5"/>
  <c r="M3515" i="5"/>
  <c r="L3515" i="5"/>
  <c r="K3515" i="5"/>
  <c r="J3515" i="5"/>
  <c r="I3515" i="5"/>
  <c r="M3514" i="5"/>
  <c r="L3514" i="5"/>
  <c r="K3514" i="5"/>
  <c r="J3514" i="5"/>
  <c r="I3514" i="5"/>
  <c r="M3513" i="5"/>
  <c r="L3513" i="5"/>
  <c r="K3513" i="5"/>
  <c r="J3513" i="5"/>
  <c r="I3513" i="5"/>
  <c r="M3512" i="5"/>
  <c r="L3512" i="5"/>
  <c r="K3512" i="5"/>
  <c r="J3512" i="5"/>
  <c r="I3512" i="5"/>
  <c r="M3511" i="5"/>
  <c r="L3511" i="5"/>
  <c r="K3511" i="5"/>
  <c r="J3511" i="5"/>
  <c r="I3511" i="5"/>
  <c r="M3510" i="5"/>
  <c r="L3510" i="5"/>
  <c r="K3510" i="5"/>
  <c r="J3510" i="5"/>
  <c r="I3510" i="5"/>
  <c r="M3509" i="5"/>
  <c r="L3509" i="5"/>
  <c r="K3509" i="5"/>
  <c r="J3509" i="5"/>
  <c r="I3509" i="5"/>
  <c r="M3508" i="5"/>
  <c r="L3508" i="5"/>
  <c r="K3508" i="5"/>
  <c r="J3508" i="5"/>
  <c r="I3508" i="5"/>
  <c r="M3507" i="5"/>
  <c r="L3507" i="5"/>
  <c r="K3507" i="5"/>
  <c r="J3507" i="5"/>
  <c r="I3507" i="5"/>
  <c r="M3506" i="5"/>
  <c r="L3506" i="5"/>
  <c r="K3506" i="5"/>
  <c r="J3506" i="5"/>
  <c r="I3506" i="5"/>
  <c r="M3505" i="5"/>
  <c r="L3505" i="5"/>
  <c r="K3505" i="5"/>
  <c r="J3505" i="5"/>
  <c r="I3505" i="5"/>
  <c r="M3504" i="5"/>
  <c r="L3504" i="5"/>
  <c r="K3504" i="5"/>
  <c r="J3504" i="5"/>
  <c r="I3504" i="5"/>
  <c r="M3503" i="5"/>
  <c r="L3503" i="5"/>
  <c r="K3503" i="5"/>
  <c r="J3503" i="5"/>
  <c r="I3503" i="5"/>
  <c r="M3502" i="5"/>
  <c r="L3502" i="5"/>
  <c r="K3502" i="5"/>
  <c r="J3502" i="5"/>
  <c r="I3502" i="5"/>
  <c r="M3501" i="5"/>
  <c r="L3501" i="5"/>
  <c r="K3501" i="5"/>
  <c r="J3501" i="5"/>
  <c r="I3501" i="5"/>
  <c r="M3500" i="5"/>
  <c r="L3500" i="5"/>
  <c r="K3500" i="5"/>
  <c r="J3500" i="5"/>
  <c r="I3500" i="5"/>
  <c r="M3499" i="5"/>
  <c r="L3499" i="5"/>
  <c r="K3499" i="5"/>
  <c r="J3499" i="5"/>
  <c r="I3499" i="5"/>
  <c r="M3498" i="5"/>
  <c r="L3498" i="5"/>
  <c r="K3498" i="5"/>
  <c r="J3498" i="5"/>
  <c r="I3498" i="5"/>
  <c r="M3497" i="5"/>
  <c r="L3497" i="5"/>
  <c r="K3497" i="5"/>
  <c r="J3497" i="5"/>
  <c r="I3497" i="5"/>
  <c r="M3496" i="5"/>
  <c r="L3496" i="5"/>
  <c r="K3496" i="5"/>
  <c r="J3496" i="5"/>
  <c r="I3496" i="5"/>
  <c r="M3495" i="5"/>
  <c r="L3495" i="5"/>
  <c r="K3495" i="5"/>
  <c r="J3495" i="5"/>
  <c r="I3495" i="5"/>
  <c r="M3494" i="5"/>
  <c r="L3494" i="5"/>
  <c r="K3494" i="5"/>
  <c r="J3494" i="5"/>
  <c r="I3494" i="5"/>
  <c r="M3493" i="5"/>
  <c r="L3493" i="5"/>
  <c r="K3493" i="5"/>
  <c r="J3493" i="5"/>
  <c r="I3493" i="5"/>
  <c r="M3492" i="5"/>
  <c r="L3492" i="5"/>
  <c r="K3492" i="5"/>
  <c r="J3492" i="5"/>
  <c r="I3492" i="5"/>
  <c r="M3491" i="5"/>
  <c r="L3491" i="5"/>
  <c r="K3491" i="5"/>
  <c r="J3491" i="5"/>
  <c r="I3491" i="5"/>
  <c r="M3490" i="5"/>
  <c r="L3490" i="5"/>
  <c r="K3490" i="5"/>
  <c r="J3490" i="5"/>
  <c r="I3490" i="5"/>
  <c r="M3489" i="5"/>
  <c r="L3489" i="5"/>
  <c r="K3489" i="5"/>
  <c r="J3489" i="5"/>
  <c r="I3489" i="5"/>
  <c r="M3488" i="5"/>
  <c r="L3488" i="5"/>
  <c r="K3488" i="5"/>
  <c r="J3488" i="5"/>
  <c r="I3488" i="5"/>
  <c r="M3487" i="5"/>
  <c r="L3487" i="5"/>
  <c r="K3487" i="5"/>
  <c r="J3487" i="5"/>
  <c r="I3487" i="5"/>
  <c r="M3486" i="5"/>
  <c r="L3486" i="5"/>
  <c r="K3486" i="5"/>
  <c r="J3486" i="5"/>
  <c r="I3486" i="5"/>
  <c r="M3485" i="5"/>
  <c r="L3485" i="5"/>
  <c r="K3485" i="5"/>
  <c r="J3485" i="5"/>
  <c r="I3485" i="5"/>
  <c r="M3484" i="5"/>
  <c r="L3484" i="5"/>
  <c r="K3484" i="5"/>
  <c r="J3484" i="5"/>
  <c r="I3484" i="5"/>
  <c r="M3483" i="5"/>
  <c r="L3483" i="5"/>
  <c r="K3483" i="5"/>
  <c r="J3483" i="5"/>
  <c r="I3483" i="5"/>
  <c r="M3482" i="5"/>
  <c r="L3482" i="5"/>
  <c r="K3482" i="5"/>
  <c r="J3482" i="5"/>
  <c r="I3482" i="5"/>
  <c r="M3481" i="5"/>
  <c r="L3481" i="5"/>
  <c r="K3481" i="5"/>
  <c r="J3481" i="5"/>
  <c r="I3481" i="5"/>
  <c r="M3480" i="5"/>
  <c r="L3480" i="5"/>
  <c r="K3480" i="5"/>
  <c r="J3480" i="5"/>
  <c r="I3480" i="5"/>
  <c r="M3479" i="5"/>
  <c r="L3479" i="5"/>
  <c r="K3479" i="5"/>
  <c r="J3479" i="5"/>
  <c r="I3479" i="5"/>
  <c r="M3478" i="5"/>
  <c r="L3478" i="5"/>
  <c r="K3478" i="5"/>
  <c r="J3478" i="5"/>
  <c r="I3478" i="5"/>
  <c r="M3477" i="5"/>
  <c r="L3477" i="5"/>
  <c r="K3477" i="5"/>
  <c r="J3477" i="5"/>
  <c r="I3477" i="5"/>
  <c r="M3476" i="5"/>
  <c r="L3476" i="5"/>
  <c r="K3476" i="5"/>
  <c r="J3476" i="5"/>
  <c r="I3476" i="5"/>
  <c r="M3475" i="5"/>
  <c r="L3475" i="5"/>
  <c r="K3475" i="5"/>
  <c r="J3475" i="5"/>
  <c r="I3475" i="5"/>
  <c r="M3474" i="5"/>
  <c r="L3474" i="5"/>
  <c r="K3474" i="5"/>
  <c r="J3474" i="5"/>
  <c r="I3474" i="5"/>
  <c r="M3473" i="5"/>
  <c r="L3473" i="5"/>
  <c r="K3473" i="5"/>
  <c r="J3473" i="5"/>
  <c r="I3473" i="5"/>
  <c r="M3472" i="5"/>
  <c r="L3472" i="5"/>
  <c r="K3472" i="5"/>
  <c r="J3472" i="5"/>
  <c r="I3472" i="5"/>
  <c r="M3471" i="5"/>
  <c r="L3471" i="5"/>
  <c r="K3471" i="5"/>
  <c r="J3471" i="5"/>
  <c r="I3471" i="5"/>
  <c r="M3470" i="5"/>
  <c r="L3470" i="5"/>
  <c r="K3470" i="5"/>
  <c r="J3470" i="5"/>
  <c r="I3470" i="5"/>
  <c r="M3469" i="5"/>
  <c r="L3469" i="5"/>
  <c r="K3469" i="5"/>
  <c r="J3469" i="5"/>
  <c r="I3469" i="5"/>
  <c r="M3468" i="5"/>
  <c r="L3468" i="5"/>
  <c r="K3468" i="5"/>
  <c r="J3468" i="5"/>
  <c r="I3468" i="5"/>
  <c r="M3467" i="5"/>
  <c r="L3467" i="5"/>
  <c r="K3467" i="5"/>
  <c r="J3467" i="5"/>
  <c r="I3467" i="5"/>
  <c r="M3466" i="5"/>
  <c r="L3466" i="5"/>
  <c r="K3466" i="5"/>
  <c r="J3466" i="5"/>
  <c r="I3466" i="5"/>
  <c r="M3465" i="5"/>
  <c r="L3465" i="5"/>
  <c r="K3465" i="5"/>
  <c r="J3465" i="5"/>
  <c r="I3465" i="5"/>
  <c r="M3464" i="5"/>
  <c r="L3464" i="5"/>
  <c r="K3464" i="5"/>
  <c r="J3464" i="5"/>
  <c r="I3464" i="5"/>
  <c r="M3463" i="5"/>
  <c r="L3463" i="5"/>
  <c r="K3463" i="5"/>
  <c r="J3463" i="5"/>
  <c r="I3463" i="5"/>
  <c r="M3462" i="5"/>
  <c r="L3462" i="5"/>
  <c r="K3462" i="5"/>
  <c r="J3462" i="5"/>
  <c r="I3462" i="5"/>
  <c r="M3461" i="5"/>
  <c r="L3461" i="5"/>
  <c r="K3461" i="5"/>
  <c r="J3461" i="5"/>
  <c r="I3461" i="5"/>
  <c r="M3460" i="5"/>
  <c r="L3460" i="5"/>
  <c r="K3460" i="5"/>
  <c r="J3460" i="5"/>
  <c r="I3460" i="5"/>
  <c r="M3459" i="5"/>
  <c r="L3459" i="5"/>
  <c r="K3459" i="5"/>
  <c r="J3459" i="5"/>
  <c r="I3459" i="5"/>
  <c r="M3458" i="5"/>
  <c r="L3458" i="5"/>
  <c r="K3458" i="5"/>
  <c r="J3458" i="5"/>
  <c r="I3458" i="5"/>
  <c r="M3457" i="5"/>
  <c r="L3457" i="5"/>
  <c r="K3457" i="5"/>
  <c r="J3457" i="5"/>
  <c r="I3457" i="5"/>
  <c r="M3456" i="5"/>
  <c r="L3456" i="5"/>
  <c r="K3456" i="5"/>
  <c r="J3456" i="5"/>
  <c r="I3456" i="5"/>
  <c r="M3455" i="5"/>
  <c r="L3455" i="5"/>
  <c r="K3455" i="5"/>
  <c r="J3455" i="5"/>
  <c r="I3455" i="5"/>
  <c r="M3454" i="5"/>
  <c r="L3454" i="5"/>
  <c r="K3454" i="5"/>
  <c r="J3454" i="5"/>
  <c r="I3454" i="5"/>
  <c r="M3453" i="5"/>
  <c r="L3453" i="5"/>
  <c r="K3453" i="5"/>
  <c r="J3453" i="5"/>
  <c r="I3453" i="5"/>
  <c r="M3452" i="5"/>
  <c r="L3452" i="5"/>
  <c r="K3452" i="5"/>
  <c r="J3452" i="5"/>
  <c r="I3452" i="5"/>
  <c r="M3451" i="5"/>
  <c r="L3451" i="5"/>
  <c r="K3451" i="5"/>
  <c r="J3451" i="5"/>
  <c r="I3451" i="5"/>
  <c r="M3450" i="5"/>
  <c r="L3450" i="5"/>
  <c r="K3450" i="5"/>
  <c r="J3450" i="5"/>
  <c r="I3450" i="5"/>
  <c r="M3449" i="5"/>
  <c r="L3449" i="5"/>
  <c r="K3449" i="5"/>
  <c r="J3449" i="5"/>
  <c r="I3449" i="5"/>
  <c r="M3448" i="5"/>
  <c r="L3448" i="5"/>
  <c r="K3448" i="5"/>
  <c r="J3448" i="5"/>
  <c r="I3448" i="5"/>
  <c r="M3447" i="5"/>
  <c r="L3447" i="5"/>
  <c r="K3447" i="5"/>
  <c r="J3447" i="5"/>
  <c r="I3447" i="5"/>
  <c r="M3446" i="5"/>
  <c r="L3446" i="5"/>
  <c r="K3446" i="5"/>
  <c r="J3446" i="5"/>
  <c r="I3446" i="5"/>
  <c r="M3445" i="5"/>
  <c r="L3445" i="5"/>
  <c r="K3445" i="5"/>
  <c r="J3445" i="5"/>
  <c r="I3445" i="5"/>
  <c r="M3444" i="5"/>
  <c r="L3444" i="5"/>
  <c r="K3444" i="5"/>
  <c r="J3444" i="5"/>
  <c r="I3444" i="5"/>
  <c r="M3443" i="5"/>
  <c r="L3443" i="5"/>
  <c r="K3443" i="5"/>
  <c r="J3443" i="5"/>
  <c r="I3443" i="5"/>
  <c r="M3442" i="5"/>
  <c r="L3442" i="5"/>
  <c r="K3442" i="5"/>
  <c r="J3442" i="5"/>
  <c r="I3442" i="5"/>
  <c r="M3441" i="5"/>
  <c r="L3441" i="5"/>
  <c r="K3441" i="5"/>
  <c r="J3441" i="5"/>
  <c r="I3441" i="5"/>
  <c r="M3440" i="5"/>
  <c r="L3440" i="5"/>
  <c r="K3440" i="5"/>
  <c r="J3440" i="5"/>
  <c r="I3440" i="5"/>
  <c r="M3439" i="5"/>
  <c r="L3439" i="5"/>
  <c r="K3439" i="5"/>
  <c r="J3439" i="5"/>
  <c r="I3439" i="5"/>
  <c r="M3438" i="5"/>
  <c r="L3438" i="5"/>
  <c r="K3438" i="5"/>
  <c r="J3438" i="5"/>
  <c r="I3438" i="5"/>
  <c r="M3437" i="5"/>
  <c r="L3437" i="5"/>
  <c r="K3437" i="5"/>
  <c r="J3437" i="5"/>
  <c r="I3437" i="5"/>
  <c r="M3436" i="5"/>
  <c r="L3436" i="5"/>
  <c r="K3436" i="5"/>
  <c r="J3436" i="5"/>
  <c r="I3436" i="5"/>
  <c r="M3435" i="5"/>
  <c r="L3435" i="5"/>
  <c r="K3435" i="5"/>
  <c r="J3435" i="5"/>
  <c r="I3435" i="5"/>
  <c r="M3434" i="5"/>
  <c r="L3434" i="5"/>
  <c r="K3434" i="5"/>
  <c r="J3434" i="5"/>
  <c r="I3434" i="5"/>
  <c r="M3433" i="5"/>
  <c r="L3433" i="5"/>
  <c r="K3433" i="5"/>
  <c r="J3433" i="5"/>
  <c r="I3433" i="5"/>
  <c r="M3432" i="5"/>
  <c r="L3432" i="5"/>
  <c r="K3432" i="5"/>
  <c r="J3432" i="5"/>
  <c r="I3432" i="5"/>
  <c r="M3431" i="5"/>
  <c r="L3431" i="5"/>
  <c r="K3431" i="5"/>
  <c r="J3431" i="5"/>
  <c r="I3431" i="5"/>
  <c r="M3430" i="5"/>
  <c r="L3430" i="5"/>
  <c r="K3430" i="5"/>
  <c r="J3430" i="5"/>
  <c r="I3430" i="5"/>
  <c r="M3429" i="5"/>
  <c r="L3429" i="5"/>
  <c r="K3429" i="5"/>
  <c r="J3429" i="5"/>
  <c r="I3429" i="5"/>
  <c r="M3428" i="5"/>
  <c r="L3428" i="5"/>
  <c r="K3428" i="5"/>
  <c r="J3428" i="5"/>
  <c r="I3428" i="5"/>
  <c r="M3427" i="5"/>
  <c r="L3427" i="5"/>
  <c r="K3427" i="5"/>
  <c r="J3427" i="5"/>
  <c r="I3427" i="5"/>
  <c r="M3426" i="5"/>
  <c r="L3426" i="5"/>
  <c r="K3426" i="5"/>
  <c r="J3426" i="5"/>
  <c r="I3426" i="5"/>
  <c r="M3425" i="5"/>
  <c r="L3425" i="5"/>
  <c r="K3425" i="5"/>
  <c r="J3425" i="5"/>
  <c r="I3425" i="5"/>
  <c r="M3424" i="5"/>
  <c r="L3424" i="5"/>
  <c r="K3424" i="5"/>
  <c r="J3424" i="5"/>
  <c r="I3424" i="5"/>
  <c r="M3423" i="5"/>
  <c r="L3423" i="5"/>
  <c r="K3423" i="5"/>
  <c r="J3423" i="5"/>
  <c r="I3423" i="5"/>
  <c r="M3422" i="5"/>
  <c r="L3422" i="5"/>
  <c r="K3422" i="5"/>
  <c r="J3422" i="5"/>
  <c r="I3422" i="5"/>
  <c r="M3421" i="5"/>
  <c r="L3421" i="5"/>
  <c r="K3421" i="5"/>
  <c r="J3421" i="5"/>
  <c r="I3421" i="5"/>
  <c r="M3420" i="5"/>
  <c r="L3420" i="5"/>
  <c r="K3420" i="5"/>
  <c r="J3420" i="5"/>
  <c r="I3420" i="5"/>
  <c r="M3419" i="5"/>
  <c r="L3419" i="5"/>
  <c r="K3419" i="5"/>
  <c r="J3419" i="5"/>
  <c r="I3419" i="5"/>
  <c r="M3418" i="5"/>
  <c r="L3418" i="5"/>
  <c r="K3418" i="5"/>
  <c r="J3418" i="5"/>
  <c r="I3418" i="5"/>
  <c r="M3417" i="5"/>
  <c r="L3417" i="5"/>
  <c r="K3417" i="5"/>
  <c r="J3417" i="5"/>
  <c r="I3417" i="5"/>
  <c r="M3416" i="5"/>
  <c r="L3416" i="5"/>
  <c r="K3416" i="5"/>
  <c r="J3416" i="5"/>
  <c r="I3416" i="5"/>
  <c r="M3415" i="5"/>
  <c r="L3415" i="5"/>
  <c r="K3415" i="5"/>
  <c r="J3415" i="5"/>
  <c r="I3415" i="5"/>
  <c r="M3414" i="5"/>
  <c r="L3414" i="5"/>
  <c r="K3414" i="5"/>
  <c r="J3414" i="5"/>
  <c r="I3414" i="5"/>
  <c r="M3413" i="5"/>
  <c r="L3413" i="5"/>
  <c r="K3413" i="5"/>
  <c r="J3413" i="5"/>
  <c r="I3413" i="5"/>
  <c r="M3412" i="5"/>
  <c r="L3412" i="5"/>
  <c r="K3412" i="5"/>
  <c r="J3412" i="5"/>
  <c r="I3412" i="5"/>
  <c r="M3411" i="5"/>
  <c r="L3411" i="5"/>
  <c r="K3411" i="5"/>
  <c r="J3411" i="5"/>
  <c r="I3411" i="5"/>
  <c r="M3410" i="5"/>
  <c r="L3410" i="5"/>
  <c r="K3410" i="5"/>
  <c r="J3410" i="5"/>
  <c r="I3410" i="5"/>
  <c r="M3409" i="5"/>
  <c r="L3409" i="5"/>
  <c r="K3409" i="5"/>
  <c r="J3409" i="5"/>
  <c r="I3409" i="5"/>
  <c r="M3408" i="5"/>
  <c r="L3408" i="5"/>
  <c r="K3408" i="5"/>
  <c r="J3408" i="5"/>
  <c r="I3408" i="5"/>
  <c r="M3407" i="5"/>
  <c r="L3407" i="5"/>
  <c r="K3407" i="5"/>
  <c r="J3407" i="5"/>
  <c r="I3407" i="5"/>
  <c r="M3406" i="5"/>
  <c r="L3406" i="5"/>
  <c r="K3406" i="5"/>
  <c r="J3406" i="5"/>
  <c r="I3406" i="5"/>
  <c r="M3405" i="5"/>
  <c r="L3405" i="5"/>
  <c r="K3405" i="5"/>
  <c r="J3405" i="5"/>
  <c r="I3405" i="5"/>
  <c r="M3404" i="5"/>
  <c r="L3404" i="5"/>
  <c r="K3404" i="5"/>
  <c r="J3404" i="5"/>
  <c r="I3404" i="5"/>
  <c r="M3403" i="5"/>
  <c r="L3403" i="5"/>
  <c r="K3403" i="5"/>
  <c r="J3403" i="5"/>
  <c r="I3403" i="5"/>
  <c r="M3402" i="5"/>
  <c r="L3402" i="5"/>
  <c r="K3402" i="5"/>
  <c r="J3402" i="5"/>
  <c r="I3402" i="5"/>
  <c r="M3401" i="5"/>
  <c r="L3401" i="5"/>
  <c r="K3401" i="5"/>
  <c r="J3401" i="5"/>
  <c r="I3401" i="5"/>
  <c r="M3400" i="5"/>
  <c r="L3400" i="5"/>
  <c r="K3400" i="5"/>
  <c r="J3400" i="5"/>
  <c r="I3400" i="5"/>
  <c r="M3399" i="5"/>
  <c r="L3399" i="5"/>
  <c r="K3399" i="5"/>
  <c r="J3399" i="5"/>
  <c r="I3399" i="5"/>
  <c r="M3398" i="5"/>
  <c r="L3398" i="5"/>
  <c r="K3398" i="5"/>
  <c r="J3398" i="5"/>
  <c r="I3398" i="5"/>
  <c r="M3397" i="5"/>
  <c r="L3397" i="5"/>
  <c r="K3397" i="5"/>
  <c r="J3397" i="5"/>
  <c r="I3397" i="5"/>
  <c r="M3396" i="5"/>
  <c r="L3396" i="5"/>
  <c r="K3396" i="5"/>
  <c r="J3396" i="5"/>
  <c r="I3396" i="5"/>
  <c r="M3395" i="5"/>
  <c r="L3395" i="5"/>
  <c r="K3395" i="5"/>
  <c r="J3395" i="5"/>
  <c r="I3395" i="5"/>
  <c r="M3394" i="5"/>
  <c r="L3394" i="5"/>
  <c r="K3394" i="5"/>
  <c r="J3394" i="5"/>
  <c r="I3394" i="5"/>
  <c r="M3393" i="5"/>
  <c r="L3393" i="5"/>
  <c r="K3393" i="5"/>
  <c r="J3393" i="5"/>
  <c r="I3393" i="5"/>
  <c r="M3392" i="5"/>
  <c r="L3392" i="5"/>
  <c r="K3392" i="5"/>
  <c r="J3392" i="5"/>
  <c r="I3392" i="5"/>
  <c r="M3391" i="5"/>
  <c r="L3391" i="5"/>
  <c r="K3391" i="5"/>
  <c r="J3391" i="5"/>
  <c r="I3391" i="5"/>
  <c r="M3390" i="5"/>
  <c r="L3390" i="5"/>
  <c r="K3390" i="5"/>
  <c r="J3390" i="5"/>
  <c r="I3390" i="5"/>
  <c r="M3389" i="5"/>
  <c r="L3389" i="5"/>
  <c r="K3389" i="5"/>
  <c r="J3389" i="5"/>
  <c r="I3389" i="5"/>
  <c r="M3388" i="5"/>
  <c r="L3388" i="5"/>
  <c r="K3388" i="5"/>
  <c r="J3388" i="5"/>
  <c r="I3388" i="5"/>
  <c r="M3387" i="5"/>
  <c r="L3387" i="5"/>
  <c r="K3387" i="5"/>
  <c r="J3387" i="5"/>
  <c r="I3387" i="5"/>
  <c r="M3386" i="5"/>
  <c r="L3386" i="5"/>
  <c r="K3386" i="5"/>
  <c r="J3386" i="5"/>
  <c r="I3386" i="5"/>
  <c r="M3385" i="5"/>
  <c r="L3385" i="5"/>
  <c r="K3385" i="5"/>
  <c r="J3385" i="5"/>
  <c r="I3385" i="5"/>
  <c r="M3384" i="5"/>
  <c r="L3384" i="5"/>
  <c r="K3384" i="5"/>
  <c r="J3384" i="5"/>
  <c r="I3384" i="5"/>
  <c r="M3383" i="5"/>
  <c r="L3383" i="5"/>
  <c r="K3383" i="5"/>
  <c r="J3383" i="5"/>
  <c r="I3383" i="5"/>
  <c r="M3382" i="5"/>
  <c r="L3382" i="5"/>
  <c r="K3382" i="5"/>
  <c r="J3382" i="5"/>
  <c r="I3382" i="5"/>
  <c r="M3381" i="5"/>
  <c r="L3381" i="5"/>
  <c r="K3381" i="5"/>
  <c r="J3381" i="5"/>
  <c r="I3381" i="5"/>
  <c r="M3380" i="5"/>
  <c r="L3380" i="5"/>
  <c r="K3380" i="5"/>
  <c r="J3380" i="5"/>
  <c r="I3380" i="5"/>
  <c r="M3379" i="5"/>
  <c r="L3379" i="5"/>
  <c r="K3379" i="5"/>
  <c r="J3379" i="5"/>
  <c r="I3379" i="5"/>
  <c r="M3378" i="5"/>
  <c r="L3378" i="5"/>
  <c r="K3378" i="5"/>
  <c r="J3378" i="5"/>
  <c r="I3378" i="5"/>
  <c r="M3377" i="5"/>
  <c r="L3377" i="5"/>
  <c r="K3377" i="5"/>
  <c r="J3377" i="5"/>
  <c r="I3377" i="5"/>
  <c r="M3376" i="5"/>
  <c r="L3376" i="5"/>
  <c r="K3376" i="5"/>
  <c r="J3376" i="5"/>
  <c r="I3376" i="5"/>
  <c r="M3375" i="5"/>
  <c r="L3375" i="5"/>
  <c r="K3375" i="5"/>
  <c r="J3375" i="5"/>
  <c r="I3375" i="5"/>
  <c r="M3374" i="5"/>
  <c r="L3374" i="5"/>
  <c r="K3374" i="5"/>
  <c r="J3374" i="5"/>
  <c r="I3374" i="5"/>
  <c r="M3373" i="5"/>
  <c r="L3373" i="5"/>
  <c r="K3373" i="5"/>
  <c r="J3373" i="5"/>
  <c r="I3373" i="5"/>
  <c r="M3372" i="5"/>
  <c r="L3372" i="5"/>
  <c r="K3372" i="5"/>
  <c r="J3372" i="5"/>
  <c r="I3372" i="5"/>
  <c r="M3371" i="5"/>
  <c r="L3371" i="5"/>
  <c r="K3371" i="5"/>
  <c r="J3371" i="5"/>
  <c r="I3371" i="5"/>
  <c r="M3370" i="5"/>
  <c r="L3370" i="5"/>
  <c r="K3370" i="5"/>
  <c r="J3370" i="5"/>
  <c r="I3370" i="5"/>
  <c r="M3369" i="5"/>
  <c r="L3369" i="5"/>
  <c r="K3369" i="5"/>
  <c r="J3369" i="5"/>
  <c r="I3369" i="5"/>
  <c r="M3368" i="5"/>
  <c r="L3368" i="5"/>
  <c r="K3368" i="5"/>
  <c r="J3368" i="5"/>
  <c r="I3368" i="5"/>
  <c r="M3367" i="5"/>
  <c r="L3367" i="5"/>
  <c r="K3367" i="5"/>
  <c r="J3367" i="5"/>
  <c r="I3367" i="5"/>
  <c r="M3366" i="5"/>
  <c r="L3366" i="5"/>
  <c r="K3366" i="5"/>
  <c r="J3366" i="5"/>
  <c r="I3366" i="5"/>
  <c r="M3365" i="5"/>
  <c r="L3365" i="5"/>
  <c r="K3365" i="5"/>
  <c r="J3365" i="5"/>
  <c r="I3365" i="5"/>
  <c r="M3364" i="5"/>
  <c r="L3364" i="5"/>
  <c r="K3364" i="5"/>
  <c r="J3364" i="5"/>
  <c r="I3364" i="5"/>
  <c r="M3363" i="5"/>
  <c r="L3363" i="5"/>
  <c r="K3363" i="5"/>
  <c r="J3363" i="5"/>
  <c r="I3363" i="5"/>
  <c r="M3362" i="5"/>
  <c r="L3362" i="5"/>
  <c r="K3362" i="5"/>
  <c r="J3362" i="5"/>
  <c r="I3362" i="5"/>
  <c r="M3361" i="5"/>
  <c r="L3361" i="5"/>
  <c r="K3361" i="5"/>
  <c r="J3361" i="5"/>
  <c r="I3361" i="5"/>
  <c r="M3360" i="5"/>
  <c r="L3360" i="5"/>
  <c r="K3360" i="5"/>
  <c r="J3360" i="5"/>
  <c r="I3360" i="5"/>
  <c r="M3359" i="5"/>
  <c r="L3359" i="5"/>
  <c r="K3359" i="5"/>
  <c r="J3359" i="5"/>
  <c r="I3359" i="5"/>
  <c r="M3358" i="5"/>
  <c r="L3358" i="5"/>
  <c r="K3358" i="5"/>
  <c r="J3358" i="5"/>
  <c r="I3358" i="5"/>
  <c r="M3357" i="5"/>
  <c r="L3357" i="5"/>
  <c r="K3357" i="5"/>
  <c r="J3357" i="5"/>
  <c r="I3357" i="5"/>
  <c r="M3356" i="5"/>
  <c r="L3356" i="5"/>
  <c r="K3356" i="5"/>
  <c r="J3356" i="5"/>
  <c r="I3356" i="5"/>
  <c r="M3355" i="5"/>
  <c r="L3355" i="5"/>
  <c r="K3355" i="5"/>
  <c r="J3355" i="5"/>
  <c r="I3355" i="5"/>
  <c r="M3354" i="5"/>
  <c r="L3354" i="5"/>
  <c r="K3354" i="5"/>
  <c r="J3354" i="5"/>
  <c r="I3354" i="5"/>
  <c r="M3353" i="5"/>
  <c r="L3353" i="5"/>
  <c r="K3353" i="5"/>
  <c r="J3353" i="5"/>
  <c r="I3353" i="5"/>
  <c r="M3352" i="5"/>
  <c r="L3352" i="5"/>
  <c r="K3352" i="5"/>
  <c r="J3352" i="5"/>
  <c r="I3352" i="5"/>
  <c r="M3351" i="5"/>
  <c r="L3351" i="5"/>
  <c r="K3351" i="5"/>
  <c r="J3351" i="5"/>
  <c r="I3351" i="5"/>
  <c r="M3350" i="5"/>
  <c r="L3350" i="5"/>
  <c r="K3350" i="5"/>
  <c r="J3350" i="5"/>
  <c r="I3350" i="5"/>
  <c r="M3349" i="5"/>
  <c r="L3349" i="5"/>
  <c r="K3349" i="5"/>
  <c r="J3349" i="5"/>
  <c r="I3349" i="5"/>
  <c r="M3348" i="5"/>
  <c r="L3348" i="5"/>
  <c r="K3348" i="5"/>
  <c r="J3348" i="5"/>
  <c r="I3348" i="5"/>
  <c r="M3347" i="5"/>
  <c r="L3347" i="5"/>
  <c r="K3347" i="5"/>
  <c r="J3347" i="5"/>
  <c r="I3347" i="5"/>
  <c r="M3346" i="5"/>
  <c r="L3346" i="5"/>
  <c r="K3346" i="5"/>
  <c r="J3346" i="5"/>
  <c r="I3346" i="5"/>
  <c r="M3345" i="5"/>
  <c r="L3345" i="5"/>
  <c r="K3345" i="5"/>
  <c r="J3345" i="5"/>
  <c r="I3345" i="5"/>
  <c r="M3344" i="5"/>
  <c r="L3344" i="5"/>
  <c r="K3344" i="5"/>
  <c r="J3344" i="5"/>
  <c r="I3344" i="5"/>
  <c r="M3343" i="5"/>
  <c r="L3343" i="5"/>
  <c r="K3343" i="5"/>
  <c r="J3343" i="5"/>
  <c r="I3343" i="5"/>
  <c r="M3342" i="5"/>
  <c r="L3342" i="5"/>
  <c r="K3342" i="5"/>
  <c r="J3342" i="5"/>
  <c r="I3342" i="5"/>
  <c r="M3341" i="5"/>
  <c r="L3341" i="5"/>
  <c r="K3341" i="5"/>
  <c r="J3341" i="5"/>
  <c r="I3341" i="5"/>
  <c r="M3340" i="5"/>
  <c r="L3340" i="5"/>
  <c r="K3340" i="5"/>
  <c r="J3340" i="5"/>
  <c r="I3340" i="5"/>
  <c r="M3339" i="5"/>
  <c r="L3339" i="5"/>
  <c r="K3339" i="5"/>
  <c r="J3339" i="5"/>
  <c r="I3339" i="5"/>
  <c r="M3338" i="5"/>
  <c r="L3338" i="5"/>
  <c r="K3338" i="5"/>
  <c r="J3338" i="5"/>
  <c r="I3338" i="5"/>
  <c r="M3337" i="5"/>
  <c r="L3337" i="5"/>
  <c r="K3337" i="5"/>
  <c r="J3337" i="5"/>
  <c r="I3337" i="5"/>
  <c r="M3336" i="5"/>
  <c r="L3336" i="5"/>
  <c r="K3336" i="5"/>
  <c r="J3336" i="5"/>
  <c r="I3336" i="5"/>
  <c r="M3335" i="5"/>
  <c r="L3335" i="5"/>
  <c r="K3335" i="5"/>
  <c r="J3335" i="5"/>
  <c r="I3335" i="5"/>
  <c r="M3334" i="5"/>
  <c r="L3334" i="5"/>
  <c r="K3334" i="5"/>
  <c r="J3334" i="5"/>
  <c r="I3334" i="5"/>
  <c r="M3333" i="5"/>
  <c r="L3333" i="5"/>
  <c r="K3333" i="5"/>
  <c r="J3333" i="5"/>
  <c r="I3333" i="5"/>
  <c r="M3332" i="5"/>
  <c r="L3332" i="5"/>
  <c r="K3332" i="5"/>
  <c r="J3332" i="5"/>
  <c r="I3332" i="5"/>
  <c r="M3331" i="5"/>
  <c r="L3331" i="5"/>
  <c r="K3331" i="5"/>
  <c r="J3331" i="5"/>
  <c r="I3331" i="5"/>
  <c r="M3330" i="5"/>
  <c r="L3330" i="5"/>
  <c r="K3330" i="5"/>
  <c r="J3330" i="5"/>
  <c r="I3330" i="5"/>
  <c r="M3329" i="5"/>
  <c r="L3329" i="5"/>
  <c r="K3329" i="5"/>
  <c r="J3329" i="5"/>
  <c r="I3329" i="5"/>
  <c r="M3328" i="5"/>
  <c r="L3328" i="5"/>
  <c r="K3328" i="5"/>
  <c r="J3328" i="5"/>
  <c r="I3328" i="5"/>
  <c r="M3327" i="5"/>
  <c r="L3327" i="5"/>
  <c r="K3327" i="5"/>
  <c r="J3327" i="5"/>
  <c r="I3327" i="5"/>
  <c r="M3326" i="5"/>
  <c r="L3326" i="5"/>
  <c r="K3326" i="5"/>
  <c r="J3326" i="5"/>
  <c r="I3326" i="5"/>
  <c r="M3325" i="5"/>
  <c r="L3325" i="5"/>
  <c r="K3325" i="5"/>
  <c r="J3325" i="5"/>
  <c r="I3325" i="5"/>
  <c r="M3324" i="5"/>
  <c r="L3324" i="5"/>
  <c r="K3324" i="5"/>
  <c r="J3324" i="5"/>
  <c r="I3324" i="5"/>
  <c r="M3323" i="5"/>
  <c r="L3323" i="5"/>
  <c r="K3323" i="5"/>
  <c r="J3323" i="5"/>
  <c r="I3323" i="5"/>
  <c r="M3322" i="5"/>
  <c r="L3322" i="5"/>
  <c r="K3322" i="5"/>
  <c r="J3322" i="5"/>
  <c r="I3322" i="5"/>
  <c r="M3321" i="5"/>
  <c r="L3321" i="5"/>
  <c r="K3321" i="5"/>
  <c r="J3321" i="5"/>
  <c r="I3321" i="5"/>
  <c r="M3320" i="5"/>
  <c r="L3320" i="5"/>
  <c r="K3320" i="5"/>
  <c r="J3320" i="5"/>
  <c r="I3320" i="5"/>
  <c r="M3319" i="5"/>
  <c r="L3319" i="5"/>
  <c r="K3319" i="5"/>
  <c r="J3319" i="5"/>
  <c r="I3319" i="5"/>
  <c r="M3318" i="5"/>
  <c r="L3318" i="5"/>
  <c r="K3318" i="5"/>
  <c r="J3318" i="5"/>
  <c r="I3318" i="5"/>
  <c r="M3317" i="5"/>
  <c r="L3317" i="5"/>
  <c r="K3317" i="5"/>
  <c r="J3317" i="5"/>
  <c r="I3317" i="5"/>
  <c r="M3316" i="5"/>
  <c r="L3316" i="5"/>
  <c r="K3316" i="5"/>
  <c r="J3316" i="5"/>
  <c r="I3316" i="5"/>
  <c r="M3315" i="5"/>
  <c r="L3315" i="5"/>
  <c r="K3315" i="5"/>
  <c r="J3315" i="5"/>
  <c r="I3315" i="5"/>
  <c r="M3314" i="5"/>
  <c r="L3314" i="5"/>
  <c r="K3314" i="5"/>
  <c r="J3314" i="5"/>
  <c r="I3314" i="5"/>
  <c r="M3313" i="5"/>
  <c r="L3313" i="5"/>
  <c r="K3313" i="5"/>
  <c r="J3313" i="5"/>
  <c r="I3313" i="5"/>
  <c r="M3312" i="5"/>
  <c r="L3312" i="5"/>
  <c r="K3312" i="5"/>
  <c r="J3312" i="5"/>
  <c r="I3312" i="5"/>
  <c r="M3311" i="5"/>
  <c r="L3311" i="5"/>
  <c r="K3311" i="5"/>
  <c r="J3311" i="5"/>
  <c r="I3311" i="5"/>
  <c r="M3310" i="5"/>
  <c r="L3310" i="5"/>
  <c r="K3310" i="5"/>
  <c r="J3310" i="5"/>
  <c r="I3310" i="5"/>
  <c r="M3309" i="5"/>
  <c r="L3309" i="5"/>
  <c r="K3309" i="5"/>
  <c r="J3309" i="5"/>
  <c r="I3309" i="5"/>
  <c r="M3308" i="5"/>
  <c r="L3308" i="5"/>
  <c r="K3308" i="5"/>
  <c r="J3308" i="5"/>
  <c r="I3308" i="5"/>
  <c r="M3307" i="5"/>
  <c r="L3307" i="5"/>
  <c r="K3307" i="5"/>
  <c r="J3307" i="5"/>
  <c r="I3307" i="5"/>
  <c r="M3306" i="5"/>
  <c r="L3306" i="5"/>
  <c r="K3306" i="5"/>
  <c r="J3306" i="5"/>
  <c r="I3306" i="5"/>
  <c r="M3305" i="5"/>
  <c r="L3305" i="5"/>
  <c r="K3305" i="5"/>
  <c r="J3305" i="5"/>
  <c r="I3305" i="5"/>
  <c r="M3304" i="5"/>
  <c r="L3304" i="5"/>
  <c r="K3304" i="5"/>
  <c r="J3304" i="5"/>
  <c r="I3304" i="5"/>
  <c r="M3303" i="5"/>
  <c r="L3303" i="5"/>
  <c r="K3303" i="5"/>
  <c r="J3303" i="5"/>
  <c r="I3303" i="5"/>
  <c r="M3302" i="5"/>
  <c r="L3302" i="5"/>
  <c r="K3302" i="5"/>
  <c r="J3302" i="5"/>
  <c r="I3302" i="5"/>
  <c r="M3301" i="5"/>
  <c r="L3301" i="5"/>
  <c r="K3301" i="5"/>
  <c r="J3301" i="5"/>
  <c r="I3301" i="5"/>
  <c r="M3300" i="5"/>
  <c r="L3300" i="5"/>
  <c r="K3300" i="5"/>
  <c r="J3300" i="5"/>
  <c r="I3300" i="5"/>
  <c r="M3299" i="5"/>
  <c r="L3299" i="5"/>
  <c r="K3299" i="5"/>
  <c r="J3299" i="5"/>
  <c r="I3299" i="5"/>
  <c r="M3298" i="5"/>
  <c r="L3298" i="5"/>
  <c r="K3298" i="5"/>
  <c r="J3298" i="5"/>
  <c r="I3298" i="5"/>
  <c r="M3297" i="5"/>
  <c r="L3297" i="5"/>
  <c r="K3297" i="5"/>
  <c r="J3297" i="5"/>
  <c r="I3297" i="5"/>
  <c r="M3296" i="5"/>
  <c r="L3296" i="5"/>
  <c r="K3296" i="5"/>
  <c r="J3296" i="5"/>
  <c r="I3296" i="5"/>
  <c r="M3295" i="5"/>
  <c r="L3295" i="5"/>
  <c r="K3295" i="5"/>
  <c r="J3295" i="5"/>
  <c r="I3295" i="5"/>
  <c r="M3294" i="5"/>
  <c r="L3294" i="5"/>
  <c r="K3294" i="5"/>
  <c r="J3294" i="5"/>
  <c r="I3294" i="5"/>
  <c r="M3293" i="5"/>
  <c r="L3293" i="5"/>
  <c r="K3293" i="5"/>
  <c r="J3293" i="5"/>
  <c r="I3293" i="5"/>
  <c r="M3292" i="5"/>
  <c r="L3292" i="5"/>
  <c r="K3292" i="5"/>
  <c r="J3292" i="5"/>
  <c r="I3292" i="5"/>
  <c r="M3291" i="5"/>
  <c r="L3291" i="5"/>
  <c r="K3291" i="5"/>
  <c r="J3291" i="5"/>
  <c r="I3291" i="5"/>
  <c r="M3290" i="5"/>
  <c r="L3290" i="5"/>
  <c r="K3290" i="5"/>
  <c r="J3290" i="5"/>
  <c r="I3290" i="5"/>
  <c r="M3289" i="5"/>
  <c r="L3289" i="5"/>
  <c r="K3289" i="5"/>
  <c r="J3289" i="5"/>
  <c r="I3289" i="5"/>
  <c r="M3288" i="5"/>
  <c r="L3288" i="5"/>
  <c r="K3288" i="5"/>
  <c r="J3288" i="5"/>
  <c r="I3288" i="5"/>
  <c r="M3287" i="5"/>
  <c r="L3287" i="5"/>
  <c r="K3287" i="5"/>
  <c r="J3287" i="5"/>
  <c r="I3287" i="5"/>
  <c r="M3286" i="5"/>
  <c r="L3286" i="5"/>
  <c r="K3286" i="5"/>
  <c r="J3286" i="5"/>
  <c r="I3286" i="5"/>
  <c r="M3285" i="5"/>
  <c r="L3285" i="5"/>
  <c r="K3285" i="5"/>
  <c r="J3285" i="5"/>
  <c r="I3285" i="5"/>
  <c r="M3284" i="5"/>
  <c r="L3284" i="5"/>
  <c r="K3284" i="5"/>
  <c r="J3284" i="5"/>
  <c r="I3284" i="5"/>
  <c r="M3283" i="5"/>
  <c r="L3283" i="5"/>
  <c r="K3283" i="5"/>
  <c r="J3283" i="5"/>
  <c r="I3283" i="5"/>
  <c r="M3282" i="5"/>
  <c r="L3282" i="5"/>
  <c r="K3282" i="5"/>
  <c r="J3282" i="5"/>
  <c r="I3282" i="5"/>
  <c r="M3281" i="5"/>
  <c r="L3281" i="5"/>
  <c r="K3281" i="5"/>
  <c r="J3281" i="5"/>
  <c r="I3281" i="5"/>
  <c r="M3280" i="5"/>
  <c r="L3280" i="5"/>
  <c r="K3280" i="5"/>
  <c r="J3280" i="5"/>
  <c r="I3280" i="5"/>
  <c r="M3279" i="5"/>
  <c r="L3279" i="5"/>
  <c r="K3279" i="5"/>
  <c r="J3279" i="5"/>
  <c r="I3279" i="5"/>
  <c r="M3278" i="5"/>
  <c r="L3278" i="5"/>
  <c r="K3278" i="5"/>
  <c r="J3278" i="5"/>
  <c r="I3278" i="5"/>
  <c r="M3277" i="5"/>
  <c r="L3277" i="5"/>
  <c r="K3277" i="5"/>
  <c r="J3277" i="5"/>
  <c r="I3277" i="5"/>
  <c r="M3276" i="5"/>
  <c r="L3276" i="5"/>
  <c r="K3276" i="5"/>
  <c r="J3276" i="5"/>
  <c r="I3276" i="5"/>
  <c r="M3275" i="5"/>
  <c r="L3275" i="5"/>
  <c r="K3275" i="5"/>
  <c r="J3275" i="5"/>
  <c r="I3275" i="5"/>
  <c r="M3274" i="5"/>
  <c r="L3274" i="5"/>
  <c r="K3274" i="5"/>
  <c r="J3274" i="5"/>
  <c r="I3274" i="5"/>
  <c r="M3273" i="5"/>
  <c r="L3273" i="5"/>
  <c r="K3273" i="5"/>
  <c r="J3273" i="5"/>
  <c r="I3273" i="5"/>
  <c r="M3272" i="5"/>
  <c r="L3272" i="5"/>
  <c r="K3272" i="5"/>
  <c r="J3272" i="5"/>
  <c r="I3272" i="5"/>
  <c r="M3271" i="5"/>
  <c r="L3271" i="5"/>
  <c r="K3271" i="5"/>
  <c r="J3271" i="5"/>
  <c r="I3271" i="5"/>
  <c r="M3270" i="5"/>
  <c r="L3270" i="5"/>
  <c r="K3270" i="5"/>
  <c r="J3270" i="5"/>
  <c r="I3270" i="5"/>
  <c r="M3269" i="5"/>
  <c r="L3269" i="5"/>
  <c r="K3269" i="5"/>
  <c r="J3269" i="5"/>
  <c r="I3269" i="5"/>
  <c r="M3268" i="5"/>
  <c r="L3268" i="5"/>
  <c r="K3268" i="5"/>
  <c r="J3268" i="5"/>
  <c r="I3268" i="5"/>
  <c r="M3267" i="5"/>
  <c r="L3267" i="5"/>
  <c r="K3267" i="5"/>
  <c r="J3267" i="5"/>
  <c r="I3267" i="5"/>
  <c r="M3266" i="5"/>
  <c r="L3266" i="5"/>
  <c r="K3266" i="5"/>
  <c r="J3266" i="5"/>
  <c r="I3266" i="5"/>
  <c r="M3265" i="5"/>
  <c r="L3265" i="5"/>
  <c r="K3265" i="5"/>
  <c r="J3265" i="5"/>
  <c r="I3265" i="5"/>
  <c r="M3264" i="5"/>
  <c r="L3264" i="5"/>
  <c r="K3264" i="5"/>
  <c r="J3264" i="5"/>
  <c r="I3264" i="5"/>
  <c r="M3263" i="5"/>
  <c r="L3263" i="5"/>
  <c r="K3263" i="5"/>
  <c r="J3263" i="5"/>
  <c r="I3263" i="5"/>
  <c r="M3262" i="5"/>
  <c r="L3262" i="5"/>
  <c r="K3262" i="5"/>
  <c r="J3262" i="5"/>
  <c r="I3262" i="5"/>
  <c r="M3261" i="5"/>
  <c r="L3261" i="5"/>
  <c r="K3261" i="5"/>
  <c r="J3261" i="5"/>
  <c r="I3261" i="5"/>
  <c r="M3260" i="5"/>
  <c r="L3260" i="5"/>
  <c r="K3260" i="5"/>
  <c r="J3260" i="5"/>
  <c r="I3260" i="5"/>
  <c r="M3259" i="5"/>
  <c r="L3259" i="5"/>
  <c r="K3259" i="5"/>
  <c r="J3259" i="5"/>
  <c r="I3259" i="5"/>
  <c r="M3258" i="5"/>
  <c r="L3258" i="5"/>
  <c r="K3258" i="5"/>
  <c r="J3258" i="5"/>
  <c r="I3258" i="5"/>
  <c r="M3257" i="5"/>
  <c r="L3257" i="5"/>
  <c r="K3257" i="5"/>
  <c r="J3257" i="5"/>
  <c r="I3257" i="5"/>
  <c r="M3256" i="5"/>
  <c r="L3256" i="5"/>
  <c r="K3256" i="5"/>
  <c r="J3256" i="5"/>
  <c r="I3256" i="5"/>
  <c r="M3255" i="5"/>
  <c r="L3255" i="5"/>
  <c r="K3255" i="5"/>
  <c r="J3255" i="5"/>
  <c r="I3255" i="5"/>
  <c r="M3254" i="5"/>
  <c r="L3254" i="5"/>
  <c r="K3254" i="5"/>
  <c r="J3254" i="5"/>
  <c r="I3254" i="5"/>
  <c r="M3253" i="5"/>
  <c r="L3253" i="5"/>
  <c r="K3253" i="5"/>
  <c r="J3253" i="5"/>
  <c r="I3253" i="5"/>
  <c r="M3252" i="5"/>
  <c r="L3252" i="5"/>
  <c r="K3252" i="5"/>
  <c r="J3252" i="5"/>
  <c r="I3252" i="5"/>
  <c r="M3251" i="5"/>
  <c r="L3251" i="5"/>
  <c r="K3251" i="5"/>
  <c r="J3251" i="5"/>
  <c r="I3251" i="5"/>
  <c r="M3250" i="5"/>
  <c r="L3250" i="5"/>
  <c r="K3250" i="5"/>
  <c r="J3250" i="5"/>
  <c r="I3250" i="5"/>
  <c r="M3249" i="5"/>
  <c r="L3249" i="5"/>
  <c r="K3249" i="5"/>
  <c r="J3249" i="5"/>
  <c r="I3249" i="5"/>
  <c r="M3248" i="5"/>
  <c r="L3248" i="5"/>
  <c r="K3248" i="5"/>
  <c r="J3248" i="5"/>
  <c r="I3248" i="5"/>
  <c r="M3247" i="5"/>
  <c r="L3247" i="5"/>
  <c r="K3247" i="5"/>
  <c r="J3247" i="5"/>
  <c r="I3247" i="5"/>
  <c r="M3246" i="5"/>
  <c r="L3246" i="5"/>
  <c r="K3246" i="5"/>
  <c r="J3246" i="5"/>
  <c r="I3246" i="5"/>
  <c r="M3245" i="5"/>
  <c r="L3245" i="5"/>
  <c r="K3245" i="5"/>
  <c r="J3245" i="5"/>
  <c r="I3245" i="5"/>
  <c r="M3244" i="5"/>
  <c r="L3244" i="5"/>
  <c r="K3244" i="5"/>
  <c r="J3244" i="5"/>
  <c r="I3244" i="5"/>
  <c r="M3243" i="5"/>
  <c r="L3243" i="5"/>
  <c r="K3243" i="5"/>
  <c r="J3243" i="5"/>
  <c r="I3243" i="5"/>
  <c r="M3242" i="5"/>
  <c r="L3242" i="5"/>
  <c r="K3242" i="5"/>
  <c r="J3242" i="5"/>
  <c r="I3242" i="5"/>
  <c r="M3241" i="5"/>
  <c r="L3241" i="5"/>
  <c r="K3241" i="5"/>
  <c r="J3241" i="5"/>
  <c r="I3241" i="5"/>
  <c r="M3240" i="5"/>
  <c r="L3240" i="5"/>
  <c r="K3240" i="5"/>
  <c r="J3240" i="5"/>
  <c r="I3240" i="5"/>
  <c r="M3239" i="5"/>
  <c r="L3239" i="5"/>
  <c r="K3239" i="5"/>
  <c r="J3239" i="5"/>
  <c r="I3239" i="5"/>
  <c r="M3238" i="5"/>
  <c r="L3238" i="5"/>
  <c r="K3238" i="5"/>
  <c r="J3238" i="5"/>
  <c r="I3238" i="5"/>
  <c r="M3237" i="5"/>
  <c r="L3237" i="5"/>
  <c r="K3237" i="5"/>
  <c r="J3237" i="5"/>
  <c r="I3237" i="5"/>
  <c r="M3236" i="5"/>
  <c r="L3236" i="5"/>
  <c r="K3236" i="5"/>
  <c r="J3236" i="5"/>
  <c r="I3236" i="5"/>
  <c r="M3235" i="5"/>
  <c r="L3235" i="5"/>
  <c r="K3235" i="5"/>
  <c r="J3235" i="5"/>
  <c r="I3235" i="5"/>
  <c r="M3234" i="5"/>
  <c r="L3234" i="5"/>
  <c r="K3234" i="5"/>
  <c r="J3234" i="5"/>
  <c r="I3234" i="5"/>
  <c r="M3233" i="5"/>
  <c r="L3233" i="5"/>
  <c r="K3233" i="5"/>
  <c r="J3233" i="5"/>
  <c r="I3233" i="5"/>
  <c r="M3232" i="5"/>
  <c r="L3232" i="5"/>
  <c r="K3232" i="5"/>
  <c r="J3232" i="5"/>
  <c r="I3232" i="5"/>
  <c r="M3231" i="5"/>
  <c r="L3231" i="5"/>
  <c r="K3231" i="5"/>
  <c r="J3231" i="5"/>
  <c r="I3231" i="5"/>
  <c r="M3230" i="5"/>
  <c r="L3230" i="5"/>
  <c r="K3230" i="5"/>
  <c r="J3230" i="5"/>
  <c r="I3230" i="5"/>
  <c r="M3229" i="5"/>
  <c r="L3229" i="5"/>
  <c r="K3229" i="5"/>
  <c r="J3229" i="5"/>
  <c r="I3229" i="5"/>
  <c r="M3228" i="5"/>
  <c r="L3228" i="5"/>
  <c r="K3228" i="5"/>
  <c r="J3228" i="5"/>
  <c r="I3228" i="5"/>
  <c r="M3227" i="5"/>
  <c r="L3227" i="5"/>
  <c r="K3227" i="5"/>
  <c r="J3227" i="5"/>
  <c r="I3227" i="5"/>
  <c r="M3226" i="5"/>
  <c r="L3226" i="5"/>
  <c r="K3226" i="5"/>
  <c r="J3226" i="5"/>
  <c r="I3226" i="5"/>
  <c r="M3225" i="5"/>
  <c r="L3225" i="5"/>
  <c r="K3225" i="5"/>
  <c r="J3225" i="5"/>
  <c r="I3225" i="5"/>
  <c r="M3224" i="5"/>
  <c r="L3224" i="5"/>
  <c r="K3224" i="5"/>
  <c r="J3224" i="5"/>
  <c r="I3224" i="5"/>
  <c r="M3223" i="5"/>
  <c r="L3223" i="5"/>
  <c r="K3223" i="5"/>
  <c r="J3223" i="5"/>
  <c r="I3223" i="5"/>
  <c r="M3222" i="5"/>
  <c r="L3222" i="5"/>
  <c r="K3222" i="5"/>
  <c r="J3222" i="5"/>
  <c r="I3222" i="5"/>
  <c r="M3221" i="5"/>
  <c r="L3221" i="5"/>
  <c r="K3221" i="5"/>
  <c r="J3221" i="5"/>
  <c r="I3221" i="5"/>
  <c r="M3220" i="5"/>
  <c r="L3220" i="5"/>
  <c r="K3220" i="5"/>
  <c r="J3220" i="5"/>
  <c r="I3220" i="5"/>
  <c r="M3219" i="5"/>
  <c r="L3219" i="5"/>
  <c r="K3219" i="5"/>
  <c r="J3219" i="5"/>
  <c r="I3219" i="5"/>
  <c r="M3218" i="5"/>
  <c r="L3218" i="5"/>
  <c r="K3218" i="5"/>
  <c r="J3218" i="5"/>
  <c r="I3218" i="5"/>
  <c r="M3217" i="5"/>
  <c r="L3217" i="5"/>
  <c r="K3217" i="5"/>
  <c r="J3217" i="5"/>
  <c r="I3217" i="5"/>
  <c r="M3216" i="5"/>
  <c r="L3216" i="5"/>
  <c r="K3216" i="5"/>
  <c r="J3216" i="5"/>
  <c r="I3216" i="5"/>
  <c r="M3215" i="5"/>
  <c r="L3215" i="5"/>
  <c r="K3215" i="5"/>
  <c r="J3215" i="5"/>
  <c r="I3215" i="5"/>
  <c r="M3214" i="5"/>
  <c r="L3214" i="5"/>
  <c r="K3214" i="5"/>
  <c r="J3214" i="5"/>
  <c r="I3214" i="5"/>
  <c r="M3213" i="5"/>
  <c r="L3213" i="5"/>
  <c r="K3213" i="5"/>
  <c r="J3213" i="5"/>
  <c r="I3213" i="5"/>
  <c r="M3212" i="5"/>
  <c r="L3212" i="5"/>
  <c r="K3212" i="5"/>
  <c r="J3212" i="5"/>
  <c r="I3212" i="5"/>
  <c r="M3211" i="5"/>
  <c r="L3211" i="5"/>
  <c r="K3211" i="5"/>
  <c r="J3211" i="5"/>
  <c r="I3211" i="5"/>
  <c r="M3210" i="5"/>
  <c r="L3210" i="5"/>
  <c r="K3210" i="5"/>
  <c r="J3210" i="5"/>
  <c r="I3210" i="5"/>
  <c r="M3209" i="5"/>
  <c r="L3209" i="5"/>
  <c r="K3209" i="5"/>
  <c r="J3209" i="5"/>
  <c r="I3209" i="5"/>
  <c r="M3208" i="5"/>
  <c r="L3208" i="5"/>
  <c r="K3208" i="5"/>
  <c r="J3208" i="5"/>
  <c r="I3208" i="5"/>
  <c r="M3207" i="5"/>
  <c r="L3207" i="5"/>
  <c r="K3207" i="5"/>
  <c r="J3207" i="5"/>
  <c r="I3207" i="5"/>
  <c r="M3206" i="5"/>
  <c r="L3206" i="5"/>
  <c r="K3206" i="5"/>
  <c r="J3206" i="5"/>
  <c r="I3206" i="5"/>
  <c r="M3205" i="5"/>
  <c r="L3205" i="5"/>
  <c r="K3205" i="5"/>
  <c r="J3205" i="5"/>
  <c r="I3205" i="5"/>
  <c r="M3204" i="5"/>
  <c r="L3204" i="5"/>
  <c r="K3204" i="5"/>
  <c r="J3204" i="5"/>
  <c r="I3204" i="5"/>
  <c r="M3203" i="5"/>
  <c r="L3203" i="5"/>
  <c r="K3203" i="5"/>
  <c r="J3203" i="5"/>
  <c r="I3203" i="5"/>
  <c r="M3202" i="5"/>
  <c r="L3202" i="5"/>
  <c r="K3202" i="5"/>
  <c r="J3202" i="5"/>
  <c r="I3202" i="5"/>
  <c r="M3201" i="5"/>
  <c r="L3201" i="5"/>
  <c r="K3201" i="5"/>
  <c r="J3201" i="5"/>
  <c r="I3201" i="5"/>
  <c r="M3200" i="5"/>
  <c r="L3200" i="5"/>
  <c r="K3200" i="5"/>
  <c r="J3200" i="5"/>
  <c r="I3200" i="5"/>
  <c r="M3199" i="5"/>
  <c r="L3199" i="5"/>
  <c r="K3199" i="5"/>
  <c r="J3199" i="5"/>
  <c r="I3199" i="5"/>
  <c r="M3198" i="5"/>
  <c r="L3198" i="5"/>
  <c r="K3198" i="5"/>
  <c r="J3198" i="5"/>
  <c r="I3198" i="5"/>
  <c r="M3197" i="5"/>
  <c r="L3197" i="5"/>
  <c r="K3197" i="5"/>
  <c r="J3197" i="5"/>
  <c r="I3197" i="5"/>
  <c r="M3196" i="5"/>
  <c r="L3196" i="5"/>
  <c r="K3196" i="5"/>
  <c r="J3196" i="5"/>
  <c r="I3196" i="5"/>
  <c r="M3195" i="5"/>
  <c r="L3195" i="5"/>
  <c r="K3195" i="5"/>
  <c r="J3195" i="5"/>
  <c r="I3195" i="5"/>
  <c r="M3194" i="5"/>
  <c r="L3194" i="5"/>
  <c r="K3194" i="5"/>
  <c r="J3194" i="5"/>
  <c r="I3194" i="5"/>
  <c r="M3193" i="5"/>
  <c r="L3193" i="5"/>
  <c r="K3193" i="5"/>
  <c r="J3193" i="5"/>
  <c r="I3193" i="5"/>
  <c r="M3192" i="5"/>
  <c r="L3192" i="5"/>
  <c r="K3192" i="5"/>
  <c r="J3192" i="5"/>
  <c r="I3192" i="5"/>
  <c r="M3191" i="5"/>
  <c r="L3191" i="5"/>
  <c r="K3191" i="5"/>
  <c r="J3191" i="5"/>
  <c r="I3191" i="5"/>
  <c r="M3190" i="5"/>
  <c r="L3190" i="5"/>
  <c r="K3190" i="5"/>
  <c r="J3190" i="5"/>
  <c r="I3190" i="5"/>
  <c r="M3189" i="5"/>
  <c r="L3189" i="5"/>
  <c r="K3189" i="5"/>
  <c r="J3189" i="5"/>
  <c r="I3189" i="5"/>
  <c r="M3188" i="5"/>
  <c r="L3188" i="5"/>
  <c r="K3188" i="5"/>
  <c r="J3188" i="5"/>
  <c r="I3188" i="5"/>
  <c r="M3187" i="5"/>
  <c r="L3187" i="5"/>
  <c r="K3187" i="5"/>
  <c r="J3187" i="5"/>
  <c r="I3187" i="5"/>
  <c r="M3186" i="5"/>
  <c r="L3186" i="5"/>
  <c r="K3186" i="5"/>
  <c r="J3186" i="5"/>
  <c r="I3186" i="5"/>
  <c r="M3185" i="5"/>
  <c r="L3185" i="5"/>
  <c r="K3185" i="5"/>
  <c r="J3185" i="5"/>
  <c r="I3185" i="5"/>
  <c r="M3184" i="5"/>
  <c r="L3184" i="5"/>
  <c r="K3184" i="5"/>
  <c r="J3184" i="5"/>
  <c r="I3184" i="5"/>
  <c r="M3183" i="5"/>
  <c r="L3183" i="5"/>
  <c r="K3183" i="5"/>
  <c r="J3183" i="5"/>
  <c r="I3183" i="5"/>
  <c r="M3182" i="5"/>
  <c r="L3182" i="5"/>
  <c r="K3182" i="5"/>
  <c r="J3182" i="5"/>
  <c r="I3182" i="5"/>
  <c r="M3181" i="5"/>
  <c r="L3181" i="5"/>
  <c r="K3181" i="5"/>
  <c r="J3181" i="5"/>
  <c r="I3181" i="5"/>
  <c r="M3180" i="5"/>
  <c r="L3180" i="5"/>
  <c r="K3180" i="5"/>
  <c r="J3180" i="5"/>
  <c r="I3180" i="5"/>
  <c r="M3179" i="5"/>
  <c r="L3179" i="5"/>
  <c r="K3179" i="5"/>
  <c r="J3179" i="5"/>
  <c r="I3179" i="5"/>
  <c r="M3178" i="5"/>
  <c r="L3178" i="5"/>
  <c r="K3178" i="5"/>
  <c r="J3178" i="5"/>
  <c r="I3178" i="5"/>
  <c r="M3177" i="5"/>
  <c r="L3177" i="5"/>
  <c r="K3177" i="5"/>
  <c r="J3177" i="5"/>
  <c r="I3177" i="5"/>
  <c r="M3176" i="5"/>
  <c r="L3176" i="5"/>
  <c r="K3176" i="5"/>
  <c r="J3176" i="5"/>
  <c r="I3176" i="5"/>
  <c r="M3175" i="5"/>
  <c r="L3175" i="5"/>
  <c r="K3175" i="5"/>
  <c r="J3175" i="5"/>
  <c r="I3175" i="5"/>
  <c r="M3174" i="5"/>
  <c r="L3174" i="5"/>
  <c r="K3174" i="5"/>
  <c r="J3174" i="5"/>
  <c r="I3174" i="5"/>
  <c r="M3173" i="5"/>
  <c r="L3173" i="5"/>
  <c r="K3173" i="5"/>
  <c r="J3173" i="5"/>
  <c r="I3173" i="5"/>
  <c r="M3172" i="5"/>
  <c r="L3172" i="5"/>
  <c r="K3172" i="5"/>
  <c r="J3172" i="5"/>
  <c r="I3172" i="5"/>
  <c r="M3171" i="5"/>
  <c r="L3171" i="5"/>
  <c r="K3171" i="5"/>
  <c r="J3171" i="5"/>
  <c r="I3171" i="5"/>
  <c r="M3170" i="5"/>
  <c r="L3170" i="5"/>
  <c r="K3170" i="5"/>
  <c r="J3170" i="5"/>
  <c r="I3170" i="5"/>
  <c r="M3169" i="5"/>
  <c r="L3169" i="5"/>
  <c r="K3169" i="5"/>
  <c r="J3169" i="5"/>
  <c r="I3169" i="5"/>
  <c r="M3168" i="5"/>
  <c r="L3168" i="5"/>
  <c r="K3168" i="5"/>
  <c r="J3168" i="5"/>
  <c r="I3168" i="5"/>
  <c r="M3167" i="5"/>
  <c r="L3167" i="5"/>
  <c r="K3167" i="5"/>
  <c r="J3167" i="5"/>
  <c r="I3167" i="5"/>
  <c r="M3166" i="5"/>
  <c r="L3166" i="5"/>
  <c r="K3166" i="5"/>
  <c r="J3166" i="5"/>
  <c r="I3166" i="5"/>
  <c r="M3165" i="5"/>
  <c r="L3165" i="5"/>
  <c r="K3165" i="5"/>
  <c r="J3165" i="5"/>
  <c r="I3165" i="5"/>
  <c r="M3164" i="5"/>
  <c r="L3164" i="5"/>
  <c r="K3164" i="5"/>
  <c r="J3164" i="5"/>
  <c r="I3164" i="5"/>
  <c r="M3163" i="5"/>
  <c r="L3163" i="5"/>
  <c r="K3163" i="5"/>
  <c r="J3163" i="5"/>
  <c r="I3163" i="5"/>
  <c r="M3162" i="5"/>
  <c r="L3162" i="5"/>
  <c r="K3162" i="5"/>
  <c r="J3162" i="5"/>
  <c r="I3162" i="5"/>
  <c r="M3161" i="5"/>
  <c r="L3161" i="5"/>
  <c r="K3161" i="5"/>
  <c r="J3161" i="5"/>
  <c r="I3161" i="5"/>
  <c r="M3160" i="5"/>
  <c r="L3160" i="5"/>
  <c r="K3160" i="5"/>
  <c r="J3160" i="5"/>
  <c r="I3160" i="5"/>
  <c r="M3159" i="5"/>
  <c r="L3159" i="5"/>
  <c r="K3159" i="5"/>
  <c r="J3159" i="5"/>
  <c r="I3159" i="5"/>
  <c r="M3158" i="5"/>
  <c r="L3158" i="5"/>
  <c r="K3158" i="5"/>
  <c r="J3158" i="5"/>
  <c r="I3158" i="5"/>
  <c r="M3157" i="5"/>
  <c r="L3157" i="5"/>
  <c r="K3157" i="5"/>
  <c r="J3157" i="5"/>
  <c r="I3157" i="5"/>
  <c r="M3156" i="5"/>
  <c r="L3156" i="5"/>
  <c r="K3156" i="5"/>
  <c r="J3156" i="5"/>
  <c r="I3156" i="5"/>
  <c r="M3155" i="5"/>
  <c r="L3155" i="5"/>
  <c r="K3155" i="5"/>
  <c r="J3155" i="5"/>
  <c r="I3155" i="5"/>
  <c r="M3154" i="5"/>
  <c r="L3154" i="5"/>
  <c r="K3154" i="5"/>
  <c r="J3154" i="5"/>
  <c r="I3154" i="5"/>
  <c r="M3153" i="5"/>
  <c r="L3153" i="5"/>
  <c r="K3153" i="5"/>
  <c r="J3153" i="5"/>
  <c r="I3153" i="5"/>
  <c r="M3152" i="5"/>
  <c r="L3152" i="5"/>
  <c r="K3152" i="5"/>
  <c r="J3152" i="5"/>
  <c r="I3152" i="5"/>
  <c r="M3151" i="5"/>
  <c r="L3151" i="5"/>
  <c r="K3151" i="5"/>
  <c r="J3151" i="5"/>
  <c r="I3151" i="5"/>
  <c r="M3150" i="5"/>
  <c r="L3150" i="5"/>
  <c r="K3150" i="5"/>
  <c r="J3150" i="5"/>
  <c r="I3150" i="5"/>
  <c r="M3149" i="5"/>
  <c r="L3149" i="5"/>
  <c r="K3149" i="5"/>
  <c r="J3149" i="5"/>
  <c r="I3149" i="5"/>
  <c r="M3148" i="5"/>
  <c r="L3148" i="5"/>
  <c r="K3148" i="5"/>
  <c r="J3148" i="5"/>
  <c r="I3148" i="5"/>
  <c r="M3147" i="5"/>
  <c r="L3147" i="5"/>
  <c r="K3147" i="5"/>
  <c r="J3147" i="5"/>
  <c r="I3147" i="5"/>
  <c r="M3146" i="5"/>
  <c r="L3146" i="5"/>
  <c r="K3146" i="5"/>
  <c r="J3146" i="5"/>
  <c r="I3146" i="5"/>
  <c r="M3145" i="5"/>
  <c r="L3145" i="5"/>
  <c r="K3145" i="5"/>
  <c r="J3145" i="5"/>
  <c r="I3145" i="5"/>
  <c r="M3144" i="5"/>
  <c r="L3144" i="5"/>
  <c r="K3144" i="5"/>
  <c r="J3144" i="5"/>
  <c r="I3144" i="5"/>
  <c r="M3143" i="5"/>
  <c r="L3143" i="5"/>
  <c r="K3143" i="5"/>
  <c r="J3143" i="5"/>
  <c r="I3143" i="5"/>
  <c r="M3142" i="5"/>
  <c r="L3142" i="5"/>
  <c r="K3142" i="5"/>
  <c r="J3142" i="5"/>
  <c r="I3142" i="5"/>
  <c r="M3141" i="5"/>
  <c r="L3141" i="5"/>
  <c r="K3141" i="5"/>
  <c r="J3141" i="5"/>
  <c r="I3141" i="5"/>
  <c r="M3140" i="5"/>
  <c r="L3140" i="5"/>
  <c r="K3140" i="5"/>
  <c r="J3140" i="5"/>
  <c r="I3140" i="5"/>
  <c r="M3139" i="5"/>
  <c r="L3139" i="5"/>
  <c r="K3139" i="5"/>
  <c r="J3139" i="5"/>
  <c r="I3139" i="5"/>
  <c r="M3138" i="5"/>
  <c r="L3138" i="5"/>
  <c r="K3138" i="5"/>
  <c r="J3138" i="5"/>
  <c r="I3138" i="5"/>
  <c r="M3137" i="5"/>
  <c r="L3137" i="5"/>
  <c r="K3137" i="5"/>
  <c r="J3137" i="5"/>
  <c r="I3137" i="5"/>
  <c r="M3136" i="5"/>
  <c r="L3136" i="5"/>
  <c r="K3136" i="5"/>
  <c r="J3136" i="5"/>
  <c r="I3136" i="5"/>
  <c r="M3135" i="5"/>
  <c r="L3135" i="5"/>
  <c r="K3135" i="5"/>
  <c r="J3135" i="5"/>
  <c r="I3135" i="5"/>
  <c r="M3134" i="5"/>
  <c r="L3134" i="5"/>
  <c r="K3134" i="5"/>
  <c r="J3134" i="5"/>
  <c r="I3134" i="5"/>
  <c r="M3133" i="5"/>
  <c r="L3133" i="5"/>
  <c r="K3133" i="5"/>
  <c r="J3133" i="5"/>
  <c r="I3133" i="5"/>
  <c r="M3132" i="5"/>
  <c r="L3132" i="5"/>
  <c r="K3132" i="5"/>
  <c r="J3132" i="5"/>
  <c r="I3132" i="5"/>
  <c r="M3131" i="5"/>
  <c r="L3131" i="5"/>
  <c r="K3131" i="5"/>
  <c r="J3131" i="5"/>
  <c r="I3131" i="5"/>
  <c r="M3130" i="5"/>
  <c r="L3130" i="5"/>
  <c r="K3130" i="5"/>
  <c r="J3130" i="5"/>
  <c r="I3130" i="5"/>
  <c r="M3129" i="5"/>
  <c r="L3129" i="5"/>
  <c r="K3129" i="5"/>
  <c r="J3129" i="5"/>
  <c r="I3129" i="5"/>
  <c r="M3128" i="5"/>
  <c r="L3128" i="5"/>
  <c r="K3128" i="5"/>
  <c r="J3128" i="5"/>
  <c r="I3128" i="5"/>
  <c r="M3127" i="5"/>
  <c r="L3127" i="5"/>
  <c r="K3127" i="5"/>
  <c r="J3127" i="5"/>
  <c r="I3127" i="5"/>
  <c r="M3126" i="5"/>
  <c r="L3126" i="5"/>
  <c r="K3126" i="5"/>
  <c r="J3126" i="5"/>
  <c r="I3126" i="5"/>
  <c r="M3125" i="5"/>
  <c r="L3125" i="5"/>
  <c r="K3125" i="5"/>
  <c r="J3125" i="5"/>
  <c r="I3125" i="5"/>
  <c r="M3124" i="5"/>
  <c r="L3124" i="5"/>
  <c r="K3124" i="5"/>
  <c r="J3124" i="5"/>
  <c r="I3124" i="5"/>
  <c r="M3123" i="5"/>
  <c r="L3123" i="5"/>
  <c r="K3123" i="5"/>
  <c r="J3123" i="5"/>
  <c r="I3123" i="5"/>
  <c r="M3122" i="5"/>
  <c r="L3122" i="5"/>
  <c r="K3122" i="5"/>
  <c r="J3122" i="5"/>
  <c r="I3122" i="5"/>
  <c r="M3121" i="5"/>
  <c r="L3121" i="5"/>
  <c r="K3121" i="5"/>
  <c r="J3121" i="5"/>
  <c r="I3121" i="5"/>
  <c r="M3120" i="5"/>
  <c r="L3120" i="5"/>
  <c r="K3120" i="5"/>
  <c r="J3120" i="5"/>
  <c r="I3120" i="5"/>
  <c r="M3119" i="5"/>
  <c r="L3119" i="5"/>
  <c r="K3119" i="5"/>
  <c r="J3119" i="5"/>
  <c r="I3119" i="5"/>
  <c r="M3118" i="5"/>
  <c r="L3118" i="5"/>
  <c r="K3118" i="5"/>
  <c r="J3118" i="5"/>
  <c r="I3118" i="5"/>
  <c r="M3117" i="5"/>
  <c r="L3117" i="5"/>
  <c r="K3117" i="5"/>
  <c r="J3117" i="5"/>
  <c r="I3117" i="5"/>
  <c r="M3116" i="5"/>
  <c r="L3116" i="5"/>
  <c r="K3116" i="5"/>
  <c r="J3116" i="5"/>
  <c r="I3116" i="5"/>
  <c r="M3115" i="5"/>
  <c r="L3115" i="5"/>
  <c r="K3115" i="5"/>
  <c r="J3115" i="5"/>
  <c r="I3115" i="5"/>
  <c r="M3114" i="5"/>
  <c r="L3114" i="5"/>
  <c r="K3114" i="5"/>
  <c r="J3114" i="5"/>
  <c r="I3114" i="5"/>
  <c r="M3113" i="5"/>
  <c r="L3113" i="5"/>
  <c r="K3113" i="5"/>
  <c r="J3113" i="5"/>
  <c r="I3113" i="5"/>
  <c r="M3112" i="5"/>
  <c r="L3112" i="5"/>
  <c r="K3112" i="5"/>
  <c r="J3112" i="5"/>
  <c r="I3112" i="5"/>
  <c r="M3111" i="5"/>
  <c r="L3111" i="5"/>
  <c r="K3111" i="5"/>
  <c r="J3111" i="5"/>
  <c r="I3111" i="5"/>
  <c r="M3110" i="5"/>
  <c r="L3110" i="5"/>
  <c r="K3110" i="5"/>
  <c r="J3110" i="5"/>
  <c r="I3110" i="5"/>
  <c r="M3109" i="5"/>
  <c r="L3109" i="5"/>
  <c r="K3109" i="5"/>
  <c r="J3109" i="5"/>
  <c r="I3109" i="5"/>
  <c r="M3108" i="5"/>
  <c r="L3108" i="5"/>
  <c r="K3108" i="5"/>
  <c r="J3108" i="5"/>
  <c r="I3108" i="5"/>
  <c r="M3107" i="5"/>
  <c r="L3107" i="5"/>
  <c r="K3107" i="5"/>
  <c r="J3107" i="5"/>
  <c r="I3107" i="5"/>
  <c r="M3106" i="5"/>
  <c r="L3106" i="5"/>
  <c r="K3106" i="5"/>
  <c r="J3106" i="5"/>
  <c r="I3106" i="5"/>
  <c r="M3105" i="5"/>
  <c r="L3105" i="5"/>
  <c r="K3105" i="5"/>
  <c r="J3105" i="5"/>
  <c r="I3105" i="5"/>
  <c r="M3104" i="5"/>
  <c r="L3104" i="5"/>
  <c r="K3104" i="5"/>
  <c r="J3104" i="5"/>
  <c r="I3104" i="5"/>
  <c r="M3103" i="5"/>
  <c r="L3103" i="5"/>
  <c r="K3103" i="5"/>
  <c r="J3103" i="5"/>
  <c r="I3103" i="5"/>
  <c r="M3102" i="5"/>
  <c r="L3102" i="5"/>
  <c r="K3102" i="5"/>
  <c r="J3102" i="5"/>
  <c r="I3102" i="5"/>
  <c r="M3101" i="5"/>
  <c r="L3101" i="5"/>
  <c r="K3101" i="5"/>
  <c r="J3101" i="5"/>
  <c r="I3101" i="5"/>
  <c r="M3100" i="5"/>
  <c r="L3100" i="5"/>
  <c r="K3100" i="5"/>
  <c r="J3100" i="5"/>
  <c r="I3100" i="5"/>
  <c r="M3099" i="5"/>
  <c r="L3099" i="5"/>
  <c r="K3099" i="5"/>
  <c r="J3099" i="5"/>
  <c r="I3099" i="5"/>
  <c r="M3098" i="5"/>
  <c r="L3098" i="5"/>
  <c r="K3098" i="5"/>
  <c r="J3098" i="5"/>
  <c r="I3098" i="5"/>
  <c r="M3097" i="5"/>
  <c r="L3097" i="5"/>
  <c r="K3097" i="5"/>
  <c r="J3097" i="5"/>
  <c r="I3097" i="5"/>
  <c r="M3096" i="5"/>
  <c r="L3096" i="5"/>
  <c r="K3096" i="5"/>
  <c r="J3096" i="5"/>
  <c r="I3096" i="5"/>
  <c r="M3095" i="5"/>
  <c r="L3095" i="5"/>
  <c r="K3095" i="5"/>
  <c r="J3095" i="5"/>
  <c r="I3095" i="5"/>
  <c r="M3094" i="5"/>
  <c r="L3094" i="5"/>
  <c r="K3094" i="5"/>
  <c r="J3094" i="5"/>
  <c r="I3094" i="5"/>
  <c r="M3093" i="5"/>
  <c r="L3093" i="5"/>
  <c r="K3093" i="5"/>
  <c r="J3093" i="5"/>
  <c r="I3093" i="5"/>
  <c r="M3092" i="5"/>
  <c r="L3092" i="5"/>
  <c r="K3092" i="5"/>
  <c r="J3092" i="5"/>
  <c r="I3092" i="5"/>
  <c r="M3091" i="5"/>
  <c r="L3091" i="5"/>
  <c r="K3091" i="5"/>
  <c r="J3091" i="5"/>
  <c r="I3091" i="5"/>
  <c r="M3090" i="5"/>
  <c r="L3090" i="5"/>
  <c r="K3090" i="5"/>
  <c r="J3090" i="5"/>
  <c r="I3090" i="5"/>
  <c r="M3089" i="5"/>
  <c r="L3089" i="5"/>
  <c r="K3089" i="5"/>
  <c r="J3089" i="5"/>
  <c r="I3089" i="5"/>
  <c r="M3088" i="5"/>
  <c r="L3088" i="5"/>
  <c r="K3088" i="5"/>
  <c r="J3088" i="5"/>
  <c r="I3088" i="5"/>
  <c r="M3087" i="5"/>
  <c r="L3087" i="5"/>
  <c r="K3087" i="5"/>
  <c r="J3087" i="5"/>
  <c r="I3087" i="5"/>
  <c r="M3086" i="5"/>
  <c r="L3086" i="5"/>
  <c r="K3086" i="5"/>
  <c r="J3086" i="5"/>
  <c r="I3086" i="5"/>
  <c r="M3085" i="5"/>
  <c r="L3085" i="5"/>
  <c r="K3085" i="5"/>
  <c r="J3085" i="5"/>
  <c r="I3085" i="5"/>
  <c r="M3084" i="5"/>
  <c r="L3084" i="5"/>
  <c r="K3084" i="5"/>
  <c r="J3084" i="5"/>
  <c r="I3084" i="5"/>
  <c r="M3083" i="5"/>
  <c r="L3083" i="5"/>
  <c r="K3083" i="5"/>
  <c r="J3083" i="5"/>
  <c r="I3083" i="5"/>
  <c r="M3082" i="5"/>
  <c r="L3082" i="5"/>
  <c r="K3082" i="5"/>
  <c r="J3082" i="5"/>
  <c r="I3082" i="5"/>
  <c r="M3081" i="5"/>
  <c r="L3081" i="5"/>
  <c r="K3081" i="5"/>
  <c r="J3081" i="5"/>
  <c r="I3081" i="5"/>
  <c r="M3080" i="5"/>
  <c r="L3080" i="5"/>
  <c r="K3080" i="5"/>
  <c r="J3080" i="5"/>
  <c r="I3080" i="5"/>
  <c r="M3079" i="5"/>
  <c r="L3079" i="5"/>
  <c r="K3079" i="5"/>
  <c r="J3079" i="5"/>
  <c r="I3079" i="5"/>
  <c r="M3078" i="5"/>
  <c r="L3078" i="5"/>
  <c r="K3078" i="5"/>
  <c r="J3078" i="5"/>
  <c r="I3078" i="5"/>
  <c r="M3077" i="5"/>
  <c r="L3077" i="5"/>
  <c r="K3077" i="5"/>
  <c r="J3077" i="5"/>
  <c r="I3077" i="5"/>
  <c r="M3076" i="5"/>
  <c r="L3076" i="5"/>
  <c r="K3076" i="5"/>
  <c r="J3076" i="5"/>
  <c r="I3076" i="5"/>
  <c r="M3075" i="5"/>
  <c r="L3075" i="5"/>
  <c r="K3075" i="5"/>
  <c r="J3075" i="5"/>
  <c r="I3075" i="5"/>
  <c r="M3074" i="5"/>
  <c r="L3074" i="5"/>
  <c r="K3074" i="5"/>
  <c r="J3074" i="5"/>
  <c r="I3074" i="5"/>
  <c r="M3073" i="5"/>
  <c r="L3073" i="5"/>
  <c r="K3073" i="5"/>
  <c r="J3073" i="5"/>
  <c r="I3073" i="5"/>
  <c r="M3072" i="5"/>
  <c r="L3072" i="5"/>
  <c r="K3072" i="5"/>
  <c r="J3072" i="5"/>
  <c r="I3072" i="5"/>
  <c r="M3071" i="5"/>
  <c r="L3071" i="5"/>
  <c r="K3071" i="5"/>
  <c r="J3071" i="5"/>
  <c r="I3071" i="5"/>
  <c r="M3070" i="5"/>
  <c r="L3070" i="5"/>
  <c r="K3070" i="5"/>
  <c r="J3070" i="5"/>
  <c r="I3070" i="5"/>
  <c r="M3069" i="5"/>
  <c r="L3069" i="5"/>
  <c r="K3069" i="5"/>
  <c r="J3069" i="5"/>
  <c r="I3069" i="5"/>
  <c r="M3068" i="5"/>
  <c r="L3068" i="5"/>
  <c r="K3068" i="5"/>
  <c r="J3068" i="5"/>
  <c r="I3068" i="5"/>
  <c r="M3067" i="5"/>
  <c r="L3067" i="5"/>
  <c r="K3067" i="5"/>
  <c r="J3067" i="5"/>
  <c r="I3067" i="5"/>
  <c r="M3066" i="5"/>
  <c r="L3066" i="5"/>
  <c r="K3066" i="5"/>
  <c r="J3066" i="5"/>
  <c r="I3066" i="5"/>
  <c r="M3065" i="5"/>
  <c r="L3065" i="5"/>
  <c r="K3065" i="5"/>
  <c r="J3065" i="5"/>
  <c r="I3065" i="5"/>
  <c r="M3064" i="5"/>
  <c r="L3064" i="5"/>
  <c r="K3064" i="5"/>
  <c r="J3064" i="5"/>
  <c r="I3064" i="5"/>
  <c r="M3063" i="5"/>
  <c r="L3063" i="5"/>
  <c r="K3063" i="5"/>
  <c r="J3063" i="5"/>
  <c r="I3063" i="5"/>
  <c r="M3062" i="5"/>
  <c r="L3062" i="5"/>
  <c r="K3062" i="5"/>
  <c r="J3062" i="5"/>
  <c r="I3062" i="5"/>
  <c r="M3061" i="5"/>
  <c r="L3061" i="5"/>
  <c r="K3061" i="5"/>
  <c r="J3061" i="5"/>
  <c r="I3061" i="5"/>
  <c r="M3060" i="5"/>
  <c r="L3060" i="5"/>
  <c r="K3060" i="5"/>
  <c r="J3060" i="5"/>
  <c r="I3060" i="5"/>
  <c r="M3059" i="5"/>
  <c r="L3059" i="5"/>
  <c r="K3059" i="5"/>
  <c r="J3059" i="5"/>
  <c r="I3059" i="5"/>
  <c r="M3058" i="5"/>
  <c r="L3058" i="5"/>
  <c r="K3058" i="5"/>
  <c r="J3058" i="5"/>
  <c r="I3058" i="5"/>
  <c r="M3057" i="5"/>
  <c r="L3057" i="5"/>
  <c r="K3057" i="5"/>
  <c r="J3057" i="5"/>
  <c r="I3057" i="5"/>
  <c r="M3056" i="5"/>
  <c r="L3056" i="5"/>
  <c r="K3056" i="5"/>
  <c r="J3056" i="5"/>
  <c r="I3056" i="5"/>
  <c r="M3055" i="5"/>
  <c r="L3055" i="5"/>
  <c r="K3055" i="5"/>
  <c r="J3055" i="5"/>
  <c r="I3055" i="5"/>
  <c r="M3054" i="5"/>
  <c r="L3054" i="5"/>
  <c r="K3054" i="5"/>
  <c r="J3054" i="5"/>
  <c r="I3054" i="5"/>
  <c r="M3053" i="5"/>
  <c r="L3053" i="5"/>
  <c r="K3053" i="5"/>
  <c r="J3053" i="5"/>
  <c r="I3053" i="5"/>
  <c r="M3052" i="5"/>
  <c r="L3052" i="5"/>
  <c r="K3052" i="5"/>
  <c r="J3052" i="5"/>
  <c r="I3052" i="5"/>
  <c r="M3051" i="5"/>
  <c r="L3051" i="5"/>
  <c r="K3051" i="5"/>
  <c r="J3051" i="5"/>
  <c r="I3051" i="5"/>
  <c r="M3050" i="5"/>
  <c r="L3050" i="5"/>
  <c r="K3050" i="5"/>
  <c r="J3050" i="5"/>
  <c r="I3050" i="5"/>
  <c r="M3049" i="5"/>
  <c r="L3049" i="5"/>
  <c r="K3049" i="5"/>
  <c r="J3049" i="5"/>
  <c r="I3049" i="5"/>
  <c r="M3048" i="5"/>
  <c r="L3048" i="5"/>
  <c r="K3048" i="5"/>
  <c r="J3048" i="5"/>
  <c r="I3048" i="5"/>
  <c r="M3047" i="5"/>
  <c r="L3047" i="5"/>
  <c r="K3047" i="5"/>
  <c r="J3047" i="5"/>
  <c r="I3047" i="5"/>
  <c r="M3046" i="5"/>
  <c r="L3046" i="5"/>
  <c r="K3046" i="5"/>
  <c r="J3046" i="5"/>
  <c r="I3046" i="5"/>
  <c r="M3045" i="5"/>
  <c r="L3045" i="5"/>
  <c r="K3045" i="5"/>
  <c r="J3045" i="5"/>
  <c r="I3045" i="5"/>
  <c r="M3044" i="5"/>
  <c r="L3044" i="5"/>
  <c r="K3044" i="5"/>
  <c r="J3044" i="5"/>
  <c r="I3044" i="5"/>
  <c r="M3043" i="5"/>
  <c r="L3043" i="5"/>
  <c r="K3043" i="5"/>
  <c r="J3043" i="5"/>
  <c r="I3043" i="5"/>
  <c r="M3042" i="5"/>
  <c r="L3042" i="5"/>
  <c r="K3042" i="5"/>
  <c r="J3042" i="5"/>
  <c r="I3042" i="5"/>
  <c r="M3041" i="5"/>
  <c r="L3041" i="5"/>
  <c r="K3041" i="5"/>
  <c r="J3041" i="5"/>
  <c r="I3041" i="5"/>
  <c r="M3040" i="5"/>
  <c r="L3040" i="5"/>
  <c r="K3040" i="5"/>
  <c r="J3040" i="5"/>
  <c r="I3040" i="5"/>
  <c r="M3039" i="5"/>
  <c r="L3039" i="5"/>
  <c r="K3039" i="5"/>
  <c r="J3039" i="5"/>
  <c r="I3039" i="5"/>
  <c r="M3038" i="5"/>
  <c r="L3038" i="5"/>
  <c r="K3038" i="5"/>
  <c r="J3038" i="5"/>
  <c r="I3038" i="5"/>
  <c r="M3037" i="5"/>
  <c r="L3037" i="5"/>
  <c r="K3037" i="5"/>
  <c r="J3037" i="5"/>
  <c r="I3037" i="5"/>
  <c r="M3036" i="5"/>
  <c r="L3036" i="5"/>
  <c r="K3036" i="5"/>
  <c r="J3036" i="5"/>
  <c r="I3036" i="5"/>
  <c r="M3035" i="5"/>
  <c r="L3035" i="5"/>
  <c r="K3035" i="5"/>
  <c r="J3035" i="5"/>
  <c r="I3035" i="5"/>
  <c r="M3034" i="5"/>
  <c r="L3034" i="5"/>
  <c r="K3034" i="5"/>
  <c r="J3034" i="5"/>
  <c r="I3034" i="5"/>
  <c r="M3033" i="5"/>
  <c r="L3033" i="5"/>
  <c r="K3033" i="5"/>
  <c r="J3033" i="5"/>
  <c r="I3033" i="5"/>
  <c r="M3032" i="5"/>
  <c r="L3032" i="5"/>
  <c r="K3032" i="5"/>
  <c r="J3032" i="5"/>
  <c r="I3032" i="5"/>
  <c r="M3031" i="5"/>
  <c r="L3031" i="5"/>
  <c r="K3031" i="5"/>
  <c r="J3031" i="5"/>
  <c r="I3031" i="5"/>
  <c r="M3030" i="5"/>
  <c r="L3030" i="5"/>
  <c r="K3030" i="5"/>
  <c r="J3030" i="5"/>
  <c r="I3030" i="5"/>
  <c r="M3029" i="5"/>
  <c r="L3029" i="5"/>
  <c r="K3029" i="5"/>
  <c r="J3029" i="5"/>
  <c r="I3029" i="5"/>
  <c r="M3028" i="5"/>
  <c r="L3028" i="5"/>
  <c r="K3028" i="5"/>
  <c r="J3028" i="5"/>
  <c r="I3028" i="5"/>
  <c r="M3027" i="5"/>
  <c r="L3027" i="5"/>
  <c r="K3027" i="5"/>
  <c r="J3027" i="5"/>
  <c r="I3027" i="5"/>
  <c r="M3026" i="5"/>
  <c r="L3026" i="5"/>
  <c r="K3026" i="5"/>
  <c r="J3026" i="5"/>
  <c r="I3026" i="5"/>
  <c r="M3025" i="5"/>
  <c r="L3025" i="5"/>
  <c r="K3025" i="5"/>
  <c r="J3025" i="5"/>
  <c r="I3025" i="5"/>
  <c r="M3024" i="5"/>
  <c r="L3024" i="5"/>
  <c r="K3024" i="5"/>
  <c r="J3024" i="5"/>
  <c r="I3024" i="5"/>
  <c r="M3023" i="5"/>
  <c r="L3023" i="5"/>
  <c r="K3023" i="5"/>
  <c r="J3023" i="5"/>
  <c r="I3023" i="5"/>
  <c r="M3022" i="5"/>
  <c r="L3022" i="5"/>
  <c r="K3022" i="5"/>
  <c r="J3022" i="5"/>
  <c r="I3022" i="5"/>
  <c r="M3021" i="5"/>
  <c r="L3021" i="5"/>
  <c r="K3021" i="5"/>
  <c r="J3021" i="5"/>
  <c r="I3021" i="5"/>
  <c r="M3020" i="5"/>
  <c r="L3020" i="5"/>
  <c r="K3020" i="5"/>
  <c r="J3020" i="5"/>
  <c r="I3020" i="5"/>
  <c r="M3019" i="5"/>
  <c r="L3019" i="5"/>
  <c r="K3019" i="5"/>
  <c r="J3019" i="5"/>
  <c r="I3019" i="5"/>
  <c r="M3018" i="5"/>
  <c r="L3018" i="5"/>
  <c r="K3018" i="5"/>
  <c r="J3018" i="5"/>
  <c r="I3018" i="5"/>
  <c r="M3017" i="5"/>
  <c r="L3017" i="5"/>
  <c r="K3017" i="5"/>
  <c r="J3017" i="5"/>
  <c r="I3017" i="5"/>
  <c r="M3016" i="5"/>
  <c r="L3016" i="5"/>
  <c r="K3016" i="5"/>
  <c r="J3016" i="5"/>
  <c r="I3016" i="5"/>
  <c r="M3015" i="5"/>
  <c r="L3015" i="5"/>
  <c r="K3015" i="5"/>
  <c r="J3015" i="5"/>
  <c r="I3015" i="5"/>
  <c r="M3014" i="5"/>
  <c r="L3014" i="5"/>
  <c r="K3014" i="5"/>
  <c r="J3014" i="5"/>
  <c r="I3014" i="5"/>
  <c r="M3013" i="5"/>
  <c r="L3013" i="5"/>
  <c r="K3013" i="5"/>
  <c r="J3013" i="5"/>
  <c r="I3013" i="5"/>
  <c r="M3012" i="5"/>
  <c r="L3012" i="5"/>
  <c r="K3012" i="5"/>
  <c r="J3012" i="5"/>
  <c r="I3012" i="5"/>
  <c r="M3011" i="5"/>
  <c r="L3011" i="5"/>
  <c r="K3011" i="5"/>
  <c r="J3011" i="5"/>
  <c r="I3011" i="5"/>
  <c r="M3010" i="5"/>
  <c r="L3010" i="5"/>
  <c r="K3010" i="5"/>
  <c r="J3010" i="5"/>
  <c r="I3010" i="5"/>
  <c r="M3009" i="5"/>
  <c r="L3009" i="5"/>
  <c r="K3009" i="5"/>
  <c r="J3009" i="5"/>
  <c r="I3009" i="5"/>
  <c r="M3008" i="5"/>
  <c r="L3008" i="5"/>
  <c r="K3008" i="5"/>
  <c r="J3008" i="5"/>
  <c r="I3008" i="5"/>
  <c r="M3007" i="5"/>
  <c r="L3007" i="5"/>
  <c r="K3007" i="5"/>
  <c r="J3007" i="5"/>
  <c r="I3007" i="5"/>
  <c r="M3006" i="5"/>
  <c r="L3006" i="5"/>
  <c r="K3006" i="5"/>
  <c r="J3006" i="5"/>
  <c r="I3006" i="5"/>
  <c r="M3005" i="5"/>
  <c r="L3005" i="5"/>
  <c r="K3005" i="5"/>
  <c r="J3005" i="5"/>
  <c r="I3005" i="5"/>
  <c r="M3004" i="5"/>
  <c r="L3004" i="5"/>
  <c r="K3004" i="5"/>
  <c r="J3004" i="5"/>
  <c r="I3004" i="5"/>
  <c r="M3003" i="5"/>
  <c r="L3003" i="5"/>
  <c r="K3003" i="5"/>
  <c r="J3003" i="5"/>
  <c r="I3003" i="5"/>
  <c r="M3002" i="5"/>
  <c r="L3002" i="5"/>
  <c r="K3002" i="5"/>
  <c r="J3002" i="5"/>
  <c r="I3002" i="5"/>
  <c r="M3001" i="5"/>
  <c r="L3001" i="5"/>
  <c r="K3001" i="5"/>
  <c r="J3001" i="5"/>
  <c r="I3001" i="5"/>
  <c r="M3000" i="5"/>
  <c r="L3000" i="5"/>
  <c r="K3000" i="5"/>
  <c r="J3000" i="5"/>
  <c r="I3000" i="5"/>
  <c r="M2999" i="5"/>
  <c r="L2999" i="5"/>
  <c r="K2999" i="5"/>
  <c r="J2999" i="5"/>
  <c r="I2999" i="5"/>
  <c r="M2998" i="5"/>
  <c r="L2998" i="5"/>
  <c r="K2998" i="5"/>
  <c r="J2998" i="5"/>
  <c r="I2998" i="5"/>
  <c r="M2997" i="5"/>
  <c r="L2997" i="5"/>
  <c r="K2997" i="5"/>
  <c r="J2997" i="5"/>
  <c r="I2997" i="5"/>
  <c r="M2996" i="5"/>
  <c r="L2996" i="5"/>
  <c r="K2996" i="5"/>
  <c r="J2996" i="5"/>
  <c r="I2996" i="5"/>
  <c r="M2995" i="5"/>
  <c r="L2995" i="5"/>
  <c r="K2995" i="5"/>
  <c r="J2995" i="5"/>
  <c r="I2995" i="5"/>
  <c r="M2994" i="5"/>
  <c r="L2994" i="5"/>
  <c r="K2994" i="5"/>
  <c r="J2994" i="5"/>
  <c r="I2994" i="5"/>
  <c r="M2993" i="5"/>
  <c r="L2993" i="5"/>
  <c r="K2993" i="5"/>
  <c r="J2993" i="5"/>
  <c r="I2993" i="5"/>
  <c r="M2992" i="5"/>
  <c r="L2992" i="5"/>
  <c r="K2992" i="5"/>
  <c r="J2992" i="5"/>
  <c r="I2992" i="5"/>
  <c r="M2991" i="5"/>
  <c r="L2991" i="5"/>
  <c r="K2991" i="5"/>
  <c r="J2991" i="5"/>
  <c r="I2991" i="5"/>
  <c r="M2990" i="5"/>
  <c r="L2990" i="5"/>
  <c r="K2990" i="5"/>
  <c r="J2990" i="5"/>
  <c r="I2990" i="5"/>
  <c r="M2989" i="5"/>
  <c r="L2989" i="5"/>
  <c r="K2989" i="5"/>
  <c r="J2989" i="5"/>
  <c r="I2989" i="5"/>
  <c r="M2988" i="5"/>
  <c r="L2988" i="5"/>
  <c r="K2988" i="5"/>
  <c r="J2988" i="5"/>
  <c r="I2988" i="5"/>
  <c r="M2987" i="5"/>
  <c r="L2987" i="5"/>
  <c r="K2987" i="5"/>
  <c r="J2987" i="5"/>
  <c r="I2987" i="5"/>
  <c r="M2986" i="5"/>
  <c r="L2986" i="5"/>
  <c r="K2986" i="5"/>
  <c r="J2986" i="5"/>
  <c r="I2986" i="5"/>
  <c r="M2985" i="5"/>
  <c r="L2985" i="5"/>
  <c r="K2985" i="5"/>
  <c r="J2985" i="5"/>
  <c r="I2985" i="5"/>
  <c r="M2984" i="5"/>
  <c r="L2984" i="5"/>
  <c r="K2984" i="5"/>
  <c r="J2984" i="5"/>
  <c r="I2984" i="5"/>
  <c r="M2983" i="5"/>
  <c r="L2983" i="5"/>
  <c r="K2983" i="5"/>
  <c r="J2983" i="5"/>
  <c r="I2983" i="5"/>
  <c r="M2982" i="5"/>
  <c r="L2982" i="5"/>
  <c r="K2982" i="5"/>
  <c r="J2982" i="5"/>
  <c r="I2982" i="5"/>
  <c r="M2981" i="5"/>
  <c r="L2981" i="5"/>
  <c r="K2981" i="5"/>
  <c r="J2981" i="5"/>
  <c r="I2981" i="5"/>
  <c r="M2980" i="5"/>
  <c r="L2980" i="5"/>
  <c r="K2980" i="5"/>
  <c r="J2980" i="5"/>
  <c r="I2980" i="5"/>
  <c r="M2979" i="5"/>
  <c r="L2979" i="5"/>
  <c r="K2979" i="5"/>
  <c r="J2979" i="5"/>
  <c r="I2979" i="5"/>
  <c r="M2978" i="5"/>
  <c r="L2978" i="5"/>
  <c r="K2978" i="5"/>
  <c r="J2978" i="5"/>
  <c r="I2978" i="5"/>
  <c r="M2977" i="5"/>
  <c r="L2977" i="5"/>
  <c r="K2977" i="5"/>
  <c r="J2977" i="5"/>
  <c r="I2977" i="5"/>
  <c r="M2976" i="5"/>
  <c r="L2976" i="5"/>
  <c r="K2976" i="5"/>
  <c r="J2976" i="5"/>
  <c r="I2976" i="5"/>
  <c r="M2975" i="5"/>
  <c r="L2975" i="5"/>
  <c r="K2975" i="5"/>
  <c r="J2975" i="5"/>
  <c r="I2975" i="5"/>
  <c r="M2974" i="5"/>
  <c r="L2974" i="5"/>
  <c r="K2974" i="5"/>
  <c r="J2974" i="5"/>
  <c r="I2974" i="5"/>
  <c r="M2973" i="5"/>
  <c r="L2973" i="5"/>
  <c r="K2973" i="5"/>
  <c r="J2973" i="5"/>
  <c r="I2973" i="5"/>
  <c r="M2972" i="5"/>
  <c r="L2972" i="5"/>
  <c r="K2972" i="5"/>
  <c r="J2972" i="5"/>
  <c r="I2972" i="5"/>
  <c r="M2971" i="5"/>
  <c r="L2971" i="5"/>
  <c r="K2971" i="5"/>
  <c r="J2971" i="5"/>
  <c r="I2971" i="5"/>
  <c r="M2970" i="5"/>
  <c r="L2970" i="5"/>
  <c r="K2970" i="5"/>
  <c r="J2970" i="5"/>
  <c r="I2970" i="5"/>
  <c r="M2969" i="5"/>
  <c r="L2969" i="5"/>
  <c r="K2969" i="5"/>
  <c r="J2969" i="5"/>
  <c r="I2969" i="5"/>
  <c r="M2968" i="5"/>
  <c r="L2968" i="5"/>
  <c r="K2968" i="5"/>
  <c r="J2968" i="5"/>
  <c r="I2968" i="5"/>
  <c r="M2967" i="5"/>
  <c r="L2967" i="5"/>
  <c r="K2967" i="5"/>
  <c r="J2967" i="5"/>
  <c r="I2967" i="5"/>
  <c r="M2966" i="5"/>
  <c r="L2966" i="5"/>
  <c r="K2966" i="5"/>
  <c r="J2966" i="5"/>
  <c r="I2966" i="5"/>
  <c r="M2965" i="5"/>
  <c r="L2965" i="5"/>
  <c r="K2965" i="5"/>
  <c r="J2965" i="5"/>
  <c r="I2965" i="5"/>
  <c r="M2964" i="5"/>
  <c r="L2964" i="5"/>
  <c r="K2964" i="5"/>
  <c r="J2964" i="5"/>
  <c r="I2964" i="5"/>
  <c r="M2963" i="5"/>
  <c r="L2963" i="5"/>
  <c r="K2963" i="5"/>
  <c r="J2963" i="5"/>
  <c r="I2963" i="5"/>
  <c r="M2962" i="5"/>
  <c r="L2962" i="5"/>
  <c r="K2962" i="5"/>
  <c r="J2962" i="5"/>
  <c r="I2962" i="5"/>
  <c r="M2961" i="5"/>
  <c r="L2961" i="5"/>
  <c r="K2961" i="5"/>
  <c r="J2961" i="5"/>
  <c r="I2961" i="5"/>
  <c r="M2960" i="5"/>
  <c r="L2960" i="5"/>
  <c r="K2960" i="5"/>
  <c r="J2960" i="5"/>
  <c r="I2960" i="5"/>
  <c r="M2959" i="5"/>
  <c r="L2959" i="5"/>
  <c r="K2959" i="5"/>
  <c r="J2959" i="5"/>
  <c r="I2959" i="5"/>
  <c r="M2958" i="5"/>
  <c r="L2958" i="5"/>
  <c r="K2958" i="5"/>
  <c r="J2958" i="5"/>
  <c r="I2958" i="5"/>
  <c r="M2957" i="5"/>
  <c r="L2957" i="5"/>
  <c r="K2957" i="5"/>
  <c r="J2957" i="5"/>
  <c r="I2957" i="5"/>
  <c r="M2956" i="5"/>
  <c r="L2956" i="5"/>
  <c r="K2956" i="5"/>
  <c r="J2956" i="5"/>
  <c r="I2956" i="5"/>
  <c r="M2955" i="5"/>
  <c r="L2955" i="5"/>
  <c r="K2955" i="5"/>
  <c r="J2955" i="5"/>
  <c r="I2955" i="5"/>
  <c r="M2954" i="5"/>
  <c r="L2954" i="5"/>
  <c r="K2954" i="5"/>
  <c r="J2954" i="5"/>
  <c r="I2954" i="5"/>
  <c r="M2953" i="5"/>
  <c r="L2953" i="5"/>
  <c r="K2953" i="5"/>
  <c r="J2953" i="5"/>
  <c r="I2953" i="5"/>
  <c r="M2952" i="5"/>
  <c r="L2952" i="5"/>
  <c r="K2952" i="5"/>
  <c r="J2952" i="5"/>
  <c r="I2952" i="5"/>
  <c r="M2951" i="5"/>
  <c r="L2951" i="5"/>
  <c r="K2951" i="5"/>
  <c r="J2951" i="5"/>
  <c r="I2951" i="5"/>
  <c r="M2950" i="5"/>
  <c r="L2950" i="5"/>
  <c r="K2950" i="5"/>
  <c r="J2950" i="5"/>
  <c r="I2950" i="5"/>
  <c r="M2949" i="5"/>
  <c r="L2949" i="5"/>
  <c r="K2949" i="5"/>
  <c r="J2949" i="5"/>
  <c r="I2949" i="5"/>
  <c r="M2948" i="5"/>
  <c r="L2948" i="5"/>
  <c r="K2948" i="5"/>
  <c r="J2948" i="5"/>
  <c r="I2948" i="5"/>
  <c r="M2947" i="5"/>
  <c r="L2947" i="5"/>
  <c r="K2947" i="5"/>
  <c r="J2947" i="5"/>
  <c r="I2947" i="5"/>
  <c r="M2946" i="5"/>
  <c r="L2946" i="5"/>
  <c r="K2946" i="5"/>
  <c r="J2946" i="5"/>
  <c r="I2946" i="5"/>
  <c r="M2945" i="5"/>
  <c r="L2945" i="5"/>
  <c r="K2945" i="5"/>
  <c r="J2945" i="5"/>
  <c r="I2945" i="5"/>
  <c r="M2944" i="5"/>
  <c r="L2944" i="5"/>
  <c r="K2944" i="5"/>
  <c r="J2944" i="5"/>
  <c r="I2944" i="5"/>
  <c r="M2943" i="5"/>
  <c r="L2943" i="5"/>
  <c r="K2943" i="5"/>
  <c r="J2943" i="5"/>
  <c r="I2943" i="5"/>
  <c r="M2942" i="5"/>
  <c r="L2942" i="5"/>
  <c r="K2942" i="5"/>
  <c r="J2942" i="5"/>
  <c r="I2942" i="5"/>
  <c r="M2941" i="5"/>
  <c r="L2941" i="5"/>
  <c r="K2941" i="5"/>
  <c r="J2941" i="5"/>
  <c r="I2941" i="5"/>
  <c r="M2940" i="5"/>
  <c r="L2940" i="5"/>
  <c r="K2940" i="5"/>
  <c r="J2940" i="5"/>
  <c r="I2940" i="5"/>
  <c r="M2939" i="5"/>
  <c r="L2939" i="5"/>
  <c r="K2939" i="5"/>
  <c r="J2939" i="5"/>
  <c r="I2939" i="5"/>
  <c r="M2938" i="5"/>
  <c r="L2938" i="5"/>
  <c r="K2938" i="5"/>
  <c r="J2938" i="5"/>
  <c r="I2938" i="5"/>
  <c r="M2937" i="5"/>
  <c r="L2937" i="5"/>
  <c r="K2937" i="5"/>
  <c r="J2937" i="5"/>
  <c r="I2937" i="5"/>
  <c r="M2936" i="5"/>
  <c r="L2936" i="5"/>
  <c r="K2936" i="5"/>
  <c r="J2936" i="5"/>
  <c r="I2936" i="5"/>
  <c r="M2935" i="5"/>
  <c r="L2935" i="5"/>
  <c r="K2935" i="5"/>
  <c r="J2935" i="5"/>
  <c r="I2935" i="5"/>
  <c r="M2934" i="5"/>
  <c r="L2934" i="5"/>
  <c r="K2934" i="5"/>
  <c r="J2934" i="5"/>
  <c r="I2934" i="5"/>
  <c r="M2933" i="5"/>
  <c r="L2933" i="5"/>
  <c r="K2933" i="5"/>
  <c r="J2933" i="5"/>
  <c r="I2933" i="5"/>
  <c r="M2932" i="5"/>
  <c r="L2932" i="5"/>
  <c r="K2932" i="5"/>
  <c r="J2932" i="5"/>
  <c r="I2932" i="5"/>
  <c r="M2931" i="5"/>
  <c r="L2931" i="5"/>
  <c r="K2931" i="5"/>
  <c r="J2931" i="5"/>
  <c r="I2931" i="5"/>
  <c r="M2930" i="5"/>
  <c r="L2930" i="5"/>
  <c r="K2930" i="5"/>
  <c r="J2930" i="5"/>
  <c r="I2930" i="5"/>
  <c r="M2929" i="5"/>
  <c r="L2929" i="5"/>
  <c r="K2929" i="5"/>
  <c r="J2929" i="5"/>
  <c r="I2929" i="5"/>
  <c r="M2928" i="5"/>
  <c r="L2928" i="5"/>
  <c r="K2928" i="5"/>
  <c r="J2928" i="5"/>
  <c r="I2928" i="5"/>
  <c r="M2927" i="5"/>
  <c r="L2927" i="5"/>
  <c r="K2927" i="5"/>
  <c r="J2927" i="5"/>
  <c r="I2927" i="5"/>
  <c r="M2926" i="5"/>
  <c r="L2926" i="5"/>
  <c r="K2926" i="5"/>
  <c r="J2926" i="5"/>
  <c r="I2926" i="5"/>
  <c r="M2925" i="5"/>
  <c r="L2925" i="5"/>
  <c r="K2925" i="5"/>
  <c r="J2925" i="5"/>
  <c r="I2925" i="5"/>
  <c r="M2924" i="5"/>
  <c r="L2924" i="5"/>
  <c r="K2924" i="5"/>
  <c r="J2924" i="5"/>
  <c r="I2924" i="5"/>
  <c r="M2923" i="5"/>
  <c r="L2923" i="5"/>
  <c r="K2923" i="5"/>
  <c r="J2923" i="5"/>
  <c r="I2923" i="5"/>
  <c r="M2922" i="5"/>
  <c r="L2922" i="5"/>
  <c r="K2922" i="5"/>
  <c r="J2922" i="5"/>
  <c r="I2922" i="5"/>
  <c r="M2921" i="5"/>
  <c r="L2921" i="5"/>
  <c r="K2921" i="5"/>
  <c r="J2921" i="5"/>
  <c r="I2921" i="5"/>
  <c r="M2920" i="5"/>
  <c r="L2920" i="5"/>
  <c r="K2920" i="5"/>
  <c r="J2920" i="5"/>
  <c r="I2920" i="5"/>
  <c r="M2919" i="5"/>
  <c r="L2919" i="5"/>
  <c r="K2919" i="5"/>
  <c r="J2919" i="5"/>
  <c r="I2919" i="5"/>
  <c r="M2918" i="5"/>
  <c r="L2918" i="5"/>
  <c r="K2918" i="5"/>
  <c r="J2918" i="5"/>
  <c r="I2918" i="5"/>
  <c r="M2917" i="5"/>
  <c r="L2917" i="5"/>
  <c r="K2917" i="5"/>
  <c r="J2917" i="5"/>
  <c r="I2917" i="5"/>
  <c r="M2916" i="5"/>
  <c r="L2916" i="5"/>
  <c r="K2916" i="5"/>
  <c r="J2916" i="5"/>
  <c r="I2916" i="5"/>
  <c r="M2915" i="5"/>
  <c r="L2915" i="5"/>
  <c r="K2915" i="5"/>
  <c r="J2915" i="5"/>
  <c r="I2915" i="5"/>
  <c r="M2914" i="5"/>
  <c r="L2914" i="5"/>
  <c r="K2914" i="5"/>
  <c r="J2914" i="5"/>
  <c r="I2914" i="5"/>
  <c r="M2913" i="5"/>
  <c r="L2913" i="5"/>
  <c r="K2913" i="5"/>
  <c r="J2913" i="5"/>
  <c r="I2913" i="5"/>
  <c r="M2912" i="5"/>
  <c r="L2912" i="5"/>
  <c r="K2912" i="5"/>
  <c r="J2912" i="5"/>
  <c r="I2912" i="5"/>
  <c r="M2911" i="5"/>
  <c r="L2911" i="5"/>
  <c r="K2911" i="5"/>
  <c r="J2911" i="5"/>
  <c r="I2911" i="5"/>
  <c r="M2910" i="5"/>
  <c r="L2910" i="5"/>
  <c r="K2910" i="5"/>
  <c r="J2910" i="5"/>
  <c r="I2910" i="5"/>
  <c r="M2909" i="5"/>
  <c r="L2909" i="5"/>
  <c r="K2909" i="5"/>
  <c r="J2909" i="5"/>
  <c r="I2909" i="5"/>
  <c r="M2908" i="5"/>
  <c r="L2908" i="5"/>
  <c r="K2908" i="5"/>
  <c r="J2908" i="5"/>
  <c r="I2908" i="5"/>
  <c r="M2907" i="5"/>
  <c r="L2907" i="5"/>
  <c r="K2907" i="5"/>
  <c r="J2907" i="5"/>
  <c r="I2907" i="5"/>
  <c r="M2906" i="5"/>
  <c r="L2906" i="5"/>
  <c r="K2906" i="5"/>
  <c r="J2906" i="5"/>
  <c r="I2906" i="5"/>
  <c r="M2905" i="5"/>
  <c r="L2905" i="5"/>
  <c r="K2905" i="5"/>
  <c r="J2905" i="5"/>
  <c r="I2905" i="5"/>
  <c r="M2904" i="5"/>
  <c r="L2904" i="5"/>
  <c r="K2904" i="5"/>
  <c r="J2904" i="5"/>
  <c r="I2904" i="5"/>
  <c r="M2903" i="5"/>
  <c r="L2903" i="5"/>
  <c r="K2903" i="5"/>
  <c r="J2903" i="5"/>
  <c r="I2903" i="5"/>
  <c r="M2902" i="5"/>
  <c r="L2902" i="5"/>
  <c r="K2902" i="5"/>
  <c r="J2902" i="5"/>
  <c r="I2902" i="5"/>
  <c r="M2901" i="5"/>
  <c r="L2901" i="5"/>
  <c r="K2901" i="5"/>
  <c r="J2901" i="5"/>
  <c r="I2901" i="5"/>
  <c r="M2900" i="5"/>
  <c r="L2900" i="5"/>
  <c r="K2900" i="5"/>
  <c r="J2900" i="5"/>
  <c r="I2900" i="5"/>
  <c r="M2899" i="5"/>
  <c r="L2899" i="5"/>
  <c r="K2899" i="5"/>
  <c r="J2899" i="5"/>
  <c r="I2899" i="5"/>
  <c r="M2898" i="5"/>
  <c r="L2898" i="5"/>
  <c r="K2898" i="5"/>
  <c r="J2898" i="5"/>
  <c r="I2898" i="5"/>
  <c r="M2897" i="5"/>
  <c r="L2897" i="5"/>
  <c r="K2897" i="5"/>
  <c r="J2897" i="5"/>
  <c r="I2897" i="5"/>
  <c r="M2896" i="5"/>
  <c r="L2896" i="5"/>
  <c r="K2896" i="5"/>
  <c r="J2896" i="5"/>
  <c r="I2896" i="5"/>
  <c r="M2895" i="5"/>
  <c r="L2895" i="5"/>
  <c r="K2895" i="5"/>
  <c r="J2895" i="5"/>
  <c r="I2895" i="5"/>
  <c r="M2894" i="5"/>
  <c r="L2894" i="5"/>
  <c r="K2894" i="5"/>
  <c r="J2894" i="5"/>
  <c r="I2894" i="5"/>
  <c r="M2893" i="5"/>
  <c r="L2893" i="5"/>
  <c r="K2893" i="5"/>
  <c r="J2893" i="5"/>
  <c r="I2893" i="5"/>
  <c r="M2892" i="5"/>
  <c r="L2892" i="5"/>
  <c r="K2892" i="5"/>
  <c r="J2892" i="5"/>
  <c r="I2892" i="5"/>
  <c r="M2891" i="5"/>
  <c r="L2891" i="5"/>
  <c r="K2891" i="5"/>
  <c r="J2891" i="5"/>
  <c r="I2891" i="5"/>
  <c r="M2890" i="5"/>
  <c r="L2890" i="5"/>
  <c r="K2890" i="5"/>
  <c r="J2890" i="5"/>
  <c r="I2890" i="5"/>
  <c r="M2889" i="5"/>
  <c r="L2889" i="5"/>
  <c r="K2889" i="5"/>
  <c r="J2889" i="5"/>
  <c r="I2889" i="5"/>
  <c r="M2888" i="5"/>
  <c r="L2888" i="5"/>
  <c r="K2888" i="5"/>
  <c r="J2888" i="5"/>
  <c r="I2888" i="5"/>
  <c r="M2887" i="5"/>
  <c r="L2887" i="5"/>
  <c r="K2887" i="5"/>
  <c r="J2887" i="5"/>
  <c r="I2887" i="5"/>
  <c r="M2886" i="5"/>
  <c r="L2886" i="5"/>
  <c r="K2886" i="5"/>
  <c r="J2886" i="5"/>
  <c r="I2886" i="5"/>
  <c r="M2885" i="5"/>
  <c r="L2885" i="5"/>
  <c r="K2885" i="5"/>
  <c r="J2885" i="5"/>
  <c r="I2885" i="5"/>
  <c r="M2884" i="5"/>
  <c r="L2884" i="5"/>
  <c r="K2884" i="5"/>
  <c r="J2884" i="5"/>
  <c r="I2884" i="5"/>
  <c r="M2883" i="5"/>
  <c r="L2883" i="5"/>
  <c r="K2883" i="5"/>
  <c r="J2883" i="5"/>
  <c r="I2883" i="5"/>
  <c r="M2882" i="5"/>
  <c r="L2882" i="5"/>
  <c r="K2882" i="5"/>
  <c r="J2882" i="5"/>
  <c r="I2882" i="5"/>
  <c r="M2881" i="5"/>
  <c r="L2881" i="5"/>
  <c r="K2881" i="5"/>
  <c r="J2881" i="5"/>
  <c r="I2881" i="5"/>
  <c r="M2880" i="5"/>
  <c r="L2880" i="5"/>
  <c r="K2880" i="5"/>
  <c r="J2880" i="5"/>
  <c r="I2880" i="5"/>
  <c r="M2879" i="5"/>
  <c r="L2879" i="5"/>
  <c r="K2879" i="5"/>
  <c r="J2879" i="5"/>
  <c r="I2879" i="5"/>
  <c r="M2878" i="5"/>
  <c r="L2878" i="5"/>
  <c r="K2878" i="5"/>
  <c r="J2878" i="5"/>
  <c r="I2878" i="5"/>
  <c r="M2877" i="5"/>
  <c r="L2877" i="5"/>
  <c r="K2877" i="5"/>
  <c r="J2877" i="5"/>
  <c r="I2877" i="5"/>
  <c r="M2876" i="5"/>
  <c r="L2876" i="5"/>
  <c r="K2876" i="5"/>
  <c r="J2876" i="5"/>
  <c r="I2876" i="5"/>
  <c r="M2875" i="5"/>
  <c r="L2875" i="5"/>
  <c r="K2875" i="5"/>
  <c r="J2875" i="5"/>
  <c r="I2875" i="5"/>
  <c r="M2874" i="5"/>
  <c r="L2874" i="5"/>
  <c r="K2874" i="5"/>
  <c r="J2874" i="5"/>
  <c r="I2874" i="5"/>
  <c r="M2873" i="5"/>
  <c r="L2873" i="5"/>
  <c r="K2873" i="5"/>
  <c r="J2873" i="5"/>
  <c r="I2873" i="5"/>
  <c r="M2872" i="5"/>
  <c r="L2872" i="5"/>
  <c r="K2872" i="5"/>
  <c r="J2872" i="5"/>
  <c r="I2872" i="5"/>
  <c r="M2871" i="5"/>
  <c r="L2871" i="5"/>
  <c r="K2871" i="5"/>
  <c r="J2871" i="5"/>
  <c r="I2871" i="5"/>
  <c r="M2870" i="5"/>
  <c r="L2870" i="5"/>
  <c r="K2870" i="5"/>
  <c r="J2870" i="5"/>
  <c r="I2870" i="5"/>
  <c r="M2869" i="5"/>
  <c r="L2869" i="5"/>
  <c r="K2869" i="5"/>
  <c r="J2869" i="5"/>
  <c r="I2869" i="5"/>
  <c r="M2868" i="5"/>
  <c r="L2868" i="5"/>
  <c r="K2868" i="5"/>
  <c r="J2868" i="5"/>
  <c r="I2868" i="5"/>
  <c r="M2867" i="5"/>
  <c r="L2867" i="5"/>
  <c r="K2867" i="5"/>
  <c r="J2867" i="5"/>
  <c r="I2867" i="5"/>
  <c r="M2866" i="5"/>
  <c r="L2866" i="5"/>
  <c r="K2866" i="5"/>
  <c r="J2866" i="5"/>
  <c r="I2866" i="5"/>
  <c r="M2865" i="5"/>
  <c r="L2865" i="5"/>
  <c r="K2865" i="5"/>
  <c r="J2865" i="5"/>
  <c r="I2865" i="5"/>
  <c r="M2864" i="5"/>
  <c r="L2864" i="5"/>
  <c r="K2864" i="5"/>
  <c r="J2864" i="5"/>
  <c r="I2864" i="5"/>
  <c r="M2863" i="5"/>
  <c r="L2863" i="5"/>
  <c r="K2863" i="5"/>
  <c r="J2863" i="5"/>
  <c r="I2863" i="5"/>
  <c r="M2862" i="5"/>
  <c r="L2862" i="5"/>
  <c r="K2862" i="5"/>
  <c r="J2862" i="5"/>
  <c r="I2862" i="5"/>
  <c r="M2861" i="5"/>
  <c r="L2861" i="5"/>
  <c r="K2861" i="5"/>
  <c r="J2861" i="5"/>
  <c r="I2861" i="5"/>
  <c r="M2860" i="5"/>
  <c r="L2860" i="5"/>
  <c r="K2860" i="5"/>
  <c r="J2860" i="5"/>
  <c r="I2860" i="5"/>
  <c r="M2859" i="5"/>
  <c r="L2859" i="5"/>
  <c r="K2859" i="5"/>
  <c r="J2859" i="5"/>
  <c r="I2859" i="5"/>
  <c r="M2858" i="5"/>
  <c r="L2858" i="5"/>
  <c r="K2858" i="5"/>
  <c r="J2858" i="5"/>
  <c r="I2858" i="5"/>
  <c r="M2857" i="5"/>
  <c r="L2857" i="5"/>
  <c r="K2857" i="5"/>
  <c r="J2857" i="5"/>
  <c r="I2857" i="5"/>
  <c r="M2856" i="5"/>
  <c r="L2856" i="5"/>
  <c r="K2856" i="5"/>
  <c r="J2856" i="5"/>
  <c r="I2856" i="5"/>
  <c r="M2855" i="5"/>
  <c r="L2855" i="5"/>
  <c r="K2855" i="5"/>
  <c r="J2855" i="5"/>
  <c r="I2855" i="5"/>
  <c r="M2854" i="5"/>
  <c r="L2854" i="5"/>
  <c r="K2854" i="5"/>
  <c r="J2854" i="5"/>
  <c r="I2854" i="5"/>
  <c r="M2853" i="5"/>
  <c r="L2853" i="5"/>
  <c r="K2853" i="5"/>
  <c r="J2853" i="5"/>
  <c r="I2853" i="5"/>
  <c r="M2852" i="5"/>
  <c r="L2852" i="5"/>
  <c r="K2852" i="5"/>
  <c r="J2852" i="5"/>
  <c r="I2852" i="5"/>
  <c r="M2851" i="5"/>
  <c r="L2851" i="5"/>
  <c r="K2851" i="5"/>
  <c r="J2851" i="5"/>
  <c r="I2851" i="5"/>
  <c r="M2850" i="5"/>
  <c r="L2850" i="5"/>
  <c r="K2850" i="5"/>
  <c r="J2850" i="5"/>
  <c r="I2850" i="5"/>
  <c r="M2849" i="5"/>
  <c r="L2849" i="5"/>
  <c r="K2849" i="5"/>
  <c r="J2849" i="5"/>
  <c r="I2849" i="5"/>
  <c r="M2848" i="5"/>
  <c r="L2848" i="5"/>
  <c r="K2848" i="5"/>
  <c r="J2848" i="5"/>
  <c r="I2848" i="5"/>
  <c r="M2847" i="5"/>
  <c r="L2847" i="5"/>
  <c r="K2847" i="5"/>
  <c r="J2847" i="5"/>
  <c r="I2847" i="5"/>
  <c r="M2846" i="5"/>
  <c r="L2846" i="5"/>
  <c r="K2846" i="5"/>
  <c r="J2846" i="5"/>
  <c r="I2846" i="5"/>
  <c r="M2845" i="5"/>
  <c r="L2845" i="5"/>
  <c r="K2845" i="5"/>
  <c r="J2845" i="5"/>
  <c r="I2845" i="5"/>
  <c r="M2844" i="5"/>
  <c r="L2844" i="5"/>
  <c r="K2844" i="5"/>
  <c r="J2844" i="5"/>
  <c r="I2844" i="5"/>
  <c r="M2843" i="5"/>
  <c r="L2843" i="5"/>
  <c r="K2843" i="5"/>
  <c r="J2843" i="5"/>
  <c r="I2843" i="5"/>
  <c r="M2842" i="5"/>
  <c r="L2842" i="5"/>
  <c r="K2842" i="5"/>
  <c r="J2842" i="5"/>
  <c r="I2842" i="5"/>
  <c r="M2841" i="5"/>
  <c r="L2841" i="5"/>
  <c r="K2841" i="5"/>
  <c r="J2841" i="5"/>
  <c r="I2841" i="5"/>
  <c r="M2840" i="5"/>
  <c r="L2840" i="5"/>
  <c r="K2840" i="5"/>
  <c r="J2840" i="5"/>
  <c r="I2840" i="5"/>
  <c r="M2839" i="5"/>
  <c r="L2839" i="5"/>
  <c r="K2839" i="5"/>
  <c r="J2839" i="5"/>
  <c r="I2839" i="5"/>
  <c r="M2838" i="5"/>
  <c r="L2838" i="5"/>
  <c r="K2838" i="5"/>
  <c r="J2838" i="5"/>
  <c r="I2838" i="5"/>
  <c r="M2837" i="5"/>
  <c r="L2837" i="5"/>
  <c r="K2837" i="5"/>
  <c r="J2837" i="5"/>
  <c r="I2837" i="5"/>
  <c r="M2836" i="5"/>
  <c r="L2836" i="5"/>
  <c r="K2836" i="5"/>
  <c r="J2836" i="5"/>
  <c r="I2836" i="5"/>
  <c r="M2835" i="5"/>
  <c r="L2835" i="5"/>
  <c r="K2835" i="5"/>
  <c r="J2835" i="5"/>
  <c r="I2835" i="5"/>
  <c r="M2834" i="5"/>
  <c r="L2834" i="5"/>
  <c r="K2834" i="5"/>
  <c r="J2834" i="5"/>
  <c r="I2834" i="5"/>
  <c r="M2833" i="5"/>
  <c r="L2833" i="5"/>
  <c r="K2833" i="5"/>
  <c r="J2833" i="5"/>
  <c r="I2833" i="5"/>
  <c r="M2832" i="5"/>
  <c r="L2832" i="5"/>
  <c r="K2832" i="5"/>
  <c r="J2832" i="5"/>
  <c r="I2832" i="5"/>
  <c r="M2831" i="5"/>
  <c r="L2831" i="5"/>
  <c r="K2831" i="5"/>
  <c r="J2831" i="5"/>
  <c r="I2831" i="5"/>
  <c r="M2830" i="5"/>
  <c r="L2830" i="5"/>
  <c r="K2830" i="5"/>
  <c r="J2830" i="5"/>
  <c r="I2830" i="5"/>
  <c r="M2829" i="5"/>
  <c r="L2829" i="5"/>
  <c r="K2829" i="5"/>
  <c r="J2829" i="5"/>
  <c r="I2829" i="5"/>
  <c r="M2828" i="5"/>
  <c r="L2828" i="5"/>
  <c r="K2828" i="5"/>
  <c r="J2828" i="5"/>
  <c r="I2828" i="5"/>
  <c r="M2827" i="5"/>
  <c r="L2827" i="5"/>
  <c r="K2827" i="5"/>
  <c r="J2827" i="5"/>
  <c r="I2827" i="5"/>
  <c r="M2826" i="5"/>
  <c r="L2826" i="5"/>
  <c r="K2826" i="5"/>
  <c r="J2826" i="5"/>
  <c r="I2826" i="5"/>
  <c r="M2825" i="5"/>
  <c r="L2825" i="5"/>
  <c r="K2825" i="5"/>
  <c r="J2825" i="5"/>
  <c r="I2825" i="5"/>
  <c r="M2824" i="5"/>
  <c r="L2824" i="5"/>
  <c r="K2824" i="5"/>
  <c r="J2824" i="5"/>
  <c r="I2824" i="5"/>
  <c r="M2823" i="5"/>
  <c r="L2823" i="5"/>
  <c r="K2823" i="5"/>
  <c r="J2823" i="5"/>
  <c r="I2823" i="5"/>
  <c r="M2822" i="5"/>
  <c r="L2822" i="5"/>
  <c r="K2822" i="5"/>
  <c r="J2822" i="5"/>
  <c r="I2822" i="5"/>
  <c r="M2821" i="5"/>
  <c r="L2821" i="5"/>
  <c r="K2821" i="5"/>
  <c r="J2821" i="5"/>
  <c r="I2821" i="5"/>
  <c r="M2820" i="5"/>
  <c r="L2820" i="5"/>
  <c r="K2820" i="5"/>
  <c r="J2820" i="5"/>
  <c r="I2820" i="5"/>
  <c r="M2819" i="5"/>
  <c r="L2819" i="5"/>
  <c r="K2819" i="5"/>
  <c r="J2819" i="5"/>
  <c r="I2819" i="5"/>
  <c r="M2818" i="5"/>
  <c r="L2818" i="5"/>
  <c r="K2818" i="5"/>
  <c r="J2818" i="5"/>
  <c r="I2818" i="5"/>
  <c r="M2817" i="5"/>
  <c r="L2817" i="5"/>
  <c r="K2817" i="5"/>
  <c r="J2817" i="5"/>
  <c r="I2817" i="5"/>
  <c r="M2816" i="5"/>
  <c r="L2816" i="5"/>
  <c r="K2816" i="5"/>
  <c r="J2816" i="5"/>
  <c r="I2816" i="5"/>
  <c r="M2815" i="5"/>
  <c r="L2815" i="5"/>
  <c r="K2815" i="5"/>
  <c r="J2815" i="5"/>
  <c r="I2815" i="5"/>
  <c r="M2814" i="5"/>
  <c r="L2814" i="5"/>
  <c r="K2814" i="5"/>
  <c r="J2814" i="5"/>
  <c r="I2814" i="5"/>
  <c r="M2813" i="5"/>
  <c r="L2813" i="5"/>
  <c r="K2813" i="5"/>
  <c r="J2813" i="5"/>
  <c r="I2813" i="5"/>
  <c r="M2812" i="5"/>
  <c r="L2812" i="5"/>
  <c r="K2812" i="5"/>
  <c r="J2812" i="5"/>
  <c r="I2812" i="5"/>
  <c r="M2811" i="5"/>
  <c r="L2811" i="5"/>
  <c r="K2811" i="5"/>
  <c r="J2811" i="5"/>
  <c r="I2811" i="5"/>
  <c r="M2810" i="5"/>
  <c r="L2810" i="5"/>
  <c r="K2810" i="5"/>
  <c r="J2810" i="5"/>
  <c r="I2810" i="5"/>
  <c r="M2809" i="5"/>
  <c r="L2809" i="5"/>
  <c r="K2809" i="5"/>
  <c r="J2809" i="5"/>
  <c r="I2809" i="5"/>
  <c r="M2808" i="5"/>
  <c r="L2808" i="5"/>
  <c r="K2808" i="5"/>
  <c r="J2808" i="5"/>
  <c r="I2808" i="5"/>
  <c r="M2807" i="5"/>
  <c r="L2807" i="5"/>
  <c r="K2807" i="5"/>
  <c r="J2807" i="5"/>
  <c r="I2807" i="5"/>
  <c r="M2806" i="5"/>
  <c r="L2806" i="5"/>
  <c r="K2806" i="5"/>
  <c r="J2806" i="5"/>
  <c r="I2806" i="5"/>
  <c r="M2805" i="5"/>
  <c r="L2805" i="5"/>
  <c r="K2805" i="5"/>
  <c r="J2805" i="5"/>
  <c r="I2805" i="5"/>
  <c r="M2804" i="5"/>
  <c r="L2804" i="5"/>
  <c r="K2804" i="5"/>
  <c r="J2804" i="5"/>
  <c r="I2804" i="5"/>
  <c r="M2803" i="5"/>
  <c r="L2803" i="5"/>
  <c r="K2803" i="5"/>
  <c r="J2803" i="5"/>
  <c r="I2803" i="5"/>
  <c r="M2802" i="5"/>
  <c r="L2802" i="5"/>
  <c r="K2802" i="5"/>
  <c r="J2802" i="5"/>
  <c r="I2802" i="5"/>
  <c r="M2801" i="5"/>
  <c r="L2801" i="5"/>
  <c r="K2801" i="5"/>
  <c r="J2801" i="5"/>
  <c r="I2801" i="5"/>
  <c r="M2800" i="5"/>
  <c r="L2800" i="5"/>
  <c r="K2800" i="5"/>
  <c r="J2800" i="5"/>
  <c r="I2800" i="5"/>
  <c r="M2799" i="5"/>
  <c r="L2799" i="5"/>
  <c r="K2799" i="5"/>
  <c r="J2799" i="5"/>
  <c r="I2799" i="5"/>
  <c r="M2798" i="5"/>
  <c r="L2798" i="5"/>
  <c r="K2798" i="5"/>
  <c r="J2798" i="5"/>
  <c r="I2798" i="5"/>
  <c r="M2797" i="5"/>
  <c r="L2797" i="5"/>
  <c r="K2797" i="5"/>
  <c r="J2797" i="5"/>
  <c r="I2797" i="5"/>
  <c r="M2796" i="5"/>
  <c r="L2796" i="5"/>
  <c r="K2796" i="5"/>
  <c r="J2796" i="5"/>
  <c r="I2796" i="5"/>
  <c r="M2795" i="5"/>
  <c r="L2795" i="5"/>
  <c r="K2795" i="5"/>
  <c r="J2795" i="5"/>
  <c r="I2795" i="5"/>
  <c r="M2794" i="5"/>
  <c r="L2794" i="5"/>
  <c r="K2794" i="5"/>
  <c r="J2794" i="5"/>
  <c r="I2794" i="5"/>
  <c r="M2793" i="5"/>
  <c r="L2793" i="5"/>
  <c r="K2793" i="5"/>
  <c r="J2793" i="5"/>
  <c r="I2793" i="5"/>
  <c r="M2792" i="5"/>
  <c r="L2792" i="5"/>
  <c r="K2792" i="5"/>
  <c r="J2792" i="5"/>
  <c r="I2792" i="5"/>
  <c r="M2791" i="5"/>
  <c r="L2791" i="5"/>
  <c r="K2791" i="5"/>
  <c r="J2791" i="5"/>
  <c r="I2791" i="5"/>
  <c r="M2790" i="5"/>
  <c r="L2790" i="5"/>
  <c r="K2790" i="5"/>
  <c r="J2790" i="5"/>
  <c r="I2790" i="5"/>
  <c r="M2789" i="5"/>
  <c r="L2789" i="5"/>
  <c r="K2789" i="5"/>
  <c r="J2789" i="5"/>
  <c r="I2789" i="5"/>
  <c r="M2788" i="5"/>
  <c r="L2788" i="5"/>
  <c r="K2788" i="5"/>
  <c r="J2788" i="5"/>
  <c r="I2788" i="5"/>
  <c r="M2787" i="5"/>
  <c r="L2787" i="5"/>
  <c r="K2787" i="5"/>
  <c r="J2787" i="5"/>
  <c r="I2787" i="5"/>
  <c r="M2786" i="5"/>
  <c r="L2786" i="5"/>
  <c r="K2786" i="5"/>
  <c r="J2786" i="5"/>
  <c r="I2786" i="5"/>
  <c r="M2785" i="5"/>
  <c r="L2785" i="5"/>
  <c r="K2785" i="5"/>
  <c r="J2785" i="5"/>
  <c r="I2785" i="5"/>
  <c r="M2784" i="5"/>
  <c r="L2784" i="5"/>
  <c r="K2784" i="5"/>
  <c r="J2784" i="5"/>
  <c r="I2784" i="5"/>
  <c r="M2783" i="5"/>
  <c r="L2783" i="5"/>
  <c r="K2783" i="5"/>
  <c r="J2783" i="5"/>
  <c r="I2783" i="5"/>
  <c r="M2782" i="5"/>
  <c r="L2782" i="5"/>
  <c r="K2782" i="5"/>
  <c r="J2782" i="5"/>
  <c r="I2782" i="5"/>
  <c r="M2781" i="5"/>
  <c r="L2781" i="5"/>
  <c r="K2781" i="5"/>
  <c r="J2781" i="5"/>
  <c r="I2781" i="5"/>
  <c r="M2780" i="5"/>
  <c r="L2780" i="5"/>
  <c r="K2780" i="5"/>
  <c r="J2780" i="5"/>
  <c r="I2780" i="5"/>
  <c r="M2779" i="5"/>
  <c r="L2779" i="5"/>
  <c r="K2779" i="5"/>
  <c r="J2779" i="5"/>
  <c r="I2779" i="5"/>
  <c r="M2778" i="5"/>
  <c r="L2778" i="5"/>
  <c r="K2778" i="5"/>
  <c r="J2778" i="5"/>
  <c r="I2778" i="5"/>
  <c r="M2777" i="5"/>
  <c r="L2777" i="5"/>
  <c r="K2777" i="5"/>
  <c r="J2777" i="5"/>
  <c r="I2777" i="5"/>
  <c r="M2776" i="5"/>
  <c r="L2776" i="5"/>
  <c r="K2776" i="5"/>
  <c r="J2776" i="5"/>
  <c r="I2776" i="5"/>
  <c r="M2775" i="5"/>
  <c r="L2775" i="5"/>
  <c r="K2775" i="5"/>
  <c r="J2775" i="5"/>
  <c r="I2775" i="5"/>
  <c r="M2774" i="5"/>
  <c r="L2774" i="5"/>
  <c r="K2774" i="5"/>
  <c r="J2774" i="5"/>
  <c r="I2774" i="5"/>
  <c r="M2773" i="5"/>
  <c r="L2773" i="5"/>
  <c r="K2773" i="5"/>
  <c r="J2773" i="5"/>
  <c r="I2773" i="5"/>
  <c r="M2772" i="5"/>
  <c r="L2772" i="5"/>
  <c r="K2772" i="5"/>
  <c r="J2772" i="5"/>
  <c r="I2772" i="5"/>
  <c r="M2771" i="5"/>
  <c r="L2771" i="5"/>
  <c r="K2771" i="5"/>
  <c r="J2771" i="5"/>
  <c r="I2771" i="5"/>
  <c r="M2770" i="5"/>
  <c r="L2770" i="5"/>
  <c r="K2770" i="5"/>
  <c r="J2770" i="5"/>
  <c r="I2770" i="5"/>
  <c r="M2769" i="5"/>
  <c r="L2769" i="5"/>
  <c r="K2769" i="5"/>
  <c r="J2769" i="5"/>
  <c r="I2769" i="5"/>
  <c r="M2768" i="5"/>
  <c r="L2768" i="5"/>
  <c r="K2768" i="5"/>
  <c r="J2768" i="5"/>
  <c r="I2768" i="5"/>
  <c r="M2767" i="5"/>
  <c r="L2767" i="5"/>
  <c r="K2767" i="5"/>
  <c r="J2767" i="5"/>
  <c r="I2767" i="5"/>
  <c r="M2766" i="5"/>
  <c r="L2766" i="5"/>
  <c r="K2766" i="5"/>
  <c r="J2766" i="5"/>
  <c r="I2766" i="5"/>
  <c r="M2765" i="5"/>
  <c r="L2765" i="5"/>
  <c r="K2765" i="5"/>
  <c r="J2765" i="5"/>
  <c r="I2765" i="5"/>
  <c r="M2764" i="5"/>
  <c r="L2764" i="5"/>
  <c r="K2764" i="5"/>
  <c r="J2764" i="5"/>
  <c r="I2764" i="5"/>
  <c r="M2763" i="5"/>
  <c r="L2763" i="5"/>
  <c r="K2763" i="5"/>
  <c r="J2763" i="5"/>
  <c r="I2763" i="5"/>
  <c r="M2762" i="5"/>
  <c r="L2762" i="5"/>
  <c r="K2762" i="5"/>
  <c r="J2762" i="5"/>
  <c r="I2762" i="5"/>
  <c r="M2761" i="5"/>
  <c r="L2761" i="5"/>
  <c r="K2761" i="5"/>
  <c r="J2761" i="5"/>
  <c r="I2761" i="5"/>
  <c r="M2760" i="5"/>
  <c r="L2760" i="5"/>
  <c r="K2760" i="5"/>
  <c r="J2760" i="5"/>
  <c r="I2760" i="5"/>
  <c r="M2759" i="5"/>
  <c r="L2759" i="5"/>
  <c r="K2759" i="5"/>
  <c r="J2759" i="5"/>
  <c r="I2759" i="5"/>
  <c r="M2758" i="5"/>
  <c r="L2758" i="5"/>
  <c r="K2758" i="5"/>
  <c r="J2758" i="5"/>
  <c r="I2758" i="5"/>
  <c r="M2757" i="5"/>
  <c r="L2757" i="5"/>
  <c r="K2757" i="5"/>
  <c r="J2757" i="5"/>
  <c r="I2757" i="5"/>
  <c r="M2756" i="5"/>
  <c r="L2756" i="5"/>
  <c r="K2756" i="5"/>
  <c r="J2756" i="5"/>
  <c r="I2756" i="5"/>
  <c r="M2755" i="5"/>
  <c r="L2755" i="5"/>
  <c r="K2755" i="5"/>
  <c r="J2755" i="5"/>
  <c r="I2755" i="5"/>
  <c r="M2754" i="5"/>
  <c r="L2754" i="5"/>
  <c r="K2754" i="5"/>
  <c r="J2754" i="5"/>
  <c r="I2754" i="5"/>
  <c r="M2753" i="5"/>
  <c r="L2753" i="5"/>
  <c r="K2753" i="5"/>
  <c r="J2753" i="5"/>
  <c r="I2753" i="5"/>
  <c r="M2752" i="5"/>
  <c r="L2752" i="5"/>
  <c r="K2752" i="5"/>
  <c r="J2752" i="5"/>
  <c r="I2752" i="5"/>
  <c r="M2751" i="5"/>
  <c r="L2751" i="5"/>
  <c r="K2751" i="5"/>
  <c r="J2751" i="5"/>
  <c r="I2751" i="5"/>
  <c r="M2750" i="5"/>
  <c r="L2750" i="5"/>
  <c r="K2750" i="5"/>
  <c r="J2750" i="5"/>
  <c r="I2750" i="5"/>
  <c r="M2749" i="5"/>
  <c r="L2749" i="5"/>
  <c r="K2749" i="5"/>
  <c r="J2749" i="5"/>
  <c r="I2749" i="5"/>
  <c r="M2748" i="5"/>
  <c r="L2748" i="5"/>
  <c r="K2748" i="5"/>
  <c r="J2748" i="5"/>
  <c r="I2748" i="5"/>
  <c r="M2747" i="5"/>
  <c r="L2747" i="5"/>
  <c r="K2747" i="5"/>
  <c r="J2747" i="5"/>
  <c r="I2747" i="5"/>
  <c r="M2746" i="5"/>
  <c r="L2746" i="5"/>
  <c r="K2746" i="5"/>
  <c r="J2746" i="5"/>
  <c r="I2746" i="5"/>
  <c r="M2745" i="5"/>
  <c r="L2745" i="5"/>
  <c r="K2745" i="5"/>
  <c r="J2745" i="5"/>
  <c r="I2745" i="5"/>
  <c r="M2744" i="5"/>
  <c r="L2744" i="5"/>
  <c r="K2744" i="5"/>
  <c r="J2744" i="5"/>
  <c r="I2744" i="5"/>
  <c r="M2743" i="5"/>
  <c r="L2743" i="5"/>
  <c r="K2743" i="5"/>
  <c r="J2743" i="5"/>
  <c r="I2743" i="5"/>
  <c r="M2742" i="5"/>
  <c r="L2742" i="5"/>
  <c r="K2742" i="5"/>
  <c r="J2742" i="5"/>
  <c r="I2742" i="5"/>
  <c r="M2741" i="5"/>
  <c r="L2741" i="5"/>
  <c r="K2741" i="5"/>
  <c r="J2741" i="5"/>
  <c r="I2741" i="5"/>
  <c r="M2740" i="5"/>
  <c r="L2740" i="5"/>
  <c r="K2740" i="5"/>
  <c r="J2740" i="5"/>
  <c r="I2740" i="5"/>
  <c r="M2739" i="5"/>
  <c r="L2739" i="5"/>
  <c r="K2739" i="5"/>
  <c r="J2739" i="5"/>
  <c r="I2739" i="5"/>
  <c r="M2738" i="5"/>
  <c r="L2738" i="5"/>
  <c r="K2738" i="5"/>
  <c r="J2738" i="5"/>
  <c r="I2738" i="5"/>
  <c r="M2737" i="5"/>
  <c r="L2737" i="5"/>
  <c r="K2737" i="5"/>
  <c r="J2737" i="5"/>
  <c r="I2737" i="5"/>
  <c r="M2736" i="5"/>
  <c r="L2736" i="5"/>
  <c r="K2736" i="5"/>
  <c r="J2736" i="5"/>
  <c r="I2736" i="5"/>
  <c r="M2735" i="5"/>
  <c r="L2735" i="5"/>
  <c r="K2735" i="5"/>
  <c r="J2735" i="5"/>
  <c r="I2735" i="5"/>
  <c r="M2734" i="5"/>
  <c r="L2734" i="5"/>
  <c r="K2734" i="5"/>
  <c r="J2734" i="5"/>
  <c r="I2734" i="5"/>
  <c r="M2733" i="5"/>
  <c r="L2733" i="5"/>
  <c r="K2733" i="5"/>
  <c r="J2733" i="5"/>
  <c r="I2733" i="5"/>
  <c r="M2732" i="5"/>
  <c r="L2732" i="5"/>
  <c r="K2732" i="5"/>
  <c r="J2732" i="5"/>
  <c r="I2732" i="5"/>
  <c r="M2731" i="5"/>
  <c r="L2731" i="5"/>
  <c r="K2731" i="5"/>
  <c r="J2731" i="5"/>
  <c r="I2731" i="5"/>
  <c r="M2730" i="5"/>
  <c r="L2730" i="5"/>
  <c r="K2730" i="5"/>
  <c r="J2730" i="5"/>
  <c r="I2730" i="5"/>
  <c r="M2729" i="5"/>
  <c r="L2729" i="5"/>
  <c r="K2729" i="5"/>
  <c r="J2729" i="5"/>
  <c r="I2729" i="5"/>
  <c r="M2728" i="5"/>
  <c r="L2728" i="5"/>
  <c r="K2728" i="5"/>
  <c r="J2728" i="5"/>
  <c r="I2728" i="5"/>
  <c r="M2727" i="5"/>
  <c r="L2727" i="5"/>
  <c r="K2727" i="5"/>
  <c r="J2727" i="5"/>
  <c r="I2727" i="5"/>
  <c r="M2726" i="5"/>
  <c r="L2726" i="5"/>
  <c r="K2726" i="5"/>
  <c r="J2726" i="5"/>
  <c r="I2726" i="5"/>
  <c r="M2725" i="5"/>
  <c r="L2725" i="5"/>
  <c r="K2725" i="5"/>
  <c r="J2725" i="5"/>
  <c r="I2725" i="5"/>
  <c r="M2724" i="5"/>
  <c r="L2724" i="5"/>
  <c r="K2724" i="5"/>
  <c r="J2724" i="5"/>
  <c r="I2724" i="5"/>
  <c r="M2723" i="5"/>
  <c r="L2723" i="5"/>
  <c r="K2723" i="5"/>
  <c r="J2723" i="5"/>
  <c r="I2723" i="5"/>
  <c r="M2722" i="5"/>
  <c r="L2722" i="5"/>
  <c r="K2722" i="5"/>
  <c r="J2722" i="5"/>
  <c r="I2722" i="5"/>
  <c r="M2721" i="5"/>
  <c r="L2721" i="5"/>
  <c r="K2721" i="5"/>
  <c r="J2721" i="5"/>
  <c r="I2721" i="5"/>
  <c r="M2720" i="5"/>
  <c r="L2720" i="5"/>
  <c r="K2720" i="5"/>
  <c r="J2720" i="5"/>
  <c r="I2720" i="5"/>
  <c r="M2719" i="5"/>
  <c r="L2719" i="5"/>
  <c r="K2719" i="5"/>
  <c r="J2719" i="5"/>
  <c r="I2719" i="5"/>
  <c r="M2718" i="5"/>
  <c r="L2718" i="5"/>
  <c r="K2718" i="5"/>
  <c r="J2718" i="5"/>
  <c r="I2718" i="5"/>
  <c r="M2717" i="5"/>
  <c r="L2717" i="5"/>
  <c r="K2717" i="5"/>
  <c r="J2717" i="5"/>
  <c r="I2717" i="5"/>
  <c r="M2716" i="5"/>
  <c r="L2716" i="5"/>
  <c r="K2716" i="5"/>
  <c r="J2716" i="5"/>
  <c r="I2716" i="5"/>
  <c r="M2715" i="5"/>
  <c r="L2715" i="5"/>
  <c r="K2715" i="5"/>
  <c r="J2715" i="5"/>
  <c r="I2715" i="5"/>
  <c r="M2714" i="5"/>
  <c r="L2714" i="5"/>
  <c r="K2714" i="5"/>
  <c r="J2714" i="5"/>
  <c r="I2714" i="5"/>
  <c r="M2713" i="5"/>
  <c r="L2713" i="5"/>
  <c r="K2713" i="5"/>
  <c r="J2713" i="5"/>
  <c r="I2713" i="5"/>
  <c r="M2712" i="5"/>
  <c r="L2712" i="5"/>
  <c r="K2712" i="5"/>
  <c r="J2712" i="5"/>
  <c r="I2712" i="5"/>
  <c r="M2711" i="5"/>
  <c r="L2711" i="5"/>
  <c r="K2711" i="5"/>
  <c r="J2711" i="5"/>
  <c r="I2711" i="5"/>
  <c r="M2710" i="5"/>
  <c r="L2710" i="5"/>
  <c r="K2710" i="5"/>
  <c r="J2710" i="5"/>
  <c r="I2710" i="5"/>
  <c r="M2709" i="5"/>
  <c r="L2709" i="5"/>
  <c r="K2709" i="5"/>
  <c r="J2709" i="5"/>
  <c r="I2709" i="5"/>
  <c r="M2708" i="5"/>
  <c r="L2708" i="5"/>
  <c r="K2708" i="5"/>
  <c r="J2708" i="5"/>
  <c r="I2708" i="5"/>
  <c r="M2707" i="5"/>
  <c r="L2707" i="5"/>
  <c r="K2707" i="5"/>
  <c r="J2707" i="5"/>
  <c r="I2707" i="5"/>
  <c r="M2706" i="5"/>
  <c r="L2706" i="5"/>
  <c r="K2706" i="5"/>
  <c r="J2706" i="5"/>
  <c r="I2706" i="5"/>
  <c r="M2705" i="5"/>
  <c r="L2705" i="5"/>
  <c r="K2705" i="5"/>
  <c r="J2705" i="5"/>
  <c r="I2705" i="5"/>
  <c r="M2704" i="5"/>
  <c r="L2704" i="5"/>
  <c r="K2704" i="5"/>
  <c r="J2704" i="5"/>
  <c r="I2704" i="5"/>
  <c r="M2703" i="5"/>
  <c r="L2703" i="5"/>
  <c r="K2703" i="5"/>
  <c r="J2703" i="5"/>
  <c r="I2703" i="5"/>
  <c r="M2702" i="5"/>
  <c r="L2702" i="5"/>
  <c r="K2702" i="5"/>
  <c r="J2702" i="5"/>
  <c r="I2702" i="5"/>
  <c r="M2701" i="5"/>
  <c r="L2701" i="5"/>
  <c r="K2701" i="5"/>
  <c r="J2701" i="5"/>
  <c r="I2701" i="5"/>
  <c r="M2700" i="5"/>
  <c r="L2700" i="5"/>
  <c r="K2700" i="5"/>
  <c r="J2700" i="5"/>
  <c r="I2700" i="5"/>
  <c r="M2699" i="5"/>
  <c r="L2699" i="5"/>
  <c r="K2699" i="5"/>
  <c r="J2699" i="5"/>
  <c r="I2699" i="5"/>
  <c r="M2698" i="5"/>
  <c r="L2698" i="5"/>
  <c r="K2698" i="5"/>
  <c r="J2698" i="5"/>
  <c r="I2698" i="5"/>
  <c r="M2697" i="5"/>
  <c r="L2697" i="5"/>
  <c r="K2697" i="5"/>
  <c r="J2697" i="5"/>
  <c r="I2697" i="5"/>
  <c r="M2696" i="5"/>
  <c r="L2696" i="5"/>
  <c r="K2696" i="5"/>
  <c r="J2696" i="5"/>
  <c r="I2696" i="5"/>
  <c r="M2695" i="5"/>
  <c r="L2695" i="5"/>
  <c r="K2695" i="5"/>
  <c r="J2695" i="5"/>
  <c r="I2695" i="5"/>
  <c r="M2694" i="5"/>
  <c r="L2694" i="5"/>
  <c r="K2694" i="5"/>
  <c r="J2694" i="5"/>
  <c r="I2694" i="5"/>
  <c r="M2693" i="5"/>
  <c r="L2693" i="5"/>
  <c r="K2693" i="5"/>
  <c r="J2693" i="5"/>
  <c r="I2693" i="5"/>
  <c r="M2692" i="5"/>
  <c r="L2692" i="5"/>
  <c r="K2692" i="5"/>
  <c r="J2692" i="5"/>
  <c r="I2692" i="5"/>
  <c r="M2691" i="5"/>
  <c r="L2691" i="5"/>
  <c r="K2691" i="5"/>
  <c r="J2691" i="5"/>
  <c r="I2691" i="5"/>
  <c r="M2690" i="5"/>
  <c r="L2690" i="5"/>
  <c r="K2690" i="5"/>
  <c r="J2690" i="5"/>
  <c r="I2690" i="5"/>
  <c r="M2689" i="5"/>
  <c r="L2689" i="5"/>
  <c r="K2689" i="5"/>
  <c r="J2689" i="5"/>
  <c r="I2689" i="5"/>
  <c r="M2688" i="5"/>
  <c r="L2688" i="5"/>
  <c r="K2688" i="5"/>
  <c r="J2688" i="5"/>
  <c r="I2688" i="5"/>
  <c r="M2687" i="5"/>
  <c r="L2687" i="5"/>
  <c r="K2687" i="5"/>
  <c r="J2687" i="5"/>
  <c r="I2687" i="5"/>
  <c r="M2686" i="5"/>
  <c r="L2686" i="5"/>
  <c r="K2686" i="5"/>
  <c r="J2686" i="5"/>
  <c r="I2686" i="5"/>
  <c r="M2685" i="5"/>
  <c r="L2685" i="5"/>
  <c r="K2685" i="5"/>
  <c r="J2685" i="5"/>
  <c r="I2685" i="5"/>
  <c r="M2684" i="5"/>
  <c r="L2684" i="5"/>
  <c r="K2684" i="5"/>
  <c r="J2684" i="5"/>
  <c r="I2684" i="5"/>
  <c r="M2683" i="5"/>
  <c r="L2683" i="5"/>
  <c r="K2683" i="5"/>
  <c r="J2683" i="5"/>
  <c r="I2683" i="5"/>
  <c r="M2682" i="5"/>
  <c r="L2682" i="5"/>
  <c r="K2682" i="5"/>
  <c r="J2682" i="5"/>
  <c r="I2682" i="5"/>
  <c r="M2681" i="5"/>
  <c r="L2681" i="5"/>
  <c r="K2681" i="5"/>
  <c r="J2681" i="5"/>
  <c r="I2681" i="5"/>
  <c r="M2680" i="5"/>
  <c r="L2680" i="5"/>
  <c r="K2680" i="5"/>
  <c r="J2680" i="5"/>
  <c r="I2680" i="5"/>
  <c r="M2679" i="5"/>
  <c r="L2679" i="5"/>
  <c r="K2679" i="5"/>
  <c r="J2679" i="5"/>
  <c r="I2679" i="5"/>
  <c r="M2678" i="5"/>
  <c r="L2678" i="5"/>
  <c r="K2678" i="5"/>
  <c r="J2678" i="5"/>
  <c r="I2678" i="5"/>
  <c r="M2677" i="5"/>
  <c r="L2677" i="5"/>
  <c r="K2677" i="5"/>
  <c r="J2677" i="5"/>
  <c r="I2677" i="5"/>
  <c r="M2676" i="5"/>
  <c r="L2676" i="5"/>
  <c r="K2676" i="5"/>
  <c r="J2676" i="5"/>
  <c r="I2676" i="5"/>
  <c r="M2675" i="5"/>
  <c r="L2675" i="5"/>
  <c r="K2675" i="5"/>
  <c r="J2675" i="5"/>
  <c r="I2675" i="5"/>
  <c r="M2674" i="5"/>
  <c r="L2674" i="5"/>
  <c r="K2674" i="5"/>
  <c r="J2674" i="5"/>
  <c r="I2674" i="5"/>
  <c r="M2673" i="5"/>
  <c r="L2673" i="5"/>
  <c r="K2673" i="5"/>
  <c r="J2673" i="5"/>
  <c r="I2673" i="5"/>
  <c r="M2672" i="5"/>
  <c r="L2672" i="5"/>
  <c r="K2672" i="5"/>
  <c r="J2672" i="5"/>
  <c r="I2672" i="5"/>
  <c r="M2671" i="5"/>
  <c r="L2671" i="5"/>
  <c r="K2671" i="5"/>
  <c r="J2671" i="5"/>
  <c r="I2671" i="5"/>
  <c r="M2670" i="5"/>
  <c r="L2670" i="5"/>
  <c r="K2670" i="5"/>
  <c r="J2670" i="5"/>
  <c r="I2670" i="5"/>
  <c r="M2669" i="5"/>
  <c r="L2669" i="5"/>
  <c r="K2669" i="5"/>
  <c r="J2669" i="5"/>
  <c r="I2669" i="5"/>
  <c r="M2668" i="5"/>
  <c r="L2668" i="5"/>
  <c r="K2668" i="5"/>
  <c r="J2668" i="5"/>
  <c r="I2668" i="5"/>
  <c r="M2667" i="5"/>
  <c r="L2667" i="5"/>
  <c r="K2667" i="5"/>
  <c r="J2667" i="5"/>
  <c r="I2667" i="5"/>
  <c r="M2666" i="5"/>
  <c r="L2666" i="5"/>
  <c r="K2666" i="5"/>
  <c r="J2666" i="5"/>
  <c r="I2666" i="5"/>
  <c r="M2665" i="5"/>
  <c r="L2665" i="5"/>
  <c r="K2665" i="5"/>
  <c r="J2665" i="5"/>
  <c r="I2665" i="5"/>
  <c r="M2664" i="5"/>
  <c r="L2664" i="5"/>
  <c r="K2664" i="5"/>
  <c r="J2664" i="5"/>
  <c r="I2664" i="5"/>
  <c r="M2663" i="5"/>
  <c r="L2663" i="5"/>
  <c r="K2663" i="5"/>
  <c r="J2663" i="5"/>
  <c r="I2663" i="5"/>
  <c r="M2662" i="5"/>
  <c r="L2662" i="5"/>
  <c r="K2662" i="5"/>
  <c r="J2662" i="5"/>
  <c r="I2662" i="5"/>
  <c r="M2661" i="5"/>
  <c r="L2661" i="5"/>
  <c r="K2661" i="5"/>
  <c r="J2661" i="5"/>
  <c r="I2661" i="5"/>
  <c r="M2660" i="5"/>
  <c r="L2660" i="5"/>
  <c r="K2660" i="5"/>
  <c r="J2660" i="5"/>
  <c r="I2660" i="5"/>
  <c r="M2659" i="5"/>
  <c r="L2659" i="5"/>
  <c r="K2659" i="5"/>
  <c r="J2659" i="5"/>
  <c r="I2659" i="5"/>
  <c r="M2658" i="5"/>
  <c r="L2658" i="5"/>
  <c r="K2658" i="5"/>
  <c r="J2658" i="5"/>
  <c r="I2658" i="5"/>
  <c r="M2657" i="5"/>
  <c r="L2657" i="5"/>
  <c r="K2657" i="5"/>
  <c r="J2657" i="5"/>
  <c r="I2657" i="5"/>
  <c r="M2656" i="5"/>
  <c r="L2656" i="5"/>
  <c r="K2656" i="5"/>
  <c r="J2656" i="5"/>
  <c r="I2656" i="5"/>
  <c r="M2655" i="5"/>
  <c r="L2655" i="5"/>
  <c r="K2655" i="5"/>
  <c r="J2655" i="5"/>
  <c r="I2655" i="5"/>
  <c r="M2654" i="5"/>
  <c r="L2654" i="5"/>
  <c r="K2654" i="5"/>
  <c r="J2654" i="5"/>
  <c r="I2654" i="5"/>
  <c r="M2653" i="5"/>
  <c r="L2653" i="5"/>
  <c r="K2653" i="5"/>
  <c r="J2653" i="5"/>
  <c r="I2653" i="5"/>
  <c r="M2652" i="5"/>
  <c r="L2652" i="5"/>
  <c r="K2652" i="5"/>
  <c r="J2652" i="5"/>
  <c r="I2652" i="5"/>
  <c r="M2651" i="5"/>
  <c r="L2651" i="5"/>
  <c r="K2651" i="5"/>
  <c r="J2651" i="5"/>
  <c r="I2651" i="5"/>
  <c r="M2650" i="5"/>
  <c r="L2650" i="5"/>
  <c r="K2650" i="5"/>
  <c r="J2650" i="5"/>
  <c r="I2650" i="5"/>
  <c r="M2649" i="5"/>
  <c r="L2649" i="5"/>
  <c r="K2649" i="5"/>
  <c r="J2649" i="5"/>
  <c r="I2649" i="5"/>
  <c r="M2648" i="5"/>
  <c r="L2648" i="5"/>
  <c r="K2648" i="5"/>
  <c r="J2648" i="5"/>
  <c r="I2648" i="5"/>
  <c r="M2647" i="5"/>
  <c r="L2647" i="5"/>
  <c r="K2647" i="5"/>
  <c r="J2647" i="5"/>
  <c r="I2647" i="5"/>
  <c r="M2646" i="5"/>
  <c r="L2646" i="5"/>
  <c r="K2646" i="5"/>
  <c r="J2646" i="5"/>
  <c r="I2646" i="5"/>
  <c r="M2645" i="5"/>
  <c r="L2645" i="5"/>
  <c r="K2645" i="5"/>
  <c r="J2645" i="5"/>
  <c r="I2645" i="5"/>
  <c r="M2644" i="5"/>
  <c r="L2644" i="5"/>
  <c r="K2644" i="5"/>
  <c r="J2644" i="5"/>
  <c r="I2644" i="5"/>
  <c r="M2643" i="5"/>
  <c r="L2643" i="5"/>
  <c r="K2643" i="5"/>
  <c r="J2643" i="5"/>
  <c r="I2643" i="5"/>
  <c r="M2642" i="5"/>
  <c r="L2642" i="5"/>
  <c r="K2642" i="5"/>
  <c r="J2642" i="5"/>
  <c r="I2642" i="5"/>
  <c r="M2641" i="5"/>
  <c r="L2641" i="5"/>
  <c r="K2641" i="5"/>
  <c r="J2641" i="5"/>
  <c r="I2641" i="5"/>
  <c r="M2640" i="5"/>
  <c r="L2640" i="5"/>
  <c r="K2640" i="5"/>
  <c r="J2640" i="5"/>
  <c r="I2640" i="5"/>
  <c r="M2639" i="5"/>
  <c r="L2639" i="5"/>
  <c r="K2639" i="5"/>
  <c r="J2639" i="5"/>
  <c r="I2639" i="5"/>
  <c r="M2638" i="5"/>
  <c r="L2638" i="5"/>
  <c r="K2638" i="5"/>
  <c r="J2638" i="5"/>
  <c r="I2638" i="5"/>
  <c r="M2637" i="5"/>
  <c r="L2637" i="5"/>
  <c r="K2637" i="5"/>
  <c r="J2637" i="5"/>
  <c r="I2637" i="5"/>
  <c r="M2636" i="5"/>
  <c r="L2636" i="5"/>
  <c r="K2636" i="5"/>
  <c r="J2636" i="5"/>
  <c r="I2636" i="5"/>
  <c r="M2635" i="5"/>
  <c r="L2635" i="5"/>
  <c r="K2635" i="5"/>
  <c r="J2635" i="5"/>
  <c r="I2635" i="5"/>
  <c r="M2634" i="5"/>
  <c r="L2634" i="5"/>
  <c r="K2634" i="5"/>
  <c r="J2634" i="5"/>
  <c r="I2634" i="5"/>
  <c r="M2633" i="5"/>
  <c r="L2633" i="5"/>
  <c r="K2633" i="5"/>
  <c r="J2633" i="5"/>
  <c r="I2633" i="5"/>
  <c r="M2632" i="5"/>
  <c r="L2632" i="5"/>
  <c r="K2632" i="5"/>
  <c r="J2632" i="5"/>
  <c r="I2632" i="5"/>
  <c r="M2631" i="5"/>
  <c r="L2631" i="5"/>
  <c r="K2631" i="5"/>
  <c r="J2631" i="5"/>
  <c r="I2631" i="5"/>
  <c r="M2630" i="5"/>
  <c r="L2630" i="5"/>
  <c r="K2630" i="5"/>
  <c r="J2630" i="5"/>
  <c r="I2630" i="5"/>
  <c r="M2629" i="5"/>
  <c r="L2629" i="5"/>
  <c r="K2629" i="5"/>
  <c r="J2629" i="5"/>
  <c r="I2629" i="5"/>
  <c r="M2628" i="5"/>
  <c r="L2628" i="5"/>
  <c r="K2628" i="5"/>
  <c r="J2628" i="5"/>
  <c r="I2628" i="5"/>
  <c r="M2627" i="5"/>
  <c r="L2627" i="5"/>
  <c r="K2627" i="5"/>
  <c r="J2627" i="5"/>
  <c r="I2627" i="5"/>
  <c r="M2626" i="5"/>
  <c r="L2626" i="5"/>
  <c r="K2626" i="5"/>
  <c r="J2626" i="5"/>
  <c r="I2626" i="5"/>
  <c r="M2625" i="5"/>
  <c r="L2625" i="5"/>
  <c r="K2625" i="5"/>
  <c r="J2625" i="5"/>
  <c r="I2625" i="5"/>
  <c r="M2624" i="5"/>
  <c r="L2624" i="5"/>
  <c r="K2624" i="5"/>
  <c r="J2624" i="5"/>
  <c r="I2624" i="5"/>
  <c r="M2623" i="5"/>
  <c r="L2623" i="5"/>
  <c r="K2623" i="5"/>
  <c r="J2623" i="5"/>
  <c r="I2623" i="5"/>
  <c r="M2622" i="5"/>
  <c r="L2622" i="5"/>
  <c r="K2622" i="5"/>
  <c r="J2622" i="5"/>
  <c r="I2622" i="5"/>
  <c r="M2621" i="5"/>
  <c r="L2621" i="5"/>
  <c r="K2621" i="5"/>
  <c r="J2621" i="5"/>
  <c r="I2621" i="5"/>
  <c r="M2620" i="5"/>
  <c r="L2620" i="5"/>
  <c r="K2620" i="5"/>
  <c r="J2620" i="5"/>
  <c r="I2620" i="5"/>
  <c r="M2619" i="5"/>
  <c r="L2619" i="5"/>
  <c r="K2619" i="5"/>
  <c r="J2619" i="5"/>
  <c r="I2619" i="5"/>
  <c r="M2618" i="5"/>
  <c r="L2618" i="5"/>
  <c r="K2618" i="5"/>
  <c r="J2618" i="5"/>
  <c r="I2618" i="5"/>
  <c r="M2617" i="5"/>
  <c r="L2617" i="5"/>
  <c r="K2617" i="5"/>
  <c r="J2617" i="5"/>
  <c r="I2617" i="5"/>
  <c r="M2616" i="5"/>
  <c r="L2616" i="5"/>
  <c r="K2616" i="5"/>
  <c r="J2616" i="5"/>
  <c r="I2616" i="5"/>
  <c r="M2615" i="5"/>
  <c r="L2615" i="5"/>
  <c r="K2615" i="5"/>
  <c r="J2615" i="5"/>
  <c r="I2615" i="5"/>
  <c r="M2614" i="5"/>
  <c r="L2614" i="5"/>
  <c r="K2614" i="5"/>
  <c r="J2614" i="5"/>
  <c r="I2614" i="5"/>
  <c r="M2613" i="5"/>
  <c r="L2613" i="5"/>
  <c r="K2613" i="5"/>
  <c r="J2613" i="5"/>
  <c r="I2613" i="5"/>
  <c r="M2612" i="5"/>
  <c r="L2612" i="5"/>
  <c r="K2612" i="5"/>
  <c r="J2612" i="5"/>
  <c r="I2612" i="5"/>
  <c r="M2611" i="5"/>
  <c r="L2611" i="5"/>
  <c r="K2611" i="5"/>
  <c r="J2611" i="5"/>
  <c r="I2611" i="5"/>
  <c r="M2610" i="5"/>
  <c r="L2610" i="5"/>
  <c r="K2610" i="5"/>
  <c r="J2610" i="5"/>
  <c r="I2610" i="5"/>
  <c r="M2609" i="5"/>
  <c r="L2609" i="5"/>
  <c r="K2609" i="5"/>
  <c r="J2609" i="5"/>
  <c r="I2609" i="5"/>
  <c r="M2608" i="5"/>
  <c r="L2608" i="5"/>
  <c r="K2608" i="5"/>
  <c r="J2608" i="5"/>
  <c r="I2608" i="5"/>
  <c r="M2607" i="5"/>
  <c r="L2607" i="5"/>
  <c r="K2607" i="5"/>
  <c r="J2607" i="5"/>
  <c r="I2607" i="5"/>
  <c r="M2606" i="5"/>
  <c r="L2606" i="5"/>
  <c r="K2606" i="5"/>
  <c r="J2606" i="5"/>
  <c r="I2606" i="5"/>
  <c r="M2605" i="5"/>
  <c r="L2605" i="5"/>
  <c r="K2605" i="5"/>
  <c r="J2605" i="5"/>
  <c r="I2605" i="5"/>
  <c r="M2604" i="5"/>
  <c r="L2604" i="5"/>
  <c r="K2604" i="5"/>
  <c r="J2604" i="5"/>
  <c r="I2604" i="5"/>
  <c r="M2603" i="5"/>
  <c r="L2603" i="5"/>
  <c r="K2603" i="5"/>
  <c r="J2603" i="5"/>
  <c r="I2603" i="5"/>
  <c r="M2602" i="5"/>
  <c r="L2602" i="5"/>
  <c r="K2602" i="5"/>
  <c r="J2602" i="5"/>
  <c r="I2602" i="5"/>
  <c r="M2601" i="5"/>
  <c r="L2601" i="5"/>
  <c r="K2601" i="5"/>
  <c r="J2601" i="5"/>
  <c r="I2601" i="5"/>
  <c r="M2600" i="5"/>
  <c r="L2600" i="5"/>
  <c r="K2600" i="5"/>
  <c r="J2600" i="5"/>
  <c r="I2600" i="5"/>
  <c r="M2599" i="5"/>
  <c r="L2599" i="5"/>
  <c r="K2599" i="5"/>
  <c r="J2599" i="5"/>
  <c r="I2599" i="5"/>
  <c r="M2598" i="5"/>
  <c r="L2598" i="5"/>
  <c r="K2598" i="5"/>
  <c r="J2598" i="5"/>
  <c r="I2598" i="5"/>
  <c r="M2597" i="5"/>
  <c r="L2597" i="5"/>
  <c r="K2597" i="5"/>
  <c r="J2597" i="5"/>
  <c r="I2597" i="5"/>
  <c r="M2596" i="5"/>
  <c r="L2596" i="5"/>
  <c r="K2596" i="5"/>
  <c r="J2596" i="5"/>
  <c r="I2596" i="5"/>
  <c r="M2595" i="5"/>
  <c r="L2595" i="5"/>
  <c r="K2595" i="5"/>
  <c r="J2595" i="5"/>
  <c r="I2595" i="5"/>
  <c r="M2594" i="5"/>
  <c r="L2594" i="5"/>
  <c r="K2594" i="5"/>
  <c r="J2594" i="5"/>
  <c r="I2594" i="5"/>
  <c r="M2593" i="5"/>
  <c r="L2593" i="5"/>
  <c r="K2593" i="5"/>
  <c r="J2593" i="5"/>
  <c r="I2593" i="5"/>
  <c r="M2592" i="5"/>
  <c r="L2592" i="5"/>
  <c r="K2592" i="5"/>
  <c r="J2592" i="5"/>
  <c r="I2592" i="5"/>
  <c r="M2591" i="5"/>
  <c r="L2591" i="5"/>
  <c r="K2591" i="5"/>
  <c r="J2591" i="5"/>
  <c r="I2591" i="5"/>
  <c r="M2590" i="5"/>
  <c r="L2590" i="5"/>
  <c r="K2590" i="5"/>
  <c r="J2590" i="5"/>
  <c r="I2590" i="5"/>
  <c r="M2589" i="5"/>
  <c r="L2589" i="5"/>
  <c r="K2589" i="5"/>
  <c r="J2589" i="5"/>
  <c r="I2589" i="5"/>
  <c r="M2588" i="5"/>
  <c r="L2588" i="5"/>
  <c r="K2588" i="5"/>
  <c r="J2588" i="5"/>
  <c r="I2588" i="5"/>
  <c r="M2587" i="5"/>
  <c r="L2587" i="5"/>
  <c r="K2587" i="5"/>
  <c r="J2587" i="5"/>
  <c r="I2587" i="5"/>
  <c r="M2586" i="5"/>
  <c r="L2586" i="5"/>
  <c r="K2586" i="5"/>
  <c r="J2586" i="5"/>
  <c r="I2586" i="5"/>
  <c r="M2585" i="5"/>
  <c r="L2585" i="5"/>
  <c r="K2585" i="5"/>
  <c r="J2585" i="5"/>
  <c r="I2585" i="5"/>
  <c r="M2584" i="5"/>
  <c r="L2584" i="5"/>
  <c r="K2584" i="5"/>
  <c r="J2584" i="5"/>
  <c r="I2584" i="5"/>
  <c r="M2583" i="5"/>
  <c r="L2583" i="5"/>
  <c r="K2583" i="5"/>
  <c r="J2583" i="5"/>
  <c r="I2583" i="5"/>
  <c r="M2582" i="5"/>
  <c r="L2582" i="5"/>
  <c r="K2582" i="5"/>
  <c r="J2582" i="5"/>
  <c r="I2582" i="5"/>
  <c r="M2581" i="5"/>
  <c r="L2581" i="5"/>
  <c r="K2581" i="5"/>
  <c r="J2581" i="5"/>
  <c r="I2581" i="5"/>
  <c r="M2580" i="5"/>
  <c r="L2580" i="5"/>
  <c r="K2580" i="5"/>
  <c r="J2580" i="5"/>
  <c r="I2580" i="5"/>
  <c r="M2579" i="5"/>
  <c r="L2579" i="5"/>
  <c r="K2579" i="5"/>
  <c r="J2579" i="5"/>
  <c r="I2579" i="5"/>
  <c r="M2578" i="5"/>
  <c r="L2578" i="5"/>
  <c r="K2578" i="5"/>
  <c r="J2578" i="5"/>
  <c r="I2578" i="5"/>
  <c r="M2577" i="5"/>
  <c r="L2577" i="5"/>
  <c r="K2577" i="5"/>
  <c r="J2577" i="5"/>
  <c r="I2577" i="5"/>
  <c r="M2576" i="5"/>
  <c r="L2576" i="5"/>
  <c r="K2576" i="5"/>
  <c r="J2576" i="5"/>
  <c r="I2576" i="5"/>
  <c r="M2575" i="5"/>
  <c r="L2575" i="5"/>
  <c r="K2575" i="5"/>
  <c r="J2575" i="5"/>
  <c r="I2575" i="5"/>
  <c r="M2574" i="5"/>
  <c r="L2574" i="5"/>
  <c r="K2574" i="5"/>
  <c r="J2574" i="5"/>
  <c r="I2574" i="5"/>
  <c r="M2573" i="5"/>
  <c r="L2573" i="5"/>
  <c r="K2573" i="5"/>
  <c r="J2573" i="5"/>
  <c r="I2573" i="5"/>
  <c r="M2572" i="5"/>
  <c r="L2572" i="5"/>
  <c r="K2572" i="5"/>
  <c r="J2572" i="5"/>
  <c r="I2572" i="5"/>
  <c r="M2571" i="5"/>
  <c r="L2571" i="5"/>
  <c r="K2571" i="5"/>
  <c r="J2571" i="5"/>
  <c r="I2571" i="5"/>
  <c r="M2570" i="5"/>
  <c r="L2570" i="5"/>
  <c r="K2570" i="5"/>
  <c r="J2570" i="5"/>
  <c r="I2570" i="5"/>
  <c r="M2569" i="5"/>
  <c r="L2569" i="5"/>
  <c r="K2569" i="5"/>
  <c r="J2569" i="5"/>
  <c r="I2569" i="5"/>
  <c r="M2568" i="5"/>
  <c r="L2568" i="5"/>
  <c r="K2568" i="5"/>
  <c r="J2568" i="5"/>
  <c r="I2568" i="5"/>
  <c r="M2567" i="5"/>
  <c r="L2567" i="5"/>
  <c r="K2567" i="5"/>
  <c r="J2567" i="5"/>
  <c r="I2567" i="5"/>
  <c r="M2566" i="5"/>
  <c r="L2566" i="5"/>
  <c r="K2566" i="5"/>
  <c r="J2566" i="5"/>
  <c r="I2566" i="5"/>
  <c r="M2565" i="5"/>
  <c r="L2565" i="5"/>
  <c r="K2565" i="5"/>
  <c r="J2565" i="5"/>
  <c r="I2565" i="5"/>
  <c r="M2564" i="5"/>
  <c r="L2564" i="5"/>
  <c r="K2564" i="5"/>
  <c r="J2564" i="5"/>
  <c r="I2564" i="5"/>
  <c r="M2563" i="5"/>
  <c r="L2563" i="5"/>
  <c r="K2563" i="5"/>
  <c r="J2563" i="5"/>
  <c r="I2563" i="5"/>
  <c r="M2562" i="5"/>
  <c r="L2562" i="5"/>
  <c r="K2562" i="5"/>
  <c r="J2562" i="5"/>
  <c r="I2562" i="5"/>
  <c r="M2561" i="5"/>
  <c r="L2561" i="5"/>
  <c r="K2561" i="5"/>
  <c r="J2561" i="5"/>
  <c r="I2561" i="5"/>
  <c r="M2560" i="5"/>
  <c r="L2560" i="5"/>
  <c r="K2560" i="5"/>
  <c r="J2560" i="5"/>
  <c r="I2560" i="5"/>
  <c r="M2559" i="5"/>
  <c r="L2559" i="5"/>
  <c r="K2559" i="5"/>
  <c r="J2559" i="5"/>
  <c r="I2559" i="5"/>
  <c r="M2558" i="5"/>
  <c r="L2558" i="5"/>
  <c r="K2558" i="5"/>
  <c r="J2558" i="5"/>
  <c r="I2558" i="5"/>
  <c r="M2557" i="5"/>
  <c r="L2557" i="5"/>
  <c r="K2557" i="5"/>
  <c r="J2557" i="5"/>
  <c r="I2557" i="5"/>
  <c r="M2556" i="5"/>
  <c r="L2556" i="5"/>
  <c r="K2556" i="5"/>
  <c r="J2556" i="5"/>
  <c r="I2556" i="5"/>
  <c r="M2555" i="5"/>
  <c r="L2555" i="5"/>
  <c r="K2555" i="5"/>
  <c r="J2555" i="5"/>
  <c r="I2555" i="5"/>
  <c r="M2554" i="5"/>
  <c r="L2554" i="5"/>
  <c r="K2554" i="5"/>
  <c r="J2554" i="5"/>
  <c r="I2554" i="5"/>
  <c r="M2553" i="5"/>
  <c r="L2553" i="5"/>
  <c r="K2553" i="5"/>
  <c r="J2553" i="5"/>
  <c r="I2553" i="5"/>
  <c r="M2552" i="5"/>
  <c r="L2552" i="5"/>
  <c r="K2552" i="5"/>
  <c r="J2552" i="5"/>
  <c r="I2552" i="5"/>
  <c r="M2551" i="5"/>
  <c r="L2551" i="5"/>
  <c r="K2551" i="5"/>
  <c r="J2551" i="5"/>
  <c r="I2551" i="5"/>
  <c r="M2550" i="5"/>
  <c r="L2550" i="5"/>
  <c r="K2550" i="5"/>
  <c r="J2550" i="5"/>
  <c r="I2550" i="5"/>
  <c r="M2549" i="5"/>
  <c r="L2549" i="5"/>
  <c r="K2549" i="5"/>
  <c r="J2549" i="5"/>
  <c r="I2549" i="5"/>
  <c r="M2548" i="5"/>
  <c r="L2548" i="5"/>
  <c r="K2548" i="5"/>
  <c r="J2548" i="5"/>
  <c r="I2548" i="5"/>
  <c r="M2547" i="5"/>
  <c r="L2547" i="5"/>
  <c r="K2547" i="5"/>
  <c r="J2547" i="5"/>
  <c r="I2547" i="5"/>
  <c r="M2546" i="5"/>
  <c r="L2546" i="5"/>
  <c r="K2546" i="5"/>
  <c r="J2546" i="5"/>
  <c r="I2546" i="5"/>
  <c r="M2545" i="5"/>
  <c r="L2545" i="5"/>
  <c r="K2545" i="5"/>
  <c r="J2545" i="5"/>
  <c r="I2545" i="5"/>
  <c r="M2544" i="5"/>
  <c r="L2544" i="5"/>
  <c r="K2544" i="5"/>
  <c r="J2544" i="5"/>
  <c r="I2544" i="5"/>
  <c r="M2543" i="5"/>
  <c r="L2543" i="5"/>
  <c r="K2543" i="5"/>
  <c r="J2543" i="5"/>
  <c r="I2543" i="5"/>
  <c r="M2542" i="5"/>
  <c r="L2542" i="5"/>
  <c r="K2542" i="5"/>
  <c r="J2542" i="5"/>
  <c r="I2542" i="5"/>
  <c r="M2541" i="5"/>
  <c r="L2541" i="5"/>
  <c r="K2541" i="5"/>
  <c r="J2541" i="5"/>
  <c r="I2541" i="5"/>
  <c r="M2540" i="5"/>
  <c r="L2540" i="5"/>
  <c r="K2540" i="5"/>
  <c r="J2540" i="5"/>
  <c r="I2540" i="5"/>
  <c r="M2539" i="5"/>
  <c r="L2539" i="5"/>
  <c r="K2539" i="5"/>
  <c r="J2539" i="5"/>
  <c r="I2539" i="5"/>
  <c r="M2538" i="5"/>
  <c r="L2538" i="5"/>
  <c r="K2538" i="5"/>
  <c r="J2538" i="5"/>
  <c r="I2538" i="5"/>
  <c r="M2537" i="5"/>
  <c r="L2537" i="5"/>
  <c r="K2537" i="5"/>
  <c r="J2537" i="5"/>
  <c r="I2537" i="5"/>
  <c r="M2536" i="5"/>
  <c r="L2536" i="5"/>
  <c r="K2536" i="5"/>
  <c r="J2536" i="5"/>
  <c r="I2536" i="5"/>
  <c r="M2535" i="5"/>
  <c r="L2535" i="5"/>
  <c r="K2535" i="5"/>
  <c r="J2535" i="5"/>
  <c r="I2535" i="5"/>
  <c r="M2534" i="5"/>
  <c r="L2534" i="5"/>
  <c r="K2534" i="5"/>
  <c r="J2534" i="5"/>
  <c r="I2534" i="5"/>
  <c r="M2533" i="5"/>
  <c r="L2533" i="5"/>
  <c r="K2533" i="5"/>
  <c r="J2533" i="5"/>
  <c r="I2533" i="5"/>
  <c r="M2532" i="5"/>
  <c r="L2532" i="5"/>
  <c r="K2532" i="5"/>
  <c r="J2532" i="5"/>
  <c r="I2532" i="5"/>
  <c r="M2531" i="5"/>
  <c r="L2531" i="5"/>
  <c r="K2531" i="5"/>
  <c r="J2531" i="5"/>
  <c r="I2531" i="5"/>
  <c r="M2530" i="5"/>
  <c r="L2530" i="5"/>
  <c r="K2530" i="5"/>
  <c r="J2530" i="5"/>
  <c r="I2530" i="5"/>
  <c r="M2529" i="5"/>
  <c r="L2529" i="5"/>
  <c r="K2529" i="5"/>
  <c r="J2529" i="5"/>
  <c r="I2529" i="5"/>
  <c r="M2528" i="5"/>
  <c r="L2528" i="5"/>
  <c r="K2528" i="5"/>
  <c r="J2528" i="5"/>
  <c r="I2528" i="5"/>
  <c r="M2527" i="5"/>
  <c r="L2527" i="5"/>
  <c r="K2527" i="5"/>
  <c r="J2527" i="5"/>
  <c r="I2527" i="5"/>
  <c r="M2526" i="5"/>
  <c r="L2526" i="5"/>
  <c r="K2526" i="5"/>
  <c r="J2526" i="5"/>
  <c r="I2526" i="5"/>
  <c r="M2525" i="5"/>
  <c r="L2525" i="5"/>
  <c r="K2525" i="5"/>
  <c r="J2525" i="5"/>
  <c r="I2525" i="5"/>
  <c r="M2524" i="5"/>
  <c r="L2524" i="5"/>
  <c r="K2524" i="5"/>
  <c r="J2524" i="5"/>
  <c r="I2524" i="5"/>
  <c r="M2523" i="5"/>
  <c r="L2523" i="5"/>
  <c r="K2523" i="5"/>
  <c r="J2523" i="5"/>
  <c r="I2523" i="5"/>
  <c r="M2522" i="5"/>
  <c r="L2522" i="5"/>
  <c r="K2522" i="5"/>
  <c r="J2522" i="5"/>
  <c r="I2522" i="5"/>
  <c r="M2521" i="5"/>
  <c r="L2521" i="5"/>
  <c r="K2521" i="5"/>
  <c r="J2521" i="5"/>
  <c r="I2521" i="5"/>
  <c r="M2520" i="5"/>
  <c r="L2520" i="5"/>
  <c r="K2520" i="5"/>
  <c r="J2520" i="5"/>
  <c r="I2520" i="5"/>
  <c r="M2519" i="5"/>
  <c r="L2519" i="5"/>
  <c r="K2519" i="5"/>
  <c r="J2519" i="5"/>
  <c r="I2519" i="5"/>
  <c r="M2518" i="5"/>
  <c r="L2518" i="5"/>
  <c r="K2518" i="5"/>
  <c r="J2518" i="5"/>
  <c r="I2518" i="5"/>
  <c r="M2517" i="5"/>
  <c r="L2517" i="5"/>
  <c r="K2517" i="5"/>
  <c r="J2517" i="5"/>
  <c r="I2517" i="5"/>
  <c r="M2516" i="5"/>
  <c r="L2516" i="5"/>
  <c r="K2516" i="5"/>
  <c r="J2516" i="5"/>
  <c r="I2516" i="5"/>
  <c r="M2515" i="5"/>
  <c r="L2515" i="5"/>
  <c r="K2515" i="5"/>
  <c r="J2515" i="5"/>
  <c r="I2515" i="5"/>
  <c r="M2514" i="5"/>
  <c r="L2514" i="5"/>
  <c r="K2514" i="5"/>
  <c r="J2514" i="5"/>
  <c r="I2514" i="5"/>
  <c r="M2513" i="5"/>
  <c r="L2513" i="5"/>
  <c r="K2513" i="5"/>
  <c r="J2513" i="5"/>
  <c r="I2513" i="5"/>
  <c r="M2512" i="5"/>
  <c r="L2512" i="5"/>
  <c r="K2512" i="5"/>
  <c r="J2512" i="5"/>
  <c r="I2512" i="5"/>
  <c r="M2511" i="5"/>
  <c r="L2511" i="5"/>
  <c r="K2511" i="5"/>
  <c r="J2511" i="5"/>
  <c r="I2511" i="5"/>
  <c r="M2510" i="5"/>
  <c r="L2510" i="5"/>
  <c r="K2510" i="5"/>
  <c r="J2510" i="5"/>
  <c r="I2510" i="5"/>
  <c r="M2509" i="5"/>
  <c r="L2509" i="5"/>
  <c r="K2509" i="5"/>
  <c r="J2509" i="5"/>
  <c r="I2509" i="5"/>
  <c r="M2508" i="5"/>
  <c r="L2508" i="5"/>
  <c r="K2508" i="5"/>
  <c r="J2508" i="5"/>
  <c r="I2508" i="5"/>
  <c r="M2507" i="5"/>
  <c r="L2507" i="5"/>
  <c r="K2507" i="5"/>
  <c r="J2507" i="5"/>
  <c r="I2507" i="5"/>
  <c r="M2506" i="5"/>
  <c r="L2506" i="5"/>
  <c r="K2506" i="5"/>
  <c r="J2506" i="5"/>
  <c r="I2506" i="5"/>
  <c r="M2505" i="5"/>
  <c r="L2505" i="5"/>
  <c r="K2505" i="5"/>
  <c r="J2505" i="5"/>
  <c r="I2505" i="5"/>
  <c r="M2504" i="5"/>
  <c r="L2504" i="5"/>
  <c r="K2504" i="5"/>
  <c r="J2504" i="5"/>
  <c r="I2504" i="5"/>
  <c r="M2503" i="5"/>
  <c r="L2503" i="5"/>
  <c r="K2503" i="5"/>
  <c r="J2503" i="5"/>
  <c r="I2503" i="5"/>
  <c r="M2502" i="5"/>
  <c r="L2502" i="5"/>
  <c r="K2502" i="5"/>
  <c r="J2502" i="5"/>
  <c r="I2502" i="5"/>
  <c r="M2501" i="5"/>
  <c r="L2501" i="5"/>
  <c r="K2501" i="5"/>
  <c r="J2501" i="5"/>
  <c r="I2501" i="5"/>
  <c r="M2500" i="5"/>
  <c r="L2500" i="5"/>
  <c r="K2500" i="5"/>
  <c r="J2500" i="5"/>
  <c r="I2500" i="5"/>
  <c r="M2499" i="5"/>
  <c r="L2499" i="5"/>
  <c r="K2499" i="5"/>
  <c r="J2499" i="5"/>
  <c r="I2499" i="5"/>
  <c r="M2498" i="5"/>
  <c r="L2498" i="5"/>
  <c r="K2498" i="5"/>
  <c r="J2498" i="5"/>
  <c r="I2498" i="5"/>
  <c r="M2497" i="5"/>
  <c r="L2497" i="5"/>
  <c r="K2497" i="5"/>
  <c r="J2497" i="5"/>
  <c r="I2497" i="5"/>
  <c r="M2496" i="5"/>
  <c r="L2496" i="5"/>
  <c r="K2496" i="5"/>
  <c r="J2496" i="5"/>
  <c r="I2496" i="5"/>
  <c r="M2495" i="5"/>
  <c r="L2495" i="5"/>
  <c r="K2495" i="5"/>
  <c r="J2495" i="5"/>
  <c r="I2495" i="5"/>
  <c r="M2494" i="5"/>
  <c r="L2494" i="5"/>
  <c r="K2494" i="5"/>
  <c r="J2494" i="5"/>
  <c r="I2494" i="5"/>
  <c r="M2493" i="5"/>
  <c r="L2493" i="5"/>
  <c r="K2493" i="5"/>
  <c r="J2493" i="5"/>
  <c r="I2493" i="5"/>
  <c r="M2492" i="5"/>
  <c r="L2492" i="5"/>
  <c r="K2492" i="5"/>
  <c r="J2492" i="5"/>
  <c r="I2492" i="5"/>
  <c r="M2491" i="5"/>
  <c r="L2491" i="5"/>
  <c r="K2491" i="5"/>
  <c r="J2491" i="5"/>
  <c r="I2491" i="5"/>
  <c r="M2490" i="5"/>
  <c r="L2490" i="5"/>
  <c r="K2490" i="5"/>
  <c r="J2490" i="5"/>
  <c r="I2490" i="5"/>
  <c r="M2489" i="5"/>
  <c r="L2489" i="5"/>
  <c r="K2489" i="5"/>
  <c r="J2489" i="5"/>
  <c r="I2489" i="5"/>
  <c r="M2488" i="5"/>
  <c r="L2488" i="5"/>
  <c r="K2488" i="5"/>
  <c r="J2488" i="5"/>
  <c r="I2488" i="5"/>
  <c r="M2487" i="5"/>
  <c r="L2487" i="5"/>
  <c r="K2487" i="5"/>
  <c r="J2487" i="5"/>
  <c r="I2487" i="5"/>
  <c r="M2486" i="5"/>
  <c r="L2486" i="5"/>
  <c r="K2486" i="5"/>
  <c r="J2486" i="5"/>
  <c r="I2486" i="5"/>
  <c r="M2485" i="5"/>
  <c r="L2485" i="5"/>
  <c r="K2485" i="5"/>
  <c r="J2485" i="5"/>
  <c r="I2485" i="5"/>
  <c r="M2484" i="5"/>
  <c r="L2484" i="5"/>
  <c r="K2484" i="5"/>
  <c r="J2484" i="5"/>
  <c r="I2484" i="5"/>
  <c r="M2483" i="5"/>
  <c r="L2483" i="5"/>
  <c r="K2483" i="5"/>
  <c r="J2483" i="5"/>
  <c r="I2483" i="5"/>
  <c r="M2482" i="5"/>
  <c r="L2482" i="5"/>
  <c r="K2482" i="5"/>
  <c r="J2482" i="5"/>
  <c r="I2482" i="5"/>
  <c r="M2481" i="5"/>
  <c r="L2481" i="5"/>
  <c r="K2481" i="5"/>
  <c r="J2481" i="5"/>
  <c r="I2481" i="5"/>
  <c r="M2480" i="5"/>
  <c r="L2480" i="5"/>
  <c r="K2480" i="5"/>
  <c r="J2480" i="5"/>
  <c r="I2480" i="5"/>
  <c r="M2479" i="5"/>
  <c r="L2479" i="5"/>
  <c r="K2479" i="5"/>
  <c r="J2479" i="5"/>
  <c r="I2479" i="5"/>
  <c r="M2478" i="5"/>
  <c r="L2478" i="5"/>
  <c r="K2478" i="5"/>
  <c r="J2478" i="5"/>
  <c r="I2478" i="5"/>
  <c r="M2477" i="5"/>
  <c r="L2477" i="5"/>
  <c r="K2477" i="5"/>
  <c r="J2477" i="5"/>
  <c r="I2477" i="5"/>
  <c r="M2476" i="5"/>
  <c r="L2476" i="5"/>
  <c r="K2476" i="5"/>
  <c r="J2476" i="5"/>
  <c r="I2476" i="5"/>
  <c r="M2475" i="5"/>
  <c r="L2475" i="5"/>
  <c r="K2475" i="5"/>
  <c r="J2475" i="5"/>
  <c r="I2475" i="5"/>
  <c r="M2474" i="5"/>
  <c r="L2474" i="5"/>
  <c r="K2474" i="5"/>
  <c r="J2474" i="5"/>
  <c r="I2474" i="5"/>
  <c r="M2473" i="5"/>
  <c r="L2473" i="5"/>
  <c r="K2473" i="5"/>
  <c r="J2473" i="5"/>
  <c r="I2473" i="5"/>
  <c r="M2472" i="5"/>
  <c r="L2472" i="5"/>
  <c r="K2472" i="5"/>
  <c r="J2472" i="5"/>
  <c r="I2472" i="5"/>
  <c r="M2471" i="5"/>
  <c r="L2471" i="5"/>
  <c r="K2471" i="5"/>
  <c r="J2471" i="5"/>
  <c r="I2471" i="5"/>
  <c r="M2470" i="5"/>
  <c r="L2470" i="5"/>
  <c r="K2470" i="5"/>
  <c r="J2470" i="5"/>
  <c r="I2470" i="5"/>
  <c r="M2469" i="5"/>
  <c r="L2469" i="5"/>
  <c r="K2469" i="5"/>
  <c r="J2469" i="5"/>
  <c r="I2469" i="5"/>
  <c r="M2468" i="5"/>
  <c r="L2468" i="5"/>
  <c r="K2468" i="5"/>
  <c r="J2468" i="5"/>
  <c r="I2468" i="5"/>
  <c r="M2467" i="5"/>
  <c r="L2467" i="5"/>
  <c r="K2467" i="5"/>
  <c r="J2467" i="5"/>
  <c r="I2467" i="5"/>
  <c r="M2466" i="5"/>
  <c r="L2466" i="5"/>
  <c r="K2466" i="5"/>
  <c r="J2466" i="5"/>
  <c r="I2466" i="5"/>
  <c r="M2465" i="5"/>
  <c r="L2465" i="5"/>
  <c r="K2465" i="5"/>
  <c r="J2465" i="5"/>
  <c r="I2465" i="5"/>
  <c r="M2464" i="5"/>
  <c r="L2464" i="5"/>
  <c r="K2464" i="5"/>
  <c r="J2464" i="5"/>
  <c r="I2464" i="5"/>
  <c r="M2463" i="5"/>
  <c r="L2463" i="5"/>
  <c r="K2463" i="5"/>
  <c r="J2463" i="5"/>
  <c r="I2463" i="5"/>
  <c r="M2462" i="5"/>
  <c r="L2462" i="5"/>
  <c r="K2462" i="5"/>
  <c r="J2462" i="5"/>
  <c r="I2462" i="5"/>
  <c r="M2461" i="5"/>
  <c r="L2461" i="5"/>
  <c r="K2461" i="5"/>
  <c r="J2461" i="5"/>
  <c r="I2461" i="5"/>
  <c r="M2460" i="5"/>
  <c r="L2460" i="5"/>
  <c r="K2460" i="5"/>
  <c r="J2460" i="5"/>
  <c r="I2460" i="5"/>
  <c r="M2459" i="5"/>
  <c r="L2459" i="5"/>
  <c r="K2459" i="5"/>
  <c r="J2459" i="5"/>
  <c r="I2459" i="5"/>
  <c r="M2458" i="5"/>
  <c r="L2458" i="5"/>
  <c r="K2458" i="5"/>
  <c r="J2458" i="5"/>
  <c r="I2458" i="5"/>
  <c r="M2457" i="5"/>
  <c r="L2457" i="5"/>
  <c r="K2457" i="5"/>
  <c r="J2457" i="5"/>
  <c r="I2457" i="5"/>
  <c r="M2456" i="5"/>
  <c r="L2456" i="5"/>
  <c r="K2456" i="5"/>
  <c r="J2456" i="5"/>
  <c r="I2456" i="5"/>
  <c r="M2455" i="5"/>
  <c r="L2455" i="5"/>
  <c r="K2455" i="5"/>
  <c r="J2455" i="5"/>
  <c r="I2455" i="5"/>
  <c r="M2454" i="5"/>
  <c r="L2454" i="5"/>
  <c r="K2454" i="5"/>
  <c r="J2454" i="5"/>
  <c r="I2454" i="5"/>
  <c r="M2453" i="5"/>
  <c r="L2453" i="5"/>
  <c r="K2453" i="5"/>
  <c r="J2453" i="5"/>
  <c r="I2453" i="5"/>
  <c r="M2452" i="5"/>
  <c r="L2452" i="5"/>
  <c r="K2452" i="5"/>
  <c r="J2452" i="5"/>
  <c r="I2452" i="5"/>
  <c r="M2451" i="5"/>
  <c r="L2451" i="5"/>
  <c r="K2451" i="5"/>
  <c r="J2451" i="5"/>
  <c r="I2451" i="5"/>
  <c r="M2450" i="5"/>
  <c r="L2450" i="5"/>
  <c r="K2450" i="5"/>
  <c r="J2450" i="5"/>
  <c r="I2450" i="5"/>
  <c r="M2449" i="5"/>
  <c r="L2449" i="5"/>
  <c r="K2449" i="5"/>
  <c r="J2449" i="5"/>
  <c r="I2449" i="5"/>
  <c r="M2448" i="5"/>
  <c r="L2448" i="5"/>
  <c r="K2448" i="5"/>
  <c r="J2448" i="5"/>
  <c r="I2448" i="5"/>
  <c r="M2447" i="5"/>
  <c r="L2447" i="5"/>
  <c r="K2447" i="5"/>
  <c r="J2447" i="5"/>
  <c r="I2447" i="5"/>
  <c r="M2446" i="5"/>
  <c r="L2446" i="5"/>
  <c r="K2446" i="5"/>
  <c r="J2446" i="5"/>
  <c r="I2446" i="5"/>
  <c r="M2445" i="5"/>
  <c r="L2445" i="5"/>
  <c r="K2445" i="5"/>
  <c r="J2445" i="5"/>
  <c r="I2445" i="5"/>
  <c r="M2444" i="5"/>
  <c r="L2444" i="5"/>
  <c r="K2444" i="5"/>
  <c r="J2444" i="5"/>
  <c r="I2444" i="5"/>
  <c r="M2443" i="5"/>
  <c r="L2443" i="5"/>
  <c r="K2443" i="5"/>
  <c r="J2443" i="5"/>
  <c r="I2443" i="5"/>
  <c r="M2442" i="5"/>
  <c r="L2442" i="5"/>
  <c r="K2442" i="5"/>
  <c r="J2442" i="5"/>
  <c r="I2442" i="5"/>
  <c r="M2441" i="5"/>
  <c r="L2441" i="5"/>
  <c r="K2441" i="5"/>
  <c r="J2441" i="5"/>
  <c r="I2441" i="5"/>
  <c r="M2440" i="5"/>
  <c r="L2440" i="5"/>
  <c r="K2440" i="5"/>
  <c r="J2440" i="5"/>
  <c r="I2440" i="5"/>
  <c r="M2439" i="5"/>
  <c r="L2439" i="5"/>
  <c r="K2439" i="5"/>
  <c r="J2439" i="5"/>
  <c r="I2439" i="5"/>
  <c r="M2438" i="5"/>
  <c r="L2438" i="5"/>
  <c r="K2438" i="5"/>
  <c r="J2438" i="5"/>
  <c r="I2438" i="5"/>
  <c r="M2437" i="5"/>
  <c r="L2437" i="5"/>
  <c r="K2437" i="5"/>
  <c r="J2437" i="5"/>
  <c r="I2437" i="5"/>
  <c r="M2436" i="5"/>
  <c r="L2436" i="5"/>
  <c r="K2436" i="5"/>
  <c r="J2436" i="5"/>
  <c r="I2436" i="5"/>
  <c r="M2435" i="5"/>
  <c r="L2435" i="5"/>
  <c r="K2435" i="5"/>
  <c r="J2435" i="5"/>
  <c r="I2435" i="5"/>
  <c r="M2434" i="5"/>
  <c r="L2434" i="5"/>
  <c r="K2434" i="5"/>
  <c r="J2434" i="5"/>
  <c r="I2434" i="5"/>
  <c r="M2433" i="5"/>
  <c r="L2433" i="5"/>
  <c r="K2433" i="5"/>
  <c r="J2433" i="5"/>
  <c r="I2433" i="5"/>
  <c r="M2432" i="5"/>
  <c r="L2432" i="5"/>
  <c r="K2432" i="5"/>
  <c r="J2432" i="5"/>
  <c r="I2432" i="5"/>
  <c r="M2431" i="5"/>
  <c r="L2431" i="5"/>
  <c r="K2431" i="5"/>
  <c r="J2431" i="5"/>
  <c r="I2431" i="5"/>
  <c r="M2430" i="5"/>
  <c r="L2430" i="5"/>
  <c r="K2430" i="5"/>
  <c r="J2430" i="5"/>
  <c r="I2430" i="5"/>
  <c r="M2429" i="5"/>
  <c r="L2429" i="5"/>
  <c r="K2429" i="5"/>
  <c r="J2429" i="5"/>
  <c r="I2429" i="5"/>
  <c r="M2428" i="5"/>
  <c r="L2428" i="5"/>
  <c r="K2428" i="5"/>
  <c r="J2428" i="5"/>
  <c r="I2428" i="5"/>
  <c r="M2427" i="5"/>
  <c r="L2427" i="5"/>
  <c r="K2427" i="5"/>
  <c r="J2427" i="5"/>
  <c r="I2427" i="5"/>
  <c r="M2426" i="5"/>
  <c r="L2426" i="5"/>
  <c r="K2426" i="5"/>
  <c r="J2426" i="5"/>
  <c r="I2426" i="5"/>
  <c r="M2425" i="5"/>
  <c r="L2425" i="5"/>
  <c r="K2425" i="5"/>
  <c r="J2425" i="5"/>
  <c r="I2425" i="5"/>
  <c r="M2424" i="5"/>
  <c r="L2424" i="5"/>
  <c r="K2424" i="5"/>
  <c r="J2424" i="5"/>
  <c r="I2424" i="5"/>
  <c r="M2423" i="5"/>
  <c r="L2423" i="5"/>
  <c r="K2423" i="5"/>
  <c r="J2423" i="5"/>
  <c r="I2423" i="5"/>
  <c r="M2422" i="5"/>
  <c r="L2422" i="5"/>
  <c r="K2422" i="5"/>
  <c r="J2422" i="5"/>
  <c r="I2422" i="5"/>
  <c r="M2421" i="5"/>
  <c r="L2421" i="5"/>
  <c r="K2421" i="5"/>
  <c r="J2421" i="5"/>
  <c r="I2421" i="5"/>
  <c r="M2420" i="5"/>
  <c r="L2420" i="5"/>
  <c r="K2420" i="5"/>
  <c r="J2420" i="5"/>
  <c r="I2420" i="5"/>
  <c r="M2419" i="5"/>
  <c r="L2419" i="5"/>
  <c r="K2419" i="5"/>
  <c r="J2419" i="5"/>
  <c r="I2419" i="5"/>
  <c r="M2418" i="5"/>
  <c r="L2418" i="5"/>
  <c r="K2418" i="5"/>
  <c r="J2418" i="5"/>
  <c r="I2418" i="5"/>
  <c r="M2417" i="5"/>
  <c r="L2417" i="5"/>
  <c r="K2417" i="5"/>
  <c r="J2417" i="5"/>
  <c r="I2417" i="5"/>
  <c r="M2416" i="5"/>
  <c r="L2416" i="5"/>
  <c r="K2416" i="5"/>
  <c r="J2416" i="5"/>
  <c r="I2416" i="5"/>
  <c r="M2415" i="5"/>
  <c r="L2415" i="5"/>
  <c r="K2415" i="5"/>
  <c r="J2415" i="5"/>
  <c r="I2415" i="5"/>
  <c r="M2414" i="5"/>
  <c r="L2414" i="5"/>
  <c r="K2414" i="5"/>
  <c r="J2414" i="5"/>
  <c r="I2414" i="5"/>
  <c r="M2413" i="5"/>
  <c r="L2413" i="5"/>
  <c r="K2413" i="5"/>
  <c r="J2413" i="5"/>
  <c r="I2413" i="5"/>
  <c r="M2412" i="5"/>
  <c r="L2412" i="5"/>
  <c r="K2412" i="5"/>
  <c r="J2412" i="5"/>
  <c r="I2412" i="5"/>
  <c r="M2411" i="5"/>
  <c r="L2411" i="5"/>
  <c r="K2411" i="5"/>
  <c r="J2411" i="5"/>
  <c r="I2411" i="5"/>
  <c r="M2410" i="5"/>
  <c r="L2410" i="5"/>
  <c r="K2410" i="5"/>
  <c r="J2410" i="5"/>
  <c r="I2410" i="5"/>
  <c r="M2409" i="5"/>
  <c r="L2409" i="5"/>
  <c r="K2409" i="5"/>
  <c r="J2409" i="5"/>
  <c r="I2409" i="5"/>
  <c r="M2408" i="5"/>
  <c r="L2408" i="5"/>
  <c r="K2408" i="5"/>
  <c r="J2408" i="5"/>
  <c r="I2408" i="5"/>
  <c r="M2407" i="5"/>
  <c r="L2407" i="5"/>
  <c r="K2407" i="5"/>
  <c r="J2407" i="5"/>
  <c r="I2407" i="5"/>
  <c r="M2406" i="5"/>
  <c r="L2406" i="5"/>
  <c r="K2406" i="5"/>
  <c r="J2406" i="5"/>
  <c r="I2406" i="5"/>
  <c r="M2405" i="5"/>
  <c r="L2405" i="5"/>
  <c r="K2405" i="5"/>
  <c r="J2405" i="5"/>
  <c r="I2405" i="5"/>
  <c r="M2404" i="5"/>
  <c r="L2404" i="5"/>
  <c r="K2404" i="5"/>
  <c r="J2404" i="5"/>
  <c r="I2404" i="5"/>
  <c r="M2403" i="5"/>
  <c r="L2403" i="5"/>
  <c r="K2403" i="5"/>
  <c r="J2403" i="5"/>
  <c r="I2403" i="5"/>
  <c r="M2402" i="5"/>
  <c r="L2402" i="5"/>
  <c r="K2402" i="5"/>
  <c r="J2402" i="5"/>
  <c r="I2402" i="5"/>
  <c r="M2401" i="5"/>
  <c r="L2401" i="5"/>
  <c r="K2401" i="5"/>
  <c r="J2401" i="5"/>
  <c r="I2401" i="5"/>
  <c r="M2400" i="5"/>
  <c r="L2400" i="5"/>
  <c r="K2400" i="5"/>
  <c r="J2400" i="5"/>
  <c r="I2400" i="5"/>
  <c r="M2399" i="5"/>
  <c r="L2399" i="5"/>
  <c r="K2399" i="5"/>
  <c r="J2399" i="5"/>
  <c r="I2399" i="5"/>
  <c r="M2398" i="5"/>
  <c r="L2398" i="5"/>
  <c r="K2398" i="5"/>
  <c r="J2398" i="5"/>
  <c r="I2398" i="5"/>
  <c r="M2397" i="5"/>
  <c r="L2397" i="5"/>
  <c r="K2397" i="5"/>
  <c r="J2397" i="5"/>
  <c r="I2397" i="5"/>
  <c r="M2396" i="5"/>
  <c r="L2396" i="5"/>
  <c r="K2396" i="5"/>
  <c r="J2396" i="5"/>
  <c r="I2396" i="5"/>
  <c r="M2395" i="5"/>
  <c r="L2395" i="5"/>
  <c r="K2395" i="5"/>
  <c r="J2395" i="5"/>
  <c r="I2395" i="5"/>
  <c r="M2394" i="5"/>
  <c r="L2394" i="5"/>
  <c r="K2394" i="5"/>
  <c r="J2394" i="5"/>
  <c r="I2394" i="5"/>
  <c r="M2393" i="5"/>
  <c r="L2393" i="5"/>
  <c r="K2393" i="5"/>
  <c r="J2393" i="5"/>
  <c r="I2393" i="5"/>
  <c r="M2392" i="5"/>
  <c r="L2392" i="5"/>
  <c r="K2392" i="5"/>
  <c r="J2392" i="5"/>
  <c r="I2392" i="5"/>
  <c r="M2391" i="5"/>
  <c r="L2391" i="5"/>
  <c r="K2391" i="5"/>
  <c r="J2391" i="5"/>
  <c r="I2391" i="5"/>
  <c r="M2390" i="5"/>
  <c r="L2390" i="5"/>
  <c r="K2390" i="5"/>
  <c r="J2390" i="5"/>
  <c r="I2390" i="5"/>
  <c r="M2389" i="5"/>
  <c r="L2389" i="5"/>
  <c r="K2389" i="5"/>
  <c r="J2389" i="5"/>
  <c r="I2389" i="5"/>
  <c r="M2388" i="5"/>
  <c r="L2388" i="5"/>
  <c r="K2388" i="5"/>
  <c r="J2388" i="5"/>
  <c r="I2388" i="5"/>
  <c r="M2387" i="5"/>
  <c r="L2387" i="5"/>
  <c r="K2387" i="5"/>
  <c r="J2387" i="5"/>
  <c r="I2387" i="5"/>
  <c r="M2386" i="5"/>
  <c r="L2386" i="5"/>
  <c r="K2386" i="5"/>
  <c r="J2386" i="5"/>
  <c r="I2386" i="5"/>
  <c r="M2385" i="5"/>
  <c r="L2385" i="5"/>
  <c r="K2385" i="5"/>
  <c r="J2385" i="5"/>
  <c r="I2385" i="5"/>
  <c r="M2384" i="5"/>
  <c r="L2384" i="5"/>
  <c r="K2384" i="5"/>
  <c r="J2384" i="5"/>
  <c r="I2384" i="5"/>
  <c r="M2383" i="5"/>
  <c r="L2383" i="5"/>
  <c r="K2383" i="5"/>
  <c r="J2383" i="5"/>
  <c r="I2383" i="5"/>
  <c r="M2382" i="5"/>
  <c r="L2382" i="5"/>
  <c r="K2382" i="5"/>
  <c r="J2382" i="5"/>
  <c r="I2382" i="5"/>
  <c r="M2381" i="5"/>
  <c r="L2381" i="5"/>
  <c r="K2381" i="5"/>
  <c r="J2381" i="5"/>
  <c r="I2381" i="5"/>
  <c r="M2380" i="5"/>
  <c r="L2380" i="5"/>
  <c r="K2380" i="5"/>
  <c r="J2380" i="5"/>
  <c r="I2380" i="5"/>
  <c r="M2379" i="5"/>
  <c r="L2379" i="5"/>
  <c r="K2379" i="5"/>
  <c r="J2379" i="5"/>
  <c r="I2379" i="5"/>
  <c r="M2378" i="5"/>
  <c r="L2378" i="5"/>
  <c r="K2378" i="5"/>
  <c r="J2378" i="5"/>
  <c r="I2378" i="5"/>
  <c r="M2377" i="5"/>
  <c r="L2377" i="5"/>
  <c r="K2377" i="5"/>
  <c r="J2377" i="5"/>
  <c r="I2377" i="5"/>
  <c r="M2376" i="5"/>
  <c r="L2376" i="5"/>
  <c r="K2376" i="5"/>
  <c r="J2376" i="5"/>
  <c r="I2376" i="5"/>
  <c r="M2375" i="5"/>
  <c r="L2375" i="5"/>
  <c r="K2375" i="5"/>
  <c r="J2375" i="5"/>
  <c r="I2375" i="5"/>
  <c r="M2374" i="5"/>
  <c r="L2374" i="5"/>
  <c r="K2374" i="5"/>
  <c r="J2374" i="5"/>
  <c r="I2374" i="5"/>
  <c r="M2373" i="5"/>
  <c r="L2373" i="5"/>
  <c r="K2373" i="5"/>
  <c r="J2373" i="5"/>
  <c r="I2373" i="5"/>
  <c r="M2372" i="5"/>
  <c r="L2372" i="5"/>
  <c r="K2372" i="5"/>
  <c r="J2372" i="5"/>
  <c r="I2372" i="5"/>
  <c r="M2371" i="5"/>
  <c r="L2371" i="5"/>
  <c r="K2371" i="5"/>
  <c r="J2371" i="5"/>
  <c r="I2371" i="5"/>
  <c r="M2370" i="5"/>
  <c r="L2370" i="5"/>
  <c r="K2370" i="5"/>
  <c r="J2370" i="5"/>
  <c r="I2370" i="5"/>
  <c r="M2369" i="5"/>
  <c r="L2369" i="5"/>
  <c r="K2369" i="5"/>
  <c r="J2369" i="5"/>
  <c r="I2369" i="5"/>
  <c r="M2368" i="5"/>
  <c r="L2368" i="5"/>
  <c r="K2368" i="5"/>
  <c r="J2368" i="5"/>
  <c r="I2368" i="5"/>
  <c r="M2367" i="5"/>
  <c r="L2367" i="5"/>
  <c r="K2367" i="5"/>
  <c r="J2367" i="5"/>
  <c r="I2367" i="5"/>
  <c r="M2366" i="5"/>
  <c r="L2366" i="5"/>
  <c r="K2366" i="5"/>
  <c r="J2366" i="5"/>
  <c r="I2366" i="5"/>
  <c r="M2365" i="5"/>
  <c r="L2365" i="5"/>
  <c r="K2365" i="5"/>
  <c r="J2365" i="5"/>
  <c r="I2365" i="5"/>
  <c r="M2364" i="5"/>
  <c r="L2364" i="5"/>
  <c r="K2364" i="5"/>
  <c r="J2364" i="5"/>
  <c r="I2364" i="5"/>
  <c r="M2363" i="5"/>
  <c r="L2363" i="5"/>
  <c r="K2363" i="5"/>
  <c r="J2363" i="5"/>
  <c r="I2363" i="5"/>
  <c r="M2362" i="5"/>
  <c r="L2362" i="5"/>
  <c r="K2362" i="5"/>
  <c r="J2362" i="5"/>
  <c r="I2362" i="5"/>
  <c r="M2361" i="5"/>
  <c r="L2361" i="5"/>
  <c r="K2361" i="5"/>
  <c r="J2361" i="5"/>
  <c r="I2361" i="5"/>
  <c r="M2360" i="5"/>
  <c r="L2360" i="5"/>
  <c r="K2360" i="5"/>
  <c r="J2360" i="5"/>
  <c r="I2360" i="5"/>
  <c r="M2359" i="5"/>
  <c r="L2359" i="5"/>
  <c r="K2359" i="5"/>
  <c r="J2359" i="5"/>
  <c r="I2359" i="5"/>
  <c r="M2358" i="5"/>
  <c r="L2358" i="5"/>
  <c r="K2358" i="5"/>
  <c r="J2358" i="5"/>
  <c r="I2358" i="5"/>
  <c r="M2357" i="5"/>
  <c r="L2357" i="5"/>
  <c r="K2357" i="5"/>
  <c r="J2357" i="5"/>
  <c r="I2357" i="5"/>
  <c r="M2356" i="5"/>
  <c r="L2356" i="5"/>
  <c r="K2356" i="5"/>
  <c r="J2356" i="5"/>
  <c r="I2356" i="5"/>
  <c r="M2355" i="5"/>
  <c r="L2355" i="5"/>
  <c r="K2355" i="5"/>
  <c r="J2355" i="5"/>
  <c r="I2355" i="5"/>
  <c r="M2354" i="5"/>
  <c r="L2354" i="5"/>
  <c r="K2354" i="5"/>
  <c r="J2354" i="5"/>
  <c r="I2354" i="5"/>
  <c r="M2353" i="5"/>
  <c r="L2353" i="5"/>
  <c r="K2353" i="5"/>
  <c r="J2353" i="5"/>
  <c r="I2353" i="5"/>
  <c r="M2352" i="5"/>
  <c r="L2352" i="5"/>
  <c r="K2352" i="5"/>
  <c r="J2352" i="5"/>
  <c r="I2352" i="5"/>
  <c r="M2351" i="5"/>
  <c r="L2351" i="5"/>
  <c r="K2351" i="5"/>
  <c r="J2351" i="5"/>
  <c r="I2351" i="5"/>
  <c r="M2350" i="5"/>
  <c r="L2350" i="5"/>
  <c r="K2350" i="5"/>
  <c r="J2350" i="5"/>
  <c r="I2350" i="5"/>
  <c r="M2349" i="5"/>
  <c r="L2349" i="5"/>
  <c r="K2349" i="5"/>
  <c r="J2349" i="5"/>
  <c r="I2349" i="5"/>
  <c r="M2348" i="5"/>
  <c r="L2348" i="5"/>
  <c r="K2348" i="5"/>
  <c r="J2348" i="5"/>
  <c r="I2348" i="5"/>
  <c r="M2347" i="5"/>
  <c r="L2347" i="5"/>
  <c r="K2347" i="5"/>
  <c r="J2347" i="5"/>
  <c r="I2347" i="5"/>
  <c r="M2346" i="5"/>
  <c r="L2346" i="5"/>
  <c r="K2346" i="5"/>
  <c r="J2346" i="5"/>
  <c r="I2346" i="5"/>
  <c r="M2345" i="5"/>
  <c r="L2345" i="5"/>
  <c r="K2345" i="5"/>
  <c r="J2345" i="5"/>
  <c r="I2345" i="5"/>
  <c r="M2344" i="5"/>
  <c r="L2344" i="5"/>
  <c r="K2344" i="5"/>
  <c r="J2344" i="5"/>
  <c r="I2344" i="5"/>
  <c r="M2343" i="5"/>
  <c r="L2343" i="5"/>
  <c r="K2343" i="5"/>
  <c r="J2343" i="5"/>
  <c r="I2343" i="5"/>
  <c r="M2342" i="5"/>
  <c r="L2342" i="5"/>
  <c r="K2342" i="5"/>
  <c r="J2342" i="5"/>
  <c r="I2342" i="5"/>
  <c r="M2341" i="5"/>
  <c r="L2341" i="5"/>
  <c r="K2341" i="5"/>
  <c r="J2341" i="5"/>
  <c r="I2341" i="5"/>
  <c r="M2340" i="5"/>
  <c r="L2340" i="5"/>
  <c r="K2340" i="5"/>
  <c r="J2340" i="5"/>
  <c r="I2340" i="5"/>
  <c r="M2339" i="5"/>
  <c r="L2339" i="5"/>
  <c r="K2339" i="5"/>
  <c r="J2339" i="5"/>
  <c r="I2339" i="5"/>
  <c r="M2338" i="5"/>
  <c r="L2338" i="5"/>
  <c r="K2338" i="5"/>
  <c r="J2338" i="5"/>
  <c r="I2338" i="5"/>
  <c r="M2337" i="5"/>
  <c r="L2337" i="5"/>
  <c r="K2337" i="5"/>
  <c r="J2337" i="5"/>
  <c r="I2337" i="5"/>
  <c r="M2336" i="5"/>
  <c r="L2336" i="5"/>
  <c r="K2336" i="5"/>
  <c r="J2336" i="5"/>
  <c r="I2336" i="5"/>
  <c r="M2335" i="5"/>
  <c r="L2335" i="5"/>
  <c r="K2335" i="5"/>
  <c r="J2335" i="5"/>
  <c r="I2335" i="5"/>
  <c r="M2334" i="5"/>
  <c r="L2334" i="5"/>
  <c r="K2334" i="5"/>
  <c r="J2334" i="5"/>
  <c r="I2334" i="5"/>
  <c r="M2333" i="5"/>
  <c r="L2333" i="5"/>
  <c r="K2333" i="5"/>
  <c r="J2333" i="5"/>
  <c r="I2333" i="5"/>
  <c r="M2332" i="5"/>
  <c r="L2332" i="5"/>
  <c r="K2332" i="5"/>
  <c r="J2332" i="5"/>
  <c r="I2332" i="5"/>
  <c r="M2331" i="5"/>
  <c r="L2331" i="5"/>
  <c r="K2331" i="5"/>
  <c r="J2331" i="5"/>
  <c r="I2331" i="5"/>
  <c r="M2330" i="5"/>
  <c r="L2330" i="5"/>
  <c r="K2330" i="5"/>
  <c r="J2330" i="5"/>
  <c r="I2330" i="5"/>
  <c r="M2329" i="5"/>
  <c r="L2329" i="5"/>
  <c r="K2329" i="5"/>
  <c r="J2329" i="5"/>
  <c r="I2329" i="5"/>
  <c r="M2328" i="5"/>
  <c r="L2328" i="5"/>
  <c r="K2328" i="5"/>
  <c r="J2328" i="5"/>
  <c r="I2328" i="5"/>
  <c r="M2327" i="5"/>
  <c r="L2327" i="5"/>
  <c r="K2327" i="5"/>
  <c r="J2327" i="5"/>
  <c r="I2327" i="5"/>
  <c r="M2326" i="5"/>
  <c r="L2326" i="5"/>
  <c r="K2326" i="5"/>
  <c r="J2326" i="5"/>
  <c r="I2326" i="5"/>
  <c r="M2325" i="5"/>
  <c r="L2325" i="5"/>
  <c r="K2325" i="5"/>
  <c r="J2325" i="5"/>
  <c r="I2325" i="5"/>
  <c r="M2324" i="5"/>
  <c r="L2324" i="5"/>
  <c r="K2324" i="5"/>
  <c r="J2324" i="5"/>
  <c r="I2324" i="5"/>
  <c r="M2323" i="5"/>
  <c r="L2323" i="5"/>
  <c r="K2323" i="5"/>
  <c r="J2323" i="5"/>
  <c r="I2323" i="5"/>
  <c r="M2322" i="5"/>
  <c r="L2322" i="5"/>
  <c r="K2322" i="5"/>
  <c r="J2322" i="5"/>
  <c r="I2322" i="5"/>
  <c r="M2321" i="5"/>
  <c r="L2321" i="5"/>
  <c r="K2321" i="5"/>
  <c r="J2321" i="5"/>
  <c r="I2321" i="5"/>
  <c r="M2320" i="5"/>
  <c r="L2320" i="5"/>
  <c r="K2320" i="5"/>
  <c r="J2320" i="5"/>
  <c r="I2320" i="5"/>
  <c r="M2319" i="5"/>
  <c r="L2319" i="5"/>
  <c r="K2319" i="5"/>
  <c r="J2319" i="5"/>
  <c r="I2319" i="5"/>
  <c r="M2318" i="5"/>
  <c r="L2318" i="5"/>
  <c r="K2318" i="5"/>
  <c r="J2318" i="5"/>
  <c r="I2318" i="5"/>
  <c r="M2317" i="5"/>
  <c r="L2317" i="5"/>
  <c r="K2317" i="5"/>
  <c r="J2317" i="5"/>
  <c r="I2317" i="5"/>
  <c r="M2316" i="5"/>
  <c r="L2316" i="5"/>
  <c r="K2316" i="5"/>
  <c r="J2316" i="5"/>
  <c r="I2316" i="5"/>
  <c r="M2315" i="5"/>
  <c r="L2315" i="5"/>
  <c r="K2315" i="5"/>
  <c r="J2315" i="5"/>
  <c r="I2315" i="5"/>
  <c r="M2314" i="5"/>
  <c r="L2314" i="5"/>
  <c r="K2314" i="5"/>
  <c r="J2314" i="5"/>
  <c r="I2314" i="5"/>
  <c r="M2313" i="5"/>
  <c r="L2313" i="5"/>
  <c r="K2313" i="5"/>
  <c r="J2313" i="5"/>
  <c r="I2313" i="5"/>
  <c r="M2312" i="5"/>
  <c r="L2312" i="5"/>
  <c r="K2312" i="5"/>
  <c r="J2312" i="5"/>
  <c r="I2312" i="5"/>
  <c r="M2311" i="5"/>
  <c r="L2311" i="5"/>
  <c r="K2311" i="5"/>
  <c r="J2311" i="5"/>
  <c r="I2311" i="5"/>
  <c r="M2310" i="5"/>
  <c r="L2310" i="5"/>
  <c r="K2310" i="5"/>
  <c r="J2310" i="5"/>
  <c r="I2310" i="5"/>
  <c r="M2309" i="5"/>
  <c r="L2309" i="5"/>
  <c r="K2309" i="5"/>
  <c r="J2309" i="5"/>
  <c r="I2309" i="5"/>
  <c r="M2308" i="5"/>
  <c r="L2308" i="5"/>
  <c r="K2308" i="5"/>
  <c r="J2308" i="5"/>
  <c r="I2308" i="5"/>
  <c r="M2307" i="5"/>
  <c r="L2307" i="5"/>
  <c r="K2307" i="5"/>
  <c r="J2307" i="5"/>
  <c r="I2307" i="5"/>
  <c r="M2306" i="5"/>
  <c r="L2306" i="5"/>
  <c r="K2306" i="5"/>
  <c r="J2306" i="5"/>
  <c r="I2306" i="5"/>
  <c r="M2305" i="5"/>
  <c r="L2305" i="5"/>
  <c r="K2305" i="5"/>
  <c r="J2305" i="5"/>
  <c r="I2305" i="5"/>
  <c r="M2304" i="5"/>
  <c r="L2304" i="5"/>
  <c r="K2304" i="5"/>
  <c r="J2304" i="5"/>
  <c r="I2304" i="5"/>
  <c r="M2303" i="5"/>
  <c r="L2303" i="5"/>
  <c r="K2303" i="5"/>
  <c r="J2303" i="5"/>
  <c r="I2303" i="5"/>
  <c r="M2302" i="5"/>
  <c r="L2302" i="5"/>
  <c r="K2302" i="5"/>
  <c r="J2302" i="5"/>
  <c r="I2302" i="5"/>
  <c r="M2301" i="5"/>
  <c r="L2301" i="5"/>
  <c r="K2301" i="5"/>
  <c r="J2301" i="5"/>
  <c r="I2301" i="5"/>
  <c r="M2300" i="5"/>
  <c r="L2300" i="5"/>
  <c r="K2300" i="5"/>
  <c r="J2300" i="5"/>
  <c r="I2300" i="5"/>
  <c r="M2299" i="5"/>
  <c r="L2299" i="5"/>
  <c r="K2299" i="5"/>
  <c r="J2299" i="5"/>
  <c r="I2299" i="5"/>
  <c r="M2298" i="5"/>
  <c r="L2298" i="5"/>
  <c r="K2298" i="5"/>
  <c r="J2298" i="5"/>
  <c r="I2298" i="5"/>
  <c r="M2297" i="5"/>
  <c r="L2297" i="5"/>
  <c r="K2297" i="5"/>
  <c r="J2297" i="5"/>
  <c r="I2297" i="5"/>
  <c r="M2296" i="5"/>
  <c r="L2296" i="5"/>
  <c r="K2296" i="5"/>
  <c r="J2296" i="5"/>
  <c r="I2296" i="5"/>
  <c r="M2295" i="5"/>
  <c r="L2295" i="5"/>
  <c r="K2295" i="5"/>
  <c r="J2295" i="5"/>
  <c r="I2295" i="5"/>
  <c r="M2294" i="5"/>
  <c r="L2294" i="5"/>
  <c r="K2294" i="5"/>
  <c r="J2294" i="5"/>
  <c r="I2294" i="5"/>
  <c r="M2293" i="5"/>
  <c r="L2293" i="5"/>
  <c r="K2293" i="5"/>
  <c r="J2293" i="5"/>
  <c r="I2293" i="5"/>
  <c r="M2292" i="5"/>
  <c r="L2292" i="5"/>
  <c r="K2292" i="5"/>
  <c r="J2292" i="5"/>
  <c r="I2292" i="5"/>
  <c r="M2291" i="5"/>
  <c r="L2291" i="5"/>
  <c r="K2291" i="5"/>
  <c r="J2291" i="5"/>
  <c r="I2291" i="5"/>
  <c r="M2290" i="5"/>
  <c r="L2290" i="5"/>
  <c r="K2290" i="5"/>
  <c r="J2290" i="5"/>
  <c r="I2290" i="5"/>
  <c r="M2289" i="5"/>
  <c r="L2289" i="5"/>
  <c r="K2289" i="5"/>
  <c r="J2289" i="5"/>
  <c r="I2289" i="5"/>
  <c r="M2288" i="5"/>
  <c r="L2288" i="5"/>
  <c r="K2288" i="5"/>
  <c r="J2288" i="5"/>
  <c r="I2288" i="5"/>
  <c r="M2287" i="5"/>
  <c r="L2287" i="5"/>
  <c r="K2287" i="5"/>
  <c r="J2287" i="5"/>
  <c r="I2287" i="5"/>
  <c r="M2286" i="5"/>
  <c r="L2286" i="5"/>
  <c r="K2286" i="5"/>
  <c r="J2286" i="5"/>
  <c r="I2286" i="5"/>
  <c r="M2285" i="5"/>
  <c r="L2285" i="5"/>
  <c r="K2285" i="5"/>
  <c r="J2285" i="5"/>
  <c r="I2285" i="5"/>
  <c r="M2284" i="5"/>
  <c r="L2284" i="5"/>
  <c r="K2284" i="5"/>
  <c r="J2284" i="5"/>
  <c r="I2284" i="5"/>
  <c r="M2283" i="5"/>
  <c r="L2283" i="5"/>
  <c r="K2283" i="5"/>
  <c r="J2283" i="5"/>
  <c r="I2283" i="5"/>
  <c r="M2282" i="5"/>
  <c r="L2282" i="5"/>
  <c r="K2282" i="5"/>
  <c r="J2282" i="5"/>
  <c r="I2282" i="5"/>
  <c r="M2281" i="5"/>
  <c r="L2281" i="5"/>
  <c r="K2281" i="5"/>
  <c r="J2281" i="5"/>
  <c r="I2281" i="5"/>
  <c r="M2280" i="5"/>
  <c r="L2280" i="5"/>
  <c r="K2280" i="5"/>
  <c r="J2280" i="5"/>
  <c r="I2280" i="5"/>
  <c r="M2279" i="5"/>
  <c r="L2279" i="5"/>
  <c r="K2279" i="5"/>
  <c r="J2279" i="5"/>
  <c r="I2279" i="5"/>
  <c r="M2278" i="5"/>
  <c r="L2278" i="5"/>
  <c r="K2278" i="5"/>
  <c r="J2278" i="5"/>
  <c r="I2278" i="5"/>
  <c r="M2277" i="5"/>
  <c r="L2277" i="5"/>
  <c r="K2277" i="5"/>
  <c r="J2277" i="5"/>
  <c r="I2277" i="5"/>
  <c r="M2276" i="5"/>
  <c r="L2276" i="5"/>
  <c r="K2276" i="5"/>
  <c r="J2276" i="5"/>
  <c r="I2276" i="5"/>
  <c r="M2275" i="5"/>
  <c r="L2275" i="5"/>
  <c r="K2275" i="5"/>
  <c r="J2275" i="5"/>
  <c r="I2275" i="5"/>
  <c r="M2274" i="5"/>
  <c r="L2274" i="5"/>
  <c r="K2274" i="5"/>
  <c r="J2274" i="5"/>
  <c r="I2274" i="5"/>
  <c r="M2273" i="5"/>
  <c r="L2273" i="5"/>
  <c r="K2273" i="5"/>
  <c r="J2273" i="5"/>
  <c r="I2273" i="5"/>
  <c r="M2272" i="5"/>
  <c r="L2272" i="5"/>
  <c r="K2272" i="5"/>
  <c r="J2272" i="5"/>
  <c r="I2272" i="5"/>
  <c r="M2271" i="5"/>
  <c r="L2271" i="5"/>
  <c r="K2271" i="5"/>
  <c r="J2271" i="5"/>
  <c r="I2271" i="5"/>
  <c r="M2270" i="5"/>
  <c r="L2270" i="5"/>
  <c r="K2270" i="5"/>
  <c r="J2270" i="5"/>
  <c r="I2270" i="5"/>
  <c r="M2269" i="5"/>
  <c r="L2269" i="5"/>
  <c r="K2269" i="5"/>
  <c r="J2269" i="5"/>
  <c r="I2269" i="5"/>
  <c r="M2268" i="5"/>
  <c r="L2268" i="5"/>
  <c r="K2268" i="5"/>
  <c r="J2268" i="5"/>
  <c r="I2268" i="5"/>
  <c r="M2267" i="5"/>
  <c r="L2267" i="5"/>
  <c r="K2267" i="5"/>
  <c r="J2267" i="5"/>
  <c r="I2267" i="5"/>
  <c r="M2266" i="5"/>
  <c r="L2266" i="5"/>
  <c r="K2266" i="5"/>
  <c r="J2266" i="5"/>
  <c r="I2266" i="5"/>
  <c r="M2265" i="5"/>
  <c r="L2265" i="5"/>
  <c r="K2265" i="5"/>
  <c r="J2265" i="5"/>
  <c r="I2265" i="5"/>
  <c r="M2264" i="5"/>
  <c r="L2264" i="5"/>
  <c r="K2264" i="5"/>
  <c r="J2264" i="5"/>
  <c r="I2264" i="5"/>
  <c r="M2263" i="5"/>
  <c r="L2263" i="5"/>
  <c r="K2263" i="5"/>
  <c r="J2263" i="5"/>
  <c r="I2263" i="5"/>
  <c r="M2262" i="5"/>
  <c r="L2262" i="5"/>
  <c r="K2262" i="5"/>
  <c r="J2262" i="5"/>
  <c r="I2262" i="5"/>
  <c r="M2261" i="5"/>
  <c r="L2261" i="5"/>
  <c r="K2261" i="5"/>
  <c r="J2261" i="5"/>
  <c r="I2261" i="5"/>
  <c r="M2260" i="5"/>
  <c r="L2260" i="5"/>
  <c r="K2260" i="5"/>
  <c r="J2260" i="5"/>
  <c r="I2260" i="5"/>
  <c r="M2259" i="5"/>
  <c r="L2259" i="5"/>
  <c r="K2259" i="5"/>
  <c r="J2259" i="5"/>
  <c r="I2259" i="5"/>
  <c r="M2258" i="5"/>
  <c r="L2258" i="5"/>
  <c r="K2258" i="5"/>
  <c r="J2258" i="5"/>
  <c r="I2258" i="5"/>
  <c r="M2257" i="5"/>
  <c r="L2257" i="5"/>
  <c r="K2257" i="5"/>
  <c r="J2257" i="5"/>
  <c r="I2257" i="5"/>
  <c r="M2256" i="5"/>
  <c r="L2256" i="5"/>
  <c r="K2256" i="5"/>
  <c r="J2256" i="5"/>
  <c r="I2256" i="5"/>
  <c r="M2255" i="5"/>
  <c r="L2255" i="5"/>
  <c r="K2255" i="5"/>
  <c r="J2255" i="5"/>
  <c r="I2255" i="5"/>
  <c r="M2254" i="5"/>
  <c r="L2254" i="5"/>
  <c r="K2254" i="5"/>
  <c r="J2254" i="5"/>
  <c r="I2254" i="5"/>
  <c r="M2253" i="5"/>
  <c r="L2253" i="5"/>
  <c r="K2253" i="5"/>
  <c r="J2253" i="5"/>
  <c r="I2253" i="5"/>
  <c r="M2252" i="5"/>
  <c r="L2252" i="5"/>
  <c r="K2252" i="5"/>
  <c r="J2252" i="5"/>
  <c r="I2252" i="5"/>
  <c r="M2251" i="5"/>
  <c r="L2251" i="5"/>
  <c r="K2251" i="5"/>
  <c r="J2251" i="5"/>
  <c r="I2251" i="5"/>
  <c r="M2250" i="5"/>
  <c r="L2250" i="5"/>
  <c r="K2250" i="5"/>
  <c r="J2250" i="5"/>
  <c r="I2250" i="5"/>
  <c r="M2249" i="5"/>
  <c r="L2249" i="5"/>
  <c r="K2249" i="5"/>
  <c r="J2249" i="5"/>
  <c r="I2249" i="5"/>
  <c r="M2248" i="5"/>
  <c r="L2248" i="5"/>
  <c r="K2248" i="5"/>
  <c r="J2248" i="5"/>
  <c r="I2248" i="5"/>
  <c r="M2247" i="5"/>
  <c r="L2247" i="5"/>
  <c r="K2247" i="5"/>
  <c r="J2247" i="5"/>
  <c r="I2247" i="5"/>
  <c r="M2246" i="5"/>
  <c r="L2246" i="5"/>
  <c r="K2246" i="5"/>
  <c r="J2246" i="5"/>
  <c r="I2246" i="5"/>
  <c r="M2245" i="5"/>
  <c r="L2245" i="5"/>
  <c r="K2245" i="5"/>
  <c r="J2245" i="5"/>
  <c r="I2245" i="5"/>
  <c r="M2244" i="5"/>
  <c r="L2244" i="5"/>
  <c r="K2244" i="5"/>
  <c r="J2244" i="5"/>
  <c r="I2244" i="5"/>
  <c r="M2243" i="5"/>
  <c r="L2243" i="5"/>
  <c r="K2243" i="5"/>
  <c r="J2243" i="5"/>
  <c r="I2243" i="5"/>
  <c r="M2242" i="5"/>
  <c r="L2242" i="5"/>
  <c r="K2242" i="5"/>
  <c r="J2242" i="5"/>
  <c r="I2242" i="5"/>
  <c r="M2241" i="5"/>
  <c r="L2241" i="5"/>
  <c r="K2241" i="5"/>
  <c r="J2241" i="5"/>
  <c r="I2241" i="5"/>
  <c r="M2240" i="5"/>
  <c r="L2240" i="5"/>
  <c r="K2240" i="5"/>
  <c r="J2240" i="5"/>
  <c r="I2240" i="5"/>
  <c r="M2239" i="5"/>
  <c r="L2239" i="5"/>
  <c r="K2239" i="5"/>
  <c r="J2239" i="5"/>
  <c r="I2239" i="5"/>
  <c r="M2238" i="5"/>
  <c r="L2238" i="5"/>
  <c r="K2238" i="5"/>
  <c r="J2238" i="5"/>
  <c r="I2238" i="5"/>
  <c r="M2237" i="5"/>
  <c r="L2237" i="5"/>
  <c r="K2237" i="5"/>
  <c r="J2237" i="5"/>
  <c r="I2237" i="5"/>
  <c r="M2236" i="5"/>
  <c r="L2236" i="5"/>
  <c r="K2236" i="5"/>
  <c r="J2236" i="5"/>
  <c r="I2236" i="5"/>
  <c r="M2235" i="5"/>
  <c r="L2235" i="5"/>
  <c r="K2235" i="5"/>
  <c r="J2235" i="5"/>
  <c r="I2235" i="5"/>
  <c r="M2234" i="5"/>
  <c r="L2234" i="5"/>
  <c r="K2234" i="5"/>
  <c r="J2234" i="5"/>
  <c r="I2234" i="5"/>
  <c r="M2233" i="5"/>
  <c r="L2233" i="5"/>
  <c r="K2233" i="5"/>
  <c r="J2233" i="5"/>
  <c r="I2233" i="5"/>
  <c r="M2232" i="5"/>
  <c r="L2232" i="5"/>
  <c r="K2232" i="5"/>
  <c r="J2232" i="5"/>
  <c r="I2232" i="5"/>
  <c r="M2231" i="5"/>
  <c r="L2231" i="5"/>
  <c r="K2231" i="5"/>
  <c r="J2231" i="5"/>
  <c r="I2231" i="5"/>
  <c r="M2230" i="5"/>
  <c r="L2230" i="5"/>
  <c r="K2230" i="5"/>
  <c r="J2230" i="5"/>
  <c r="I2230" i="5"/>
  <c r="M2229" i="5"/>
  <c r="L2229" i="5"/>
  <c r="K2229" i="5"/>
  <c r="J2229" i="5"/>
  <c r="I2229" i="5"/>
  <c r="M2228" i="5"/>
  <c r="L2228" i="5"/>
  <c r="K2228" i="5"/>
  <c r="J2228" i="5"/>
  <c r="I2228" i="5"/>
  <c r="M2227" i="5"/>
  <c r="L2227" i="5"/>
  <c r="K2227" i="5"/>
  <c r="J2227" i="5"/>
  <c r="I2227" i="5"/>
  <c r="M2226" i="5"/>
  <c r="L2226" i="5"/>
  <c r="K2226" i="5"/>
  <c r="J2226" i="5"/>
  <c r="I2226" i="5"/>
  <c r="M2225" i="5"/>
  <c r="L2225" i="5"/>
  <c r="K2225" i="5"/>
  <c r="J2225" i="5"/>
  <c r="I2225" i="5"/>
  <c r="M2224" i="5"/>
  <c r="L2224" i="5"/>
  <c r="K2224" i="5"/>
  <c r="J2224" i="5"/>
  <c r="I2224" i="5"/>
  <c r="M2223" i="5"/>
  <c r="L2223" i="5"/>
  <c r="K2223" i="5"/>
  <c r="J2223" i="5"/>
  <c r="I2223" i="5"/>
  <c r="M2222" i="5"/>
  <c r="L2222" i="5"/>
  <c r="K2222" i="5"/>
  <c r="J2222" i="5"/>
  <c r="I2222" i="5"/>
  <c r="M2221" i="5"/>
  <c r="L2221" i="5"/>
  <c r="K2221" i="5"/>
  <c r="J2221" i="5"/>
  <c r="I2221" i="5"/>
  <c r="M2220" i="5"/>
  <c r="L2220" i="5"/>
  <c r="K2220" i="5"/>
  <c r="J2220" i="5"/>
  <c r="I2220" i="5"/>
  <c r="M2219" i="5"/>
  <c r="L2219" i="5"/>
  <c r="K2219" i="5"/>
  <c r="J2219" i="5"/>
  <c r="I2219" i="5"/>
  <c r="M2218" i="5"/>
  <c r="L2218" i="5"/>
  <c r="K2218" i="5"/>
  <c r="J2218" i="5"/>
  <c r="I2218" i="5"/>
  <c r="M2217" i="5"/>
  <c r="L2217" i="5"/>
  <c r="K2217" i="5"/>
  <c r="J2217" i="5"/>
  <c r="I2217" i="5"/>
  <c r="M2216" i="5"/>
  <c r="L2216" i="5"/>
  <c r="K2216" i="5"/>
  <c r="J2216" i="5"/>
  <c r="I2216" i="5"/>
  <c r="M2215" i="5"/>
  <c r="L2215" i="5"/>
  <c r="K2215" i="5"/>
  <c r="J2215" i="5"/>
  <c r="I2215" i="5"/>
  <c r="M2214" i="5"/>
  <c r="L2214" i="5"/>
  <c r="K2214" i="5"/>
  <c r="J2214" i="5"/>
  <c r="I2214" i="5"/>
  <c r="M2213" i="5"/>
  <c r="L2213" i="5"/>
  <c r="K2213" i="5"/>
  <c r="J2213" i="5"/>
  <c r="I2213" i="5"/>
  <c r="M2212" i="5"/>
  <c r="L2212" i="5"/>
  <c r="K2212" i="5"/>
  <c r="J2212" i="5"/>
  <c r="I2212" i="5"/>
  <c r="M2211" i="5"/>
  <c r="L2211" i="5"/>
  <c r="K2211" i="5"/>
  <c r="J2211" i="5"/>
  <c r="I2211" i="5"/>
  <c r="M2210" i="5"/>
  <c r="L2210" i="5"/>
  <c r="K2210" i="5"/>
  <c r="J2210" i="5"/>
  <c r="I2210" i="5"/>
  <c r="M2209" i="5"/>
  <c r="L2209" i="5"/>
  <c r="K2209" i="5"/>
  <c r="J2209" i="5"/>
  <c r="I2209" i="5"/>
  <c r="M2208" i="5"/>
  <c r="L2208" i="5"/>
  <c r="K2208" i="5"/>
  <c r="J2208" i="5"/>
  <c r="I2208" i="5"/>
  <c r="M2207" i="5"/>
  <c r="L2207" i="5"/>
  <c r="K2207" i="5"/>
  <c r="J2207" i="5"/>
  <c r="I2207" i="5"/>
  <c r="M2206" i="5"/>
  <c r="L2206" i="5"/>
  <c r="K2206" i="5"/>
  <c r="J2206" i="5"/>
  <c r="I2206" i="5"/>
  <c r="M2205" i="5"/>
  <c r="L2205" i="5"/>
  <c r="K2205" i="5"/>
  <c r="J2205" i="5"/>
  <c r="I2205" i="5"/>
  <c r="M2204" i="5"/>
  <c r="L2204" i="5"/>
  <c r="K2204" i="5"/>
  <c r="J2204" i="5"/>
  <c r="I2204" i="5"/>
  <c r="M2203" i="5"/>
  <c r="L2203" i="5"/>
  <c r="K2203" i="5"/>
  <c r="J2203" i="5"/>
  <c r="I2203" i="5"/>
  <c r="M2202" i="5"/>
  <c r="L2202" i="5"/>
  <c r="K2202" i="5"/>
  <c r="J2202" i="5"/>
  <c r="I2202" i="5"/>
  <c r="M2201" i="5"/>
  <c r="L2201" i="5"/>
  <c r="K2201" i="5"/>
  <c r="J2201" i="5"/>
  <c r="I2201" i="5"/>
  <c r="M2200" i="5"/>
  <c r="L2200" i="5"/>
  <c r="K2200" i="5"/>
  <c r="J2200" i="5"/>
  <c r="I2200" i="5"/>
  <c r="M2199" i="5"/>
  <c r="L2199" i="5"/>
  <c r="K2199" i="5"/>
  <c r="J2199" i="5"/>
  <c r="I2199" i="5"/>
  <c r="M2198" i="5"/>
  <c r="L2198" i="5"/>
  <c r="K2198" i="5"/>
  <c r="J2198" i="5"/>
  <c r="I2198" i="5"/>
  <c r="M2197" i="5"/>
  <c r="L2197" i="5"/>
  <c r="K2197" i="5"/>
  <c r="J2197" i="5"/>
  <c r="I2197" i="5"/>
  <c r="M2196" i="5"/>
  <c r="L2196" i="5"/>
  <c r="K2196" i="5"/>
  <c r="J2196" i="5"/>
  <c r="I2196" i="5"/>
  <c r="M2195" i="5"/>
  <c r="L2195" i="5"/>
  <c r="K2195" i="5"/>
  <c r="J2195" i="5"/>
  <c r="I2195" i="5"/>
  <c r="M2194" i="5"/>
  <c r="L2194" i="5"/>
  <c r="K2194" i="5"/>
  <c r="J2194" i="5"/>
  <c r="I2194" i="5"/>
  <c r="M2193" i="5"/>
  <c r="L2193" i="5"/>
  <c r="K2193" i="5"/>
  <c r="J2193" i="5"/>
  <c r="I2193" i="5"/>
  <c r="M2192" i="5"/>
  <c r="L2192" i="5"/>
  <c r="K2192" i="5"/>
  <c r="J2192" i="5"/>
  <c r="I2192" i="5"/>
  <c r="M2191" i="5"/>
  <c r="L2191" i="5"/>
  <c r="K2191" i="5"/>
  <c r="J2191" i="5"/>
  <c r="I2191" i="5"/>
  <c r="M2190" i="5"/>
  <c r="L2190" i="5"/>
  <c r="K2190" i="5"/>
  <c r="J2190" i="5"/>
  <c r="I2190" i="5"/>
  <c r="M2189" i="5"/>
  <c r="L2189" i="5"/>
  <c r="K2189" i="5"/>
  <c r="J2189" i="5"/>
  <c r="I2189" i="5"/>
  <c r="M2188" i="5"/>
  <c r="L2188" i="5"/>
  <c r="K2188" i="5"/>
  <c r="J2188" i="5"/>
  <c r="I2188" i="5"/>
  <c r="M2187" i="5"/>
  <c r="L2187" i="5"/>
  <c r="K2187" i="5"/>
  <c r="J2187" i="5"/>
  <c r="I2187" i="5"/>
  <c r="M2186" i="5"/>
  <c r="L2186" i="5"/>
  <c r="K2186" i="5"/>
  <c r="J2186" i="5"/>
  <c r="I2186" i="5"/>
  <c r="M2185" i="5"/>
  <c r="L2185" i="5"/>
  <c r="K2185" i="5"/>
  <c r="J2185" i="5"/>
  <c r="I2185" i="5"/>
  <c r="M2184" i="5"/>
  <c r="L2184" i="5"/>
  <c r="K2184" i="5"/>
  <c r="J2184" i="5"/>
  <c r="I2184" i="5"/>
  <c r="M2183" i="5"/>
  <c r="L2183" i="5"/>
  <c r="K2183" i="5"/>
  <c r="J2183" i="5"/>
  <c r="I2183" i="5"/>
  <c r="M2182" i="5"/>
  <c r="L2182" i="5"/>
  <c r="K2182" i="5"/>
  <c r="J2182" i="5"/>
  <c r="I2182" i="5"/>
  <c r="M2181" i="5"/>
  <c r="L2181" i="5"/>
  <c r="K2181" i="5"/>
  <c r="J2181" i="5"/>
  <c r="I2181" i="5"/>
  <c r="M2180" i="5"/>
  <c r="L2180" i="5"/>
  <c r="K2180" i="5"/>
  <c r="J2180" i="5"/>
  <c r="I2180" i="5"/>
  <c r="M2179" i="5"/>
  <c r="L2179" i="5"/>
  <c r="K2179" i="5"/>
  <c r="J2179" i="5"/>
  <c r="I2179" i="5"/>
  <c r="M2178" i="5"/>
  <c r="L2178" i="5"/>
  <c r="K2178" i="5"/>
  <c r="J2178" i="5"/>
  <c r="I2178" i="5"/>
  <c r="M2177" i="5"/>
  <c r="L2177" i="5"/>
  <c r="K2177" i="5"/>
  <c r="J2177" i="5"/>
  <c r="I2177" i="5"/>
  <c r="M2176" i="5"/>
  <c r="L2176" i="5"/>
  <c r="K2176" i="5"/>
  <c r="J2176" i="5"/>
  <c r="I2176" i="5"/>
  <c r="M2175" i="5"/>
  <c r="L2175" i="5"/>
  <c r="K2175" i="5"/>
  <c r="J2175" i="5"/>
  <c r="I2175" i="5"/>
  <c r="M2174" i="5"/>
  <c r="L2174" i="5"/>
  <c r="K2174" i="5"/>
  <c r="J2174" i="5"/>
  <c r="I2174" i="5"/>
  <c r="M2173" i="5"/>
  <c r="L2173" i="5"/>
  <c r="K2173" i="5"/>
  <c r="J2173" i="5"/>
  <c r="I2173" i="5"/>
  <c r="M2172" i="5"/>
  <c r="L2172" i="5"/>
  <c r="K2172" i="5"/>
  <c r="J2172" i="5"/>
  <c r="I2172" i="5"/>
  <c r="M2171" i="5"/>
  <c r="L2171" i="5"/>
  <c r="K2171" i="5"/>
  <c r="J2171" i="5"/>
  <c r="I2171" i="5"/>
  <c r="M2170" i="5"/>
  <c r="L2170" i="5"/>
  <c r="K2170" i="5"/>
  <c r="J2170" i="5"/>
  <c r="I2170" i="5"/>
  <c r="M2169" i="5"/>
  <c r="L2169" i="5"/>
  <c r="K2169" i="5"/>
  <c r="J2169" i="5"/>
  <c r="I2169" i="5"/>
  <c r="M2168" i="5"/>
  <c r="L2168" i="5"/>
  <c r="K2168" i="5"/>
  <c r="J2168" i="5"/>
  <c r="I2168" i="5"/>
  <c r="M2167" i="5"/>
  <c r="L2167" i="5"/>
  <c r="K2167" i="5"/>
  <c r="J2167" i="5"/>
  <c r="I2167" i="5"/>
  <c r="M2166" i="5"/>
  <c r="L2166" i="5"/>
  <c r="K2166" i="5"/>
  <c r="J2166" i="5"/>
  <c r="I2166" i="5"/>
  <c r="M2165" i="5"/>
  <c r="L2165" i="5"/>
  <c r="K2165" i="5"/>
  <c r="J2165" i="5"/>
  <c r="I2165" i="5"/>
  <c r="M2164" i="5"/>
  <c r="L2164" i="5"/>
  <c r="K2164" i="5"/>
  <c r="J2164" i="5"/>
  <c r="I2164" i="5"/>
  <c r="M2163" i="5"/>
  <c r="L2163" i="5"/>
  <c r="K2163" i="5"/>
  <c r="J2163" i="5"/>
  <c r="I2163" i="5"/>
  <c r="M2162" i="5"/>
  <c r="L2162" i="5"/>
  <c r="K2162" i="5"/>
  <c r="J2162" i="5"/>
  <c r="I2162" i="5"/>
  <c r="M2161" i="5"/>
  <c r="L2161" i="5"/>
  <c r="K2161" i="5"/>
  <c r="J2161" i="5"/>
  <c r="I2161" i="5"/>
  <c r="M2160" i="5"/>
  <c r="L2160" i="5"/>
  <c r="K2160" i="5"/>
  <c r="J2160" i="5"/>
  <c r="I2160" i="5"/>
  <c r="M2159" i="5"/>
  <c r="L2159" i="5"/>
  <c r="K2159" i="5"/>
  <c r="J2159" i="5"/>
  <c r="I2159" i="5"/>
  <c r="M2158" i="5"/>
  <c r="L2158" i="5"/>
  <c r="K2158" i="5"/>
  <c r="J2158" i="5"/>
  <c r="I2158" i="5"/>
  <c r="M2157" i="5"/>
  <c r="L2157" i="5"/>
  <c r="K2157" i="5"/>
  <c r="J2157" i="5"/>
  <c r="I2157" i="5"/>
  <c r="M2156" i="5"/>
  <c r="L2156" i="5"/>
  <c r="K2156" i="5"/>
  <c r="J2156" i="5"/>
  <c r="I2156" i="5"/>
  <c r="M2155" i="5"/>
  <c r="L2155" i="5"/>
  <c r="K2155" i="5"/>
  <c r="J2155" i="5"/>
  <c r="I2155" i="5"/>
  <c r="M2154" i="5"/>
  <c r="L2154" i="5"/>
  <c r="K2154" i="5"/>
  <c r="J2154" i="5"/>
  <c r="I2154" i="5"/>
  <c r="M2153" i="5"/>
  <c r="L2153" i="5"/>
  <c r="K2153" i="5"/>
  <c r="J2153" i="5"/>
  <c r="I2153" i="5"/>
  <c r="M2152" i="5"/>
  <c r="L2152" i="5"/>
  <c r="K2152" i="5"/>
  <c r="J2152" i="5"/>
  <c r="I2152" i="5"/>
  <c r="M2151" i="5"/>
  <c r="L2151" i="5"/>
  <c r="K2151" i="5"/>
  <c r="J2151" i="5"/>
  <c r="I2151" i="5"/>
  <c r="M2150" i="5"/>
  <c r="L2150" i="5"/>
  <c r="K2150" i="5"/>
  <c r="J2150" i="5"/>
  <c r="I2150" i="5"/>
  <c r="M2149" i="5"/>
  <c r="L2149" i="5"/>
  <c r="K2149" i="5"/>
  <c r="J2149" i="5"/>
  <c r="I2149" i="5"/>
  <c r="M2148" i="5"/>
  <c r="L2148" i="5"/>
  <c r="K2148" i="5"/>
  <c r="J2148" i="5"/>
  <c r="I2148" i="5"/>
  <c r="M2147" i="5"/>
  <c r="L2147" i="5"/>
  <c r="K2147" i="5"/>
  <c r="J2147" i="5"/>
  <c r="I2147" i="5"/>
  <c r="M2146" i="5"/>
  <c r="L2146" i="5"/>
  <c r="K2146" i="5"/>
  <c r="J2146" i="5"/>
  <c r="I2146" i="5"/>
  <c r="M2145" i="5"/>
  <c r="L2145" i="5"/>
  <c r="K2145" i="5"/>
  <c r="J2145" i="5"/>
  <c r="I2145" i="5"/>
  <c r="M2144" i="5"/>
  <c r="L2144" i="5"/>
  <c r="K2144" i="5"/>
  <c r="J2144" i="5"/>
  <c r="I2144" i="5"/>
  <c r="M2143" i="5"/>
  <c r="L2143" i="5"/>
  <c r="K2143" i="5"/>
  <c r="J2143" i="5"/>
  <c r="I2143" i="5"/>
  <c r="M2142" i="5"/>
  <c r="L2142" i="5"/>
  <c r="K2142" i="5"/>
  <c r="J2142" i="5"/>
  <c r="I2142" i="5"/>
  <c r="M2141" i="5"/>
  <c r="L2141" i="5"/>
  <c r="K2141" i="5"/>
  <c r="J2141" i="5"/>
  <c r="I2141" i="5"/>
  <c r="M2140" i="5"/>
  <c r="L2140" i="5"/>
  <c r="K2140" i="5"/>
  <c r="J2140" i="5"/>
  <c r="I2140" i="5"/>
  <c r="M2139" i="5"/>
  <c r="L2139" i="5"/>
  <c r="K2139" i="5"/>
  <c r="J2139" i="5"/>
  <c r="I2139" i="5"/>
  <c r="M2138" i="5"/>
  <c r="L2138" i="5"/>
  <c r="K2138" i="5"/>
  <c r="J2138" i="5"/>
  <c r="I2138" i="5"/>
  <c r="M2137" i="5"/>
  <c r="L2137" i="5"/>
  <c r="K2137" i="5"/>
  <c r="J2137" i="5"/>
  <c r="I2137" i="5"/>
  <c r="M2136" i="5"/>
  <c r="L2136" i="5"/>
  <c r="K2136" i="5"/>
  <c r="J2136" i="5"/>
  <c r="I2136" i="5"/>
  <c r="M2135" i="5"/>
  <c r="L2135" i="5"/>
  <c r="K2135" i="5"/>
  <c r="J2135" i="5"/>
  <c r="I2135" i="5"/>
  <c r="M2134" i="5"/>
  <c r="L2134" i="5"/>
  <c r="K2134" i="5"/>
  <c r="J2134" i="5"/>
  <c r="I2134" i="5"/>
  <c r="M2133" i="5"/>
  <c r="L2133" i="5"/>
  <c r="K2133" i="5"/>
  <c r="J2133" i="5"/>
  <c r="I2133" i="5"/>
  <c r="M2132" i="5"/>
  <c r="L2132" i="5"/>
  <c r="K2132" i="5"/>
  <c r="J2132" i="5"/>
  <c r="I2132" i="5"/>
  <c r="M2131" i="5"/>
  <c r="L2131" i="5"/>
  <c r="K2131" i="5"/>
  <c r="J2131" i="5"/>
  <c r="I2131" i="5"/>
  <c r="M2130" i="5"/>
  <c r="L2130" i="5"/>
  <c r="K2130" i="5"/>
  <c r="J2130" i="5"/>
  <c r="I2130" i="5"/>
  <c r="M2129" i="5"/>
  <c r="L2129" i="5"/>
  <c r="K2129" i="5"/>
  <c r="J2129" i="5"/>
  <c r="I2129" i="5"/>
  <c r="M2128" i="5"/>
  <c r="L2128" i="5"/>
  <c r="K2128" i="5"/>
  <c r="J2128" i="5"/>
  <c r="I2128" i="5"/>
  <c r="M2127" i="5"/>
  <c r="L2127" i="5"/>
  <c r="K2127" i="5"/>
  <c r="J2127" i="5"/>
  <c r="I2127" i="5"/>
  <c r="M2126" i="5"/>
  <c r="L2126" i="5"/>
  <c r="K2126" i="5"/>
  <c r="J2126" i="5"/>
  <c r="I2126" i="5"/>
  <c r="M2125" i="5"/>
  <c r="L2125" i="5"/>
  <c r="K2125" i="5"/>
  <c r="J2125" i="5"/>
  <c r="I2125" i="5"/>
  <c r="M2124" i="5"/>
  <c r="L2124" i="5"/>
  <c r="K2124" i="5"/>
  <c r="J2124" i="5"/>
  <c r="I2124" i="5"/>
  <c r="M2123" i="5"/>
  <c r="L2123" i="5"/>
  <c r="K2123" i="5"/>
  <c r="J2123" i="5"/>
  <c r="I2123" i="5"/>
  <c r="M2122" i="5"/>
  <c r="L2122" i="5"/>
  <c r="K2122" i="5"/>
  <c r="J2122" i="5"/>
  <c r="I2122" i="5"/>
  <c r="M2121" i="5"/>
  <c r="L2121" i="5"/>
  <c r="K2121" i="5"/>
  <c r="J2121" i="5"/>
  <c r="I2121" i="5"/>
  <c r="M2120" i="5"/>
  <c r="L2120" i="5"/>
  <c r="K2120" i="5"/>
  <c r="J2120" i="5"/>
  <c r="I2120" i="5"/>
  <c r="M2119" i="5"/>
  <c r="L2119" i="5"/>
  <c r="K2119" i="5"/>
  <c r="J2119" i="5"/>
  <c r="I2119" i="5"/>
  <c r="M2118" i="5"/>
  <c r="L2118" i="5"/>
  <c r="K2118" i="5"/>
  <c r="J2118" i="5"/>
  <c r="I2118" i="5"/>
  <c r="M2117" i="5"/>
  <c r="L2117" i="5"/>
  <c r="K2117" i="5"/>
  <c r="J2117" i="5"/>
  <c r="I2117" i="5"/>
  <c r="M2116" i="5"/>
  <c r="L2116" i="5"/>
  <c r="K2116" i="5"/>
  <c r="J2116" i="5"/>
  <c r="I2116" i="5"/>
  <c r="M2115" i="5"/>
  <c r="L2115" i="5"/>
  <c r="K2115" i="5"/>
  <c r="J2115" i="5"/>
  <c r="I2115" i="5"/>
  <c r="M2114" i="5"/>
  <c r="L2114" i="5"/>
  <c r="K2114" i="5"/>
  <c r="J2114" i="5"/>
  <c r="I2114" i="5"/>
  <c r="M2113" i="5"/>
  <c r="L2113" i="5"/>
  <c r="K2113" i="5"/>
  <c r="J2113" i="5"/>
  <c r="I2113" i="5"/>
  <c r="M2112" i="5"/>
  <c r="L2112" i="5"/>
  <c r="K2112" i="5"/>
  <c r="J2112" i="5"/>
  <c r="I2112" i="5"/>
  <c r="M2111" i="5"/>
  <c r="L2111" i="5"/>
  <c r="K2111" i="5"/>
  <c r="J2111" i="5"/>
  <c r="I2111" i="5"/>
  <c r="M2110" i="5"/>
  <c r="L2110" i="5"/>
  <c r="K2110" i="5"/>
  <c r="J2110" i="5"/>
  <c r="I2110" i="5"/>
  <c r="M2109" i="5"/>
  <c r="L2109" i="5"/>
  <c r="K2109" i="5"/>
  <c r="J2109" i="5"/>
  <c r="I2109" i="5"/>
  <c r="M2108" i="5"/>
  <c r="L2108" i="5"/>
  <c r="K2108" i="5"/>
  <c r="J2108" i="5"/>
  <c r="I2108" i="5"/>
  <c r="M2107" i="5"/>
  <c r="L2107" i="5"/>
  <c r="K2107" i="5"/>
  <c r="J2107" i="5"/>
  <c r="I2107" i="5"/>
  <c r="M2106" i="5"/>
  <c r="L2106" i="5"/>
  <c r="K2106" i="5"/>
  <c r="J2106" i="5"/>
  <c r="I2106" i="5"/>
  <c r="M2105" i="5"/>
  <c r="L2105" i="5"/>
  <c r="K2105" i="5"/>
  <c r="J2105" i="5"/>
  <c r="I2105" i="5"/>
  <c r="M2104" i="5"/>
  <c r="L2104" i="5"/>
  <c r="K2104" i="5"/>
  <c r="J2104" i="5"/>
  <c r="I2104" i="5"/>
  <c r="M2103" i="5"/>
  <c r="L2103" i="5"/>
  <c r="K2103" i="5"/>
  <c r="J2103" i="5"/>
  <c r="I2103" i="5"/>
  <c r="M2102" i="5"/>
  <c r="L2102" i="5"/>
  <c r="K2102" i="5"/>
  <c r="J2102" i="5"/>
  <c r="I2102" i="5"/>
  <c r="M2101" i="5"/>
  <c r="L2101" i="5"/>
  <c r="K2101" i="5"/>
  <c r="J2101" i="5"/>
  <c r="I2101" i="5"/>
  <c r="M2100" i="5"/>
  <c r="L2100" i="5"/>
  <c r="K2100" i="5"/>
  <c r="J2100" i="5"/>
  <c r="I2100" i="5"/>
  <c r="M2099" i="5"/>
  <c r="L2099" i="5"/>
  <c r="K2099" i="5"/>
  <c r="J2099" i="5"/>
  <c r="I2099" i="5"/>
  <c r="M2098" i="5"/>
  <c r="L2098" i="5"/>
  <c r="K2098" i="5"/>
  <c r="J2098" i="5"/>
  <c r="I2098" i="5"/>
  <c r="M2097" i="5"/>
  <c r="L2097" i="5"/>
  <c r="K2097" i="5"/>
  <c r="J2097" i="5"/>
  <c r="I2097" i="5"/>
  <c r="M2096" i="5"/>
  <c r="L2096" i="5"/>
  <c r="K2096" i="5"/>
  <c r="J2096" i="5"/>
  <c r="I2096" i="5"/>
  <c r="M2095" i="5"/>
  <c r="L2095" i="5"/>
  <c r="K2095" i="5"/>
  <c r="J2095" i="5"/>
  <c r="I2095" i="5"/>
  <c r="M2094" i="5"/>
  <c r="L2094" i="5"/>
  <c r="K2094" i="5"/>
  <c r="J2094" i="5"/>
  <c r="I2094" i="5"/>
  <c r="M2093" i="5"/>
  <c r="L2093" i="5"/>
  <c r="K2093" i="5"/>
  <c r="J2093" i="5"/>
  <c r="I2093" i="5"/>
  <c r="M2092" i="5"/>
  <c r="L2092" i="5"/>
  <c r="K2092" i="5"/>
  <c r="J2092" i="5"/>
  <c r="I2092" i="5"/>
  <c r="M2091" i="5"/>
  <c r="L2091" i="5"/>
  <c r="K2091" i="5"/>
  <c r="J2091" i="5"/>
  <c r="I2091" i="5"/>
  <c r="M2090" i="5"/>
  <c r="L2090" i="5"/>
  <c r="K2090" i="5"/>
  <c r="J2090" i="5"/>
  <c r="I2090" i="5"/>
  <c r="M2089" i="5"/>
  <c r="L2089" i="5"/>
  <c r="K2089" i="5"/>
  <c r="J2089" i="5"/>
  <c r="I2089" i="5"/>
  <c r="M2088" i="5"/>
  <c r="L2088" i="5"/>
  <c r="K2088" i="5"/>
  <c r="J2088" i="5"/>
  <c r="I2088" i="5"/>
  <c r="M2087" i="5"/>
  <c r="L2087" i="5"/>
  <c r="K2087" i="5"/>
  <c r="J2087" i="5"/>
  <c r="I2087" i="5"/>
  <c r="M2086" i="5"/>
  <c r="L2086" i="5"/>
  <c r="K2086" i="5"/>
  <c r="J2086" i="5"/>
  <c r="I2086" i="5"/>
  <c r="M2085" i="5"/>
  <c r="L2085" i="5"/>
  <c r="K2085" i="5"/>
  <c r="J2085" i="5"/>
  <c r="I2085" i="5"/>
  <c r="M2084" i="5"/>
  <c r="L2084" i="5"/>
  <c r="K2084" i="5"/>
  <c r="J2084" i="5"/>
  <c r="I2084" i="5"/>
  <c r="M2083" i="5"/>
  <c r="L2083" i="5"/>
  <c r="K2083" i="5"/>
  <c r="J2083" i="5"/>
  <c r="I2083" i="5"/>
  <c r="M2082" i="5"/>
  <c r="L2082" i="5"/>
  <c r="K2082" i="5"/>
  <c r="J2082" i="5"/>
  <c r="I2082" i="5"/>
  <c r="M2081" i="5"/>
  <c r="L2081" i="5"/>
  <c r="K2081" i="5"/>
  <c r="J2081" i="5"/>
  <c r="I2081" i="5"/>
  <c r="M2080" i="5"/>
  <c r="L2080" i="5"/>
  <c r="K2080" i="5"/>
  <c r="J2080" i="5"/>
  <c r="I2080" i="5"/>
  <c r="M2079" i="5"/>
  <c r="L2079" i="5"/>
  <c r="K2079" i="5"/>
  <c r="J2079" i="5"/>
  <c r="I2079" i="5"/>
  <c r="M2078" i="5"/>
  <c r="L2078" i="5"/>
  <c r="K2078" i="5"/>
  <c r="J2078" i="5"/>
  <c r="I2078" i="5"/>
  <c r="M2077" i="5"/>
  <c r="L2077" i="5"/>
  <c r="K2077" i="5"/>
  <c r="J2077" i="5"/>
  <c r="I2077" i="5"/>
  <c r="M2076" i="5"/>
  <c r="L2076" i="5"/>
  <c r="K2076" i="5"/>
  <c r="J2076" i="5"/>
  <c r="I2076" i="5"/>
  <c r="M2075" i="5"/>
  <c r="L2075" i="5"/>
  <c r="K2075" i="5"/>
  <c r="J2075" i="5"/>
  <c r="I2075" i="5"/>
  <c r="M2074" i="5"/>
  <c r="L2074" i="5"/>
  <c r="K2074" i="5"/>
  <c r="J2074" i="5"/>
  <c r="I2074" i="5"/>
  <c r="M2073" i="5"/>
  <c r="L2073" i="5"/>
  <c r="K2073" i="5"/>
  <c r="J2073" i="5"/>
  <c r="I2073" i="5"/>
  <c r="M2072" i="5"/>
  <c r="L2072" i="5"/>
  <c r="K2072" i="5"/>
  <c r="J2072" i="5"/>
  <c r="I2072" i="5"/>
  <c r="M2071" i="5"/>
  <c r="L2071" i="5"/>
  <c r="K2071" i="5"/>
  <c r="J2071" i="5"/>
  <c r="I2071" i="5"/>
  <c r="M2070" i="5"/>
  <c r="L2070" i="5"/>
  <c r="K2070" i="5"/>
  <c r="J2070" i="5"/>
  <c r="I2070" i="5"/>
  <c r="M2069" i="5"/>
  <c r="L2069" i="5"/>
  <c r="K2069" i="5"/>
  <c r="J2069" i="5"/>
  <c r="I2069" i="5"/>
  <c r="M2068" i="5"/>
  <c r="L2068" i="5"/>
  <c r="K2068" i="5"/>
  <c r="J2068" i="5"/>
  <c r="I2068" i="5"/>
  <c r="M2067" i="5"/>
  <c r="L2067" i="5"/>
  <c r="K2067" i="5"/>
  <c r="J2067" i="5"/>
  <c r="I2067" i="5"/>
  <c r="M2066" i="5"/>
  <c r="L2066" i="5"/>
  <c r="K2066" i="5"/>
  <c r="J2066" i="5"/>
  <c r="I2066" i="5"/>
  <c r="M2065" i="5"/>
  <c r="L2065" i="5"/>
  <c r="K2065" i="5"/>
  <c r="J2065" i="5"/>
  <c r="I2065" i="5"/>
  <c r="M2064" i="5"/>
  <c r="L2064" i="5"/>
  <c r="K2064" i="5"/>
  <c r="J2064" i="5"/>
  <c r="I2064" i="5"/>
  <c r="M2063" i="5"/>
  <c r="L2063" i="5"/>
  <c r="K2063" i="5"/>
  <c r="J2063" i="5"/>
  <c r="I2063" i="5"/>
  <c r="M2062" i="5"/>
  <c r="L2062" i="5"/>
  <c r="K2062" i="5"/>
  <c r="J2062" i="5"/>
  <c r="I2062" i="5"/>
  <c r="M2061" i="5"/>
  <c r="L2061" i="5"/>
  <c r="K2061" i="5"/>
  <c r="J2061" i="5"/>
  <c r="I2061" i="5"/>
  <c r="M2060" i="5"/>
  <c r="L2060" i="5"/>
  <c r="K2060" i="5"/>
  <c r="J2060" i="5"/>
  <c r="I2060" i="5"/>
  <c r="M2059" i="5"/>
  <c r="L2059" i="5"/>
  <c r="K2059" i="5"/>
  <c r="J2059" i="5"/>
  <c r="I2059" i="5"/>
  <c r="M2058" i="5"/>
  <c r="L2058" i="5"/>
  <c r="K2058" i="5"/>
  <c r="J2058" i="5"/>
  <c r="I2058" i="5"/>
  <c r="M2057" i="5"/>
  <c r="L2057" i="5"/>
  <c r="K2057" i="5"/>
  <c r="J2057" i="5"/>
  <c r="I2057" i="5"/>
  <c r="M2056" i="5"/>
  <c r="L2056" i="5"/>
  <c r="K2056" i="5"/>
  <c r="J2056" i="5"/>
  <c r="I2056" i="5"/>
  <c r="M2055" i="5"/>
  <c r="L2055" i="5"/>
  <c r="K2055" i="5"/>
  <c r="J2055" i="5"/>
  <c r="I2055" i="5"/>
  <c r="M2054" i="5"/>
  <c r="L2054" i="5"/>
  <c r="K2054" i="5"/>
  <c r="J2054" i="5"/>
  <c r="I2054" i="5"/>
  <c r="M2053" i="5"/>
  <c r="L2053" i="5"/>
  <c r="K2053" i="5"/>
  <c r="J2053" i="5"/>
  <c r="I2053" i="5"/>
  <c r="M2052" i="5"/>
  <c r="L2052" i="5"/>
  <c r="K2052" i="5"/>
  <c r="J2052" i="5"/>
  <c r="I2052" i="5"/>
  <c r="M2051" i="5"/>
  <c r="L2051" i="5"/>
  <c r="K2051" i="5"/>
  <c r="J2051" i="5"/>
  <c r="I2051" i="5"/>
  <c r="M2050" i="5"/>
  <c r="L2050" i="5"/>
  <c r="K2050" i="5"/>
  <c r="J2050" i="5"/>
  <c r="I2050" i="5"/>
  <c r="M2049" i="5"/>
  <c r="L2049" i="5"/>
  <c r="K2049" i="5"/>
  <c r="J2049" i="5"/>
  <c r="I2049" i="5"/>
  <c r="M2048" i="5"/>
  <c r="L2048" i="5"/>
  <c r="K2048" i="5"/>
  <c r="J2048" i="5"/>
  <c r="I2048" i="5"/>
  <c r="M2047" i="5"/>
  <c r="L2047" i="5"/>
  <c r="K2047" i="5"/>
  <c r="J2047" i="5"/>
  <c r="I2047" i="5"/>
  <c r="M2046" i="5"/>
  <c r="L2046" i="5"/>
  <c r="K2046" i="5"/>
  <c r="J2046" i="5"/>
  <c r="I2046" i="5"/>
  <c r="M2045" i="5"/>
  <c r="L2045" i="5"/>
  <c r="K2045" i="5"/>
  <c r="J2045" i="5"/>
  <c r="I2045" i="5"/>
  <c r="M2044" i="5"/>
  <c r="L2044" i="5"/>
  <c r="K2044" i="5"/>
  <c r="J2044" i="5"/>
  <c r="I2044" i="5"/>
  <c r="M2043" i="5"/>
  <c r="L2043" i="5"/>
  <c r="K2043" i="5"/>
  <c r="J2043" i="5"/>
  <c r="I2043" i="5"/>
  <c r="M2042" i="5"/>
  <c r="L2042" i="5"/>
  <c r="K2042" i="5"/>
  <c r="J2042" i="5"/>
  <c r="I2042" i="5"/>
  <c r="M2041" i="5"/>
  <c r="L2041" i="5"/>
  <c r="K2041" i="5"/>
  <c r="J2041" i="5"/>
  <c r="I2041" i="5"/>
  <c r="M2040" i="5"/>
  <c r="L2040" i="5"/>
  <c r="K2040" i="5"/>
  <c r="J2040" i="5"/>
  <c r="I2040" i="5"/>
  <c r="M2039" i="5"/>
  <c r="L2039" i="5"/>
  <c r="K2039" i="5"/>
  <c r="J2039" i="5"/>
  <c r="I2039" i="5"/>
  <c r="M2038" i="5"/>
  <c r="L2038" i="5"/>
  <c r="K2038" i="5"/>
  <c r="J2038" i="5"/>
  <c r="I2038" i="5"/>
  <c r="M2037" i="5"/>
  <c r="L2037" i="5"/>
  <c r="K2037" i="5"/>
  <c r="J2037" i="5"/>
  <c r="I2037" i="5"/>
  <c r="M2036" i="5"/>
  <c r="L2036" i="5"/>
  <c r="K2036" i="5"/>
  <c r="J2036" i="5"/>
  <c r="I2036" i="5"/>
  <c r="M2035" i="5"/>
  <c r="L2035" i="5"/>
  <c r="K2035" i="5"/>
  <c r="J2035" i="5"/>
  <c r="I2035" i="5"/>
  <c r="M2034" i="5"/>
  <c r="L2034" i="5"/>
  <c r="K2034" i="5"/>
  <c r="J2034" i="5"/>
  <c r="I2034" i="5"/>
  <c r="M2033" i="5"/>
  <c r="L2033" i="5"/>
  <c r="K2033" i="5"/>
  <c r="J2033" i="5"/>
  <c r="I2033" i="5"/>
  <c r="M2032" i="5"/>
  <c r="L2032" i="5"/>
  <c r="K2032" i="5"/>
  <c r="J2032" i="5"/>
  <c r="I2032" i="5"/>
  <c r="M2031" i="5"/>
  <c r="L2031" i="5"/>
  <c r="K2031" i="5"/>
  <c r="J2031" i="5"/>
  <c r="I2031" i="5"/>
  <c r="M2030" i="5"/>
  <c r="L2030" i="5"/>
  <c r="K2030" i="5"/>
  <c r="J2030" i="5"/>
  <c r="I2030" i="5"/>
  <c r="M2029" i="5"/>
  <c r="L2029" i="5"/>
  <c r="K2029" i="5"/>
  <c r="J2029" i="5"/>
  <c r="I2029" i="5"/>
  <c r="M2028" i="5"/>
  <c r="L2028" i="5"/>
  <c r="K2028" i="5"/>
  <c r="J2028" i="5"/>
  <c r="I2028" i="5"/>
  <c r="M2027" i="5"/>
  <c r="L2027" i="5"/>
  <c r="K2027" i="5"/>
  <c r="J2027" i="5"/>
  <c r="I2027" i="5"/>
  <c r="M2026" i="5"/>
  <c r="L2026" i="5"/>
  <c r="K2026" i="5"/>
  <c r="J2026" i="5"/>
  <c r="I2026" i="5"/>
  <c r="M2025" i="5"/>
  <c r="L2025" i="5"/>
  <c r="K2025" i="5"/>
  <c r="J2025" i="5"/>
  <c r="I2025" i="5"/>
  <c r="M2024" i="5"/>
  <c r="L2024" i="5"/>
  <c r="K2024" i="5"/>
  <c r="J2024" i="5"/>
  <c r="I2024" i="5"/>
  <c r="M2023" i="5"/>
  <c r="L2023" i="5"/>
  <c r="K2023" i="5"/>
  <c r="J2023" i="5"/>
  <c r="I2023" i="5"/>
  <c r="M2022" i="5"/>
  <c r="L2022" i="5"/>
  <c r="K2022" i="5"/>
  <c r="J2022" i="5"/>
  <c r="I2022" i="5"/>
  <c r="M2021" i="5"/>
  <c r="L2021" i="5"/>
  <c r="K2021" i="5"/>
  <c r="J2021" i="5"/>
  <c r="I2021" i="5"/>
  <c r="M2020" i="5"/>
  <c r="L2020" i="5"/>
  <c r="K2020" i="5"/>
  <c r="J2020" i="5"/>
  <c r="I2020" i="5"/>
  <c r="M2019" i="5"/>
  <c r="L2019" i="5"/>
  <c r="K2019" i="5"/>
  <c r="J2019" i="5"/>
  <c r="I2019" i="5"/>
  <c r="M2018" i="5"/>
  <c r="L2018" i="5"/>
  <c r="K2018" i="5"/>
  <c r="J2018" i="5"/>
  <c r="I2018" i="5"/>
  <c r="M2017" i="5"/>
  <c r="L2017" i="5"/>
  <c r="K2017" i="5"/>
  <c r="J2017" i="5"/>
  <c r="I2017" i="5"/>
  <c r="M2016" i="5"/>
  <c r="L2016" i="5"/>
  <c r="K2016" i="5"/>
  <c r="J2016" i="5"/>
  <c r="I2016" i="5"/>
  <c r="M2015" i="5"/>
  <c r="L2015" i="5"/>
  <c r="K2015" i="5"/>
  <c r="J2015" i="5"/>
  <c r="I2015" i="5"/>
  <c r="M2014" i="5"/>
  <c r="L2014" i="5"/>
  <c r="K2014" i="5"/>
  <c r="J2014" i="5"/>
  <c r="I2014" i="5"/>
  <c r="M2013" i="5"/>
  <c r="L2013" i="5"/>
  <c r="K2013" i="5"/>
  <c r="J2013" i="5"/>
  <c r="I2013" i="5"/>
  <c r="M2012" i="5"/>
  <c r="L2012" i="5"/>
  <c r="K2012" i="5"/>
  <c r="J2012" i="5"/>
  <c r="I2012" i="5"/>
  <c r="M2011" i="5"/>
  <c r="L2011" i="5"/>
  <c r="K2011" i="5"/>
  <c r="J2011" i="5"/>
  <c r="I2011" i="5"/>
  <c r="M2010" i="5"/>
  <c r="L2010" i="5"/>
  <c r="K2010" i="5"/>
  <c r="J2010" i="5"/>
  <c r="I2010" i="5"/>
  <c r="M2009" i="5"/>
  <c r="L2009" i="5"/>
  <c r="K2009" i="5"/>
  <c r="J2009" i="5"/>
  <c r="I2009" i="5"/>
  <c r="M2008" i="5"/>
  <c r="L2008" i="5"/>
  <c r="K2008" i="5"/>
  <c r="J2008" i="5"/>
  <c r="I2008" i="5"/>
  <c r="M2007" i="5"/>
  <c r="L2007" i="5"/>
  <c r="K2007" i="5"/>
  <c r="J2007" i="5"/>
  <c r="I2007" i="5"/>
  <c r="M2006" i="5"/>
  <c r="L2006" i="5"/>
  <c r="K2006" i="5"/>
  <c r="J2006" i="5"/>
  <c r="I2006" i="5"/>
  <c r="M2005" i="5"/>
  <c r="L2005" i="5"/>
  <c r="K2005" i="5"/>
  <c r="J2005" i="5"/>
  <c r="I2005" i="5"/>
  <c r="M2004" i="5"/>
  <c r="L2004" i="5"/>
  <c r="K2004" i="5"/>
  <c r="J2004" i="5"/>
  <c r="I2004" i="5"/>
  <c r="M2003" i="5"/>
  <c r="L2003" i="5"/>
  <c r="K2003" i="5"/>
  <c r="J2003" i="5"/>
  <c r="I2003" i="5"/>
  <c r="M2002" i="5"/>
  <c r="L2002" i="5"/>
  <c r="K2002" i="5"/>
  <c r="J2002" i="5"/>
  <c r="I2002" i="5"/>
  <c r="M2001" i="5"/>
  <c r="L2001" i="5"/>
  <c r="K2001" i="5"/>
  <c r="J2001" i="5"/>
  <c r="I2001" i="5"/>
  <c r="M2000" i="5"/>
  <c r="L2000" i="5"/>
  <c r="K2000" i="5"/>
  <c r="J2000" i="5"/>
  <c r="I2000" i="5"/>
  <c r="M1999" i="5"/>
  <c r="L1999" i="5"/>
  <c r="K1999" i="5"/>
  <c r="J1999" i="5"/>
  <c r="I1999" i="5"/>
  <c r="M1998" i="5"/>
  <c r="L1998" i="5"/>
  <c r="K1998" i="5"/>
  <c r="J1998" i="5"/>
  <c r="I1998" i="5"/>
  <c r="M1997" i="5"/>
  <c r="L1997" i="5"/>
  <c r="K1997" i="5"/>
  <c r="J1997" i="5"/>
  <c r="I1997" i="5"/>
  <c r="M1996" i="5"/>
  <c r="L1996" i="5"/>
  <c r="K1996" i="5"/>
  <c r="J1996" i="5"/>
  <c r="I1996" i="5"/>
  <c r="M1995" i="5"/>
  <c r="L1995" i="5"/>
  <c r="K1995" i="5"/>
  <c r="J1995" i="5"/>
  <c r="I1995" i="5"/>
  <c r="M1994" i="5"/>
  <c r="L1994" i="5"/>
  <c r="K1994" i="5"/>
  <c r="J1994" i="5"/>
  <c r="I1994" i="5"/>
  <c r="M1993" i="5"/>
  <c r="L1993" i="5"/>
  <c r="K1993" i="5"/>
  <c r="J1993" i="5"/>
  <c r="I1993" i="5"/>
  <c r="M1992" i="5"/>
  <c r="L1992" i="5"/>
  <c r="K1992" i="5"/>
  <c r="J1992" i="5"/>
  <c r="I1992" i="5"/>
  <c r="M1991" i="5"/>
  <c r="L1991" i="5"/>
  <c r="K1991" i="5"/>
  <c r="J1991" i="5"/>
  <c r="I1991" i="5"/>
  <c r="M1990" i="5"/>
  <c r="L1990" i="5"/>
  <c r="K1990" i="5"/>
  <c r="J1990" i="5"/>
  <c r="I1990" i="5"/>
  <c r="M1989" i="5"/>
  <c r="L1989" i="5"/>
  <c r="K1989" i="5"/>
  <c r="J1989" i="5"/>
  <c r="I1989" i="5"/>
  <c r="M1988" i="5"/>
  <c r="L1988" i="5"/>
  <c r="K1988" i="5"/>
  <c r="J1988" i="5"/>
  <c r="I1988" i="5"/>
  <c r="M1987" i="5"/>
  <c r="L1987" i="5"/>
  <c r="K1987" i="5"/>
  <c r="J1987" i="5"/>
  <c r="I1987" i="5"/>
  <c r="M1986" i="5"/>
  <c r="L1986" i="5"/>
  <c r="K1986" i="5"/>
  <c r="J1986" i="5"/>
  <c r="I1986" i="5"/>
  <c r="M1985" i="5"/>
  <c r="L1985" i="5"/>
  <c r="K1985" i="5"/>
  <c r="J1985" i="5"/>
  <c r="I1985" i="5"/>
  <c r="M1984" i="5"/>
  <c r="L1984" i="5"/>
  <c r="K1984" i="5"/>
  <c r="J1984" i="5"/>
  <c r="I1984" i="5"/>
  <c r="M1983" i="5"/>
  <c r="L1983" i="5"/>
  <c r="K1983" i="5"/>
  <c r="J1983" i="5"/>
  <c r="I1983" i="5"/>
  <c r="M1982" i="5"/>
  <c r="L1982" i="5"/>
  <c r="K1982" i="5"/>
  <c r="J1982" i="5"/>
  <c r="I1982" i="5"/>
  <c r="M1981" i="5"/>
  <c r="L1981" i="5"/>
  <c r="K1981" i="5"/>
  <c r="J1981" i="5"/>
  <c r="I1981" i="5"/>
  <c r="M1980" i="5"/>
  <c r="L1980" i="5"/>
  <c r="K1980" i="5"/>
  <c r="J1980" i="5"/>
  <c r="I1980" i="5"/>
  <c r="M1979" i="5"/>
  <c r="L1979" i="5"/>
  <c r="K1979" i="5"/>
  <c r="J1979" i="5"/>
  <c r="I1979" i="5"/>
  <c r="M1978" i="5"/>
  <c r="L1978" i="5"/>
  <c r="K1978" i="5"/>
  <c r="J1978" i="5"/>
  <c r="I1978" i="5"/>
  <c r="M1977" i="5"/>
  <c r="L1977" i="5"/>
  <c r="K1977" i="5"/>
  <c r="J1977" i="5"/>
  <c r="I1977" i="5"/>
  <c r="M1976" i="5"/>
  <c r="L1976" i="5"/>
  <c r="K1976" i="5"/>
  <c r="J1976" i="5"/>
  <c r="I1976" i="5"/>
  <c r="M1975" i="5"/>
  <c r="L1975" i="5"/>
  <c r="K1975" i="5"/>
  <c r="J1975" i="5"/>
  <c r="I1975" i="5"/>
  <c r="M1974" i="5"/>
  <c r="L1974" i="5"/>
  <c r="K1974" i="5"/>
  <c r="J1974" i="5"/>
  <c r="I1974" i="5"/>
  <c r="M1973" i="5"/>
  <c r="L1973" i="5"/>
  <c r="K1973" i="5"/>
  <c r="J1973" i="5"/>
  <c r="I1973" i="5"/>
  <c r="M1972" i="5"/>
  <c r="L1972" i="5"/>
  <c r="K1972" i="5"/>
  <c r="J1972" i="5"/>
  <c r="I1972" i="5"/>
  <c r="M1971" i="5"/>
  <c r="L1971" i="5"/>
  <c r="K1971" i="5"/>
  <c r="J1971" i="5"/>
  <c r="I1971" i="5"/>
  <c r="M1970" i="5"/>
  <c r="L1970" i="5"/>
  <c r="K1970" i="5"/>
  <c r="J1970" i="5"/>
  <c r="I1970" i="5"/>
  <c r="M1969" i="5"/>
  <c r="L1969" i="5"/>
  <c r="K1969" i="5"/>
  <c r="J1969" i="5"/>
  <c r="I1969" i="5"/>
  <c r="M1968" i="5"/>
  <c r="L1968" i="5"/>
  <c r="K1968" i="5"/>
  <c r="J1968" i="5"/>
  <c r="I1968" i="5"/>
  <c r="M1967" i="5"/>
  <c r="L1967" i="5"/>
  <c r="K1967" i="5"/>
  <c r="J1967" i="5"/>
  <c r="I1967" i="5"/>
  <c r="M1966" i="5"/>
  <c r="L1966" i="5"/>
  <c r="K1966" i="5"/>
  <c r="J1966" i="5"/>
  <c r="I1966" i="5"/>
  <c r="M1965" i="5"/>
  <c r="L1965" i="5"/>
  <c r="K1965" i="5"/>
  <c r="J1965" i="5"/>
  <c r="I1965" i="5"/>
  <c r="M1964" i="5"/>
  <c r="L1964" i="5"/>
  <c r="K1964" i="5"/>
  <c r="J1964" i="5"/>
  <c r="I1964" i="5"/>
  <c r="M1963" i="5"/>
  <c r="L1963" i="5"/>
  <c r="K1963" i="5"/>
  <c r="J1963" i="5"/>
  <c r="I1963" i="5"/>
  <c r="M1962" i="5"/>
  <c r="L1962" i="5"/>
  <c r="K1962" i="5"/>
  <c r="J1962" i="5"/>
  <c r="I1962" i="5"/>
  <c r="M1961" i="5"/>
  <c r="L1961" i="5"/>
  <c r="K1961" i="5"/>
  <c r="J1961" i="5"/>
  <c r="I1961" i="5"/>
  <c r="M1960" i="5"/>
  <c r="L1960" i="5"/>
  <c r="K1960" i="5"/>
  <c r="J1960" i="5"/>
  <c r="I1960" i="5"/>
  <c r="M1959" i="5"/>
  <c r="L1959" i="5"/>
  <c r="K1959" i="5"/>
  <c r="J1959" i="5"/>
  <c r="I1959" i="5"/>
  <c r="M1958" i="5"/>
  <c r="L1958" i="5"/>
  <c r="K1958" i="5"/>
  <c r="J1958" i="5"/>
  <c r="I1958" i="5"/>
  <c r="M1957" i="5"/>
  <c r="L1957" i="5"/>
  <c r="K1957" i="5"/>
  <c r="J1957" i="5"/>
  <c r="I1957" i="5"/>
  <c r="M1956" i="5"/>
  <c r="L1956" i="5"/>
  <c r="K1956" i="5"/>
  <c r="J1956" i="5"/>
  <c r="I1956" i="5"/>
  <c r="M1955" i="5"/>
  <c r="L1955" i="5"/>
  <c r="K1955" i="5"/>
  <c r="J1955" i="5"/>
  <c r="I1955" i="5"/>
  <c r="M1954" i="5"/>
  <c r="L1954" i="5"/>
  <c r="K1954" i="5"/>
  <c r="J1954" i="5"/>
  <c r="I1954" i="5"/>
  <c r="M1953" i="5"/>
  <c r="L1953" i="5"/>
  <c r="K1953" i="5"/>
  <c r="J1953" i="5"/>
  <c r="I1953" i="5"/>
  <c r="M1952" i="5"/>
  <c r="L1952" i="5"/>
  <c r="K1952" i="5"/>
  <c r="J1952" i="5"/>
  <c r="I1952" i="5"/>
  <c r="M1951" i="5"/>
  <c r="L1951" i="5"/>
  <c r="K1951" i="5"/>
  <c r="J1951" i="5"/>
  <c r="I1951" i="5"/>
  <c r="M1950" i="5"/>
  <c r="L1950" i="5"/>
  <c r="K1950" i="5"/>
  <c r="J1950" i="5"/>
  <c r="I1950" i="5"/>
  <c r="M1949" i="5"/>
  <c r="L1949" i="5"/>
  <c r="K1949" i="5"/>
  <c r="J1949" i="5"/>
  <c r="I1949" i="5"/>
  <c r="M1948" i="5"/>
  <c r="L1948" i="5"/>
  <c r="K1948" i="5"/>
  <c r="J1948" i="5"/>
  <c r="I1948" i="5"/>
  <c r="M1947" i="5"/>
  <c r="L1947" i="5"/>
  <c r="K1947" i="5"/>
  <c r="J1947" i="5"/>
  <c r="I1947" i="5"/>
  <c r="M1946" i="5"/>
  <c r="L1946" i="5"/>
  <c r="K1946" i="5"/>
  <c r="J1946" i="5"/>
  <c r="I1946" i="5"/>
  <c r="M1945" i="5"/>
  <c r="L1945" i="5"/>
  <c r="K1945" i="5"/>
  <c r="J1945" i="5"/>
  <c r="I1945" i="5"/>
  <c r="M1944" i="5"/>
  <c r="L1944" i="5"/>
  <c r="K1944" i="5"/>
  <c r="J1944" i="5"/>
  <c r="I1944" i="5"/>
  <c r="M1943" i="5"/>
  <c r="L1943" i="5"/>
  <c r="K1943" i="5"/>
  <c r="J1943" i="5"/>
  <c r="I1943" i="5"/>
  <c r="M1942" i="5"/>
  <c r="L1942" i="5"/>
  <c r="K1942" i="5"/>
  <c r="J1942" i="5"/>
  <c r="I1942" i="5"/>
  <c r="M1941" i="5"/>
  <c r="L1941" i="5"/>
  <c r="K1941" i="5"/>
  <c r="J1941" i="5"/>
  <c r="I1941" i="5"/>
  <c r="M1940" i="5"/>
  <c r="L1940" i="5"/>
  <c r="K1940" i="5"/>
  <c r="J1940" i="5"/>
  <c r="I1940" i="5"/>
  <c r="M1939" i="5"/>
  <c r="L1939" i="5"/>
  <c r="K1939" i="5"/>
  <c r="J1939" i="5"/>
  <c r="I1939" i="5"/>
  <c r="M1938" i="5"/>
  <c r="L1938" i="5"/>
  <c r="K1938" i="5"/>
  <c r="J1938" i="5"/>
  <c r="I1938" i="5"/>
  <c r="M1937" i="5"/>
  <c r="L1937" i="5"/>
  <c r="K1937" i="5"/>
  <c r="J1937" i="5"/>
  <c r="I1937" i="5"/>
  <c r="M1936" i="5"/>
  <c r="L1936" i="5"/>
  <c r="K1936" i="5"/>
  <c r="J1936" i="5"/>
  <c r="I1936" i="5"/>
  <c r="M1935" i="5"/>
  <c r="L1935" i="5"/>
  <c r="K1935" i="5"/>
  <c r="J1935" i="5"/>
  <c r="I1935" i="5"/>
  <c r="M1934" i="5"/>
  <c r="L1934" i="5"/>
  <c r="K1934" i="5"/>
  <c r="J1934" i="5"/>
  <c r="I1934" i="5"/>
  <c r="M1933" i="5"/>
  <c r="L1933" i="5"/>
  <c r="K1933" i="5"/>
  <c r="J1933" i="5"/>
  <c r="I1933" i="5"/>
  <c r="M1932" i="5"/>
  <c r="L1932" i="5"/>
  <c r="K1932" i="5"/>
  <c r="J1932" i="5"/>
  <c r="I1932" i="5"/>
  <c r="M1931" i="5"/>
  <c r="L1931" i="5"/>
  <c r="K1931" i="5"/>
  <c r="J1931" i="5"/>
  <c r="I1931" i="5"/>
  <c r="M1930" i="5"/>
  <c r="L1930" i="5"/>
  <c r="K1930" i="5"/>
  <c r="J1930" i="5"/>
  <c r="I1930" i="5"/>
  <c r="M1929" i="5"/>
  <c r="L1929" i="5"/>
  <c r="K1929" i="5"/>
  <c r="J1929" i="5"/>
  <c r="I1929" i="5"/>
  <c r="M1928" i="5"/>
  <c r="L1928" i="5"/>
  <c r="K1928" i="5"/>
  <c r="J1928" i="5"/>
  <c r="I1928" i="5"/>
  <c r="M1927" i="5"/>
  <c r="L1927" i="5"/>
  <c r="K1927" i="5"/>
  <c r="J1927" i="5"/>
  <c r="I1927" i="5"/>
  <c r="M1926" i="5"/>
  <c r="L1926" i="5"/>
  <c r="K1926" i="5"/>
  <c r="J1926" i="5"/>
  <c r="I1926" i="5"/>
  <c r="M1925" i="5"/>
  <c r="L1925" i="5"/>
  <c r="K1925" i="5"/>
  <c r="J1925" i="5"/>
  <c r="I1925" i="5"/>
  <c r="M1924" i="5"/>
  <c r="L1924" i="5"/>
  <c r="K1924" i="5"/>
  <c r="J1924" i="5"/>
  <c r="I1924" i="5"/>
  <c r="M1923" i="5"/>
  <c r="L1923" i="5"/>
  <c r="K1923" i="5"/>
  <c r="J1923" i="5"/>
  <c r="I1923" i="5"/>
  <c r="M1922" i="5"/>
  <c r="L1922" i="5"/>
  <c r="K1922" i="5"/>
  <c r="J1922" i="5"/>
  <c r="I1922" i="5"/>
  <c r="M1921" i="5"/>
  <c r="L1921" i="5"/>
  <c r="K1921" i="5"/>
  <c r="J1921" i="5"/>
  <c r="I1921" i="5"/>
  <c r="M1920" i="5"/>
  <c r="L1920" i="5"/>
  <c r="K1920" i="5"/>
  <c r="J1920" i="5"/>
  <c r="I1920" i="5"/>
  <c r="M1919" i="5"/>
  <c r="L1919" i="5"/>
  <c r="K1919" i="5"/>
  <c r="J1919" i="5"/>
  <c r="I1919" i="5"/>
  <c r="M1918" i="5"/>
  <c r="L1918" i="5"/>
  <c r="K1918" i="5"/>
  <c r="J1918" i="5"/>
  <c r="I1918" i="5"/>
  <c r="M1917" i="5"/>
  <c r="L1917" i="5"/>
  <c r="K1917" i="5"/>
  <c r="J1917" i="5"/>
  <c r="I1917" i="5"/>
  <c r="M1916" i="5"/>
  <c r="L1916" i="5"/>
  <c r="K1916" i="5"/>
  <c r="J1916" i="5"/>
  <c r="I1916" i="5"/>
  <c r="M1915" i="5"/>
  <c r="L1915" i="5"/>
  <c r="K1915" i="5"/>
  <c r="J1915" i="5"/>
  <c r="I1915" i="5"/>
  <c r="M1914" i="5"/>
  <c r="L1914" i="5"/>
  <c r="K1914" i="5"/>
  <c r="J1914" i="5"/>
  <c r="I1914" i="5"/>
  <c r="M1913" i="5"/>
  <c r="L1913" i="5"/>
  <c r="K1913" i="5"/>
  <c r="J1913" i="5"/>
  <c r="I1913" i="5"/>
  <c r="M1912" i="5"/>
  <c r="L1912" i="5"/>
  <c r="K1912" i="5"/>
  <c r="J1912" i="5"/>
  <c r="I1912" i="5"/>
  <c r="M1911" i="5"/>
  <c r="L1911" i="5"/>
  <c r="K1911" i="5"/>
  <c r="J1911" i="5"/>
  <c r="I1911" i="5"/>
  <c r="M1910" i="5"/>
  <c r="L1910" i="5"/>
  <c r="K1910" i="5"/>
  <c r="J1910" i="5"/>
  <c r="I1910" i="5"/>
  <c r="M1909" i="5"/>
  <c r="L1909" i="5"/>
  <c r="K1909" i="5"/>
  <c r="J1909" i="5"/>
  <c r="I1909" i="5"/>
  <c r="M1908" i="5"/>
  <c r="L1908" i="5"/>
  <c r="K1908" i="5"/>
  <c r="J1908" i="5"/>
  <c r="I1908" i="5"/>
  <c r="M1907" i="5"/>
  <c r="L1907" i="5"/>
  <c r="K1907" i="5"/>
  <c r="J1907" i="5"/>
  <c r="I1907" i="5"/>
  <c r="M1906" i="5"/>
  <c r="L1906" i="5"/>
  <c r="K1906" i="5"/>
  <c r="J1906" i="5"/>
  <c r="I1906" i="5"/>
  <c r="M1905" i="5"/>
  <c r="L1905" i="5"/>
  <c r="K1905" i="5"/>
  <c r="J1905" i="5"/>
  <c r="I1905" i="5"/>
  <c r="M1904" i="5"/>
  <c r="L1904" i="5"/>
  <c r="K1904" i="5"/>
  <c r="J1904" i="5"/>
  <c r="I1904" i="5"/>
  <c r="M1903" i="5"/>
  <c r="L1903" i="5"/>
  <c r="K1903" i="5"/>
  <c r="J1903" i="5"/>
  <c r="I1903" i="5"/>
  <c r="M1902" i="5"/>
  <c r="L1902" i="5"/>
  <c r="K1902" i="5"/>
  <c r="J1902" i="5"/>
  <c r="I1902" i="5"/>
  <c r="M1901" i="5"/>
  <c r="L1901" i="5"/>
  <c r="K1901" i="5"/>
  <c r="J1901" i="5"/>
  <c r="I1901" i="5"/>
  <c r="M1900" i="5"/>
  <c r="L1900" i="5"/>
  <c r="K1900" i="5"/>
  <c r="J1900" i="5"/>
  <c r="I1900" i="5"/>
  <c r="M1899" i="5"/>
  <c r="L1899" i="5"/>
  <c r="K1899" i="5"/>
  <c r="J1899" i="5"/>
  <c r="I1899" i="5"/>
  <c r="M1898" i="5"/>
  <c r="L1898" i="5"/>
  <c r="K1898" i="5"/>
  <c r="J1898" i="5"/>
  <c r="I1898" i="5"/>
  <c r="M1897" i="5"/>
  <c r="L1897" i="5"/>
  <c r="K1897" i="5"/>
  <c r="J1897" i="5"/>
  <c r="I1897" i="5"/>
  <c r="M1896" i="5"/>
  <c r="L1896" i="5"/>
  <c r="K1896" i="5"/>
  <c r="J1896" i="5"/>
  <c r="I1896" i="5"/>
  <c r="M1895" i="5"/>
  <c r="L1895" i="5"/>
  <c r="K1895" i="5"/>
  <c r="J1895" i="5"/>
  <c r="I1895" i="5"/>
  <c r="M1894" i="5"/>
  <c r="L1894" i="5"/>
  <c r="K1894" i="5"/>
  <c r="J1894" i="5"/>
  <c r="I1894" i="5"/>
  <c r="M1893" i="5"/>
  <c r="L1893" i="5"/>
  <c r="K1893" i="5"/>
  <c r="J1893" i="5"/>
  <c r="I1893" i="5"/>
  <c r="M1892" i="5"/>
  <c r="L1892" i="5"/>
  <c r="K1892" i="5"/>
  <c r="J1892" i="5"/>
  <c r="I1892" i="5"/>
  <c r="M1891" i="5"/>
  <c r="L1891" i="5"/>
  <c r="K1891" i="5"/>
  <c r="J1891" i="5"/>
  <c r="I1891" i="5"/>
  <c r="M1890" i="5"/>
  <c r="L1890" i="5"/>
  <c r="K1890" i="5"/>
  <c r="J1890" i="5"/>
  <c r="I1890" i="5"/>
  <c r="M1889" i="5"/>
  <c r="L1889" i="5"/>
  <c r="K1889" i="5"/>
  <c r="J1889" i="5"/>
  <c r="I1889" i="5"/>
  <c r="M1888" i="5"/>
  <c r="L1888" i="5"/>
  <c r="K1888" i="5"/>
  <c r="J1888" i="5"/>
  <c r="I1888" i="5"/>
  <c r="M1887" i="5"/>
  <c r="L1887" i="5"/>
  <c r="K1887" i="5"/>
  <c r="J1887" i="5"/>
  <c r="I1887" i="5"/>
  <c r="M1886" i="5"/>
  <c r="L1886" i="5"/>
  <c r="K1886" i="5"/>
  <c r="J1886" i="5"/>
  <c r="I1886" i="5"/>
  <c r="M1885" i="5"/>
  <c r="L1885" i="5"/>
  <c r="K1885" i="5"/>
  <c r="J1885" i="5"/>
  <c r="I1885" i="5"/>
  <c r="M1884" i="5"/>
  <c r="L1884" i="5"/>
  <c r="K1884" i="5"/>
  <c r="J1884" i="5"/>
  <c r="I1884" i="5"/>
  <c r="M1883" i="5"/>
  <c r="L1883" i="5"/>
  <c r="K1883" i="5"/>
  <c r="J1883" i="5"/>
  <c r="I1883" i="5"/>
  <c r="M1882" i="5"/>
  <c r="L1882" i="5"/>
  <c r="K1882" i="5"/>
  <c r="J1882" i="5"/>
  <c r="I1882" i="5"/>
  <c r="M1881" i="5"/>
  <c r="L1881" i="5"/>
  <c r="K1881" i="5"/>
  <c r="J1881" i="5"/>
  <c r="I1881" i="5"/>
  <c r="M1880" i="5"/>
  <c r="L1880" i="5"/>
  <c r="K1880" i="5"/>
  <c r="J1880" i="5"/>
  <c r="I1880" i="5"/>
  <c r="M1879" i="5"/>
  <c r="L1879" i="5"/>
  <c r="K1879" i="5"/>
  <c r="J1879" i="5"/>
  <c r="I1879" i="5"/>
  <c r="M1878" i="5"/>
  <c r="L1878" i="5"/>
  <c r="K1878" i="5"/>
  <c r="J1878" i="5"/>
  <c r="I1878" i="5"/>
  <c r="M1877" i="5"/>
  <c r="L1877" i="5"/>
  <c r="K1877" i="5"/>
  <c r="J1877" i="5"/>
  <c r="I1877" i="5"/>
  <c r="M1876" i="5"/>
  <c r="L1876" i="5"/>
  <c r="K1876" i="5"/>
  <c r="J1876" i="5"/>
  <c r="I1876" i="5"/>
  <c r="M1875" i="5"/>
  <c r="L1875" i="5"/>
  <c r="K1875" i="5"/>
  <c r="J1875" i="5"/>
  <c r="I1875" i="5"/>
  <c r="M1874" i="5"/>
  <c r="L1874" i="5"/>
  <c r="K1874" i="5"/>
  <c r="J1874" i="5"/>
  <c r="I1874" i="5"/>
  <c r="M1873" i="5"/>
  <c r="L1873" i="5"/>
  <c r="K1873" i="5"/>
  <c r="J1873" i="5"/>
  <c r="I1873" i="5"/>
  <c r="M1872" i="5"/>
  <c r="L1872" i="5"/>
  <c r="K1872" i="5"/>
  <c r="J1872" i="5"/>
  <c r="I1872" i="5"/>
  <c r="M1871" i="5"/>
  <c r="L1871" i="5"/>
  <c r="K1871" i="5"/>
  <c r="J1871" i="5"/>
  <c r="I1871" i="5"/>
  <c r="M1870" i="5"/>
  <c r="L1870" i="5"/>
  <c r="K1870" i="5"/>
  <c r="J1870" i="5"/>
  <c r="I1870" i="5"/>
  <c r="M1869" i="5"/>
  <c r="L1869" i="5"/>
  <c r="K1869" i="5"/>
  <c r="J1869" i="5"/>
  <c r="I1869" i="5"/>
  <c r="M1868" i="5"/>
  <c r="L1868" i="5"/>
  <c r="K1868" i="5"/>
  <c r="J1868" i="5"/>
  <c r="I1868" i="5"/>
  <c r="M1867" i="5"/>
  <c r="L1867" i="5"/>
  <c r="K1867" i="5"/>
  <c r="J1867" i="5"/>
  <c r="I1867" i="5"/>
  <c r="M1866" i="5"/>
  <c r="L1866" i="5"/>
  <c r="K1866" i="5"/>
  <c r="J1866" i="5"/>
  <c r="I1866" i="5"/>
  <c r="M1865" i="5"/>
  <c r="L1865" i="5"/>
  <c r="K1865" i="5"/>
  <c r="J1865" i="5"/>
  <c r="I1865" i="5"/>
  <c r="M1864" i="5"/>
  <c r="L1864" i="5"/>
  <c r="K1864" i="5"/>
  <c r="J1864" i="5"/>
  <c r="I1864" i="5"/>
  <c r="M1863" i="5"/>
  <c r="L1863" i="5"/>
  <c r="K1863" i="5"/>
  <c r="J1863" i="5"/>
  <c r="I1863" i="5"/>
  <c r="M1862" i="5"/>
  <c r="L1862" i="5"/>
  <c r="K1862" i="5"/>
  <c r="J1862" i="5"/>
  <c r="I1862" i="5"/>
  <c r="M1861" i="5"/>
  <c r="L1861" i="5"/>
  <c r="K1861" i="5"/>
  <c r="J1861" i="5"/>
  <c r="I1861" i="5"/>
  <c r="M1860" i="5"/>
  <c r="L1860" i="5"/>
  <c r="K1860" i="5"/>
  <c r="J1860" i="5"/>
  <c r="I1860" i="5"/>
  <c r="M1859" i="5"/>
  <c r="L1859" i="5"/>
  <c r="K1859" i="5"/>
  <c r="J1859" i="5"/>
  <c r="I1859" i="5"/>
  <c r="M1858" i="5"/>
  <c r="L1858" i="5"/>
  <c r="K1858" i="5"/>
  <c r="J1858" i="5"/>
  <c r="I1858" i="5"/>
  <c r="M1857" i="5"/>
  <c r="L1857" i="5"/>
  <c r="K1857" i="5"/>
  <c r="J1857" i="5"/>
  <c r="I1857" i="5"/>
  <c r="M1856" i="5"/>
  <c r="L1856" i="5"/>
  <c r="K1856" i="5"/>
  <c r="J1856" i="5"/>
  <c r="I1856" i="5"/>
  <c r="M1855" i="5"/>
  <c r="L1855" i="5"/>
  <c r="K1855" i="5"/>
  <c r="J1855" i="5"/>
  <c r="I1855" i="5"/>
  <c r="M1854" i="5"/>
  <c r="L1854" i="5"/>
  <c r="K1854" i="5"/>
  <c r="J1854" i="5"/>
  <c r="I1854" i="5"/>
  <c r="M1853" i="5"/>
  <c r="L1853" i="5"/>
  <c r="K1853" i="5"/>
  <c r="J1853" i="5"/>
  <c r="I1853" i="5"/>
  <c r="M1852" i="5"/>
  <c r="L1852" i="5"/>
  <c r="K1852" i="5"/>
  <c r="J1852" i="5"/>
  <c r="I1852" i="5"/>
  <c r="M1851" i="5"/>
  <c r="L1851" i="5"/>
  <c r="K1851" i="5"/>
  <c r="J1851" i="5"/>
  <c r="I1851" i="5"/>
  <c r="M1850" i="5"/>
  <c r="L1850" i="5"/>
  <c r="K1850" i="5"/>
  <c r="J1850" i="5"/>
  <c r="I1850" i="5"/>
  <c r="M1849" i="5"/>
  <c r="L1849" i="5"/>
  <c r="K1849" i="5"/>
  <c r="J1849" i="5"/>
  <c r="I1849" i="5"/>
  <c r="M1848" i="5"/>
  <c r="L1848" i="5"/>
  <c r="K1848" i="5"/>
  <c r="J1848" i="5"/>
  <c r="I1848" i="5"/>
  <c r="M1847" i="5"/>
  <c r="L1847" i="5"/>
  <c r="K1847" i="5"/>
  <c r="J1847" i="5"/>
  <c r="I1847" i="5"/>
  <c r="M1846" i="5"/>
  <c r="L1846" i="5"/>
  <c r="K1846" i="5"/>
  <c r="J1846" i="5"/>
  <c r="I1846" i="5"/>
  <c r="M1845" i="5"/>
  <c r="L1845" i="5"/>
  <c r="K1845" i="5"/>
  <c r="J1845" i="5"/>
  <c r="I1845" i="5"/>
  <c r="M1844" i="5"/>
  <c r="L1844" i="5"/>
  <c r="K1844" i="5"/>
  <c r="J1844" i="5"/>
  <c r="I1844" i="5"/>
  <c r="M1843" i="5"/>
  <c r="L1843" i="5"/>
  <c r="K1843" i="5"/>
  <c r="J1843" i="5"/>
  <c r="I1843" i="5"/>
  <c r="M1842" i="5"/>
  <c r="L1842" i="5"/>
  <c r="K1842" i="5"/>
  <c r="J1842" i="5"/>
  <c r="I1842" i="5"/>
  <c r="M1841" i="5"/>
  <c r="L1841" i="5"/>
  <c r="K1841" i="5"/>
  <c r="J1841" i="5"/>
  <c r="I1841" i="5"/>
  <c r="M1840" i="5"/>
  <c r="L1840" i="5"/>
  <c r="K1840" i="5"/>
  <c r="J1840" i="5"/>
  <c r="I1840" i="5"/>
  <c r="M1839" i="5"/>
  <c r="L1839" i="5"/>
  <c r="K1839" i="5"/>
  <c r="J1839" i="5"/>
  <c r="I1839" i="5"/>
  <c r="M1838" i="5"/>
  <c r="L1838" i="5"/>
  <c r="K1838" i="5"/>
  <c r="J1838" i="5"/>
  <c r="I1838" i="5"/>
  <c r="M1837" i="5"/>
  <c r="L1837" i="5"/>
  <c r="K1837" i="5"/>
  <c r="J1837" i="5"/>
  <c r="I1837" i="5"/>
  <c r="M1836" i="5"/>
  <c r="L1836" i="5"/>
  <c r="K1836" i="5"/>
  <c r="J1836" i="5"/>
  <c r="I1836" i="5"/>
  <c r="M1835" i="5"/>
  <c r="L1835" i="5"/>
  <c r="K1835" i="5"/>
  <c r="J1835" i="5"/>
  <c r="I1835" i="5"/>
  <c r="M1834" i="5"/>
  <c r="L1834" i="5"/>
  <c r="K1834" i="5"/>
  <c r="J1834" i="5"/>
  <c r="I1834" i="5"/>
  <c r="M1833" i="5"/>
  <c r="L1833" i="5"/>
  <c r="K1833" i="5"/>
  <c r="J1833" i="5"/>
  <c r="I1833" i="5"/>
  <c r="M1832" i="5"/>
  <c r="L1832" i="5"/>
  <c r="K1832" i="5"/>
  <c r="J1832" i="5"/>
  <c r="I1832" i="5"/>
  <c r="M1831" i="5"/>
  <c r="L1831" i="5"/>
  <c r="K1831" i="5"/>
  <c r="J1831" i="5"/>
  <c r="I1831" i="5"/>
  <c r="M1830" i="5"/>
  <c r="L1830" i="5"/>
  <c r="K1830" i="5"/>
  <c r="J1830" i="5"/>
  <c r="I1830" i="5"/>
  <c r="M1829" i="5"/>
  <c r="L1829" i="5"/>
  <c r="K1829" i="5"/>
  <c r="J1829" i="5"/>
  <c r="I1829" i="5"/>
  <c r="M1828" i="5"/>
  <c r="L1828" i="5"/>
  <c r="K1828" i="5"/>
  <c r="J1828" i="5"/>
  <c r="I1828" i="5"/>
  <c r="M1827" i="5"/>
  <c r="L1827" i="5"/>
  <c r="K1827" i="5"/>
  <c r="J1827" i="5"/>
  <c r="I1827" i="5"/>
  <c r="M1826" i="5"/>
  <c r="L1826" i="5"/>
  <c r="K1826" i="5"/>
  <c r="J1826" i="5"/>
  <c r="I1826" i="5"/>
  <c r="M1825" i="5"/>
  <c r="L1825" i="5"/>
  <c r="K1825" i="5"/>
  <c r="J1825" i="5"/>
  <c r="I1825" i="5"/>
  <c r="M1824" i="5"/>
  <c r="L1824" i="5"/>
  <c r="K1824" i="5"/>
  <c r="J1824" i="5"/>
  <c r="I1824" i="5"/>
  <c r="M1823" i="5"/>
  <c r="L1823" i="5"/>
  <c r="K1823" i="5"/>
  <c r="J1823" i="5"/>
  <c r="I1823" i="5"/>
  <c r="M1822" i="5"/>
  <c r="L1822" i="5"/>
  <c r="K1822" i="5"/>
  <c r="J1822" i="5"/>
  <c r="I1822" i="5"/>
  <c r="M1821" i="5"/>
  <c r="L1821" i="5"/>
  <c r="K1821" i="5"/>
  <c r="J1821" i="5"/>
  <c r="I1821" i="5"/>
  <c r="M1820" i="5"/>
  <c r="L1820" i="5"/>
  <c r="K1820" i="5"/>
  <c r="J1820" i="5"/>
  <c r="I1820" i="5"/>
  <c r="M1819" i="5"/>
  <c r="L1819" i="5"/>
  <c r="K1819" i="5"/>
  <c r="J1819" i="5"/>
  <c r="I1819" i="5"/>
  <c r="M1818" i="5"/>
  <c r="L1818" i="5"/>
  <c r="K1818" i="5"/>
  <c r="J1818" i="5"/>
  <c r="I1818" i="5"/>
  <c r="M1817" i="5"/>
  <c r="L1817" i="5"/>
  <c r="K1817" i="5"/>
  <c r="J1817" i="5"/>
  <c r="I1817" i="5"/>
  <c r="M1816" i="5"/>
  <c r="L1816" i="5"/>
  <c r="K1816" i="5"/>
  <c r="J1816" i="5"/>
  <c r="I1816" i="5"/>
  <c r="M1815" i="5"/>
  <c r="L1815" i="5"/>
  <c r="K1815" i="5"/>
  <c r="J1815" i="5"/>
  <c r="I1815" i="5"/>
  <c r="M1814" i="5"/>
  <c r="L1814" i="5"/>
  <c r="K1814" i="5"/>
  <c r="J1814" i="5"/>
  <c r="I1814" i="5"/>
  <c r="M1813" i="5"/>
  <c r="L1813" i="5"/>
  <c r="K1813" i="5"/>
  <c r="J1813" i="5"/>
  <c r="I1813" i="5"/>
  <c r="M1812" i="5"/>
  <c r="L1812" i="5"/>
  <c r="K1812" i="5"/>
  <c r="J1812" i="5"/>
  <c r="I1812" i="5"/>
  <c r="M1811" i="5"/>
  <c r="L1811" i="5"/>
  <c r="K1811" i="5"/>
  <c r="J1811" i="5"/>
  <c r="I1811" i="5"/>
  <c r="M1810" i="5"/>
  <c r="L1810" i="5"/>
  <c r="K1810" i="5"/>
  <c r="J1810" i="5"/>
  <c r="I1810" i="5"/>
  <c r="M1809" i="5"/>
  <c r="L1809" i="5"/>
  <c r="K1809" i="5"/>
  <c r="J1809" i="5"/>
  <c r="I1809" i="5"/>
  <c r="M1808" i="5"/>
  <c r="L1808" i="5"/>
  <c r="K1808" i="5"/>
  <c r="J1808" i="5"/>
  <c r="I1808" i="5"/>
  <c r="M1807" i="5"/>
  <c r="L1807" i="5"/>
  <c r="K1807" i="5"/>
  <c r="J1807" i="5"/>
  <c r="I1807" i="5"/>
  <c r="M1806" i="5"/>
  <c r="L1806" i="5"/>
  <c r="K1806" i="5"/>
  <c r="J1806" i="5"/>
  <c r="I1806" i="5"/>
  <c r="M1805" i="5"/>
  <c r="L1805" i="5"/>
  <c r="K1805" i="5"/>
  <c r="J1805" i="5"/>
  <c r="I1805" i="5"/>
  <c r="M1804" i="5"/>
  <c r="L1804" i="5"/>
  <c r="K1804" i="5"/>
  <c r="J1804" i="5"/>
  <c r="I1804" i="5"/>
  <c r="M1803" i="5"/>
  <c r="L1803" i="5"/>
  <c r="K1803" i="5"/>
  <c r="J1803" i="5"/>
  <c r="I1803" i="5"/>
  <c r="M1802" i="5"/>
  <c r="L1802" i="5"/>
  <c r="K1802" i="5"/>
  <c r="J1802" i="5"/>
  <c r="I1802" i="5"/>
  <c r="M1801" i="5"/>
  <c r="L1801" i="5"/>
  <c r="K1801" i="5"/>
  <c r="J1801" i="5"/>
  <c r="I1801" i="5"/>
  <c r="M1800" i="5"/>
  <c r="L1800" i="5"/>
  <c r="K1800" i="5"/>
  <c r="J1800" i="5"/>
  <c r="I1800" i="5"/>
  <c r="M1799" i="5"/>
  <c r="L1799" i="5"/>
  <c r="K1799" i="5"/>
  <c r="J1799" i="5"/>
  <c r="I1799" i="5"/>
  <c r="M1798" i="5"/>
  <c r="L1798" i="5"/>
  <c r="K1798" i="5"/>
  <c r="J1798" i="5"/>
  <c r="I1798" i="5"/>
  <c r="M1797" i="5"/>
  <c r="L1797" i="5"/>
  <c r="K1797" i="5"/>
  <c r="J1797" i="5"/>
  <c r="I1797" i="5"/>
  <c r="M1796" i="5"/>
  <c r="L1796" i="5"/>
  <c r="K1796" i="5"/>
  <c r="J1796" i="5"/>
  <c r="I1796" i="5"/>
  <c r="M1795" i="5"/>
  <c r="L1795" i="5"/>
  <c r="K1795" i="5"/>
  <c r="J1795" i="5"/>
  <c r="I1795" i="5"/>
  <c r="M1794" i="5"/>
  <c r="L1794" i="5"/>
  <c r="K1794" i="5"/>
  <c r="J1794" i="5"/>
  <c r="I1794" i="5"/>
  <c r="M1793" i="5"/>
  <c r="L1793" i="5"/>
  <c r="K1793" i="5"/>
  <c r="J1793" i="5"/>
  <c r="I1793" i="5"/>
  <c r="M1792" i="5"/>
  <c r="L1792" i="5"/>
  <c r="K1792" i="5"/>
  <c r="J1792" i="5"/>
  <c r="I1792" i="5"/>
  <c r="M1791" i="5"/>
  <c r="L1791" i="5"/>
  <c r="K1791" i="5"/>
  <c r="J1791" i="5"/>
  <c r="I1791" i="5"/>
  <c r="M1790" i="5"/>
  <c r="L1790" i="5"/>
  <c r="K1790" i="5"/>
  <c r="J1790" i="5"/>
  <c r="I1790" i="5"/>
  <c r="M1789" i="5"/>
  <c r="L1789" i="5"/>
  <c r="K1789" i="5"/>
  <c r="J1789" i="5"/>
  <c r="I1789" i="5"/>
  <c r="M1788" i="5"/>
  <c r="L1788" i="5"/>
  <c r="K1788" i="5"/>
  <c r="J1788" i="5"/>
  <c r="I1788" i="5"/>
  <c r="M1787" i="5"/>
  <c r="L1787" i="5"/>
  <c r="K1787" i="5"/>
  <c r="J1787" i="5"/>
  <c r="I1787" i="5"/>
  <c r="M1786" i="5"/>
  <c r="L1786" i="5"/>
  <c r="K1786" i="5"/>
  <c r="J1786" i="5"/>
  <c r="I1786" i="5"/>
  <c r="M1785" i="5"/>
  <c r="L1785" i="5"/>
  <c r="K1785" i="5"/>
  <c r="J1785" i="5"/>
  <c r="I1785" i="5"/>
  <c r="M1784" i="5"/>
  <c r="L1784" i="5"/>
  <c r="K1784" i="5"/>
  <c r="J1784" i="5"/>
  <c r="I1784" i="5"/>
  <c r="M1783" i="5"/>
  <c r="L1783" i="5"/>
  <c r="K1783" i="5"/>
  <c r="J1783" i="5"/>
  <c r="I1783" i="5"/>
  <c r="M1782" i="5"/>
  <c r="L1782" i="5"/>
  <c r="K1782" i="5"/>
  <c r="J1782" i="5"/>
  <c r="I1782" i="5"/>
  <c r="M1781" i="5"/>
  <c r="L1781" i="5"/>
  <c r="K1781" i="5"/>
  <c r="J1781" i="5"/>
  <c r="I1781" i="5"/>
  <c r="M1780" i="5"/>
  <c r="L1780" i="5"/>
  <c r="K1780" i="5"/>
  <c r="J1780" i="5"/>
  <c r="I1780" i="5"/>
  <c r="M1779" i="5"/>
  <c r="L1779" i="5"/>
  <c r="K1779" i="5"/>
  <c r="J1779" i="5"/>
  <c r="I1779" i="5"/>
  <c r="M1778" i="5"/>
  <c r="L1778" i="5"/>
  <c r="K1778" i="5"/>
  <c r="J1778" i="5"/>
  <c r="I1778" i="5"/>
  <c r="M1777" i="5"/>
  <c r="L1777" i="5"/>
  <c r="K1777" i="5"/>
  <c r="J1777" i="5"/>
  <c r="I1777" i="5"/>
  <c r="M1776" i="5"/>
  <c r="L1776" i="5"/>
  <c r="K1776" i="5"/>
  <c r="J1776" i="5"/>
  <c r="I1776" i="5"/>
  <c r="M1775" i="5"/>
  <c r="L1775" i="5"/>
  <c r="K1775" i="5"/>
  <c r="J1775" i="5"/>
  <c r="I1775" i="5"/>
  <c r="M1774" i="5"/>
  <c r="L1774" i="5"/>
  <c r="K1774" i="5"/>
  <c r="J1774" i="5"/>
  <c r="I1774" i="5"/>
  <c r="M1773" i="5"/>
  <c r="L1773" i="5"/>
  <c r="K1773" i="5"/>
  <c r="J1773" i="5"/>
  <c r="I1773" i="5"/>
  <c r="M1772" i="5"/>
  <c r="L1772" i="5"/>
  <c r="K1772" i="5"/>
  <c r="J1772" i="5"/>
  <c r="I1772" i="5"/>
  <c r="M1771" i="5"/>
  <c r="L1771" i="5"/>
  <c r="K1771" i="5"/>
  <c r="J1771" i="5"/>
  <c r="I1771" i="5"/>
  <c r="M1770" i="5"/>
  <c r="L1770" i="5"/>
  <c r="K1770" i="5"/>
  <c r="J1770" i="5"/>
  <c r="I1770" i="5"/>
  <c r="M1769" i="5"/>
  <c r="L1769" i="5"/>
  <c r="K1769" i="5"/>
  <c r="J1769" i="5"/>
  <c r="I1769" i="5"/>
  <c r="M1768" i="5"/>
  <c r="L1768" i="5"/>
  <c r="K1768" i="5"/>
  <c r="J1768" i="5"/>
  <c r="I1768" i="5"/>
  <c r="M1767" i="5"/>
  <c r="L1767" i="5"/>
  <c r="K1767" i="5"/>
  <c r="J1767" i="5"/>
  <c r="I1767" i="5"/>
  <c r="M1766" i="5"/>
  <c r="L1766" i="5"/>
  <c r="K1766" i="5"/>
  <c r="J1766" i="5"/>
  <c r="I1766" i="5"/>
  <c r="M1765" i="5"/>
  <c r="L1765" i="5"/>
  <c r="K1765" i="5"/>
  <c r="J1765" i="5"/>
  <c r="I1765" i="5"/>
  <c r="M1764" i="5"/>
  <c r="L1764" i="5"/>
  <c r="K1764" i="5"/>
  <c r="J1764" i="5"/>
  <c r="I1764" i="5"/>
  <c r="M1763" i="5"/>
  <c r="L1763" i="5"/>
  <c r="K1763" i="5"/>
  <c r="J1763" i="5"/>
  <c r="I1763" i="5"/>
  <c r="M1762" i="5"/>
  <c r="L1762" i="5"/>
  <c r="K1762" i="5"/>
  <c r="J1762" i="5"/>
  <c r="I1762" i="5"/>
  <c r="M1761" i="5"/>
  <c r="L1761" i="5"/>
  <c r="K1761" i="5"/>
  <c r="J1761" i="5"/>
  <c r="I1761" i="5"/>
  <c r="M1760" i="5"/>
  <c r="L1760" i="5"/>
  <c r="K1760" i="5"/>
  <c r="J1760" i="5"/>
  <c r="I1760" i="5"/>
  <c r="M1759" i="5"/>
  <c r="L1759" i="5"/>
  <c r="K1759" i="5"/>
  <c r="J1759" i="5"/>
  <c r="I1759" i="5"/>
  <c r="M1758" i="5"/>
  <c r="L1758" i="5"/>
  <c r="K1758" i="5"/>
  <c r="J1758" i="5"/>
  <c r="I1758" i="5"/>
  <c r="M1757" i="5"/>
  <c r="L1757" i="5"/>
  <c r="K1757" i="5"/>
  <c r="J1757" i="5"/>
  <c r="I1757" i="5"/>
  <c r="M1756" i="5"/>
  <c r="L1756" i="5"/>
  <c r="K1756" i="5"/>
  <c r="J1756" i="5"/>
  <c r="I1756" i="5"/>
  <c r="M1755" i="5"/>
  <c r="L1755" i="5"/>
  <c r="K1755" i="5"/>
  <c r="J1755" i="5"/>
  <c r="I1755" i="5"/>
  <c r="M1754" i="5"/>
  <c r="L1754" i="5"/>
  <c r="K1754" i="5"/>
  <c r="J1754" i="5"/>
  <c r="I1754" i="5"/>
  <c r="M1753" i="5"/>
  <c r="L1753" i="5"/>
  <c r="K1753" i="5"/>
  <c r="J1753" i="5"/>
  <c r="I1753" i="5"/>
  <c r="M1752" i="5"/>
  <c r="L1752" i="5"/>
  <c r="K1752" i="5"/>
  <c r="J1752" i="5"/>
  <c r="I1752" i="5"/>
  <c r="M1751" i="5"/>
  <c r="L1751" i="5"/>
  <c r="K1751" i="5"/>
  <c r="J1751" i="5"/>
  <c r="I1751" i="5"/>
  <c r="M1750" i="5"/>
  <c r="L1750" i="5"/>
  <c r="K1750" i="5"/>
  <c r="J1750" i="5"/>
  <c r="I1750" i="5"/>
  <c r="M1749" i="5"/>
  <c r="L1749" i="5"/>
  <c r="K1749" i="5"/>
  <c r="J1749" i="5"/>
  <c r="I1749" i="5"/>
  <c r="M1748" i="5"/>
  <c r="L1748" i="5"/>
  <c r="K1748" i="5"/>
  <c r="J1748" i="5"/>
  <c r="I1748" i="5"/>
  <c r="M1747" i="5"/>
  <c r="L1747" i="5"/>
  <c r="K1747" i="5"/>
  <c r="J1747" i="5"/>
  <c r="I1747" i="5"/>
  <c r="M1746" i="5"/>
  <c r="L1746" i="5"/>
  <c r="K1746" i="5"/>
  <c r="J1746" i="5"/>
  <c r="I1746" i="5"/>
  <c r="M1745" i="5"/>
  <c r="L1745" i="5"/>
  <c r="K1745" i="5"/>
  <c r="J1745" i="5"/>
  <c r="I1745" i="5"/>
  <c r="M1744" i="5"/>
  <c r="L1744" i="5"/>
  <c r="K1744" i="5"/>
  <c r="J1744" i="5"/>
  <c r="I1744" i="5"/>
  <c r="M1743" i="5"/>
  <c r="L1743" i="5"/>
  <c r="K1743" i="5"/>
  <c r="J1743" i="5"/>
  <c r="I1743" i="5"/>
  <c r="M1742" i="5"/>
  <c r="L1742" i="5"/>
  <c r="K1742" i="5"/>
  <c r="J1742" i="5"/>
  <c r="I1742" i="5"/>
  <c r="M1741" i="5"/>
  <c r="L1741" i="5"/>
  <c r="K1741" i="5"/>
  <c r="J1741" i="5"/>
  <c r="I1741" i="5"/>
  <c r="M1740" i="5"/>
  <c r="L1740" i="5"/>
  <c r="K1740" i="5"/>
  <c r="J1740" i="5"/>
  <c r="I1740" i="5"/>
  <c r="M1739" i="5"/>
  <c r="L1739" i="5"/>
  <c r="K1739" i="5"/>
  <c r="J1739" i="5"/>
  <c r="I1739" i="5"/>
  <c r="M1738" i="5"/>
  <c r="L1738" i="5"/>
  <c r="K1738" i="5"/>
  <c r="J1738" i="5"/>
  <c r="I1738" i="5"/>
  <c r="M1737" i="5"/>
  <c r="L1737" i="5"/>
  <c r="K1737" i="5"/>
  <c r="J1737" i="5"/>
  <c r="I1737" i="5"/>
  <c r="M1736" i="5"/>
  <c r="L1736" i="5"/>
  <c r="K1736" i="5"/>
  <c r="J1736" i="5"/>
  <c r="I1736" i="5"/>
  <c r="M1735" i="5"/>
  <c r="L1735" i="5"/>
  <c r="K1735" i="5"/>
  <c r="J1735" i="5"/>
  <c r="I1735" i="5"/>
  <c r="M1734" i="5"/>
  <c r="L1734" i="5"/>
  <c r="K1734" i="5"/>
  <c r="J1734" i="5"/>
  <c r="I1734" i="5"/>
  <c r="M1733" i="5"/>
  <c r="L1733" i="5"/>
  <c r="K1733" i="5"/>
  <c r="J1733" i="5"/>
  <c r="I1733" i="5"/>
  <c r="M1732" i="5"/>
  <c r="L1732" i="5"/>
  <c r="K1732" i="5"/>
  <c r="J1732" i="5"/>
  <c r="I1732" i="5"/>
  <c r="M1731" i="5"/>
  <c r="L1731" i="5"/>
  <c r="K1731" i="5"/>
  <c r="J1731" i="5"/>
  <c r="I1731" i="5"/>
  <c r="M1730" i="5"/>
  <c r="L1730" i="5"/>
  <c r="K1730" i="5"/>
  <c r="J1730" i="5"/>
  <c r="I1730" i="5"/>
  <c r="M1729" i="5"/>
  <c r="L1729" i="5"/>
  <c r="K1729" i="5"/>
  <c r="J1729" i="5"/>
  <c r="I1729" i="5"/>
  <c r="M1728" i="5"/>
  <c r="L1728" i="5"/>
  <c r="K1728" i="5"/>
  <c r="J1728" i="5"/>
  <c r="I1728" i="5"/>
  <c r="M1727" i="5"/>
  <c r="L1727" i="5"/>
  <c r="K1727" i="5"/>
  <c r="J1727" i="5"/>
  <c r="I1727" i="5"/>
  <c r="M1726" i="5"/>
  <c r="L1726" i="5"/>
  <c r="K1726" i="5"/>
  <c r="J1726" i="5"/>
  <c r="I1726" i="5"/>
  <c r="M1725" i="5"/>
  <c r="L1725" i="5"/>
  <c r="K1725" i="5"/>
  <c r="J1725" i="5"/>
  <c r="I1725" i="5"/>
  <c r="M1724" i="5"/>
  <c r="L1724" i="5"/>
  <c r="K1724" i="5"/>
  <c r="J1724" i="5"/>
  <c r="I1724" i="5"/>
  <c r="M1723" i="5"/>
  <c r="L1723" i="5"/>
  <c r="K1723" i="5"/>
  <c r="J1723" i="5"/>
  <c r="I1723" i="5"/>
  <c r="M1722" i="5"/>
  <c r="L1722" i="5"/>
  <c r="K1722" i="5"/>
  <c r="J1722" i="5"/>
  <c r="I1722" i="5"/>
  <c r="M1721" i="5"/>
  <c r="L1721" i="5"/>
  <c r="K1721" i="5"/>
  <c r="J1721" i="5"/>
  <c r="I1721" i="5"/>
  <c r="M1720" i="5"/>
  <c r="L1720" i="5"/>
  <c r="K1720" i="5"/>
  <c r="J1720" i="5"/>
  <c r="I1720" i="5"/>
  <c r="M1719" i="5"/>
  <c r="L1719" i="5"/>
  <c r="K1719" i="5"/>
  <c r="J1719" i="5"/>
  <c r="I1719" i="5"/>
  <c r="M1718" i="5"/>
  <c r="L1718" i="5"/>
  <c r="K1718" i="5"/>
  <c r="J1718" i="5"/>
  <c r="I1718" i="5"/>
  <c r="M1717" i="5"/>
  <c r="L1717" i="5"/>
  <c r="K1717" i="5"/>
  <c r="J1717" i="5"/>
  <c r="I1717" i="5"/>
  <c r="M1716" i="5"/>
  <c r="L1716" i="5"/>
  <c r="K1716" i="5"/>
  <c r="J1716" i="5"/>
  <c r="I1716" i="5"/>
  <c r="M1715" i="5"/>
  <c r="L1715" i="5"/>
  <c r="K1715" i="5"/>
  <c r="J1715" i="5"/>
  <c r="I1715" i="5"/>
  <c r="M1714" i="5"/>
  <c r="L1714" i="5"/>
  <c r="K1714" i="5"/>
  <c r="J1714" i="5"/>
  <c r="I1714" i="5"/>
  <c r="M1713" i="5"/>
  <c r="L1713" i="5"/>
  <c r="K1713" i="5"/>
  <c r="J1713" i="5"/>
  <c r="I1713" i="5"/>
  <c r="M1712" i="5"/>
  <c r="L1712" i="5"/>
  <c r="K1712" i="5"/>
  <c r="J1712" i="5"/>
  <c r="I1712" i="5"/>
  <c r="M1711" i="5"/>
  <c r="L1711" i="5"/>
  <c r="K1711" i="5"/>
  <c r="J1711" i="5"/>
  <c r="I1711" i="5"/>
  <c r="M1710" i="5"/>
  <c r="L1710" i="5"/>
  <c r="K1710" i="5"/>
  <c r="J1710" i="5"/>
  <c r="I1710" i="5"/>
  <c r="M1709" i="5"/>
  <c r="L1709" i="5"/>
  <c r="K1709" i="5"/>
  <c r="J1709" i="5"/>
  <c r="I1709" i="5"/>
  <c r="M1708" i="5"/>
  <c r="L1708" i="5"/>
  <c r="K1708" i="5"/>
  <c r="J1708" i="5"/>
  <c r="I1708" i="5"/>
  <c r="M1707" i="5"/>
  <c r="L1707" i="5"/>
  <c r="K1707" i="5"/>
  <c r="J1707" i="5"/>
  <c r="I1707" i="5"/>
  <c r="M1706" i="5"/>
  <c r="L1706" i="5"/>
  <c r="K1706" i="5"/>
  <c r="J1706" i="5"/>
  <c r="I1706" i="5"/>
  <c r="M1705" i="5"/>
  <c r="L1705" i="5"/>
  <c r="K1705" i="5"/>
  <c r="J1705" i="5"/>
  <c r="I1705" i="5"/>
  <c r="M1704" i="5"/>
  <c r="L1704" i="5"/>
  <c r="K1704" i="5"/>
  <c r="J1704" i="5"/>
  <c r="I1704" i="5"/>
  <c r="M1703" i="5"/>
  <c r="L1703" i="5"/>
  <c r="K1703" i="5"/>
  <c r="J1703" i="5"/>
  <c r="I1703" i="5"/>
  <c r="M1702" i="5"/>
  <c r="L1702" i="5"/>
  <c r="K1702" i="5"/>
  <c r="J1702" i="5"/>
  <c r="I1702" i="5"/>
  <c r="M1701" i="5"/>
  <c r="L1701" i="5"/>
  <c r="K1701" i="5"/>
  <c r="J1701" i="5"/>
  <c r="I1701" i="5"/>
  <c r="M1700" i="5"/>
  <c r="L1700" i="5"/>
  <c r="K1700" i="5"/>
  <c r="J1700" i="5"/>
  <c r="I1700" i="5"/>
  <c r="M1699" i="5"/>
  <c r="L1699" i="5"/>
  <c r="K1699" i="5"/>
  <c r="J1699" i="5"/>
  <c r="I1699" i="5"/>
  <c r="M1698" i="5"/>
  <c r="L1698" i="5"/>
  <c r="K1698" i="5"/>
  <c r="J1698" i="5"/>
  <c r="I1698" i="5"/>
  <c r="M1697" i="5"/>
  <c r="L1697" i="5"/>
  <c r="K1697" i="5"/>
  <c r="J1697" i="5"/>
  <c r="I1697" i="5"/>
  <c r="M1696" i="5"/>
  <c r="L1696" i="5"/>
  <c r="K1696" i="5"/>
  <c r="J1696" i="5"/>
  <c r="I1696" i="5"/>
  <c r="M1695" i="5"/>
  <c r="L1695" i="5"/>
  <c r="K1695" i="5"/>
  <c r="J1695" i="5"/>
  <c r="I1695" i="5"/>
  <c r="M1694" i="5"/>
  <c r="L1694" i="5"/>
  <c r="K1694" i="5"/>
  <c r="J1694" i="5"/>
  <c r="I1694" i="5"/>
  <c r="M1693" i="5"/>
  <c r="L1693" i="5"/>
  <c r="K1693" i="5"/>
  <c r="J1693" i="5"/>
  <c r="I1693" i="5"/>
  <c r="M1692" i="5"/>
  <c r="L1692" i="5"/>
  <c r="K1692" i="5"/>
  <c r="J1692" i="5"/>
  <c r="I1692" i="5"/>
  <c r="M1691" i="5"/>
  <c r="L1691" i="5"/>
  <c r="K1691" i="5"/>
  <c r="J1691" i="5"/>
  <c r="I1691" i="5"/>
  <c r="M1690" i="5"/>
  <c r="L1690" i="5"/>
  <c r="K1690" i="5"/>
  <c r="J1690" i="5"/>
  <c r="I1690" i="5"/>
  <c r="M1689" i="5"/>
  <c r="L1689" i="5"/>
  <c r="K1689" i="5"/>
  <c r="J1689" i="5"/>
  <c r="I1689" i="5"/>
  <c r="M1688" i="5"/>
  <c r="L1688" i="5"/>
  <c r="K1688" i="5"/>
  <c r="J1688" i="5"/>
  <c r="I1688" i="5"/>
  <c r="M1687" i="5"/>
  <c r="L1687" i="5"/>
  <c r="K1687" i="5"/>
  <c r="J1687" i="5"/>
  <c r="I1687" i="5"/>
  <c r="M1686" i="5"/>
  <c r="L1686" i="5"/>
  <c r="K1686" i="5"/>
  <c r="J1686" i="5"/>
  <c r="I1686" i="5"/>
  <c r="M1685" i="5"/>
  <c r="L1685" i="5"/>
  <c r="K1685" i="5"/>
  <c r="J1685" i="5"/>
  <c r="I1685" i="5"/>
  <c r="M1684" i="5"/>
  <c r="L1684" i="5"/>
  <c r="K1684" i="5"/>
  <c r="J1684" i="5"/>
  <c r="I1684" i="5"/>
  <c r="M1683" i="5"/>
  <c r="L1683" i="5"/>
  <c r="K1683" i="5"/>
  <c r="J1683" i="5"/>
  <c r="I1683" i="5"/>
  <c r="M1682" i="5"/>
  <c r="L1682" i="5"/>
  <c r="K1682" i="5"/>
  <c r="J1682" i="5"/>
  <c r="I1682" i="5"/>
  <c r="M1681" i="5"/>
  <c r="L1681" i="5"/>
  <c r="K1681" i="5"/>
  <c r="J1681" i="5"/>
  <c r="I1681" i="5"/>
  <c r="M1680" i="5"/>
  <c r="L1680" i="5"/>
  <c r="K1680" i="5"/>
  <c r="J1680" i="5"/>
  <c r="I1680" i="5"/>
  <c r="M1679" i="5"/>
  <c r="L1679" i="5"/>
  <c r="K1679" i="5"/>
  <c r="J1679" i="5"/>
  <c r="I1679" i="5"/>
  <c r="M1678" i="5"/>
  <c r="L1678" i="5"/>
  <c r="K1678" i="5"/>
  <c r="J1678" i="5"/>
  <c r="I1678" i="5"/>
  <c r="M1677" i="5"/>
  <c r="L1677" i="5"/>
  <c r="K1677" i="5"/>
  <c r="J1677" i="5"/>
  <c r="I1677" i="5"/>
  <c r="M1676" i="5"/>
  <c r="L1676" i="5"/>
  <c r="K1676" i="5"/>
  <c r="J1676" i="5"/>
  <c r="I1676" i="5"/>
  <c r="M1675" i="5"/>
  <c r="L1675" i="5"/>
  <c r="K1675" i="5"/>
  <c r="J1675" i="5"/>
  <c r="I1675" i="5"/>
  <c r="M1674" i="5"/>
  <c r="L1674" i="5"/>
  <c r="K1674" i="5"/>
  <c r="J1674" i="5"/>
  <c r="I1674" i="5"/>
  <c r="M1673" i="5"/>
  <c r="L1673" i="5"/>
  <c r="K1673" i="5"/>
  <c r="J1673" i="5"/>
  <c r="I1673" i="5"/>
  <c r="M1672" i="5"/>
  <c r="L1672" i="5"/>
  <c r="K1672" i="5"/>
  <c r="J1672" i="5"/>
  <c r="I1672" i="5"/>
  <c r="M1671" i="5"/>
  <c r="L1671" i="5"/>
  <c r="K1671" i="5"/>
  <c r="J1671" i="5"/>
  <c r="I1671" i="5"/>
  <c r="M1670" i="5"/>
  <c r="L1670" i="5"/>
  <c r="K1670" i="5"/>
  <c r="J1670" i="5"/>
  <c r="I1670" i="5"/>
  <c r="M1669" i="5"/>
  <c r="L1669" i="5"/>
  <c r="K1669" i="5"/>
  <c r="J1669" i="5"/>
  <c r="I1669" i="5"/>
  <c r="M1668" i="5"/>
  <c r="L1668" i="5"/>
  <c r="K1668" i="5"/>
  <c r="J1668" i="5"/>
  <c r="I1668" i="5"/>
  <c r="M1667" i="5"/>
  <c r="L1667" i="5"/>
  <c r="K1667" i="5"/>
  <c r="J1667" i="5"/>
  <c r="I1667" i="5"/>
  <c r="M1666" i="5"/>
  <c r="L1666" i="5"/>
  <c r="K1666" i="5"/>
  <c r="J1666" i="5"/>
  <c r="I1666" i="5"/>
  <c r="M1665" i="5"/>
  <c r="L1665" i="5"/>
  <c r="K1665" i="5"/>
  <c r="J1665" i="5"/>
  <c r="I1665" i="5"/>
  <c r="M1664" i="5"/>
  <c r="L1664" i="5"/>
  <c r="K1664" i="5"/>
  <c r="J1664" i="5"/>
  <c r="I1664" i="5"/>
  <c r="M1663" i="5"/>
  <c r="L1663" i="5"/>
  <c r="K1663" i="5"/>
  <c r="J1663" i="5"/>
  <c r="I1663" i="5"/>
  <c r="M1662" i="5"/>
  <c r="L1662" i="5"/>
  <c r="K1662" i="5"/>
  <c r="J1662" i="5"/>
  <c r="I1662" i="5"/>
  <c r="M1661" i="5"/>
  <c r="L1661" i="5"/>
  <c r="K1661" i="5"/>
  <c r="J1661" i="5"/>
  <c r="I1661" i="5"/>
  <c r="M1660" i="5"/>
  <c r="L1660" i="5"/>
  <c r="K1660" i="5"/>
  <c r="J1660" i="5"/>
  <c r="I1660" i="5"/>
  <c r="M1659" i="5"/>
  <c r="L1659" i="5"/>
  <c r="K1659" i="5"/>
  <c r="J1659" i="5"/>
  <c r="I1659" i="5"/>
  <c r="M1658" i="5"/>
  <c r="L1658" i="5"/>
  <c r="K1658" i="5"/>
  <c r="J1658" i="5"/>
  <c r="I1658" i="5"/>
  <c r="M1657" i="5"/>
  <c r="L1657" i="5"/>
  <c r="K1657" i="5"/>
  <c r="J1657" i="5"/>
  <c r="I1657" i="5"/>
  <c r="M1656" i="5"/>
  <c r="L1656" i="5"/>
  <c r="K1656" i="5"/>
  <c r="J1656" i="5"/>
  <c r="I1656" i="5"/>
  <c r="M1655" i="5"/>
  <c r="L1655" i="5"/>
  <c r="K1655" i="5"/>
  <c r="J1655" i="5"/>
  <c r="I1655" i="5"/>
  <c r="M1654" i="5"/>
  <c r="L1654" i="5"/>
  <c r="K1654" i="5"/>
  <c r="J1654" i="5"/>
  <c r="I1654" i="5"/>
  <c r="M1653" i="5"/>
  <c r="L1653" i="5"/>
  <c r="K1653" i="5"/>
  <c r="J1653" i="5"/>
  <c r="I1653" i="5"/>
  <c r="M1652" i="5"/>
  <c r="L1652" i="5"/>
  <c r="K1652" i="5"/>
  <c r="J1652" i="5"/>
  <c r="I1652" i="5"/>
  <c r="M1651" i="5"/>
  <c r="L1651" i="5"/>
  <c r="K1651" i="5"/>
  <c r="J1651" i="5"/>
  <c r="I1651" i="5"/>
  <c r="M1650" i="5"/>
  <c r="L1650" i="5"/>
  <c r="K1650" i="5"/>
  <c r="J1650" i="5"/>
  <c r="I1650" i="5"/>
  <c r="M1649" i="5"/>
  <c r="L1649" i="5"/>
  <c r="K1649" i="5"/>
  <c r="J1649" i="5"/>
  <c r="I1649" i="5"/>
  <c r="M1648" i="5"/>
  <c r="L1648" i="5"/>
  <c r="K1648" i="5"/>
  <c r="J1648" i="5"/>
  <c r="I1648" i="5"/>
  <c r="M1647" i="5"/>
  <c r="L1647" i="5"/>
  <c r="K1647" i="5"/>
  <c r="J1647" i="5"/>
  <c r="I1647" i="5"/>
  <c r="M1646" i="5"/>
  <c r="L1646" i="5"/>
  <c r="K1646" i="5"/>
  <c r="J1646" i="5"/>
  <c r="I1646" i="5"/>
  <c r="M1645" i="5"/>
  <c r="L1645" i="5"/>
  <c r="K1645" i="5"/>
  <c r="J1645" i="5"/>
  <c r="I1645" i="5"/>
  <c r="M1644" i="5"/>
  <c r="L1644" i="5"/>
  <c r="K1644" i="5"/>
  <c r="J1644" i="5"/>
  <c r="I1644" i="5"/>
  <c r="M1643" i="5"/>
  <c r="L1643" i="5"/>
  <c r="K1643" i="5"/>
  <c r="J1643" i="5"/>
  <c r="I1643" i="5"/>
  <c r="M1642" i="5"/>
  <c r="L1642" i="5"/>
  <c r="K1642" i="5"/>
  <c r="J1642" i="5"/>
  <c r="I1642" i="5"/>
  <c r="M1641" i="5"/>
  <c r="L1641" i="5"/>
  <c r="K1641" i="5"/>
  <c r="J1641" i="5"/>
  <c r="I1641" i="5"/>
  <c r="M1640" i="5"/>
  <c r="L1640" i="5"/>
  <c r="K1640" i="5"/>
  <c r="J1640" i="5"/>
  <c r="I1640" i="5"/>
  <c r="M1639" i="5"/>
  <c r="L1639" i="5"/>
  <c r="K1639" i="5"/>
  <c r="J1639" i="5"/>
  <c r="I1639" i="5"/>
  <c r="M1638" i="5"/>
  <c r="L1638" i="5"/>
  <c r="K1638" i="5"/>
  <c r="J1638" i="5"/>
  <c r="I1638" i="5"/>
  <c r="M1637" i="5"/>
  <c r="L1637" i="5"/>
  <c r="K1637" i="5"/>
  <c r="J1637" i="5"/>
  <c r="I1637" i="5"/>
  <c r="M1636" i="5"/>
  <c r="L1636" i="5"/>
  <c r="K1636" i="5"/>
  <c r="J1636" i="5"/>
  <c r="I1636" i="5"/>
  <c r="M1635" i="5"/>
  <c r="L1635" i="5"/>
  <c r="K1635" i="5"/>
  <c r="J1635" i="5"/>
  <c r="I1635" i="5"/>
  <c r="M1634" i="5"/>
  <c r="L1634" i="5"/>
  <c r="K1634" i="5"/>
  <c r="J1634" i="5"/>
  <c r="I1634" i="5"/>
  <c r="M1633" i="5"/>
  <c r="L1633" i="5"/>
  <c r="K1633" i="5"/>
  <c r="J1633" i="5"/>
  <c r="I1633" i="5"/>
  <c r="M1632" i="5"/>
  <c r="L1632" i="5"/>
  <c r="K1632" i="5"/>
  <c r="J1632" i="5"/>
  <c r="I1632" i="5"/>
  <c r="M1631" i="5"/>
  <c r="L1631" i="5"/>
  <c r="K1631" i="5"/>
  <c r="J1631" i="5"/>
  <c r="I1631" i="5"/>
  <c r="M1630" i="5"/>
  <c r="L1630" i="5"/>
  <c r="K1630" i="5"/>
  <c r="J1630" i="5"/>
  <c r="I1630" i="5"/>
  <c r="M1629" i="5"/>
  <c r="L1629" i="5"/>
  <c r="K1629" i="5"/>
  <c r="J1629" i="5"/>
  <c r="I1629" i="5"/>
  <c r="M1628" i="5"/>
  <c r="L1628" i="5"/>
  <c r="K1628" i="5"/>
  <c r="J1628" i="5"/>
  <c r="I1628" i="5"/>
  <c r="M1627" i="5"/>
  <c r="L1627" i="5"/>
  <c r="K1627" i="5"/>
  <c r="J1627" i="5"/>
  <c r="I1627" i="5"/>
  <c r="M1626" i="5"/>
  <c r="L1626" i="5"/>
  <c r="K1626" i="5"/>
  <c r="J1626" i="5"/>
  <c r="I1626" i="5"/>
  <c r="M1625" i="5"/>
  <c r="L1625" i="5"/>
  <c r="K1625" i="5"/>
  <c r="J1625" i="5"/>
  <c r="I1625" i="5"/>
  <c r="M1624" i="5"/>
  <c r="L1624" i="5"/>
  <c r="K1624" i="5"/>
  <c r="J1624" i="5"/>
  <c r="I1624" i="5"/>
  <c r="M1623" i="5"/>
  <c r="L1623" i="5"/>
  <c r="K1623" i="5"/>
  <c r="J1623" i="5"/>
  <c r="I1623" i="5"/>
  <c r="M1622" i="5"/>
  <c r="L1622" i="5"/>
  <c r="K1622" i="5"/>
  <c r="J1622" i="5"/>
  <c r="I1622" i="5"/>
  <c r="M1621" i="5"/>
  <c r="L1621" i="5"/>
  <c r="K1621" i="5"/>
  <c r="J1621" i="5"/>
  <c r="I1621" i="5"/>
  <c r="M1620" i="5"/>
  <c r="L1620" i="5"/>
  <c r="K1620" i="5"/>
  <c r="J1620" i="5"/>
  <c r="I1620" i="5"/>
  <c r="M1619" i="5"/>
  <c r="L1619" i="5"/>
  <c r="K1619" i="5"/>
  <c r="J1619" i="5"/>
  <c r="I1619" i="5"/>
  <c r="M1618" i="5"/>
  <c r="L1618" i="5"/>
  <c r="K1618" i="5"/>
  <c r="J1618" i="5"/>
  <c r="I1618" i="5"/>
  <c r="M1617" i="5"/>
  <c r="L1617" i="5"/>
  <c r="K1617" i="5"/>
  <c r="J1617" i="5"/>
  <c r="I1617" i="5"/>
  <c r="M1616" i="5"/>
  <c r="L1616" i="5"/>
  <c r="K1616" i="5"/>
  <c r="J1616" i="5"/>
  <c r="I1616" i="5"/>
  <c r="M1615" i="5"/>
  <c r="L1615" i="5"/>
  <c r="K1615" i="5"/>
  <c r="J1615" i="5"/>
  <c r="I1615" i="5"/>
  <c r="M1614" i="5"/>
  <c r="L1614" i="5"/>
  <c r="K1614" i="5"/>
  <c r="J1614" i="5"/>
  <c r="I1614" i="5"/>
  <c r="M1613" i="5"/>
  <c r="L1613" i="5"/>
  <c r="K1613" i="5"/>
  <c r="J1613" i="5"/>
  <c r="I1613" i="5"/>
  <c r="M1612" i="5"/>
  <c r="L1612" i="5"/>
  <c r="K1612" i="5"/>
  <c r="J1612" i="5"/>
  <c r="I1612" i="5"/>
  <c r="M1611" i="5"/>
  <c r="L1611" i="5"/>
  <c r="K1611" i="5"/>
  <c r="J1611" i="5"/>
  <c r="I1611" i="5"/>
  <c r="M1610" i="5"/>
  <c r="L1610" i="5"/>
  <c r="K1610" i="5"/>
  <c r="J1610" i="5"/>
  <c r="I1610" i="5"/>
  <c r="M1609" i="5"/>
  <c r="L1609" i="5"/>
  <c r="K1609" i="5"/>
  <c r="J1609" i="5"/>
  <c r="I1609" i="5"/>
  <c r="M1608" i="5"/>
  <c r="L1608" i="5"/>
  <c r="K1608" i="5"/>
  <c r="J1608" i="5"/>
  <c r="I1608" i="5"/>
  <c r="M1607" i="5"/>
  <c r="L1607" i="5"/>
  <c r="K1607" i="5"/>
  <c r="J1607" i="5"/>
  <c r="I1607" i="5"/>
  <c r="M1606" i="5"/>
  <c r="L1606" i="5"/>
  <c r="K1606" i="5"/>
  <c r="J1606" i="5"/>
  <c r="I1606" i="5"/>
  <c r="M1605" i="5"/>
  <c r="L1605" i="5"/>
  <c r="K1605" i="5"/>
  <c r="J1605" i="5"/>
  <c r="I1605" i="5"/>
  <c r="M1604" i="5"/>
  <c r="L1604" i="5"/>
  <c r="K1604" i="5"/>
  <c r="J1604" i="5"/>
  <c r="I1604" i="5"/>
  <c r="M1603" i="5"/>
  <c r="L1603" i="5"/>
  <c r="K1603" i="5"/>
  <c r="J1603" i="5"/>
  <c r="I1603" i="5"/>
  <c r="M1602" i="5"/>
  <c r="L1602" i="5"/>
  <c r="K1602" i="5"/>
  <c r="J1602" i="5"/>
  <c r="I1602" i="5"/>
  <c r="M1601" i="5"/>
  <c r="L1601" i="5"/>
  <c r="K1601" i="5"/>
  <c r="J1601" i="5"/>
  <c r="I1601" i="5"/>
  <c r="M1600" i="5"/>
  <c r="L1600" i="5"/>
  <c r="K1600" i="5"/>
  <c r="J1600" i="5"/>
  <c r="I1600" i="5"/>
  <c r="M1599" i="5"/>
  <c r="L1599" i="5"/>
  <c r="K1599" i="5"/>
  <c r="J1599" i="5"/>
  <c r="I1599" i="5"/>
  <c r="M1598" i="5"/>
  <c r="L1598" i="5"/>
  <c r="K1598" i="5"/>
  <c r="J1598" i="5"/>
  <c r="I1598" i="5"/>
  <c r="M1597" i="5"/>
  <c r="L1597" i="5"/>
  <c r="K1597" i="5"/>
  <c r="J1597" i="5"/>
  <c r="I1597" i="5"/>
  <c r="M1596" i="5"/>
  <c r="L1596" i="5"/>
  <c r="K1596" i="5"/>
  <c r="J1596" i="5"/>
  <c r="I1596" i="5"/>
  <c r="M1595" i="5"/>
  <c r="L1595" i="5"/>
  <c r="K1595" i="5"/>
  <c r="J1595" i="5"/>
  <c r="I1595" i="5"/>
  <c r="M1594" i="5"/>
  <c r="L1594" i="5"/>
  <c r="K1594" i="5"/>
  <c r="J1594" i="5"/>
  <c r="I1594" i="5"/>
  <c r="M1593" i="5"/>
  <c r="L1593" i="5"/>
  <c r="K1593" i="5"/>
  <c r="J1593" i="5"/>
  <c r="I1593" i="5"/>
  <c r="M1592" i="5"/>
  <c r="L1592" i="5"/>
  <c r="K1592" i="5"/>
  <c r="J1592" i="5"/>
  <c r="I1592" i="5"/>
  <c r="M1591" i="5"/>
  <c r="L1591" i="5"/>
  <c r="K1591" i="5"/>
  <c r="J1591" i="5"/>
  <c r="I1591" i="5"/>
  <c r="M1590" i="5"/>
  <c r="L1590" i="5"/>
  <c r="K1590" i="5"/>
  <c r="J1590" i="5"/>
  <c r="I1590" i="5"/>
  <c r="M1589" i="5"/>
  <c r="L1589" i="5"/>
  <c r="K1589" i="5"/>
  <c r="J1589" i="5"/>
  <c r="I1589" i="5"/>
  <c r="M1588" i="5"/>
  <c r="L1588" i="5"/>
  <c r="K1588" i="5"/>
  <c r="J1588" i="5"/>
  <c r="I1588" i="5"/>
  <c r="M1587" i="5"/>
  <c r="L1587" i="5"/>
  <c r="K1587" i="5"/>
  <c r="J1587" i="5"/>
  <c r="I1587" i="5"/>
  <c r="M1586" i="5"/>
  <c r="L1586" i="5"/>
  <c r="K1586" i="5"/>
  <c r="J1586" i="5"/>
  <c r="I1586" i="5"/>
  <c r="M1585" i="5"/>
  <c r="L1585" i="5"/>
  <c r="K1585" i="5"/>
  <c r="J1585" i="5"/>
  <c r="I1585" i="5"/>
  <c r="M1584" i="5"/>
  <c r="L1584" i="5"/>
  <c r="K1584" i="5"/>
  <c r="J1584" i="5"/>
  <c r="I1584" i="5"/>
  <c r="M1583" i="5"/>
  <c r="L1583" i="5"/>
  <c r="K1583" i="5"/>
  <c r="J1583" i="5"/>
  <c r="I1583" i="5"/>
  <c r="M1582" i="5"/>
  <c r="L1582" i="5"/>
  <c r="K1582" i="5"/>
  <c r="J1582" i="5"/>
  <c r="I1582" i="5"/>
  <c r="M1581" i="5"/>
  <c r="L1581" i="5"/>
  <c r="K1581" i="5"/>
  <c r="J1581" i="5"/>
  <c r="I1581" i="5"/>
  <c r="M1580" i="5"/>
  <c r="L1580" i="5"/>
  <c r="K1580" i="5"/>
  <c r="J1580" i="5"/>
  <c r="I1580" i="5"/>
  <c r="M1579" i="5"/>
  <c r="L1579" i="5"/>
  <c r="K1579" i="5"/>
  <c r="J1579" i="5"/>
  <c r="I1579" i="5"/>
  <c r="M1578" i="5"/>
  <c r="L1578" i="5"/>
  <c r="K1578" i="5"/>
  <c r="J1578" i="5"/>
  <c r="I1578" i="5"/>
  <c r="M1577" i="5"/>
  <c r="L1577" i="5"/>
  <c r="K1577" i="5"/>
  <c r="J1577" i="5"/>
  <c r="I1577" i="5"/>
  <c r="M1576" i="5"/>
  <c r="L1576" i="5"/>
  <c r="K1576" i="5"/>
  <c r="J1576" i="5"/>
  <c r="I1576" i="5"/>
  <c r="M1575" i="5"/>
  <c r="L1575" i="5"/>
  <c r="K1575" i="5"/>
  <c r="J1575" i="5"/>
  <c r="I1575" i="5"/>
  <c r="M1574" i="5"/>
  <c r="L1574" i="5"/>
  <c r="K1574" i="5"/>
  <c r="J1574" i="5"/>
  <c r="I1574" i="5"/>
  <c r="M1573" i="5"/>
  <c r="L1573" i="5"/>
  <c r="K1573" i="5"/>
  <c r="J1573" i="5"/>
  <c r="I1573" i="5"/>
  <c r="M1572" i="5"/>
  <c r="L1572" i="5"/>
  <c r="K1572" i="5"/>
  <c r="J1572" i="5"/>
  <c r="I1572" i="5"/>
  <c r="M1571" i="5"/>
  <c r="L1571" i="5"/>
  <c r="K1571" i="5"/>
  <c r="J1571" i="5"/>
  <c r="I1571" i="5"/>
  <c r="M1570" i="5"/>
  <c r="L1570" i="5"/>
  <c r="K1570" i="5"/>
  <c r="J1570" i="5"/>
  <c r="I1570" i="5"/>
  <c r="M1569" i="5"/>
  <c r="L1569" i="5"/>
  <c r="K1569" i="5"/>
  <c r="J1569" i="5"/>
  <c r="I1569" i="5"/>
  <c r="M1568" i="5"/>
  <c r="L1568" i="5"/>
  <c r="K1568" i="5"/>
  <c r="J1568" i="5"/>
  <c r="I1568" i="5"/>
  <c r="M1567" i="5"/>
  <c r="L1567" i="5"/>
  <c r="K1567" i="5"/>
  <c r="J1567" i="5"/>
  <c r="I1567" i="5"/>
  <c r="M1566" i="5"/>
  <c r="L1566" i="5"/>
  <c r="K1566" i="5"/>
  <c r="J1566" i="5"/>
  <c r="I1566" i="5"/>
  <c r="M1565" i="5"/>
  <c r="L1565" i="5"/>
  <c r="K1565" i="5"/>
  <c r="J1565" i="5"/>
  <c r="I1565" i="5"/>
  <c r="M1564" i="5"/>
  <c r="L1564" i="5"/>
  <c r="K1564" i="5"/>
  <c r="J1564" i="5"/>
  <c r="I1564" i="5"/>
  <c r="M1563" i="5"/>
  <c r="L1563" i="5"/>
  <c r="K1563" i="5"/>
  <c r="J1563" i="5"/>
  <c r="I1563" i="5"/>
  <c r="M1562" i="5"/>
  <c r="L1562" i="5"/>
  <c r="K1562" i="5"/>
  <c r="J1562" i="5"/>
  <c r="I1562" i="5"/>
  <c r="M1561" i="5"/>
  <c r="L1561" i="5"/>
  <c r="K1561" i="5"/>
  <c r="J1561" i="5"/>
  <c r="I1561" i="5"/>
  <c r="M1560" i="5"/>
  <c r="L1560" i="5"/>
  <c r="K1560" i="5"/>
  <c r="J1560" i="5"/>
  <c r="I1560" i="5"/>
  <c r="M1559" i="5"/>
  <c r="L1559" i="5"/>
  <c r="K1559" i="5"/>
  <c r="J1559" i="5"/>
  <c r="I1559" i="5"/>
  <c r="M1558" i="5"/>
  <c r="L1558" i="5"/>
  <c r="K1558" i="5"/>
  <c r="J1558" i="5"/>
  <c r="I1558" i="5"/>
  <c r="M1557" i="5"/>
  <c r="L1557" i="5"/>
  <c r="K1557" i="5"/>
  <c r="J1557" i="5"/>
  <c r="I1557" i="5"/>
  <c r="M1556" i="5"/>
  <c r="L1556" i="5"/>
  <c r="K1556" i="5"/>
  <c r="J1556" i="5"/>
  <c r="I1556" i="5"/>
  <c r="M1555" i="5"/>
  <c r="L1555" i="5"/>
  <c r="K1555" i="5"/>
  <c r="J1555" i="5"/>
  <c r="I1555" i="5"/>
  <c r="M1554" i="5"/>
  <c r="L1554" i="5"/>
  <c r="K1554" i="5"/>
  <c r="J1554" i="5"/>
  <c r="I1554" i="5"/>
  <c r="M1553" i="5"/>
  <c r="L1553" i="5"/>
  <c r="K1553" i="5"/>
  <c r="J1553" i="5"/>
  <c r="I1553" i="5"/>
  <c r="M1552" i="5"/>
  <c r="L1552" i="5"/>
  <c r="K1552" i="5"/>
  <c r="J1552" i="5"/>
  <c r="I1552" i="5"/>
  <c r="M1551" i="5"/>
  <c r="L1551" i="5"/>
  <c r="K1551" i="5"/>
  <c r="J1551" i="5"/>
  <c r="I1551" i="5"/>
  <c r="M1550" i="5"/>
  <c r="L1550" i="5"/>
  <c r="K1550" i="5"/>
  <c r="J1550" i="5"/>
  <c r="I1550" i="5"/>
  <c r="M1549" i="5"/>
  <c r="L1549" i="5"/>
  <c r="K1549" i="5"/>
  <c r="J1549" i="5"/>
  <c r="I1549" i="5"/>
  <c r="M1548" i="5"/>
  <c r="L1548" i="5"/>
  <c r="K1548" i="5"/>
  <c r="J1548" i="5"/>
  <c r="I1548" i="5"/>
  <c r="M1547" i="5"/>
  <c r="L1547" i="5"/>
  <c r="K1547" i="5"/>
  <c r="J1547" i="5"/>
  <c r="I1547" i="5"/>
  <c r="M1546" i="5"/>
  <c r="L1546" i="5"/>
  <c r="K1546" i="5"/>
  <c r="J1546" i="5"/>
  <c r="I1546" i="5"/>
  <c r="M1545" i="5"/>
  <c r="L1545" i="5"/>
  <c r="K1545" i="5"/>
  <c r="J1545" i="5"/>
  <c r="I1545" i="5"/>
  <c r="M1544" i="5"/>
  <c r="L1544" i="5"/>
  <c r="K1544" i="5"/>
  <c r="J1544" i="5"/>
  <c r="I1544" i="5"/>
  <c r="M1543" i="5"/>
  <c r="L1543" i="5"/>
  <c r="K1543" i="5"/>
  <c r="J1543" i="5"/>
  <c r="I1543" i="5"/>
  <c r="M1542" i="5"/>
  <c r="L1542" i="5"/>
  <c r="K1542" i="5"/>
  <c r="J1542" i="5"/>
  <c r="I1542" i="5"/>
  <c r="M1541" i="5"/>
  <c r="L1541" i="5"/>
  <c r="K1541" i="5"/>
  <c r="J1541" i="5"/>
  <c r="I1541" i="5"/>
  <c r="M1540" i="5"/>
  <c r="L1540" i="5"/>
  <c r="K1540" i="5"/>
  <c r="J1540" i="5"/>
  <c r="I1540" i="5"/>
  <c r="M1539" i="5"/>
  <c r="L1539" i="5"/>
  <c r="K1539" i="5"/>
  <c r="J1539" i="5"/>
  <c r="I1539" i="5"/>
  <c r="M1538" i="5"/>
  <c r="L1538" i="5"/>
  <c r="K1538" i="5"/>
  <c r="J1538" i="5"/>
  <c r="I1538" i="5"/>
  <c r="M1537" i="5"/>
  <c r="L1537" i="5"/>
  <c r="K1537" i="5"/>
  <c r="J1537" i="5"/>
  <c r="I1537" i="5"/>
  <c r="M1536" i="5"/>
  <c r="L1536" i="5"/>
  <c r="K1536" i="5"/>
  <c r="J1536" i="5"/>
  <c r="I1536" i="5"/>
  <c r="M1535" i="5"/>
  <c r="L1535" i="5"/>
  <c r="K1535" i="5"/>
  <c r="J1535" i="5"/>
  <c r="I1535" i="5"/>
  <c r="M1534" i="5"/>
  <c r="L1534" i="5"/>
  <c r="K1534" i="5"/>
  <c r="J1534" i="5"/>
  <c r="I1534" i="5"/>
  <c r="M1533" i="5"/>
  <c r="L1533" i="5"/>
  <c r="K1533" i="5"/>
  <c r="J1533" i="5"/>
  <c r="I1533" i="5"/>
  <c r="M1532" i="5"/>
  <c r="L1532" i="5"/>
  <c r="K1532" i="5"/>
  <c r="J1532" i="5"/>
  <c r="I1532" i="5"/>
  <c r="M1531" i="5"/>
  <c r="L1531" i="5"/>
  <c r="K1531" i="5"/>
  <c r="J1531" i="5"/>
  <c r="I1531" i="5"/>
  <c r="M1530" i="5"/>
  <c r="L1530" i="5"/>
  <c r="K1530" i="5"/>
  <c r="J1530" i="5"/>
  <c r="I1530" i="5"/>
  <c r="M1529" i="5"/>
  <c r="L1529" i="5"/>
  <c r="K1529" i="5"/>
  <c r="J1529" i="5"/>
  <c r="I1529" i="5"/>
  <c r="M1528" i="5"/>
  <c r="L1528" i="5"/>
  <c r="K1528" i="5"/>
  <c r="J1528" i="5"/>
  <c r="I1528" i="5"/>
  <c r="M1527" i="5"/>
  <c r="L1527" i="5"/>
  <c r="K1527" i="5"/>
  <c r="J1527" i="5"/>
  <c r="I1527" i="5"/>
  <c r="M1526" i="5"/>
  <c r="L1526" i="5"/>
  <c r="K1526" i="5"/>
  <c r="J1526" i="5"/>
  <c r="I1526" i="5"/>
  <c r="M1525" i="5"/>
  <c r="L1525" i="5"/>
  <c r="K1525" i="5"/>
  <c r="J1525" i="5"/>
  <c r="I1525" i="5"/>
  <c r="M1524" i="5"/>
  <c r="L1524" i="5"/>
  <c r="K1524" i="5"/>
  <c r="J1524" i="5"/>
  <c r="I1524" i="5"/>
  <c r="M1523" i="5"/>
  <c r="L1523" i="5"/>
  <c r="K1523" i="5"/>
  <c r="J1523" i="5"/>
  <c r="I1523" i="5"/>
  <c r="M1522" i="5"/>
  <c r="L1522" i="5"/>
  <c r="K1522" i="5"/>
  <c r="J1522" i="5"/>
  <c r="I1522" i="5"/>
  <c r="M1521" i="5"/>
  <c r="L1521" i="5"/>
  <c r="K1521" i="5"/>
  <c r="J1521" i="5"/>
  <c r="I1521" i="5"/>
  <c r="M1520" i="5"/>
  <c r="L1520" i="5"/>
  <c r="K1520" i="5"/>
  <c r="J1520" i="5"/>
  <c r="I1520" i="5"/>
  <c r="M1519" i="5"/>
  <c r="L1519" i="5"/>
  <c r="K1519" i="5"/>
  <c r="J1519" i="5"/>
  <c r="I1519" i="5"/>
  <c r="M1518" i="5"/>
  <c r="L1518" i="5"/>
  <c r="K1518" i="5"/>
  <c r="J1518" i="5"/>
  <c r="I1518" i="5"/>
  <c r="M1517" i="5"/>
  <c r="L1517" i="5"/>
  <c r="K1517" i="5"/>
  <c r="J1517" i="5"/>
  <c r="I1517" i="5"/>
  <c r="M1516" i="5"/>
  <c r="L1516" i="5"/>
  <c r="K1516" i="5"/>
  <c r="J1516" i="5"/>
  <c r="I1516" i="5"/>
  <c r="M1515" i="5"/>
  <c r="L1515" i="5"/>
  <c r="K1515" i="5"/>
  <c r="J1515" i="5"/>
  <c r="I1515" i="5"/>
  <c r="M1514" i="5"/>
  <c r="L1514" i="5"/>
  <c r="K1514" i="5"/>
  <c r="J1514" i="5"/>
  <c r="I1514" i="5"/>
  <c r="M1513" i="5"/>
  <c r="L1513" i="5"/>
  <c r="K1513" i="5"/>
  <c r="J1513" i="5"/>
  <c r="I1513" i="5"/>
  <c r="M1512" i="5"/>
  <c r="L1512" i="5"/>
  <c r="K1512" i="5"/>
  <c r="J1512" i="5"/>
  <c r="I1512" i="5"/>
  <c r="M1511" i="5"/>
  <c r="L1511" i="5"/>
  <c r="K1511" i="5"/>
  <c r="J1511" i="5"/>
  <c r="I1511" i="5"/>
  <c r="M1510" i="5"/>
  <c r="L1510" i="5"/>
  <c r="K1510" i="5"/>
  <c r="J1510" i="5"/>
  <c r="I1510" i="5"/>
  <c r="M1509" i="5"/>
  <c r="L1509" i="5"/>
  <c r="K1509" i="5"/>
  <c r="J1509" i="5"/>
  <c r="I1509" i="5"/>
  <c r="M1508" i="5"/>
  <c r="L1508" i="5"/>
  <c r="K1508" i="5"/>
  <c r="J1508" i="5"/>
  <c r="I1508" i="5"/>
  <c r="M1507" i="5"/>
  <c r="L1507" i="5"/>
  <c r="K1507" i="5"/>
  <c r="J1507" i="5"/>
  <c r="I1507" i="5"/>
  <c r="M1506" i="5"/>
  <c r="L1506" i="5"/>
  <c r="K1506" i="5"/>
  <c r="J1506" i="5"/>
  <c r="I1506" i="5"/>
  <c r="M1505" i="5"/>
  <c r="L1505" i="5"/>
  <c r="K1505" i="5"/>
  <c r="J1505" i="5"/>
  <c r="I1505" i="5"/>
  <c r="M1504" i="5"/>
  <c r="L1504" i="5"/>
  <c r="K1504" i="5"/>
  <c r="J1504" i="5"/>
  <c r="I1504" i="5"/>
  <c r="M1503" i="5"/>
  <c r="L1503" i="5"/>
  <c r="K1503" i="5"/>
  <c r="J1503" i="5"/>
  <c r="I1503" i="5"/>
  <c r="M1502" i="5"/>
  <c r="L1502" i="5"/>
  <c r="K1502" i="5"/>
  <c r="J1502" i="5"/>
  <c r="I1502" i="5"/>
  <c r="M1501" i="5"/>
  <c r="L1501" i="5"/>
  <c r="K1501" i="5"/>
  <c r="J1501" i="5"/>
  <c r="I1501" i="5"/>
  <c r="M1500" i="5"/>
  <c r="L1500" i="5"/>
  <c r="K1500" i="5"/>
  <c r="J1500" i="5"/>
  <c r="I1500" i="5"/>
  <c r="M1499" i="5"/>
  <c r="L1499" i="5"/>
  <c r="K1499" i="5"/>
  <c r="J1499" i="5"/>
  <c r="I1499" i="5"/>
  <c r="M1498" i="5"/>
  <c r="L1498" i="5"/>
  <c r="K1498" i="5"/>
  <c r="J1498" i="5"/>
  <c r="I1498" i="5"/>
  <c r="M1497" i="5"/>
  <c r="L1497" i="5"/>
  <c r="K1497" i="5"/>
  <c r="J1497" i="5"/>
  <c r="I1497" i="5"/>
  <c r="M1496" i="5"/>
  <c r="L1496" i="5"/>
  <c r="K1496" i="5"/>
  <c r="J1496" i="5"/>
  <c r="I1496" i="5"/>
  <c r="M1495" i="5"/>
  <c r="L1495" i="5"/>
  <c r="K1495" i="5"/>
  <c r="J1495" i="5"/>
  <c r="I1495" i="5"/>
  <c r="M1494" i="5"/>
  <c r="L1494" i="5"/>
  <c r="K1494" i="5"/>
  <c r="J1494" i="5"/>
  <c r="I1494" i="5"/>
  <c r="M1493" i="5"/>
  <c r="L1493" i="5"/>
  <c r="K1493" i="5"/>
  <c r="J1493" i="5"/>
  <c r="I1493" i="5"/>
  <c r="M1492" i="5"/>
  <c r="L1492" i="5"/>
  <c r="K1492" i="5"/>
  <c r="J1492" i="5"/>
  <c r="I1492" i="5"/>
  <c r="M1491" i="5"/>
  <c r="L1491" i="5"/>
  <c r="K1491" i="5"/>
  <c r="J1491" i="5"/>
  <c r="I1491" i="5"/>
  <c r="M1490" i="5"/>
  <c r="L1490" i="5"/>
  <c r="K1490" i="5"/>
  <c r="J1490" i="5"/>
  <c r="I1490" i="5"/>
  <c r="M1489" i="5"/>
  <c r="L1489" i="5"/>
  <c r="K1489" i="5"/>
  <c r="J1489" i="5"/>
  <c r="I1489" i="5"/>
  <c r="M1488" i="5"/>
  <c r="L1488" i="5"/>
  <c r="K1488" i="5"/>
  <c r="J1488" i="5"/>
  <c r="I1488" i="5"/>
  <c r="M1487" i="5"/>
  <c r="L1487" i="5"/>
  <c r="K1487" i="5"/>
  <c r="J1487" i="5"/>
  <c r="I1487" i="5"/>
  <c r="M1486" i="5"/>
  <c r="L1486" i="5"/>
  <c r="K1486" i="5"/>
  <c r="J1486" i="5"/>
  <c r="I1486" i="5"/>
  <c r="M1485" i="5"/>
  <c r="L1485" i="5"/>
  <c r="K1485" i="5"/>
  <c r="J1485" i="5"/>
  <c r="I1485" i="5"/>
  <c r="M1484" i="5"/>
  <c r="L1484" i="5"/>
  <c r="K1484" i="5"/>
  <c r="J1484" i="5"/>
  <c r="I1484" i="5"/>
  <c r="M1483" i="5"/>
  <c r="L1483" i="5"/>
  <c r="K1483" i="5"/>
  <c r="J1483" i="5"/>
  <c r="I1483" i="5"/>
  <c r="M1482" i="5"/>
  <c r="L1482" i="5"/>
  <c r="K1482" i="5"/>
  <c r="J1482" i="5"/>
  <c r="I1482" i="5"/>
  <c r="M1481" i="5"/>
  <c r="L1481" i="5"/>
  <c r="K1481" i="5"/>
  <c r="J1481" i="5"/>
  <c r="I1481" i="5"/>
  <c r="M1480" i="5"/>
  <c r="L1480" i="5"/>
  <c r="K1480" i="5"/>
  <c r="J1480" i="5"/>
  <c r="I1480" i="5"/>
  <c r="M1479" i="5"/>
  <c r="L1479" i="5"/>
  <c r="K1479" i="5"/>
  <c r="J1479" i="5"/>
  <c r="I1479" i="5"/>
  <c r="M1478" i="5"/>
  <c r="L1478" i="5"/>
  <c r="K1478" i="5"/>
  <c r="J1478" i="5"/>
  <c r="I1478" i="5"/>
  <c r="M1477" i="5"/>
  <c r="L1477" i="5"/>
  <c r="K1477" i="5"/>
  <c r="J1477" i="5"/>
  <c r="I1477" i="5"/>
  <c r="M1476" i="5"/>
  <c r="L1476" i="5"/>
  <c r="K1476" i="5"/>
  <c r="J1476" i="5"/>
  <c r="I1476" i="5"/>
  <c r="M1475" i="5"/>
  <c r="L1475" i="5"/>
  <c r="K1475" i="5"/>
  <c r="J1475" i="5"/>
  <c r="I1475" i="5"/>
  <c r="M1474" i="5"/>
  <c r="L1474" i="5"/>
  <c r="K1474" i="5"/>
  <c r="J1474" i="5"/>
  <c r="I1474" i="5"/>
  <c r="M1473" i="5"/>
  <c r="L1473" i="5"/>
  <c r="K1473" i="5"/>
  <c r="J1473" i="5"/>
  <c r="I1473" i="5"/>
  <c r="M1472" i="5"/>
  <c r="L1472" i="5"/>
  <c r="K1472" i="5"/>
  <c r="J1472" i="5"/>
  <c r="I1472" i="5"/>
  <c r="M1471" i="5"/>
  <c r="L1471" i="5"/>
  <c r="K1471" i="5"/>
  <c r="J1471" i="5"/>
  <c r="I1471" i="5"/>
  <c r="M1470" i="5"/>
  <c r="L1470" i="5"/>
  <c r="K1470" i="5"/>
  <c r="J1470" i="5"/>
  <c r="I1470" i="5"/>
  <c r="M1469" i="5"/>
  <c r="L1469" i="5"/>
  <c r="K1469" i="5"/>
  <c r="J1469" i="5"/>
  <c r="I1469" i="5"/>
  <c r="M1468" i="5"/>
  <c r="L1468" i="5"/>
  <c r="K1468" i="5"/>
  <c r="J1468" i="5"/>
  <c r="I1468" i="5"/>
  <c r="M1467" i="5"/>
  <c r="L1467" i="5"/>
  <c r="K1467" i="5"/>
  <c r="J1467" i="5"/>
  <c r="I1467" i="5"/>
  <c r="M1466" i="5"/>
  <c r="L1466" i="5"/>
  <c r="K1466" i="5"/>
  <c r="J1466" i="5"/>
  <c r="I1466" i="5"/>
  <c r="M1465" i="5"/>
  <c r="L1465" i="5"/>
  <c r="K1465" i="5"/>
  <c r="J1465" i="5"/>
  <c r="I1465" i="5"/>
  <c r="M1464" i="5"/>
  <c r="L1464" i="5"/>
  <c r="K1464" i="5"/>
  <c r="J1464" i="5"/>
  <c r="I1464" i="5"/>
  <c r="M1463" i="5"/>
  <c r="L1463" i="5"/>
  <c r="K1463" i="5"/>
  <c r="J1463" i="5"/>
  <c r="I1463" i="5"/>
  <c r="M1462" i="5"/>
  <c r="L1462" i="5"/>
  <c r="K1462" i="5"/>
  <c r="J1462" i="5"/>
  <c r="I1462" i="5"/>
  <c r="M1461" i="5"/>
  <c r="L1461" i="5"/>
  <c r="K1461" i="5"/>
  <c r="J1461" i="5"/>
  <c r="I1461" i="5"/>
  <c r="M1460" i="5"/>
  <c r="L1460" i="5"/>
  <c r="K1460" i="5"/>
  <c r="J1460" i="5"/>
  <c r="I1460" i="5"/>
  <c r="M1459" i="5"/>
  <c r="L1459" i="5"/>
  <c r="K1459" i="5"/>
  <c r="J1459" i="5"/>
  <c r="I1459" i="5"/>
  <c r="M1458" i="5"/>
  <c r="L1458" i="5"/>
  <c r="K1458" i="5"/>
  <c r="J1458" i="5"/>
  <c r="I1458" i="5"/>
  <c r="M1457" i="5"/>
  <c r="L1457" i="5"/>
  <c r="K1457" i="5"/>
  <c r="J1457" i="5"/>
  <c r="I1457" i="5"/>
  <c r="M1456" i="5"/>
  <c r="L1456" i="5"/>
  <c r="K1456" i="5"/>
  <c r="J1456" i="5"/>
  <c r="I1456" i="5"/>
  <c r="M1455" i="5"/>
  <c r="L1455" i="5"/>
  <c r="K1455" i="5"/>
  <c r="J1455" i="5"/>
  <c r="I1455" i="5"/>
  <c r="M1454" i="5"/>
  <c r="L1454" i="5"/>
  <c r="K1454" i="5"/>
  <c r="J1454" i="5"/>
  <c r="I1454" i="5"/>
  <c r="M1453" i="5"/>
  <c r="L1453" i="5"/>
  <c r="K1453" i="5"/>
  <c r="J1453" i="5"/>
  <c r="I1453" i="5"/>
  <c r="M1452" i="5"/>
  <c r="L1452" i="5"/>
  <c r="K1452" i="5"/>
  <c r="J1452" i="5"/>
  <c r="I1452" i="5"/>
  <c r="M1451" i="5"/>
  <c r="L1451" i="5"/>
  <c r="K1451" i="5"/>
  <c r="J1451" i="5"/>
  <c r="I1451" i="5"/>
  <c r="M1450" i="5"/>
  <c r="L1450" i="5"/>
  <c r="K1450" i="5"/>
  <c r="J1450" i="5"/>
  <c r="I1450" i="5"/>
  <c r="M1449" i="5"/>
  <c r="L1449" i="5"/>
  <c r="K1449" i="5"/>
  <c r="J1449" i="5"/>
  <c r="I1449" i="5"/>
  <c r="M1448" i="5"/>
  <c r="L1448" i="5"/>
  <c r="K1448" i="5"/>
  <c r="J1448" i="5"/>
  <c r="I1448" i="5"/>
  <c r="M1447" i="5"/>
  <c r="L1447" i="5"/>
  <c r="K1447" i="5"/>
  <c r="J1447" i="5"/>
  <c r="I1447" i="5"/>
  <c r="M1446" i="5"/>
  <c r="L1446" i="5"/>
  <c r="K1446" i="5"/>
  <c r="J1446" i="5"/>
  <c r="I1446" i="5"/>
  <c r="M1445" i="5"/>
  <c r="L1445" i="5"/>
  <c r="K1445" i="5"/>
  <c r="J1445" i="5"/>
  <c r="I1445" i="5"/>
  <c r="M1444" i="5"/>
  <c r="L1444" i="5"/>
  <c r="K1444" i="5"/>
  <c r="J1444" i="5"/>
  <c r="I1444" i="5"/>
  <c r="M1443" i="5"/>
  <c r="L1443" i="5"/>
  <c r="K1443" i="5"/>
  <c r="J1443" i="5"/>
  <c r="I1443" i="5"/>
  <c r="M1442" i="5"/>
  <c r="L1442" i="5"/>
  <c r="K1442" i="5"/>
  <c r="J1442" i="5"/>
  <c r="I1442" i="5"/>
  <c r="M1441" i="5"/>
  <c r="L1441" i="5"/>
  <c r="K1441" i="5"/>
  <c r="J1441" i="5"/>
  <c r="I1441" i="5"/>
  <c r="M1440" i="5"/>
  <c r="L1440" i="5"/>
  <c r="K1440" i="5"/>
  <c r="J1440" i="5"/>
  <c r="I1440" i="5"/>
  <c r="M1439" i="5"/>
  <c r="L1439" i="5"/>
  <c r="K1439" i="5"/>
  <c r="J1439" i="5"/>
  <c r="I1439" i="5"/>
  <c r="M1438" i="5"/>
  <c r="L1438" i="5"/>
  <c r="K1438" i="5"/>
  <c r="J1438" i="5"/>
  <c r="I1438" i="5"/>
  <c r="M1437" i="5"/>
  <c r="L1437" i="5"/>
  <c r="K1437" i="5"/>
  <c r="J1437" i="5"/>
  <c r="I1437" i="5"/>
  <c r="M1436" i="5"/>
  <c r="L1436" i="5"/>
  <c r="K1436" i="5"/>
  <c r="J1436" i="5"/>
  <c r="I1436" i="5"/>
  <c r="M1435" i="5"/>
  <c r="L1435" i="5"/>
  <c r="K1435" i="5"/>
  <c r="J1435" i="5"/>
  <c r="I1435" i="5"/>
  <c r="M1434" i="5"/>
  <c r="L1434" i="5"/>
  <c r="K1434" i="5"/>
  <c r="J1434" i="5"/>
  <c r="I1434" i="5"/>
  <c r="M1433" i="5"/>
  <c r="L1433" i="5"/>
  <c r="K1433" i="5"/>
  <c r="J1433" i="5"/>
  <c r="I1433" i="5"/>
  <c r="M1432" i="5"/>
  <c r="L1432" i="5"/>
  <c r="K1432" i="5"/>
  <c r="J1432" i="5"/>
  <c r="I1432" i="5"/>
  <c r="M1431" i="5"/>
  <c r="L1431" i="5"/>
  <c r="K1431" i="5"/>
  <c r="J1431" i="5"/>
  <c r="I1431" i="5"/>
  <c r="M1430" i="5"/>
  <c r="L1430" i="5"/>
  <c r="K1430" i="5"/>
  <c r="J1430" i="5"/>
  <c r="I1430" i="5"/>
  <c r="M1429" i="5"/>
  <c r="L1429" i="5"/>
  <c r="K1429" i="5"/>
  <c r="J1429" i="5"/>
  <c r="I1429" i="5"/>
  <c r="M1428" i="5"/>
  <c r="L1428" i="5"/>
  <c r="K1428" i="5"/>
  <c r="J1428" i="5"/>
  <c r="I1428" i="5"/>
  <c r="M1427" i="5"/>
  <c r="L1427" i="5"/>
  <c r="K1427" i="5"/>
  <c r="J1427" i="5"/>
  <c r="I1427" i="5"/>
  <c r="M1426" i="5"/>
  <c r="L1426" i="5"/>
  <c r="K1426" i="5"/>
  <c r="J1426" i="5"/>
  <c r="I1426" i="5"/>
  <c r="M1425" i="5"/>
  <c r="L1425" i="5"/>
  <c r="K1425" i="5"/>
  <c r="J1425" i="5"/>
  <c r="I1425" i="5"/>
  <c r="M1424" i="5"/>
  <c r="L1424" i="5"/>
  <c r="K1424" i="5"/>
  <c r="J1424" i="5"/>
  <c r="I1424" i="5"/>
  <c r="M1423" i="5"/>
  <c r="L1423" i="5"/>
  <c r="K1423" i="5"/>
  <c r="J1423" i="5"/>
  <c r="I1423" i="5"/>
  <c r="M1422" i="5"/>
  <c r="L1422" i="5"/>
  <c r="K1422" i="5"/>
  <c r="J1422" i="5"/>
  <c r="I1422" i="5"/>
  <c r="M1421" i="5"/>
  <c r="L1421" i="5"/>
  <c r="K1421" i="5"/>
  <c r="J1421" i="5"/>
  <c r="I1421" i="5"/>
  <c r="M1420" i="5"/>
  <c r="L1420" i="5"/>
  <c r="K1420" i="5"/>
  <c r="J1420" i="5"/>
  <c r="I1420" i="5"/>
  <c r="M1419" i="5"/>
  <c r="L1419" i="5"/>
  <c r="K1419" i="5"/>
  <c r="J1419" i="5"/>
  <c r="I1419" i="5"/>
  <c r="M1418" i="5"/>
  <c r="L1418" i="5"/>
  <c r="K1418" i="5"/>
  <c r="J1418" i="5"/>
  <c r="I1418" i="5"/>
  <c r="M1417" i="5"/>
  <c r="L1417" i="5"/>
  <c r="K1417" i="5"/>
  <c r="J1417" i="5"/>
  <c r="I1417" i="5"/>
  <c r="M1416" i="5"/>
  <c r="L1416" i="5"/>
  <c r="K1416" i="5"/>
  <c r="J1416" i="5"/>
  <c r="I1416" i="5"/>
  <c r="M1415" i="5"/>
  <c r="L1415" i="5"/>
  <c r="K1415" i="5"/>
  <c r="J1415" i="5"/>
  <c r="I1415" i="5"/>
  <c r="M1414" i="5"/>
  <c r="L1414" i="5"/>
  <c r="K1414" i="5"/>
  <c r="J1414" i="5"/>
  <c r="I1414" i="5"/>
  <c r="M1413" i="5"/>
  <c r="L1413" i="5"/>
  <c r="K1413" i="5"/>
  <c r="J1413" i="5"/>
  <c r="I1413" i="5"/>
  <c r="M1412" i="5"/>
  <c r="L1412" i="5"/>
  <c r="K1412" i="5"/>
  <c r="J1412" i="5"/>
  <c r="I1412" i="5"/>
  <c r="M1411" i="5"/>
  <c r="L1411" i="5"/>
  <c r="K1411" i="5"/>
  <c r="J1411" i="5"/>
  <c r="I1411" i="5"/>
  <c r="M1410" i="5"/>
  <c r="L1410" i="5"/>
  <c r="K1410" i="5"/>
  <c r="J1410" i="5"/>
  <c r="I1410" i="5"/>
  <c r="M1409" i="5"/>
  <c r="L1409" i="5"/>
  <c r="K1409" i="5"/>
  <c r="J1409" i="5"/>
  <c r="I1409" i="5"/>
  <c r="M1408" i="5"/>
  <c r="L1408" i="5"/>
  <c r="K1408" i="5"/>
  <c r="J1408" i="5"/>
  <c r="I1408" i="5"/>
  <c r="M1407" i="5"/>
  <c r="L1407" i="5"/>
  <c r="K1407" i="5"/>
  <c r="J1407" i="5"/>
  <c r="I1407" i="5"/>
  <c r="M1406" i="5"/>
  <c r="L1406" i="5"/>
  <c r="K1406" i="5"/>
  <c r="J1406" i="5"/>
  <c r="I1406" i="5"/>
  <c r="M1405" i="5"/>
  <c r="L1405" i="5"/>
  <c r="K1405" i="5"/>
  <c r="J1405" i="5"/>
  <c r="I1405" i="5"/>
  <c r="M1404" i="5"/>
  <c r="L1404" i="5"/>
  <c r="K1404" i="5"/>
  <c r="J1404" i="5"/>
  <c r="I1404" i="5"/>
  <c r="M1403" i="5"/>
  <c r="L1403" i="5"/>
  <c r="K1403" i="5"/>
  <c r="J1403" i="5"/>
  <c r="I1403" i="5"/>
  <c r="M1402" i="5"/>
  <c r="L1402" i="5"/>
  <c r="K1402" i="5"/>
  <c r="J1402" i="5"/>
  <c r="I1402" i="5"/>
  <c r="M1401" i="5"/>
  <c r="L1401" i="5"/>
  <c r="K1401" i="5"/>
  <c r="J1401" i="5"/>
  <c r="I1401" i="5"/>
  <c r="M1400" i="5"/>
  <c r="L1400" i="5"/>
  <c r="K1400" i="5"/>
  <c r="J1400" i="5"/>
  <c r="I1400" i="5"/>
  <c r="M1399" i="5"/>
  <c r="L1399" i="5"/>
  <c r="K1399" i="5"/>
  <c r="J1399" i="5"/>
  <c r="I1399" i="5"/>
  <c r="M1398" i="5"/>
  <c r="L1398" i="5"/>
  <c r="K1398" i="5"/>
  <c r="J1398" i="5"/>
  <c r="I1398" i="5"/>
  <c r="M1397" i="5"/>
  <c r="L1397" i="5"/>
  <c r="K1397" i="5"/>
  <c r="J1397" i="5"/>
  <c r="I1397" i="5"/>
  <c r="M1396" i="5"/>
  <c r="L1396" i="5"/>
  <c r="K1396" i="5"/>
  <c r="J1396" i="5"/>
  <c r="I1396" i="5"/>
  <c r="M1395" i="5"/>
  <c r="L1395" i="5"/>
  <c r="K1395" i="5"/>
  <c r="J1395" i="5"/>
  <c r="I1395" i="5"/>
  <c r="M1394" i="5"/>
  <c r="L1394" i="5"/>
  <c r="K1394" i="5"/>
  <c r="J1394" i="5"/>
  <c r="I1394" i="5"/>
  <c r="M1393" i="5"/>
  <c r="L1393" i="5"/>
  <c r="K1393" i="5"/>
  <c r="J1393" i="5"/>
  <c r="I1393" i="5"/>
  <c r="M1392" i="5"/>
  <c r="L1392" i="5"/>
  <c r="K1392" i="5"/>
  <c r="J1392" i="5"/>
  <c r="I1392" i="5"/>
  <c r="M1391" i="5"/>
  <c r="L1391" i="5"/>
  <c r="K1391" i="5"/>
  <c r="J1391" i="5"/>
  <c r="I1391" i="5"/>
  <c r="M1390" i="5"/>
  <c r="L1390" i="5"/>
  <c r="K1390" i="5"/>
  <c r="J1390" i="5"/>
  <c r="I1390" i="5"/>
  <c r="M1389" i="5"/>
  <c r="L1389" i="5"/>
  <c r="K1389" i="5"/>
  <c r="J1389" i="5"/>
  <c r="I1389" i="5"/>
  <c r="M1388" i="5"/>
  <c r="L1388" i="5"/>
  <c r="K1388" i="5"/>
  <c r="J1388" i="5"/>
  <c r="I1388" i="5"/>
  <c r="M1387" i="5"/>
  <c r="L1387" i="5"/>
  <c r="K1387" i="5"/>
  <c r="J1387" i="5"/>
  <c r="I1387" i="5"/>
  <c r="M1386" i="5"/>
  <c r="L1386" i="5"/>
  <c r="K1386" i="5"/>
  <c r="J1386" i="5"/>
  <c r="I1386" i="5"/>
  <c r="M1385" i="5"/>
  <c r="L1385" i="5"/>
  <c r="K1385" i="5"/>
  <c r="J1385" i="5"/>
  <c r="I1385" i="5"/>
  <c r="M1384" i="5"/>
  <c r="L1384" i="5"/>
  <c r="K1384" i="5"/>
  <c r="J1384" i="5"/>
  <c r="I1384" i="5"/>
  <c r="M1383" i="5"/>
  <c r="L1383" i="5"/>
  <c r="K1383" i="5"/>
  <c r="J1383" i="5"/>
  <c r="I1383" i="5"/>
  <c r="M1382" i="5"/>
  <c r="L1382" i="5"/>
  <c r="K1382" i="5"/>
  <c r="J1382" i="5"/>
  <c r="I1382" i="5"/>
  <c r="M1381" i="5"/>
  <c r="L1381" i="5"/>
  <c r="K1381" i="5"/>
  <c r="J1381" i="5"/>
  <c r="I1381" i="5"/>
  <c r="M1380" i="5"/>
  <c r="L1380" i="5"/>
  <c r="K1380" i="5"/>
  <c r="J1380" i="5"/>
  <c r="I1380" i="5"/>
  <c r="M1379" i="5"/>
  <c r="L1379" i="5"/>
  <c r="K1379" i="5"/>
  <c r="J1379" i="5"/>
  <c r="I1379" i="5"/>
  <c r="M1378" i="5"/>
  <c r="L1378" i="5"/>
  <c r="K1378" i="5"/>
  <c r="J1378" i="5"/>
  <c r="I1378" i="5"/>
  <c r="M1377" i="5"/>
  <c r="L1377" i="5"/>
  <c r="K1377" i="5"/>
  <c r="J1377" i="5"/>
  <c r="I1377" i="5"/>
  <c r="M1376" i="5"/>
  <c r="L1376" i="5"/>
  <c r="K1376" i="5"/>
  <c r="J1376" i="5"/>
  <c r="I1376" i="5"/>
  <c r="M1375" i="5"/>
  <c r="L1375" i="5"/>
  <c r="K1375" i="5"/>
  <c r="J1375" i="5"/>
  <c r="I1375" i="5"/>
  <c r="M1374" i="5"/>
  <c r="L1374" i="5"/>
  <c r="K1374" i="5"/>
  <c r="J1374" i="5"/>
  <c r="I1374" i="5"/>
  <c r="M1373" i="5"/>
  <c r="L1373" i="5"/>
  <c r="K1373" i="5"/>
  <c r="J1373" i="5"/>
  <c r="I1373" i="5"/>
  <c r="M1372" i="5"/>
  <c r="L1372" i="5"/>
  <c r="K1372" i="5"/>
  <c r="J1372" i="5"/>
  <c r="I1372" i="5"/>
  <c r="M1371" i="5"/>
  <c r="L1371" i="5"/>
  <c r="K1371" i="5"/>
  <c r="J1371" i="5"/>
  <c r="I1371" i="5"/>
  <c r="M1370" i="5"/>
  <c r="L1370" i="5"/>
  <c r="K1370" i="5"/>
  <c r="J1370" i="5"/>
  <c r="I1370" i="5"/>
  <c r="M1369" i="5"/>
  <c r="L1369" i="5"/>
  <c r="K1369" i="5"/>
  <c r="J1369" i="5"/>
  <c r="I1369" i="5"/>
  <c r="M1368" i="5"/>
  <c r="L1368" i="5"/>
  <c r="K1368" i="5"/>
  <c r="J1368" i="5"/>
  <c r="I1368" i="5"/>
  <c r="M1367" i="5"/>
  <c r="L1367" i="5"/>
  <c r="K1367" i="5"/>
  <c r="J1367" i="5"/>
  <c r="I1367" i="5"/>
  <c r="M1366" i="5"/>
  <c r="L1366" i="5"/>
  <c r="K1366" i="5"/>
  <c r="J1366" i="5"/>
  <c r="I1366" i="5"/>
  <c r="M1365" i="5"/>
  <c r="L1365" i="5"/>
  <c r="K1365" i="5"/>
  <c r="J1365" i="5"/>
  <c r="I1365" i="5"/>
  <c r="M1364" i="5"/>
  <c r="L1364" i="5"/>
  <c r="K1364" i="5"/>
  <c r="J1364" i="5"/>
  <c r="I1364" i="5"/>
  <c r="M1363" i="5"/>
  <c r="L1363" i="5"/>
  <c r="K1363" i="5"/>
  <c r="J1363" i="5"/>
  <c r="I1363" i="5"/>
  <c r="M1362" i="5"/>
  <c r="L1362" i="5"/>
  <c r="K1362" i="5"/>
  <c r="J1362" i="5"/>
  <c r="I1362" i="5"/>
  <c r="M1361" i="5"/>
  <c r="L1361" i="5"/>
  <c r="K1361" i="5"/>
  <c r="J1361" i="5"/>
  <c r="I1361" i="5"/>
  <c r="M1360" i="5"/>
  <c r="L1360" i="5"/>
  <c r="K1360" i="5"/>
  <c r="J1360" i="5"/>
  <c r="I1360" i="5"/>
  <c r="M1359" i="5"/>
  <c r="L1359" i="5"/>
  <c r="K1359" i="5"/>
  <c r="J1359" i="5"/>
  <c r="I1359" i="5"/>
  <c r="M1358" i="5"/>
  <c r="L1358" i="5"/>
  <c r="K1358" i="5"/>
  <c r="J1358" i="5"/>
  <c r="I1358" i="5"/>
  <c r="M1357" i="5"/>
  <c r="L1357" i="5"/>
  <c r="K1357" i="5"/>
  <c r="J1357" i="5"/>
  <c r="I1357" i="5"/>
  <c r="M1356" i="5"/>
  <c r="L1356" i="5"/>
  <c r="K1356" i="5"/>
  <c r="J1356" i="5"/>
  <c r="I1356" i="5"/>
  <c r="M1355" i="5"/>
  <c r="L1355" i="5"/>
  <c r="K1355" i="5"/>
  <c r="J1355" i="5"/>
  <c r="I1355" i="5"/>
  <c r="M1354" i="5"/>
  <c r="L1354" i="5"/>
  <c r="K1354" i="5"/>
  <c r="J1354" i="5"/>
  <c r="I1354" i="5"/>
  <c r="M1353" i="5"/>
  <c r="L1353" i="5"/>
  <c r="K1353" i="5"/>
  <c r="J1353" i="5"/>
  <c r="I1353" i="5"/>
  <c r="M1352" i="5"/>
  <c r="L1352" i="5"/>
  <c r="K1352" i="5"/>
  <c r="J1352" i="5"/>
  <c r="I1352" i="5"/>
  <c r="M1351" i="5"/>
  <c r="L1351" i="5"/>
  <c r="K1351" i="5"/>
  <c r="J1351" i="5"/>
  <c r="I1351" i="5"/>
  <c r="M1350" i="5"/>
  <c r="L1350" i="5"/>
  <c r="K1350" i="5"/>
  <c r="J1350" i="5"/>
  <c r="I1350" i="5"/>
  <c r="M1349" i="5"/>
  <c r="L1349" i="5"/>
  <c r="K1349" i="5"/>
  <c r="J1349" i="5"/>
  <c r="I1349" i="5"/>
  <c r="M1348" i="5"/>
  <c r="L1348" i="5"/>
  <c r="K1348" i="5"/>
  <c r="J1348" i="5"/>
  <c r="I1348" i="5"/>
  <c r="M1347" i="5"/>
  <c r="L1347" i="5"/>
  <c r="K1347" i="5"/>
  <c r="J1347" i="5"/>
  <c r="I1347" i="5"/>
  <c r="M1346" i="5"/>
  <c r="L1346" i="5"/>
  <c r="K1346" i="5"/>
  <c r="J1346" i="5"/>
  <c r="I1346" i="5"/>
  <c r="M1345" i="5"/>
  <c r="L1345" i="5"/>
  <c r="K1345" i="5"/>
  <c r="J1345" i="5"/>
  <c r="I1345" i="5"/>
  <c r="M1344" i="5"/>
  <c r="L1344" i="5"/>
  <c r="K1344" i="5"/>
  <c r="J1344" i="5"/>
  <c r="I1344" i="5"/>
  <c r="M1343" i="5"/>
  <c r="L1343" i="5"/>
  <c r="K1343" i="5"/>
  <c r="J1343" i="5"/>
  <c r="I1343" i="5"/>
  <c r="M1342" i="5"/>
  <c r="L1342" i="5"/>
  <c r="K1342" i="5"/>
  <c r="J1342" i="5"/>
  <c r="I1342" i="5"/>
  <c r="M1341" i="5"/>
  <c r="L1341" i="5"/>
  <c r="K1341" i="5"/>
  <c r="J1341" i="5"/>
  <c r="I1341" i="5"/>
  <c r="M1340" i="5"/>
  <c r="L1340" i="5"/>
  <c r="K1340" i="5"/>
  <c r="J1340" i="5"/>
  <c r="I1340" i="5"/>
  <c r="M1339" i="5"/>
  <c r="L1339" i="5"/>
  <c r="K1339" i="5"/>
  <c r="J1339" i="5"/>
  <c r="I1339" i="5"/>
  <c r="M1338" i="5"/>
  <c r="L1338" i="5"/>
  <c r="K1338" i="5"/>
  <c r="J1338" i="5"/>
  <c r="I1338" i="5"/>
  <c r="M1337" i="5"/>
  <c r="L1337" i="5"/>
  <c r="K1337" i="5"/>
  <c r="J1337" i="5"/>
  <c r="I1337" i="5"/>
  <c r="M1336" i="5"/>
  <c r="L1336" i="5"/>
  <c r="K1336" i="5"/>
  <c r="J1336" i="5"/>
  <c r="I1336" i="5"/>
  <c r="M1335" i="5"/>
  <c r="L1335" i="5"/>
  <c r="K1335" i="5"/>
  <c r="J1335" i="5"/>
  <c r="I1335" i="5"/>
  <c r="M1334" i="5"/>
  <c r="L1334" i="5"/>
  <c r="K1334" i="5"/>
  <c r="J1334" i="5"/>
  <c r="I1334" i="5"/>
  <c r="M1333" i="5"/>
  <c r="L1333" i="5"/>
  <c r="K1333" i="5"/>
  <c r="J1333" i="5"/>
  <c r="I1333" i="5"/>
  <c r="M1332" i="5"/>
  <c r="L1332" i="5"/>
  <c r="K1332" i="5"/>
  <c r="J1332" i="5"/>
  <c r="I1332" i="5"/>
  <c r="M1331" i="5"/>
  <c r="L1331" i="5"/>
  <c r="K1331" i="5"/>
  <c r="J1331" i="5"/>
  <c r="I1331" i="5"/>
  <c r="M1330" i="5"/>
  <c r="L1330" i="5"/>
  <c r="K1330" i="5"/>
  <c r="J1330" i="5"/>
  <c r="I1330" i="5"/>
  <c r="M1329" i="5"/>
  <c r="L1329" i="5"/>
  <c r="K1329" i="5"/>
  <c r="J1329" i="5"/>
  <c r="I1329" i="5"/>
  <c r="M1328" i="5"/>
  <c r="L1328" i="5"/>
  <c r="K1328" i="5"/>
  <c r="J1328" i="5"/>
  <c r="I1328" i="5"/>
  <c r="M1327" i="5"/>
  <c r="L1327" i="5"/>
  <c r="K1327" i="5"/>
  <c r="J1327" i="5"/>
  <c r="I1327" i="5"/>
  <c r="M1326" i="5"/>
  <c r="L1326" i="5"/>
  <c r="K1326" i="5"/>
  <c r="J1326" i="5"/>
  <c r="I1326" i="5"/>
  <c r="M1325" i="5"/>
  <c r="L1325" i="5"/>
  <c r="K1325" i="5"/>
  <c r="J1325" i="5"/>
  <c r="I1325" i="5"/>
  <c r="M1324" i="5"/>
  <c r="L1324" i="5"/>
  <c r="K1324" i="5"/>
  <c r="J1324" i="5"/>
  <c r="I1324" i="5"/>
  <c r="M1323" i="5"/>
  <c r="L1323" i="5"/>
  <c r="K1323" i="5"/>
  <c r="J1323" i="5"/>
  <c r="I1323" i="5"/>
  <c r="M1322" i="5"/>
  <c r="L1322" i="5"/>
  <c r="K1322" i="5"/>
  <c r="J1322" i="5"/>
  <c r="I1322" i="5"/>
  <c r="M1321" i="5"/>
  <c r="L1321" i="5"/>
  <c r="K1321" i="5"/>
  <c r="J1321" i="5"/>
  <c r="I1321" i="5"/>
  <c r="M1320" i="5"/>
  <c r="L1320" i="5"/>
  <c r="K1320" i="5"/>
  <c r="J1320" i="5"/>
  <c r="I1320" i="5"/>
  <c r="M1319" i="5"/>
  <c r="L1319" i="5"/>
  <c r="K1319" i="5"/>
  <c r="J1319" i="5"/>
  <c r="I1319" i="5"/>
  <c r="M1318" i="5"/>
  <c r="L1318" i="5"/>
  <c r="K1318" i="5"/>
  <c r="J1318" i="5"/>
  <c r="I1318" i="5"/>
  <c r="M1317" i="5"/>
  <c r="L1317" i="5"/>
  <c r="K1317" i="5"/>
  <c r="J1317" i="5"/>
  <c r="I1317" i="5"/>
  <c r="M1316" i="5"/>
  <c r="L1316" i="5"/>
  <c r="K1316" i="5"/>
  <c r="J1316" i="5"/>
  <c r="I1316" i="5"/>
  <c r="M1315" i="5"/>
  <c r="L1315" i="5"/>
  <c r="K1315" i="5"/>
  <c r="J1315" i="5"/>
  <c r="I1315" i="5"/>
  <c r="M1314" i="5"/>
  <c r="L1314" i="5"/>
  <c r="K1314" i="5"/>
  <c r="J1314" i="5"/>
  <c r="I1314" i="5"/>
  <c r="M1313" i="5"/>
  <c r="L1313" i="5"/>
  <c r="K1313" i="5"/>
  <c r="J1313" i="5"/>
  <c r="I1313" i="5"/>
  <c r="M1312" i="5"/>
  <c r="L1312" i="5"/>
  <c r="K1312" i="5"/>
  <c r="J1312" i="5"/>
  <c r="I1312" i="5"/>
  <c r="M1311" i="5"/>
  <c r="L1311" i="5"/>
  <c r="K1311" i="5"/>
  <c r="J1311" i="5"/>
  <c r="I1311" i="5"/>
  <c r="M1310" i="5"/>
  <c r="L1310" i="5"/>
  <c r="K1310" i="5"/>
  <c r="J1310" i="5"/>
  <c r="I1310" i="5"/>
  <c r="M1309" i="5"/>
  <c r="L1309" i="5"/>
  <c r="K1309" i="5"/>
  <c r="J1309" i="5"/>
  <c r="I1309" i="5"/>
  <c r="M1308" i="5"/>
  <c r="L1308" i="5"/>
  <c r="K1308" i="5"/>
  <c r="J1308" i="5"/>
  <c r="I1308" i="5"/>
  <c r="M1307" i="5"/>
  <c r="L1307" i="5"/>
  <c r="K1307" i="5"/>
  <c r="J1307" i="5"/>
  <c r="I1307" i="5"/>
  <c r="M1306" i="5"/>
  <c r="L1306" i="5"/>
  <c r="K1306" i="5"/>
  <c r="J1306" i="5"/>
  <c r="I1306" i="5"/>
  <c r="M1305" i="5"/>
  <c r="L1305" i="5"/>
  <c r="K1305" i="5"/>
  <c r="J1305" i="5"/>
  <c r="I1305" i="5"/>
  <c r="M1304" i="5"/>
  <c r="L1304" i="5"/>
  <c r="K1304" i="5"/>
  <c r="J1304" i="5"/>
  <c r="I1304" i="5"/>
  <c r="M1303" i="5"/>
  <c r="L1303" i="5"/>
  <c r="K1303" i="5"/>
  <c r="J1303" i="5"/>
  <c r="I1303" i="5"/>
  <c r="M1302" i="5"/>
  <c r="L1302" i="5"/>
  <c r="K1302" i="5"/>
  <c r="J1302" i="5"/>
  <c r="I1302" i="5"/>
  <c r="M1301" i="5"/>
  <c r="L1301" i="5"/>
  <c r="K1301" i="5"/>
  <c r="J1301" i="5"/>
  <c r="I1301" i="5"/>
  <c r="M1300" i="5"/>
  <c r="L1300" i="5"/>
  <c r="K1300" i="5"/>
  <c r="J1300" i="5"/>
  <c r="I1300" i="5"/>
  <c r="M1299" i="5"/>
  <c r="L1299" i="5"/>
  <c r="K1299" i="5"/>
  <c r="J1299" i="5"/>
  <c r="I1299" i="5"/>
  <c r="M1298" i="5"/>
  <c r="L1298" i="5"/>
  <c r="K1298" i="5"/>
  <c r="J1298" i="5"/>
  <c r="I1298" i="5"/>
  <c r="M1297" i="5"/>
  <c r="L1297" i="5"/>
  <c r="K1297" i="5"/>
  <c r="J1297" i="5"/>
  <c r="I1297" i="5"/>
  <c r="M1296" i="5"/>
  <c r="L1296" i="5"/>
  <c r="K1296" i="5"/>
  <c r="J1296" i="5"/>
  <c r="I1296" i="5"/>
  <c r="M1295" i="5"/>
  <c r="L1295" i="5"/>
  <c r="K1295" i="5"/>
  <c r="J1295" i="5"/>
  <c r="I1295" i="5"/>
  <c r="M1294" i="5"/>
  <c r="L1294" i="5"/>
  <c r="K1294" i="5"/>
  <c r="J1294" i="5"/>
  <c r="I1294" i="5"/>
  <c r="M1293" i="5"/>
  <c r="L1293" i="5"/>
  <c r="K1293" i="5"/>
  <c r="J1293" i="5"/>
  <c r="I1293" i="5"/>
  <c r="M1292" i="5"/>
  <c r="L1292" i="5"/>
  <c r="K1292" i="5"/>
  <c r="J1292" i="5"/>
  <c r="I1292" i="5"/>
  <c r="M1291" i="5"/>
  <c r="L1291" i="5"/>
  <c r="K1291" i="5"/>
  <c r="J1291" i="5"/>
  <c r="I1291" i="5"/>
  <c r="M1290" i="5"/>
  <c r="L1290" i="5"/>
  <c r="K1290" i="5"/>
  <c r="J1290" i="5"/>
  <c r="I1290" i="5"/>
  <c r="M1289" i="5"/>
  <c r="L1289" i="5"/>
  <c r="K1289" i="5"/>
  <c r="J1289" i="5"/>
  <c r="I1289" i="5"/>
  <c r="M1288" i="5"/>
  <c r="L1288" i="5"/>
  <c r="K1288" i="5"/>
  <c r="J1288" i="5"/>
  <c r="I1288" i="5"/>
  <c r="M1287" i="5"/>
  <c r="L1287" i="5"/>
  <c r="K1287" i="5"/>
  <c r="J1287" i="5"/>
  <c r="I1287" i="5"/>
  <c r="M1286" i="5"/>
  <c r="L1286" i="5"/>
  <c r="K1286" i="5"/>
  <c r="J1286" i="5"/>
  <c r="I1286" i="5"/>
  <c r="M1285" i="5"/>
  <c r="L1285" i="5"/>
  <c r="K1285" i="5"/>
  <c r="J1285" i="5"/>
  <c r="I1285" i="5"/>
  <c r="M1284" i="5"/>
  <c r="L1284" i="5"/>
  <c r="K1284" i="5"/>
  <c r="J1284" i="5"/>
  <c r="I1284" i="5"/>
  <c r="M1283" i="5"/>
  <c r="L1283" i="5"/>
  <c r="K1283" i="5"/>
  <c r="J1283" i="5"/>
  <c r="I1283" i="5"/>
  <c r="M1282" i="5"/>
  <c r="L1282" i="5"/>
  <c r="K1282" i="5"/>
  <c r="J1282" i="5"/>
  <c r="I1282" i="5"/>
  <c r="M1281" i="5"/>
  <c r="L1281" i="5"/>
  <c r="K1281" i="5"/>
  <c r="J1281" i="5"/>
  <c r="I1281" i="5"/>
  <c r="M1280" i="5"/>
  <c r="L1280" i="5"/>
  <c r="K1280" i="5"/>
  <c r="J1280" i="5"/>
  <c r="I1280" i="5"/>
  <c r="M1279" i="5"/>
  <c r="L1279" i="5"/>
  <c r="K1279" i="5"/>
  <c r="J1279" i="5"/>
  <c r="I1279" i="5"/>
  <c r="M1278" i="5"/>
  <c r="L1278" i="5"/>
  <c r="K1278" i="5"/>
  <c r="J1278" i="5"/>
  <c r="I1278" i="5"/>
  <c r="M1277" i="5"/>
  <c r="L1277" i="5"/>
  <c r="K1277" i="5"/>
  <c r="J1277" i="5"/>
  <c r="I1277" i="5"/>
  <c r="M1276" i="5"/>
  <c r="L1276" i="5"/>
  <c r="K1276" i="5"/>
  <c r="J1276" i="5"/>
  <c r="I1276" i="5"/>
  <c r="M1275" i="5"/>
  <c r="L1275" i="5"/>
  <c r="K1275" i="5"/>
  <c r="J1275" i="5"/>
  <c r="I1275" i="5"/>
  <c r="M1274" i="5"/>
  <c r="L1274" i="5"/>
  <c r="K1274" i="5"/>
  <c r="J1274" i="5"/>
  <c r="I1274" i="5"/>
  <c r="M1273" i="5"/>
  <c r="L1273" i="5"/>
  <c r="K1273" i="5"/>
  <c r="J1273" i="5"/>
  <c r="I1273" i="5"/>
  <c r="M1272" i="5"/>
  <c r="L1272" i="5"/>
  <c r="K1272" i="5"/>
  <c r="J1272" i="5"/>
  <c r="I1272" i="5"/>
  <c r="M1271" i="5"/>
  <c r="L1271" i="5"/>
  <c r="K1271" i="5"/>
  <c r="J1271" i="5"/>
  <c r="I1271" i="5"/>
  <c r="M1270" i="5"/>
  <c r="L1270" i="5"/>
  <c r="K1270" i="5"/>
  <c r="J1270" i="5"/>
  <c r="I1270" i="5"/>
  <c r="M1269" i="5"/>
  <c r="L1269" i="5"/>
  <c r="K1269" i="5"/>
  <c r="J1269" i="5"/>
  <c r="I1269" i="5"/>
  <c r="M1268" i="5"/>
  <c r="L1268" i="5"/>
  <c r="K1268" i="5"/>
  <c r="J1268" i="5"/>
  <c r="I1268" i="5"/>
  <c r="M1267" i="5"/>
  <c r="L1267" i="5"/>
  <c r="K1267" i="5"/>
  <c r="J1267" i="5"/>
  <c r="I1267" i="5"/>
  <c r="M1266" i="5"/>
  <c r="L1266" i="5"/>
  <c r="K1266" i="5"/>
  <c r="J1266" i="5"/>
  <c r="I1266" i="5"/>
  <c r="M1265" i="5"/>
  <c r="L1265" i="5"/>
  <c r="K1265" i="5"/>
  <c r="J1265" i="5"/>
  <c r="I1265" i="5"/>
  <c r="M1264" i="5"/>
  <c r="L1264" i="5"/>
  <c r="K1264" i="5"/>
  <c r="J1264" i="5"/>
  <c r="I1264" i="5"/>
  <c r="M1263" i="5"/>
  <c r="L1263" i="5"/>
  <c r="K1263" i="5"/>
  <c r="J1263" i="5"/>
  <c r="I1263" i="5"/>
  <c r="M1262" i="5"/>
  <c r="L1262" i="5"/>
  <c r="K1262" i="5"/>
  <c r="J1262" i="5"/>
  <c r="I1262" i="5"/>
  <c r="M1261" i="5"/>
  <c r="L1261" i="5"/>
  <c r="K1261" i="5"/>
  <c r="J1261" i="5"/>
  <c r="I1261" i="5"/>
  <c r="M1260" i="5"/>
  <c r="L1260" i="5"/>
  <c r="K1260" i="5"/>
  <c r="J1260" i="5"/>
  <c r="I1260" i="5"/>
  <c r="M1259" i="5"/>
  <c r="L1259" i="5"/>
  <c r="K1259" i="5"/>
  <c r="J1259" i="5"/>
  <c r="I1259" i="5"/>
  <c r="M1258" i="5"/>
  <c r="L1258" i="5"/>
  <c r="K1258" i="5"/>
  <c r="J1258" i="5"/>
  <c r="I1258" i="5"/>
  <c r="M1257" i="5"/>
  <c r="L1257" i="5"/>
  <c r="K1257" i="5"/>
  <c r="J1257" i="5"/>
  <c r="I1257" i="5"/>
  <c r="M1256" i="5"/>
  <c r="L1256" i="5"/>
  <c r="K1256" i="5"/>
  <c r="J1256" i="5"/>
  <c r="I1256" i="5"/>
  <c r="M1255" i="5"/>
  <c r="L1255" i="5"/>
  <c r="K1255" i="5"/>
  <c r="J1255" i="5"/>
  <c r="I1255" i="5"/>
  <c r="M1254" i="5"/>
  <c r="L1254" i="5"/>
  <c r="K1254" i="5"/>
  <c r="J1254" i="5"/>
  <c r="I1254" i="5"/>
  <c r="M1253" i="5"/>
  <c r="L1253" i="5"/>
  <c r="K1253" i="5"/>
  <c r="J1253" i="5"/>
  <c r="I1253" i="5"/>
  <c r="M1252" i="5"/>
  <c r="L1252" i="5"/>
  <c r="K1252" i="5"/>
  <c r="J1252" i="5"/>
  <c r="I1252" i="5"/>
  <c r="M1251" i="5"/>
  <c r="L1251" i="5"/>
  <c r="K1251" i="5"/>
  <c r="J1251" i="5"/>
  <c r="I1251" i="5"/>
  <c r="M1250" i="5"/>
  <c r="L1250" i="5"/>
  <c r="K1250" i="5"/>
  <c r="J1250" i="5"/>
  <c r="I1250" i="5"/>
  <c r="M1249" i="5"/>
  <c r="L1249" i="5"/>
  <c r="K1249" i="5"/>
  <c r="J1249" i="5"/>
  <c r="I1249" i="5"/>
  <c r="M1248" i="5"/>
  <c r="L1248" i="5"/>
  <c r="K1248" i="5"/>
  <c r="J1248" i="5"/>
  <c r="I1248" i="5"/>
  <c r="M1247" i="5"/>
  <c r="L1247" i="5"/>
  <c r="K1247" i="5"/>
  <c r="J1247" i="5"/>
  <c r="I1247" i="5"/>
  <c r="M1246" i="5"/>
  <c r="L1246" i="5"/>
  <c r="K1246" i="5"/>
  <c r="J1246" i="5"/>
  <c r="I1246" i="5"/>
  <c r="M1245" i="5"/>
  <c r="L1245" i="5"/>
  <c r="K1245" i="5"/>
  <c r="J1245" i="5"/>
  <c r="I1245" i="5"/>
  <c r="M1244" i="5"/>
  <c r="L1244" i="5"/>
  <c r="K1244" i="5"/>
  <c r="J1244" i="5"/>
  <c r="I1244" i="5"/>
  <c r="M1243" i="5"/>
  <c r="L1243" i="5"/>
  <c r="K1243" i="5"/>
  <c r="J1243" i="5"/>
  <c r="I1243" i="5"/>
  <c r="M1242" i="5"/>
  <c r="L1242" i="5"/>
  <c r="K1242" i="5"/>
  <c r="J1242" i="5"/>
  <c r="I1242" i="5"/>
  <c r="M1241" i="5"/>
  <c r="L1241" i="5"/>
  <c r="K1241" i="5"/>
  <c r="J1241" i="5"/>
  <c r="I1241" i="5"/>
  <c r="M1240" i="5"/>
  <c r="L1240" i="5"/>
  <c r="K1240" i="5"/>
  <c r="J1240" i="5"/>
  <c r="I1240" i="5"/>
  <c r="M1239" i="5"/>
  <c r="L1239" i="5"/>
  <c r="K1239" i="5"/>
  <c r="J1239" i="5"/>
  <c r="I1239" i="5"/>
  <c r="M1238" i="5"/>
  <c r="L1238" i="5"/>
  <c r="K1238" i="5"/>
  <c r="J1238" i="5"/>
  <c r="I1238" i="5"/>
  <c r="M1237" i="5"/>
  <c r="L1237" i="5"/>
  <c r="K1237" i="5"/>
  <c r="J1237" i="5"/>
  <c r="I1237" i="5"/>
  <c r="M1236" i="5"/>
  <c r="L1236" i="5"/>
  <c r="K1236" i="5"/>
  <c r="J1236" i="5"/>
  <c r="I1236" i="5"/>
  <c r="M1235" i="5"/>
  <c r="L1235" i="5"/>
  <c r="K1235" i="5"/>
  <c r="J1235" i="5"/>
  <c r="I1235" i="5"/>
  <c r="M1234" i="5"/>
  <c r="L1234" i="5"/>
  <c r="K1234" i="5"/>
  <c r="J1234" i="5"/>
  <c r="I1234" i="5"/>
  <c r="M1233" i="5"/>
  <c r="L1233" i="5"/>
  <c r="K1233" i="5"/>
  <c r="J1233" i="5"/>
  <c r="I1233" i="5"/>
  <c r="M1232" i="5"/>
  <c r="L1232" i="5"/>
  <c r="K1232" i="5"/>
  <c r="J1232" i="5"/>
  <c r="I1232" i="5"/>
  <c r="M1231" i="5"/>
  <c r="L1231" i="5"/>
  <c r="K1231" i="5"/>
  <c r="J1231" i="5"/>
  <c r="I1231" i="5"/>
  <c r="M1230" i="5"/>
  <c r="L1230" i="5"/>
  <c r="K1230" i="5"/>
  <c r="J1230" i="5"/>
  <c r="I1230" i="5"/>
  <c r="M1229" i="5"/>
  <c r="L1229" i="5"/>
  <c r="K1229" i="5"/>
  <c r="J1229" i="5"/>
  <c r="I1229" i="5"/>
  <c r="M1228" i="5"/>
  <c r="L1228" i="5"/>
  <c r="K1228" i="5"/>
  <c r="J1228" i="5"/>
  <c r="I1228" i="5"/>
  <c r="M1227" i="5"/>
  <c r="L1227" i="5"/>
  <c r="K1227" i="5"/>
  <c r="J1227" i="5"/>
  <c r="I1227" i="5"/>
  <c r="M1226" i="5"/>
  <c r="L1226" i="5"/>
  <c r="K1226" i="5"/>
  <c r="J1226" i="5"/>
  <c r="I1226" i="5"/>
  <c r="M1225" i="5"/>
  <c r="L1225" i="5"/>
  <c r="K1225" i="5"/>
  <c r="J1225" i="5"/>
  <c r="I1225" i="5"/>
  <c r="M1224" i="5"/>
  <c r="L1224" i="5"/>
  <c r="K1224" i="5"/>
  <c r="J1224" i="5"/>
  <c r="I1224" i="5"/>
  <c r="M1223" i="5"/>
  <c r="L1223" i="5"/>
  <c r="K1223" i="5"/>
  <c r="J1223" i="5"/>
  <c r="I1223" i="5"/>
  <c r="M1222" i="5"/>
  <c r="L1222" i="5"/>
  <c r="K1222" i="5"/>
  <c r="J1222" i="5"/>
  <c r="I1222" i="5"/>
  <c r="M1221" i="5"/>
  <c r="L1221" i="5"/>
  <c r="K1221" i="5"/>
  <c r="J1221" i="5"/>
  <c r="I1221" i="5"/>
  <c r="M1220" i="5"/>
  <c r="L1220" i="5"/>
  <c r="K1220" i="5"/>
  <c r="J1220" i="5"/>
  <c r="I1220" i="5"/>
  <c r="M1219" i="5"/>
  <c r="L1219" i="5"/>
  <c r="K1219" i="5"/>
  <c r="J1219" i="5"/>
  <c r="I1219" i="5"/>
  <c r="M1218" i="5"/>
  <c r="L1218" i="5"/>
  <c r="K1218" i="5"/>
  <c r="J1218" i="5"/>
  <c r="I1218" i="5"/>
  <c r="M1217" i="5"/>
  <c r="L1217" i="5"/>
  <c r="K1217" i="5"/>
  <c r="J1217" i="5"/>
  <c r="I1217" i="5"/>
  <c r="M1216" i="5"/>
  <c r="L1216" i="5"/>
  <c r="K1216" i="5"/>
  <c r="J1216" i="5"/>
  <c r="I1216" i="5"/>
  <c r="M1215" i="5"/>
  <c r="L1215" i="5"/>
  <c r="K1215" i="5"/>
  <c r="J1215" i="5"/>
  <c r="I1215" i="5"/>
  <c r="M1214" i="5"/>
  <c r="L1214" i="5"/>
  <c r="K1214" i="5"/>
  <c r="J1214" i="5"/>
  <c r="I1214" i="5"/>
  <c r="M1213" i="5"/>
  <c r="L1213" i="5"/>
  <c r="K1213" i="5"/>
  <c r="J1213" i="5"/>
  <c r="I1213" i="5"/>
  <c r="M1212" i="5"/>
  <c r="L1212" i="5"/>
  <c r="K1212" i="5"/>
  <c r="J1212" i="5"/>
  <c r="I1212" i="5"/>
  <c r="M1211" i="5"/>
  <c r="L1211" i="5"/>
  <c r="K1211" i="5"/>
  <c r="J1211" i="5"/>
  <c r="I1211" i="5"/>
  <c r="M1210" i="5"/>
  <c r="L1210" i="5"/>
  <c r="K1210" i="5"/>
  <c r="J1210" i="5"/>
  <c r="I1210" i="5"/>
  <c r="M1209" i="5"/>
  <c r="L1209" i="5"/>
  <c r="K1209" i="5"/>
  <c r="J1209" i="5"/>
  <c r="I1209" i="5"/>
  <c r="M1208" i="5"/>
  <c r="L1208" i="5"/>
  <c r="K1208" i="5"/>
  <c r="J1208" i="5"/>
  <c r="I1208" i="5"/>
  <c r="M1207" i="5"/>
  <c r="L1207" i="5"/>
  <c r="K1207" i="5"/>
  <c r="J1207" i="5"/>
  <c r="I1207" i="5"/>
  <c r="M1206" i="5"/>
  <c r="L1206" i="5"/>
  <c r="K1206" i="5"/>
  <c r="J1206" i="5"/>
  <c r="I1206" i="5"/>
  <c r="M1205" i="5"/>
  <c r="L1205" i="5"/>
  <c r="K1205" i="5"/>
  <c r="J1205" i="5"/>
  <c r="I1205" i="5"/>
  <c r="M1204" i="5"/>
  <c r="L1204" i="5"/>
  <c r="K1204" i="5"/>
  <c r="J1204" i="5"/>
  <c r="I1204" i="5"/>
  <c r="M1203" i="5"/>
  <c r="L1203" i="5"/>
  <c r="K1203" i="5"/>
  <c r="J1203" i="5"/>
  <c r="I1203" i="5"/>
  <c r="M1202" i="5"/>
  <c r="L1202" i="5"/>
  <c r="K1202" i="5"/>
  <c r="J1202" i="5"/>
  <c r="I1202" i="5"/>
  <c r="M1201" i="5"/>
  <c r="L1201" i="5"/>
  <c r="K1201" i="5"/>
  <c r="J1201" i="5"/>
  <c r="I1201" i="5"/>
  <c r="M1200" i="5"/>
  <c r="L1200" i="5"/>
  <c r="K1200" i="5"/>
  <c r="J1200" i="5"/>
  <c r="I1200" i="5"/>
  <c r="M1199" i="5"/>
  <c r="L1199" i="5"/>
  <c r="K1199" i="5"/>
  <c r="J1199" i="5"/>
  <c r="I1199" i="5"/>
  <c r="M1198" i="5"/>
  <c r="L1198" i="5"/>
  <c r="K1198" i="5"/>
  <c r="J1198" i="5"/>
  <c r="I1198" i="5"/>
  <c r="M1197" i="5"/>
  <c r="L1197" i="5"/>
  <c r="K1197" i="5"/>
  <c r="J1197" i="5"/>
  <c r="I1197" i="5"/>
  <c r="M1196" i="5"/>
  <c r="L1196" i="5"/>
  <c r="K1196" i="5"/>
  <c r="J1196" i="5"/>
  <c r="I1196" i="5"/>
  <c r="M1195" i="5"/>
  <c r="L1195" i="5"/>
  <c r="K1195" i="5"/>
  <c r="J1195" i="5"/>
  <c r="I1195" i="5"/>
  <c r="M1194" i="5"/>
  <c r="L1194" i="5"/>
  <c r="K1194" i="5"/>
  <c r="J1194" i="5"/>
  <c r="I1194" i="5"/>
  <c r="M1193" i="5"/>
  <c r="L1193" i="5"/>
  <c r="K1193" i="5"/>
  <c r="J1193" i="5"/>
  <c r="I1193" i="5"/>
  <c r="M1192" i="5"/>
  <c r="L1192" i="5"/>
  <c r="K1192" i="5"/>
  <c r="J1192" i="5"/>
  <c r="I1192" i="5"/>
  <c r="M1191" i="5"/>
  <c r="L1191" i="5"/>
  <c r="K1191" i="5"/>
  <c r="J1191" i="5"/>
  <c r="I1191" i="5"/>
  <c r="M1190" i="5"/>
  <c r="L1190" i="5"/>
  <c r="K1190" i="5"/>
  <c r="J1190" i="5"/>
  <c r="I1190" i="5"/>
  <c r="M1189" i="5"/>
  <c r="L1189" i="5"/>
  <c r="K1189" i="5"/>
  <c r="J1189" i="5"/>
  <c r="I1189" i="5"/>
  <c r="M1188" i="5"/>
  <c r="L1188" i="5"/>
  <c r="K1188" i="5"/>
  <c r="J1188" i="5"/>
  <c r="I1188" i="5"/>
  <c r="M1187" i="5"/>
  <c r="L1187" i="5"/>
  <c r="K1187" i="5"/>
  <c r="J1187" i="5"/>
  <c r="I1187" i="5"/>
  <c r="M1186" i="5"/>
  <c r="L1186" i="5"/>
  <c r="K1186" i="5"/>
  <c r="J1186" i="5"/>
  <c r="I1186" i="5"/>
  <c r="M1185" i="5"/>
  <c r="L1185" i="5"/>
  <c r="K1185" i="5"/>
  <c r="J1185" i="5"/>
  <c r="I1185" i="5"/>
  <c r="M1184" i="5"/>
  <c r="L1184" i="5"/>
  <c r="K1184" i="5"/>
  <c r="J1184" i="5"/>
  <c r="I1184" i="5"/>
  <c r="M1183" i="5"/>
  <c r="L1183" i="5"/>
  <c r="K1183" i="5"/>
  <c r="J1183" i="5"/>
  <c r="I1183" i="5"/>
  <c r="M1182" i="5"/>
  <c r="L1182" i="5"/>
  <c r="K1182" i="5"/>
  <c r="J1182" i="5"/>
  <c r="I1182" i="5"/>
  <c r="M1181" i="5"/>
  <c r="L1181" i="5"/>
  <c r="K1181" i="5"/>
  <c r="J1181" i="5"/>
  <c r="I1181" i="5"/>
  <c r="M1180" i="5"/>
  <c r="L1180" i="5"/>
  <c r="K1180" i="5"/>
  <c r="J1180" i="5"/>
  <c r="I1180" i="5"/>
  <c r="M1179" i="5"/>
  <c r="L1179" i="5"/>
  <c r="K1179" i="5"/>
  <c r="J1179" i="5"/>
  <c r="I1179" i="5"/>
  <c r="M1178" i="5"/>
  <c r="L1178" i="5"/>
  <c r="K1178" i="5"/>
  <c r="J1178" i="5"/>
  <c r="I1178" i="5"/>
  <c r="M1177" i="5"/>
  <c r="L1177" i="5"/>
  <c r="K1177" i="5"/>
  <c r="J1177" i="5"/>
  <c r="I1177" i="5"/>
  <c r="M1176" i="5"/>
  <c r="L1176" i="5"/>
  <c r="K1176" i="5"/>
  <c r="J1176" i="5"/>
  <c r="I1176" i="5"/>
  <c r="M1175" i="5"/>
  <c r="L1175" i="5"/>
  <c r="K1175" i="5"/>
  <c r="J1175" i="5"/>
  <c r="I1175" i="5"/>
  <c r="M1174" i="5"/>
  <c r="L1174" i="5"/>
  <c r="K1174" i="5"/>
  <c r="J1174" i="5"/>
  <c r="I1174" i="5"/>
  <c r="M1173" i="5"/>
  <c r="L1173" i="5"/>
  <c r="K1173" i="5"/>
  <c r="J1173" i="5"/>
  <c r="I1173" i="5"/>
  <c r="M1172" i="5"/>
  <c r="L1172" i="5"/>
  <c r="K1172" i="5"/>
  <c r="J1172" i="5"/>
  <c r="I1172" i="5"/>
  <c r="M1171" i="5"/>
  <c r="L1171" i="5"/>
  <c r="K1171" i="5"/>
  <c r="J1171" i="5"/>
  <c r="I1171" i="5"/>
  <c r="M1170" i="5"/>
  <c r="L1170" i="5"/>
  <c r="K1170" i="5"/>
  <c r="J1170" i="5"/>
  <c r="I1170" i="5"/>
  <c r="M1169" i="5"/>
  <c r="L1169" i="5"/>
  <c r="K1169" i="5"/>
  <c r="J1169" i="5"/>
  <c r="I1169" i="5"/>
  <c r="M1168" i="5"/>
  <c r="L1168" i="5"/>
  <c r="K1168" i="5"/>
  <c r="J1168" i="5"/>
  <c r="I1168" i="5"/>
  <c r="M1167" i="5"/>
  <c r="L1167" i="5"/>
  <c r="K1167" i="5"/>
  <c r="J1167" i="5"/>
  <c r="I1167" i="5"/>
  <c r="M1166" i="5"/>
  <c r="L1166" i="5"/>
  <c r="K1166" i="5"/>
  <c r="J1166" i="5"/>
  <c r="I1166" i="5"/>
  <c r="M1165" i="5"/>
  <c r="L1165" i="5"/>
  <c r="K1165" i="5"/>
  <c r="J1165" i="5"/>
  <c r="I1165" i="5"/>
  <c r="M1164" i="5"/>
  <c r="L1164" i="5"/>
  <c r="K1164" i="5"/>
  <c r="J1164" i="5"/>
  <c r="I1164" i="5"/>
  <c r="M1163" i="5"/>
  <c r="L1163" i="5"/>
  <c r="K1163" i="5"/>
  <c r="J1163" i="5"/>
  <c r="I1163" i="5"/>
  <c r="M1162" i="5"/>
  <c r="L1162" i="5"/>
  <c r="K1162" i="5"/>
  <c r="J1162" i="5"/>
  <c r="I1162" i="5"/>
  <c r="M1161" i="5"/>
  <c r="L1161" i="5"/>
  <c r="K1161" i="5"/>
  <c r="J1161" i="5"/>
  <c r="I1161" i="5"/>
  <c r="M1160" i="5"/>
  <c r="L1160" i="5"/>
  <c r="K1160" i="5"/>
  <c r="J1160" i="5"/>
  <c r="I1160" i="5"/>
  <c r="M1159" i="5"/>
  <c r="L1159" i="5"/>
  <c r="K1159" i="5"/>
  <c r="J1159" i="5"/>
  <c r="I1159" i="5"/>
  <c r="M1158" i="5"/>
  <c r="L1158" i="5"/>
  <c r="K1158" i="5"/>
  <c r="J1158" i="5"/>
  <c r="I1158" i="5"/>
  <c r="M1157" i="5"/>
  <c r="L1157" i="5"/>
  <c r="K1157" i="5"/>
  <c r="J1157" i="5"/>
  <c r="I1157" i="5"/>
  <c r="M1156" i="5"/>
  <c r="L1156" i="5"/>
  <c r="K1156" i="5"/>
  <c r="J1156" i="5"/>
  <c r="I1156" i="5"/>
  <c r="M1155" i="5"/>
  <c r="L1155" i="5"/>
  <c r="K1155" i="5"/>
  <c r="J1155" i="5"/>
  <c r="I1155" i="5"/>
  <c r="M1154" i="5"/>
  <c r="L1154" i="5"/>
  <c r="K1154" i="5"/>
  <c r="J1154" i="5"/>
  <c r="I1154" i="5"/>
  <c r="M1153" i="5"/>
  <c r="L1153" i="5"/>
  <c r="K1153" i="5"/>
  <c r="J1153" i="5"/>
  <c r="I1153" i="5"/>
  <c r="M1152" i="5"/>
  <c r="L1152" i="5"/>
  <c r="K1152" i="5"/>
  <c r="J1152" i="5"/>
  <c r="I1152" i="5"/>
  <c r="M1151" i="5"/>
  <c r="L1151" i="5"/>
  <c r="K1151" i="5"/>
  <c r="J1151" i="5"/>
  <c r="I1151" i="5"/>
  <c r="M1150" i="5"/>
  <c r="L1150" i="5"/>
  <c r="K1150" i="5"/>
  <c r="J1150" i="5"/>
  <c r="I1150" i="5"/>
  <c r="M1149" i="5"/>
  <c r="L1149" i="5"/>
  <c r="K1149" i="5"/>
  <c r="J1149" i="5"/>
  <c r="I1149" i="5"/>
  <c r="M1148" i="5"/>
  <c r="L1148" i="5"/>
  <c r="K1148" i="5"/>
  <c r="J1148" i="5"/>
  <c r="I1148" i="5"/>
  <c r="M1147" i="5"/>
  <c r="L1147" i="5"/>
  <c r="K1147" i="5"/>
  <c r="J1147" i="5"/>
  <c r="I1147" i="5"/>
  <c r="M1146" i="5"/>
  <c r="L1146" i="5"/>
  <c r="K1146" i="5"/>
  <c r="J1146" i="5"/>
  <c r="I1146" i="5"/>
  <c r="M1145" i="5"/>
  <c r="L1145" i="5"/>
  <c r="K1145" i="5"/>
  <c r="J1145" i="5"/>
  <c r="I1145" i="5"/>
  <c r="M1144" i="5"/>
  <c r="L1144" i="5"/>
  <c r="K1144" i="5"/>
  <c r="J1144" i="5"/>
  <c r="I1144" i="5"/>
  <c r="M1143" i="5"/>
  <c r="L1143" i="5"/>
  <c r="K1143" i="5"/>
  <c r="J1143" i="5"/>
  <c r="I1143" i="5"/>
  <c r="M1142" i="5"/>
  <c r="L1142" i="5"/>
  <c r="K1142" i="5"/>
  <c r="J1142" i="5"/>
  <c r="I1142" i="5"/>
  <c r="M1141" i="5"/>
  <c r="L1141" i="5"/>
  <c r="K1141" i="5"/>
  <c r="J1141" i="5"/>
  <c r="I1141" i="5"/>
  <c r="M1140" i="5"/>
  <c r="L1140" i="5"/>
  <c r="K1140" i="5"/>
  <c r="J1140" i="5"/>
  <c r="I1140" i="5"/>
  <c r="M1139" i="5"/>
  <c r="L1139" i="5"/>
  <c r="K1139" i="5"/>
  <c r="J1139" i="5"/>
  <c r="I1139" i="5"/>
  <c r="M1138" i="5"/>
  <c r="L1138" i="5"/>
  <c r="K1138" i="5"/>
  <c r="J1138" i="5"/>
  <c r="I1138" i="5"/>
  <c r="M1137" i="5"/>
  <c r="L1137" i="5"/>
  <c r="K1137" i="5"/>
  <c r="J1137" i="5"/>
  <c r="I1137" i="5"/>
  <c r="M1136" i="5"/>
  <c r="L1136" i="5"/>
  <c r="K1136" i="5"/>
  <c r="J1136" i="5"/>
  <c r="I1136" i="5"/>
  <c r="M1135" i="5"/>
  <c r="L1135" i="5"/>
  <c r="K1135" i="5"/>
  <c r="J1135" i="5"/>
  <c r="I1135" i="5"/>
  <c r="M1134" i="5"/>
  <c r="L1134" i="5"/>
  <c r="K1134" i="5"/>
  <c r="J1134" i="5"/>
  <c r="I1134" i="5"/>
  <c r="M1133" i="5"/>
  <c r="L1133" i="5"/>
  <c r="K1133" i="5"/>
  <c r="J1133" i="5"/>
  <c r="I1133" i="5"/>
  <c r="M1132" i="5"/>
  <c r="L1132" i="5"/>
  <c r="K1132" i="5"/>
  <c r="J1132" i="5"/>
  <c r="I1132" i="5"/>
  <c r="M1131" i="5"/>
  <c r="L1131" i="5"/>
  <c r="K1131" i="5"/>
  <c r="J1131" i="5"/>
  <c r="I1131" i="5"/>
  <c r="M1130" i="5"/>
  <c r="L1130" i="5"/>
  <c r="K1130" i="5"/>
  <c r="J1130" i="5"/>
  <c r="I1130" i="5"/>
  <c r="M1129" i="5"/>
  <c r="L1129" i="5"/>
  <c r="K1129" i="5"/>
  <c r="J1129" i="5"/>
  <c r="I1129" i="5"/>
  <c r="M1128" i="5"/>
  <c r="L1128" i="5"/>
  <c r="K1128" i="5"/>
  <c r="J1128" i="5"/>
  <c r="I1128" i="5"/>
  <c r="M1127" i="5"/>
  <c r="L1127" i="5"/>
  <c r="K1127" i="5"/>
  <c r="J1127" i="5"/>
  <c r="I1127" i="5"/>
  <c r="M1126" i="5"/>
  <c r="L1126" i="5"/>
  <c r="K1126" i="5"/>
  <c r="J1126" i="5"/>
  <c r="I1126" i="5"/>
  <c r="M1125" i="5"/>
  <c r="L1125" i="5"/>
  <c r="K1125" i="5"/>
  <c r="J1125" i="5"/>
  <c r="I1125" i="5"/>
  <c r="M1124" i="5"/>
  <c r="L1124" i="5"/>
  <c r="K1124" i="5"/>
  <c r="J1124" i="5"/>
  <c r="I1124" i="5"/>
  <c r="M1123" i="5"/>
  <c r="L1123" i="5"/>
  <c r="K1123" i="5"/>
  <c r="J1123" i="5"/>
  <c r="I1123" i="5"/>
  <c r="M1122" i="5"/>
  <c r="L1122" i="5"/>
  <c r="K1122" i="5"/>
  <c r="J1122" i="5"/>
  <c r="I1122" i="5"/>
  <c r="M1121" i="5"/>
  <c r="L1121" i="5"/>
  <c r="K1121" i="5"/>
  <c r="J1121" i="5"/>
  <c r="I1121" i="5"/>
  <c r="M1120" i="5"/>
  <c r="L1120" i="5"/>
  <c r="K1120" i="5"/>
  <c r="J1120" i="5"/>
  <c r="I1120" i="5"/>
  <c r="M1119" i="5"/>
  <c r="L1119" i="5"/>
  <c r="K1119" i="5"/>
  <c r="J1119" i="5"/>
  <c r="I1119" i="5"/>
  <c r="M1118" i="5"/>
  <c r="L1118" i="5"/>
  <c r="K1118" i="5"/>
  <c r="J1118" i="5"/>
  <c r="I1118" i="5"/>
  <c r="M1117" i="5"/>
  <c r="L1117" i="5"/>
  <c r="K1117" i="5"/>
  <c r="J1117" i="5"/>
  <c r="I1117" i="5"/>
  <c r="M1116" i="5"/>
  <c r="L1116" i="5"/>
  <c r="K1116" i="5"/>
  <c r="J1116" i="5"/>
  <c r="I1116" i="5"/>
  <c r="M1115" i="5"/>
  <c r="L1115" i="5"/>
  <c r="K1115" i="5"/>
  <c r="J1115" i="5"/>
  <c r="I1115" i="5"/>
  <c r="M1114" i="5"/>
  <c r="L1114" i="5"/>
  <c r="K1114" i="5"/>
  <c r="J1114" i="5"/>
  <c r="I1114" i="5"/>
  <c r="M1113" i="5"/>
  <c r="L1113" i="5"/>
  <c r="K1113" i="5"/>
  <c r="J1113" i="5"/>
  <c r="I1113" i="5"/>
  <c r="M1112" i="5"/>
  <c r="L1112" i="5"/>
  <c r="K1112" i="5"/>
  <c r="J1112" i="5"/>
  <c r="I1112" i="5"/>
  <c r="M1111" i="5"/>
  <c r="L1111" i="5"/>
  <c r="K1111" i="5"/>
  <c r="J1111" i="5"/>
  <c r="I1111" i="5"/>
  <c r="M1110" i="5"/>
  <c r="L1110" i="5"/>
  <c r="K1110" i="5"/>
  <c r="J1110" i="5"/>
  <c r="I1110" i="5"/>
  <c r="M1109" i="5"/>
  <c r="L1109" i="5"/>
  <c r="K1109" i="5"/>
  <c r="J1109" i="5"/>
  <c r="I1109" i="5"/>
  <c r="M1108" i="5"/>
  <c r="L1108" i="5"/>
  <c r="K1108" i="5"/>
  <c r="J1108" i="5"/>
  <c r="I1108" i="5"/>
  <c r="M1107" i="5"/>
  <c r="L1107" i="5"/>
  <c r="K1107" i="5"/>
  <c r="J1107" i="5"/>
  <c r="I1107" i="5"/>
  <c r="M1106" i="5"/>
  <c r="L1106" i="5"/>
  <c r="K1106" i="5"/>
  <c r="J1106" i="5"/>
  <c r="I1106" i="5"/>
  <c r="M1105" i="5"/>
  <c r="L1105" i="5"/>
  <c r="K1105" i="5"/>
  <c r="J1105" i="5"/>
  <c r="I1105" i="5"/>
  <c r="M1104" i="5"/>
  <c r="L1104" i="5"/>
  <c r="K1104" i="5"/>
  <c r="J1104" i="5"/>
  <c r="I1104" i="5"/>
  <c r="M1103" i="5"/>
  <c r="L1103" i="5"/>
  <c r="K1103" i="5"/>
  <c r="J1103" i="5"/>
  <c r="I1103" i="5"/>
  <c r="M1102" i="5"/>
  <c r="L1102" i="5"/>
  <c r="K1102" i="5"/>
  <c r="J1102" i="5"/>
  <c r="I1102" i="5"/>
  <c r="M1101" i="5"/>
  <c r="L1101" i="5"/>
  <c r="K1101" i="5"/>
  <c r="J1101" i="5"/>
  <c r="I1101" i="5"/>
  <c r="M1100" i="5"/>
  <c r="L1100" i="5"/>
  <c r="K1100" i="5"/>
  <c r="J1100" i="5"/>
  <c r="I1100" i="5"/>
  <c r="M1099" i="5"/>
  <c r="L1099" i="5"/>
  <c r="K1099" i="5"/>
  <c r="J1099" i="5"/>
  <c r="I1099" i="5"/>
  <c r="M1098" i="5"/>
  <c r="L1098" i="5"/>
  <c r="K1098" i="5"/>
  <c r="J1098" i="5"/>
  <c r="I1098" i="5"/>
  <c r="M1097" i="5"/>
  <c r="L1097" i="5"/>
  <c r="K1097" i="5"/>
  <c r="J1097" i="5"/>
  <c r="I1097" i="5"/>
  <c r="M1096" i="5"/>
  <c r="L1096" i="5"/>
  <c r="K1096" i="5"/>
  <c r="J1096" i="5"/>
  <c r="I1096" i="5"/>
  <c r="M1095" i="5"/>
  <c r="L1095" i="5"/>
  <c r="K1095" i="5"/>
  <c r="J1095" i="5"/>
  <c r="I1095" i="5"/>
  <c r="M1094" i="5"/>
  <c r="L1094" i="5"/>
  <c r="K1094" i="5"/>
  <c r="J1094" i="5"/>
  <c r="I1094" i="5"/>
  <c r="M1093" i="5"/>
  <c r="L1093" i="5"/>
  <c r="K1093" i="5"/>
  <c r="J1093" i="5"/>
  <c r="I1093" i="5"/>
  <c r="M1092" i="5"/>
  <c r="L1092" i="5"/>
  <c r="K1092" i="5"/>
  <c r="J1092" i="5"/>
  <c r="I1092" i="5"/>
  <c r="M1091" i="5"/>
  <c r="L1091" i="5"/>
  <c r="K1091" i="5"/>
  <c r="J1091" i="5"/>
  <c r="I1091" i="5"/>
  <c r="M1090" i="5"/>
  <c r="L1090" i="5"/>
  <c r="K1090" i="5"/>
  <c r="J1090" i="5"/>
  <c r="I1090" i="5"/>
  <c r="M1089" i="5"/>
  <c r="L1089" i="5"/>
  <c r="K1089" i="5"/>
  <c r="J1089" i="5"/>
  <c r="I1089" i="5"/>
  <c r="M1088" i="5"/>
  <c r="L1088" i="5"/>
  <c r="K1088" i="5"/>
  <c r="J1088" i="5"/>
  <c r="I1088" i="5"/>
  <c r="M1087" i="5"/>
  <c r="L1087" i="5"/>
  <c r="K1087" i="5"/>
  <c r="J1087" i="5"/>
  <c r="I1087" i="5"/>
  <c r="M1086" i="5"/>
  <c r="L1086" i="5"/>
  <c r="K1086" i="5"/>
  <c r="J1086" i="5"/>
  <c r="I1086" i="5"/>
  <c r="M1085" i="5"/>
  <c r="L1085" i="5"/>
  <c r="K1085" i="5"/>
  <c r="J1085" i="5"/>
  <c r="I1085" i="5"/>
  <c r="M1084" i="5"/>
  <c r="L1084" i="5"/>
  <c r="K1084" i="5"/>
  <c r="J1084" i="5"/>
  <c r="I1084" i="5"/>
  <c r="M1083" i="5"/>
  <c r="L1083" i="5"/>
  <c r="K1083" i="5"/>
  <c r="J1083" i="5"/>
  <c r="I1083" i="5"/>
  <c r="M1082" i="5"/>
  <c r="L1082" i="5"/>
  <c r="K1082" i="5"/>
  <c r="J1082" i="5"/>
  <c r="I1082" i="5"/>
  <c r="M1081" i="5"/>
  <c r="L1081" i="5"/>
  <c r="K1081" i="5"/>
  <c r="J1081" i="5"/>
  <c r="I1081" i="5"/>
  <c r="M1080" i="5"/>
  <c r="L1080" i="5"/>
  <c r="K1080" i="5"/>
  <c r="J1080" i="5"/>
  <c r="I1080" i="5"/>
  <c r="M1079" i="5"/>
  <c r="L1079" i="5"/>
  <c r="K1079" i="5"/>
  <c r="J1079" i="5"/>
  <c r="I1079" i="5"/>
  <c r="M1078" i="5"/>
  <c r="L1078" i="5"/>
  <c r="K1078" i="5"/>
  <c r="J1078" i="5"/>
  <c r="I1078" i="5"/>
  <c r="M1077" i="5"/>
  <c r="L1077" i="5"/>
  <c r="K1077" i="5"/>
  <c r="J1077" i="5"/>
  <c r="I1077" i="5"/>
  <c r="M1076" i="5"/>
  <c r="L1076" i="5"/>
  <c r="K1076" i="5"/>
  <c r="J1076" i="5"/>
  <c r="I1076" i="5"/>
  <c r="M1075" i="5"/>
  <c r="L1075" i="5"/>
  <c r="K1075" i="5"/>
  <c r="J1075" i="5"/>
  <c r="I1075" i="5"/>
  <c r="M1074" i="5"/>
  <c r="L1074" i="5"/>
  <c r="K1074" i="5"/>
  <c r="J1074" i="5"/>
  <c r="I1074" i="5"/>
  <c r="M1073" i="5"/>
  <c r="L1073" i="5"/>
  <c r="K1073" i="5"/>
  <c r="J1073" i="5"/>
  <c r="I1073" i="5"/>
  <c r="M1072" i="5"/>
  <c r="L1072" i="5"/>
  <c r="K1072" i="5"/>
  <c r="J1072" i="5"/>
  <c r="I1072" i="5"/>
  <c r="M1071" i="5"/>
  <c r="L1071" i="5"/>
  <c r="K1071" i="5"/>
  <c r="J1071" i="5"/>
  <c r="I1071" i="5"/>
  <c r="M1070" i="5"/>
  <c r="L1070" i="5"/>
  <c r="K1070" i="5"/>
  <c r="J1070" i="5"/>
  <c r="I1070" i="5"/>
  <c r="M1069" i="5"/>
  <c r="L1069" i="5"/>
  <c r="K1069" i="5"/>
  <c r="J1069" i="5"/>
  <c r="I1069" i="5"/>
  <c r="M1068" i="5"/>
  <c r="L1068" i="5"/>
  <c r="K1068" i="5"/>
  <c r="J1068" i="5"/>
  <c r="I1068" i="5"/>
  <c r="M1067" i="5"/>
  <c r="L1067" i="5"/>
  <c r="K1067" i="5"/>
  <c r="J1067" i="5"/>
  <c r="I1067" i="5"/>
  <c r="M1066" i="5"/>
  <c r="L1066" i="5"/>
  <c r="K1066" i="5"/>
  <c r="J1066" i="5"/>
  <c r="I1066" i="5"/>
  <c r="M1065" i="5"/>
  <c r="L1065" i="5"/>
  <c r="K1065" i="5"/>
  <c r="J1065" i="5"/>
  <c r="I1065" i="5"/>
  <c r="M1064" i="5"/>
  <c r="L1064" i="5"/>
  <c r="K1064" i="5"/>
  <c r="J1064" i="5"/>
  <c r="I1064" i="5"/>
  <c r="M1063" i="5"/>
  <c r="L1063" i="5"/>
  <c r="K1063" i="5"/>
  <c r="J1063" i="5"/>
  <c r="I1063" i="5"/>
  <c r="M1062" i="5"/>
  <c r="L1062" i="5"/>
  <c r="K1062" i="5"/>
  <c r="J1062" i="5"/>
  <c r="I1062" i="5"/>
  <c r="M1061" i="5"/>
  <c r="L1061" i="5"/>
  <c r="K1061" i="5"/>
  <c r="J1061" i="5"/>
  <c r="I1061" i="5"/>
  <c r="M1060" i="5"/>
  <c r="L1060" i="5"/>
  <c r="K1060" i="5"/>
  <c r="J1060" i="5"/>
  <c r="I1060" i="5"/>
  <c r="M1059" i="5"/>
  <c r="L1059" i="5"/>
  <c r="K1059" i="5"/>
  <c r="J1059" i="5"/>
  <c r="I1059" i="5"/>
  <c r="M1058" i="5"/>
  <c r="L1058" i="5"/>
  <c r="K1058" i="5"/>
  <c r="J1058" i="5"/>
  <c r="I1058" i="5"/>
  <c r="M1057" i="5"/>
  <c r="L1057" i="5"/>
  <c r="K1057" i="5"/>
  <c r="J1057" i="5"/>
  <c r="I1057" i="5"/>
  <c r="M1056" i="5"/>
  <c r="L1056" i="5"/>
  <c r="K1056" i="5"/>
  <c r="J1056" i="5"/>
  <c r="I1056" i="5"/>
  <c r="M1055" i="5"/>
  <c r="L1055" i="5"/>
  <c r="K1055" i="5"/>
  <c r="J1055" i="5"/>
  <c r="I1055" i="5"/>
  <c r="M1054" i="5"/>
  <c r="L1054" i="5"/>
  <c r="K1054" i="5"/>
  <c r="J1054" i="5"/>
  <c r="I1054" i="5"/>
  <c r="M1053" i="5"/>
  <c r="L1053" i="5"/>
  <c r="K1053" i="5"/>
  <c r="J1053" i="5"/>
  <c r="I1053" i="5"/>
  <c r="M1052" i="5"/>
  <c r="L1052" i="5"/>
  <c r="K1052" i="5"/>
  <c r="J1052" i="5"/>
  <c r="I1052" i="5"/>
  <c r="M1051" i="5"/>
  <c r="L1051" i="5"/>
  <c r="K1051" i="5"/>
  <c r="J1051" i="5"/>
  <c r="I1051" i="5"/>
  <c r="M1050" i="5"/>
  <c r="L1050" i="5"/>
  <c r="K1050" i="5"/>
  <c r="J1050" i="5"/>
  <c r="I1050" i="5"/>
  <c r="M1049" i="5"/>
  <c r="L1049" i="5"/>
  <c r="K1049" i="5"/>
  <c r="J1049" i="5"/>
  <c r="I1049" i="5"/>
  <c r="M1048" i="5"/>
  <c r="L1048" i="5"/>
  <c r="K1048" i="5"/>
  <c r="J1048" i="5"/>
  <c r="I1048" i="5"/>
  <c r="M1047" i="5"/>
  <c r="L1047" i="5"/>
  <c r="K1047" i="5"/>
  <c r="J1047" i="5"/>
  <c r="I1047" i="5"/>
  <c r="M1046" i="5"/>
  <c r="L1046" i="5"/>
  <c r="K1046" i="5"/>
  <c r="J1046" i="5"/>
  <c r="I1046" i="5"/>
  <c r="M1045" i="5"/>
  <c r="L1045" i="5"/>
  <c r="K1045" i="5"/>
  <c r="J1045" i="5"/>
  <c r="I1045" i="5"/>
  <c r="M1044" i="5"/>
  <c r="L1044" i="5"/>
  <c r="K1044" i="5"/>
  <c r="J1044" i="5"/>
  <c r="I1044" i="5"/>
  <c r="M1043" i="5"/>
  <c r="L1043" i="5"/>
  <c r="K1043" i="5"/>
  <c r="J1043" i="5"/>
  <c r="I1043" i="5"/>
  <c r="M1042" i="5"/>
  <c r="L1042" i="5"/>
  <c r="K1042" i="5"/>
  <c r="J1042" i="5"/>
  <c r="I1042" i="5"/>
  <c r="M1041" i="5"/>
  <c r="L1041" i="5"/>
  <c r="K1041" i="5"/>
  <c r="J1041" i="5"/>
  <c r="I1041" i="5"/>
  <c r="M1040" i="5"/>
  <c r="L1040" i="5"/>
  <c r="K1040" i="5"/>
  <c r="J1040" i="5"/>
  <c r="I1040" i="5"/>
  <c r="M1039" i="5"/>
  <c r="L1039" i="5"/>
  <c r="K1039" i="5"/>
  <c r="J1039" i="5"/>
  <c r="I1039" i="5"/>
  <c r="M1038" i="5"/>
  <c r="L1038" i="5"/>
  <c r="K1038" i="5"/>
  <c r="J1038" i="5"/>
  <c r="I1038" i="5"/>
  <c r="M1037" i="5"/>
  <c r="L1037" i="5"/>
  <c r="K1037" i="5"/>
  <c r="J1037" i="5"/>
  <c r="I1037" i="5"/>
  <c r="M1036" i="5"/>
  <c r="L1036" i="5"/>
  <c r="K1036" i="5"/>
  <c r="J1036" i="5"/>
  <c r="I1036" i="5"/>
  <c r="M1035" i="5"/>
  <c r="L1035" i="5"/>
  <c r="K1035" i="5"/>
  <c r="J1035" i="5"/>
  <c r="I1035" i="5"/>
  <c r="M1034" i="5"/>
  <c r="L1034" i="5"/>
  <c r="K1034" i="5"/>
  <c r="J1034" i="5"/>
  <c r="I1034" i="5"/>
  <c r="M1033" i="5"/>
  <c r="L1033" i="5"/>
  <c r="K1033" i="5"/>
  <c r="J1033" i="5"/>
  <c r="I1033" i="5"/>
  <c r="M1032" i="5"/>
  <c r="L1032" i="5"/>
  <c r="K1032" i="5"/>
  <c r="J1032" i="5"/>
  <c r="I1032" i="5"/>
  <c r="M1031" i="5"/>
  <c r="L1031" i="5"/>
  <c r="K1031" i="5"/>
  <c r="J1031" i="5"/>
  <c r="I1031" i="5"/>
  <c r="M1030" i="5"/>
  <c r="L1030" i="5"/>
  <c r="K1030" i="5"/>
  <c r="J1030" i="5"/>
  <c r="I1030" i="5"/>
  <c r="M1029" i="5"/>
  <c r="L1029" i="5"/>
  <c r="K1029" i="5"/>
  <c r="J1029" i="5"/>
  <c r="I1029" i="5"/>
  <c r="M1028" i="5"/>
  <c r="L1028" i="5"/>
  <c r="K1028" i="5"/>
  <c r="J1028" i="5"/>
  <c r="I1028" i="5"/>
  <c r="M1027" i="5"/>
  <c r="L1027" i="5"/>
  <c r="K1027" i="5"/>
  <c r="J1027" i="5"/>
  <c r="I1027" i="5"/>
  <c r="M1026" i="5"/>
  <c r="L1026" i="5"/>
  <c r="K1026" i="5"/>
  <c r="J1026" i="5"/>
  <c r="I1026" i="5"/>
  <c r="M1025" i="5"/>
  <c r="L1025" i="5"/>
  <c r="K1025" i="5"/>
  <c r="J1025" i="5"/>
  <c r="I1025" i="5"/>
  <c r="M1024" i="5"/>
  <c r="L1024" i="5"/>
  <c r="K1024" i="5"/>
  <c r="J1024" i="5"/>
  <c r="I1024" i="5"/>
  <c r="M1023" i="5"/>
  <c r="L1023" i="5"/>
  <c r="K1023" i="5"/>
  <c r="J1023" i="5"/>
  <c r="I1023" i="5"/>
  <c r="M1022" i="5"/>
  <c r="L1022" i="5"/>
  <c r="K1022" i="5"/>
  <c r="J1022" i="5"/>
  <c r="I1022" i="5"/>
  <c r="M1021" i="5"/>
  <c r="L1021" i="5"/>
  <c r="K1021" i="5"/>
  <c r="J1021" i="5"/>
  <c r="I1021" i="5"/>
  <c r="M1020" i="5"/>
  <c r="L1020" i="5"/>
  <c r="K1020" i="5"/>
  <c r="J1020" i="5"/>
  <c r="I1020" i="5"/>
  <c r="M1019" i="5"/>
  <c r="L1019" i="5"/>
  <c r="K1019" i="5"/>
  <c r="J1019" i="5"/>
  <c r="I1019" i="5"/>
  <c r="M1018" i="5"/>
  <c r="L1018" i="5"/>
  <c r="K1018" i="5"/>
  <c r="J1018" i="5"/>
  <c r="I1018" i="5"/>
  <c r="M1017" i="5"/>
  <c r="L1017" i="5"/>
  <c r="K1017" i="5"/>
  <c r="J1017" i="5"/>
  <c r="I1017" i="5"/>
  <c r="M1016" i="5"/>
  <c r="L1016" i="5"/>
  <c r="K1016" i="5"/>
  <c r="J1016" i="5"/>
  <c r="I1016" i="5"/>
  <c r="M1015" i="5"/>
  <c r="L1015" i="5"/>
  <c r="K1015" i="5"/>
  <c r="J1015" i="5"/>
  <c r="I1015" i="5"/>
  <c r="M1014" i="5"/>
  <c r="L1014" i="5"/>
  <c r="K1014" i="5"/>
  <c r="J1014" i="5"/>
  <c r="I1014" i="5"/>
  <c r="M1013" i="5"/>
  <c r="L1013" i="5"/>
  <c r="K1013" i="5"/>
  <c r="J1013" i="5"/>
  <c r="I1013" i="5"/>
  <c r="M1012" i="5"/>
  <c r="L1012" i="5"/>
  <c r="K1012" i="5"/>
  <c r="J1012" i="5"/>
  <c r="I1012" i="5"/>
  <c r="M1011" i="5"/>
  <c r="L1011" i="5"/>
  <c r="K1011" i="5"/>
  <c r="J1011" i="5"/>
  <c r="I1011" i="5"/>
  <c r="M1010" i="5"/>
  <c r="L1010" i="5"/>
  <c r="K1010" i="5"/>
  <c r="J1010" i="5"/>
  <c r="I1010" i="5"/>
  <c r="M1009" i="5"/>
  <c r="L1009" i="5"/>
  <c r="K1009" i="5"/>
  <c r="J1009" i="5"/>
  <c r="I1009" i="5"/>
  <c r="M1008" i="5"/>
  <c r="L1008" i="5"/>
  <c r="K1008" i="5"/>
  <c r="J1008" i="5"/>
  <c r="I1008" i="5"/>
  <c r="M1007" i="5"/>
  <c r="L1007" i="5"/>
  <c r="K1007" i="5"/>
  <c r="J1007" i="5"/>
  <c r="I1007" i="5"/>
  <c r="M1006" i="5"/>
  <c r="L1006" i="5"/>
  <c r="K1006" i="5"/>
  <c r="J1006" i="5"/>
  <c r="I1006" i="5"/>
  <c r="M1005" i="5"/>
  <c r="L1005" i="5"/>
  <c r="K1005" i="5"/>
  <c r="J1005" i="5"/>
  <c r="I1005" i="5"/>
  <c r="M1004" i="5"/>
  <c r="L1004" i="5"/>
  <c r="K1004" i="5"/>
  <c r="J1004" i="5"/>
  <c r="I1004" i="5"/>
  <c r="M1003" i="5"/>
  <c r="L1003" i="5"/>
  <c r="K1003" i="5"/>
  <c r="J1003" i="5"/>
  <c r="I1003" i="5"/>
  <c r="M1002" i="5"/>
  <c r="L1002" i="5"/>
  <c r="K1002" i="5"/>
  <c r="J1002" i="5"/>
  <c r="I1002" i="5"/>
  <c r="M1001" i="5"/>
  <c r="L1001" i="5"/>
  <c r="K1001" i="5"/>
  <c r="J1001" i="5"/>
  <c r="I1001" i="5"/>
  <c r="M1000" i="5"/>
  <c r="L1000" i="5"/>
  <c r="K1000" i="5"/>
  <c r="J1000" i="5"/>
  <c r="I1000" i="5"/>
  <c r="M999" i="5"/>
  <c r="L999" i="5"/>
  <c r="K999" i="5"/>
  <c r="J999" i="5"/>
  <c r="I999" i="5"/>
  <c r="M998" i="5"/>
  <c r="L998" i="5"/>
  <c r="K998" i="5"/>
  <c r="J998" i="5"/>
  <c r="I998" i="5"/>
  <c r="M997" i="5"/>
  <c r="L997" i="5"/>
  <c r="K997" i="5"/>
  <c r="J997" i="5"/>
  <c r="I997" i="5"/>
  <c r="M996" i="5"/>
  <c r="L996" i="5"/>
  <c r="K996" i="5"/>
  <c r="J996" i="5"/>
  <c r="I996" i="5"/>
  <c r="M995" i="5"/>
  <c r="L995" i="5"/>
  <c r="K995" i="5"/>
  <c r="J995" i="5"/>
  <c r="I995" i="5"/>
  <c r="M994" i="5"/>
  <c r="L994" i="5"/>
  <c r="K994" i="5"/>
  <c r="J994" i="5"/>
  <c r="I994" i="5"/>
  <c r="M993" i="5"/>
  <c r="L993" i="5"/>
  <c r="K993" i="5"/>
  <c r="J993" i="5"/>
  <c r="I993" i="5"/>
  <c r="M992" i="5"/>
  <c r="L992" i="5"/>
  <c r="K992" i="5"/>
  <c r="J992" i="5"/>
  <c r="I992" i="5"/>
  <c r="M991" i="5"/>
  <c r="L991" i="5"/>
  <c r="K991" i="5"/>
  <c r="J991" i="5"/>
  <c r="I991" i="5"/>
  <c r="M990" i="5"/>
  <c r="L990" i="5"/>
  <c r="K990" i="5"/>
  <c r="J990" i="5"/>
  <c r="I990" i="5"/>
  <c r="M989" i="5"/>
  <c r="L989" i="5"/>
  <c r="K989" i="5"/>
  <c r="J989" i="5"/>
  <c r="I989" i="5"/>
  <c r="M988" i="5"/>
  <c r="L988" i="5"/>
  <c r="K988" i="5"/>
  <c r="J988" i="5"/>
  <c r="I988" i="5"/>
  <c r="M987" i="5"/>
  <c r="L987" i="5"/>
  <c r="K987" i="5"/>
  <c r="J987" i="5"/>
  <c r="I987" i="5"/>
  <c r="M986" i="5"/>
  <c r="L986" i="5"/>
  <c r="K986" i="5"/>
  <c r="J986" i="5"/>
  <c r="I986" i="5"/>
  <c r="M985" i="5"/>
  <c r="L985" i="5"/>
  <c r="K985" i="5"/>
  <c r="J985" i="5"/>
  <c r="I985" i="5"/>
  <c r="M984" i="5"/>
  <c r="L984" i="5"/>
  <c r="K984" i="5"/>
  <c r="J984" i="5"/>
  <c r="I984" i="5"/>
  <c r="M983" i="5"/>
  <c r="L983" i="5"/>
  <c r="K983" i="5"/>
  <c r="J983" i="5"/>
  <c r="I983" i="5"/>
  <c r="M982" i="5"/>
  <c r="L982" i="5"/>
  <c r="K982" i="5"/>
  <c r="J982" i="5"/>
  <c r="I982" i="5"/>
  <c r="M981" i="5"/>
  <c r="L981" i="5"/>
  <c r="K981" i="5"/>
  <c r="J981" i="5"/>
  <c r="I981" i="5"/>
  <c r="M980" i="5"/>
  <c r="L980" i="5"/>
  <c r="K980" i="5"/>
  <c r="J980" i="5"/>
  <c r="I980" i="5"/>
  <c r="M979" i="5"/>
  <c r="L979" i="5"/>
  <c r="K979" i="5"/>
  <c r="J979" i="5"/>
  <c r="I979" i="5"/>
  <c r="M978" i="5"/>
  <c r="L978" i="5"/>
  <c r="K978" i="5"/>
  <c r="J978" i="5"/>
  <c r="I978" i="5"/>
  <c r="M977" i="5"/>
  <c r="L977" i="5"/>
  <c r="K977" i="5"/>
  <c r="J977" i="5"/>
  <c r="I977" i="5"/>
  <c r="M976" i="5"/>
  <c r="L976" i="5"/>
  <c r="K976" i="5"/>
  <c r="J976" i="5"/>
  <c r="I976" i="5"/>
  <c r="M975" i="5"/>
  <c r="L975" i="5"/>
  <c r="K975" i="5"/>
  <c r="J975" i="5"/>
  <c r="I975" i="5"/>
  <c r="M974" i="5"/>
  <c r="L974" i="5"/>
  <c r="K974" i="5"/>
  <c r="J974" i="5"/>
  <c r="I974" i="5"/>
  <c r="M973" i="5"/>
  <c r="L973" i="5"/>
  <c r="K973" i="5"/>
  <c r="J973" i="5"/>
  <c r="I973" i="5"/>
  <c r="M972" i="5"/>
  <c r="L972" i="5"/>
  <c r="K972" i="5"/>
  <c r="J972" i="5"/>
  <c r="I972" i="5"/>
  <c r="M971" i="5"/>
  <c r="L971" i="5"/>
  <c r="K971" i="5"/>
  <c r="J971" i="5"/>
  <c r="I971" i="5"/>
  <c r="M970" i="5"/>
  <c r="L970" i="5"/>
  <c r="K970" i="5"/>
  <c r="J970" i="5"/>
  <c r="I970" i="5"/>
  <c r="M969" i="5"/>
  <c r="L969" i="5"/>
  <c r="K969" i="5"/>
  <c r="J969" i="5"/>
  <c r="I969" i="5"/>
  <c r="M968" i="5"/>
  <c r="L968" i="5"/>
  <c r="K968" i="5"/>
  <c r="J968" i="5"/>
  <c r="I968" i="5"/>
  <c r="M967" i="5"/>
  <c r="L967" i="5"/>
  <c r="K967" i="5"/>
  <c r="J967" i="5"/>
  <c r="I967" i="5"/>
  <c r="M966" i="5"/>
  <c r="L966" i="5"/>
  <c r="K966" i="5"/>
  <c r="J966" i="5"/>
  <c r="I966" i="5"/>
  <c r="M965" i="5"/>
  <c r="L965" i="5"/>
  <c r="K965" i="5"/>
  <c r="J965" i="5"/>
  <c r="I965" i="5"/>
  <c r="M964" i="5"/>
  <c r="L964" i="5"/>
  <c r="K964" i="5"/>
  <c r="J964" i="5"/>
  <c r="I964" i="5"/>
  <c r="M963" i="5"/>
  <c r="L963" i="5"/>
  <c r="K963" i="5"/>
  <c r="J963" i="5"/>
  <c r="I963" i="5"/>
  <c r="M962" i="5"/>
  <c r="L962" i="5"/>
  <c r="K962" i="5"/>
  <c r="J962" i="5"/>
  <c r="I962" i="5"/>
  <c r="M961" i="5"/>
  <c r="L961" i="5"/>
  <c r="K961" i="5"/>
  <c r="J961" i="5"/>
  <c r="I961" i="5"/>
  <c r="M960" i="5"/>
  <c r="L960" i="5"/>
  <c r="K960" i="5"/>
  <c r="J960" i="5"/>
  <c r="I960" i="5"/>
  <c r="M959" i="5"/>
  <c r="L959" i="5"/>
  <c r="K959" i="5"/>
  <c r="J959" i="5"/>
  <c r="I959" i="5"/>
  <c r="M958" i="5"/>
  <c r="L958" i="5"/>
  <c r="K958" i="5"/>
  <c r="J958" i="5"/>
  <c r="I958" i="5"/>
  <c r="M957" i="5"/>
  <c r="L957" i="5"/>
  <c r="K957" i="5"/>
  <c r="J957" i="5"/>
  <c r="I957" i="5"/>
  <c r="M956" i="5"/>
  <c r="L956" i="5"/>
  <c r="K956" i="5"/>
  <c r="J956" i="5"/>
  <c r="I956" i="5"/>
  <c r="M955" i="5"/>
  <c r="L955" i="5"/>
  <c r="K955" i="5"/>
  <c r="J955" i="5"/>
  <c r="I955" i="5"/>
  <c r="M954" i="5"/>
  <c r="L954" i="5"/>
  <c r="K954" i="5"/>
  <c r="J954" i="5"/>
  <c r="I954" i="5"/>
  <c r="M953" i="5"/>
  <c r="L953" i="5"/>
  <c r="K953" i="5"/>
  <c r="J953" i="5"/>
  <c r="I953" i="5"/>
  <c r="M952" i="5"/>
  <c r="L952" i="5"/>
  <c r="K952" i="5"/>
  <c r="J952" i="5"/>
  <c r="I952" i="5"/>
  <c r="M951" i="5"/>
  <c r="L951" i="5"/>
  <c r="K951" i="5"/>
  <c r="J951" i="5"/>
  <c r="I951" i="5"/>
  <c r="M950" i="5"/>
  <c r="L950" i="5"/>
  <c r="K950" i="5"/>
  <c r="J950" i="5"/>
  <c r="I950" i="5"/>
  <c r="M949" i="5"/>
  <c r="L949" i="5"/>
  <c r="K949" i="5"/>
  <c r="J949" i="5"/>
  <c r="I949" i="5"/>
  <c r="M948" i="5"/>
  <c r="L948" i="5"/>
  <c r="K948" i="5"/>
  <c r="J948" i="5"/>
  <c r="I948" i="5"/>
  <c r="M947" i="5"/>
  <c r="L947" i="5"/>
  <c r="K947" i="5"/>
  <c r="J947" i="5"/>
  <c r="I947" i="5"/>
  <c r="M946" i="5"/>
  <c r="L946" i="5"/>
  <c r="K946" i="5"/>
  <c r="J946" i="5"/>
  <c r="I946" i="5"/>
  <c r="M945" i="5"/>
  <c r="L945" i="5"/>
  <c r="K945" i="5"/>
  <c r="J945" i="5"/>
  <c r="I945" i="5"/>
  <c r="M944" i="5"/>
  <c r="L944" i="5"/>
  <c r="K944" i="5"/>
  <c r="J944" i="5"/>
  <c r="I944" i="5"/>
  <c r="M943" i="5"/>
  <c r="L943" i="5"/>
  <c r="K943" i="5"/>
  <c r="J943" i="5"/>
  <c r="I943" i="5"/>
  <c r="M942" i="5"/>
  <c r="L942" i="5"/>
  <c r="K942" i="5"/>
  <c r="J942" i="5"/>
  <c r="I942" i="5"/>
  <c r="M941" i="5"/>
  <c r="L941" i="5"/>
  <c r="K941" i="5"/>
  <c r="J941" i="5"/>
  <c r="I941" i="5"/>
  <c r="M940" i="5"/>
  <c r="L940" i="5"/>
  <c r="K940" i="5"/>
  <c r="J940" i="5"/>
  <c r="I940" i="5"/>
  <c r="M939" i="5"/>
  <c r="L939" i="5"/>
  <c r="K939" i="5"/>
  <c r="J939" i="5"/>
  <c r="I939" i="5"/>
  <c r="M938" i="5"/>
  <c r="L938" i="5"/>
  <c r="K938" i="5"/>
  <c r="J938" i="5"/>
  <c r="I938" i="5"/>
  <c r="M937" i="5"/>
  <c r="L937" i="5"/>
  <c r="K937" i="5"/>
  <c r="J937" i="5"/>
  <c r="I937" i="5"/>
  <c r="M936" i="5"/>
  <c r="L936" i="5"/>
  <c r="K936" i="5"/>
  <c r="J936" i="5"/>
  <c r="I936" i="5"/>
  <c r="M935" i="5"/>
  <c r="L935" i="5"/>
  <c r="K935" i="5"/>
  <c r="J935" i="5"/>
  <c r="I935" i="5"/>
  <c r="M934" i="5"/>
  <c r="L934" i="5"/>
  <c r="K934" i="5"/>
  <c r="J934" i="5"/>
  <c r="I934" i="5"/>
  <c r="M933" i="5"/>
  <c r="L933" i="5"/>
  <c r="K933" i="5"/>
  <c r="J933" i="5"/>
  <c r="I933" i="5"/>
  <c r="M932" i="5"/>
  <c r="L932" i="5"/>
  <c r="K932" i="5"/>
  <c r="J932" i="5"/>
  <c r="I932" i="5"/>
  <c r="M931" i="5"/>
  <c r="L931" i="5"/>
  <c r="K931" i="5"/>
  <c r="J931" i="5"/>
  <c r="I931" i="5"/>
  <c r="M930" i="5"/>
  <c r="L930" i="5"/>
  <c r="K930" i="5"/>
  <c r="J930" i="5"/>
  <c r="I930" i="5"/>
  <c r="M929" i="5"/>
  <c r="L929" i="5"/>
  <c r="K929" i="5"/>
  <c r="J929" i="5"/>
  <c r="I929" i="5"/>
  <c r="M928" i="5"/>
  <c r="L928" i="5"/>
  <c r="K928" i="5"/>
  <c r="J928" i="5"/>
  <c r="I928" i="5"/>
  <c r="M927" i="5"/>
  <c r="L927" i="5"/>
  <c r="K927" i="5"/>
  <c r="J927" i="5"/>
  <c r="I927" i="5"/>
  <c r="M926" i="5"/>
  <c r="L926" i="5"/>
  <c r="K926" i="5"/>
  <c r="J926" i="5"/>
  <c r="I926" i="5"/>
  <c r="M925" i="5"/>
  <c r="L925" i="5"/>
  <c r="K925" i="5"/>
  <c r="J925" i="5"/>
  <c r="I925" i="5"/>
  <c r="M924" i="5"/>
  <c r="L924" i="5"/>
  <c r="K924" i="5"/>
  <c r="J924" i="5"/>
  <c r="I924" i="5"/>
  <c r="M923" i="5"/>
  <c r="L923" i="5"/>
  <c r="K923" i="5"/>
  <c r="J923" i="5"/>
  <c r="I923" i="5"/>
  <c r="M922" i="5"/>
  <c r="L922" i="5"/>
  <c r="K922" i="5"/>
  <c r="J922" i="5"/>
  <c r="I922" i="5"/>
  <c r="M921" i="5"/>
  <c r="L921" i="5"/>
  <c r="K921" i="5"/>
  <c r="J921" i="5"/>
  <c r="I921" i="5"/>
  <c r="M920" i="5"/>
  <c r="L920" i="5"/>
  <c r="K920" i="5"/>
  <c r="J920" i="5"/>
  <c r="I920" i="5"/>
  <c r="M919" i="5"/>
  <c r="L919" i="5"/>
  <c r="K919" i="5"/>
  <c r="J919" i="5"/>
  <c r="I919" i="5"/>
  <c r="M918" i="5"/>
  <c r="L918" i="5"/>
  <c r="K918" i="5"/>
  <c r="J918" i="5"/>
  <c r="I918" i="5"/>
  <c r="M917" i="5"/>
  <c r="L917" i="5"/>
  <c r="K917" i="5"/>
  <c r="J917" i="5"/>
  <c r="I917" i="5"/>
  <c r="M916" i="5"/>
  <c r="L916" i="5"/>
  <c r="K916" i="5"/>
  <c r="J916" i="5"/>
  <c r="I916" i="5"/>
  <c r="M915" i="5"/>
  <c r="L915" i="5"/>
  <c r="K915" i="5"/>
  <c r="J915" i="5"/>
  <c r="I915" i="5"/>
  <c r="M914" i="5"/>
  <c r="L914" i="5"/>
  <c r="K914" i="5"/>
  <c r="J914" i="5"/>
  <c r="I914" i="5"/>
  <c r="M913" i="5"/>
  <c r="L913" i="5"/>
  <c r="K913" i="5"/>
  <c r="J913" i="5"/>
  <c r="I913" i="5"/>
  <c r="M912" i="5"/>
  <c r="L912" i="5"/>
  <c r="K912" i="5"/>
  <c r="J912" i="5"/>
  <c r="I912" i="5"/>
  <c r="M911" i="5"/>
  <c r="L911" i="5"/>
  <c r="K911" i="5"/>
  <c r="J911" i="5"/>
  <c r="I911" i="5"/>
  <c r="M910" i="5"/>
  <c r="L910" i="5"/>
  <c r="K910" i="5"/>
  <c r="J910" i="5"/>
  <c r="I910" i="5"/>
  <c r="M909" i="5"/>
  <c r="L909" i="5"/>
  <c r="K909" i="5"/>
  <c r="J909" i="5"/>
  <c r="I909" i="5"/>
  <c r="M908" i="5"/>
  <c r="L908" i="5"/>
  <c r="K908" i="5"/>
  <c r="J908" i="5"/>
  <c r="I908" i="5"/>
  <c r="M907" i="5"/>
  <c r="L907" i="5"/>
  <c r="K907" i="5"/>
  <c r="J907" i="5"/>
  <c r="I907" i="5"/>
  <c r="M906" i="5"/>
  <c r="L906" i="5"/>
  <c r="K906" i="5"/>
  <c r="J906" i="5"/>
  <c r="I906" i="5"/>
  <c r="M905" i="5"/>
  <c r="L905" i="5"/>
  <c r="K905" i="5"/>
  <c r="J905" i="5"/>
  <c r="I905" i="5"/>
  <c r="M904" i="5"/>
  <c r="L904" i="5"/>
  <c r="K904" i="5"/>
  <c r="J904" i="5"/>
  <c r="I904" i="5"/>
  <c r="M903" i="5"/>
  <c r="L903" i="5"/>
  <c r="K903" i="5"/>
  <c r="J903" i="5"/>
  <c r="I903" i="5"/>
  <c r="M902" i="5"/>
  <c r="L902" i="5"/>
  <c r="K902" i="5"/>
  <c r="J902" i="5"/>
  <c r="I902" i="5"/>
  <c r="M901" i="5"/>
  <c r="L901" i="5"/>
  <c r="K901" i="5"/>
  <c r="J901" i="5"/>
  <c r="I901" i="5"/>
  <c r="M900" i="5"/>
  <c r="L900" i="5"/>
  <c r="K900" i="5"/>
  <c r="J900" i="5"/>
  <c r="I900" i="5"/>
  <c r="M899" i="5"/>
  <c r="L899" i="5"/>
  <c r="K899" i="5"/>
  <c r="J899" i="5"/>
  <c r="I899" i="5"/>
  <c r="M898" i="5"/>
  <c r="L898" i="5"/>
  <c r="K898" i="5"/>
  <c r="J898" i="5"/>
  <c r="I898" i="5"/>
  <c r="M897" i="5"/>
  <c r="L897" i="5"/>
  <c r="K897" i="5"/>
  <c r="J897" i="5"/>
  <c r="I897" i="5"/>
  <c r="M896" i="5"/>
  <c r="L896" i="5"/>
  <c r="K896" i="5"/>
  <c r="J896" i="5"/>
  <c r="I896" i="5"/>
  <c r="M895" i="5"/>
  <c r="L895" i="5"/>
  <c r="K895" i="5"/>
  <c r="J895" i="5"/>
  <c r="I895" i="5"/>
  <c r="M894" i="5"/>
  <c r="L894" i="5"/>
  <c r="K894" i="5"/>
  <c r="J894" i="5"/>
  <c r="I894" i="5"/>
  <c r="M893" i="5"/>
  <c r="L893" i="5"/>
  <c r="K893" i="5"/>
  <c r="J893" i="5"/>
  <c r="I893" i="5"/>
  <c r="M892" i="5"/>
  <c r="L892" i="5"/>
  <c r="K892" i="5"/>
  <c r="J892" i="5"/>
  <c r="I892" i="5"/>
  <c r="M891" i="5"/>
  <c r="L891" i="5"/>
  <c r="K891" i="5"/>
  <c r="J891" i="5"/>
  <c r="I891" i="5"/>
  <c r="M890" i="5"/>
  <c r="L890" i="5"/>
  <c r="K890" i="5"/>
  <c r="J890" i="5"/>
  <c r="I890" i="5"/>
  <c r="M889" i="5"/>
  <c r="L889" i="5"/>
  <c r="K889" i="5"/>
  <c r="J889" i="5"/>
  <c r="I889" i="5"/>
  <c r="M888" i="5"/>
  <c r="L888" i="5"/>
  <c r="K888" i="5"/>
  <c r="J888" i="5"/>
  <c r="I888" i="5"/>
  <c r="M887" i="5"/>
  <c r="L887" i="5"/>
  <c r="K887" i="5"/>
  <c r="J887" i="5"/>
  <c r="I887" i="5"/>
  <c r="M886" i="5"/>
  <c r="L886" i="5"/>
  <c r="K886" i="5"/>
  <c r="J886" i="5"/>
  <c r="I886" i="5"/>
  <c r="M885" i="5"/>
  <c r="L885" i="5"/>
  <c r="K885" i="5"/>
  <c r="J885" i="5"/>
  <c r="I885" i="5"/>
  <c r="M884" i="5"/>
  <c r="L884" i="5"/>
  <c r="K884" i="5"/>
  <c r="J884" i="5"/>
  <c r="I884" i="5"/>
  <c r="M883" i="5"/>
  <c r="L883" i="5"/>
  <c r="K883" i="5"/>
  <c r="J883" i="5"/>
  <c r="I883" i="5"/>
  <c r="M882" i="5"/>
  <c r="L882" i="5"/>
  <c r="K882" i="5"/>
  <c r="J882" i="5"/>
  <c r="I882" i="5"/>
  <c r="M881" i="5"/>
  <c r="L881" i="5"/>
  <c r="K881" i="5"/>
  <c r="J881" i="5"/>
  <c r="I881" i="5"/>
  <c r="M880" i="5"/>
  <c r="L880" i="5"/>
  <c r="K880" i="5"/>
  <c r="J880" i="5"/>
  <c r="I880" i="5"/>
  <c r="M879" i="5"/>
  <c r="L879" i="5"/>
  <c r="K879" i="5"/>
  <c r="J879" i="5"/>
  <c r="I879" i="5"/>
  <c r="M878" i="5"/>
  <c r="L878" i="5"/>
  <c r="K878" i="5"/>
  <c r="J878" i="5"/>
  <c r="I878" i="5"/>
  <c r="M877" i="5"/>
  <c r="L877" i="5"/>
  <c r="K877" i="5"/>
  <c r="J877" i="5"/>
  <c r="I877" i="5"/>
  <c r="M876" i="5"/>
  <c r="L876" i="5"/>
  <c r="K876" i="5"/>
  <c r="J876" i="5"/>
  <c r="I876" i="5"/>
  <c r="M875" i="5"/>
  <c r="L875" i="5"/>
  <c r="K875" i="5"/>
  <c r="J875" i="5"/>
  <c r="I875" i="5"/>
  <c r="M874" i="5"/>
  <c r="L874" i="5"/>
  <c r="K874" i="5"/>
  <c r="J874" i="5"/>
  <c r="I874" i="5"/>
  <c r="M873" i="5"/>
  <c r="L873" i="5"/>
  <c r="K873" i="5"/>
  <c r="J873" i="5"/>
  <c r="I873" i="5"/>
  <c r="M872" i="5"/>
  <c r="L872" i="5"/>
  <c r="K872" i="5"/>
  <c r="J872" i="5"/>
  <c r="I872" i="5"/>
  <c r="M871" i="5"/>
  <c r="L871" i="5"/>
  <c r="K871" i="5"/>
  <c r="J871" i="5"/>
  <c r="I871" i="5"/>
  <c r="M870" i="5"/>
  <c r="L870" i="5"/>
  <c r="K870" i="5"/>
  <c r="J870" i="5"/>
  <c r="I870" i="5"/>
  <c r="M869" i="5"/>
  <c r="L869" i="5"/>
  <c r="K869" i="5"/>
  <c r="J869" i="5"/>
  <c r="I869" i="5"/>
  <c r="M868" i="5"/>
  <c r="L868" i="5"/>
  <c r="K868" i="5"/>
  <c r="J868" i="5"/>
  <c r="I868" i="5"/>
  <c r="M867" i="5"/>
  <c r="L867" i="5"/>
  <c r="K867" i="5"/>
  <c r="J867" i="5"/>
  <c r="I867" i="5"/>
  <c r="M866" i="5"/>
  <c r="L866" i="5"/>
  <c r="K866" i="5"/>
  <c r="J866" i="5"/>
  <c r="I866" i="5"/>
  <c r="M865" i="5"/>
  <c r="L865" i="5"/>
  <c r="K865" i="5"/>
  <c r="J865" i="5"/>
  <c r="I865" i="5"/>
  <c r="M864" i="5"/>
  <c r="L864" i="5"/>
  <c r="K864" i="5"/>
  <c r="J864" i="5"/>
  <c r="I864" i="5"/>
  <c r="M863" i="5"/>
  <c r="L863" i="5"/>
  <c r="K863" i="5"/>
  <c r="J863" i="5"/>
  <c r="I863" i="5"/>
  <c r="M862" i="5"/>
  <c r="L862" i="5"/>
  <c r="K862" i="5"/>
  <c r="J862" i="5"/>
  <c r="I862" i="5"/>
  <c r="M861" i="5"/>
  <c r="L861" i="5"/>
  <c r="K861" i="5"/>
  <c r="J861" i="5"/>
  <c r="I861" i="5"/>
  <c r="M860" i="5"/>
  <c r="L860" i="5"/>
  <c r="K860" i="5"/>
  <c r="J860" i="5"/>
  <c r="I860" i="5"/>
  <c r="M859" i="5"/>
  <c r="L859" i="5"/>
  <c r="K859" i="5"/>
  <c r="J859" i="5"/>
  <c r="I859" i="5"/>
  <c r="M858" i="5"/>
  <c r="L858" i="5"/>
  <c r="K858" i="5"/>
  <c r="J858" i="5"/>
  <c r="I858" i="5"/>
  <c r="M857" i="5"/>
  <c r="L857" i="5"/>
  <c r="K857" i="5"/>
  <c r="J857" i="5"/>
  <c r="I857" i="5"/>
  <c r="M856" i="5"/>
  <c r="L856" i="5"/>
  <c r="K856" i="5"/>
  <c r="J856" i="5"/>
  <c r="I856" i="5"/>
  <c r="M855" i="5"/>
  <c r="L855" i="5"/>
  <c r="K855" i="5"/>
  <c r="J855" i="5"/>
  <c r="I855" i="5"/>
  <c r="M854" i="5"/>
  <c r="L854" i="5"/>
  <c r="K854" i="5"/>
  <c r="J854" i="5"/>
  <c r="I854" i="5"/>
  <c r="M853" i="5"/>
  <c r="L853" i="5"/>
  <c r="K853" i="5"/>
  <c r="J853" i="5"/>
  <c r="I853" i="5"/>
  <c r="M852" i="5"/>
  <c r="L852" i="5"/>
  <c r="K852" i="5"/>
  <c r="J852" i="5"/>
  <c r="I852" i="5"/>
  <c r="M851" i="5"/>
  <c r="L851" i="5"/>
  <c r="K851" i="5"/>
  <c r="J851" i="5"/>
  <c r="I851" i="5"/>
  <c r="M850" i="5"/>
  <c r="L850" i="5"/>
  <c r="K850" i="5"/>
  <c r="J850" i="5"/>
  <c r="I850" i="5"/>
  <c r="M849" i="5"/>
  <c r="L849" i="5"/>
  <c r="K849" i="5"/>
  <c r="J849" i="5"/>
  <c r="I849" i="5"/>
  <c r="M848" i="5"/>
  <c r="L848" i="5"/>
  <c r="K848" i="5"/>
  <c r="J848" i="5"/>
  <c r="I848" i="5"/>
  <c r="M847" i="5"/>
  <c r="L847" i="5"/>
  <c r="K847" i="5"/>
  <c r="J847" i="5"/>
  <c r="I847" i="5"/>
  <c r="M846" i="5"/>
  <c r="L846" i="5"/>
  <c r="K846" i="5"/>
  <c r="J846" i="5"/>
  <c r="I846" i="5"/>
  <c r="M845" i="5"/>
  <c r="L845" i="5"/>
  <c r="K845" i="5"/>
  <c r="J845" i="5"/>
  <c r="I845" i="5"/>
  <c r="M844" i="5"/>
  <c r="L844" i="5"/>
  <c r="K844" i="5"/>
  <c r="J844" i="5"/>
  <c r="I844" i="5"/>
  <c r="M843" i="5"/>
  <c r="L843" i="5"/>
  <c r="K843" i="5"/>
  <c r="J843" i="5"/>
  <c r="I843" i="5"/>
  <c r="M842" i="5"/>
  <c r="L842" i="5"/>
  <c r="K842" i="5"/>
  <c r="J842" i="5"/>
  <c r="I842" i="5"/>
  <c r="M841" i="5"/>
  <c r="L841" i="5"/>
  <c r="K841" i="5"/>
  <c r="J841" i="5"/>
  <c r="I841" i="5"/>
  <c r="M840" i="5"/>
  <c r="L840" i="5"/>
  <c r="K840" i="5"/>
  <c r="J840" i="5"/>
  <c r="I840" i="5"/>
  <c r="M839" i="5"/>
  <c r="L839" i="5"/>
  <c r="K839" i="5"/>
  <c r="J839" i="5"/>
  <c r="I839" i="5"/>
  <c r="M838" i="5"/>
  <c r="L838" i="5"/>
  <c r="K838" i="5"/>
  <c r="J838" i="5"/>
  <c r="I838" i="5"/>
  <c r="M837" i="5"/>
  <c r="L837" i="5"/>
  <c r="K837" i="5"/>
  <c r="J837" i="5"/>
  <c r="I837" i="5"/>
  <c r="M836" i="5"/>
  <c r="L836" i="5"/>
  <c r="K836" i="5"/>
  <c r="J836" i="5"/>
  <c r="I836" i="5"/>
  <c r="M835" i="5"/>
  <c r="L835" i="5"/>
  <c r="K835" i="5"/>
  <c r="J835" i="5"/>
  <c r="I835" i="5"/>
  <c r="M834" i="5"/>
  <c r="L834" i="5"/>
  <c r="K834" i="5"/>
  <c r="J834" i="5"/>
  <c r="I834" i="5"/>
  <c r="M833" i="5"/>
  <c r="L833" i="5"/>
  <c r="K833" i="5"/>
  <c r="J833" i="5"/>
  <c r="I833" i="5"/>
  <c r="M832" i="5"/>
  <c r="L832" i="5"/>
  <c r="K832" i="5"/>
  <c r="J832" i="5"/>
  <c r="I832" i="5"/>
  <c r="M831" i="5"/>
  <c r="L831" i="5"/>
  <c r="K831" i="5"/>
  <c r="J831" i="5"/>
  <c r="I831" i="5"/>
  <c r="M830" i="5"/>
  <c r="L830" i="5"/>
  <c r="K830" i="5"/>
  <c r="J830" i="5"/>
  <c r="I830" i="5"/>
  <c r="M829" i="5"/>
  <c r="L829" i="5"/>
  <c r="K829" i="5"/>
  <c r="J829" i="5"/>
  <c r="I829" i="5"/>
  <c r="M828" i="5"/>
  <c r="L828" i="5"/>
  <c r="K828" i="5"/>
  <c r="J828" i="5"/>
  <c r="I828" i="5"/>
  <c r="M827" i="5"/>
  <c r="L827" i="5"/>
  <c r="K827" i="5"/>
  <c r="J827" i="5"/>
  <c r="I827" i="5"/>
  <c r="M826" i="5"/>
  <c r="L826" i="5"/>
  <c r="K826" i="5"/>
  <c r="J826" i="5"/>
  <c r="I826" i="5"/>
  <c r="M825" i="5"/>
  <c r="L825" i="5"/>
  <c r="K825" i="5"/>
  <c r="J825" i="5"/>
  <c r="I825" i="5"/>
  <c r="M824" i="5"/>
  <c r="L824" i="5"/>
  <c r="K824" i="5"/>
  <c r="J824" i="5"/>
  <c r="I824" i="5"/>
  <c r="M823" i="5"/>
  <c r="L823" i="5"/>
  <c r="K823" i="5"/>
  <c r="J823" i="5"/>
  <c r="I823" i="5"/>
  <c r="M822" i="5"/>
  <c r="L822" i="5"/>
  <c r="K822" i="5"/>
  <c r="J822" i="5"/>
  <c r="I822" i="5"/>
  <c r="M821" i="5"/>
  <c r="L821" i="5"/>
  <c r="K821" i="5"/>
  <c r="J821" i="5"/>
  <c r="I821" i="5"/>
  <c r="M820" i="5"/>
  <c r="L820" i="5"/>
  <c r="K820" i="5"/>
  <c r="J820" i="5"/>
  <c r="I820" i="5"/>
  <c r="M819" i="5"/>
  <c r="L819" i="5"/>
  <c r="K819" i="5"/>
  <c r="J819" i="5"/>
  <c r="I819" i="5"/>
  <c r="M818" i="5"/>
  <c r="L818" i="5"/>
  <c r="K818" i="5"/>
  <c r="J818" i="5"/>
  <c r="I818" i="5"/>
  <c r="M817" i="5"/>
  <c r="L817" i="5"/>
  <c r="K817" i="5"/>
  <c r="J817" i="5"/>
  <c r="I817" i="5"/>
  <c r="M816" i="5"/>
  <c r="L816" i="5"/>
  <c r="K816" i="5"/>
  <c r="J816" i="5"/>
  <c r="I816" i="5"/>
  <c r="M815" i="5"/>
  <c r="L815" i="5"/>
  <c r="K815" i="5"/>
  <c r="J815" i="5"/>
  <c r="I815" i="5"/>
  <c r="M814" i="5"/>
  <c r="L814" i="5"/>
  <c r="K814" i="5"/>
  <c r="J814" i="5"/>
  <c r="I814" i="5"/>
  <c r="M813" i="5"/>
  <c r="L813" i="5"/>
  <c r="K813" i="5"/>
  <c r="J813" i="5"/>
  <c r="I813" i="5"/>
  <c r="M812" i="5"/>
  <c r="L812" i="5"/>
  <c r="K812" i="5"/>
  <c r="J812" i="5"/>
  <c r="I812" i="5"/>
  <c r="M811" i="5"/>
  <c r="L811" i="5"/>
  <c r="K811" i="5"/>
  <c r="J811" i="5"/>
  <c r="I811" i="5"/>
  <c r="M810" i="5"/>
  <c r="L810" i="5"/>
  <c r="K810" i="5"/>
  <c r="J810" i="5"/>
  <c r="I810" i="5"/>
  <c r="M809" i="5"/>
  <c r="L809" i="5"/>
  <c r="K809" i="5"/>
  <c r="J809" i="5"/>
  <c r="I809" i="5"/>
  <c r="M808" i="5"/>
  <c r="L808" i="5"/>
  <c r="K808" i="5"/>
  <c r="J808" i="5"/>
  <c r="I808" i="5"/>
  <c r="M807" i="5"/>
  <c r="L807" i="5"/>
  <c r="K807" i="5"/>
  <c r="J807" i="5"/>
  <c r="I807" i="5"/>
  <c r="M806" i="5"/>
  <c r="L806" i="5"/>
  <c r="K806" i="5"/>
  <c r="J806" i="5"/>
  <c r="I806" i="5"/>
  <c r="M805" i="5"/>
  <c r="L805" i="5"/>
  <c r="K805" i="5"/>
  <c r="J805" i="5"/>
  <c r="I805" i="5"/>
  <c r="M804" i="5"/>
  <c r="L804" i="5"/>
  <c r="K804" i="5"/>
  <c r="J804" i="5"/>
  <c r="I804" i="5"/>
  <c r="M803" i="5"/>
  <c r="L803" i="5"/>
  <c r="K803" i="5"/>
  <c r="J803" i="5"/>
  <c r="I803" i="5"/>
  <c r="M802" i="5"/>
  <c r="L802" i="5"/>
  <c r="K802" i="5"/>
  <c r="J802" i="5"/>
  <c r="I802" i="5"/>
  <c r="M801" i="5"/>
  <c r="L801" i="5"/>
  <c r="K801" i="5"/>
  <c r="J801" i="5"/>
  <c r="I801" i="5"/>
  <c r="M800" i="5"/>
  <c r="L800" i="5"/>
  <c r="K800" i="5"/>
  <c r="J800" i="5"/>
  <c r="I800" i="5"/>
  <c r="M799" i="5"/>
  <c r="L799" i="5"/>
  <c r="K799" i="5"/>
  <c r="J799" i="5"/>
  <c r="I799" i="5"/>
  <c r="M798" i="5"/>
  <c r="L798" i="5"/>
  <c r="K798" i="5"/>
  <c r="J798" i="5"/>
  <c r="I798" i="5"/>
  <c r="M797" i="5"/>
  <c r="L797" i="5"/>
  <c r="K797" i="5"/>
  <c r="J797" i="5"/>
  <c r="I797" i="5"/>
  <c r="M796" i="5"/>
  <c r="L796" i="5"/>
  <c r="K796" i="5"/>
  <c r="J796" i="5"/>
  <c r="I796" i="5"/>
  <c r="M795" i="5"/>
  <c r="L795" i="5"/>
  <c r="K795" i="5"/>
  <c r="J795" i="5"/>
  <c r="I795" i="5"/>
  <c r="M794" i="5"/>
  <c r="L794" i="5"/>
  <c r="K794" i="5"/>
  <c r="J794" i="5"/>
  <c r="I794" i="5"/>
  <c r="M793" i="5"/>
  <c r="L793" i="5"/>
  <c r="K793" i="5"/>
  <c r="J793" i="5"/>
  <c r="I793" i="5"/>
  <c r="M792" i="5"/>
  <c r="L792" i="5"/>
  <c r="K792" i="5"/>
  <c r="J792" i="5"/>
  <c r="I792" i="5"/>
  <c r="M791" i="5"/>
  <c r="L791" i="5"/>
  <c r="K791" i="5"/>
  <c r="J791" i="5"/>
  <c r="I791" i="5"/>
  <c r="M790" i="5"/>
  <c r="L790" i="5"/>
  <c r="K790" i="5"/>
  <c r="J790" i="5"/>
  <c r="I790" i="5"/>
  <c r="M789" i="5"/>
  <c r="L789" i="5"/>
  <c r="K789" i="5"/>
  <c r="J789" i="5"/>
  <c r="I789" i="5"/>
  <c r="M788" i="5"/>
  <c r="L788" i="5"/>
  <c r="K788" i="5"/>
  <c r="J788" i="5"/>
  <c r="I788" i="5"/>
  <c r="M787" i="5"/>
  <c r="L787" i="5"/>
  <c r="K787" i="5"/>
  <c r="J787" i="5"/>
  <c r="I787" i="5"/>
  <c r="M786" i="5"/>
  <c r="L786" i="5"/>
  <c r="K786" i="5"/>
  <c r="J786" i="5"/>
  <c r="I786" i="5"/>
  <c r="M785" i="5"/>
  <c r="L785" i="5"/>
  <c r="K785" i="5"/>
  <c r="J785" i="5"/>
  <c r="I785" i="5"/>
  <c r="M784" i="5"/>
  <c r="L784" i="5"/>
  <c r="K784" i="5"/>
  <c r="J784" i="5"/>
  <c r="I784" i="5"/>
  <c r="M783" i="5"/>
  <c r="L783" i="5"/>
  <c r="K783" i="5"/>
  <c r="J783" i="5"/>
  <c r="I783" i="5"/>
  <c r="M782" i="5"/>
  <c r="L782" i="5"/>
  <c r="K782" i="5"/>
  <c r="J782" i="5"/>
  <c r="I782" i="5"/>
  <c r="M781" i="5"/>
  <c r="L781" i="5"/>
  <c r="K781" i="5"/>
  <c r="J781" i="5"/>
  <c r="I781" i="5"/>
  <c r="M780" i="5"/>
  <c r="L780" i="5"/>
  <c r="K780" i="5"/>
  <c r="J780" i="5"/>
  <c r="I780" i="5"/>
  <c r="M779" i="5"/>
  <c r="L779" i="5"/>
  <c r="K779" i="5"/>
  <c r="J779" i="5"/>
  <c r="I779" i="5"/>
  <c r="M778" i="5"/>
  <c r="L778" i="5"/>
  <c r="K778" i="5"/>
  <c r="J778" i="5"/>
  <c r="I778" i="5"/>
  <c r="M777" i="5"/>
  <c r="L777" i="5"/>
  <c r="K777" i="5"/>
  <c r="J777" i="5"/>
  <c r="I777" i="5"/>
  <c r="M776" i="5"/>
  <c r="L776" i="5"/>
  <c r="K776" i="5"/>
  <c r="J776" i="5"/>
  <c r="I776" i="5"/>
  <c r="M775" i="5"/>
  <c r="L775" i="5"/>
  <c r="K775" i="5"/>
  <c r="J775" i="5"/>
  <c r="I775" i="5"/>
  <c r="M774" i="5"/>
  <c r="L774" i="5"/>
  <c r="K774" i="5"/>
  <c r="J774" i="5"/>
  <c r="I774" i="5"/>
  <c r="M773" i="5"/>
  <c r="L773" i="5"/>
  <c r="K773" i="5"/>
  <c r="J773" i="5"/>
  <c r="I773" i="5"/>
  <c r="M772" i="5"/>
  <c r="L772" i="5"/>
  <c r="K772" i="5"/>
  <c r="J772" i="5"/>
  <c r="I772" i="5"/>
  <c r="M771" i="5"/>
  <c r="L771" i="5"/>
  <c r="K771" i="5"/>
  <c r="J771" i="5"/>
  <c r="I771" i="5"/>
  <c r="M770" i="5"/>
  <c r="L770" i="5"/>
  <c r="K770" i="5"/>
  <c r="J770" i="5"/>
  <c r="I770" i="5"/>
  <c r="M769" i="5"/>
  <c r="L769" i="5"/>
  <c r="K769" i="5"/>
  <c r="J769" i="5"/>
  <c r="I769" i="5"/>
  <c r="M768" i="5"/>
  <c r="L768" i="5"/>
  <c r="K768" i="5"/>
  <c r="J768" i="5"/>
  <c r="I768" i="5"/>
  <c r="M767" i="5"/>
  <c r="L767" i="5"/>
  <c r="K767" i="5"/>
  <c r="J767" i="5"/>
  <c r="I767" i="5"/>
  <c r="M766" i="5"/>
  <c r="L766" i="5"/>
  <c r="K766" i="5"/>
  <c r="J766" i="5"/>
  <c r="I766" i="5"/>
  <c r="M765" i="5"/>
  <c r="L765" i="5"/>
  <c r="K765" i="5"/>
  <c r="J765" i="5"/>
  <c r="I765" i="5"/>
  <c r="M764" i="5"/>
  <c r="L764" i="5"/>
  <c r="K764" i="5"/>
  <c r="J764" i="5"/>
  <c r="I764" i="5"/>
  <c r="M763" i="5"/>
  <c r="L763" i="5"/>
  <c r="K763" i="5"/>
  <c r="J763" i="5"/>
  <c r="I763" i="5"/>
  <c r="M762" i="5"/>
  <c r="L762" i="5"/>
  <c r="K762" i="5"/>
  <c r="J762" i="5"/>
  <c r="I762" i="5"/>
  <c r="M761" i="5"/>
  <c r="L761" i="5"/>
  <c r="K761" i="5"/>
  <c r="J761" i="5"/>
  <c r="I761" i="5"/>
  <c r="M760" i="5"/>
  <c r="L760" i="5"/>
  <c r="K760" i="5"/>
  <c r="J760" i="5"/>
  <c r="I760" i="5"/>
  <c r="M759" i="5"/>
  <c r="L759" i="5"/>
  <c r="K759" i="5"/>
  <c r="J759" i="5"/>
  <c r="I759" i="5"/>
  <c r="M758" i="5"/>
  <c r="L758" i="5"/>
  <c r="K758" i="5"/>
  <c r="J758" i="5"/>
  <c r="I758" i="5"/>
  <c r="M757" i="5"/>
  <c r="L757" i="5"/>
  <c r="K757" i="5"/>
  <c r="J757" i="5"/>
  <c r="I757" i="5"/>
  <c r="M756" i="5"/>
  <c r="L756" i="5"/>
  <c r="K756" i="5"/>
  <c r="J756" i="5"/>
  <c r="I756" i="5"/>
  <c r="M755" i="5"/>
  <c r="L755" i="5"/>
  <c r="K755" i="5"/>
  <c r="J755" i="5"/>
  <c r="I755" i="5"/>
  <c r="M754" i="5"/>
  <c r="L754" i="5"/>
  <c r="K754" i="5"/>
  <c r="J754" i="5"/>
  <c r="I754" i="5"/>
  <c r="M753" i="5"/>
  <c r="L753" i="5"/>
  <c r="K753" i="5"/>
  <c r="J753" i="5"/>
  <c r="I753" i="5"/>
  <c r="M752" i="5"/>
  <c r="L752" i="5"/>
  <c r="K752" i="5"/>
  <c r="J752" i="5"/>
  <c r="I752" i="5"/>
  <c r="M751" i="5"/>
  <c r="L751" i="5"/>
  <c r="K751" i="5"/>
  <c r="J751" i="5"/>
  <c r="I751" i="5"/>
  <c r="M750" i="5"/>
  <c r="L750" i="5"/>
  <c r="K750" i="5"/>
  <c r="J750" i="5"/>
  <c r="I750" i="5"/>
  <c r="M749" i="5"/>
  <c r="L749" i="5"/>
  <c r="K749" i="5"/>
  <c r="J749" i="5"/>
  <c r="I749" i="5"/>
  <c r="M748" i="5"/>
  <c r="L748" i="5"/>
  <c r="K748" i="5"/>
  <c r="J748" i="5"/>
  <c r="I748" i="5"/>
  <c r="M747" i="5"/>
  <c r="L747" i="5"/>
  <c r="K747" i="5"/>
  <c r="J747" i="5"/>
  <c r="I747" i="5"/>
  <c r="M746" i="5"/>
  <c r="L746" i="5"/>
  <c r="K746" i="5"/>
  <c r="J746" i="5"/>
  <c r="I746" i="5"/>
  <c r="M745" i="5"/>
  <c r="L745" i="5"/>
  <c r="K745" i="5"/>
  <c r="J745" i="5"/>
  <c r="I745" i="5"/>
  <c r="M744" i="5"/>
  <c r="L744" i="5"/>
  <c r="K744" i="5"/>
  <c r="J744" i="5"/>
  <c r="I744" i="5"/>
  <c r="M743" i="5"/>
  <c r="L743" i="5"/>
  <c r="K743" i="5"/>
  <c r="J743" i="5"/>
  <c r="I743" i="5"/>
  <c r="M742" i="5"/>
  <c r="L742" i="5"/>
  <c r="K742" i="5"/>
  <c r="J742" i="5"/>
  <c r="I742" i="5"/>
  <c r="M741" i="5"/>
  <c r="L741" i="5"/>
  <c r="K741" i="5"/>
  <c r="J741" i="5"/>
  <c r="I741" i="5"/>
  <c r="M740" i="5"/>
  <c r="L740" i="5"/>
  <c r="K740" i="5"/>
  <c r="J740" i="5"/>
  <c r="I740" i="5"/>
  <c r="M739" i="5"/>
  <c r="L739" i="5"/>
  <c r="K739" i="5"/>
  <c r="J739" i="5"/>
  <c r="I739" i="5"/>
  <c r="M738" i="5"/>
  <c r="L738" i="5"/>
  <c r="K738" i="5"/>
  <c r="J738" i="5"/>
  <c r="I738" i="5"/>
  <c r="M737" i="5"/>
  <c r="L737" i="5"/>
  <c r="K737" i="5"/>
  <c r="J737" i="5"/>
  <c r="I737" i="5"/>
  <c r="M736" i="5"/>
  <c r="L736" i="5"/>
  <c r="K736" i="5"/>
  <c r="J736" i="5"/>
  <c r="I736" i="5"/>
  <c r="M735" i="5"/>
  <c r="L735" i="5"/>
  <c r="K735" i="5"/>
  <c r="J735" i="5"/>
  <c r="I735" i="5"/>
  <c r="M734" i="5"/>
  <c r="L734" i="5"/>
  <c r="K734" i="5"/>
  <c r="J734" i="5"/>
  <c r="I734" i="5"/>
  <c r="M733" i="5"/>
  <c r="L733" i="5"/>
  <c r="K733" i="5"/>
  <c r="J733" i="5"/>
  <c r="I733" i="5"/>
  <c r="M732" i="5"/>
  <c r="L732" i="5"/>
  <c r="K732" i="5"/>
  <c r="J732" i="5"/>
  <c r="I732" i="5"/>
  <c r="M731" i="5"/>
  <c r="L731" i="5"/>
  <c r="K731" i="5"/>
  <c r="J731" i="5"/>
  <c r="I731" i="5"/>
  <c r="M730" i="5"/>
  <c r="L730" i="5"/>
  <c r="K730" i="5"/>
  <c r="J730" i="5"/>
  <c r="I730" i="5"/>
  <c r="M729" i="5"/>
  <c r="L729" i="5"/>
  <c r="K729" i="5"/>
  <c r="J729" i="5"/>
  <c r="I729" i="5"/>
  <c r="M728" i="5"/>
  <c r="L728" i="5"/>
  <c r="K728" i="5"/>
  <c r="J728" i="5"/>
  <c r="I728" i="5"/>
  <c r="M727" i="5"/>
  <c r="L727" i="5"/>
  <c r="K727" i="5"/>
  <c r="J727" i="5"/>
  <c r="I727" i="5"/>
  <c r="M726" i="5"/>
  <c r="L726" i="5"/>
  <c r="K726" i="5"/>
  <c r="J726" i="5"/>
  <c r="I726" i="5"/>
  <c r="M725" i="5"/>
  <c r="L725" i="5"/>
  <c r="K725" i="5"/>
  <c r="J725" i="5"/>
  <c r="I725" i="5"/>
  <c r="M724" i="5"/>
  <c r="L724" i="5"/>
  <c r="K724" i="5"/>
  <c r="J724" i="5"/>
  <c r="I724" i="5"/>
  <c r="M723" i="5"/>
  <c r="L723" i="5"/>
  <c r="K723" i="5"/>
  <c r="J723" i="5"/>
  <c r="I723" i="5"/>
  <c r="M722" i="5"/>
  <c r="L722" i="5"/>
  <c r="K722" i="5"/>
  <c r="J722" i="5"/>
  <c r="I722" i="5"/>
  <c r="M721" i="5"/>
  <c r="L721" i="5"/>
  <c r="K721" i="5"/>
  <c r="J721" i="5"/>
  <c r="I721" i="5"/>
  <c r="M720" i="5"/>
  <c r="L720" i="5"/>
  <c r="K720" i="5"/>
  <c r="J720" i="5"/>
  <c r="I720" i="5"/>
  <c r="M719" i="5"/>
  <c r="L719" i="5"/>
  <c r="K719" i="5"/>
  <c r="J719" i="5"/>
  <c r="I719" i="5"/>
  <c r="M718" i="5"/>
  <c r="L718" i="5"/>
  <c r="K718" i="5"/>
  <c r="J718" i="5"/>
  <c r="I718" i="5"/>
  <c r="M717" i="5"/>
  <c r="L717" i="5"/>
  <c r="K717" i="5"/>
  <c r="J717" i="5"/>
  <c r="I717" i="5"/>
  <c r="M716" i="5"/>
  <c r="L716" i="5"/>
  <c r="K716" i="5"/>
  <c r="J716" i="5"/>
  <c r="I716" i="5"/>
  <c r="M715" i="5"/>
  <c r="L715" i="5"/>
  <c r="K715" i="5"/>
  <c r="J715" i="5"/>
  <c r="I715" i="5"/>
  <c r="M714" i="5"/>
  <c r="L714" i="5"/>
  <c r="K714" i="5"/>
  <c r="J714" i="5"/>
  <c r="I714" i="5"/>
  <c r="M713" i="5"/>
  <c r="L713" i="5"/>
  <c r="K713" i="5"/>
  <c r="J713" i="5"/>
  <c r="I713" i="5"/>
  <c r="M712" i="5"/>
  <c r="L712" i="5"/>
  <c r="K712" i="5"/>
  <c r="J712" i="5"/>
  <c r="I712" i="5"/>
  <c r="M711" i="5"/>
  <c r="L711" i="5"/>
  <c r="K711" i="5"/>
  <c r="J711" i="5"/>
  <c r="I711" i="5"/>
  <c r="M710" i="5"/>
  <c r="L710" i="5"/>
  <c r="K710" i="5"/>
  <c r="J710" i="5"/>
  <c r="I710" i="5"/>
  <c r="M709" i="5"/>
  <c r="L709" i="5"/>
  <c r="K709" i="5"/>
  <c r="J709" i="5"/>
  <c r="I709" i="5"/>
  <c r="M708" i="5"/>
  <c r="L708" i="5"/>
  <c r="K708" i="5"/>
  <c r="J708" i="5"/>
  <c r="I708" i="5"/>
  <c r="M707" i="5"/>
  <c r="L707" i="5"/>
  <c r="K707" i="5"/>
  <c r="J707" i="5"/>
  <c r="I707" i="5"/>
  <c r="M706" i="5"/>
  <c r="L706" i="5"/>
  <c r="K706" i="5"/>
  <c r="J706" i="5"/>
  <c r="I706" i="5"/>
  <c r="M705" i="5"/>
  <c r="L705" i="5"/>
  <c r="K705" i="5"/>
  <c r="J705" i="5"/>
  <c r="I705" i="5"/>
  <c r="M704" i="5"/>
  <c r="L704" i="5"/>
  <c r="K704" i="5"/>
  <c r="J704" i="5"/>
  <c r="I704" i="5"/>
  <c r="M703" i="5"/>
  <c r="L703" i="5"/>
  <c r="K703" i="5"/>
  <c r="J703" i="5"/>
  <c r="I703" i="5"/>
  <c r="M702" i="5"/>
  <c r="L702" i="5"/>
  <c r="K702" i="5"/>
  <c r="J702" i="5"/>
  <c r="I702" i="5"/>
  <c r="M701" i="5"/>
  <c r="L701" i="5"/>
  <c r="K701" i="5"/>
  <c r="J701" i="5"/>
  <c r="I701" i="5"/>
  <c r="M700" i="5"/>
  <c r="L700" i="5"/>
  <c r="K700" i="5"/>
  <c r="J700" i="5"/>
  <c r="I700" i="5"/>
  <c r="M699" i="5"/>
  <c r="L699" i="5"/>
  <c r="K699" i="5"/>
  <c r="J699" i="5"/>
  <c r="I699" i="5"/>
  <c r="M698" i="5"/>
  <c r="L698" i="5"/>
  <c r="K698" i="5"/>
  <c r="J698" i="5"/>
  <c r="I698" i="5"/>
  <c r="M697" i="5"/>
  <c r="L697" i="5"/>
  <c r="K697" i="5"/>
  <c r="J697" i="5"/>
  <c r="I697" i="5"/>
  <c r="M696" i="5"/>
  <c r="L696" i="5"/>
  <c r="K696" i="5"/>
  <c r="J696" i="5"/>
  <c r="I696" i="5"/>
  <c r="M695" i="5"/>
  <c r="L695" i="5"/>
  <c r="K695" i="5"/>
  <c r="J695" i="5"/>
  <c r="I695" i="5"/>
  <c r="M694" i="5"/>
  <c r="L694" i="5"/>
  <c r="K694" i="5"/>
  <c r="J694" i="5"/>
  <c r="I694" i="5"/>
  <c r="M693" i="5"/>
  <c r="L693" i="5"/>
  <c r="J693" i="5"/>
  <c r="I693" i="5"/>
  <c r="M692" i="5"/>
  <c r="L692" i="5"/>
  <c r="J692" i="5"/>
  <c r="I692" i="5"/>
  <c r="M691" i="5"/>
  <c r="L691" i="5"/>
  <c r="J691" i="5"/>
  <c r="I691" i="5"/>
  <c r="M690" i="5"/>
  <c r="L690" i="5"/>
  <c r="J690" i="5"/>
  <c r="I690" i="5"/>
  <c r="M689" i="5"/>
  <c r="L689" i="5"/>
  <c r="J689" i="5"/>
  <c r="I689" i="5"/>
  <c r="M688" i="5"/>
  <c r="L688" i="5"/>
  <c r="J688" i="5"/>
  <c r="I688" i="5"/>
  <c r="M687" i="5"/>
  <c r="L687" i="5"/>
  <c r="J687" i="5"/>
  <c r="I687" i="5"/>
  <c r="M686" i="5"/>
  <c r="L686" i="5"/>
  <c r="J686" i="5"/>
  <c r="I686" i="5"/>
  <c r="M685" i="5"/>
  <c r="L685" i="5"/>
  <c r="J685" i="5"/>
  <c r="I685" i="5"/>
  <c r="M684" i="5"/>
  <c r="L684" i="5"/>
  <c r="J684" i="5"/>
  <c r="I684" i="5"/>
  <c r="M683" i="5"/>
  <c r="L683" i="5"/>
  <c r="J683" i="5"/>
  <c r="I683" i="5"/>
  <c r="M682" i="5"/>
  <c r="L682" i="5"/>
  <c r="J682" i="5"/>
  <c r="I682" i="5"/>
  <c r="M681" i="5"/>
  <c r="L681" i="5"/>
  <c r="J681" i="5"/>
  <c r="I681" i="5"/>
  <c r="M680" i="5"/>
  <c r="L680" i="5"/>
  <c r="J680" i="5"/>
  <c r="I680" i="5"/>
  <c r="M679" i="5"/>
  <c r="L679" i="5"/>
  <c r="J679" i="5"/>
  <c r="I679" i="5"/>
  <c r="M678" i="5"/>
  <c r="L678" i="5"/>
  <c r="J678" i="5"/>
  <c r="I678" i="5"/>
  <c r="M677" i="5"/>
  <c r="L677" i="5"/>
  <c r="J677" i="5"/>
  <c r="I677" i="5"/>
  <c r="M676" i="5"/>
  <c r="L676" i="5"/>
  <c r="J676" i="5"/>
  <c r="I676" i="5"/>
  <c r="M675" i="5"/>
  <c r="L675" i="5"/>
  <c r="J675" i="5"/>
  <c r="I675" i="5"/>
  <c r="M674" i="5"/>
  <c r="L674" i="5"/>
  <c r="J674" i="5"/>
  <c r="I674" i="5"/>
  <c r="M673" i="5"/>
  <c r="L673" i="5"/>
  <c r="J673" i="5"/>
  <c r="I673" i="5"/>
  <c r="M672" i="5"/>
  <c r="L672" i="5"/>
  <c r="J672" i="5"/>
  <c r="I672" i="5"/>
  <c r="M671" i="5"/>
  <c r="L671" i="5"/>
  <c r="J671" i="5"/>
  <c r="I671" i="5"/>
  <c r="M670" i="5"/>
  <c r="L670" i="5"/>
  <c r="J670" i="5"/>
  <c r="I670" i="5"/>
  <c r="M669" i="5"/>
  <c r="L669" i="5"/>
  <c r="J669" i="5"/>
  <c r="I669" i="5"/>
  <c r="M668" i="5"/>
  <c r="L668" i="5"/>
  <c r="J668" i="5"/>
  <c r="I668" i="5"/>
  <c r="M667" i="5"/>
  <c r="L667" i="5"/>
  <c r="J667" i="5"/>
  <c r="I667" i="5"/>
  <c r="M666" i="5"/>
  <c r="L666" i="5"/>
  <c r="J666" i="5"/>
  <c r="I666" i="5"/>
  <c r="M665" i="5"/>
  <c r="L665" i="5"/>
  <c r="J665" i="5"/>
  <c r="I665" i="5"/>
  <c r="M664" i="5"/>
  <c r="L664" i="5"/>
  <c r="J664" i="5"/>
  <c r="I664" i="5"/>
  <c r="M663" i="5"/>
  <c r="L663" i="5"/>
  <c r="J663" i="5"/>
  <c r="I663" i="5"/>
  <c r="M662" i="5"/>
  <c r="L662" i="5"/>
  <c r="J662" i="5"/>
  <c r="I662" i="5"/>
  <c r="M661" i="5"/>
  <c r="L661" i="5"/>
  <c r="J661" i="5"/>
  <c r="I661" i="5"/>
  <c r="M660" i="5"/>
  <c r="L660" i="5"/>
  <c r="J660" i="5"/>
  <c r="I660" i="5"/>
  <c r="M659" i="5"/>
  <c r="L659" i="5"/>
  <c r="J659" i="5"/>
  <c r="I659" i="5"/>
  <c r="M658" i="5"/>
  <c r="L658" i="5"/>
  <c r="J658" i="5"/>
  <c r="I658" i="5"/>
  <c r="M657" i="5"/>
  <c r="L657" i="5"/>
  <c r="J657" i="5"/>
  <c r="I657" i="5"/>
  <c r="M656" i="5"/>
  <c r="L656" i="5"/>
  <c r="J656" i="5"/>
  <c r="I656" i="5"/>
  <c r="M655" i="5"/>
  <c r="L655" i="5"/>
  <c r="J655" i="5"/>
  <c r="I655" i="5"/>
  <c r="M654" i="5"/>
  <c r="L654" i="5"/>
  <c r="J654" i="5"/>
  <c r="I654" i="5"/>
  <c r="M653" i="5"/>
  <c r="L653" i="5"/>
  <c r="J653" i="5"/>
  <c r="I653" i="5"/>
  <c r="M652" i="5"/>
  <c r="L652" i="5"/>
  <c r="J652" i="5"/>
  <c r="I652" i="5"/>
  <c r="M651" i="5"/>
  <c r="L651" i="5"/>
  <c r="J651" i="5"/>
  <c r="I651" i="5"/>
  <c r="M650" i="5"/>
  <c r="L650" i="5"/>
  <c r="J650" i="5"/>
  <c r="I650" i="5"/>
  <c r="M649" i="5"/>
  <c r="L649" i="5"/>
  <c r="J649" i="5"/>
  <c r="I649" i="5"/>
  <c r="M648" i="5"/>
  <c r="L648" i="5"/>
  <c r="J648" i="5"/>
  <c r="I648" i="5"/>
  <c r="M647" i="5"/>
  <c r="L647" i="5"/>
  <c r="J647" i="5"/>
  <c r="I647" i="5"/>
  <c r="M646" i="5"/>
  <c r="L646" i="5"/>
  <c r="J646" i="5"/>
  <c r="I646" i="5"/>
  <c r="M645" i="5"/>
  <c r="L645" i="5"/>
  <c r="J645" i="5"/>
  <c r="I645" i="5"/>
  <c r="M644" i="5"/>
  <c r="L644" i="5"/>
  <c r="J644" i="5"/>
  <c r="I644" i="5"/>
  <c r="M643" i="5"/>
  <c r="L643" i="5"/>
  <c r="J643" i="5"/>
  <c r="I643" i="5"/>
  <c r="M642" i="5"/>
  <c r="L642" i="5"/>
  <c r="J642" i="5"/>
  <c r="I642" i="5"/>
  <c r="M641" i="5"/>
  <c r="L641" i="5"/>
  <c r="J641" i="5"/>
  <c r="I641" i="5"/>
  <c r="M640" i="5"/>
  <c r="L640" i="5"/>
  <c r="J640" i="5"/>
  <c r="I640" i="5"/>
  <c r="M639" i="5"/>
  <c r="L639" i="5"/>
  <c r="J639" i="5"/>
  <c r="I639" i="5"/>
  <c r="M638" i="5"/>
  <c r="L638" i="5"/>
  <c r="J638" i="5"/>
  <c r="I638" i="5"/>
  <c r="M637" i="5"/>
  <c r="L637" i="5"/>
  <c r="J637" i="5"/>
  <c r="I637" i="5"/>
  <c r="M636" i="5"/>
  <c r="L636" i="5"/>
  <c r="J636" i="5"/>
  <c r="I636" i="5"/>
  <c r="M635" i="5"/>
  <c r="L635" i="5"/>
  <c r="J635" i="5"/>
  <c r="I635" i="5"/>
  <c r="M634" i="5"/>
  <c r="L634" i="5"/>
  <c r="J634" i="5"/>
  <c r="I634" i="5"/>
  <c r="M633" i="5"/>
  <c r="L633" i="5"/>
  <c r="J633" i="5"/>
  <c r="I633" i="5"/>
  <c r="M632" i="5"/>
  <c r="L632" i="5"/>
  <c r="J632" i="5"/>
  <c r="I632" i="5"/>
  <c r="M631" i="5"/>
  <c r="L631" i="5"/>
  <c r="J631" i="5"/>
  <c r="I631" i="5"/>
  <c r="M630" i="5"/>
  <c r="L630" i="5"/>
  <c r="J630" i="5"/>
  <c r="I630" i="5"/>
  <c r="M629" i="5"/>
  <c r="L629" i="5"/>
  <c r="J629" i="5"/>
  <c r="I629" i="5"/>
  <c r="M628" i="5"/>
  <c r="L628" i="5"/>
  <c r="J628" i="5"/>
  <c r="I628" i="5"/>
  <c r="M627" i="5"/>
  <c r="L627" i="5"/>
  <c r="J627" i="5"/>
  <c r="I627" i="5"/>
  <c r="M626" i="5"/>
  <c r="L626" i="5"/>
  <c r="J626" i="5"/>
  <c r="I626" i="5"/>
  <c r="M625" i="5"/>
  <c r="L625" i="5"/>
  <c r="J625" i="5"/>
  <c r="I625" i="5"/>
  <c r="M624" i="5"/>
  <c r="L624" i="5"/>
  <c r="J624" i="5"/>
  <c r="I624" i="5"/>
  <c r="M623" i="5"/>
  <c r="L623" i="5"/>
  <c r="J623" i="5"/>
  <c r="I623" i="5"/>
  <c r="M622" i="5"/>
  <c r="L622" i="5"/>
  <c r="J622" i="5"/>
  <c r="I622" i="5"/>
  <c r="M621" i="5"/>
  <c r="L621" i="5"/>
  <c r="J621" i="5"/>
  <c r="I621" i="5"/>
  <c r="M620" i="5"/>
  <c r="L620" i="5"/>
  <c r="J620" i="5"/>
  <c r="I620" i="5"/>
  <c r="M619" i="5"/>
  <c r="L619" i="5"/>
  <c r="J619" i="5"/>
  <c r="I619" i="5"/>
  <c r="M618" i="5"/>
  <c r="L618" i="5"/>
  <c r="J618" i="5"/>
  <c r="I618" i="5"/>
  <c r="M617" i="5"/>
  <c r="L617" i="5"/>
  <c r="J617" i="5"/>
  <c r="I617" i="5"/>
  <c r="M616" i="5"/>
  <c r="L616" i="5"/>
  <c r="J616" i="5"/>
  <c r="I616" i="5"/>
  <c r="M615" i="5"/>
  <c r="L615" i="5"/>
  <c r="J615" i="5"/>
  <c r="I615" i="5"/>
  <c r="M614" i="5"/>
  <c r="L614" i="5"/>
  <c r="J614" i="5"/>
  <c r="I614" i="5"/>
  <c r="M613" i="5"/>
  <c r="L613" i="5"/>
  <c r="J613" i="5"/>
  <c r="I613" i="5"/>
  <c r="M612" i="5"/>
  <c r="L612" i="5"/>
  <c r="J612" i="5"/>
  <c r="I612" i="5"/>
  <c r="M611" i="5"/>
  <c r="L611" i="5"/>
  <c r="J611" i="5"/>
  <c r="I611" i="5"/>
  <c r="M610" i="5"/>
  <c r="L610" i="5"/>
  <c r="J610" i="5"/>
  <c r="I610" i="5"/>
  <c r="M609" i="5"/>
  <c r="L609" i="5"/>
  <c r="J609" i="5"/>
  <c r="I609" i="5"/>
  <c r="M608" i="5"/>
  <c r="L608" i="5"/>
  <c r="J608" i="5"/>
  <c r="I608" i="5"/>
  <c r="M607" i="5"/>
  <c r="L607" i="5"/>
  <c r="J607" i="5"/>
  <c r="I607" i="5"/>
  <c r="M606" i="5"/>
  <c r="L606" i="5"/>
  <c r="J606" i="5"/>
  <c r="I606" i="5"/>
  <c r="M605" i="5"/>
  <c r="L605" i="5"/>
  <c r="J605" i="5"/>
  <c r="I605" i="5"/>
  <c r="M604" i="5"/>
  <c r="L604" i="5"/>
  <c r="J604" i="5"/>
  <c r="I604" i="5"/>
  <c r="M603" i="5"/>
  <c r="L603" i="5"/>
  <c r="J603" i="5"/>
  <c r="I603" i="5"/>
  <c r="M602" i="5"/>
  <c r="L602" i="5"/>
  <c r="J602" i="5"/>
  <c r="I602" i="5"/>
  <c r="M601" i="5"/>
  <c r="L601" i="5"/>
  <c r="J601" i="5"/>
  <c r="I601" i="5"/>
  <c r="M600" i="5"/>
  <c r="L600" i="5"/>
  <c r="J600" i="5"/>
  <c r="I600" i="5"/>
  <c r="M599" i="5"/>
  <c r="L599" i="5"/>
  <c r="J599" i="5"/>
  <c r="I599" i="5"/>
  <c r="M598" i="5"/>
  <c r="L598" i="5"/>
  <c r="J598" i="5"/>
  <c r="I598" i="5"/>
  <c r="M597" i="5"/>
  <c r="L597" i="5"/>
  <c r="J597" i="5"/>
  <c r="I597" i="5"/>
  <c r="M596" i="5"/>
  <c r="L596" i="5"/>
  <c r="J596" i="5"/>
  <c r="I596" i="5"/>
  <c r="M595" i="5"/>
  <c r="L595" i="5"/>
  <c r="J595" i="5"/>
  <c r="I595" i="5"/>
  <c r="M594" i="5"/>
  <c r="L594" i="5"/>
  <c r="J594" i="5"/>
  <c r="I594" i="5"/>
  <c r="M593" i="5"/>
  <c r="L593" i="5"/>
  <c r="J593" i="5"/>
  <c r="I593" i="5"/>
  <c r="M592" i="5"/>
  <c r="L592" i="5"/>
  <c r="J592" i="5"/>
  <c r="I592" i="5"/>
  <c r="M591" i="5"/>
  <c r="L591" i="5"/>
  <c r="J591" i="5"/>
  <c r="I591" i="5"/>
  <c r="M590" i="5"/>
  <c r="L590" i="5"/>
  <c r="J590" i="5"/>
  <c r="I590" i="5"/>
  <c r="M589" i="5"/>
  <c r="L589" i="5"/>
  <c r="J589" i="5"/>
  <c r="I589" i="5"/>
  <c r="M588" i="5"/>
  <c r="L588" i="5"/>
  <c r="J588" i="5"/>
  <c r="I588" i="5"/>
  <c r="M587" i="5"/>
  <c r="L587" i="5"/>
  <c r="J587" i="5"/>
  <c r="I587" i="5"/>
  <c r="M586" i="5"/>
  <c r="L586" i="5"/>
  <c r="J586" i="5"/>
  <c r="I586" i="5"/>
  <c r="M585" i="5"/>
  <c r="L585" i="5"/>
  <c r="J585" i="5"/>
  <c r="I585" i="5"/>
  <c r="M584" i="5"/>
  <c r="L584" i="5"/>
  <c r="J584" i="5"/>
  <c r="I584" i="5"/>
  <c r="M583" i="5"/>
  <c r="L583" i="5"/>
  <c r="J583" i="5"/>
  <c r="I583" i="5"/>
  <c r="M582" i="5"/>
  <c r="L582" i="5"/>
  <c r="J582" i="5"/>
  <c r="I582" i="5"/>
  <c r="M581" i="5"/>
  <c r="L581" i="5"/>
  <c r="J581" i="5"/>
  <c r="I581" i="5"/>
  <c r="M580" i="5"/>
  <c r="L580" i="5"/>
  <c r="J580" i="5"/>
  <c r="I580" i="5"/>
  <c r="M579" i="5"/>
  <c r="L579" i="5"/>
  <c r="J579" i="5"/>
  <c r="I579" i="5"/>
  <c r="M578" i="5"/>
  <c r="L578" i="5"/>
  <c r="J578" i="5"/>
  <c r="I578" i="5"/>
  <c r="M577" i="5"/>
  <c r="L577" i="5"/>
  <c r="J577" i="5"/>
  <c r="I577" i="5"/>
  <c r="M576" i="5"/>
  <c r="L576" i="5"/>
  <c r="J576" i="5"/>
  <c r="I576" i="5"/>
  <c r="M575" i="5"/>
  <c r="L575" i="5"/>
  <c r="J575" i="5"/>
  <c r="I575" i="5"/>
  <c r="M574" i="5"/>
  <c r="L574" i="5"/>
  <c r="J574" i="5"/>
  <c r="I574" i="5"/>
  <c r="M573" i="5"/>
  <c r="L573" i="5"/>
  <c r="J573" i="5"/>
  <c r="I573" i="5"/>
  <c r="M572" i="5"/>
  <c r="L572" i="5"/>
  <c r="J572" i="5"/>
  <c r="I572" i="5"/>
  <c r="M571" i="5"/>
  <c r="L571" i="5"/>
  <c r="J571" i="5"/>
  <c r="I571" i="5"/>
  <c r="M570" i="5"/>
  <c r="L570" i="5"/>
  <c r="J570" i="5"/>
  <c r="I570" i="5"/>
  <c r="M569" i="5"/>
  <c r="L569" i="5"/>
  <c r="J569" i="5"/>
  <c r="I569" i="5"/>
  <c r="M568" i="5"/>
  <c r="L568" i="5"/>
  <c r="J568" i="5"/>
  <c r="I568" i="5"/>
  <c r="M567" i="5"/>
  <c r="L567" i="5"/>
  <c r="J567" i="5"/>
  <c r="I567" i="5"/>
  <c r="M566" i="5"/>
  <c r="L566" i="5"/>
  <c r="J566" i="5"/>
  <c r="I566" i="5"/>
  <c r="M565" i="5"/>
  <c r="L565" i="5"/>
  <c r="J565" i="5"/>
  <c r="I565" i="5"/>
  <c r="M564" i="5"/>
  <c r="L564" i="5"/>
  <c r="J564" i="5"/>
  <c r="I564" i="5"/>
  <c r="M563" i="5"/>
  <c r="L563" i="5"/>
  <c r="J563" i="5"/>
  <c r="I563" i="5"/>
  <c r="M562" i="5"/>
  <c r="L562" i="5"/>
  <c r="J562" i="5"/>
  <c r="I562" i="5"/>
  <c r="M561" i="5"/>
  <c r="L561" i="5"/>
  <c r="J561" i="5"/>
  <c r="I561" i="5"/>
  <c r="M560" i="5"/>
  <c r="L560" i="5"/>
  <c r="J560" i="5"/>
  <c r="I560" i="5"/>
  <c r="M559" i="5"/>
  <c r="L559" i="5"/>
  <c r="J559" i="5"/>
  <c r="I559" i="5"/>
  <c r="M558" i="5"/>
  <c r="L558" i="5"/>
  <c r="J558" i="5"/>
  <c r="I558" i="5"/>
  <c r="M557" i="5"/>
  <c r="L557" i="5"/>
  <c r="J557" i="5"/>
  <c r="I557" i="5"/>
  <c r="M556" i="5"/>
  <c r="L556" i="5"/>
  <c r="J556" i="5"/>
  <c r="I556" i="5"/>
  <c r="M555" i="5"/>
  <c r="L555" i="5"/>
  <c r="J555" i="5"/>
  <c r="I555" i="5"/>
  <c r="M554" i="5"/>
  <c r="L554" i="5"/>
  <c r="J554" i="5"/>
  <c r="I554" i="5"/>
  <c r="M553" i="5"/>
  <c r="L553" i="5"/>
  <c r="J553" i="5"/>
  <c r="I553" i="5"/>
  <c r="M552" i="5"/>
  <c r="L552" i="5"/>
  <c r="J552" i="5"/>
  <c r="I552" i="5"/>
  <c r="M551" i="5"/>
  <c r="L551" i="5"/>
  <c r="J551" i="5"/>
  <c r="I551" i="5"/>
  <c r="M550" i="5"/>
  <c r="L550" i="5"/>
  <c r="J550" i="5"/>
  <c r="I550" i="5"/>
  <c r="M549" i="5"/>
  <c r="L549" i="5"/>
  <c r="J549" i="5"/>
  <c r="I549" i="5"/>
  <c r="M548" i="5"/>
  <c r="L548" i="5"/>
  <c r="J548" i="5"/>
  <c r="I548" i="5"/>
  <c r="M547" i="5"/>
  <c r="L547" i="5"/>
  <c r="J547" i="5"/>
  <c r="I547" i="5"/>
  <c r="M546" i="5"/>
  <c r="L546" i="5"/>
  <c r="J546" i="5"/>
  <c r="I546" i="5"/>
  <c r="M545" i="5"/>
  <c r="L545" i="5"/>
  <c r="J545" i="5"/>
  <c r="I545" i="5"/>
  <c r="M544" i="5"/>
  <c r="L544" i="5"/>
  <c r="J544" i="5"/>
  <c r="I544" i="5"/>
  <c r="M543" i="5"/>
  <c r="L543" i="5"/>
  <c r="J543" i="5"/>
  <c r="I543" i="5"/>
  <c r="M542" i="5"/>
  <c r="L542" i="5"/>
  <c r="J542" i="5"/>
  <c r="I542" i="5"/>
  <c r="M541" i="5"/>
  <c r="L541" i="5"/>
  <c r="J541" i="5"/>
  <c r="I541" i="5"/>
  <c r="M540" i="5"/>
  <c r="L540" i="5"/>
  <c r="J540" i="5"/>
  <c r="I540" i="5"/>
  <c r="M539" i="5"/>
  <c r="L539" i="5"/>
  <c r="J539" i="5"/>
  <c r="I539" i="5"/>
  <c r="M538" i="5"/>
  <c r="L538" i="5"/>
  <c r="J538" i="5"/>
  <c r="I538" i="5"/>
  <c r="M537" i="5"/>
  <c r="L537" i="5"/>
  <c r="J537" i="5"/>
  <c r="I537" i="5"/>
  <c r="M536" i="5"/>
  <c r="L536" i="5"/>
  <c r="J536" i="5"/>
  <c r="I536" i="5"/>
  <c r="M535" i="5"/>
  <c r="L535" i="5"/>
  <c r="J535" i="5"/>
  <c r="I535" i="5"/>
  <c r="M534" i="5"/>
  <c r="L534" i="5"/>
  <c r="J534" i="5"/>
  <c r="I534" i="5"/>
  <c r="M533" i="5"/>
  <c r="L533" i="5"/>
  <c r="J533" i="5"/>
  <c r="I533" i="5"/>
  <c r="M532" i="5"/>
  <c r="L532" i="5"/>
  <c r="J532" i="5"/>
  <c r="I532" i="5"/>
  <c r="M531" i="5"/>
  <c r="L531" i="5"/>
  <c r="J531" i="5"/>
  <c r="I531" i="5"/>
  <c r="M530" i="5"/>
  <c r="L530" i="5"/>
  <c r="J530" i="5"/>
  <c r="I530" i="5"/>
  <c r="M529" i="5"/>
  <c r="L529" i="5"/>
  <c r="J529" i="5"/>
  <c r="I529" i="5"/>
  <c r="M528" i="5"/>
  <c r="L528" i="5"/>
  <c r="J528" i="5"/>
  <c r="I528" i="5"/>
  <c r="M527" i="5"/>
  <c r="L527" i="5"/>
  <c r="J527" i="5"/>
  <c r="I527" i="5"/>
  <c r="M526" i="5"/>
  <c r="L526" i="5"/>
  <c r="J526" i="5"/>
  <c r="I526" i="5"/>
  <c r="M525" i="5"/>
  <c r="L525" i="5"/>
  <c r="J525" i="5"/>
  <c r="I525" i="5"/>
  <c r="M524" i="5"/>
  <c r="L524" i="5"/>
  <c r="J524" i="5"/>
  <c r="I524" i="5"/>
  <c r="M523" i="5"/>
  <c r="L523" i="5"/>
  <c r="J523" i="5"/>
  <c r="I523" i="5"/>
  <c r="M522" i="5"/>
  <c r="L522" i="5"/>
  <c r="J522" i="5"/>
  <c r="I522" i="5"/>
  <c r="M521" i="5"/>
  <c r="L521" i="5"/>
  <c r="J521" i="5"/>
  <c r="I521" i="5"/>
  <c r="M520" i="5"/>
  <c r="L520" i="5"/>
  <c r="J520" i="5"/>
  <c r="I520" i="5"/>
  <c r="M519" i="5"/>
  <c r="L519" i="5"/>
  <c r="J519" i="5"/>
  <c r="I519" i="5"/>
  <c r="M518" i="5"/>
  <c r="L518" i="5"/>
  <c r="J518" i="5"/>
  <c r="I518" i="5"/>
  <c r="M517" i="5"/>
  <c r="L517" i="5"/>
  <c r="J517" i="5"/>
  <c r="I517" i="5"/>
  <c r="M516" i="5"/>
  <c r="L516" i="5"/>
  <c r="J516" i="5"/>
  <c r="I516" i="5"/>
  <c r="M515" i="5"/>
  <c r="L515" i="5"/>
  <c r="J515" i="5"/>
  <c r="I515" i="5"/>
  <c r="M514" i="5"/>
  <c r="L514" i="5"/>
  <c r="J514" i="5"/>
  <c r="I514" i="5"/>
  <c r="M513" i="5"/>
  <c r="L513" i="5"/>
  <c r="J513" i="5"/>
  <c r="I513" i="5"/>
  <c r="M512" i="5"/>
  <c r="L512" i="5"/>
  <c r="J512" i="5"/>
  <c r="I512" i="5"/>
  <c r="M511" i="5"/>
  <c r="L511" i="5"/>
  <c r="J511" i="5"/>
  <c r="I511" i="5"/>
  <c r="M510" i="5"/>
  <c r="L510" i="5"/>
  <c r="J510" i="5"/>
  <c r="I510" i="5"/>
  <c r="M509" i="5"/>
  <c r="L509" i="5"/>
  <c r="J509" i="5"/>
  <c r="I509" i="5"/>
  <c r="M508" i="5"/>
  <c r="L508" i="5"/>
  <c r="J508" i="5"/>
  <c r="I508" i="5"/>
  <c r="M507" i="5"/>
  <c r="L507" i="5"/>
  <c r="J507" i="5"/>
  <c r="I507" i="5"/>
  <c r="M506" i="5"/>
  <c r="L506" i="5"/>
  <c r="J506" i="5"/>
  <c r="I506" i="5"/>
  <c r="M505" i="5"/>
  <c r="L505" i="5"/>
  <c r="J505" i="5"/>
  <c r="I505" i="5"/>
  <c r="M504" i="5"/>
  <c r="L504" i="5"/>
  <c r="J504" i="5"/>
  <c r="I504" i="5"/>
  <c r="M503" i="5"/>
  <c r="L503" i="5"/>
  <c r="J503" i="5"/>
  <c r="I503" i="5"/>
  <c r="M502" i="5"/>
  <c r="L502" i="5"/>
  <c r="J502" i="5"/>
  <c r="I502" i="5"/>
  <c r="M501" i="5"/>
  <c r="L501" i="5"/>
  <c r="J501" i="5"/>
  <c r="I501" i="5"/>
  <c r="M500" i="5"/>
  <c r="L500" i="5"/>
  <c r="J500" i="5"/>
  <c r="I500" i="5"/>
  <c r="M499" i="5"/>
  <c r="L499" i="5"/>
  <c r="J499" i="5"/>
  <c r="I499" i="5"/>
  <c r="M498" i="5"/>
  <c r="L498" i="5"/>
  <c r="J498" i="5"/>
  <c r="I498" i="5"/>
  <c r="M497" i="5"/>
  <c r="L497" i="5"/>
  <c r="J497" i="5"/>
  <c r="I497" i="5"/>
  <c r="M496" i="5"/>
  <c r="L496" i="5"/>
  <c r="J496" i="5"/>
  <c r="I496" i="5"/>
  <c r="M495" i="5"/>
  <c r="L495" i="5"/>
  <c r="J495" i="5"/>
  <c r="I495" i="5"/>
  <c r="M494" i="5"/>
  <c r="L494" i="5"/>
  <c r="J494" i="5"/>
  <c r="I494" i="5"/>
  <c r="M493" i="5"/>
  <c r="L493" i="5"/>
  <c r="J493" i="5"/>
  <c r="I493" i="5"/>
  <c r="M492" i="5"/>
  <c r="L492" i="5"/>
  <c r="J492" i="5"/>
  <c r="I492" i="5"/>
  <c r="M491" i="5"/>
  <c r="L491" i="5"/>
  <c r="J491" i="5"/>
  <c r="I491" i="5"/>
  <c r="M490" i="5"/>
  <c r="L490" i="5"/>
  <c r="J490" i="5"/>
  <c r="I490" i="5"/>
  <c r="M489" i="5"/>
  <c r="L489" i="5"/>
  <c r="J489" i="5"/>
  <c r="I489" i="5"/>
  <c r="M488" i="5"/>
  <c r="L488" i="5"/>
  <c r="J488" i="5"/>
  <c r="I488" i="5"/>
  <c r="M487" i="5"/>
  <c r="L487" i="5"/>
  <c r="J487" i="5"/>
  <c r="I487" i="5"/>
  <c r="M486" i="5"/>
  <c r="L486" i="5"/>
  <c r="J486" i="5"/>
  <c r="I486" i="5"/>
  <c r="M485" i="5"/>
  <c r="L485" i="5"/>
  <c r="J485" i="5"/>
  <c r="I485" i="5"/>
  <c r="M484" i="5"/>
  <c r="L484" i="5"/>
  <c r="J484" i="5"/>
  <c r="I484" i="5"/>
  <c r="M483" i="5"/>
  <c r="L483" i="5"/>
  <c r="J483" i="5"/>
  <c r="I483" i="5"/>
  <c r="M482" i="5"/>
  <c r="L482" i="5"/>
  <c r="J482" i="5"/>
  <c r="I482" i="5"/>
  <c r="M481" i="5"/>
  <c r="L481" i="5"/>
  <c r="J481" i="5"/>
  <c r="I481" i="5"/>
  <c r="M480" i="5"/>
  <c r="L480" i="5"/>
  <c r="J480" i="5"/>
  <c r="I480" i="5"/>
  <c r="M479" i="5"/>
  <c r="L479" i="5"/>
  <c r="J479" i="5"/>
  <c r="I479" i="5"/>
  <c r="M478" i="5"/>
  <c r="L478" i="5"/>
  <c r="J478" i="5"/>
  <c r="I478" i="5"/>
  <c r="M477" i="5"/>
  <c r="L477" i="5"/>
  <c r="J477" i="5"/>
  <c r="I477" i="5"/>
  <c r="M476" i="5"/>
  <c r="L476" i="5"/>
  <c r="J476" i="5"/>
  <c r="I476" i="5"/>
  <c r="M475" i="5"/>
  <c r="L475" i="5"/>
  <c r="J475" i="5"/>
  <c r="I475" i="5"/>
  <c r="M474" i="5"/>
  <c r="L474" i="5"/>
  <c r="J474" i="5"/>
  <c r="I474" i="5"/>
  <c r="M473" i="5"/>
  <c r="L473" i="5"/>
  <c r="J473" i="5"/>
  <c r="I473" i="5"/>
  <c r="M472" i="5"/>
  <c r="L472" i="5"/>
  <c r="J472" i="5"/>
  <c r="I472" i="5"/>
  <c r="M471" i="5"/>
  <c r="L471" i="5"/>
  <c r="J471" i="5"/>
  <c r="I471" i="5"/>
  <c r="M470" i="5"/>
  <c r="L470" i="5"/>
  <c r="J470" i="5"/>
  <c r="I470" i="5"/>
  <c r="M469" i="5"/>
  <c r="L469" i="5"/>
  <c r="J469" i="5"/>
  <c r="I469" i="5"/>
  <c r="M468" i="5"/>
  <c r="L468" i="5"/>
  <c r="J468" i="5"/>
  <c r="I468" i="5"/>
  <c r="M467" i="5"/>
  <c r="L467" i="5"/>
  <c r="J467" i="5"/>
  <c r="I467" i="5"/>
  <c r="M466" i="5"/>
  <c r="L466" i="5"/>
  <c r="J466" i="5"/>
  <c r="I466" i="5"/>
  <c r="M465" i="5"/>
  <c r="L465" i="5"/>
  <c r="J465" i="5"/>
  <c r="I465" i="5"/>
  <c r="M464" i="5"/>
  <c r="L464" i="5"/>
  <c r="J464" i="5"/>
  <c r="I464" i="5"/>
  <c r="M463" i="5"/>
  <c r="L463" i="5"/>
  <c r="J463" i="5"/>
  <c r="I463" i="5"/>
  <c r="M462" i="5"/>
  <c r="L462" i="5"/>
  <c r="J462" i="5"/>
  <c r="I462" i="5"/>
  <c r="M461" i="5"/>
  <c r="L461" i="5"/>
  <c r="J461" i="5"/>
  <c r="I461" i="5"/>
  <c r="M460" i="5"/>
  <c r="L460" i="5"/>
  <c r="J460" i="5"/>
  <c r="I460" i="5"/>
  <c r="M459" i="5"/>
  <c r="L459" i="5"/>
  <c r="J459" i="5"/>
  <c r="I459" i="5"/>
  <c r="M458" i="5"/>
  <c r="L458" i="5"/>
  <c r="J458" i="5"/>
  <c r="I458" i="5"/>
  <c r="M457" i="5"/>
  <c r="L457" i="5"/>
  <c r="J457" i="5"/>
  <c r="I457" i="5"/>
  <c r="M456" i="5"/>
  <c r="L456" i="5"/>
  <c r="J456" i="5"/>
  <c r="I456" i="5"/>
  <c r="M455" i="5"/>
  <c r="L455" i="5"/>
  <c r="J455" i="5"/>
  <c r="I455" i="5"/>
  <c r="M454" i="5"/>
  <c r="L454" i="5"/>
  <c r="J454" i="5"/>
  <c r="I454" i="5"/>
  <c r="M453" i="5"/>
  <c r="L453" i="5"/>
  <c r="J453" i="5"/>
  <c r="I453" i="5"/>
  <c r="M452" i="5"/>
  <c r="L452" i="5"/>
  <c r="J452" i="5"/>
  <c r="I452" i="5"/>
  <c r="M451" i="5"/>
  <c r="L451" i="5"/>
  <c r="J451" i="5"/>
  <c r="I451" i="5"/>
  <c r="M450" i="5"/>
  <c r="L450" i="5"/>
  <c r="J450" i="5"/>
  <c r="I450" i="5"/>
  <c r="M449" i="5"/>
  <c r="L449" i="5"/>
  <c r="J449" i="5"/>
  <c r="I449" i="5"/>
  <c r="M448" i="5"/>
  <c r="L448" i="5"/>
  <c r="J448" i="5"/>
  <c r="I448" i="5"/>
  <c r="M447" i="5"/>
  <c r="L447" i="5"/>
  <c r="J447" i="5"/>
  <c r="I447" i="5"/>
  <c r="M446" i="5"/>
  <c r="L446" i="5"/>
  <c r="J446" i="5"/>
  <c r="I446" i="5"/>
  <c r="M445" i="5"/>
  <c r="L445" i="5"/>
  <c r="J445" i="5"/>
  <c r="I445" i="5"/>
  <c r="M444" i="5"/>
  <c r="L444" i="5"/>
  <c r="J444" i="5"/>
  <c r="I444" i="5"/>
  <c r="M443" i="5"/>
  <c r="L443" i="5"/>
  <c r="J443" i="5"/>
  <c r="I443" i="5"/>
  <c r="M442" i="5"/>
  <c r="L442" i="5"/>
  <c r="J442" i="5"/>
  <c r="I442" i="5"/>
  <c r="M441" i="5"/>
  <c r="L441" i="5"/>
  <c r="J441" i="5"/>
  <c r="I441" i="5"/>
  <c r="M440" i="5"/>
  <c r="L440" i="5"/>
  <c r="J440" i="5"/>
  <c r="I440" i="5"/>
  <c r="M439" i="5"/>
  <c r="L439" i="5"/>
  <c r="J439" i="5"/>
  <c r="I439" i="5"/>
  <c r="M438" i="5"/>
  <c r="L438" i="5"/>
  <c r="J438" i="5"/>
  <c r="I438" i="5"/>
  <c r="M437" i="5"/>
  <c r="L437" i="5"/>
  <c r="J437" i="5"/>
  <c r="I437" i="5"/>
  <c r="M436" i="5"/>
  <c r="L436" i="5"/>
  <c r="J436" i="5"/>
  <c r="I436" i="5"/>
  <c r="M435" i="5"/>
  <c r="L435" i="5"/>
  <c r="J435" i="5"/>
  <c r="I435" i="5"/>
  <c r="M434" i="5"/>
  <c r="L434" i="5"/>
  <c r="J434" i="5"/>
  <c r="I434" i="5"/>
  <c r="M433" i="5"/>
  <c r="L433" i="5"/>
  <c r="J433" i="5"/>
  <c r="I433" i="5"/>
  <c r="M432" i="5"/>
  <c r="L432" i="5"/>
  <c r="J432" i="5"/>
  <c r="I432" i="5"/>
  <c r="M431" i="5"/>
  <c r="L431" i="5"/>
  <c r="J431" i="5"/>
  <c r="I431" i="5"/>
  <c r="M430" i="5"/>
  <c r="L430" i="5"/>
  <c r="J430" i="5"/>
  <c r="I430" i="5"/>
  <c r="M429" i="5"/>
  <c r="L429" i="5"/>
  <c r="J429" i="5"/>
  <c r="I429" i="5"/>
  <c r="M428" i="5"/>
  <c r="L428" i="5"/>
  <c r="J428" i="5"/>
  <c r="I428" i="5"/>
  <c r="M427" i="5"/>
  <c r="L427" i="5"/>
  <c r="J427" i="5"/>
  <c r="I427" i="5"/>
  <c r="M426" i="5"/>
  <c r="L426" i="5"/>
  <c r="J426" i="5"/>
  <c r="I426" i="5"/>
  <c r="M425" i="5"/>
  <c r="L425" i="5"/>
  <c r="J425" i="5"/>
  <c r="I425" i="5"/>
  <c r="M424" i="5"/>
  <c r="L424" i="5"/>
  <c r="J424" i="5"/>
  <c r="I424" i="5"/>
  <c r="M423" i="5"/>
  <c r="L423" i="5"/>
  <c r="J423" i="5"/>
  <c r="I423" i="5"/>
  <c r="M422" i="5"/>
  <c r="L422" i="5"/>
  <c r="J422" i="5"/>
  <c r="I422" i="5"/>
  <c r="M421" i="5"/>
  <c r="L421" i="5"/>
  <c r="J421" i="5"/>
  <c r="I421" i="5"/>
  <c r="M420" i="5"/>
  <c r="L420" i="5"/>
  <c r="J420" i="5"/>
  <c r="I420" i="5"/>
  <c r="M419" i="5"/>
  <c r="L419" i="5"/>
  <c r="J419" i="5"/>
  <c r="I419" i="5"/>
  <c r="M418" i="5"/>
  <c r="L418" i="5"/>
  <c r="J418" i="5"/>
  <c r="I418" i="5"/>
  <c r="M417" i="5"/>
  <c r="L417" i="5"/>
  <c r="J417" i="5"/>
  <c r="I417" i="5"/>
  <c r="M416" i="5"/>
  <c r="L416" i="5"/>
  <c r="J416" i="5"/>
  <c r="I416" i="5"/>
  <c r="M415" i="5"/>
  <c r="L415" i="5"/>
  <c r="J415" i="5"/>
  <c r="I415" i="5"/>
  <c r="M414" i="5"/>
  <c r="L414" i="5"/>
  <c r="J414" i="5"/>
  <c r="I414" i="5"/>
  <c r="M413" i="5"/>
  <c r="L413" i="5"/>
  <c r="J413" i="5"/>
  <c r="I413" i="5"/>
  <c r="M412" i="5"/>
  <c r="L412" i="5"/>
  <c r="J412" i="5"/>
  <c r="I412" i="5"/>
  <c r="M411" i="5"/>
  <c r="L411" i="5"/>
  <c r="J411" i="5"/>
  <c r="I411" i="5"/>
  <c r="M410" i="5"/>
  <c r="L410" i="5"/>
  <c r="J410" i="5"/>
  <c r="I410" i="5"/>
  <c r="M409" i="5"/>
  <c r="L409" i="5"/>
  <c r="J409" i="5"/>
  <c r="I409" i="5"/>
  <c r="M408" i="5"/>
  <c r="L408" i="5"/>
  <c r="J408" i="5"/>
  <c r="I408" i="5"/>
  <c r="M407" i="5"/>
  <c r="L407" i="5"/>
  <c r="J407" i="5"/>
  <c r="I407" i="5"/>
  <c r="M406" i="5"/>
  <c r="L406" i="5"/>
  <c r="J406" i="5"/>
  <c r="I406" i="5"/>
  <c r="M405" i="5"/>
  <c r="L405" i="5"/>
  <c r="J405" i="5"/>
  <c r="I405" i="5"/>
  <c r="M404" i="5"/>
  <c r="L404" i="5"/>
  <c r="J404" i="5"/>
  <c r="I404" i="5"/>
  <c r="M403" i="5"/>
  <c r="L403" i="5"/>
  <c r="J403" i="5"/>
  <c r="I403" i="5"/>
  <c r="M402" i="5"/>
  <c r="L402" i="5"/>
  <c r="J402" i="5"/>
  <c r="I402" i="5"/>
  <c r="M401" i="5"/>
  <c r="L401" i="5"/>
  <c r="J401" i="5"/>
  <c r="I401" i="5"/>
  <c r="M400" i="5"/>
  <c r="L400" i="5"/>
  <c r="J400" i="5"/>
  <c r="I400" i="5"/>
  <c r="M399" i="5"/>
  <c r="L399" i="5"/>
  <c r="J399" i="5"/>
  <c r="I399" i="5"/>
  <c r="M398" i="5"/>
  <c r="L398" i="5"/>
  <c r="J398" i="5"/>
  <c r="I398" i="5"/>
  <c r="M397" i="5"/>
  <c r="L397" i="5"/>
  <c r="J397" i="5"/>
  <c r="I397" i="5"/>
  <c r="M396" i="5"/>
  <c r="L396" i="5"/>
  <c r="J396" i="5"/>
  <c r="I396" i="5"/>
  <c r="M395" i="5"/>
  <c r="L395" i="5"/>
  <c r="J395" i="5"/>
  <c r="I395" i="5"/>
  <c r="M394" i="5"/>
  <c r="L394" i="5"/>
  <c r="J394" i="5"/>
  <c r="I394" i="5"/>
  <c r="M393" i="5"/>
  <c r="L393" i="5"/>
  <c r="J393" i="5"/>
  <c r="I393" i="5"/>
  <c r="M392" i="5"/>
  <c r="L392" i="5"/>
  <c r="J392" i="5"/>
  <c r="I392" i="5"/>
  <c r="M391" i="5"/>
  <c r="L391" i="5"/>
  <c r="J391" i="5"/>
  <c r="I391" i="5"/>
  <c r="M390" i="5"/>
  <c r="L390" i="5"/>
  <c r="J390" i="5"/>
  <c r="I390" i="5"/>
  <c r="M389" i="5"/>
  <c r="L389" i="5"/>
  <c r="J389" i="5"/>
  <c r="I389" i="5"/>
  <c r="M388" i="5"/>
  <c r="L388" i="5"/>
  <c r="J388" i="5"/>
  <c r="I388" i="5"/>
  <c r="M387" i="5"/>
  <c r="L387" i="5"/>
  <c r="J387" i="5"/>
  <c r="I387" i="5"/>
  <c r="M386" i="5"/>
  <c r="L386" i="5"/>
  <c r="J386" i="5"/>
  <c r="I386" i="5"/>
  <c r="M385" i="5"/>
  <c r="L385" i="5"/>
  <c r="J385" i="5"/>
  <c r="I385" i="5"/>
  <c r="M384" i="5"/>
  <c r="L384" i="5"/>
  <c r="J384" i="5"/>
  <c r="I384" i="5"/>
  <c r="M383" i="5"/>
  <c r="L383" i="5"/>
  <c r="J383" i="5"/>
  <c r="I383" i="5"/>
  <c r="M382" i="5"/>
  <c r="L382" i="5"/>
  <c r="J382" i="5"/>
  <c r="I382" i="5"/>
  <c r="M381" i="5"/>
  <c r="L381" i="5"/>
  <c r="J381" i="5"/>
  <c r="I381" i="5"/>
  <c r="M380" i="5"/>
  <c r="L380" i="5"/>
  <c r="J380" i="5"/>
  <c r="I380" i="5"/>
  <c r="M379" i="5"/>
  <c r="L379" i="5"/>
  <c r="J379" i="5"/>
  <c r="I379" i="5"/>
  <c r="M378" i="5"/>
  <c r="L378" i="5"/>
  <c r="J378" i="5"/>
  <c r="I378" i="5"/>
  <c r="M377" i="5"/>
  <c r="L377" i="5"/>
  <c r="J377" i="5"/>
  <c r="I377" i="5"/>
  <c r="M376" i="5"/>
  <c r="L376" i="5"/>
  <c r="J376" i="5"/>
  <c r="I376" i="5"/>
  <c r="M375" i="5"/>
  <c r="L375" i="5"/>
  <c r="J375" i="5"/>
  <c r="I375" i="5"/>
  <c r="M374" i="5"/>
  <c r="L374" i="5"/>
  <c r="J374" i="5"/>
  <c r="I374" i="5"/>
  <c r="M373" i="5"/>
  <c r="L373" i="5"/>
  <c r="J373" i="5"/>
  <c r="I373" i="5"/>
  <c r="M372" i="5"/>
  <c r="L372" i="5"/>
  <c r="J372" i="5"/>
  <c r="I372" i="5"/>
  <c r="M371" i="5"/>
  <c r="L371" i="5"/>
  <c r="J371" i="5"/>
  <c r="I371" i="5"/>
  <c r="M370" i="5"/>
  <c r="L370" i="5"/>
  <c r="J370" i="5"/>
  <c r="I370" i="5"/>
  <c r="M369" i="5"/>
  <c r="L369" i="5"/>
  <c r="J369" i="5"/>
  <c r="I369" i="5"/>
  <c r="M368" i="5"/>
  <c r="L368" i="5"/>
  <c r="J368" i="5"/>
  <c r="I368" i="5"/>
  <c r="M367" i="5"/>
  <c r="L367" i="5"/>
  <c r="J367" i="5"/>
  <c r="I367" i="5"/>
  <c r="M366" i="5"/>
  <c r="L366" i="5"/>
  <c r="J366" i="5"/>
  <c r="I366" i="5"/>
  <c r="M365" i="5"/>
  <c r="L365" i="5"/>
  <c r="J365" i="5"/>
  <c r="I365" i="5"/>
  <c r="M364" i="5"/>
  <c r="L364" i="5"/>
  <c r="J364" i="5"/>
  <c r="I364" i="5"/>
  <c r="M363" i="5"/>
  <c r="L363" i="5"/>
  <c r="J363" i="5"/>
  <c r="I363" i="5"/>
  <c r="M362" i="5"/>
  <c r="L362" i="5"/>
  <c r="J362" i="5"/>
  <c r="I362" i="5"/>
  <c r="M361" i="5"/>
  <c r="L361" i="5"/>
  <c r="J361" i="5"/>
  <c r="I361" i="5"/>
  <c r="M360" i="5"/>
  <c r="L360" i="5"/>
  <c r="J360" i="5"/>
  <c r="I360" i="5"/>
  <c r="M359" i="5"/>
  <c r="L359" i="5"/>
  <c r="J359" i="5"/>
  <c r="I359" i="5"/>
  <c r="M358" i="5"/>
  <c r="L358" i="5"/>
  <c r="J358" i="5"/>
  <c r="I358" i="5"/>
  <c r="M357" i="5"/>
  <c r="L357" i="5"/>
  <c r="J357" i="5"/>
  <c r="I357" i="5"/>
  <c r="M356" i="5"/>
  <c r="L356" i="5"/>
  <c r="J356" i="5"/>
  <c r="I356" i="5"/>
  <c r="M355" i="5"/>
  <c r="L355" i="5"/>
  <c r="J355" i="5"/>
  <c r="I355" i="5"/>
  <c r="M354" i="5"/>
  <c r="L354" i="5"/>
  <c r="J354" i="5"/>
  <c r="I354" i="5"/>
  <c r="M353" i="5"/>
  <c r="L353" i="5"/>
  <c r="J353" i="5"/>
  <c r="I353" i="5"/>
  <c r="M352" i="5"/>
  <c r="L352" i="5"/>
  <c r="J352" i="5"/>
  <c r="I352" i="5"/>
  <c r="M351" i="5"/>
  <c r="L351" i="5"/>
  <c r="J351" i="5"/>
  <c r="I351" i="5"/>
  <c r="M350" i="5"/>
  <c r="L350" i="5"/>
  <c r="J350" i="5"/>
  <c r="I350" i="5"/>
  <c r="M349" i="5"/>
  <c r="L349" i="5"/>
  <c r="J349" i="5"/>
  <c r="I349" i="5"/>
  <c r="M348" i="5"/>
  <c r="L348" i="5"/>
  <c r="J348" i="5"/>
  <c r="I348" i="5"/>
  <c r="M347" i="5"/>
  <c r="L347" i="5"/>
  <c r="J347" i="5"/>
  <c r="I347" i="5"/>
  <c r="M346" i="5"/>
  <c r="L346" i="5"/>
  <c r="J346" i="5"/>
  <c r="I346" i="5"/>
  <c r="M345" i="5"/>
  <c r="L345" i="5"/>
  <c r="J345" i="5"/>
  <c r="I345" i="5"/>
  <c r="M344" i="5"/>
  <c r="L344" i="5"/>
  <c r="J344" i="5"/>
  <c r="I344" i="5"/>
  <c r="M343" i="5"/>
  <c r="L343" i="5"/>
  <c r="J343" i="5"/>
  <c r="I343" i="5"/>
  <c r="M342" i="5"/>
  <c r="L342" i="5"/>
  <c r="J342" i="5"/>
  <c r="I342" i="5"/>
  <c r="M341" i="5"/>
  <c r="L341" i="5"/>
  <c r="J341" i="5"/>
  <c r="I341" i="5"/>
  <c r="M340" i="5"/>
  <c r="L340" i="5"/>
  <c r="J340" i="5"/>
  <c r="I340" i="5"/>
  <c r="M339" i="5"/>
  <c r="L339" i="5"/>
  <c r="J339" i="5"/>
  <c r="I339" i="5"/>
  <c r="M338" i="5"/>
  <c r="L338" i="5"/>
  <c r="J338" i="5"/>
  <c r="I338" i="5"/>
  <c r="M337" i="5"/>
  <c r="L337" i="5"/>
  <c r="J337" i="5"/>
  <c r="I337" i="5"/>
  <c r="M336" i="5"/>
  <c r="L336" i="5"/>
  <c r="J336" i="5"/>
  <c r="I336" i="5"/>
  <c r="M335" i="5"/>
  <c r="L335" i="5"/>
  <c r="J335" i="5"/>
  <c r="I335" i="5"/>
  <c r="M334" i="5"/>
  <c r="L334" i="5"/>
  <c r="J334" i="5"/>
  <c r="I334" i="5"/>
  <c r="M333" i="5"/>
  <c r="L333" i="5"/>
  <c r="J333" i="5"/>
  <c r="I333" i="5"/>
  <c r="M332" i="5"/>
  <c r="L332" i="5"/>
  <c r="J332" i="5"/>
  <c r="I332" i="5"/>
  <c r="M331" i="5"/>
  <c r="L331" i="5"/>
  <c r="J331" i="5"/>
  <c r="I331" i="5"/>
  <c r="M330" i="5"/>
  <c r="L330" i="5"/>
  <c r="J330" i="5"/>
  <c r="I330" i="5"/>
  <c r="M329" i="5"/>
  <c r="L329" i="5"/>
  <c r="J329" i="5"/>
  <c r="I329" i="5"/>
  <c r="M328" i="5"/>
  <c r="L328" i="5"/>
  <c r="J328" i="5"/>
  <c r="I328" i="5"/>
  <c r="M327" i="5"/>
  <c r="L327" i="5"/>
  <c r="J327" i="5"/>
  <c r="I327" i="5"/>
  <c r="M326" i="5"/>
  <c r="L326" i="5"/>
  <c r="J326" i="5"/>
  <c r="I326" i="5"/>
  <c r="M325" i="5"/>
  <c r="L325" i="5"/>
  <c r="J325" i="5"/>
  <c r="I325" i="5"/>
  <c r="M324" i="5"/>
  <c r="L324" i="5"/>
  <c r="J324" i="5"/>
  <c r="I324" i="5"/>
  <c r="M323" i="5"/>
  <c r="L323" i="5"/>
  <c r="J323" i="5"/>
  <c r="I323" i="5"/>
  <c r="M322" i="5"/>
  <c r="L322" i="5"/>
  <c r="J322" i="5"/>
  <c r="I322" i="5"/>
  <c r="M321" i="5"/>
  <c r="L321" i="5"/>
  <c r="J321" i="5"/>
  <c r="I321" i="5"/>
  <c r="M320" i="5"/>
  <c r="L320" i="5"/>
  <c r="J320" i="5"/>
  <c r="I320" i="5"/>
  <c r="M319" i="5"/>
  <c r="L319" i="5"/>
  <c r="J319" i="5"/>
  <c r="I319" i="5"/>
  <c r="M318" i="5"/>
  <c r="L318" i="5"/>
  <c r="J318" i="5"/>
  <c r="I318" i="5"/>
  <c r="M317" i="5"/>
  <c r="L317" i="5"/>
  <c r="J317" i="5"/>
  <c r="I317" i="5"/>
  <c r="M316" i="5"/>
  <c r="L316" i="5"/>
  <c r="J316" i="5"/>
  <c r="I316" i="5"/>
  <c r="M315" i="5"/>
  <c r="L315" i="5"/>
  <c r="J315" i="5"/>
  <c r="I315" i="5"/>
  <c r="M314" i="5"/>
  <c r="L314" i="5"/>
  <c r="J314" i="5"/>
  <c r="I314" i="5"/>
  <c r="M313" i="5"/>
  <c r="L313" i="5"/>
  <c r="J313" i="5"/>
  <c r="I313" i="5"/>
  <c r="M312" i="5"/>
  <c r="L312" i="5"/>
  <c r="J312" i="5"/>
  <c r="I312" i="5"/>
  <c r="M311" i="5"/>
  <c r="L311" i="5"/>
  <c r="J311" i="5"/>
  <c r="I311" i="5"/>
  <c r="M310" i="5"/>
  <c r="L310" i="5"/>
  <c r="J310" i="5"/>
  <c r="I310" i="5"/>
  <c r="M309" i="5"/>
  <c r="L309" i="5"/>
  <c r="J309" i="5"/>
  <c r="I309" i="5"/>
  <c r="M308" i="5"/>
  <c r="L308" i="5"/>
  <c r="J308" i="5"/>
  <c r="I308" i="5"/>
  <c r="M307" i="5"/>
  <c r="L307" i="5"/>
  <c r="J307" i="5"/>
  <c r="I307" i="5"/>
  <c r="M306" i="5"/>
  <c r="L306" i="5"/>
  <c r="J306" i="5"/>
  <c r="I306" i="5"/>
  <c r="M305" i="5"/>
  <c r="L305" i="5"/>
  <c r="J305" i="5"/>
  <c r="I305" i="5"/>
  <c r="M304" i="5"/>
  <c r="L304" i="5"/>
  <c r="J304" i="5"/>
  <c r="I304" i="5"/>
  <c r="M303" i="5"/>
  <c r="L303" i="5"/>
  <c r="J303" i="5"/>
  <c r="I303" i="5"/>
  <c r="M302" i="5"/>
  <c r="L302" i="5"/>
  <c r="J302" i="5"/>
  <c r="I302" i="5"/>
  <c r="M301" i="5"/>
  <c r="L301" i="5"/>
  <c r="J301" i="5"/>
  <c r="I301" i="5"/>
  <c r="M300" i="5"/>
  <c r="L300" i="5"/>
  <c r="J300" i="5"/>
  <c r="I300" i="5"/>
  <c r="M299" i="5"/>
  <c r="L299" i="5"/>
  <c r="J299" i="5"/>
  <c r="I299" i="5"/>
  <c r="M298" i="5"/>
  <c r="L298" i="5"/>
  <c r="J298" i="5"/>
  <c r="I298" i="5"/>
  <c r="M297" i="5"/>
  <c r="L297" i="5"/>
  <c r="J297" i="5"/>
  <c r="I297" i="5"/>
  <c r="M296" i="5"/>
  <c r="L296" i="5"/>
  <c r="J296" i="5"/>
  <c r="I296" i="5"/>
  <c r="M295" i="5"/>
  <c r="L295" i="5"/>
  <c r="J295" i="5"/>
  <c r="I295" i="5"/>
  <c r="M294" i="5"/>
  <c r="L294" i="5"/>
  <c r="J294" i="5"/>
  <c r="I294" i="5"/>
  <c r="M293" i="5"/>
  <c r="L293" i="5"/>
  <c r="J293" i="5"/>
  <c r="I293" i="5"/>
  <c r="M292" i="5"/>
  <c r="L292" i="5"/>
  <c r="J292" i="5"/>
  <c r="I292" i="5"/>
  <c r="M291" i="5"/>
  <c r="L291" i="5"/>
  <c r="J291" i="5"/>
  <c r="I291" i="5"/>
  <c r="M290" i="5"/>
  <c r="L290" i="5"/>
  <c r="J290" i="5"/>
  <c r="I290" i="5"/>
  <c r="M289" i="5"/>
  <c r="L289" i="5"/>
  <c r="J289" i="5"/>
  <c r="I289" i="5"/>
  <c r="M288" i="5"/>
  <c r="L288" i="5"/>
  <c r="J288" i="5"/>
  <c r="I288" i="5"/>
  <c r="M287" i="5"/>
  <c r="L287" i="5"/>
  <c r="J287" i="5"/>
  <c r="I287" i="5"/>
  <c r="M286" i="5"/>
  <c r="L286" i="5"/>
  <c r="J286" i="5"/>
  <c r="I286" i="5"/>
  <c r="M285" i="5"/>
  <c r="L285" i="5"/>
  <c r="J285" i="5"/>
  <c r="I285" i="5"/>
  <c r="M284" i="5"/>
  <c r="L284" i="5"/>
  <c r="J284" i="5"/>
  <c r="I284" i="5"/>
  <c r="M283" i="5"/>
  <c r="L283" i="5"/>
  <c r="J283" i="5"/>
  <c r="I283" i="5"/>
  <c r="M282" i="5"/>
  <c r="L282" i="5"/>
  <c r="J282" i="5"/>
  <c r="I282" i="5"/>
  <c r="M281" i="5"/>
  <c r="L281" i="5"/>
  <c r="J281" i="5"/>
  <c r="I281" i="5"/>
  <c r="M280" i="5"/>
  <c r="L280" i="5"/>
  <c r="J280" i="5"/>
  <c r="I280" i="5"/>
  <c r="M279" i="5"/>
  <c r="L279" i="5"/>
  <c r="J279" i="5"/>
  <c r="I279" i="5"/>
  <c r="M278" i="5"/>
  <c r="L278" i="5"/>
  <c r="J278" i="5"/>
  <c r="I278" i="5"/>
  <c r="M277" i="5"/>
  <c r="L277" i="5"/>
  <c r="J277" i="5"/>
  <c r="I277" i="5"/>
  <c r="M276" i="5"/>
  <c r="L276" i="5"/>
  <c r="J276" i="5"/>
  <c r="I276" i="5"/>
  <c r="M275" i="5"/>
  <c r="L275" i="5"/>
  <c r="J275" i="5"/>
  <c r="I275" i="5"/>
  <c r="M274" i="5"/>
  <c r="L274" i="5"/>
  <c r="J274" i="5"/>
  <c r="I274" i="5"/>
  <c r="M273" i="5"/>
  <c r="L273" i="5"/>
  <c r="J273" i="5"/>
  <c r="I273" i="5"/>
  <c r="M272" i="5"/>
  <c r="L272" i="5"/>
  <c r="J272" i="5"/>
  <c r="I272" i="5"/>
  <c r="M271" i="5"/>
  <c r="L271" i="5"/>
  <c r="J271" i="5"/>
  <c r="I271" i="5"/>
  <c r="M270" i="5"/>
  <c r="L270" i="5"/>
  <c r="J270" i="5"/>
  <c r="I270" i="5"/>
  <c r="M269" i="5"/>
  <c r="L269" i="5"/>
  <c r="J269" i="5"/>
  <c r="I269" i="5"/>
  <c r="M268" i="5"/>
  <c r="L268" i="5"/>
  <c r="J268" i="5"/>
  <c r="I268" i="5"/>
  <c r="M267" i="5"/>
  <c r="L267" i="5"/>
  <c r="J267" i="5"/>
  <c r="I267" i="5"/>
  <c r="M266" i="5"/>
  <c r="L266" i="5"/>
  <c r="J266" i="5"/>
  <c r="I266" i="5"/>
  <c r="M265" i="5"/>
  <c r="L265" i="5"/>
  <c r="J265" i="5"/>
  <c r="I265" i="5"/>
  <c r="M264" i="5"/>
  <c r="L264" i="5"/>
  <c r="J264" i="5"/>
  <c r="I264" i="5"/>
  <c r="M263" i="5"/>
  <c r="L263" i="5"/>
  <c r="J263" i="5"/>
  <c r="I263" i="5"/>
  <c r="M262" i="5"/>
  <c r="L262" i="5"/>
  <c r="J262" i="5"/>
  <c r="I262" i="5"/>
  <c r="M261" i="5"/>
  <c r="L261" i="5"/>
  <c r="J261" i="5"/>
  <c r="I261" i="5"/>
  <c r="M260" i="5"/>
  <c r="L260" i="5"/>
  <c r="J260" i="5"/>
  <c r="I260" i="5"/>
  <c r="M259" i="5"/>
  <c r="L259" i="5"/>
  <c r="J259" i="5"/>
  <c r="I259" i="5"/>
  <c r="M258" i="5"/>
  <c r="L258" i="5"/>
  <c r="J258" i="5"/>
  <c r="I258" i="5"/>
  <c r="M257" i="5"/>
  <c r="L257" i="5"/>
  <c r="J257" i="5"/>
  <c r="I257" i="5"/>
  <c r="M256" i="5"/>
  <c r="L256" i="5"/>
  <c r="J256" i="5"/>
  <c r="I256" i="5"/>
  <c r="M255" i="5"/>
  <c r="L255" i="5"/>
  <c r="J255" i="5"/>
  <c r="I255" i="5"/>
  <c r="M254" i="5"/>
  <c r="L254" i="5"/>
  <c r="J254" i="5"/>
  <c r="I254" i="5"/>
  <c r="M253" i="5"/>
  <c r="L253" i="5"/>
  <c r="J253" i="5"/>
  <c r="I253" i="5"/>
  <c r="M252" i="5"/>
  <c r="L252" i="5"/>
  <c r="J252" i="5"/>
  <c r="I252" i="5"/>
  <c r="M251" i="5"/>
  <c r="L251" i="5"/>
  <c r="J251" i="5"/>
  <c r="I251" i="5"/>
  <c r="M250" i="5"/>
  <c r="L250" i="5"/>
  <c r="J250" i="5"/>
  <c r="I250" i="5"/>
  <c r="M249" i="5"/>
  <c r="L249" i="5"/>
  <c r="J249" i="5"/>
  <c r="I249" i="5"/>
  <c r="M248" i="5"/>
  <c r="L248" i="5"/>
  <c r="J248" i="5"/>
  <c r="I248" i="5"/>
  <c r="M247" i="5"/>
  <c r="L247" i="5"/>
  <c r="J247" i="5"/>
  <c r="I247" i="5"/>
  <c r="M246" i="5"/>
  <c r="L246" i="5"/>
  <c r="J246" i="5"/>
  <c r="I246" i="5"/>
  <c r="M245" i="5"/>
  <c r="L245" i="5"/>
  <c r="J245" i="5"/>
  <c r="I245" i="5"/>
  <c r="M244" i="5"/>
  <c r="L244" i="5"/>
  <c r="J244" i="5"/>
  <c r="I244" i="5"/>
  <c r="M243" i="5"/>
  <c r="L243" i="5"/>
  <c r="J243" i="5"/>
  <c r="I243" i="5"/>
  <c r="M242" i="5"/>
  <c r="L242" i="5"/>
  <c r="J242" i="5"/>
  <c r="I242" i="5"/>
  <c r="M241" i="5"/>
  <c r="L241" i="5"/>
  <c r="J241" i="5"/>
  <c r="I241" i="5"/>
  <c r="M240" i="5"/>
  <c r="L240" i="5"/>
  <c r="J240" i="5"/>
  <c r="I240" i="5"/>
  <c r="M239" i="5"/>
  <c r="L239" i="5"/>
  <c r="J239" i="5"/>
  <c r="I239" i="5"/>
  <c r="M238" i="5"/>
  <c r="L238" i="5"/>
  <c r="J238" i="5"/>
  <c r="I238" i="5"/>
  <c r="M237" i="5"/>
  <c r="L237" i="5"/>
  <c r="J237" i="5"/>
  <c r="I237" i="5"/>
  <c r="M236" i="5"/>
  <c r="L236" i="5"/>
  <c r="J236" i="5"/>
  <c r="I236" i="5"/>
  <c r="M235" i="5"/>
  <c r="L235" i="5"/>
  <c r="J235" i="5"/>
  <c r="I235" i="5"/>
  <c r="M234" i="5"/>
  <c r="L234" i="5"/>
  <c r="J234" i="5"/>
  <c r="I234" i="5"/>
  <c r="M233" i="5"/>
  <c r="L233" i="5"/>
  <c r="J233" i="5"/>
  <c r="I233" i="5"/>
  <c r="M232" i="5"/>
  <c r="L232" i="5"/>
  <c r="J232" i="5"/>
  <c r="I232" i="5"/>
  <c r="M231" i="5"/>
  <c r="L231" i="5"/>
  <c r="J231" i="5"/>
  <c r="I231" i="5"/>
  <c r="M230" i="5"/>
  <c r="L230" i="5"/>
  <c r="J230" i="5"/>
  <c r="I230" i="5"/>
  <c r="M229" i="5"/>
  <c r="L229" i="5"/>
  <c r="J229" i="5"/>
  <c r="I229" i="5"/>
  <c r="M228" i="5"/>
  <c r="L228" i="5"/>
  <c r="J228" i="5"/>
  <c r="I228" i="5"/>
  <c r="M227" i="5"/>
  <c r="L227" i="5"/>
  <c r="J227" i="5"/>
  <c r="I227" i="5"/>
  <c r="M226" i="5"/>
  <c r="L226" i="5"/>
  <c r="J226" i="5"/>
  <c r="I226" i="5"/>
  <c r="M225" i="5"/>
  <c r="L225" i="5"/>
  <c r="J225" i="5"/>
  <c r="I225" i="5"/>
  <c r="M224" i="5"/>
  <c r="L224" i="5"/>
  <c r="J224" i="5"/>
  <c r="I224" i="5"/>
  <c r="M223" i="5"/>
  <c r="L223" i="5"/>
  <c r="J223" i="5"/>
  <c r="I223" i="5"/>
  <c r="M222" i="5"/>
  <c r="L222" i="5"/>
  <c r="J222" i="5"/>
  <c r="I222" i="5"/>
  <c r="M221" i="5"/>
  <c r="L221" i="5"/>
  <c r="J221" i="5"/>
  <c r="I221" i="5"/>
  <c r="M220" i="5"/>
  <c r="L220" i="5"/>
  <c r="J220" i="5"/>
  <c r="I220" i="5"/>
  <c r="M219" i="5"/>
  <c r="L219" i="5"/>
  <c r="J219" i="5"/>
  <c r="I219" i="5"/>
  <c r="M218" i="5"/>
  <c r="L218" i="5"/>
  <c r="J218" i="5"/>
  <c r="I218" i="5"/>
  <c r="M217" i="5"/>
  <c r="L217" i="5"/>
  <c r="J217" i="5"/>
  <c r="I217" i="5"/>
  <c r="M216" i="5"/>
  <c r="L216" i="5"/>
  <c r="J216" i="5"/>
  <c r="I216" i="5"/>
  <c r="M215" i="5"/>
  <c r="L215" i="5"/>
  <c r="J215" i="5"/>
  <c r="I215" i="5"/>
  <c r="M214" i="5"/>
  <c r="L214" i="5"/>
  <c r="J214" i="5"/>
  <c r="I214" i="5"/>
  <c r="M213" i="5"/>
  <c r="L213" i="5"/>
  <c r="J213" i="5"/>
  <c r="I213" i="5"/>
  <c r="M212" i="5"/>
  <c r="L212" i="5"/>
  <c r="J212" i="5"/>
  <c r="I212" i="5"/>
  <c r="M211" i="5"/>
  <c r="L211" i="5"/>
  <c r="J211" i="5"/>
  <c r="I211" i="5"/>
  <c r="M210" i="5"/>
  <c r="L210" i="5"/>
  <c r="J210" i="5"/>
  <c r="I210" i="5"/>
  <c r="M209" i="5"/>
  <c r="L209" i="5"/>
  <c r="J209" i="5"/>
  <c r="I209" i="5"/>
  <c r="M208" i="5"/>
  <c r="L208" i="5"/>
  <c r="J208" i="5"/>
  <c r="I208" i="5"/>
  <c r="M207" i="5"/>
  <c r="L207" i="5"/>
  <c r="J207" i="5"/>
  <c r="I207" i="5"/>
  <c r="M206" i="5"/>
  <c r="L206" i="5"/>
  <c r="J206" i="5"/>
  <c r="I206" i="5"/>
  <c r="M205" i="5"/>
  <c r="L205" i="5"/>
  <c r="J205" i="5"/>
  <c r="I205" i="5"/>
  <c r="M204" i="5"/>
  <c r="L204" i="5"/>
  <c r="J204" i="5"/>
  <c r="I204" i="5"/>
  <c r="M203" i="5"/>
  <c r="L203" i="5"/>
  <c r="J203" i="5"/>
  <c r="I203" i="5"/>
  <c r="M202" i="5"/>
  <c r="L202" i="5"/>
  <c r="J202" i="5"/>
  <c r="I202" i="5"/>
  <c r="M201" i="5"/>
  <c r="L201" i="5"/>
  <c r="J201" i="5"/>
  <c r="I201" i="5"/>
  <c r="M200" i="5"/>
  <c r="L200" i="5"/>
  <c r="J200" i="5"/>
  <c r="I200" i="5"/>
  <c r="M199" i="5"/>
  <c r="L199" i="5"/>
  <c r="J199" i="5"/>
  <c r="I199" i="5"/>
  <c r="M198" i="5"/>
  <c r="L198" i="5"/>
  <c r="J198" i="5"/>
  <c r="I198" i="5"/>
  <c r="M197" i="5"/>
  <c r="L197" i="5"/>
  <c r="J197" i="5"/>
  <c r="I197" i="5"/>
  <c r="M196" i="5"/>
  <c r="L196" i="5"/>
  <c r="J196" i="5"/>
  <c r="I196" i="5"/>
  <c r="M195" i="5"/>
  <c r="L195" i="5"/>
  <c r="J195" i="5"/>
  <c r="I195" i="5"/>
  <c r="M194" i="5"/>
  <c r="L194" i="5"/>
  <c r="J194" i="5"/>
  <c r="I194" i="5"/>
  <c r="M193" i="5"/>
  <c r="L193" i="5"/>
  <c r="J193" i="5"/>
  <c r="I193" i="5"/>
  <c r="M192" i="5"/>
  <c r="L192" i="5"/>
  <c r="J192" i="5"/>
  <c r="I192" i="5"/>
  <c r="M191" i="5"/>
  <c r="L191" i="5"/>
  <c r="J191" i="5"/>
  <c r="I191" i="5"/>
  <c r="M190" i="5"/>
  <c r="L190" i="5"/>
  <c r="J190" i="5"/>
  <c r="I190" i="5"/>
  <c r="M189" i="5"/>
  <c r="L189" i="5"/>
  <c r="J189" i="5"/>
  <c r="I189" i="5"/>
  <c r="M188" i="5"/>
  <c r="L188" i="5"/>
  <c r="J188" i="5"/>
  <c r="I188" i="5"/>
  <c r="M187" i="5"/>
  <c r="L187" i="5"/>
  <c r="J187" i="5"/>
  <c r="I187" i="5"/>
  <c r="M186" i="5"/>
  <c r="L186" i="5"/>
  <c r="J186" i="5"/>
  <c r="I186" i="5"/>
  <c r="M185" i="5"/>
  <c r="L185" i="5"/>
  <c r="J185" i="5"/>
  <c r="I185" i="5"/>
  <c r="M184" i="5"/>
  <c r="L184" i="5"/>
  <c r="J184" i="5"/>
  <c r="I184" i="5"/>
  <c r="M183" i="5"/>
  <c r="L183" i="5"/>
  <c r="J183" i="5"/>
  <c r="I183" i="5"/>
  <c r="M182" i="5"/>
  <c r="L182" i="5"/>
  <c r="J182" i="5"/>
  <c r="I182" i="5"/>
  <c r="M181" i="5"/>
  <c r="L181" i="5"/>
  <c r="J181" i="5"/>
  <c r="I181" i="5"/>
  <c r="M180" i="5"/>
  <c r="L180" i="5"/>
  <c r="J180" i="5"/>
  <c r="I180" i="5"/>
  <c r="M179" i="5"/>
  <c r="L179" i="5"/>
  <c r="J179" i="5"/>
  <c r="I179" i="5"/>
  <c r="M178" i="5"/>
  <c r="L178" i="5"/>
  <c r="J178" i="5"/>
  <c r="I178" i="5"/>
  <c r="M177" i="5"/>
  <c r="L177" i="5"/>
  <c r="J177" i="5"/>
  <c r="I177" i="5"/>
  <c r="M176" i="5"/>
  <c r="L176" i="5"/>
  <c r="J176" i="5"/>
  <c r="I176" i="5"/>
  <c r="M175" i="5"/>
  <c r="L175" i="5"/>
  <c r="J175" i="5"/>
  <c r="I175" i="5"/>
  <c r="M174" i="5"/>
  <c r="L174" i="5"/>
  <c r="J174" i="5"/>
  <c r="I174" i="5"/>
  <c r="M173" i="5"/>
  <c r="L173" i="5"/>
  <c r="J173" i="5"/>
  <c r="I173" i="5"/>
  <c r="M172" i="5"/>
  <c r="L172" i="5"/>
  <c r="J172" i="5"/>
  <c r="I172" i="5"/>
  <c r="M171" i="5"/>
  <c r="L171" i="5"/>
  <c r="J171" i="5"/>
  <c r="I171" i="5"/>
  <c r="M170" i="5"/>
  <c r="L170" i="5"/>
  <c r="J170" i="5"/>
  <c r="I170" i="5"/>
  <c r="M169" i="5"/>
  <c r="L169" i="5"/>
  <c r="J169" i="5"/>
  <c r="I169" i="5"/>
  <c r="M168" i="5"/>
  <c r="L168" i="5"/>
  <c r="J168" i="5"/>
  <c r="I168" i="5"/>
  <c r="M167" i="5"/>
  <c r="L167" i="5"/>
  <c r="J167" i="5"/>
  <c r="I167" i="5"/>
  <c r="M166" i="5"/>
  <c r="L166" i="5"/>
  <c r="J166" i="5"/>
  <c r="I166" i="5"/>
  <c r="M165" i="5"/>
  <c r="L165" i="5"/>
  <c r="J165" i="5"/>
  <c r="I165" i="5"/>
  <c r="M164" i="5"/>
  <c r="L164" i="5"/>
  <c r="J164" i="5"/>
  <c r="I164" i="5"/>
  <c r="M163" i="5"/>
  <c r="L163" i="5"/>
  <c r="J163" i="5"/>
  <c r="I163" i="5"/>
  <c r="M162" i="5"/>
  <c r="L162" i="5"/>
  <c r="J162" i="5"/>
  <c r="I162" i="5"/>
  <c r="M161" i="5"/>
  <c r="L161" i="5"/>
  <c r="J161" i="5"/>
  <c r="I161" i="5"/>
  <c r="M160" i="5"/>
  <c r="L160" i="5"/>
  <c r="J160" i="5"/>
  <c r="I160" i="5"/>
  <c r="M159" i="5"/>
  <c r="L159" i="5"/>
  <c r="J159" i="5"/>
  <c r="I159" i="5"/>
  <c r="M158" i="5"/>
  <c r="L158" i="5"/>
  <c r="J158" i="5"/>
  <c r="I158" i="5"/>
  <c r="M157" i="5"/>
  <c r="L157" i="5"/>
  <c r="J157" i="5"/>
  <c r="I157" i="5"/>
  <c r="M156" i="5"/>
  <c r="L156" i="5"/>
  <c r="J156" i="5"/>
  <c r="I156" i="5"/>
  <c r="M155" i="5"/>
  <c r="L155" i="5"/>
  <c r="J155" i="5"/>
  <c r="I155" i="5"/>
  <c r="M154" i="5"/>
  <c r="L154" i="5"/>
  <c r="J154" i="5"/>
  <c r="I154" i="5"/>
  <c r="M153" i="5"/>
  <c r="L153" i="5"/>
  <c r="J153" i="5"/>
  <c r="I153" i="5"/>
  <c r="M152" i="5"/>
  <c r="L152" i="5"/>
  <c r="J152" i="5"/>
  <c r="I152" i="5"/>
  <c r="M151" i="5"/>
  <c r="L151" i="5"/>
  <c r="J151" i="5"/>
  <c r="I151" i="5"/>
  <c r="M150" i="5"/>
  <c r="L150" i="5"/>
  <c r="J150" i="5"/>
  <c r="I150" i="5"/>
  <c r="M149" i="5"/>
  <c r="L149" i="5"/>
  <c r="J149" i="5"/>
  <c r="I149" i="5"/>
  <c r="M148" i="5"/>
  <c r="L148" i="5"/>
  <c r="J148" i="5"/>
  <c r="I148" i="5"/>
  <c r="M147" i="5"/>
  <c r="L147" i="5"/>
  <c r="J147" i="5"/>
  <c r="I147" i="5"/>
  <c r="M146" i="5"/>
  <c r="L146" i="5"/>
  <c r="J146" i="5"/>
  <c r="I146" i="5"/>
  <c r="M145" i="5"/>
  <c r="L145" i="5"/>
  <c r="J145" i="5"/>
  <c r="I145" i="5"/>
  <c r="M144" i="5"/>
  <c r="L144" i="5"/>
  <c r="J144" i="5"/>
  <c r="I144" i="5"/>
  <c r="M143" i="5"/>
  <c r="L143" i="5"/>
  <c r="J143" i="5"/>
  <c r="I143" i="5"/>
  <c r="M142" i="5"/>
  <c r="L142" i="5"/>
  <c r="J142" i="5"/>
  <c r="I142" i="5"/>
  <c r="M141" i="5"/>
  <c r="L141" i="5"/>
  <c r="J141" i="5"/>
  <c r="I141" i="5"/>
  <c r="M140" i="5"/>
  <c r="L140" i="5"/>
  <c r="J140" i="5"/>
  <c r="I140" i="5"/>
  <c r="M139" i="5"/>
  <c r="L139" i="5"/>
  <c r="J139" i="5"/>
  <c r="I139" i="5"/>
  <c r="M138" i="5"/>
  <c r="L138" i="5"/>
  <c r="J138" i="5"/>
  <c r="I138" i="5"/>
  <c r="M137" i="5"/>
  <c r="L137" i="5"/>
  <c r="J137" i="5"/>
  <c r="I137" i="5"/>
  <c r="M136" i="5"/>
  <c r="L136" i="5"/>
  <c r="J136" i="5"/>
  <c r="I136" i="5"/>
  <c r="M135" i="5"/>
  <c r="L135" i="5"/>
  <c r="J135" i="5"/>
  <c r="I135" i="5"/>
  <c r="M134" i="5"/>
  <c r="L134" i="5"/>
  <c r="J134" i="5"/>
  <c r="I134" i="5"/>
  <c r="M133" i="5"/>
  <c r="L133" i="5"/>
  <c r="J133" i="5"/>
  <c r="I133" i="5"/>
  <c r="M132" i="5"/>
  <c r="L132" i="5"/>
  <c r="J132" i="5"/>
  <c r="I132" i="5"/>
  <c r="M131" i="5"/>
  <c r="L131" i="5"/>
  <c r="J131" i="5"/>
  <c r="I131" i="5"/>
  <c r="M130" i="5"/>
  <c r="L130" i="5"/>
  <c r="J130" i="5"/>
  <c r="I130" i="5"/>
  <c r="M129" i="5"/>
  <c r="L129" i="5"/>
  <c r="J129" i="5"/>
  <c r="I129" i="5"/>
  <c r="M128" i="5"/>
  <c r="L128" i="5"/>
  <c r="J128" i="5"/>
  <c r="I128" i="5"/>
  <c r="M127" i="5"/>
  <c r="L127" i="5"/>
  <c r="J127" i="5"/>
  <c r="I127" i="5"/>
  <c r="M126" i="5"/>
  <c r="L126" i="5"/>
  <c r="J126" i="5"/>
  <c r="I126" i="5"/>
  <c r="M125" i="5"/>
  <c r="L125" i="5"/>
  <c r="J125" i="5"/>
  <c r="I125" i="5"/>
  <c r="M124" i="5"/>
  <c r="L124" i="5"/>
  <c r="J124" i="5"/>
  <c r="I124" i="5"/>
  <c r="M123" i="5"/>
  <c r="L123" i="5"/>
  <c r="J123" i="5"/>
  <c r="I123" i="5"/>
  <c r="M122" i="5"/>
  <c r="L122" i="5"/>
  <c r="J122" i="5"/>
  <c r="I122" i="5"/>
  <c r="M121" i="5"/>
  <c r="L121" i="5"/>
  <c r="J121" i="5"/>
  <c r="I121" i="5"/>
  <c r="M120" i="5"/>
  <c r="L120" i="5"/>
  <c r="J120" i="5"/>
  <c r="I120" i="5"/>
  <c r="M119" i="5"/>
  <c r="L119" i="5"/>
  <c r="J119" i="5"/>
  <c r="I119" i="5"/>
  <c r="M118" i="5"/>
  <c r="L118" i="5"/>
  <c r="J118" i="5"/>
  <c r="I118" i="5"/>
  <c r="M117" i="5"/>
  <c r="L117" i="5"/>
  <c r="J117" i="5"/>
  <c r="I117" i="5"/>
  <c r="M116" i="5"/>
  <c r="L116" i="5"/>
  <c r="J116" i="5"/>
  <c r="I116" i="5"/>
  <c r="M115" i="5"/>
  <c r="L115" i="5"/>
  <c r="J115" i="5"/>
  <c r="I115" i="5"/>
  <c r="M114" i="5"/>
  <c r="L114" i="5"/>
  <c r="J114" i="5"/>
  <c r="I114" i="5"/>
  <c r="M113" i="5"/>
  <c r="L113" i="5"/>
  <c r="J113" i="5"/>
  <c r="I113" i="5"/>
  <c r="M112" i="5"/>
  <c r="L112" i="5"/>
  <c r="J112" i="5"/>
  <c r="I112" i="5"/>
  <c r="M111" i="5"/>
  <c r="L111" i="5"/>
  <c r="J111" i="5"/>
  <c r="I111" i="5"/>
  <c r="M110" i="5"/>
  <c r="L110" i="5"/>
  <c r="J110" i="5"/>
  <c r="I110" i="5"/>
  <c r="M109" i="5"/>
  <c r="L109" i="5"/>
  <c r="J109" i="5"/>
  <c r="I109" i="5"/>
  <c r="M108" i="5"/>
  <c r="L108" i="5"/>
  <c r="J108" i="5"/>
  <c r="I108" i="5"/>
  <c r="M107" i="5"/>
  <c r="L107" i="5"/>
  <c r="J107" i="5"/>
  <c r="I107" i="5"/>
  <c r="M106" i="5"/>
  <c r="L106" i="5"/>
  <c r="J106" i="5"/>
  <c r="I106" i="5"/>
  <c r="M105" i="5"/>
  <c r="L105" i="5"/>
  <c r="J105" i="5"/>
  <c r="I105" i="5"/>
  <c r="M104" i="5"/>
  <c r="L104" i="5"/>
  <c r="J104" i="5"/>
  <c r="I104" i="5"/>
  <c r="M103" i="5"/>
  <c r="L103" i="5"/>
  <c r="J103" i="5"/>
  <c r="I103" i="5"/>
  <c r="M102" i="5"/>
  <c r="L102" i="5"/>
  <c r="J102" i="5"/>
  <c r="I102" i="5"/>
  <c r="M101" i="5"/>
  <c r="L101" i="5"/>
  <c r="J101" i="5"/>
  <c r="I101" i="5"/>
  <c r="M100" i="5"/>
  <c r="L100" i="5"/>
  <c r="J100" i="5"/>
  <c r="I100" i="5"/>
  <c r="M99" i="5"/>
  <c r="L99" i="5"/>
  <c r="J99" i="5"/>
  <c r="I99" i="5"/>
  <c r="M98" i="5"/>
  <c r="L98" i="5"/>
  <c r="J98" i="5"/>
  <c r="I98" i="5"/>
  <c r="M97" i="5"/>
  <c r="L97" i="5"/>
  <c r="J97" i="5"/>
  <c r="I97" i="5"/>
  <c r="M96" i="5"/>
  <c r="L96" i="5"/>
  <c r="J96" i="5"/>
  <c r="I96" i="5"/>
  <c r="M95" i="5"/>
  <c r="L95" i="5"/>
  <c r="J95" i="5"/>
  <c r="I95" i="5"/>
  <c r="M94" i="5"/>
  <c r="L94" i="5"/>
  <c r="J94" i="5"/>
  <c r="I94" i="5"/>
  <c r="M93" i="5"/>
  <c r="L93" i="5"/>
  <c r="J93" i="5"/>
  <c r="I93" i="5"/>
  <c r="M92" i="5"/>
  <c r="L92" i="5"/>
  <c r="J92" i="5"/>
  <c r="I92" i="5"/>
  <c r="M91" i="5"/>
  <c r="L91" i="5"/>
  <c r="J91" i="5"/>
  <c r="I91" i="5"/>
  <c r="M90" i="5"/>
  <c r="L90" i="5"/>
  <c r="J90" i="5"/>
  <c r="I90" i="5"/>
  <c r="M89" i="5"/>
  <c r="L89" i="5"/>
  <c r="J89" i="5"/>
  <c r="I89" i="5"/>
  <c r="M88" i="5"/>
  <c r="L88" i="5"/>
  <c r="J88" i="5"/>
  <c r="I88" i="5"/>
  <c r="M87" i="5"/>
  <c r="L87" i="5"/>
  <c r="J87" i="5"/>
  <c r="I87" i="5"/>
  <c r="M86" i="5"/>
  <c r="L86" i="5"/>
  <c r="J86" i="5"/>
  <c r="I86" i="5"/>
  <c r="M85" i="5"/>
  <c r="L85" i="5"/>
  <c r="J85" i="5"/>
  <c r="I85" i="5"/>
  <c r="M84" i="5"/>
  <c r="L84" i="5"/>
  <c r="J84" i="5"/>
  <c r="I84" i="5"/>
  <c r="M83" i="5"/>
  <c r="L83" i="5"/>
  <c r="J83" i="5"/>
  <c r="I83" i="5"/>
  <c r="M82" i="5"/>
  <c r="L82" i="5"/>
  <c r="J82" i="5"/>
  <c r="I82" i="5"/>
  <c r="M81" i="5"/>
  <c r="L81" i="5"/>
  <c r="J81" i="5"/>
  <c r="I81" i="5"/>
  <c r="M80" i="5"/>
  <c r="L80" i="5"/>
  <c r="J80" i="5"/>
  <c r="I80" i="5"/>
  <c r="M79" i="5"/>
  <c r="L79" i="5"/>
  <c r="J79" i="5"/>
  <c r="I79" i="5"/>
  <c r="M78" i="5"/>
  <c r="L78" i="5"/>
  <c r="J78" i="5"/>
  <c r="I78" i="5"/>
  <c r="M77" i="5"/>
  <c r="L77" i="5"/>
  <c r="J77" i="5"/>
  <c r="I77" i="5"/>
  <c r="M76" i="5"/>
  <c r="L76" i="5"/>
  <c r="J76" i="5"/>
  <c r="I76" i="5"/>
  <c r="M75" i="5"/>
  <c r="L75" i="5"/>
  <c r="J75" i="5"/>
  <c r="I75" i="5"/>
  <c r="M74" i="5"/>
  <c r="L74" i="5"/>
  <c r="J74" i="5"/>
  <c r="I74" i="5"/>
  <c r="M73" i="5"/>
  <c r="L73" i="5"/>
  <c r="J73" i="5"/>
  <c r="I73" i="5"/>
  <c r="M72" i="5"/>
  <c r="L72" i="5"/>
  <c r="J72" i="5"/>
  <c r="I72" i="5"/>
  <c r="M71" i="5"/>
  <c r="L71" i="5"/>
  <c r="J71" i="5"/>
  <c r="I71" i="5"/>
  <c r="M70" i="5"/>
  <c r="L70" i="5"/>
  <c r="J70" i="5"/>
  <c r="I70" i="5"/>
  <c r="M69" i="5"/>
  <c r="L69" i="5"/>
  <c r="J69" i="5"/>
  <c r="I69" i="5"/>
  <c r="M68" i="5"/>
  <c r="L68" i="5"/>
  <c r="J68" i="5"/>
  <c r="I68" i="5"/>
  <c r="M67" i="5"/>
  <c r="L67" i="5"/>
  <c r="J67" i="5"/>
  <c r="I67" i="5"/>
  <c r="M66" i="5"/>
  <c r="L66" i="5"/>
  <c r="J66" i="5"/>
  <c r="I66" i="5"/>
  <c r="M65" i="5"/>
  <c r="L65" i="5"/>
  <c r="J65" i="5"/>
  <c r="I65" i="5"/>
  <c r="M64" i="5"/>
  <c r="L64" i="5"/>
  <c r="J64" i="5"/>
  <c r="I64" i="5"/>
  <c r="M63" i="5"/>
  <c r="L63" i="5"/>
  <c r="J63" i="5"/>
  <c r="I63" i="5"/>
  <c r="M62" i="5"/>
  <c r="L62" i="5"/>
  <c r="J62" i="5"/>
  <c r="I62" i="5"/>
  <c r="M61" i="5"/>
  <c r="L61" i="5"/>
  <c r="J61" i="5"/>
  <c r="I61" i="5"/>
  <c r="M60" i="5"/>
  <c r="L60" i="5"/>
  <c r="J60" i="5"/>
  <c r="I60" i="5"/>
  <c r="M59" i="5"/>
  <c r="L59" i="5"/>
  <c r="J59" i="5"/>
  <c r="I59" i="5"/>
  <c r="M58" i="5"/>
  <c r="L58" i="5"/>
  <c r="J58" i="5"/>
  <c r="I58" i="5"/>
  <c r="M57" i="5"/>
  <c r="L57" i="5"/>
  <c r="J57" i="5"/>
  <c r="I57" i="5"/>
  <c r="M56" i="5"/>
  <c r="L56" i="5"/>
  <c r="J56" i="5"/>
  <c r="I56" i="5"/>
  <c r="M55" i="5"/>
  <c r="L55" i="5"/>
  <c r="J55" i="5"/>
  <c r="I55" i="5"/>
  <c r="M54" i="5"/>
  <c r="L54" i="5"/>
  <c r="J54" i="5"/>
  <c r="I54" i="5"/>
  <c r="M53" i="5"/>
  <c r="L53" i="5"/>
  <c r="J53" i="5"/>
  <c r="I53" i="5"/>
  <c r="M52" i="5"/>
  <c r="L52" i="5"/>
  <c r="J52" i="5"/>
  <c r="I52" i="5"/>
  <c r="M51" i="5"/>
  <c r="L51" i="5"/>
  <c r="J51" i="5"/>
  <c r="I51" i="5"/>
  <c r="M50" i="5"/>
  <c r="L50" i="5"/>
  <c r="J50" i="5"/>
  <c r="I50" i="5"/>
  <c r="M49" i="5"/>
  <c r="L49" i="5"/>
  <c r="J49" i="5"/>
  <c r="I49" i="5"/>
  <c r="M48" i="5"/>
  <c r="L48" i="5"/>
  <c r="J48" i="5"/>
  <c r="I48" i="5"/>
  <c r="M47" i="5"/>
  <c r="L47" i="5"/>
  <c r="J47" i="5"/>
  <c r="I47" i="5"/>
  <c r="M46" i="5"/>
  <c r="L46" i="5"/>
  <c r="J46" i="5"/>
  <c r="I46" i="5"/>
  <c r="M45" i="5"/>
  <c r="L45" i="5"/>
  <c r="J45" i="5"/>
  <c r="I45" i="5"/>
  <c r="M44" i="5"/>
  <c r="L44" i="5"/>
  <c r="J44" i="5"/>
  <c r="I44" i="5"/>
  <c r="M43" i="5"/>
  <c r="L43" i="5"/>
  <c r="J43" i="5"/>
  <c r="I43" i="5"/>
  <c r="M42" i="5"/>
  <c r="L42" i="5"/>
  <c r="J42" i="5"/>
  <c r="I42" i="5"/>
  <c r="M41" i="5"/>
  <c r="L41" i="5"/>
  <c r="J41" i="5"/>
  <c r="I41" i="5"/>
  <c r="M40" i="5"/>
  <c r="L40" i="5"/>
  <c r="J40" i="5"/>
  <c r="I40" i="5"/>
  <c r="M39" i="5"/>
  <c r="L39" i="5"/>
  <c r="J39" i="5"/>
  <c r="I39" i="5"/>
  <c r="M38" i="5"/>
  <c r="L38" i="5"/>
  <c r="J38" i="5"/>
  <c r="I38" i="5"/>
  <c r="M37" i="5"/>
  <c r="L37" i="5"/>
  <c r="J37" i="5"/>
  <c r="I37" i="5"/>
  <c r="M36" i="5"/>
  <c r="L36" i="5"/>
  <c r="J36" i="5"/>
  <c r="I36" i="5"/>
  <c r="M35" i="5"/>
  <c r="L35" i="5"/>
  <c r="J35" i="5"/>
  <c r="I35" i="5"/>
  <c r="M34" i="5"/>
  <c r="L34" i="5"/>
  <c r="J34" i="5"/>
  <c r="I34" i="5"/>
  <c r="M33" i="5"/>
  <c r="L33" i="5"/>
  <c r="J33" i="5"/>
  <c r="I33" i="5"/>
  <c r="M32" i="5"/>
  <c r="L32" i="5"/>
  <c r="J32" i="5"/>
  <c r="I32" i="5"/>
  <c r="M31" i="5"/>
  <c r="L31" i="5"/>
  <c r="J31" i="5"/>
  <c r="I31" i="5"/>
  <c r="M30" i="5"/>
  <c r="L30" i="5"/>
  <c r="J30" i="5"/>
  <c r="I30" i="5"/>
  <c r="M29" i="5"/>
  <c r="L29" i="5"/>
  <c r="J29" i="5"/>
  <c r="I29" i="5"/>
  <c r="M28" i="5"/>
  <c r="L28" i="5"/>
  <c r="J28" i="5"/>
  <c r="I28" i="5"/>
  <c r="M27" i="5"/>
  <c r="L27" i="5"/>
  <c r="J27" i="5"/>
  <c r="I27" i="5"/>
  <c r="M26" i="5"/>
  <c r="L26" i="5"/>
  <c r="J26" i="5"/>
  <c r="I26" i="5"/>
  <c r="M25" i="5"/>
  <c r="L25" i="5"/>
  <c r="J25" i="5"/>
  <c r="I25" i="5"/>
  <c r="M24" i="5"/>
  <c r="L24" i="5"/>
  <c r="J24" i="5"/>
  <c r="I24" i="5"/>
  <c r="M23" i="5"/>
  <c r="L23" i="5"/>
  <c r="J23" i="5"/>
  <c r="I23" i="5"/>
  <c r="M22" i="5"/>
  <c r="L22" i="5"/>
  <c r="J22" i="5"/>
  <c r="I22" i="5"/>
  <c r="M21" i="5"/>
  <c r="L21" i="5"/>
  <c r="J21" i="5"/>
  <c r="I21" i="5"/>
  <c r="M20" i="5"/>
  <c r="L20" i="5"/>
  <c r="J20" i="5"/>
  <c r="I20" i="5"/>
  <c r="M19" i="5"/>
  <c r="L19" i="5"/>
  <c r="J19" i="5"/>
  <c r="I19" i="5"/>
  <c r="M18" i="5"/>
  <c r="L18" i="5"/>
  <c r="J18" i="5"/>
  <c r="I18" i="5"/>
  <c r="M17" i="5"/>
  <c r="L17" i="5"/>
  <c r="J17" i="5"/>
  <c r="I17" i="5"/>
  <c r="M16" i="5"/>
  <c r="L16" i="5"/>
  <c r="J16" i="5"/>
  <c r="I16" i="5"/>
  <c r="M15" i="5"/>
  <c r="L15" i="5"/>
  <c r="J15" i="5"/>
  <c r="I15" i="5"/>
  <c r="M14" i="5"/>
  <c r="L14" i="5"/>
  <c r="J14" i="5"/>
  <c r="I14" i="5"/>
  <c r="M13" i="5"/>
  <c r="L13" i="5"/>
  <c r="J13" i="5"/>
  <c r="I13" i="5"/>
  <c r="M12" i="5"/>
  <c r="L12" i="5"/>
  <c r="J12" i="5"/>
  <c r="I12" i="5"/>
  <c r="M11" i="5"/>
  <c r="L11" i="5"/>
  <c r="J11" i="5"/>
  <c r="I11" i="5"/>
  <c r="M10" i="5"/>
  <c r="L10" i="5"/>
  <c r="J10" i="5"/>
  <c r="I10" i="5"/>
  <c r="M9" i="5"/>
  <c r="L9" i="5"/>
  <c r="J9" i="5"/>
  <c r="I9" i="5"/>
  <c r="M8" i="5"/>
  <c r="L8" i="5"/>
  <c r="J8" i="5"/>
  <c r="I8" i="5"/>
  <c r="M7" i="5"/>
  <c r="L7" i="5"/>
  <c r="J7" i="5"/>
  <c r="I7" i="5"/>
  <c r="M6" i="5"/>
  <c r="L6" i="5"/>
  <c r="J6" i="5"/>
  <c r="I6" i="5"/>
  <c r="M5" i="5"/>
  <c r="L5" i="5"/>
  <c r="J5" i="5"/>
  <c r="I5" i="5"/>
  <c r="M4" i="5"/>
  <c r="L4" i="5"/>
  <c r="J4" i="5"/>
  <c r="I4" i="5"/>
  <c r="M3" i="5"/>
  <c r="L3" i="5"/>
  <c r="J3" i="5"/>
  <c r="I3" i="5"/>
  <c r="M2" i="5"/>
  <c r="L2" i="5"/>
  <c r="D2" i="5"/>
  <c r="K2" i="5" s="1"/>
  <c r="D422" i="5"/>
  <c r="K422" i="5" s="1"/>
  <c r="D360" i="5"/>
  <c r="K360" i="5" s="1"/>
  <c r="D98" i="5"/>
  <c r="K98" i="5" s="1"/>
  <c r="D35" i="5"/>
  <c r="K35" i="5" s="1"/>
  <c r="D256" i="5"/>
  <c r="K256" i="5" s="1"/>
  <c r="D311" i="5"/>
  <c r="K311" i="5" s="1"/>
  <c r="D237" i="5"/>
  <c r="K237" i="5" s="1"/>
  <c r="D276" i="5"/>
  <c r="K276" i="5" s="1"/>
  <c r="D308" i="5"/>
  <c r="K308" i="5" s="1"/>
  <c r="D404" i="5"/>
  <c r="K404" i="5" s="1"/>
  <c r="D240" i="5"/>
  <c r="K240" i="5" s="1"/>
  <c r="D231" i="5"/>
  <c r="K231" i="5" s="1"/>
  <c r="D206" i="5"/>
  <c r="K206" i="5" s="1"/>
  <c r="D230" i="5"/>
  <c r="K230" i="5" s="1"/>
  <c r="D215" i="5"/>
  <c r="K215" i="5" s="1"/>
  <c r="D278" i="5"/>
  <c r="K278" i="5" s="1"/>
  <c r="D198" i="5"/>
  <c r="K198" i="5" s="1"/>
  <c r="D190" i="5"/>
  <c r="K190" i="5" s="1"/>
  <c r="D292" i="5"/>
  <c r="K292" i="5" s="1"/>
  <c r="D270" i="5"/>
  <c r="K270" i="5" s="1"/>
  <c r="D456" i="5"/>
  <c r="K456" i="5" s="1"/>
  <c r="D250" i="5"/>
  <c r="K250" i="5" s="1"/>
  <c r="D287" i="5"/>
  <c r="K287" i="5" s="1"/>
  <c r="D302" i="5"/>
  <c r="K302" i="5" s="1"/>
  <c r="D167" i="5"/>
  <c r="K167" i="5" s="1"/>
  <c r="D288" i="5"/>
  <c r="K288" i="5" s="1"/>
  <c r="D316" i="5"/>
  <c r="K316" i="5" s="1"/>
  <c r="D372" i="5"/>
  <c r="K372" i="5" s="1"/>
  <c r="D371" i="5"/>
  <c r="K371" i="5" s="1"/>
  <c r="D158" i="5"/>
  <c r="K158" i="5" s="1"/>
  <c r="D439" i="5"/>
  <c r="K439" i="5" s="1"/>
  <c r="D453" i="5"/>
  <c r="K453" i="5" s="1"/>
  <c r="D262" i="5"/>
  <c r="K262" i="5" s="1"/>
  <c r="D136" i="5"/>
  <c r="K136" i="5" s="1"/>
  <c r="D142" i="5"/>
  <c r="K142" i="5" s="1"/>
  <c r="D75" i="5"/>
  <c r="K75" i="5" s="1"/>
  <c r="D196" i="5"/>
  <c r="K196" i="5" s="1"/>
  <c r="D122" i="5"/>
  <c r="K122" i="5" s="1"/>
  <c r="D353" i="5"/>
  <c r="K353" i="5" s="1"/>
  <c r="D301" i="5"/>
  <c r="K301" i="5" s="1"/>
  <c r="D199" i="5"/>
  <c r="K199" i="5" s="1"/>
  <c r="D239" i="5"/>
  <c r="K239" i="5" s="1"/>
  <c r="D417" i="5"/>
  <c r="K417" i="5" s="1"/>
  <c r="D97" i="5"/>
  <c r="K97" i="5" s="1"/>
  <c r="D207" i="5"/>
  <c r="K207" i="5" s="1"/>
  <c r="D101" i="5"/>
  <c r="K101" i="5" s="1"/>
  <c r="D446" i="5"/>
  <c r="K446" i="5" s="1"/>
  <c r="D104" i="5"/>
  <c r="K104" i="5" s="1"/>
  <c r="D147" i="5"/>
  <c r="K147" i="5" s="1"/>
  <c r="D43" i="5"/>
  <c r="K43" i="5" s="1"/>
  <c r="D189" i="5"/>
  <c r="K189" i="5" s="1"/>
  <c r="D268" i="5"/>
  <c r="K268" i="5" s="1"/>
  <c r="D5" i="5"/>
  <c r="K5" i="5" s="1"/>
  <c r="D449" i="5"/>
  <c r="K449" i="5" s="1"/>
  <c r="D108" i="5"/>
  <c r="K108" i="5" s="1"/>
  <c r="D181" i="5"/>
  <c r="K181" i="5" s="1"/>
  <c r="D201" i="5"/>
  <c r="K201" i="5" s="1"/>
  <c r="D152" i="5"/>
  <c r="K152" i="5" s="1"/>
  <c r="D243" i="5"/>
  <c r="K243" i="5" s="1"/>
  <c r="D423" i="5"/>
  <c r="K423" i="5" s="1"/>
  <c r="D460" i="5"/>
  <c r="K460" i="5" s="1"/>
  <c r="D257" i="5"/>
  <c r="K257" i="5" s="1"/>
  <c r="D23" i="5"/>
  <c r="K23" i="5" s="1"/>
  <c r="D267" i="5"/>
  <c r="K267" i="5" s="1"/>
  <c r="D271" i="5"/>
  <c r="K271" i="5" s="1"/>
  <c r="D173" i="5"/>
  <c r="K173" i="5" s="1"/>
  <c r="D18" i="5"/>
  <c r="K18" i="5" s="1"/>
  <c r="D261" i="5"/>
  <c r="K261" i="5" s="1"/>
  <c r="D283" i="5"/>
  <c r="K283" i="5" s="1"/>
  <c r="D105" i="5"/>
  <c r="K105" i="5" s="1"/>
  <c r="D49" i="5"/>
  <c r="K49" i="5" s="1"/>
  <c r="D89" i="5"/>
  <c r="K89" i="5" s="1"/>
  <c r="D251" i="5"/>
  <c r="K251" i="5" s="1"/>
  <c r="D86" i="5"/>
  <c r="K86" i="5" s="1"/>
  <c r="D202" i="5"/>
  <c r="K202" i="5" s="1"/>
  <c r="D148" i="5"/>
  <c r="K148" i="5" s="1"/>
  <c r="D254" i="5"/>
  <c r="K254" i="5" s="1"/>
  <c r="D107" i="5"/>
  <c r="K107" i="5" s="1"/>
  <c r="D145" i="5"/>
  <c r="K145" i="5" s="1"/>
  <c r="D361" i="5"/>
  <c r="K361" i="5" s="1"/>
  <c r="D366" i="5"/>
  <c r="K366" i="5" s="1"/>
  <c r="D228" i="5"/>
  <c r="K228" i="5" s="1"/>
  <c r="D402" i="5"/>
  <c r="K402" i="5" s="1"/>
  <c r="D474" i="5"/>
  <c r="K474" i="5" s="1"/>
  <c r="D164" i="5"/>
  <c r="K164" i="5" s="1"/>
  <c r="D346" i="5"/>
  <c r="K346" i="5" s="1"/>
  <c r="D85" i="5"/>
  <c r="K85" i="5" s="1"/>
  <c r="D451" i="5"/>
  <c r="K451" i="5" s="1"/>
  <c r="D45" i="5"/>
  <c r="K45" i="5" s="1"/>
  <c r="D10" i="5"/>
  <c r="K10" i="5" s="1"/>
  <c r="D284" i="5"/>
  <c r="K284" i="5" s="1"/>
  <c r="D487" i="5"/>
  <c r="K487" i="5" s="1"/>
  <c r="D468" i="5"/>
  <c r="K468" i="5" s="1"/>
  <c r="D471" i="5"/>
  <c r="K471" i="5" s="1"/>
  <c r="D484" i="5"/>
  <c r="K484" i="5" s="1"/>
  <c r="D473" i="5"/>
  <c r="K473" i="5" s="1"/>
  <c r="D472" i="5"/>
  <c r="K472" i="5" s="1"/>
  <c r="D437" i="5"/>
  <c r="K437" i="5" s="1"/>
  <c r="D333" i="5"/>
  <c r="K333" i="5" s="1"/>
  <c r="D482" i="5"/>
  <c r="K482" i="5" s="1"/>
  <c r="D488" i="5"/>
  <c r="K488" i="5" s="1"/>
  <c r="D33" i="5"/>
  <c r="K33" i="5" s="1"/>
  <c r="D22" i="5"/>
  <c r="K22" i="5" s="1"/>
  <c r="D3" i="5"/>
  <c r="K3" i="5" s="1"/>
  <c r="D13" i="5"/>
  <c r="K13" i="5" s="1"/>
  <c r="D386" i="5"/>
  <c r="K386" i="5" s="1"/>
  <c r="D450" i="5"/>
  <c r="K450" i="5" s="1"/>
  <c r="D408" i="5"/>
  <c r="K408" i="5" s="1"/>
  <c r="D26" i="5"/>
  <c r="K26" i="5" s="1"/>
  <c r="D415" i="5"/>
  <c r="K415" i="5" s="1"/>
  <c r="D119" i="5"/>
  <c r="K119" i="5" s="1"/>
  <c r="D46" i="5"/>
  <c r="K46" i="5" s="1"/>
  <c r="D418" i="5"/>
  <c r="K418" i="5" s="1"/>
  <c r="D398" i="5"/>
  <c r="K398" i="5" s="1"/>
  <c r="D339" i="5"/>
  <c r="K339" i="5" s="1"/>
  <c r="D20" i="5"/>
  <c r="K20" i="5" s="1"/>
  <c r="D273" i="5"/>
  <c r="K273" i="5" s="1"/>
  <c r="D129" i="5"/>
  <c r="K129" i="5" s="1"/>
  <c r="D163" i="5"/>
  <c r="K163" i="5" s="1"/>
  <c r="D224" i="5"/>
  <c r="K224" i="5" s="1"/>
  <c r="D191" i="5"/>
  <c r="K191" i="5" s="1"/>
  <c r="D72" i="5"/>
  <c r="K72" i="5" s="1"/>
  <c r="D226" i="5"/>
  <c r="K226" i="5" s="1"/>
  <c r="D312" i="5"/>
  <c r="K312" i="5" s="1"/>
  <c r="D67" i="5"/>
  <c r="K67" i="5" s="1"/>
  <c r="D125" i="5"/>
  <c r="K125" i="5" s="1"/>
  <c r="D94" i="5"/>
  <c r="K94" i="5" s="1"/>
  <c r="D81" i="5"/>
  <c r="K81" i="5" s="1"/>
  <c r="D195" i="5"/>
  <c r="K195" i="5" s="1"/>
  <c r="D298" i="5"/>
  <c r="K298" i="5" s="1"/>
  <c r="D370" i="5"/>
  <c r="K370" i="5" s="1"/>
  <c r="D314" i="5"/>
  <c r="K314" i="5" s="1"/>
  <c r="D383" i="5"/>
  <c r="K383" i="5" s="1"/>
  <c r="D441" i="5"/>
  <c r="K441" i="5" s="1"/>
  <c r="D130" i="5"/>
  <c r="K130" i="5" s="1"/>
  <c r="D274" i="5"/>
  <c r="K274" i="5" s="1"/>
  <c r="D150" i="5"/>
  <c r="K150" i="5" s="1"/>
  <c r="D63" i="5"/>
  <c r="K63" i="5" s="1"/>
  <c r="D387" i="5"/>
  <c r="K387" i="5" s="1"/>
  <c r="D84" i="5"/>
  <c r="K84" i="5" s="1"/>
  <c r="D25" i="5"/>
  <c r="K25" i="5" s="1"/>
  <c r="D153" i="5"/>
  <c r="K153" i="5" s="1"/>
  <c r="D382" i="5"/>
  <c r="K382" i="5" s="1"/>
  <c r="D338" i="5"/>
  <c r="K338" i="5" s="1"/>
  <c r="D325" i="5"/>
  <c r="K325" i="5" s="1"/>
  <c r="D210" i="5"/>
  <c r="K210" i="5" s="1"/>
  <c r="D384" i="5"/>
  <c r="K384" i="5" s="1"/>
  <c r="D208" i="5"/>
  <c r="K208" i="5" s="1"/>
  <c r="D435" i="5"/>
  <c r="K435" i="5" s="1"/>
  <c r="D461" i="5"/>
  <c r="K461" i="5" s="1"/>
  <c r="D117" i="5"/>
  <c r="K117" i="5" s="1"/>
  <c r="D429" i="5"/>
  <c r="K429" i="5" s="1"/>
  <c r="D416" i="5"/>
  <c r="K416" i="5" s="1"/>
  <c r="D65" i="5"/>
  <c r="K65" i="5" s="1"/>
  <c r="D113" i="5"/>
  <c r="K113" i="5" s="1"/>
  <c r="D291" i="5"/>
  <c r="K291" i="5" s="1"/>
  <c r="D324" i="5"/>
  <c r="K324" i="5" s="1"/>
  <c r="D269" i="5"/>
  <c r="K269" i="5" s="1"/>
  <c r="D318" i="5"/>
  <c r="K318" i="5" s="1"/>
  <c r="D247" i="5"/>
  <c r="K247" i="5" s="1"/>
  <c r="D255" i="5"/>
  <c r="K255" i="5" s="1"/>
  <c r="D241" i="5"/>
  <c r="K241" i="5" s="1"/>
  <c r="D403" i="5"/>
  <c r="K403" i="5" s="1"/>
  <c r="D448" i="5"/>
  <c r="K448" i="5" s="1"/>
  <c r="D146" i="5"/>
  <c r="K146" i="5" s="1"/>
  <c r="D436" i="5"/>
  <c r="K436" i="5" s="1"/>
  <c r="D213" i="5"/>
  <c r="K213" i="5" s="1"/>
  <c r="D29" i="5"/>
  <c r="K29" i="5" s="1"/>
  <c r="D121" i="5"/>
  <c r="K121" i="5" s="1"/>
  <c r="D400" i="5"/>
  <c r="K400" i="5" s="1"/>
  <c r="D131" i="5"/>
  <c r="K131" i="5" s="1"/>
  <c r="D406" i="5"/>
  <c r="K406" i="5" s="1"/>
  <c r="D367" i="5"/>
  <c r="K367" i="5" s="1"/>
  <c r="D115" i="5"/>
  <c r="K115" i="5" s="1"/>
  <c r="D315" i="5"/>
  <c r="K315" i="5" s="1"/>
  <c r="D319" i="5"/>
  <c r="K319" i="5" s="1"/>
  <c r="D61" i="5"/>
  <c r="K61" i="5" s="1"/>
  <c r="D299" i="5"/>
  <c r="K299" i="5" s="1"/>
  <c r="D409" i="5"/>
  <c r="K409" i="5" s="1"/>
  <c r="D359" i="5"/>
  <c r="K359" i="5" s="1"/>
  <c r="D330" i="5"/>
  <c r="K330" i="5" s="1"/>
  <c r="D38" i="5"/>
  <c r="K38" i="5" s="1"/>
  <c r="D419" i="5"/>
  <c r="K419" i="5" s="1"/>
  <c r="D133" i="5"/>
  <c r="K133" i="5" s="1"/>
  <c r="D427" i="5"/>
  <c r="K427" i="5" s="1"/>
  <c r="D245" i="5"/>
  <c r="K245" i="5" s="1"/>
  <c r="D421" i="5"/>
  <c r="K421" i="5" s="1"/>
  <c r="D37" i="5"/>
  <c r="K37" i="5" s="1"/>
  <c r="D426" i="5"/>
  <c r="K426" i="5" s="1"/>
  <c r="D486" i="5"/>
  <c r="K486" i="5" s="1"/>
  <c r="D432" i="5"/>
  <c r="K432" i="5" s="1"/>
  <c r="D457" i="5"/>
  <c r="K457" i="5" s="1"/>
  <c r="D459" i="5"/>
  <c r="K459" i="5" s="1"/>
  <c r="D440" i="5"/>
  <c r="K440" i="5" s="1"/>
  <c r="D463" i="5"/>
  <c r="K463" i="5" s="1"/>
  <c r="D475" i="5"/>
  <c r="K475" i="5" s="1"/>
  <c r="D8" i="5"/>
  <c r="K8" i="5" s="1"/>
  <c r="D154" i="5"/>
  <c r="K154" i="5" s="1"/>
  <c r="D149" i="5"/>
  <c r="K149" i="5" s="1"/>
  <c r="D350" i="5"/>
  <c r="K350" i="5" s="1"/>
  <c r="D405" i="5"/>
  <c r="K405" i="5" s="1"/>
  <c r="D27" i="5"/>
  <c r="K27" i="5" s="1"/>
  <c r="D385" i="5"/>
  <c r="K385" i="5" s="1"/>
  <c r="D327" i="5"/>
  <c r="K327" i="5" s="1"/>
  <c r="D126" i="5"/>
  <c r="K126" i="5" s="1"/>
  <c r="D112" i="5"/>
  <c r="K112" i="5" s="1"/>
  <c r="D443" i="5"/>
  <c r="K443" i="5" s="1"/>
  <c r="D137" i="5"/>
  <c r="K137" i="5" s="1"/>
  <c r="D246" i="5"/>
  <c r="K246" i="5" s="1"/>
  <c r="D397" i="5"/>
  <c r="K397" i="5" s="1"/>
  <c r="D470" i="5"/>
  <c r="K470" i="5" s="1"/>
  <c r="D424" i="5"/>
  <c r="K424" i="5" s="1"/>
  <c r="D134" i="5"/>
  <c r="K134" i="5" s="1"/>
  <c r="D306" i="5"/>
  <c r="K306" i="5" s="1"/>
  <c r="D54" i="5"/>
  <c r="K54" i="5" s="1"/>
  <c r="D64" i="5"/>
  <c r="K64" i="5" s="1"/>
  <c r="D364" i="5"/>
  <c r="K364" i="5" s="1"/>
  <c r="D342" i="5"/>
  <c r="K342" i="5" s="1"/>
  <c r="D21" i="5"/>
  <c r="K21" i="5" s="1"/>
  <c r="D244" i="5"/>
  <c r="K244" i="5" s="1"/>
  <c r="D211" i="5"/>
  <c r="K211" i="5" s="1"/>
  <c r="D334" i="5"/>
  <c r="K334" i="5" s="1"/>
  <c r="D368" i="5"/>
  <c r="K368" i="5" s="1"/>
  <c r="D438" i="5"/>
  <c r="K438" i="5" s="1"/>
  <c r="D235" i="5"/>
  <c r="K235" i="5" s="1"/>
  <c r="D132" i="5"/>
  <c r="K132" i="5" s="1"/>
  <c r="D234" i="5"/>
  <c r="K234" i="5" s="1"/>
  <c r="D445" i="5"/>
  <c r="K445" i="5" s="1"/>
  <c r="D218" i="5"/>
  <c r="K218" i="5" s="1"/>
  <c r="D169" i="5"/>
  <c r="K169" i="5" s="1"/>
  <c r="D296" i="5"/>
  <c r="K296" i="5" s="1"/>
  <c r="D62" i="5"/>
  <c r="K62" i="5" s="1"/>
  <c r="D140" i="5"/>
  <c r="K140" i="5" s="1"/>
  <c r="D143" i="5"/>
  <c r="K143" i="5" s="1"/>
  <c r="D139" i="5"/>
  <c r="K139" i="5" s="1"/>
  <c r="D300" i="5"/>
  <c r="K300" i="5" s="1"/>
  <c r="D176" i="5"/>
  <c r="K176" i="5" s="1"/>
  <c r="D162" i="5"/>
  <c r="K162" i="5" s="1"/>
  <c r="D341" i="5"/>
  <c r="K341" i="5" s="1"/>
  <c r="D466" i="5"/>
  <c r="K466" i="5" s="1"/>
  <c r="D28" i="5"/>
  <c r="K28" i="5" s="1"/>
  <c r="D391" i="5"/>
  <c r="K391" i="5" s="1"/>
  <c r="D242" i="5"/>
  <c r="K242" i="5" s="1"/>
  <c r="D53" i="5"/>
  <c r="K53" i="5" s="1"/>
  <c r="D332" i="5"/>
  <c r="K332" i="5" s="1"/>
  <c r="D477" i="5"/>
  <c r="K477" i="5" s="1"/>
  <c r="D478" i="5"/>
  <c r="K478" i="5" s="1"/>
  <c r="D469" i="5"/>
  <c r="K469" i="5" s="1"/>
  <c r="D434" i="5"/>
  <c r="K434" i="5" s="1"/>
  <c r="D412" i="5"/>
  <c r="K412" i="5" s="1"/>
  <c r="D174" i="5"/>
  <c r="K174" i="5" s="1"/>
  <c r="D275" i="5"/>
  <c r="K275" i="5" s="1"/>
  <c r="D277" i="5"/>
  <c r="K277" i="5" s="1"/>
  <c r="D358" i="5"/>
  <c r="K358" i="5" s="1"/>
  <c r="D335" i="5"/>
  <c r="K335" i="5" s="1"/>
  <c r="D83" i="5"/>
  <c r="K83" i="5" s="1"/>
  <c r="D16" i="5"/>
  <c r="K16" i="5" s="1"/>
  <c r="D91" i="5"/>
  <c r="K91" i="5" s="1"/>
  <c r="D464" i="5"/>
  <c r="K464" i="5" s="1"/>
  <c r="D32" i="5"/>
  <c r="K32" i="5" s="1"/>
  <c r="D6" i="5"/>
  <c r="K6" i="5" s="1"/>
  <c r="D7" i="5"/>
  <c r="K7" i="5" s="1"/>
  <c r="D184" i="5"/>
  <c r="K184" i="5" s="1"/>
  <c r="D172" i="5"/>
  <c r="K172" i="5" s="1"/>
  <c r="D219" i="5"/>
  <c r="K219" i="5" s="1"/>
  <c r="D465" i="5"/>
  <c r="K465" i="5" s="1"/>
  <c r="D454" i="5"/>
  <c r="K454" i="5" s="1"/>
  <c r="D352" i="5"/>
  <c r="K352" i="5" s="1"/>
  <c r="D354" i="5"/>
  <c r="K354" i="5" s="1"/>
  <c r="D249" i="5"/>
  <c r="K249" i="5" s="1"/>
  <c r="D71" i="5"/>
  <c r="K71" i="5" s="1"/>
  <c r="D197" i="5"/>
  <c r="K197" i="5" s="1"/>
  <c r="D289" i="5"/>
  <c r="K289" i="5" s="1"/>
  <c r="D194" i="5"/>
  <c r="K194" i="5" s="1"/>
  <c r="D155" i="5"/>
  <c r="K155" i="5" s="1"/>
  <c r="D349" i="5"/>
  <c r="K349" i="5" s="1"/>
  <c r="D48" i="5"/>
  <c r="K48" i="5" s="1"/>
  <c r="D47" i="5"/>
  <c r="K47" i="5" s="1"/>
  <c r="D326" i="5"/>
  <c r="K326" i="5" s="1"/>
  <c r="D180" i="5"/>
  <c r="K180" i="5" s="1"/>
  <c r="D233" i="5"/>
  <c r="K233" i="5" s="1"/>
  <c r="D480" i="5"/>
  <c r="K480" i="5" s="1"/>
  <c r="D100" i="5"/>
  <c r="K100" i="5" s="1"/>
  <c r="D14" i="5"/>
  <c r="K14" i="5" s="1"/>
  <c r="D59" i="5"/>
  <c r="K59" i="5" s="1"/>
  <c r="D157" i="5"/>
  <c r="K157" i="5" s="1"/>
  <c r="D340" i="5"/>
  <c r="K340" i="5" s="1"/>
  <c r="D425" i="5"/>
  <c r="K425" i="5" s="1"/>
  <c r="D420" i="5"/>
  <c r="K420" i="5" s="1"/>
  <c r="D279" i="5"/>
  <c r="K279" i="5" s="1"/>
  <c r="D476" i="5"/>
  <c r="K476" i="5" s="1"/>
  <c r="D186" i="5"/>
  <c r="K186" i="5" s="1"/>
  <c r="D452" i="5"/>
  <c r="K452" i="5" s="1"/>
  <c r="D185" i="5"/>
  <c r="K185" i="5" s="1"/>
  <c r="D485" i="5"/>
  <c r="K485" i="5" s="1"/>
  <c r="D462" i="5"/>
  <c r="K462" i="5" s="1"/>
  <c r="D114" i="5"/>
  <c r="K114" i="5" s="1"/>
  <c r="D455" i="5"/>
  <c r="K455" i="5" s="1"/>
  <c r="D294" i="5"/>
  <c r="K294" i="5" s="1"/>
  <c r="D44" i="5"/>
  <c r="K44" i="5" s="1"/>
  <c r="D168" i="5"/>
  <c r="K168" i="5" s="1"/>
  <c r="D166" i="5"/>
  <c r="K166" i="5" s="1"/>
  <c r="D212" i="5"/>
  <c r="K212" i="5" s="1"/>
  <c r="D17" i="5"/>
  <c r="K17" i="5" s="1"/>
  <c r="D69" i="5"/>
  <c r="K69" i="5" s="1"/>
  <c r="D138" i="5"/>
  <c r="K138" i="5" s="1"/>
  <c r="D351" i="5"/>
  <c r="K351" i="5" s="1"/>
  <c r="D96" i="5"/>
  <c r="K96" i="5" s="1"/>
  <c r="D390" i="5"/>
  <c r="K390" i="5" s="1"/>
  <c r="D73" i="5"/>
  <c r="K73" i="5" s="1"/>
  <c r="D106" i="5"/>
  <c r="K106" i="5" s="1"/>
  <c r="D205" i="5"/>
  <c r="K205" i="5" s="1"/>
  <c r="D297" i="5"/>
  <c r="K297" i="5" s="1"/>
  <c r="D322" i="5"/>
  <c r="K322" i="5" s="1"/>
  <c r="D109" i="5"/>
  <c r="K109" i="5" s="1"/>
  <c r="D221" i="5"/>
  <c r="K221" i="5" s="1"/>
  <c r="D192" i="5"/>
  <c r="K192" i="5" s="1"/>
  <c r="D74" i="5"/>
  <c r="K74" i="5" s="1"/>
  <c r="D11" i="5"/>
  <c r="K11" i="5" s="1"/>
  <c r="D34" i="5"/>
  <c r="K34" i="5" s="1"/>
  <c r="D433" i="5"/>
  <c r="K433" i="5" s="1"/>
  <c r="D347" i="5"/>
  <c r="K347" i="5" s="1"/>
  <c r="D193" i="5"/>
  <c r="K193" i="5" s="1"/>
  <c r="D328" i="5"/>
  <c r="K328" i="5" s="1"/>
  <c r="D128" i="5"/>
  <c r="K128" i="5" s="1"/>
  <c r="D431" i="5"/>
  <c r="K431" i="5" s="1"/>
  <c r="D156" i="5"/>
  <c r="K156" i="5" s="1"/>
  <c r="D309" i="5"/>
  <c r="K309" i="5" s="1"/>
  <c r="D60" i="5"/>
  <c r="K60" i="5" s="1"/>
  <c r="D248" i="5"/>
  <c r="K248" i="5" s="1"/>
  <c r="D428" i="5"/>
  <c r="K428" i="5" s="1"/>
  <c r="D171" i="5"/>
  <c r="K171" i="5" s="1"/>
  <c r="D40" i="5"/>
  <c r="K40" i="5" s="1"/>
  <c r="D343" i="5"/>
  <c r="K343" i="5" s="1"/>
  <c r="D305" i="5"/>
  <c r="K305" i="5" s="1"/>
  <c r="D357" i="5"/>
  <c r="K357" i="5" s="1"/>
  <c r="D88" i="5"/>
  <c r="K88" i="5" s="1"/>
  <c r="D258" i="5"/>
  <c r="K258" i="5" s="1"/>
  <c r="D304" i="5"/>
  <c r="K304" i="5" s="1"/>
  <c r="D216" i="5"/>
  <c r="K216" i="5" s="1"/>
  <c r="D272" i="5"/>
  <c r="K272" i="5" s="1"/>
  <c r="D177" i="5"/>
  <c r="K177" i="5" s="1"/>
  <c r="D238" i="5"/>
  <c r="K238" i="5" s="1"/>
  <c r="D407" i="5"/>
  <c r="K407" i="5" s="1"/>
  <c r="D377" i="5"/>
  <c r="K377" i="5" s="1"/>
  <c r="D77" i="5"/>
  <c r="K77" i="5" s="1"/>
  <c r="D229" i="5"/>
  <c r="K229" i="5" s="1"/>
  <c r="D82" i="5"/>
  <c r="K82" i="5" s="1"/>
  <c r="D160" i="5"/>
  <c r="K160" i="5" s="1"/>
  <c r="D179" i="5"/>
  <c r="K179" i="5" s="1"/>
  <c r="D265" i="5"/>
  <c r="K265" i="5" s="1"/>
  <c r="D30" i="5"/>
  <c r="K30" i="5" s="1"/>
  <c r="D430" i="5"/>
  <c r="K430" i="5" s="1"/>
  <c r="D266" i="5"/>
  <c r="K266" i="5" s="1"/>
  <c r="D336" i="5"/>
  <c r="K336" i="5" s="1"/>
  <c r="D217" i="5"/>
  <c r="K217" i="5" s="1"/>
  <c r="D373" i="5"/>
  <c r="K373" i="5" s="1"/>
  <c r="D344" i="5"/>
  <c r="K344" i="5" s="1"/>
  <c r="D66" i="5"/>
  <c r="K66" i="5" s="1"/>
  <c r="D264" i="5"/>
  <c r="K264" i="5" s="1"/>
  <c r="D102" i="5"/>
  <c r="K102" i="5" s="1"/>
  <c r="D200" i="5"/>
  <c r="K200" i="5" s="1"/>
  <c r="D444" i="5"/>
  <c r="K444" i="5" s="1"/>
  <c r="D458" i="5"/>
  <c r="K458" i="5" s="1"/>
  <c r="D111" i="5"/>
  <c r="K111" i="5" s="1"/>
  <c r="D183" i="5"/>
  <c r="K183" i="5" s="1"/>
  <c r="D293" i="5"/>
  <c r="K293" i="5" s="1"/>
  <c r="D411" i="5"/>
  <c r="K411" i="5" s="1"/>
  <c r="D15" i="5"/>
  <c r="K15" i="5" s="1"/>
  <c r="D188" i="5"/>
  <c r="K188" i="5" s="1"/>
  <c r="D118" i="5"/>
  <c r="K118" i="5" s="1"/>
  <c r="D317" i="5"/>
  <c r="K317" i="5" s="1"/>
  <c r="D481" i="5"/>
  <c r="K481" i="5" s="1"/>
  <c r="D187" i="5"/>
  <c r="K187" i="5" s="1"/>
  <c r="D374" i="5"/>
  <c r="K374" i="5" s="1"/>
  <c r="D93" i="5"/>
  <c r="K93" i="5" s="1"/>
  <c r="D280" i="5"/>
  <c r="K280" i="5" s="1"/>
  <c r="D41" i="5"/>
  <c r="K41" i="5" s="1"/>
  <c r="D236" i="5"/>
  <c r="K236" i="5" s="1"/>
  <c r="D76" i="5"/>
  <c r="K76" i="5" s="1"/>
  <c r="D110" i="5"/>
  <c r="K110" i="5" s="1"/>
  <c r="D227" i="5"/>
  <c r="K227" i="5" s="1"/>
  <c r="D220" i="5"/>
  <c r="K220" i="5" s="1"/>
  <c r="D232" i="5"/>
  <c r="K232" i="5" s="1"/>
  <c r="D252" i="5"/>
  <c r="K252" i="5" s="1"/>
  <c r="D56" i="5"/>
  <c r="K56" i="5" s="1"/>
  <c r="D378" i="5"/>
  <c r="K378" i="5" s="1"/>
  <c r="D295" i="5"/>
  <c r="K295" i="5" s="1"/>
  <c r="D79" i="5"/>
  <c r="K79" i="5" s="1"/>
  <c r="D479" i="5"/>
  <c r="K479" i="5" s="1"/>
  <c r="D356" i="5"/>
  <c r="K356" i="5" s="1"/>
  <c r="D395" i="5"/>
  <c r="K395" i="5" s="1"/>
  <c r="D50" i="5"/>
  <c r="K50" i="5" s="1"/>
  <c r="D379" i="5"/>
  <c r="K379" i="5" s="1"/>
  <c r="D222" i="5"/>
  <c r="K222" i="5" s="1"/>
  <c r="D331" i="5"/>
  <c r="K331" i="5" s="1"/>
  <c r="D78" i="5"/>
  <c r="K78" i="5" s="1"/>
  <c r="D376" i="5"/>
  <c r="K376" i="5" s="1"/>
  <c r="D392" i="5"/>
  <c r="K392" i="5" s="1"/>
  <c r="D362" i="5"/>
  <c r="K362" i="5" s="1"/>
  <c r="D182" i="5"/>
  <c r="K182" i="5" s="1"/>
  <c r="D127" i="5"/>
  <c r="K127" i="5" s="1"/>
  <c r="D103" i="5"/>
  <c r="K103" i="5" s="1"/>
  <c r="D120" i="5"/>
  <c r="K120" i="5" s="1"/>
  <c r="D399" i="5"/>
  <c r="K399" i="5" s="1"/>
  <c r="D36" i="5"/>
  <c r="K36" i="5" s="1"/>
  <c r="D214" i="5"/>
  <c r="K214" i="5" s="1"/>
  <c r="D396" i="5"/>
  <c r="K396" i="5" s="1"/>
  <c r="D92" i="5"/>
  <c r="K92" i="5" s="1"/>
  <c r="D303" i="5"/>
  <c r="K303" i="5" s="1"/>
  <c r="D375" i="5"/>
  <c r="K375" i="5" s="1"/>
  <c r="D57" i="5"/>
  <c r="K57" i="5" s="1"/>
  <c r="D282" i="5"/>
  <c r="K282" i="5" s="1"/>
  <c r="D135" i="5"/>
  <c r="K135" i="5" s="1"/>
  <c r="D161" i="5"/>
  <c r="K161" i="5" s="1"/>
  <c r="D263" i="5"/>
  <c r="K263" i="5" s="1"/>
  <c r="D95" i="5"/>
  <c r="K95" i="5" s="1"/>
  <c r="D209" i="5"/>
  <c r="K209" i="5" s="1"/>
  <c r="D345" i="5"/>
  <c r="K345" i="5" s="1"/>
  <c r="D363" i="5"/>
  <c r="K363" i="5" s="1"/>
  <c r="D313" i="5"/>
  <c r="K313" i="5" s="1"/>
  <c r="D355" i="5"/>
  <c r="K355" i="5" s="1"/>
  <c r="D281" i="5"/>
  <c r="K281" i="5" s="1"/>
  <c r="D381" i="5"/>
  <c r="K381" i="5" s="1"/>
  <c r="D12" i="5"/>
  <c r="K12" i="5" s="1"/>
  <c r="D39" i="5"/>
  <c r="K39" i="5" s="1"/>
  <c r="D159" i="5"/>
  <c r="K159" i="5" s="1"/>
  <c r="D223" i="5"/>
  <c r="K223" i="5" s="1"/>
  <c r="D175" i="5"/>
  <c r="K175" i="5" s="1"/>
  <c r="D394" i="5"/>
  <c r="K394" i="5" s="1"/>
  <c r="D58" i="5"/>
  <c r="K58" i="5" s="1"/>
  <c r="D389" i="5"/>
  <c r="K389" i="5" s="1"/>
  <c r="D447" i="5"/>
  <c r="K447" i="5" s="1"/>
  <c r="D442" i="5"/>
  <c r="K442" i="5" s="1"/>
  <c r="D286" i="5"/>
  <c r="K286" i="5" s="1"/>
  <c r="D393" i="5"/>
  <c r="K393" i="5" s="1"/>
  <c r="D483" i="5"/>
  <c r="K483" i="5" s="1"/>
  <c r="D124" i="5"/>
  <c r="K124" i="5" s="1"/>
  <c r="D99" i="5"/>
  <c r="K99" i="5" s="1"/>
  <c r="D467" i="5"/>
  <c r="K467" i="5" s="1"/>
  <c r="D9" i="5"/>
  <c r="K9" i="5" s="1"/>
  <c r="D285" i="5"/>
  <c r="K285" i="5" s="1"/>
  <c r="D380" i="5"/>
  <c r="K380" i="5" s="1"/>
  <c r="D68" i="5"/>
  <c r="K68" i="5" s="1"/>
  <c r="D4" i="5"/>
  <c r="K4" i="5" s="1"/>
  <c r="D225" i="5"/>
  <c r="K225" i="5" s="1"/>
  <c r="D24" i="5"/>
  <c r="K24" i="5" s="1"/>
  <c r="D310" i="5"/>
  <c r="K310" i="5" s="1"/>
  <c r="D337" i="5"/>
  <c r="K337" i="5" s="1"/>
  <c r="D70" i="5"/>
  <c r="K70" i="5" s="1"/>
  <c r="D321" i="5"/>
  <c r="K321" i="5" s="1"/>
  <c r="D42" i="5"/>
  <c r="K42" i="5" s="1"/>
  <c r="D90" i="5"/>
  <c r="K90" i="5" s="1"/>
  <c r="D123" i="5"/>
  <c r="K123" i="5" s="1"/>
  <c r="D320" i="5"/>
  <c r="K320" i="5" s="1"/>
  <c r="D51" i="5"/>
  <c r="K51" i="5" s="1"/>
  <c r="D290" i="5"/>
  <c r="K290" i="5" s="1"/>
  <c r="D253" i="5"/>
  <c r="K253" i="5" s="1"/>
  <c r="D204" i="5"/>
  <c r="K204" i="5" s="1"/>
  <c r="D329" i="5"/>
  <c r="K329" i="5" s="1"/>
  <c r="D203" i="5"/>
  <c r="K203" i="5" s="1"/>
  <c r="D80" i="5"/>
  <c r="K80" i="5" s="1"/>
  <c r="D141" i="5"/>
  <c r="K141" i="5" s="1"/>
  <c r="D365" i="5"/>
  <c r="K365" i="5" s="1"/>
  <c r="D165" i="5"/>
  <c r="K165" i="5" s="1"/>
  <c r="D31" i="5"/>
  <c r="K31" i="5" s="1"/>
  <c r="D170" i="5"/>
  <c r="K170" i="5" s="1"/>
  <c r="D55" i="5"/>
  <c r="K55" i="5" s="1"/>
  <c r="D259" i="5"/>
  <c r="K259" i="5" s="1"/>
  <c r="D323" i="5"/>
  <c r="K323" i="5" s="1"/>
  <c r="D414" i="5"/>
  <c r="K414" i="5" s="1"/>
  <c r="D52" i="5"/>
  <c r="K52" i="5" s="1"/>
  <c r="D19" i="5"/>
  <c r="K19" i="5" s="1"/>
  <c r="D401" i="5"/>
  <c r="K401" i="5" s="1"/>
  <c r="D369" i="5"/>
  <c r="K369" i="5" s="1"/>
  <c r="D151" i="5"/>
  <c r="K151" i="5" s="1"/>
  <c r="D144" i="5"/>
  <c r="K144" i="5" s="1"/>
  <c r="D307" i="5"/>
  <c r="K307" i="5" s="1"/>
  <c r="D116" i="5"/>
  <c r="K116" i="5" s="1"/>
  <c r="D260" i="5"/>
  <c r="K260" i="5" s="1"/>
  <c r="D413" i="5"/>
  <c r="K413" i="5" s="1"/>
  <c r="D410" i="5"/>
  <c r="K410" i="5" s="1"/>
  <c r="D348" i="5"/>
  <c r="K348" i="5" s="1"/>
  <c r="D87" i="5"/>
  <c r="K87" i="5" s="1"/>
  <c r="D178" i="5"/>
  <c r="K178" i="5" s="1"/>
  <c r="D579" i="5"/>
  <c r="K579" i="5" s="1"/>
  <c r="D680" i="5"/>
  <c r="K680" i="5" s="1"/>
  <c r="D580" i="5"/>
  <c r="K580" i="5" s="1"/>
  <c r="D654" i="5"/>
  <c r="K654" i="5" s="1"/>
  <c r="D595" i="5"/>
  <c r="K595" i="5" s="1"/>
  <c r="D632" i="5"/>
  <c r="K632" i="5" s="1"/>
  <c r="D498" i="5"/>
  <c r="K498" i="5" s="1"/>
  <c r="D663" i="5"/>
  <c r="K663" i="5" s="1"/>
  <c r="D572" i="5"/>
  <c r="K572" i="5" s="1"/>
  <c r="D574" i="5"/>
  <c r="K574" i="5" s="1"/>
  <c r="D637" i="5"/>
  <c r="K637" i="5" s="1"/>
  <c r="D671" i="5"/>
  <c r="K671" i="5" s="1"/>
  <c r="D539" i="5"/>
  <c r="K539" i="5" s="1"/>
  <c r="D592" i="5"/>
  <c r="K592" i="5" s="1"/>
  <c r="D673" i="5"/>
  <c r="K673" i="5" s="1"/>
  <c r="D667" i="5"/>
  <c r="K667" i="5" s="1"/>
  <c r="D492" i="5"/>
  <c r="K492" i="5" s="1"/>
  <c r="D597" i="5"/>
  <c r="K597" i="5" s="1"/>
  <c r="D521" i="5"/>
  <c r="K521" i="5" s="1"/>
  <c r="D577" i="5"/>
  <c r="K577" i="5" s="1"/>
  <c r="D535" i="5"/>
  <c r="K535" i="5" s="1"/>
  <c r="D662" i="5"/>
  <c r="K662" i="5" s="1"/>
  <c r="D642" i="5"/>
  <c r="K642" i="5" s="1"/>
  <c r="D575" i="5"/>
  <c r="K575" i="5" s="1"/>
  <c r="D616" i="5"/>
  <c r="K616" i="5" s="1"/>
  <c r="D613" i="5"/>
  <c r="K613" i="5" s="1"/>
  <c r="D526" i="5"/>
  <c r="K526" i="5" s="1"/>
  <c r="D511" i="5"/>
  <c r="K511" i="5" s="1"/>
  <c r="D675" i="5"/>
  <c r="K675" i="5" s="1"/>
  <c r="D682" i="5"/>
  <c r="K682" i="5" s="1"/>
  <c r="D672" i="5"/>
  <c r="K672" i="5" s="1"/>
  <c r="D664" i="5"/>
  <c r="K664" i="5" s="1"/>
  <c r="D510" i="5"/>
  <c r="K510" i="5" s="1"/>
  <c r="D561" i="5"/>
  <c r="K561" i="5" s="1"/>
  <c r="D626" i="5"/>
  <c r="K626" i="5" s="1"/>
  <c r="D593" i="5"/>
  <c r="K593" i="5" s="1"/>
  <c r="D623" i="5"/>
  <c r="K623" i="5" s="1"/>
  <c r="D641" i="5"/>
  <c r="K641" i="5" s="1"/>
  <c r="D604" i="5"/>
  <c r="K604" i="5" s="1"/>
  <c r="D540" i="5"/>
  <c r="K540" i="5" s="1"/>
  <c r="D534" i="5"/>
  <c r="K534" i="5" s="1"/>
  <c r="D589" i="5"/>
  <c r="K589" i="5" s="1"/>
  <c r="D546" i="5"/>
  <c r="K546" i="5" s="1"/>
  <c r="D558" i="5"/>
  <c r="K558" i="5" s="1"/>
  <c r="D676" i="5"/>
  <c r="K676" i="5" s="1"/>
  <c r="D555" i="5"/>
  <c r="K555" i="5" s="1"/>
  <c r="D520" i="5"/>
  <c r="K520" i="5" s="1"/>
  <c r="D607" i="5"/>
  <c r="K607" i="5" s="1"/>
  <c r="D517" i="5"/>
  <c r="K517" i="5" s="1"/>
  <c r="D495" i="5"/>
  <c r="K495" i="5" s="1"/>
  <c r="D497" i="5"/>
  <c r="K497" i="5" s="1"/>
  <c r="D501" i="5"/>
  <c r="K501" i="5" s="1"/>
  <c r="D602" i="5"/>
  <c r="K602" i="5" s="1"/>
  <c r="D631" i="5"/>
  <c r="K631" i="5" s="1"/>
  <c r="D583" i="5"/>
  <c r="K583" i="5" s="1"/>
  <c r="D647" i="5"/>
  <c r="K647" i="5" s="1"/>
  <c r="D527" i="5"/>
  <c r="K527" i="5" s="1"/>
  <c r="D609" i="5"/>
  <c r="K609" i="5" s="1"/>
  <c r="D515" i="5"/>
  <c r="K515" i="5" s="1"/>
  <c r="D617" i="5"/>
  <c r="K617" i="5" s="1"/>
  <c r="D548" i="5"/>
  <c r="K548" i="5" s="1"/>
  <c r="D611" i="5"/>
  <c r="K611" i="5" s="1"/>
  <c r="D500" i="5"/>
  <c r="K500" i="5" s="1"/>
  <c r="D581" i="5"/>
  <c r="K581" i="5" s="1"/>
  <c r="D528" i="5"/>
  <c r="K528" i="5" s="1"/>
  <c r="D652" i="5"/>
  <c r="K652" i="5" s="1"/>
  <c r="D566" i="5"/>
  <c r="K566" i="5" s="1"/>
  <c r="D620" i="5"/>
  <c r="K620" i="5" s="1"/>
  <c r="D587" i="5"/>
  <c r="K587" i="5" s="1"/>
  <c r="D622" i="5"/>
  <c r="K622" i="5" s="1"/>
  <c r="D573" i="5"/>
  <c r="K573" i="5" s="1"/>
  <c r="D551" i="5"/>
  <c r="K551" i="5" s="1"/>
  <c r="D585" i="5"/>
  <c r="K585" i="5" s="1"/>
  <c r="D651" i="5"/>
  <c r="K651" i="5" s="1"/>
  <c r="D508" i="5"/>
  <c r="K508" i="5" s="1"/>
  <c r="D553" i="5"/>
  <c r="K553" i="5" s="1"/>
  <c r="D606" i="5"/>
  <c r="K606" i="5" s="1"/>
  <c r="D688" i="5"/>
  <c r="K688" i="5" s="1"/>
  <c r="D635" i="5"/>
  <c r="K635" i="5" s="1"/>
  <c r="D657" i="5"/>
  <c r="K657" i="5" s="1"/>
  <c r="D536" i="5"/>
  <c r="K536" i="5" s="1"/>
  <c r="D630" i="5"/>
  <c r="K630" i="5" s="1"/>
  <c r="D563" i="5"/>
  <c r="K563" i="5" s="1"/>
  <c r="D493" i="5"/>
  <c r="K493" i="5" s="1"/>
  <c r="D584" i="5"/>
  <c r="K584" i="5" s="1"/>
  <c r="D543" i="5"/>
  <c r="K543" i="5" s="1"/>
  <c r="D612" i="5"/>
  <c r="K612" i="5" s="1"/>
  <c r="D646" i="5"/>
  <c r="K646" i="5" s="1"/>
  <c r="D650" i="5"/>
  <c r="K650" i="5" s="1"/>
  <c r="D578" i="5"/>
  <c r="K578" i="5" s="1"/>
  <c r="D624" i="5"/>
  <c r="K624" i="5" s="1"/>
  <c r="D560" i="5"/>
  <c r="K560" i="5" s="1"/>
  <c r="D565" i="5"/>
  <c r="K565" i="5" s="1"/>
  <c r="D691" i="5"/>
  <c r="K691" i="5" s="1"/>
  <c r="D692" i="5"/>
  <c r="K692" i="5" s="1"/>
  <c r="D506" i="5"/>
  <c r="K506" i="5" s="1"/>
  <c r="D618" i="5"/>
  <c r="K618" i="5" s="1"/>
  <c r="D512" i="5"/>
  <c r="K512" i="5" s="1"/>
  <c r="D588" i="5"/>
  <c r="K588" i="5" s="1"/>
  <c r="D541" i="5"/>
  <c r="K541" i="5" s="1"/>
  <c r="D621" i="5"/>
  <c r="K621" i="5" s="1"/>
  <c r="D668" i="5"/>
  <c r="K668" i="5" s="1"/>
  <c r="D666" i="5"/>
  <c r="K666" i="5" s="1"/>
  <c r="D660" i="5"/>
  <c r="K660" i="5" s="1"/>
  <c r="D633" i="5"/>
  <c r="K633" i="5" s="1"/>
  <c r="D603" i="5"/>
  <c r="K603" i="5" s="1"/>
  <c r="D648" i="5"/>
  <c r="K648" i="5" s="1"/>
  <c r="D658" i="5"/>
  <c r="K658" i="5" s="1"/>
  <c r="D552" i="5"/>
  <c r="K552" i="5" s="1"/>
  <c r="D681" i="5"/>
  <c r="K681" i="5" s="1"/>
  <c r="D542" i="5"/>
  <c r="K542" i="5" s="1"/>
  <c r="D640" i="5"/>
  <c r="K640" i="5" s="1"/>
  <c r="D586" i="5"/>
  <c r="K586" i="5" s="1"/>
  <c r="D567" i="5"/>
  <c r="K567" i="5" s="1"/>
  <c r="D598" i="5"/>
  <c r="K598" i="5" s="1"/>
  <c r="D670" i="5"/>
  <c r="K670" i="5" s="1"/>
  <c r="D554" i="5"/>
  <c r="K554" i="5" s="1"/>
  <c r="D619" i="5"/>
  <c r="K619" i="5" s="1"/>
  <c r="D608" i="5"/>
  <c r="K608" i="5" s="1"/>
  <c r="D601" i="5"/>
  <c r="K601" i="5" s="1"/>
  <c r="D530" i="5"/>
  <c r="K530" i="5" s="1"/>
  <c r="D503" i="5"/>
  <c r="K503" i="5" s="1"/>
  <c r="D605" i="5"/>
  <c r="K605" i="5" s="1"/>
  <c r="D655" i="5"/>
  <c r="K655" i="5" s="1"/>
  <c r="D644" i="5"/>
  <c r="K644" i="5" s="1"/>
  <c r="D557" i="5"/>
  <c r="K557" i="5" s="1"/>
  <c r="D556" i="5"/>
  <c r="K556" i="5" s="1"/>
  <c r="D591" i="5"/>
  <c r="K591" i="5" s="1"/>
  <c r="D582" i="5"/>
  <c r="K582" i="5" s="1"/>
  <c r="D661" i="5"/>
  <c r="K661" i="5" s="1"/>
  <c r="D614" i="5"/>
  <c r="K614" i="5" s="1"/>
  <c r="D679" i="5"/>
  <c r="K679" i="5" s="1"/>
  <c r="D505" i="5"/>
  <c r="K505" i="5" s="1"/>
  <c r="D674" i="5"/>
  <c r="K674" i="5" s="1"/>
  <c r="D576" i="5"/>
  <c r="K576" i="5" s="1"/>
  <c r="D653" i="5"/>
  <c r="K653" i="5" s="1"/>
  <c r="D645" i="5"/>
  <c r="K645" i="5" s="1"/>
  <c r="D629" i="5"/>
  <c r="K629" i="5" s="1"/>
  <c r="D519" i="5"/>
  <c r="K519" i="5" s="1"/>
  <c r="D532" i="5"/>
  <c r="K532" i="5" s="1"/>
  <c r="D615" i="5"/>
  <c r="K615" i="5" s="1"/>
  <c r="D550" i="5"/>
  <c r="K550" i="5" s="1"/>
  <c r="D678" i="5"/>
  <c r="K678" i="5" s="1"/>
  <c r="D677" i="5"/>
  <c r="K677" i="5" s="1"/>
  <c r="D494" i="5"/>
  <c r="K494" i="5" s="1"/>
  <c r="D570" i="5"/>
  <c r="K570" i="5" s="1"/>
  <c r="D547" i="5"/>
  <c r="K547" i="5" s="1"/>
  <c r="D562" i="5"/>
  <c r="K562" i="5" s="1"/>
  <c r="D504" i="5"/>
  <c r="K504" i="5" s="1"/>
  <c r="D496" i="5"/>
  <c r="K496" i="5" s="1"/>
  <c r="D537" i="5"/>
  <c r="K537" i="5" s="1"/>
  <c r="D600" i="5"/>
  <c r="K600" i="5" s="1"/>
  <c r="D599" i="5"/>
  <c r="K599" i="5" s="1"/>
  <c r="D499" i="5"/>
  <c r="K499" i="5" s="1"/>
  <c r="D689" i="5"/>
  <c r="K689" i="5" s="1"/>
  <c r="D489" i="5"/>
  <c r="K489" i="5" s="1"/>
  <c r="D564" i="5"/>
  <c r="K564" i="5" s="1"/>
  <c r="D529" i="5"/>
  <c r="K529" i="5" s="1"/>
  <c r="D544" i="5"/>
  <c r="K544" i="5" s="1"/>
  <c r="D669" i="5"/>
  <c r="K669" i="5" s="1"/>
  <c r="D568" i="5"/>
  <c r="K568" i="5" s="1"/>
  <c r="D518" i="5"/>
  <c r="K518" i="5" s="1"/>
  <c r="D610" i="5"/>
  <c r="K610" i="5" s="1"/>
  <c r="D634" i="5"/>
  <c r="K634" i="5" s="1"/>
  <c r="D649" i="5"/>
  <c r="K649" i="5" s="1"/>
  <c r="D665" i="5"/>
  <c r="K665" i="5" s="1"/>
  <c r="D571" i="5"/>
  <c r="K571" i="5" s="1"/>
  <c r="D639" i="5"/>
  <c r="K639" i="5" s="1"/>
  <c r="D590" i="5"/>
  <c r="K590" i="5" s="1"/>
  <c r="D531" i="5"/>
  <c r="K531" i="5" s="1"/>
  <c r="D522" i="5"/>
  <c r="K522" i="5" s="1"/>
  <c r="D524" i="5"/>
  <c r="K524" i="5" s="1"/>
  <c r="D513" i="5"/>
  <c r="K513" i="5" s="1"/>
  <c r="D533" i="5"/>
  <c r="K533" i="5" s="1"/>
  <c r="D625" i="5"/>
  <c r="K625" i="5" s="1"/>
  <c r="D685" i="5"/>
  <c r="K685" i="5" s="1"/>
  <c r="D490" i="5"/>
  <c r="K490" i="5" s="1"/>
  <c r="D569" i="5"/>
  <c r="K569" i="5" s="1"/>
  <c r="D549" i="5"/>
  <c r="K549" i="5" s="1"/>
  <c r="D514" i="5"/>
  <c r="K514" i="5" s="1"/>
  <c r="D656" i="5"/>
  <c r="K656" i="5" s="1"/>
  <c r="D693" i="5"/>
  <c r="K693" i="5" s="1"/>
  <c r="D559" i="5"/>
  <c r="K559" i="5" s="1"/>
  <c r="D523" i="5"/>
  <c r="K523" i="5" s="1"/>
  <c r="D525" i="5"/>
  <c r="K525" i="5" s="1"/>
  <c r="D545" i="5"/>
  <c r="K545" i="5" s="1"/>
  <c r="D538" i="5"/>
  <c r="K538" i="5" s="1"/>
  <c r="D596" i="5"/>
  <c r="K596" i="5" s="1"/>
  <c r="D686" i="5"/>
  <c r="K686" i="5" s="1"/>
  <c r="D659" i="5"/>
  <c r="K659" i="5" s="1"/>
  <c r="D507" i="5"/>
  <c r="K507" i="5" s="1"/>
  <c r="D643" i="5"/>
  <c r="K643" i="5" s="1"/>
  <c r="D687" i="5"/>
  <c r="K687" i="5" s="1"/>
  <c r="D491" i="5"/>
  <c r="K491" i="5" s="1"/>
  <c r="D638" i="5"/>
  <c r="K638" i="5" s="1"/>
  <c r="D516" i="5"/>
  <c r="K516" i="5" s="1"/>
  <c r="D509" i="5"/>
  <c r="K509" i="5" s="1"/>
  <c r="D690" i="5"/>
  <c r="K690" i="5" s="1"/>
  <c r="D684" i="5"/>
  <c r="K684" i="5" s="1"/>
  <c r="D636" i="5"/>
  <c r="K636" i="5" s="1"/>
  <c r="D683" i="5"/>
  <c r="K683" i="5" s="1"/>
  <c r="D627" i="5"/>
  <c r="K627" i="5" s="1"/>
  <c r="D502" i="5"/>
  <c r="K502" i="5" s="1"/>
  <c r="D628" i="5"/>
  <c r="K628" i="5" s="1"/>
  <c r="D594" i="5"/>
  <c r="K594" i="5" s="1"/>
  <c r="D388" i="5"/>
  <c r="K388" i="5" s="1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2" i="6"/>
  <c r="D3" i="6"/>
  <c r="K3" i="6" s="1"/>
  <c r="D4" i="6"/>
  <c r="K4" i="6" s="1"/>
  <c r="D5" i="6"/>
  <c r="K5" i="6" s="1"/>
  <c r="D6" i="6"/>
  <c r="K6" i="6" s="1"/>
  <c r="D7" i="6"/>
  <c r="K7" i="6" s="1"/>
  <c r="D8" i="6"/>
  <c r="K8" i="6" s="1"/>
  <c r="D9" i="6"/>
  <c r="K9" i="6" s="1"/>
  <c r="D10" i="6"/>
  <c r="K10" i="6" s="1"/>
  <c r="D11" i="6"/>
  <c r="K11" i="6" s="1"/>
  <c r="D12" i="6"/>
  <c r="K12" i="6" s="1"/>
  <c r="D13" i="6"/>
  <c r="K13" i="6" s="1"/>
  <c r="D14" i="6"/>
  <c r="K14" i="6" s="1"/>
  <c r="D15" i="6"/>
  <c r="K15" i="6" s="1"/>
  <c r="D16" i="6"/>
  <c r="K16" i="6" s="1"/>
  <c r="D17" i="6"/>
  <c r="K17" i="6" s="1"/>
  <c r="D18" i="6"/>
  <c r="K18" i="6" s="1"/>
  <c r="D19" i="6"/>
  <c r="K19" i="6" s="1"/>
  <c r="D20" i="6"/>
  <c r="K20" i="6" s="1"/>
  <c r="D21" i="6"/>
  <c r="K21" i="6" s="1"/>
  <c r="D22" i="6"/>
  <c r="K22" i="6" s="1"/>
  <c r="D23" i="6"/>
  <c r="K23" i="6" s="1"/>
  <c r="D24" i="6"/>
  <c r="K24" i="6" s="1"/>
  <c r="D25" i="6"/>
  <c r="K25" i="6" s="1"/>
  <c r="D26" i="6"/>
  <c r="K26" i="6" s="1"/>
  <c r="D27" i="6"/>
  <c r="K27" i="6" s="1"/>
  <c r="D28" i="6"/>
  <c r="K28" i="6" s="1"/>
  <c r="D29" i="6"/>
  <c r="K29" i="6" s="1"/>
  <c r="D30" i="6"/>
  <c r="K30" i="6" s="1"/>
  <c r="D31" i="6"/>
  <c r="K31" i="6" s="1"/>
  <c r="D32" i="6"/>
  <c r="K32" i="6" s="1"/>
  <c r="D33" i="6"/>
  <c r="K33" i="6" s="1"/>
  <c r="D34" i="6"/>
  <c r="K34" i="6" s="1"/>
  <c r="D35" i="6"/>
  <c r="K35" i="6" s="1"/>
  <c r="D36" i="6"/>
  <c r="K36" i="6" s="1"/>
  <c r="D37" i="6"/>
  <c r="K37" i="6" s="1"/>
  <c r="D38" i="6"/>
  <c r="K38" i="6" s="1"/>
  <c r="D39" i="6"/>
  <c r="K39" i="6" s="1"/>
  <c r="D40" i="6"/>
  <c r="K40" i="6" s="1"/>
  <c r="D41" i="6"/>
  <c r="K41" i="6" s="1"/>
  <c r="D42" i="6"/>
  <c r="K42" i="6" s="1"/>
  <c r="D43" i="6"/>
  <c r="K43" i="6" s="1"/>
  <c r="D44" i="6"/>
  <c r="K44" i="6" s="1"/>
  <c r="D45" i="6"/>
  <c r="K45" i="6" s="1"/>
  <c r="D46" i="6"/>
  <c r="K46" i="6" s="1"/>
  <c r="D47" i="6"/>
  <c r="K47" i="6" s="1"/>
  <c r="D48" i="6"/>
  <c r="K48" i="6" s="1"/>
  <c r="D49" i="6"/>
  <c r="K49" i="6" s="1"/>
  <c r="D50" i="6"/>
  <c r="K50" i="6" s="1"/>
  <c r="D51" i="6"/>
  <c r="K51" i="6" s="1"/>
  <c r="D52" i="6"/>
  <c r="K52" i="6" s="1"/>
  <c r="D53" i="6"/>
  <c r="K53" i="6" s="1"/>
  <c r="D54" i="6"/>
  <c r="K54" i="6" s="1"/>
  <c r="D55" i="6"/>
  <c r="K55" i="6" s="1"/>
  <c r="D56" i="6"/>
  <c r="K56" i="6" s="1"/>
  <c r="D57" i="6"/>
  <c r="K57" i="6" s="1"/>
  <c r="D58" i="6"/>
  <c r="K58" i="6" s="1"/>
  <c r="D59" i="6"/>
  <c r="K59" i="6" s="1"/>
  <c r="D60" i="6"/>
  <c r="K60" i="6" s="1"/>
  <c r="D61" i="6"/>
  <c r="K61" i="6" s="1"/>
  <c r="D62" i="6"/>
  <c r="K62" i="6" s="1"/>
  <c r="D63" i="6"/>
  <c r="K63" i="6" s="1"/>
  <c r="D64" i="6"/>
  <c r="K64" i="6" s="1"/>
  <c r="D65" i="6"/>
  <c r="K65" i="6" s="1"/>
  <c r="D66" i="6"/>
  <c r="K66" i="6" s="1"/>
  <c r="D67" i="6"/>
  <c r="K67" i="6" s="1"/>
  <c r="D68" i="6"/>
  <c r="K68" i="6" s="1"/>
  <c r="D69" i="6"/>
  <c r="K69" i="6" s="1"/>
  <c r="D70" i="6"/>
  <c r="K70" i="6" s="1"/>
  <c r="D71" i="6"/>
  <c r="K71" i="6" s="1"/>
  <c r="D72" i="6"/>
  <c r="K72" i="6" s="1"/>
  <c r="D73" i="6"/>
  <c r="K73" i="6" s="1"/>
  <c r="D74" i="6"/>
  <c r="K74" i="6" s="1"/>
  <c r="D75" i="6"/>
  <c r="K75" i="6" s="1"/>
  <c r="D76" i="6"/>
  <c r="K76" i="6" s="1"/>
  <c r="D77" i="6"/>
  <c r="K77" i="6" s="1"/>
  <c r="D78" i="6"/>
  <c r="K78" i="6" s="1"/>
  <c r="D79" i="6"/>
  <c r="K79" i="6" s="1"/>
  <c r="D80" i="6"/>
  <c r="K80" i="6" s="1"/>
  <c r="D81" i="6"/>
  <c r="K81" i="6" s="1"/>
  <c r="D82" i="6"/>
  <c r="K82" i="6" s="1"/>
  <c r="D83" i="6"/>
  <c r="K83" i="6" s="1"/>
  <c r="D84" i="6"/>
  <c r="K84" i="6" s="1"/>
  <c r="D85" i="6"/>
  <c r="K85" i="6" s="1"/>
  <c r="D86" i="6"/>
  <c r="K86" i="6" s="1"/>
  <c r="D87" i="6"/>
  <c r="K87" i="6" s="1"/>
  <c r="D88" i="6"/>
  <c r="K88" i="6" s="1"/>
  <c r="D89" i="6"/>
  <c r="K89" i="6" s="1"/>
  <c r="D90" i="6"/>
  <c r="K90" i="6" s="1"/>
  <c r="D91" i="6"/>
  <c r="K91" i="6" s="1"/>
  <c r="D92" i="6"/>
  <c r="K92" i="6" s="1"/>
  <c r="D93" i="6"/>
  <c r="K93" i="6" s="1"/>
  <c r="D94" i="6"/>
  <c r="K94" i="6" s="1"/>
  <c r="D95" i="6"/>
  <c r="K95" i="6" s="1"/>
  <c r="D96" i="6"/>
  <c r="K96" i="6" s="1"/>
  <c r="D97" i="6"/>
  <c r="K97" i="6" s="1"/>
  <c r="D98" i="6"/>
  <c r="K98" i="6" s="1"/>
  <c r="D99" i="6"/>
  <c r="K99" i="6" s="1"/>
  <c r="D100" i="6"/>
  <c r="K100" i="6" s="1"/>
  <c r="D101" i="6"/>
  <c r="K101" i="6" s="1"/>
  <c r="D102" i="6"/>
  <c r="K102" i="6" s="1"/>
  <c r="D103" i="6"/>
  <c r="K103" i="6" s="1"/>
  <c r="D104" i="6"/>
  <c r="K104" i="6" s="1"/>
  <c r="D105" i="6"/>
  <c r="K105" i="6" s="1"/>
  <c r="D106" i="6"/>
  <c r="K106" i="6" s="1"/>
  <c r="D107" i="6"/>
  <c r="K107" i="6" s="1"/>
  <c r="D108" i="6"/>
  <c r="K108" i="6" s="1"/>
  <c r="D109" i="6"/>
  <c r="K109" i="6" s="1"/>
  <c r="D110" i="6"/>
  <c r="K110" i="6" s="1"/>
  <c r="D111" i="6"/>
  <c r="K111" i="6" s="1"/>
  <c r="D112" i="6"/>
  <c r="K112" i="6" s="1"/>
  <c r="D113" i="6"/>
  <c r="K113" i="6" s="1"/>
  <c r="D114" i="6"/>
  <c r="K114" i="6" s="1"/>
  <c r="D115" i="6"/>
  <c r="K115" i="6" s="1"/>
  <c r="D116" i="6"/>
  <c r="K116" i="6" s="1"/>
  <c r="D117" i="6"/>
  <c r="K117" i="6" s="1"/>
  <c r="D118" i="6"/>
  <c r="K118" i="6" s="1"/>
  <c r="D119" i="6"/>
  <c r="K119" i="6" s="1"/>
  <c r="D120" i="6"/>
  <c r="K120" i="6" s="1"/>
  <c r="D121" i="6"/>
  <c r="K121" i="6" s="1"/>
  <c r="D122" i="6"/>
  <c r="K122" i="6" s="1"/>
  <c r="D123" i="6"/>
  <c r="K123" i="6" s="1"/>
  <c r="D124" i="6"/>
  <c r="K124" i="6" s="1"/>
  <c r="D125" i="6"/>
  <c r="K125" i="6" s="1"/>
  <c r="D126" i="6"/>
  <c r="K126" i="6" s="1"/>
  <c r="D127" i="6"/>
  <c r="K127" i="6" s="1"/>
  <c r="D128" i="6"/>
  <c r="K128" i="6" s="1"/>
  <c r="D129" i="6"/>
  <c r="K129" i="6" s="1"/>
  <c r="D130" i="6"/>
  <c r="K130" i="6" s="1"/>
  <c r="D131" i="6"/>
  <c r="K131" i="6" s="1"/>
  <c r="D132" i="6"/>
  <c r="K132" i="6" s="1"/>
  <c r="D133" i="6"/>
  <c r="K133" i="6" s="1"/>
  <c r="D134" i="6"/>
  <c r="K134" i="6" s="1"/>
  <c r="D135" i="6"/>
  <c r="K135" i="6" s="1"/>
  <c r="D136" i="6"/>
  <c r="K136" i="6" s="1"/>
  <c r="D137" i="6"/>
  <c r="K137" i="6" s="1"/>
  <c r="D138" i="6"/>
  <c r="K138" i="6" s="1"/>
  <c r="D139" i="6"/>
  <c r="K139" i="6" s="1"/>
  <c r="D140" i="6"/>
  <c r="K140" i="6" s="1"/>
  <c r="D141" i="6"/>
  <c r="K141" i="6" s="1"/>
  <c r="D142" i="6"/>
  <c r="K142" i="6" s="1"/>
  <c r="D143" i="6"/>
  <c r="K143" i="6" s="1"/>
  <c r="D144" i="6"/>
  <c r="K144" i="6" s="1"/>
  <c r="D145" i="6"/>
  <c r="K145" i="6" s="1"/>
  <c r="D146" i="6"/>
  <c r="K146" i="6" s="1"/>
  <c r="D147" i="6"/>
  <c r="K147" i="6" s="1"/>
  <c r="D148" i="6"/>
  <c r="K148" i="6" s="1"/>
  <c r="D149" i="6"/>
  <c r="K149" i="6" s="1"/>
  <c r="D150" i="6"/>
  <c r="K150" i="6" s="1"/>
  <c r="D151" i="6"/>
  <c r="K151" i="6" s="1"/>
  <c r="D152" i="6"/>
  <c r="K152" i="6" s="1"/>
  <c r="D153" i="6"/>
  <c r="K153" i="6" s="1"/>
  <c r="D154" i="6"/>
  <c r="K154" i="6" s="1"/>
  <c r="D155" i="6"/>
  <c r="K155" i="6" s="1"/>
  <c r="D156" i="6"/>
  <c r="K156" i="6" s="1"/>
  <c r="D157" i="6"/>
  <c r="K157" i="6" s="1"/>
  <c r="D158" i="6"/>
  <c r="K158" i="6" s="1"/>
  <c r="D159" i="6"/>
  <c r="K159" i="6" s="1"/>
  <c r="D160" i="6"/>
  <c r="K160" i="6" s="1"/>
  <c r="D161" i="6"/>
  <c r="K161" i="6" s="1"/>
  <c r="D162" i="6"/>
  <c r="K162" i="6" s="1"/>
  <c r="D163" i="6"/>
  <c r="K163" i="6" s="1"/>
  <c r="D164" i="6"/>
  <c r="K164" i="6" s="1"/>
  <c r="D165" i="6"/>
  <c r="K165" i="6" s="1"/>
  <c r="D166" i="6"/>
  <c r="K166" i="6" s="1"/>
  <c r="D167" i="6"/>
  <c r="K167" i="6" s="1"/>
  <c r="D168" i="6"/>
  <c r="K168" i="6" s="1"/>
  <c r="D169" i="6"/>
  <c r="K169" i="6" s="1"/>
  <c r="D170" i="6"/>
  <c r="K170" i="6" s="1"/>
  <c r="D171" i="6"/>
  <c r="K171" i="6" s="1"/>
  <c r="D172" i="6"/>
  <c r="K172" i="6" s="1"/>
  <c r="D173" i="6"/>
  <c r="K173" i="6" s="1"/>
  <c r="D174" i="6"/>
  <c r="K174" i="6" s="1"/>
  <c r="D175" i="6"/>
  <c r="K175" i="6" s="1"/>
  <c r="D176" i="6"/>
  <c r="K176" i="6" s="1"/>
  <c r="D177" i="6"/>
  <c r="K177" i="6" s="1"/>
  <c r="D178" i="6"/>
  <c r="K178" i="6" s="1"/>
  <c r="D179" i="6"/>
  <c r="K179" i="6" s="1"/>
  <c r="D180" i="6"/>
  <c r="K180" i="6" s="1"/>
  <c r="D181" i="6"/>
  <c r="K181" i="6" s="1"/>
  <c r="D182" i="6"/>
  <c r="K182" i="6" s="1"/>
  <c r="D183" i="6"/>
  <c r="K183" i="6" s="1"/>
  <c r="D184" i="6"/>
  <c r="K184" i="6" s="1"/>
  <c r="D185" i="6"/>
  <c r="K185" i="6" s="1"/>
  <c r="D186" i="6"/>
  <c r="K186" i="6" s="1"/>
  <c r="D187" i="6"/>
  <c r="K187" i="6" s="1"/>
  <c r="D188" i="6"/>
  <c r="K188" i="6" s="1"/>
  <c r="D189" i="6"/>
  <c r="K189" i="6" s="1"/>
  <c r="D190" i="6"/>
  <c r="K190" i="6" s="1"/>
  <c r="D191" i="6"/>
  <c r="K191" i="6" s="1"/>
  <c r="D192" i="6"/>
  <c r="K192" i="6" s="1"/>
  <c r="D193" i="6"/>
  <c r="K193" i="6" s="1"/>
  <c r="D194" i="6"/>
  <c r="K194" i="6" s="1"/>
  <c r="D195" i="6"/>
  <c r="K195" i="6" s="1"/>
  <c r="D196" i="6"/>
  <c r="K196" i="6" s="1"/>
  <c r="D197" i="6"/>
  <c r="K197" i="6" s="1"/>
  <c r="D198" i="6"/>
  <c r="K198" i="6" s="1"/>
  <c r="D199" i="6"/>
  <c r="K199" i="6" s="1"/>
  <c r="D200" i="6"/>
  <c r="K200" i="6" s="1"/>
  <c r="D201" i="6"/>
  <c r="K201" i="6" s="1"/>
  <c r="D202" i="6"/>
  <c r="K202" i="6" s="1"/>
  <c r="D203" i="6"/>
  <c r="K203" i="6" s="1"/>
  <c r="D204" i="6"/>
  <c r="K204" i="6" s="1"/>
  <c r="D205" i="6"/>
  <c r="K205" i="6" s="1"/>
  <c r="D206" i="6"/>
  <c r="K206" i="6" s="1"/>
  <c r="D207" i="6"/>
  <c r="K207" i="6" s="1"/>
  <c r="D208" i="6"/>
  <c r="K208" i="6" s="1"/>
  <c r="D209" i="6"/>
  <c r="K209" i="6" s="1"/>
  <c r="D210" i="6"/>
  <c r="K210" i="6" s="1"/>
  <c r="D211" i="6"/>
  <c r="K211" i="6" s="1"/>
  <c r="D212" i="6"/>
  <c r="K212" i="6" s="1"/>
  <c r="D213" i="6"/>
  <c r="K213" i="6" s="1"/>
  <c r="D214" i="6"/>
  <c r="K214" i="6" s="1"/>
  <c r="D215" i="6"/>
  <c r="K215" i="6" s="1"/>
  <c r="D216" i="6"/>
  <c r="K216" i="6" s="1"/>
  <c r="D217" i="6"/>
  <c r="K217" i="6" s="1"/>
  <c r="D218" i="6"/>
  <c r="K218" i="6" s="1"/>
  <c r="D219" i="6"/>
  <c r="K219" i="6" s="1"/>
  <c r="D220" i="6"/>
  <c r="K220" i="6" s="1"/>
  <c r="D221" i="6"/>
  <c r="K221" i="6" s="1"/>
  <c r="D222" i="6"/>
  <c r="K222" i="6" s="1"/>
  <c r="D223" i="6"/>
  <c r="K223" i="6" s="1"/>
  <c r="D224" i="6"/>
  <c r="K224" i="6" s="1"/>
  <c r="D225" i="6"/>
  <c r="K225" i="6" s="1"/>
  <c r="D226" i="6"/>
  <c r="K226" i="6" s="1"/>
  <c r="D227" i="6"/>
  <c r="K227" i="6" s="1"/>
  <c r="D228" i="6"/>
  <c r="K228" i="6" s="1"/>
  <c r="D229" i="6"/>
  <c r="K229" i="6" s="1"/>
  <c r="D230" i="6"/>
  <c r="K230" i="6" s="1"/>
  <c r="D231" i="6"/>
  <c r="K231" i="6" s="1"/>
  <c r="D232" i="6"/>
  <c r="K232" i="6" s="1"/>
  <c r="D233" i="6"/>
  <c r="K233" i="6" s="1"/>
  <c r="D234" i="6"/>
  <c r="K234" i="6" s="1"/>
  <c r="D235" i="6"/>
  <c r="K235" i="6" s="1"/>
  <c r="D236" i="6"/>
  <c r="K236" i="6" s="1"/>
  <c r="D237" i="6"/>
  <c r="K237" i="6" s="1"/>
  <c r="D238" i="6"/>
  <c r="K238" i="6" s="1"/>
  <c r="D239" i="6"/>
  <c r="K239" i="6" s="1"/>
  <c r="D240" i="6"/>
  <c r="K240" i="6" s="1"/>
  <c r="D241" i="6"/>
  <c r="K241" i="6" s="1"/>
  <c r="D242" i="6"/>
  <c r="K242" i="6" s="1"/>
  <c r="D243" i="6"/>
  <c r="K243" i="6" s="1"/>
  <c r="D244" i="6"/>
  <c r="K244" i="6" s="1"/>
  <c r="D245" i="6"/>
  <c r="K245" i="6" s="1"/>
  <c r="D246" i="6"/>
  <c r="K246" i="6" s="1"/>
  <c r="D247" i="6"/>
  <c r="K247" i="6" s="1"/>
  <c r="D248" i="6"/>
  <c r="K248" i="6" s="1"/>
  <c r="D249" i="6"/>
  <c r="K249" i="6" s="1"/>
  <c r="D250" i="6"/>
  <c r="K250" i="6" s="1"/>
  <c r="D251" i="6"/>
  <c r="K251" i="6" s="1"/>
  <c r="D252" i="6"/>
  <c r="K252" i="6" s="1"/>
  <c r="D253" i="6"/>
  <c r="K253" i="6" s="1"/>
  <c r="D254" i="6"/>
  <c r="K254" i="6" s="1"/>
  <c r="D255" i="6"/>
  <c r="K255" i="6" s="1"/>
  <c r="D256" i="6"/>
  <c r="K256" i="6" s="1"/>
  <c r="D257" i="6"/>
  <c r="K257" i="6" s="1"/>
  <c r="D258" i="6"/>
  <c r="K258" i="6" s="1"/>
  <c r="D259" i="6"/>
  <c r="K259" i="6" s="1"/>
  <c r="D260" i="6"/>
  <c r="K260" i="6" s="1"/>
  <c r="D261" i="6"/>
  <c r="K261" i="6" s="1"/>
  <c r="D262" i="6"/>
  <c r="K262" i="6" s="1"/>
  <c r="D263" i="6"/>
  <c r="K263" i="6" s="1"/>
  <c r="D264" i="6"/>
  <c r="K264" i="6" s="1"/>
  <c r="D265" i="6"/>
  <c r="K265" i="6" s="1"/>
  <c r="D266" i="6"/>
  <c r="K266" i="6" s="1"/>
  <c r="D267" i="6"/>
  <c r="K267" i="6" s="1"/>
  <c r="D268" i="6"/>
  <c r="K268" i="6" s="1"/>
  <c r="D269" i="6"/>
  <c r="K269" i="6" s="1"/>
  <c r="D270" i="6"/>
  <c r="K270" i="6" s="1"/>
  <c r="D271" i="6"/>
  <c r="K271" i="6" s="1"/>
  <c r="D272" i="6"/>
  <c r="K272" i="6" s="1"/>
  <c r="D273" i="6"/>
  <c r="K273" i="6" s="1"/>
  <c r="D274" i="6"/>
  <c r="K274" i="6" s="1"/>
  <c r="D275" i="6"/>
  <c r="K275" i="6" s="1"/>
  <c r="D276" i="6"/>
  <c r="K276" i="6" s="1"/>
  <c r="D277" i="6"/>
  <c r="K277" i="6" s="1"/>
  <c r="D278" i="6"/>
  <c r="K278" i="6" s="1"/>
  <c r="D279" i="6"/>
  <c r="K279" i="6" s="1"/>
  <c r="D280" i="6"/>
  <c r="K280" i="6" s="1"/>
  <c r="D281" i="6"/>
  <c r="K281" i="6" s="1"/>
  <c r="D282" i="6"/>
  <c r="K282" i="6" s="1"/>
  <c r="D283" i="6"/>
  <c r="K283" i="6" s="1"/>
  <c r="D284" i="6"/>
  <c r="K284" i="6" s="1"/>
  <c r="D285" i="6"/>
  <c r="K285" i="6" s="1"/>
  <c r="D286" i="6"/>
  <c r="K286" i="6" s="1"/>
  <c r="D287" i="6"/>
  <c r="K287" i="6" s="1"/>
  <c r="D288" i="6"/>
  <c r="K288" i="6" s="1"/>
  <c r="D289" i="6"/>
  <c r="K289" i="6" s="1"/>
  <c r="D290" i="6"/>
  <c r="K290" i="6" s="1"/>
  <c r="D291" i="6"/>
  <c r="K291" i="6" s="1"/>
  <c r="D292" i="6"/>
  <c r="K292" i="6" s="1"/>
  <c r="D293" i="6"/>
  <c r="K293" i="6" s="1"/>
  <c r="D294" i="6"/>
  <c r="K294" i="6" s="1"/>
  <c r="D295" i="6"/>
  <c r="K295" i="6" s="1"/>
  <c r="D296" i="6"/>
  <c r="K296" i="6" s="1"/>
  <c r="D297" i="6"/>
  <c r="K297" i="6" s="1"/>
  <c r="D298" i="6"/>
  <c r="K298" i="6" s="1"/>
  <c r="D299" i="6"/>
  <c r="K299" i="6" s="1"/>
  <c r="D300" i="6"/>
  <c r="K300" i="6" s="1"/>
  <c r="D301" i="6"/>
  <c r="K301" i="6" s="1"/>
  <c r="D302" i="6"/>
  <c r="K302" i="6" s="1"/>
  <c r="D303" i="6"/>
  <c r="K303" i="6" s="1"/>
  <c r="D304" i="6"/>
  <c r="K304" i="6" s="1"/>
  <c r="D305" i="6"/>
  <c r="K305" i="6" s="1"/>
  <c r="D306" i="6"/>
  <c r="K306" i="6" s="1"/>
  <c r="D307" i="6"/>
  <c r="K307" i="6" s="1"/>
  <c r="D308" i="6"/>
  <c r="K308" i="6" s="1"/>
  <c r="D309" i="6"/>
  <c r="K309" i="6" s="1"/>
  <c r="D310" i="6"/>
  <c r="K310" i="6" s="1"/>
  <c r="D311" i="6"/>
  <c r="K311" i="6" s="1"/>
  <c r="D312" i="6"/>
  <c r="K312" i="6" s="1"/>
  <c r="D313" i="6"/>
  <c r="K313" i="6" s="1"/>
  <c r="D314" i="6"/>
  <c r="K314" i="6" s="1"/>
  <c r="D315" i="6"/>
  <c r="K315" i="6" s="1"/>
  <c r="D316" i="6"/>
  <c r="K316" i="6" s="1"/>
  <c r="D317" i="6"/>
  <c r="K317" i="6" s="1"/>
  <c r="D318" i="6"/>
  <c r="K318" i="6" s="1"/>
  <c r="D319" i="6"/>
  <c r="K319" i="6" s="1"/>
  <c r="D320" i="6"/>
  <c r="K320" i="6" s="1"/>
  <c r="D321" i="6"/>
  <c r="K321" i="6" s="1"/>
  <c r="D322" i="6"/>
  <c r="K322" i="6" s="1"/>
  <c r="D323" i="6"/>
  <c r="K323" i="6" s="1"/>
  <c r="D324" i="6"/>
  <c r="K324" i="6" s="1"/>
  <c r="D325" i="6"/>
  <c r="K325" i="6" s="1"/>
  <c r="D326" i="6"/>
  <c r="K326" i="6" s="1"/>
  <c r="D327" i="6"/>
  <c r="K327" i="6" s="1"/>
  <c r="D328" i="6"/>
  <c r="K328" i="6" s="1"/>
  <c r="D329" i="6"/>
  <c r="K329" i="6" s="1"/>
  <c r="D330" i="6"/>
  <c r="K330" i="6" s="1"/>
  <c r="D331" i="6"/>
  <c r="K331" i="6" s="1"/>
  <c r="D332" i="6"/>
  <c r="K332" i="6" s="1"/>
  <c r="D333" i="6"/>
  <c r="K333" i="6" s="1"/>
  <c r="D334" i="6"/>
  <c r="K334" i="6" s="1"/>
  <c r="D335" i="6"/>
  <c r="K335" i="6" s="1"/>
  <c r="D336" i="6"/>
  <c r="K336" i="6" s="1"/>
  <c r="D337" i="6"/>
  <c r="K337" i="6" s="1"/>
  <c r="D338" i="6"/>
  <c r="K338" i="6" s="1"/>
  <c r="D339" i="6"/>
  <c r="K339" i="6" s="1"/>
  <c r="D340" i="6"/>
  <c r="K340" i="6" s="1"/>
  <c r="D341" i="6"/>
  <c r="K341" i="6" s="1"/>
  <c r="D342" i="6"/>
  <c r="K342" i="6" s="1"/>
  <c r="D343" i="6"/>
  <c r="K343" i="6" s="1"/>
  <c r="D344" i="6"/>
  <c r="K344" i="6" s="1"/>
  <c r="D345" i="6"/>
  <c r="K345" i="6" s="1"/>
  <c r="D346" i="6"/>
  <c r="K346" i="6" s="1"/>
  <c r="D347" i="6"/>
  <c r="K347" i="6" s="1"/>
  <c r="D348" i="6"/>
  <c r="K348" i="6" s="1"/>
  <c r="D349" i="6"/>
  <c r="K349" i="6" s="1"/>
  <c r="D350" i="6"/>
  <c r="K350" i="6" s="1"/>
  <c r="D351" i="6"/>
  <c r="K351" i="6" s="1"/>
  <c r="D352" i="6"/>
  <c r="K352" i="6" s="1"/>
  <c r="D353" i="6"/>
  <c r="K353" i="6" s="1"/>
  <c r="D354" i="6"/>
  <c r="K354" i="6" s="1"/>
  <c r="D355" i="6"/>
  <c r="K355" i="6" s="1"/>
  <c r="D356" i="6"/>
  <c r="K356" i="6" s="1"/>
  <c r="D357" i="6"/>
  <c r="K357" i="6" s="1"/>
  <c r="D358" i="6"/>
  <c r="K358" i="6" s="1"/>
  <c r="D359" i="6"/>
  <c r="K359" i="6" s="1"/>
  <c r="D360" i="6"/>
  <c r="K360" i="6" s="1"/>
  <c r="D361" i="6"/>
  <c r="K361" i="6" s="1"/>
  <c r="D362" i="6"/>
  <c r="K362" i="6" s="1"/>
  <c r="D363" i="6"/>
  <c r="K363" i="6" s="1"/>
  <c r="D364" i="6"/>
  <c r="K364" i="6" s="1"/>
  <c r="D365" i="6"/>
  <c r="K365" i="6" s="1"/>
  <c r="D366" i="6"/>
  <c r="K366" i="6" s="1"/>
  <c r="D367" i="6"/>
  <c r="K367" i="6" s="1"/>
  <c r="D368" i="6"/>
  <c r="K368" i="6" s="1"/>
  <c r="D369" i="6"/>
  <c r="K369" i="6" s="1"/>
  <c r="D370" i="6"/>
  <c r="K370" i="6" s="1"/>
  <c r="D371" i="6"/>
  <c r="K371" i="6" s="1"/>
  <c r="D372" i="6"/>
  <c r="K372" i="6" s="1"/>
  <c r="D373" i="6"/>
  <c r="K373" i="6" s="1"/>
  <c r="D374" i="6"/>
  <c r="K374" i="6" s="1"/>
  <c r="D375" i="6"/>
  <c r="K375" i="6" s="1"/>
  <c r="D376" i="6"/>
  <c r="K376" i="6" s="1"/>
  <c r="D377" i="6"/>
  <c r="K377" i="6" s="1"/>
  <c r="D378" i="6"/>
  <c r="K378" i="6" s="1"/>
  <c r="D379" i="6"/>
  <c r="K379" i="6" s="1"/>
  <c r="D380" i="6"/>
  <c r="K380" i="6" s="1"/>
  <c r="D381" i="6"/>
  <c r="K381" i="6" s="1"/>
  <c r="D382" i="6"/>
  <c r="K382" i="6" s="1"/>
  <c r="D383" i="6"/>
  <c r="K383" i="6" s="1"/>
  <c r="D384" i="6"/>
  <c r="K384" i="6" s="1"/>
  <c r="D385" i="6"/>
  <c r="K385" i="6" s="1"/>
  <c r="D386" i="6"/>
  <c r="K386" i="6" s="1"/>
  <c r="D387" i="6"/>
  <c r="K387" i="6" s="1"/>
  <c r="D388" i="6"/>
  <c r="K388" i="6" s="1"/>
  <c r="D389" i="6"/>
  <c r="K389" i="6" s="1"/>
  <c r="D390" i="6"/>
  <c r="K390" i="6" s="1"/>
  <c r="D391" i="6"/>
  <c r="K391" i="6" s="1"/>
  <c r="D392" i="6"/>
  <c r="K392" i="6" s="1"/>
  <c r="D393" i="6"/>
  <c r="K393" i="6" s="1"/>
  <c r="D394" i="6"/>
  <c r="K394" i="6" s="1"/>
  <c r="D395" i="6"/>
  <c r="K395" i="6" s="1"/>
  <c r="D396" i="6"/>
  <c r="K396" i="6" s="1"/>
  <c r="D397" i="6"/>
  <c r="K397" i="6" s="1"/>
  <c r="D398" i="6"/>
  <c r="K398" i="6" s="1"/>
  <c r="D399" i="6"/>
  <c r="K399" i="6" s="1"/>
  <c r="D400" i="6"/>
  <c r="K400" i="6" s="1"/>
  <c r="D401" i="6"/>
  <c r="K401" i="6" s="1"/>
  <c r="D402" i="6"/>
  <c r="K402" i="6" s="1"/>
  <c r="D403" i="6"/>
  <c r="K403" i="6" s="1"/>
  <c r="D404" i="6"/>
  <c r="K404" i="6" s="1"/>
  <c r="D405" i="6"/>
  <c r="K405" i="6" s="1"/>
  <c r="D406" i="6"/>
  <c r="K406" i="6" s="1"/>
  <c r="D407" i="6"/>
  <c r="K407" i="6" s="1"/>
  <c r="D408" i="6"/>
  <c r="K408" i="6" s="1"/>
  <c r="D409" i="6"/>
  <c r="K409" i="6" s="1"/>
  <c r="D410" i="6"/>
  <c r="K410" i="6" s="1"/>
  <c r="D411" i="6"/>
  <c r="K411" i="6" s="1"/>
  <c r="D412" i="6"/>
  <c r="K412" i="6" s="1"/>
  <c r="D413" i="6"/>
  <c r="K413" i="6" s="1"/>
  <c r="D414" i="6"/>
  <c r="K414" i="6" s="1"/>
  <c r="D415" i="6"/>
  <c r="K415" i="6" s="1"/>
  <c r="D416" i="6"/>
  <c r="K416" i="6" s="1"/>
  <c r="D417" i="6"/>
  <c r="K417" i="6" s="1"/>
  <c r="D418" i="6"/>
  <c r="K418" i="6" s="1"/>
  <c r="D419" i="6"/>
  <c r="K419" i="6" s="1"/>
  <c r="D420" i="6"/>
  <c r="K420" i="6" s="1"/>
  <c r="D421" i="6"/>
  <c r="K421" i="6" s="1"/>
  <c r="D422" i="6"/>
  <c r="K422" i="6" s="1"/>
  <c r="D423" i="6"/>
  <c r="K423" i="6" s="1"/>
  <c r="D424" i="6"/>
  <c r="K424" i="6" s="1"/>
  <c r="D425" i="6"/>
  <c r="K425" i="6" s="1"/>
  <c r="D426" i="6"/>
  <c r="K426" i="6" s="1"/>
  <c r="D427" i="6"/>
  <c r="K427" i="6" s="1"/>
  <c r="D428" i="6"/>
  <c r="K428" i="6" s="1"/>
  <c r="D429" i="6"/>
  <c r="K429" i="6" s="1"/>
  <c r="D430" i="6"/>
  <c r="K430" i="6" s="1"/>
  <c r="D431" i="6"/>
  <c r="K431" i="6" s="1"/>
  <c r="D432" i="6"/>
  <c r="K432" i="6" s="1"/>
  <c r="D433" i="6"/>
  <c r="K433" i="6" s="1"/>
  <c r="D434" i="6"/>
  <c r="K434" i="6" s="1"/>
  <c r="D435" i="6"/>
  <c r="K435" i="6" s="1"/>
  <c r="D436" i="6"/>
  <c r="K436" i="6" s="1"/>
  <c r="D437" i="6"/>
  <c r="K437" i="6" s="1"/>
  <c r="D438" i="6"/>
  <c r="K438" i="6" s="1"/>
  <c r="D439" i="6"/>
  <c r="K439" i="6" s="1"/>
  <c r="D440" i="6"/>
  <c r="K440" i="6" s="1"/>
  <c r="D441" i="6"/>
  <c r="K441" i="6" s="1"/>
  <c r="D442" i="6"/>
  <c r="K442" i="6" s="1"/>
  <c r="D443" i="6"/>
  <c r="K443" i="6" s="1"/>
  <c r="D444" i="6"/>
  <c r="K444" i="6" s="1"/>
  <c r="D445" i="6"/>
  <c r="K445" i="6" s="1"/>
  <c r="D446" i="6"/>
  <c r="K446" i="6" s="1"/>
  <c r="D447" i="6"/>
  <c r="K447" i="6" s="1"/>
  <c r="D448" i="6"/>
  <c r="K448" i="6" s="1"/>
  <c r="D449" i="6"/>
  <c r="K449" i="6" s="1"/>
  <c r="D450" i="6"/>
  <c r="K450" i="6" s="1"/>
  <c r="D451" i="6"/>
  <c r="K451" i="6" s="1"/>
  <c r="D452" i="6"/>
  <c r="K452" i="6" s="1"/>
  <c r="D453" i="6"/>
  <c r="K453" i="6" s="1"/>
  <c r="D454" i="6"/>
  <c r="K454" i="6" s="1"/>
  <c r="D455" i="6"/>
  <c r="K455" i="6" s="1"/>
  <c r="D456" i="6"/>
  <c r="K456" i="6" s="1"/>
  <c r="D457" i="6"/>
  <c r="K457" i="6" s="1"/>
  <c r="D458" i="6"/>
  <c r="K458" i="6" s="1"/>
  <c r="D459" i="6"/>
  <c r="K459" i="6" s="1"/>
  <c r="D460" i="6"/>
  <c r="K460" i="6" s="1"/>
  <c r="D461" i="6"/>
  <c r="K461" i="6" s="1"/>
  <c r="D462" i="6"/>
  <c r="K462" i="6" s="1"/>
  <c r="D463" i="6"/>
  <c r="K463" i="6" s="1"/>
  <c r="D464" i="6"/>
  <c r="K464" i="6" s="1"/>
  <c r="D465" i="6"/>
  <c r="K465" i="6" s="1"/>
  <c r="D466" i="6"/>
  <c r="K466" i="6" s="1"/>
  <c r="D467" i="6"/>
  <c r="K467" i="6" s="1"/>
  <c r="D468" i="6"/>
  <c r="K468" i="6" s="1"/>
  <c r="D469" i="6"/>
  <c r="K469" i="6" s="1"/>
  <c r="D470" i="6"/>
  <c r="K470" i="6" s="1"/>
  <c r="D471" i="6"/>
  <c r="K471" i="6" s="1"/>
  <c r="D472" i="6"/>
  <c r="K472" i="6" s="1"/>
  <c r="D473" i="6"/>
  <c r="K473" i="6" s="1"/>
  <c r="D474" i="6"/>
  <c r="K474" i="6" s="1"/>
  <c r="D475" i="6"/>
  <c r="K475" i="6" s="1"/>
  <c r="D476" i="6"/>
  <c r="K476" i="6" s="1"/>
  <c r="D477" i="6"/>
  <c r="K477" i="6" s="1"/>
  <c r="D478" i="6"/>
  <c r="K478" i="6" s="1"/>
  <c r="D479" i="6"/>
  <c r="K479" i="6" s="1"/>
  <c r="D480" i="6"/>
  <c r="K480" i="6" s="1"/>
  <c r="D481" i="6"/>
  <c r="K481" i="6" s="1"/>
  <c r="D482" i="6"/>
  <c r="K482" i="6" s="1"/>
  <c r="D483" i="6"/>
  <c r="K483" i="6" s="1"/>
  <c r="D484" i="6"/>
  <c r="K484" i="6" s="1"/>
  <c r="D485" i="6"/>
  <c r="K485" i="6" s="1"/>
  <c r="D486" i="6"/>
  <c r="K486" i="6" s="1"/>
  <c r="D487" i="6"/>
  <c r="K487" i="6" s="1"/>
  <c r="D488" i="6"/>
  <c r="K488" i="6" s="1"/>
  <c r="D489" i="6"/>
  <c r="K489" i="6" s="1"/>
  <c r="D490" i="6"/>
  <c r="K490" i="6" s="1"/>
  <c r="D491" i="6"/>
  <c r="K491" i="6" s="1"/>
  <c r="D492" i="6"/>
  <c r="K492" i="6" s="1"/>
  <c r="D493" i="6"/>
  <c r="K493" i="6" s="1"/>
  <c r="D494" i="6"/>
  <c r="K494" i="6" s="1"/>
  <c r="D495" i="6"/>
  <c r="K495" i="6" s="1"/>
  <c r="D496" i="6"/>
  <c r="K496" i="6" s="1"/>
  <c r="D497" i="6"/>
  <c r="K497" i="6" s="1"/>
  <c r="D498" i="6"/>
  <c r="K498" i="6" s="1"/>
  <c r="D499" i="6"/>
  <c r="K499" i="6" s="1"/>
  <c r="D500" i="6"/>
  <c r="K500" i="6" s="1"/>
  <c r="D501" i="6"/>
  <c r="K501" i="6" s="1"/>
  <c r="D502" i="6"/>
  <c r="K502" i="6" s="1"/>
  <c r="D503" i="6"/>
  <c r="K503" i="6" s="1"/>
  <c r="D504" i="6"/>
  <c r="K504" i="6" s="1"/>
  <c r="D505" i="6"/>
  <c r="K505" i="6" s="1"/>
  <c r="D506" i="6"/>
  <c r="K506" i="6" s="1"/>
  <c r="D507" i="6"/>
  <c r="K507" i="6" s="1"/>
  <c r="D508" i="6"/>
  <c r="K508" i="6" s="1"/>
  <c r="D509" i="6"/>
  <c r="K509" i="6" s="1"/>
  <c r="D510" i="6"/>
  <c r="K510" i="6" s="1"/>
  <c r="D511" i="6"/>
  <c r="K511" i="6" s="1"/>
  <c r="D512" i="6"/>
  <c r="K512" i="6" s="1"/>
  <c r="D513" i="6"/>
  <c r="K513" i="6" s="1"/>
  <c r="D514" i="6"/>
  <c r="K514" i="6" s="1"/>
  <c r="D515" i="6"/>
  <c r="K515" i="6" s="1"/>
  <c r="D516" i="6"/>
  <c r="K516" i="6" s="1"/>
  <c r="D517" i="6"/>
  <c r="K517" i="6" s="1"/>
  <c r="D518" i="6"/>
  <c r="K518" i="6" s="1"/>
  <c r="D519" i="6"/>
  <c r="K519" i="6" s="1"/>
  <c r="D520" i="6"/>
  <c r="K520" i="6" s="1"/>
  <c r="D521" i="6"/>
  <c r="K521" i="6" s="1"/>
  <c r="D522" i="6"/>
  <c r="K522" i="6" s="1"/>
  <c r="D523" i="6"/>
  <c r="K523" i="6" s="1"/>
  <c r="D524" i="6"/>
  <c r="K524" i="6" s="1"/>
  <c r="D525" i="6"/>
  <c r="K525" i="6" s="1"/>
  <c r="D526" i="6"/>
  <c r="K526" i="6" s="1"/>
  <c r="D527" i="6"/>
  <c r="K527" i="6" s="1"/>
  <c r="D528" i="6"/>
  <c r="K528" i="6" s="1"/>
  <c r="D529" i="6"/>
  <c r="K529" i="6" s="1"/>
  <c r="D530" i="6"/>
  <c r="K530" i="6" s="1"/>
  <c r="D531" i="6"/>
  <c r="K531" i="6" s="1"/>
  <c r="D532" i="6"/>
  <c r="K532" i="6" s="1"/>
  <c r="D533" i="6"/>
  <c r="K533" i="6" s="1"/>
  <c r="D534" i="6"/>
  <c r="K534" i="6" s="1"/>
  <c r="D535" i="6"/>
  <c r="K535" i="6" s="1"/>
  <c r="D536" i="6"/>
  <c r="K536" i="6" s="1"/>
  <c r="D537" i="6"/>
  <c r="K537" i="6" s="1"/>
  <c r="D538" i="6"/>
  <c r="K538" i="6" s="1"/>
  <c r="D539" i="6"/>
  <c r="K539" i="6" s="1"/>
  <c r="D540" i="6"/>
  <c r="K540" i="6" s="1"/>
  <c r="D541" i="6"/>
  <c r="K541" i="6" s="1"/>
  <c r="D542" i="6"/>
  <c r="K542" i="6" s="1"/>
  <c r="D543" i="6"/>
  <c r="K543" i="6" s="1"/>
  <c r="D544" i="6"/>
  <c r="K544" i="6" s="1"/>
  <c r="D545" i="6"/>
  <c r="K545" i="6" s="1"/>
  <c r="D546" i="6"/>
  <c r="K546" i="6" s="1"/>
  <c r="D547" i="6"/>
  <c r="K547" i="6" s="1"/>
  <c r="D548" i="6"/>
  <c r="K548" i="6" s="1"/>
  <c r="D549" i="6"/>
  <c r="K549" i="6" s="1"/>
  <c r="D550" i="6"/>
  <c r="K550" i="6" s="1"/>
  <c r="D551" i="6"/>
  <c r="K551" i="6" s="1"/>
  <c r="D552" i="6"/>
  <c r="K552" i="6" s="1"/>
  <c r="D553" i="6"/>
  <c r="K553" i="6" s="1"/>
  <c r="D554" i="6"/>
  <c r="K554" i="6" s="1"/>
  <c r="D555" i="6"/>
  <c r="K555" i="6" s="1"/>
  <c r="D556" i="6"/>
  <c r="K556" i="6" s="1"/>
  <c r="D557" i="6"/>
  <c r="K557" i="6" s="1"/>
  <c r="D558" i="6"/>
  <c r="K558" i="6" s="1"/>
  <c r="D559" i="6"/>
  <c r="K559" i="6" s="1"/>
  <c r="D560" i="6"/>
  <c r="K560" i="6" s="1"/>
  <c r="D561" i="6"/>
  <c r="K561" i="6" s="1"/>
  <c r="D562" i="6"/>
  <c r="K562" i="6" s="1"/>
  <c r="D563" i="6"/>
  <c r="K563" i="6" s="1"/>
  <c r="D564" i="6"/>
  <c r="K564" i="6" s="1"/>
  <c r="D565" i="6"/>
  <c r="K565" i="6" s="1"/>
  <c r="D566" i="6"/>
  <c r="K566" i="6" s="1"/>
  <c r="D567" i="6"/>
  <c r="K567" i="6" s="1"/>
  <c r="D568" i="6"/>
  <c r="K568" i="6" s="1"/>
  <c r="D569" i="6"/>
  <c r="K569" i="6" s="1"/>
  <c r="D570" i="6"/>
  <c r="K570" i="6" s="1"/>
  <c r="D571" i="6"/>
  <c r="K571" i="6" s="1"/>
  <c r="D572" i="6"/>
  <c r="K572" i="6" s="1"/>
  <c r="D573" i="6"/>
  <c r="K573" i="6" s="1"/>
  <c r="D574" i="6"/>
  <c r="K574" i="6" s="1"/>
  <c r="D575" i="6"/>
  <c r="K575" i="6" s="1"/>
  <c r="D576" i="6"/>
  <c r="K576" i="6" s="1"/>
  <c r="D577" i="6"/>
  <c r="K577" i="6" s="1"/>
  <c r="D578" i="6"/>
  <c r="K578" i="6" s="1"/>
  <c r="D579" i="6"/>
  <c r="K579" i="6" s="1"/>
  <c r="D580" i="6"/>
  <c r="K580" i="6" s="1"/>
  <c r="D581" i="6"/>
  <c r="K581" i="6" s="1"/>
  <c r="D582" i="6"/>
  <c r="K582" i="6" s="1"/>
  <c r="D583" i="6"/>
  <c r="K583" i="6" s="1"/>
  <c r="D584" i="6"/>
  <c r="K584" i="6" s="1"/>
  <c r="D585" i="6"/>
  <c r="K585" i="6" s="1"/>
  <c r="D586" i="6"/>
  <c r="K586" i="6" s="1"/>
  <c r="D587" i="6"/>
  <c r="K587" i="6" s="1"/>
  <c r="D588" i="6"/>
  <c r="K588" i="6" s="1"/>
  <c r="D589" i="6"/>
  <c r="K589" i="6" s="1"/>
  <c r="D590" i="6"/>
  <c r="K590" i="6" s="1"/>
  <c r="D591" i="6"/>
  <c r="K591" i="6" s="1"/>
  <c r="D592" i="6"/>
  <c r="K592" i="6" s="1"/>
  <c r="D593" i="6"/>
  <c r="K593" i="6" s="1"/>
  <c r="D594" i="6"/>
  <c r="K594" i="6" s="1"/>
  <c r="D595" i="6"/>
  <c r="K595" i="6" s="1"/>
  <c r="D596" i="6"/>
  <c r="K596" i="6" s="1"/>
  <c r="D597" i="6"/>
  <c r="K597" i="6" s="1"/>
  <c r="D598" i="6"/>
  <c r="K598" i="6" s="1"/>
  <c r="D599" i="6"/>
  <c r="K599" i="6" s="1"/>
  <c r="D600" i="6"/>
  <c r="K600" i="6" s="1"/>
  <c r="D601" i="6"/>
  <c r="K601" i="6" s="1"/>
  <c r="D602" i="6"/>
  <c r="K602" i="6" s="1"/>
  <c r="D603" i="6"/>
  <c r="K603" i="6" s="1"/>
  <c r="D604" i="6"/>
  <c r="K604" i="6" s="1"/>
  <c r="D605" i="6"/>
  <c r="K605" i="6" s="1"/>
  <c r="D606" i="6"/>
  <c r="K606" i="6" s="1"/>
  <c r="D607" i="6"/>
  <c r="K607" i="6" s="1"/>
  <c r="D608" i="6"/>
  <c r="K608" i="6" s="1"/>
  <c r="D609" i="6"/>
  <c r="K609" i="6" s="1"/>
  <c r="D610" i="6"/>
  <c r="K610" i="6" s="1"/>
  <c r="D611" i="6"/>
  <c r="K611" i="6" s="1"/>
  <c r="D612" i="6"/>
  <c r="K612" i="6" s="1"/>
  <c r="D613" i="6"/>
  <c r="K613" i="6" s="1"/>
  <c r="D614" i="6"/>
  <c r="K614" i="6" s="1"/>
  <c r="D615" i="6"/>
  <c r="K615" i="6" s="1"/>
  <c r="D616" i="6"/>
  <c r="K616" i="6" s="1"/>
  <c r="D617" i="6"/>
  <c r="K617" i="6" s="1"/>
  <c r="D618" i="6"/>
  <c r="K618" i="6" s="1"/>
  <c r="D619" i="6"/>
  <c r="K619" i="6" s="1"/>
  <c r="D620" i="6"/>
  <c r="K620" i="6" s="1"/>
  <c r="D621" i="6"/>
  <c r="K621" i="6" s="1"/>
  <c r="D622" i="6"/>
  <c r="K622" i="6" s="1"/>
  <c r="D623" i="6"/>
  <c r="K623" i="6" s="1"/>
  <c r="D624" i="6"/>
  <c r="K624" i="6" s="1"/>
  <c r="D625" i="6"/>
  <c r="K625" i="6" s="1"/>
  <c r="D626" i="6"/>
  <c r="K626" i="6" s="1"/>
  <c r="D627" i="6"/>
  <c r="K627" i="6" s="1"/>
  <c r="D628" i="6"/>
  <c r="K628" i="6" s="1"/>
  <c r="D629" i="6"/>
  <c r="K629" i="6" s="1"/>
  <c r="D630" i="6"/>
  <c r="K630" i="6" s="1"/>
  <c r="D631" i="6"/>
  <c r="K631" i="6" s="1"/>
  <c r="D632" i="6"/>
  <c r="K632" i="6" s="1"/>
  <c r="D633" i="6"/>
  <c r="K633" i="6" s="1"/>
  <c r="D634" i="6"/>
  <c r="K634" i="6" s="1"/>
  <c r="D635" i="6"/>
  <c r="K635" i="6" s="1"/>
  <c r="D636" i="6"/>
  <c r="K636" i="6" s="1"/>
  <c r="D637" i="6"/>
  <c r="K637" i="6" s="1"/>
  <c r="D638" i="6"/>
  <c r="K638" i="6" s="1"/>
  <c r="D639" i="6"/>
  <c r="K639" i="6" s="1"/>
  <c r="D640" i="6"/>
  <c r="K640" i="6" s="1"/>
  <c r="D641" i="6"/>
  <c r="K641" i="6" s="1"/>
  <c r="D642" i="6"/>
  <c r="K642" i="6" s="1"/>
  <c r="D643" i="6"/>
  <c r="K643" i="6" s="1"/>
  <c r="D644" i="6"/>
  <c r="K644" i="6" s="1"/>
  <c r="D645" i="6"/>
  <c r="K645" i="6" s="1"/>
  <c r="D646" i="6"/>
  <c r="K646" i="6" s="1"/>
  <c r="D647" i="6"/>
  <c r="K647" i="6" s="1"/>
  <c r="D648" i="6"/>
  <c r="K648" i="6" s="1"/>
  <c r="D649" i="6"/>
  <c r="K649" i="6" s="1"/>
  <c r="D650" i="6"/>
  <c r="K650" i="6" s="1"/>
  <c r="D651" i="6"/>
  <c r="K651" i="6" s="1"/>
  <c r="D652" i="6"/>
  <c r="K652" i="6" s="1"/>
  <c r="D653" i="6"/>
  <c r="K653" i="6" s="1"/>
  <c r="D654" i="6"/>
  <c r="K654" i="6" s="1"/>
  <c r="D655" i="6"/>
  <c r="K655" i="6" s="1"/>
  <c r="D656" i="6"/>
  <c r="K656" i="6" s="1"/>
  <c r="D657" i="6"/>
  <c r="K657" i="6" s="1"/>
  <c r="D658" i="6"/>
  <c r="K658" i="6" s="1"/>
  <c r="D659" i="6"/>
  <c r="K659" i="6" s="1"/>
  <c r="D660" i="6"/>
  <c r="K660" i="6" s="1"/>
  <c r="D661" i="6"/>
  <c r="K661" i="6" s="1"/>
  <c r="D662" i="6"/>
  <c r="K662" i="6" s="1"/>
  <c r="D663" i="6"/>
  <c r="K663" i="6" s="1"/>
  <c r="D664" i="6"/>
  <c r="K664" i="6" s="1"/>
  <c r="D665" i="6"/>
  <c r="K665" i="6" s="1"/>
  <c r="D666" i="6"/>
  <c r="K666" i="6" s="1"/>
  <c r="D667" i="6"/>
  <c r="K667" i="6" s="1"/>
  <c r="D668" i="6"/>
  <c r="K668" i="6" s="1"/>
  <c r="D669" i="6"/>
  <c r="K669" i="6" s="1"/>
  <c r="D670" i="6"/>
  <c r="K670" i="6" s="1"/>
  <c r="D671" i="6"/>
  <c r="K671" i="6" s="1"/>
  <c r="D672" i="6"/>
  <c r="K672" i="6" s="1"/>
  <c r="D673" i="6"/>
  <c r="K673" i="6" s="1"/>
  <c r="D674" i="6"/>
  <c r="K674" i="6" s="1"/>
  <c r="D675" i="6"/>
  <c r="K675" i="6" s="1"/>
  <c r="D676" i="6"/>
  <c r="K676" i="6" s="1"/>
  <c r="D677" i="6"/>
  <c r="K677" i="6" s="1"/>
  <c r="D678" i="6"/>
  <c r="K678" i="6" s="1"/>
  <c r="D679" i="6"/>
  <c r="K679" i="6" s="1"/>
  <c r="D680" i="6"/>
  <c r="K680" i="6" s="1"/>
  <c r="D681" i="6"/>
  <c r="K681" i="6" s="1"/>
  <c r="D682" i="6"/>
  <c r="K682" i="6" s="1"/>
  <c r="D683" i="6"/>
  <c r="K683" i="6" s="1"/>
  <c r="D684" i="6"/>
  <c r="K684" i="6" s="1"/>
  <c r="D685" i="6"/>
  <c r="K685" i="6" s="1"/>
  <c r="D686" i="6"/>
  <c r="K686" i="6" s="1"/>
  <c r="D687" i="6"/>
  <c r="K687" i="6" s="1"/>
  <c r="D688" i="6"/>
  <c r="K688" i="6" s="1"/>
  <c r="D689" i="6"/>
  <c r="K689" i="6" s="1"/>
  <c r="D690" i="6"/>
  <c r="K690" i="6" s="1"/>
  <c r="D691" i="6"/>
  <c r="K691" i="6" s="1"/>
  <c r="D692" i="6"/>
  <c r="K692" i="6" s="1"/>
  <c r="D693" i="6"/>
  <c r="K693" i="6" s="1"/>
  <c r="D694" i="6"/>
  <c r="K694" i="6" s="1"/>
  <c r="D695" i="6"/>
  <c r="K695" i="6" s="1"/>
  <c r="D696" i="6"/>
  <c r="K696" i="6" s="1"/>
  <c r="D697" i="6"/>
  <c r="K697" i="6" s="1"/>
  <c r="D698" i="6"/>
  <c r="K698" i="6" s="1"/>
  <c r="D699" i="6"/>
  <c r="K699" i="6" s="1"/>
  <c r="D700" i="6"/>
  <c r="K700" i="6" s="1"/>
  <c r="D701" i="6"/>
  <c r="K701" i="6" s="1"/>
  <c r="D702" i="6"/>
  <c r="K702" i="6" s="1"/>
  <c r="D703" i="6"/>
  <c r="K703" i="6" s="1"/>
  <c r="D704" i="6"/>
  <c r="K704" i="6" s="1"/>
  <c r="D705" i="6"/>
  <c r="K705" i="6" s="1"/>
  <c r="D706" i="6"/>
  <c r="K706" i="6" s="1"/>
  <c r="D707" i="6"/>
  <c r="K707" i="6" s="1"/>
  <c r="D708" i="6"/>
  <c r="K708" i="6" s="1"/>
  <c r="D709" i="6"/>
  <c r="K709" i="6" s="1"/>
  <c r="D710" i="6"/>
  <c r="K710" i="6" s="1"/>
  <c r="D711" i="6"/>
  <c r="K711" i="6" s="1"/>
  <c r="D712" i="6"/>
  <c r="K712" i="6" s="1"/>
  <c r="D713" i="6"/>
  <c r="K713" i="6" s="1"/>
  <c r="D714" i="6"/>
  <c r="K714" i="6" s="1"/>
  <c r="D715" i="6"/>
  <c r="K715" i="6" s="1"/>
  <c r="D716" i="6"/>
  <c r="K716" i="6" s="1"/>
  <c r="D717" i="6"/>
  <c r="K717" i="6" s="1"/>
  <c r="D718" i="6"/>
  <c r="K718" i="6" s="1"/>
  <c r="D719" i="6"/>
  <c r="K719" i="6" s="1"/>
  <c r="D720" i="6"/>
  <c r="K720" i="6" s="1"/>
  <c r="D721" i="6"/>
  <c r="K721" i="6" s="1"/>
  <c r="D722" i="6"/>
  <c r="K722" i="6" s="1"/>
  <c r="D723" i="6"/>
  <c r="K723" i="6" s="1"/>
  <c r="D724" i="6"/>
  <c r="K724" i="6" s="1"/>
  <c r="D725" i="6"/>
  <c r="K725" i="6" s="1"/>
  <c r="D726" i="6"/>
  <c r="K726" i="6" s="1"/>
  <c r="D727" i="6"/>
  <c r="K727" i="6" s="1"/>
  <c r="D728" i="6"/>
  <c r="K728" i="6" s="1"/>
  <c r="D729" i="6"/>
  <c r="K729" i="6" s="1"/>
  <c r="D730" i="6"/>
  <c r="K730" i="6" s="1"/>
  <c r="D731" i="6"/>
  <c r="K731" i="6" s="1"/>
  <c r="D732" i="6"/>
  <c r="K732" i="6" s="1"/>
  <c r="D733" i="6"/>
  <c r="K733" i="6" s="1"/>
  <c r="D734" i="6"/>
  <c r="K734" i="6" s="1"/>
  <c r="D735" i="6"/>
  <c r="K735" i="6" s="1"/>
  <c r="D736" i="6"/>
  <c r="K736" i="6" s="1"/>
  <c r="D737" i="6"/>
  <c r="K737" i="6" s="1"/>
  <c r="D738" i="6"/>
  <c r="K738" i="6" s="1"/>
  <c r="D739" i="6"/>
  <c r="K739" i="6" s="1"/>
  <c r="D740" i="6"/>
  <c r="K740" i="6" s="1"/>
  <c r="D741" i="6"/>
  <c r="K741" i="6" s="1"/>
  <c r="D742" i="6"/>
  <c r="K742" i="6" s="1"/>
  <c r="D743" i="6"/>
  <c r="K743" i="6" s="1"/>
  <c r="D744" i="6"/>
  <c r="K744" i="6" s="1"/>
  <c r="D745" i="6"/>
  <c r="K745" i="6" s="1"/>
  <c r="D746" i="6"/>
  <c r="K746" i="6" s="1"/>
  <c r="D747" i="6"/>
  <c r="K747" i="6" s="1"/>
  <c r="D748" i="6"/>
  <c r="K748" i="6" s="1"/>
  <c r="D749" i="6"/>
  <c r="K749" i="6" s="1"/>
  <c r="D750" i="6"/>
  <c r="K750" i="6" s="1"/>
  <c r="D751" i="6"/>
  <c r="K751" i="6" s="1"/>
  <c r="D752" i="6"/>
  <c r="K752" i="6" s="1"/>
  <c r="D753" i="6"/>
  <c r="K753" i="6" s="1"/>
  <c r="D754" i="6"/>
  <c r="K754" i="6" s="1"/>
  <c r="D755" i="6"/>
  <c r="K755" i="6" s="1"/>
  <c r="D756" i="6"/>
  <c r="K756" i="6" s="1"/>
  <c r="D757" i="6"/>
  <c r="K757" i="6" s="1"/>
  <c r="D758" i="6"/>
  <c r="K758" i="6" s="1"/>
  <c r="D759" i="6"/>
  <c r="K759" i="6" s="1"/>
  <c r="D760" i="6"/>
  <c r="K760" i="6" s="1"/>
  <c r="D761" i="6"/>
  <c r="K761" i="6" s="1"/>
  <c r="D762" i="6"/>
  <c r="K762" i="6" s="1"/>
  <c r="D763" i="6"/>
  <c r="K763" i="6" s="1"/>
  <c r="D764" i="6"/>
  <c r="K764" i="6" s="1"/>
  <c r="D765" i="6"/>
  <c r="K765" i="6" s="1"/>
  <c r="D766" i="6"/>
  <c r="K766" i="6" s="1"/>
  <c r="D767" i="6"/>
  <c r="K767" i="6" s="1"/>
  <c r="D768" i="6"/>
  <c r="K768" i="6" s="1"/>
  <c r="D769" i="6"/>
  <c r="K769" i="6" s="1"/>
  <c r="D770" i="6"/>
  <c r="K770" i="6" s="1"/>
  <c r="D771" i="6"/>
  <c r="K771" i="6" s="1"/>
  <c r="D772" i="6"/>
  <c r="K772" i="6" s="1"/>
  <c r="D773" i="6"/>
  <c r="K773" i="6" s="1"/>
  <c r="D774" i="6"/>
  <c r="K774" i="6" s="1"/>
  <c r="D775" i="6"/>
  <c r="K775" i="6" s="1"/>
  <c r="D776" i="6"/>
  <c r="K776" i="6" s="1"/>
  <c r="D777" i="6"/>
  <c r="K777" i="6" s="1"/>
  <c r="D778" i="6"/>
  <c r="K778" i="6" s="1"/>
  <c r="D779" i="6"/>
  <c r="K779" i="6" s="1"/>
  <c r="D780" i="6"/>
  <c r="K780" i="6" s="1"/>
  <c r="D781" i="6"/>
  <c r="K781" i="6" s="1"/>
  <c r="D782" i="6"/>
  <c r="K782" i="6" s="1"/>
  <c r="D783" i="6"/>
  <c r="K783" i="6" s="1"/>
  <c r="D784" i="6"/>
  <c r="K784" i="6" s="1"/>
  <c r="D785" i="6"/>
  <c r="K785" i="6" s="1"/>
  <c r="D786" i="6"/>
  <c r="K786" i="6" s="1"/>
  <c r="D787" i="6"/>
  <c r="K787" i="6" s="1"/>
  <c r="D788" i="6"/>
  <c r="K788" i="6" s="1"/>
  <c r="D789" i="6"/>
  <c r="K789" i="6" s="1"/>
  <c r="D790" i="6"/>
  <c r="K790" i="6" s="1"/>
  <c r="D791" i="6"/>
  <c r="K791" i="6" s="1"/>
  <c r="D792" i="6"/>
  <c r="K792" i="6" s="1"/>
  <c r="D793" i="6"/>
  <c r="K793" i="6" s="1"/>
  <c r="D794" i="6"/>
  <c r="K794" i="6" s="1"/>
  <c r="D795" i="6"/>
  <c r="K795" i="6" s="1"/>
  <c r="D796" i="6"/>
  <c r="K796" i="6" s="1"/>
  <c r="D797" i="6"/>
  <c r="K797" i="6" s="1"/>
  <c r="D798" i="6"/>
  <c r="K798" i="6" s="1"/>
  <c r="D799" i="6"/>
  <c r="K799" i="6" s="1"/>
  <c r="D800" i="6"/>
  <c r="K800" i="6" s="1"/>
  <c r="D801" i="6"/>
  <c r="K801" i="6" s="1"/>
  <c r="D802" i="6"/>
  <c r="K802" i="6" s="1"/>
  <c r="D803" i="6"/>
  <c r="K803" i="6" s="1"/>
  <c r="D804" i="6"/>
  <c r="K804" i="6" s="1"/>
  <c r="D805" i="6"/>
  <c r="K805" i="6" s="1"/>
  <c r="D806" i="6"/>
  <c r="K806" i="6" s="1"/>
  <c r="D807" i="6"/>
  <c r="K807" i="6" s="1"/>
  <c r="D808" i="6"/>
  <c r="K808" i="6" s="1"/>
  <c r="D809" i="6"/>
  <c r="K809" i="6" s="1"/>
  <c r="D810" i="6"/>
  <c r="K810" i="6" s="1"/>
  <c r="D811" i="6"/>
  <c r="K811" i="6" s="1"/>
  <c r="D812" i="6"/>
  <c r="K812" i="6" s="1"/>
  <c r="D813" i="6"/>
  <c r="K813" i="6" s="1"/>
  <c r="D814" i="6"/>
  <c r="K814" i="6" s="1"/>
  <c r="D815" i="6"/>
  <c r="K815" i="6" s="1"/>
  <c r="D816" i="6"/>
  <c r="K816" i="6" s="1"/>
  <c r="D817" i="6"/>
  <c r="K817" i="6" s="1"/>
  <c r="D818" i="6"/>
  <c r="K818" i="6" s="1"/>
  <c r="D819" i="6"/>
  <c r="K819" i="6" s="1"/>
  <c r="D820" i="6"/>
  <c r="K820" i="6" s="1"/>
  <c r="D821" i="6"/>
  <c r="K821" i="6" s="1"/>
  <c r="D822" i="6"/>
  <c r="K822" i="6" s="1"/>
  <c r="D823" i="6"/>
  <c r="K823" i="6" s="1"/>
  <c r="D824" i="6"/>
  <c r="K824" i="6" s="1"/>
  <c r="D825" i="6"/>
  <c r="K825" i="6" s="1"/>
  <c r="D826" i="6"/>
  <c r="K826" i="6" s="1"/>
  <c r="D827" i="6"/>
  <c r="K827" i="6" s="1"/>
  <c r="D828" i="6"/>
  <c r="K828" i="6" s="1"/>
  <c r="D829" i="6"/>
  <c r="K829" i="6" s="1"/>
  <c r="D830" i="6"/>
  <c r="K830" i="6" s="1"/>
  <c r="D831" i="6"/>
  <c r="K831" i="6" s="1"/>
  <c r="D832" i="6"/>
  <c r="K832" i="6" s="1"/>
  <c r="D833" i="6"/>
  <c r="K833" i="6" s="1"/>
  <c r="D834" i="6"/>
  <c r="K834" i="6" s="1"/>
  <c r="D835" i="6"/>
  <c r="K835" i="6" s="1"/>
  <c r="D836" i="6"/>
  <c r="K836" i="6" s="1"/>
  <c r="D837" i="6"/>
  <c r="K837" i="6" s="1"/>
  <c r="D838" i="6"/>
  <c r="K838" i="6" s="1"/>
  <c r="D839" i="6"/>
  <c r="K839" i="6" s="1"/>
  <c r="D840" i="6"/>
  <c r="K840" i="6" s="1"/>
  <c r="D841" i="6"/>
  <c r="K841" i="6" s="1"/>
  <c r="D842" i="6"/>
  <c r="K842" i="6" s="1"/>
  <c r="D843" i="6"/>
  <c r="K843" i="6" s="1"/>
  <c r="D844" i="6"/>
  <c r="K844" i="6" s="1"/>
  <c r="D845" i="6"/>
  <c r="K845" i="6" s="1"/>
  <c r="D846" i="6"/>
  <c r="K846" i="6" s="1"/>
  <c r="D847" i="6"/>
  <c r="K847" i="6" s="1"/>
  <c r="D848" i="6"/>
  <c r="K848" i="6" s="1"/>
  <c r="D849" i="6"/>
  <c r="K849" i="6" s="1"/>
  <c r="D850" i="6"/>
  <c r="K850" i="6" s="1"/>
  <c r="D851" i="6"/>
  <c r="K851" i="6" s="1"/>
  <c r="D852" i="6"/>
  <c r="K852" i="6" s="1"/>
  <c r="D853" i="6"/>
  <c r="K853" i="6" s="1"/>
  <c r="D854" i="6"/>
  <c r="K854" i="6" s="1"/>
  <c r="D855" i="6"/>
  <c r="K855" i="6" s="1"/>
  <c r="D856" i="6"/>
  <c r="K856" i="6" s="1"/>
  <c r="D857" i="6"/>
  <c r="K857" i="6" s="1"/>
  <c r="D858" i="6"/>
  <c r="K858" i="6" s="1"/>
  <c r="D859" i="6"/>
  <c r="K859" i="6" s="1"/>
  <c r="D860" i="6"/>
  <c r="K860" i="6" s="1"/>
  <c r="D861" i="6"/>
  <c r="K861" i="6" s="1"/>
  <c r="D862" i="6"/>
  <c r="K862" i="6" s="1"/>
  <c r="D863" i="6"/>
  <c r="K863" i="6" s="1"/>
  <c r="D864" i="6"/>
  <c r="K864" i="6" s="1"/>
  <c r="D865" i="6"/>
  <c r="K865" i="6" s="1"/>
  <c r="D866" i="6"/>
  <c r="K866" i="6" s="1"/>
  <c r="D867" i="6"/>
  <c r="K867" i="6" s="1"/>
  <c r="D868" i="6"/>
  <c r="K868" i="6" s="1"/>
  <c r="D869" i="6"/>
  <c r="K869" i="6" s="1"/>
  <c r="D870" i="6"/>
  <c r="K870" i="6" s="1"/>
  <c r="D871" i="6"/>
  <c r="K871" i="6" s="1"/>
  <c r="D872" i="6"/>
  <c r="K872" i="6" s="1"/>
  <c r="D873" i="6"/>
  <c r="K873" i="6" s="1"/>
  <c r="D874" i="6"/>
  <c r="K874" i="6" s="1"/>
  <c r="D875" i="6"/>
  <c r="K875" i="6" s="1"/>
  <c r="D876" i="6"/>
  <c r="K876" i="6" s="1"/>
  <c r="D877" i="6"/>
  <c r="K877" i="6" s="1"/>
  <c r="D878" i="6"/>
  <c r="K878" i="6" s="1"/>
  <c r="D879" i="6"/>
  <c r="K879" i="6" s="1"/>
  <c r="D880" i="6"/>
  <c r="K880" i="6" s="1"/>
  <c r="D881" i="6"/>
  <c r="K881" i="6" s="1"/>
  <c r="D882" i="6"/>
  <c r="K882" i="6" s="1"/>
  <c r="D883" i="6"/>
  <c r="K883" i="6" s="1"/>
  <c r="D884" i="6"/>
  <c r="K884" i="6" s="1"/>
  <c r="D885" i="6"/>
  <c r="K885" i="6" s="1"/>
  <c r="D886" i="6"/>
  <c r="K886" i="6" s="1"/>
  <c r="D887" i="6"/>
  <c r="K887" i="6" s="1"/>
  <c r="D888" i="6"/>
  <c r="K888" i="6" s="1"/>
  <c r="D889" i="6"/>
  <c r="K889" i="6" s="1"/>
  <c r="D890" i="6"/>
  <c r="K890" i="6" s="1"/>
  <c r="D891" i="6"/>
  <c r="K891" i="6" s="1"/>
  <c r="D892" i="6"/>
  <c r="K892" i="6" s="1"/>
  <c r="D893" i="6"/>
  <c r="K893" i="6" s="1"/>
  <c r="D894" i="6"/>
  <c r="K894" i="6" s="1"/>
  <c r="D895" i="6"/>
  <c r="K895" i="6" s="1"/>
  <c r="D896" i="6"/>
  <c r="K896" i="6" s="1"/>
  <c r="D897" i="6"/>
  <c r="K897" i="6" s="1"/>
  <c r="D898" i="6"/>
  <c r="K898" i="6" s="1"/>
  <c r="D899" i="6"/>
  <c r="K899" i="6" s="1"/>
  <c r="D900" i="6"/>
  <c r="K900" i="6" s="1"/>
  <c r="D901" i="6"/>
  <c r="K901" i="6" s="1"/>
  <c r="D902" i="6"/>
  <c r="K902" i="6" s="1"/>
  <c r="D903" i="6"/>
  <c r="K903" i="6" s="1"/>
  <c r="D904" i="6"/>
  <c r="K904" i="6" s="1"/>
  <c r="D905" i="6"/>
  <c r="K905" i="6" s="1"/>
  <c r="D906" i="6"/>
  <c r="K906" i="6" s="1"/>
  <c r="D907" i="6"/>
  <c r="K907" i="6" s="1"/>
  <c r="D908" i="6"/>
  <c r="K908" i="6" s="1"/>
  <c r="D909" i="6"/>
  <c r="K909" i="6" s="1"/>
  <c r="D910" i="6"/>
  <c r="K910" i="6" s="1"/>
  <c r="D911" i="6"/>
  <c r="K911" i="6" s="1"/>
  <c r="D912" i="6"/>
  <c r="K912" i="6" s="1"/>
  <c r="D913" i="6"/>
  <c r="K913" i="6" s="1"/>
  <c r="D914" i="6"/>
  <c r="K914" i="6" s="1"/>
  <c r="D915" i="6"/>
  <c r="K915" i="6" s="1"/>
  <c r="D916" i="6"/>
  <c r="K916" i="6" s="1"/>
  <c r="D917" i="6"/>
  <c r="K917" i="6" s="1"/>
  <c r="D918" i="6"/>
  <c r="K918" i="6" s="1"/>
  <c r="D919" i="6"/>
  <c r="K919" i="6" s="1"/>
  <c r="D920" i="6"/>
  <c r="K920" i="6" s="1"/>
  <c r="D921" i="6"/>
  <c r="K921" i="6" s="1"/>
  <c r="D922" i="6"/>
  <c r="K922" i="6" s="1"/>
  <c r="D923" i="6"/>
  <c r="K923" i="6" s="1"/>
  <c r="D924" i="6"/>
  <c r="K924" i="6" s="1"/>
  <c r="D925" i="6"/>
  <c r="K925" i="6" s="1"/>
  <c r="D926" i="6"/>
  <c r="K926" i="6" s="1"/>
  <c r="D927" i="6"/>
  <c r="K927" i="6" s="1"/>
  <c r="D928" i="6"/>
  <c r="K928" i="6" s="1"/>
  <c r="D929" i="6"/>
  <c r="K929" i="6" s="1"/>
  <c r="D930" i="6"/>
  <c r="K930" i="6" s="1"/>
  <c r="D931" i="6"/>
  <c r="K931" i="6" s="1"/>
  <c r="D932" i="6"/>
  <c r="K932" i="6" s="1"/>
  <c r="D933" i="6"/>
  <c r="K933" i="6" s="1"/>
  <c r="D934" i="6"/>
  <c r="K934" i="6" s="1"/>
  <c r="D935" i="6"/>
  <c r="K935" i="6" s="1"/>
  <c r="D936" i="6"/>
  <c r="K936" i="6" s="1"/>
  <c r="D937" i="6"/>
  <c r="K937" i="6" s="1"/>
  <c r="D938" i="6"/>
  <c r="K938" i="6" s="1"/>
  <c r="D939" i="6"/>
  <c r="K939" i="6" s="1"/>
  <c r="D940" i="6"/>
  <c r="K940" i="6" s="1"/>
  <c r="D941" i="6"/>
  <c r="K941" i="6" s="1"/>
  <c r="D942" i="6"/>
  <c r="K942" i="6" s="1"/>
  <c r="D943" i="6"/>
  <c r="K943" i="6" s="1"/>
  <c r="D944" i="6"/>
  <c r="K944" i="6" s="1"/>
  <c r="D945" i="6"/>
  <c r="K945" i="6" s="1"/>
  <c r="D946" i="6"/>
  <c r="K946" i="6" s="1"/>
  <c r="D947" i="6"/>
  <c r="K947" i="6" s="1"/>
  <c r="D948" i="6"/>
  <c r="K948" i="6" s="1"/>
  <c r="D949" i="6"/>
  <c r="K949" i="6" s="1"/>
  <c r="D950" i="6"/>
  <c r="K950" i="6" s="1"/>
  <c r="D951" i="6"/>
  <c r="K951" i="6" s="1"/>
  <c r="D952" i="6"/>
  <c r="K952" i="6" s="1"/>
  <c r="D953" i="6"/>
  <c r="K953" i="6" s="1"/>
  <c r="D954" i="6"/>
  <c r="K954" i="6" s="1"/>
  <c r="D955" i="6"/>
  <c r="K955" i="6" s="1"/>
  <c r="D956" i="6"/>
  <c r="K956" i="6" s="1"/>
  <c r="D957" i="6"/>
  <c r="K957" i="6" s="1"/>
  <c r="D958" i="6"/>
  <c r="K958" i="6" s="1"/>
  <c r="D959" i="6"/>
  <c r="K959" i="6" s="1"/>
  <c r="D960" i="6"/>
  <c r="K960" i="6" s="1"/>
  <c r="D961" i="6"/>
  <c r="K961" i="6" s="1"/>
  <c r="D962" i="6"/>
  <c r="K962" i="6" s="1"/>
  <c r="D963" i="6"/>
  <c r="K963" i="6" s="1"/>
  <c r="D964" i="6"/>
  <c r="K964" i="6" s="1"/>
  <c r="D965" i="6"/>
  <c r="K965" i="6" s="1"/>
  <c r="D966" i="6"/>
  <c r="K966" i="6" s="1"/>
  <c r="D967" i="6"/>
  <c r="K967" i="6" s="1"/>
  <c r="D968" i="6"/>
  <c r="K968" i="6" s="1"/>
  <c r="D969" i="6"/>
  <c r="K969" i="6" s="1"/>
  <c r="D970" i="6"/>
  <c r="K970" i="6" s="1"/>
  <c r="D971" i="6"/>
  <c r="K971" i="6" s="1"/>
  <c r="D972" i="6"/>
  <c r="K972" i="6" s="1"/>
  <c r="D973" i="6"/>
  <c r="K973" i="6" s="1"/>
  <c r="D974" i="6"/>
  <c r="K974" i="6" s="1"/>
  <c r="D975" i="6"/>
  <c r="K975" i="6" s="1"/>
  <c r="D976" i="6"/>
  <c r="K976" i="6" s="1"/>
  <c r="D977" i="6"/>
  <c r="K977" i="6" s="1"/>
  <c r="D978" i="6"/>
  <c r="K978" i="6" s="1"/>
  <c r="D979" i="6"/>
  <c r="K979" i="6" s="1"/>
  <c r="D980" i="6"/>
  <c r="K980" i="6" s="1"/>
  <c r="D981" i="6"/>
  <c r="K981" i="6" s="1"/>
  <c r="D982" i="6"/>
  <c r="K982" i="6" s="1"/>
  <c r="D983" i="6"/>
  <c r="K983" i="6" s="1"/>
  <c r="D984" i="6"/>
  <c r="K984" i="6" s="1"/>
  <c r="D985" i="6"/>
  <c r="K985" i="6" s="1"/>
  <c r="D986" i="6"/>
  <c r="K986" i="6" s="1"/>
  <c r="D987" i="6"/>
  <c r="K987" i="6" s="1"/>
  <c r="D988" i="6"/>
  <c r="K988" i="6" s="1"/>
  <c r="D989" i="6"/>
  <c r="K989" i="6" s="1"/>
  <c r="D990" i="6"/>
  <c r="K990" i="6" s="1"/>
  <c r="D991" i="6"/>
  <c r="K991" i="6" s="1"/>
  <c r="D992" i="6"/>
  <c r="K992" i="6" s="1"/>
  <c r="D993" i="6"/>
  <c r="K993" i="6" s="1"/>
  <c r="D994" i="6"/>
  <c r="K994" i="6" s="1"/>
  <c r="D995" i="6"/>
  <c r="K995" i="6" s="1"/>
  <c r="D996" i="6"/>
  <c r="K996" i="6" s="1"/>
  <c r="D997" i="6"/>
  <c r="K997" i="6" s="1"/>
  <c r="D998" i="6"/>
  <c r="K998" i="6" s="1"/>
  <c r="D999" i="6"/>
  <c r="K999" i="6" s="1"/>
  <c r="D1000" i="6"/>
  <c r="K1000" i="6" s="1"/>
  <c r="D1001" i="6"/>
  <c r="K1001" i="6" s="1"/>
  <c r="D1002" i="6"/>
  <c r="K1002" i="6" s="1"/>
  <c r="D1003" i="6"/>
  <c r="K1003" i="6" s="1"/>
  <c r="D1004" i="6"/>
  <c r="K1004" i="6" s="1"/>
  <c r="D1005" i="6"/>
  <c r="K1005" i="6" s="1"/>
  <c r="D1006" i="6"/>
  <c r="K1006" i="6" s="1"/>
  <c r="D1007" i="6"/>
  <c r="K1007" i="6" s="1"/>
  <c r="D1008" i="6"/>
  <c r="K1008" i="6" s="1"/>
  <c r="D1009" i="6"/>
  <c r="K1009" i="6" s="1"/>
  <c r="D1010" i="6"/>
  <c r="K1010" i="6" s="1"/>
  <c r="D1011" i="6"/>
  <c r="K1011" i="6" s="1"/>
  <c r="D1012" i="6"/>
  <c r="K1012" i="6" s="1"/>
  <c r="D1013" i="6"/>
  <c r="K1013" i="6" s="1"/>
  <c r="D1014" i="6"/>
  <c r="K1014" i="6" s="1"/>
  <c r="D1015" i="6"/>
  <c r="K1015" i="6" s="1"/>
  <c r="D1016" i="6"/>
  <c r="K1016" i="6" s="1"/>
  <c r="D1017" i="6"/>
  <c r="K1017" i="6" s="1"/>
  <c r="D1018" i="6"/>
  <c r="K1018" i="6" s="1"/>
  <c r="D1019" i="6"/>
  <c r="K1019" i="6" s="1"/>
  <c r="D1020" i="6"/>
  <c r="K1020" i="6" s="1"/>
  <c r="D1021" i="6"/>
  <c r="K1021" i="6" s="1"/>
  <c r="D1022" i="6"/>
  <c r="K1022" i="6" s="1"/>
  <c r="D1023" i="6"/>
  <c r="K1023" i="6" s="1"/>
  <c r="D1024" i="6"/>
  <c r="K1024" i="6" s="1"/>
  <c r="D1025" i="6"/>
  <c r="K1025" i="6" s="1"/>
  <c r="D1026" i="6"/>
  <c r="K1026" i="6" s="1"/>
  <c r="D1027" i="6"/>
  <c r="K1027" i="6" s="1"/>
  <c r="D1028" i="6"/>
  <c r="K1028" i="6" s="1"/>
  <c r="D1029" i="6"/>
  <c r="K1029" i="6" s="1"/>
  <c r="D1030" i="6"/>
  <c r="K1030" i="6" s="1"/>
  <c r="D1031" i="6"/>
  <c r="K1031" i="6" s="1"/>
  <c r="D1032" i="6"/>
  <c r="K1032" i="6" s="1"/>
  <c r="D1033" i="6"/>
  <c r="K1033" i="6" s="1"/>
  <c r="D1034" i="6"/>
  <c r="K1034" i="6" s="1"/>
  <c r="D1035" i="6"/>
  <c r="K1035" i="6" s="1"/>
  <c r="D1036" i="6"/>
  <c r="K1036" i="6" s="1"/>
  <c r="D1037" i="6"/>
  <c r="K1037" i="6" s="1"/>
  <c r="D1038" i="6"/>
  <c r="K1038" i="6" s="1"/>
  <c r="D1039" i="6"/>
  <c r="K1039" i="6" s="1"/>
  <c r="D1040" i="6"/>
  <c r="K1040" i="6" s="1"/>
  <c r="D1041" i="6"/>
  <c r="K1041" i="6" s="1"/>
  <c r="D1042" i="6"/>
  <c r="K1042" i="6" s="1"/>
  <c r="D1043" i="6"/>
  <c r="K1043" i="6" s="1"/>
  <c r="D1044" i="6"/>
  <c r="K1044" i="6" s="1"/>
  <c r="D1045" i="6"/>
  <c r="K1045" i="6" s="1"/>
  <c r="D1046" i="6"/>
  <c r="K1046" i="6" s="1"/>
  <c r="D1047" i="6"/>
  <c r="K1047" i="6" s="1"/>
  <c r="D1048" i="6"/>
  <c r="K1048" i="6" s="1"/>
  <c r="D1049" i="6"/>
  <c r="K1049" i="6" s="1"/>
  <c r="D1050" i="6"/>
  <c r="K1050" i="6" s="1"/>
  <c r="D1051" i="6"/>
  <c r="K1051" i="6" s="1"/>
  <c r="D1052" i="6"/>
  <c r="K1052" i="6" s="1"/>
  <c r="D1053" i="6"/>
  <c r="K1053" i="6" s="1"/>
  <c r="D1054" i="6"/>
  <c r="K1054" i="6" s="1"/>
  <c r="D1055" i="6"/>
  <c r="K1055" i="6" s="1"/>
  <c r="D1056" i="6"/>
  <c r="K1056" i="6" s="1"/>
  <c r="D1057" i="6"/>
  <c r="K1057" i="6" s="1"/>
  <c r="D1058" i="6"/>
  <c r="K1058" i="6" s="1"/>
  <c r="D1059" i="6"/>
  <c r="K1059" i="6" s="1"/>
  <c r="D1060" i="6"/>
  <c r="K1060" i="6" s="1"/>
  <c r="D1061" i="6"/>
  <c r="K1061" i="6" s="1"/>
  <c r="D1062" i="6"/>
  <c r="K1062" i="6" s="1"/>
  <c r="D1063" i="6"/>
  <c r="K1063" i="6" s="1"/>
  <c r="D1064" i="6"/>
  <c r="K1064" i="6" s="1"/>
  <c r="D1065" i="6"/>
  <c r="K1065" i="6" s="1"/>
  <c r="D1066" i="6"/>
  <c r="K1066" i="6" s="1"/>
  <c r="D1067" i="6"/>
  <c r="K1067" i="6" s="1"/>
  <c r="D1068" i="6"/>
  <c r="K1068" i="6" s="1"/>
  <c r="D1069" i="6"/>
  <c r="K1069" i="6" s="1"/>
  <c r="D1070" i="6"/>
  <c r="K1070" i="6" s="1"/>
  <c r="D1071" i="6"/>
  <c r="K1071" i="6" s="1"/>
  <c r="D1072" i="6"/>
  <c r="K1072" i="6" s="1"/>
  <c r="D1073" i="6"/>
  <c r="K1073" i="6" s="1"/>
  <c r="D1074" i="6"/>
  <c r="K1074" i="6" s="1"/>
  <c r="D1075" i="6"/>
  <c r="K1075" i="6" s="1"/>
  <c r="D1076" i="6"/>
  <c r="K1076" i="6" s="1"/>
  <c r="D1077" i="6"/>
  <c r="K1077" i="6" s="1"/>
  <c r="D1078" i="6"/>
  <c r="K1078" i="6" s="1"/>
  <c r="D1079" i="6"/>
  <c r="K1079" i="6" s="1"/>
  <c r="D1080" i="6"/>
  <c r="K1080" i="6" s="1"/>
  <c r="D1081" i="6"/>
  <c r="K1081" i="6" s="1"/>
  <c r="D1082" i="6"/>
  <c r="K1082" i="6" s="1"/>
  <c r="D1083" i="6"/>
  <c r="K1083" i="6" s="1"/>
  <c r="D1084" i="6"/>
  <c r="K1084" i="6" s="1"/>
  <c r="D1085" i="6"/>
  <c r="K1085" i="6" s="1"/>
  <c r="D1086" i="6"/>
  <c r="K1086" i="6" s="1"/>
  <c r="D1087" i="6"/>
  <c r="K1087" i="6" s="1"/>
  <c r="D1088" i="6"/>
  <c r="K1088" i="6" s="1"/>
  <c r="D1089" i="6"/>
  <c r="K1089" i="6" s="1"/>
  <c r="D1090" i="6"/>
  <c r="K1090" i="6" s="1"/>
  <c r="D1091" i="6"/>
  <c r="K1091" i="6" s="1"/>
  <c r="D1092" i="6"/>
  <c r="K1092" i="6" s="1"/>
  <c r="D1093" i="6"/>
  <c r="K1093" i="6" s="1"/>
  <c r="D1094" i="6"/>
  <c r="K1094" i="6" s="1"/>
  <c r="D1095" i="6"/>
  <c r="K1095" i="6" s="1"/>
  <c r="D1096" i="6"/>
  <c r="K1096" i="6" s="1"/>
  <c r="D1097" i="6"/>
  <c r="K1097" i="6" s="1"/>
  <c r="D1098" i="6"/>
  <c r="K1098" i="6" s="1"/>
  <c r="D1099" i="6"/>
  <c r="K1099" i="6" s="1"/>
  <c r="D1100" i="6"/>
  <c r="K1100" i="6" s="1"/>
  <c r="D1101" i="6"/>
  <c r="K1101" i="6" s="1"/>
  <c r="D1102" i="6"/>
  <c r="K1102" i="6" s="1"/>
  <c r="D1103" i="6"/>
  <c r="K1103" i="6" s="1"/>
  <c r="D1104" i="6"/>
  <c r="K1104" i="6" s="1"/>
  <c r="D1105" i="6"/>
  <c r="K1105" i="6" s="1"/>
  <c r="D1106" i="6"/>
  <c r="K1106" i="6" s="1"/>
  <c r="D1107" i="6"/>
  <c r="K1107" i="6" s="1"/>
  <c r="D1108" i="6"/>
  <c r="K1108" i="6" s="1"/>
  <c r="D1109" i="6"/>
  <c r="K1109" i="6" s="1"/>
  <c r="D1110" i="6"/>
  <c r="K1110" i="6" s="1"/>
  <c r="D1111" i="6"/>
  <c r="K1111" i="6" s="1"/>
  <c r="D1112" i="6"/>
  <c r="K1112" i="6" s="1"/>
  <c r="D1113" i="6"/>
  <c r="K1113" i="6" s="1"/>
  <c r="D1114" i="6"/>
  <c r="K1114" i="6" s="1"/>
  <c r="D1115" i="6"/>
  <c r="K1115" i="6" s="1"/>
  <c r="D1116" i="6"/>
  <c r="K1116" i="6" s="1"/>
  <c r="D1117" i="6"/>
  <c r="K1117" i="6" s="1"/>
  <c r="D1118" i="6"/>
  <c r="K1118" i="6" s="1"/>
  <c r="D1119" i="6"/>
  <c r="K1119" i="6" s="1"/>
  <c r="D1120" i="6"/>
  <c r="K1120" i="6" s="1"/>
  <c r="D1121" i="6"/>
  <c r="K1121" i="6" s="1"/>
  <c r="D1122" i="6"/>
  <c r="K1122" i="6" s="1"/>
  <c r="D1123" i="6"/>
  <c r="K1123" i="6" s="1"/>
  <c r="D1124" i="6"/>
  <c r="K1124" i="6" s="1"/>
  <c r="D1125" i="6"/>
  <c r="K1125" i="6" s="1"/>
  <c r="D1126" i="6"/>
  <c r="K1126" i="6" s="1"/>
  <c r="D1127" i="6"/>
  <c r="K1127" i="6" s="1"/>
  <c r="D1128" i="6"/>
  <c r="K1128" i="6" s="1"/>
  <c r="D1129" i="6"/>
  <c r="K1129" i="6" s="1"/>
  <c r="D1130" i="6"/>
  <c r="K1130" i="6" s="1"/>
  <c r="D1131" i="6"/>
  <c r="K1131" i="6" s="1"/>
  <c r="D1132" i="6"/>
  <c r="K1132" i="6" s="1"/>
  <c r="D1133" i="6"/>
  <c r="K1133" i="6" s="1"/>
  <c r="D1134" i="6"/>
  <c r="K1134" i="6" s="1"/>
  <c r="D1135" i="6"/>
  <c r="K1135" i="6" s="1"/>
  <c r="D1136" i="6"/>
  <c r="K1136" i="6" s="1"/>
  <c r="D1137" i="6"/>
  <c r="K1137" i="6" s="1"/>
  <c r="D1138" i="6"/>
  <c r="K1138" i="6" s="1"/>
  <c r="D1139" i="6"/>
  <c r="K1139" i="6" s="1"/>
  <c r="D1140" i="6"/>
  <c r="K1140" i="6" s="1"/>
  <c r="D1141" i="6"/>
  <c r="K1141" i="6" s="1"/>
  <c r="D1142" i="6"/>
  <c r="K1142" i="6" s="1"/>
  <c r="D1143" i="6"/>
  <c r="K1143" i="6" s="1"/>
  <c r="D1144" i="6"/>
  <c r="K1144" i="6" s="1"/>
  <c r="D1145" i="6"/>
  <c r="K1145" i="6" s="1"/>
  <c r="D1146" i="6"/>
  <c r="K1146" i="6" s="1"/>
  <c r="D1147" i="6"/>
  <c r="K1147" i="6" s="1"/>
  <c r="D1148" i="6"/>
  <c r="K1148" i="6" s="1"/>
  <c r="D1149" i="6"/>
  <c r="K1149" i="6" s="1"/>
  <c r="D1150" i="6"/>
  <c r="K1150" i="6" s="1"/>
  <c r="D1151" i="6"/>
  <c r="K1151" i="6" s="1"/>
  <c r="D1152" i="6"/>
  <c r="K1152" i="6" s="1"/>
  <c r="D1153" i="6"/>
  <c r="K1153" i="6" s="1"/>
  <c r="D1154" i="6"/>
  <c r="K1154" i="6" s="1"/>
  <c r="D1155" i="6"/>
  <c r="K1155" i="6" s="1"/>
  <c r="D1156" i="6"/>
  <c r="K1156" i="6" s="1"/>
  <c r="D1157" i="6"/>
  <c r="K1157" i="6" s="1"/>
  <c r="D1158" i="6"/>
  <c r="K1158" i="6" s="1"/>
  <c r="D1159" i="6"/>
  <c r="K1159" i="6" s="1"/>
  <c r="D1160" i="6"/>
  <c r="K1160" i="6" s="1"/>
  <c r="D1161" i="6"/>
  <c r="K1161" i="6" s="1"/>
  <c r="D1162" i="6"/>
  <c r="K1162" i="6" s="1"/>
  <c r="D1163" i="6"/>
  <c r="K1163" i="6" s="1"/>
  <c r="D1164" i="6"/>
  <c r="K1164" i="6" s="1"/>
  <c r="D1165" i="6"/>
  <c r="K1165" i="6" s="1"/>
  <c r="D1166" i="6"/>
  <c r="K1166" i="6" s="1"/>
  <c r="D1167" i="6"/>
  <c r="K1167" i="6" s="1"/>
  <c r="D1168" i="6"/>
  <c r="K1168" i="6" s="1"/>
  <c r="D1169" i="6"/>
  <c r="K1169" i="6" s="1"/>
  <c r="D1170" i="6"/>
  <c r="K1170" i="6" s="1"/>
  <c r="D1171" i="6"/>
  <c r="K1171" i="6" s="1"/>
  <c r="D1172" i="6"/>
  <c r="K1172" i="6" s="1"/>
  <c r="D1173" i="6"/>
  <c r="K1173" i="6" s="1"/>
  <c r="D1174" i="6"/>
  <c r="K1174" i="6" s="1"/>
  <c r="D1175" i="6"/>
  <c r="K1175" i="6" s="1"/>
  <c r="D1176" i="6"/>
  <c r="K1176" i="6" s="1"/>
  <c r="D1177" i="6"/>
  <c r="K1177" i="6" s="1"/>
  <c r="D1178" i="6"/>
  <c r="K1178" i="6" s="1"/>
  <c r="D1179" i="6"/>
  <c r="K1179" i="6" s="1"/>
  <c r="D1180" i="6"/>
  <c r="K1180" i="6" s="1"/>
  <c r="D1181" i="6"/>
  <c r="K1181" i="6" s="1"/>
  <c r="D1182" i="6"/>
  <c r="K1182" i="6" s="1"/>
  <c r="D1183" i="6"/>
  <c r="K1183" i="6" s="1"/>
  <c r="D1184" i="6"/>
  <c r="K1184" i="6" s="1"/>
  <c r="D1185" i="6"/>
  <c r="K1185" i="6" s="1"/>
  <c r="D1186" i="6"/>
  <c r="K1186" i="6" s="1"/>
  <c r="D1187" i="6"/>
  <c r="K1187" i="6" s="1"/>
  <c r="D1188" i="6"/>
  <c r="K1188" i="6" s="1"/>
  <c r="D1189" i="6"/>
  <c r="K1189" i="6" s="1"/>
  <c r="D1190" i="6"/>
  <c r="K1190" i="6" s="1"/>
  <c r="D1191" i="6"/>
  <c r="K1191" i="6" s="1"/>
  <c r="D1192" i="6"/>
  <c r="K1192" i="6" s="1"/>
  <c r="D1193" i="6"/>
  <c r="K1193" i="6" s="1"/>
  <c r="D1194" i="6"/>
  <c r="K1194" i="6" s="1"/>
  <c r="D1195" i="6"/>
  <c r="K1195" i="6" s="1"/>
  <c r="D1196" i="6"/>
  <c r="K1196" i="6" s="1"/>
  <c r="D1197" i="6"/>
  <c r="K1197" i="6" s="1"/>
  <c r="D1198" i="6"/>
  <c r="K1198" i="6" s="1"/>
  <c r="D1199" i="6"/>
  <c r="K1199" i="6" s="1"/>
  <c r="D1200" i="6"/>
  <c r="K1200" i="6" s="1"/>
  <c r="D1201" i="6"/>
  <c r="K1201" i="6" s="1"/>
  <c r="D1202" i="6"/>
  <c r="K1202" i="6" s="1"/>
  <c r="D1203" i="6"/>
  <c r="K1203" i="6" s="1"/>
  <c r="D1204" i="6"/>
  <c r="K1204" i="6" s="1"/>
  <c r="D1205" i="6"/>
  <c r="K1205" i="6" s="1"/>
  <c r="D1206" i="6"/>
  <c r="K1206" i="6" s="1"/>
  <c r="D1207" i="6"/>
  <c r="K1207" i="6" s="1"/>
  <c r="D1208" i="6"/>
  <c r="K1208" i="6" s="1"/>
  <c r="D1209" i="6"/>
  <c r="K1209" i="6" s="1"/>
  <c r="D1210" i="6"/>
  <c r="K1210" i="6" s="1"/>
  <c r="D1211" i="6"/>
  <c r="K1211" i="6" s="1"/>
  <c r="D1212" i="6"/>
  <c r="K1212" i="6" s="1"/>
  <c r="D1213" i="6"/>
  <c r="K1213" i="6" s="1"/>
  <c r="D1214" i="6"/>
  <c r="K1214" i="6" s="1"/>
  <c r="D1215" i="6"/>
  <c r="K1215" i="6" s="1"/>
  <c r="D1216" i="6"/>
  <c r="K1216" i="6" s="1"/>
  <c r="D1217" i="6"/>
  <c r="K1217" i="6" s="1"/>
  <c r="D1218" i="6"/>
  <c r="K1218" i="6" s="1"/>
  <c r="D1219" i="6"/>
  <c r="K1219" i="6" s="1"/>
  <c r="D1220" i="6"/>
  <c r="K1220" i="6" s="1"/>
  <c r="D1221" i="6"/>
  <c r="K1221" i="6" s="1"/>
  <c r="D1222" i="6"/>
  <c r="K1222" i="6" s="1"/>
  <c r="D1223" i="6"/>
  <c r="K1223" i="6" s="1"/>
  <c r="D1224" i="6"/>
  <c r="K1224" i="6" s="1"/>
  <c r="D1225" i="6"/>
  <c r="K1225" i="6" s="1"/>
  <c r="D1226" i="6"/>
  <c r="K1226" i="6" s="1"/>
  <c r="D1227" i="6"/>
  <c r="K1227" i="6" s="1"/>
  <c r="D1228" i="6"/>
  <c r="K1228" i="6" s="1"/>
  <c r="D1229" i="6"/>
  <c r="K1229" i="6" s="1"/>
  <c r="D1230" i="6"/>
  <c r="K1230" i="6" s="1"/>
  <c r="D1231" i="6"/>
  <c r="K1231" i="6" s="1"/>
  <c r="D1232" i="6"/>
  <c r="K1232" i="6" s="1"/>
  <c r="D1233" i="6"/>
  <c r="K1233" i="6" s="1"/>
  <c r="D1234" i="6"/>
  <c r="K1234" i="6" s="1"/>
  <c r="D1235" i="6"/>
  <c r="K1235" i="6" s="1"/>
  <c r="D1236" i="6"/>
  <c r="K1236" i="6" s="1"/>
  <c r="D1237" i="6"/>
  <c r="K1237" i="6" s="1"/>
  <c r="D1238" i="6"/>
  <c r="K1238" i="6" s="1"/>
  <c r="D1239" i="6"/>
  <c r="K1239" i="6" s="1"/>
  <c r="D1240" i="6"/>
  <c r="K1240" i="6" s="1"/>
  <c r="D1241" i="6"/>
  <c r="K1241" i="6" s="1"/>
  <c r="D1242" i="6"/>
  <c r="K1242" i="6" s="1"/>
  <c r="D1243" i="6"/>
  <c r="K1243" i="6" s="1"/>
  <c r="D1244" i="6"/>
  <c r="K1244" i="6" s="1"/>
  <c r="D1245" i="6"/>
  <c r="K1245" i="6" s="1"/>
  <c r="D1246" i="6"/>
  <c r="K1246" i="6" s="1"/>
  <c r="D1247" i="6"/>
  <c r="K1247" i="6" s="1"/>
  <c r="D1248" i="6"/>
  <c r="K1248" i="6" s="1"/>
  <c r="D1249" i="6"/>
  <c r="K1249" i="6" s="1"/>
  <c r="D1250" i="6"/>
  <c r="K1250" i="6" s="1"/>
  <c r="D1251" i="6"/>
  <c r="K1251" i="6" s="1"/>
  <c r="D1252" i="6"/>
  <c r="K1252" i="6" s="1"/>
  <c r="D1253" i="6"/>
  <c r="K1253" i="6" s="1"/>
  <c r="D1254" i="6"/>
  <c r="K1254" i="6" s="1"/>
  <c r="D1255" i="6"/>
  <c r="K1255" i="6" s="1"/>
  <c r="D1256" i="6"/>
  <c r="K1256" i="6" s="1"/>
  <c r="D1257" i="6"/>
  <c r="K1257" i="6" s="1"/>
  <c r="D1258" i="6"/>
  <c r="K1258" i="6" s="1"/>
  <c r="D1259" i="6"/>
  <c r="K1259" i="6" s="1"/>
  <c r="D1260" i="6"/>
  <c r="K1260" i="6" s="1"/>
  <c r="D1261" i="6"/>
  <c r="K1261" i="6" s="1"/>
  <c r="D1262" i="6"/>
  <c r="K1262" i="6" s="1"/>
  <c r="D1263" i="6"/>
  <c r="K1263" i="6" s="1"/>
  <c r="D1264" i="6"/>
  <c r="K1264" i="6" s="1"/>
  <c r="D1265" i="6"/>
  <c r="K1265" i="6" s="1"/>
  <c r="D1266" i="6"/>
  <c r="K1266" i="6" s="1"/>
  <c r="D1267" i="6"/>
  <c r="K1267" i="6" s="1"/>
  <c r="D1268" i="6"/>
  <c r="K1268" i="6" s="1"/>
  <c r="D1269" i="6"/>
  <c r="K1269" i="6" s="1"/>
  <c r="D1270" i="6"/>
  <c r="K1270" i="6" s="1"/>
  <c r="D1271" i="6"/>
  <c r="K1271" i="6" s="1"/>
  <c r="D1272" i="6"/>
  <c r="K1272" i="6" s="1"/>
  <c r="D1273" i="6"/>
  <c r="K1273" i="6" s="1"/>
  <c r="D1274" i="6"/>
  <c r="K1274" i="6" s="1"/>
  <c r="D1275" i="6"/>
  <c r="K1275" i="6" s="1"/>
  <c r="D1276" i="6"/>
  <c r="K1276" i="6" s="1"/>
  <c r="D1277" i="6"/>
  <c r="K1277" i="6" s="1"/>
  <c r="D1278" i="6"/>
  <c r="K1278" i="6" s="1"/>
  <c r="D1279" i="6"/>
  <c r="K1279" i="6" s="1"/>
  <c r="D1280" i="6"/>
  <c r="K1280" i="6" s="1"/>
  <c r="D1281" i="6"/>
  <c r="K1281" i="6" s="1"/>
  <c r="D1282" i="6"/>
  <c r="K1282" i="6" s="1"/>
  <c r="D1283" i="6"/>
  <c r="K1283" i="6" s="1"/>
  <c r="D1284" i="6"/>
  <c r="K1284" i="6" s="1"/>
  <c r="D1285" i="6"/>
  <c r="K1285" i="6" s="1"/>
  <c r="D1286" i="6"/>
  <c r="K1286" i="6" s="1"/>
  <c r="D1287" i="6"/>
  <c r="K1287" i="6" s="1"/>
  <c r="D1288" i="6"/>
  <c r="K1288" i="6" s="1"/>
  <c r="D1289" i="6"/>
  <c r="K1289" i="6" s="1"/>
  <c r="D1290" i="6"/>
  <c r="K1290" i="6" s="1"/>
  <c r="D1291" i="6"/>
  <c r="K1291" i="6" s="1"/>
  <c r="D1292" i="6"/>
  <c r="K1292" i="6" s="1"/>
  <c r="D1293" i="6"/>
  <c r="K1293" i="6" s="1"/>
  <c r="D1294" i="6"/>
  <c r="K1294" i="6" s="1"/>
  <c r="D1295" i="6"/>
  <c r="K1295" i="6" s="1"/>
  <c r="D1296" i="6"/>
  <c r="K1296" i="6" s="1"/>
  <c r="D1297" i="6"/>
  <c r="K1297" i="6" s="1"/>
  <c r="D1298" i="6"/>
  <c r="K1298" i="6" s="1"/>
  <c r="D1299" i="6"/>
  <c r="K1299" i="6" s="1"/>
  <c r="D1300" i="6"/>
  <c r="K1300" i="6" s="1"/>
  <c r="D1301" i="6"/>
  <c r="K1301" i="6" s="1"/>
  <c r="D1302" i="6"/>
  <c r="K1302" i="6" s="1"/>
  <c r="D1303" i="6"/>
  <c r="K1303" i="6" s="1"/>
  <c r="D1304" i="6"/>
  <c r="K1304" i="6" s="1"/>
  <c r="D1305" i="6"/>
  <c r="K1305" i="6" s="1"/>
  <c r="D1306" i="6"/>
  <c r="K1306" i="6" s="1"/>
  <c r="D1307" i="6"/>
  <c r="K1307" i="6" s="1"/>
  <c r="D1308" i="6"/>
  <c r="K1308" i="6" s="1"/>
  <c r="D1309" i="6"/>
  <c r="K1309" i="6" s="1"/>
  <c r="D1310" i="6"/>
  <c r="K1310" i="6" s="1"/>
  <c r="D1311" i="6"/>
  <c r="K1311" i="6" s="1"/>
  <c r="D1312" i="6"/>
  <c r="K1312" i="6" s="1"/>
  <c r="D1313" i="6"/>
  <c r="K1313" i="6" s="1"/>
  <c r="D1314" i="6"/>
  <c r="K1314" i="6" s="1"/>
  <c r="D1315" i="6"/>
  <c r="K1315" i="6" s="1"/>
  <c r="D1316" i="6"/>
  <c r="K1316" i="6" s="1"/>
  <c r="D1317" i="6"/>
  <c r="K1317" i="6" s="1"/>
  <c r="D1318" i="6"/>
  <c r="K1318" i="6" s="1"/>
  <c r="D1319" i="6"/>
  <c r="K1319" i="6" s="1"/>
  <c r="D1320" i="6"/>
  <c r="K1320" i="6" s="1"/>
  <c r="D1321" i="6"/>
  <c r="K1321" i="6" s="1"/>
  <c r="D1322" i="6"/>
  <c r="K1322" i="6" s="1"/>
  <c r="D1323" i="6"/>
  <c r="K1323" i="6" s="1"/>
  <c r="D1324" i="6"/>
  <c r="K1324" i="6" s="1"/>
  <c r="D1325" i="6"/>
  <c r="K1325" i="6" s="1"/>
  <c r="D1326" i="6"/>
  <c r="K1326" i="6" s="1"/>
  <c r="D1327" i="6"/>
  <c r="K1327" i="6" s="1"/>
  <c r="D1328" i="6"/>
  <c r="K1328" i="6" s="1"/>
  <c r="D1329" i="6"/>
  <c r="K1329" i="6" s="1"/>
  <c r="D1330" i="6"/>
  <c r="K1330" i="6" s="1"/>
  <c r="D1331" i="6"/>
  <c r="K1331" i="6" s="1"/>
  <c r="D1332" i="6"/>
  <c r="K1332" i="6" s="1"/>
  <c r="D1333" i="6"/>
  <c r="K1333" i="6" s="1"/>
  <c r="D1334" i="6"/>
  <c r="K1334" i="6" s="1"/>
  <c r="D1335" i="6"/>
  <c r="K1335" i="6" s="1"/>
  <c r="D1336" i="6"/>
  <c r="K1336" i="6" s="1"/>
  <c r="D1337" i="6"/>
  <c r="K1337" i="6" s="1"/>
  <c r="D1338" i="6"/>
  <c r="K1338" i="6" s="1"/>
  <c r="D1339" i="6"/>
  <c r="K1339" i="6" s="1"/>
  <c r="D1340" i="6"/>
  <c r="K1340" i="6" s="1"/>
  <c r="D1341" i="6"/>
  <c r="K1341" i="6" s="1"/>
  <c r="D1342" i="6"/>
  <c r="K1342" i="6" s="1"/>
  <c r="D1343" i="6"/>
  <c r="K1343" i="6" s="1"/>
  <c r="D1344" i="6"/>
  <c r="K1344" i="6" s="1"/>
  <c r="D1345" i="6"/>
  <c r="K1345" i="6" s="1"/>
  <c r="D1346" i="6"/>
  <c r="K1346" i="6" s="1"/>
  <c r="D1347" i="6"/>
  <c r="K1347" i="6" s="1"/>
  <c r="D1348" i="6"/>
  <c r="K1348" i="6" s="1"/>
  <c r="D1349" i="6"/>
  <c r="K1349" i="6" s="1"/>
  <c r="D1350" i="6"/>
  <c r="K1350" i="6" s="1"/>
  <c r="D1351" i="6"/>
  <c r="K1351" i="6" s="1"/>
  <c r="D1352" i="6"/>
  <c r="K1352" i="6" s="1"/>
  <c r="D1353" i="6"/>
  <c r="K1353" i="6" s="1"/>
  <c r="D1354" i="6"/>
  <c r="K1354" i="6" s="1"/>
  <c r="D1355" i="6"/>
  <c r="K1355" i="6" s="1"/>
  <c r="D1356" i="6"/>
  <c r="K1356" i="6" s="1"/>
  <c r="D1357" i="6"/>
  <c r="K1357" i="6" s="1"/>
  <c r="D1358" i="6"/>
  <c r="K1358" i="6" s="1"/>
  <c r="D1359" i="6"/>
  <c r="K1359" i="6" s="1"/>
  <c r="D1360" i="6"/>
  <c r="K1360" i="6" s="1"/>
  <c r="D1361" i="6"/>
  <c r="K1361" i="6" s="1"/>
  <c r="D1362" i="6"/>
  <c r="K1362" i="6" s="1"/>
  <c r="D1363" i="6"/>
  <c r="K1363" i="6" s="1"/>
  <c r="D1364" i="6"/>
  <c r="K1364" i="6" s="1"/>
  <c r="D1365" i="6"/>
  <c r="K1365" i="6" s="1"/>
  <c r="D1366" i="6"/>
  <c r="K1366" i="6" s="1"/>
  <c r="D1367" i="6"/>
  <c r="K1367" i="6" s="1"/>
  <c r="D1368" i="6"/>
  <c r="K1368" i="6" s="1"/>
  <c r="D1369" i="6"/>
  <c r="K1369" i="6" s="1"/>
  <c r="D1370" i="6"/>
  <c r="K1370" i="6" s="1"/>
  <c r="D1371" i="6"/>
  <c r="K1371" i="6" s="1"/>
  <c r="D1372" i="6"/>
  <c r="K1372" i="6" s="1"/>
  <c r="D1373" i="6"/>
  <c r="K1373" i="6" s="1"/>
  <c r="D1374" i="6"/>
  <c r="K1374" i="6" s="1"/>
  <c r="D1375" i="6"/>
  <c r="K1375" i="6" s="1"/>
  <c r="D1376" i="6"/>
  <c r="K1376" i="6" s="1"/>
  <c r="D1377" i="6"/>
  <c r="K1377" i="6" s="1"/>
  <c r="D1378" i="6"/>
  <c r="K1378" i="6" s="1"/>
  <c r="D1379" i="6"/>
  <c r="K1379" i="6" s="1"/>
  <c r="D1380" i="6"/>
  <c r="K1380" i="6" s="1"/>
  <c r="D1381" i="6"/>
  <c r="K1381" i="6" s="1"/>
  <c r="D1382" i="6"/>
  <c r="K1382" i="6" s="1"/>
  <c r="D1383" i="6"/>
  <c r="K1383" i="6" s="1"/>
  <c r="D1384" i="6"/>
  <c r="K1384" i="6" s="1"/>
  <c r="D1385" i="6"/>
  <c r="K1385" i="6" s="1"/>
  <c r="D1386" i="6"/>
  <c r="K1386" i="6" s="1"/>
  <c r="D1387" i="6"/>
  <c r="K1387" i="6" s="1"/>
  <c r="D1388" i="6"/>
  <c r="K1388" i="6" s="1"/>
  <c r="D1389" i="6"/>
  <c r="K1389" i="6" s="1"/>
  <c r="D1390" i="6"/>
  <c r="K1390" i="6" s="1"/>
  <c r="D1391" i="6"/>
  <c r="K1391" i="6" s="1"/>
  <c r="D1392" i="6"/>
  <c r="K1392" i="6" s="1"/>
  <c r="D1393" i="6"/>
  <c r="K1393" i="6" s="1"/>
  <c r="D1394" i="6"/>
  <c r="K1394" i="6" s="1"/>
  <c r="D1395" i="6"/>
  <c r="K1395" i="6" s="1"/>
  <c r="D1396" i="6"/>
  <c r="K1396" i="6" s="1"/>
  <c r="D1397" i="6"/>
  <c r="K1397" i="6" s="1"/>
  <c r="D1398" i="6"/>
  <c r="K1398" i="6" s="1"/>
  <c r="D1399" i="6"/>
  <c r="K1399" i="6" s="1"/>
  <c r="D1400" i="6"/>
  <c r="K1400" i="6" s="1"/>
  <c r="D1401" i="6"/>
  <c r="K1401" i="6" s="1"/>
  <c r="D1402" i="6"/>
  <c r="K1402" i="6" s="1"/>
  <c r="D1403" i="6"/>
  <c r="K1403" i="6" s="1"/>
  <c r="D1404" i="6"/>
  <c r="K1404" i="6" s="1"/>
  <c r="D1405" i="6"/>
  <c r="K1405" i="6" s="1"/>
  <c r="D1406" i="6"/>
  <c r="K1406" i="6" s="1"/>
  <c r="D1407" i="6"/>
  <c r="K1407" i="6" s="1"/>
  <c r="D1408" i="6"/>
  <c r="K1408" i="6" s="1"/>
  <c r="D1409" i="6"/>
  <c r="K1409" i="6" s="1"/>
  <c r="D1410" i="6"/>
  <c r="K1410" i="6" s="1"/>
  <c r="D1411" i="6"/>
  <c r="K1411" i="6" s="1"/>
  <c r="D1412" i="6"/>
  <c r="K1412" i="6" s="1"/>
  <c r="D1413" i="6"/>
  <c r="K1413" i="6" s="1"/>
  <c r="D1414" i="6"/>
  <c r="K1414" i="6" s="1"/>
  <c r="D1415" i="6"/>
  <c r="K1415" i="6" s="1"/>
  <c r="D1416" i="6"/>
  <c r="K1416" i="6" s="1"/>
  <c r="D1417" i="6"/>
  <c r="K1417" i="6" s="1"/>
  <c r="D1418" i="6"/>
  <c r="K1418" i="6" s="1"/>
  <c r="D1419" i="6"/>
  <c r="K1419" i="6" s="1"/>
  <c r="D1420" i="6"/>
  <c r="K1420" i="6" s="1"/>
  <c r="D1421" i="6"/>
  <c r="K1421" i="6" s="1"/>
  <c r="D1422" i="6"/>
  <c r="K1422" i="6" s="1"/>
  <c r="D1423" i="6"/>
  <c r="K1423" i="6" s="1"/>
  <c r="D1424" i="6"/>
  <c r="K1424" i="6" s="1"/>
  <c r="D1425" i="6"/>
  <c r="K1425" i="6" s="1"/>
  <c r="D1426" i="6"/>
  <c r="K1426" i="6" s="1"/>
  <c r="D1427" i="6"/>
  <c r="K1427" i="6" s="1"/>
  <c r="D1428" i="6"/>
  <c r="K1428" i="6" s="1"/>
  <c r="D1429" i="6"/>
  <c r="K1429" i="6" s="1"/>
  <c r="D1430" i="6"/>
  <c r="K1430" i="6" s="1"/>
  <c r="D1431" i="6"/>
  <c r="K1431" i="6" s="1"/>
  <c r="D1432" i="6"/>
  <c r="K1432" i="6" s="1"/>
  <c r="D1433" i="6"/>
  <c r="K1433" i="6" s="1"/>
  <c r="D1434" i="6"/>
  <c r="K1434" i="6" s="1"/>
  <c r="D1435" i="6"/>
  <c r="K1435" i="6" s="1"/>
  <c r="D1436" i="6"/>
  <c r="K1436" i="6" s="1"/>
  <c r="D1437" i="6"/>
  <c r="K1437" i="6" s="1"/>
  <c r="D1438" i="6"/>
  <c r="K1438" i="6" s="1"/>
  <c r="D1439" i="6"/>
  <c r="K1439" i="6" s="1"/>
  <c r="D1440" i="6"/>
  <c r="K1440" i="6" s="1"/>
  <c r="D1441" i="6"/>
  <c r="K1441" i="6" s="1"/>
  <c r="D1442" i="6"/>
  <c r="K1442" i="6" s="1"/>
  <c r="D1443" i="6"/>
  <c r="K1443" i="6" s="1"/>
  <c r="D1444" i="6"/>
  <c r="K1444" i="6" s="1"/>
  <c r="D1445" i="6"/>
  <c r="K1445" i="6" s="1"/>
  <c r="D1446" i="6"/>
  <c r="K1446" i="6" s="1"/>
  <c r="D1447" i="6"/>
  <c r="K1447" i="6" s="1"/>
  <c r="D1448" i="6"/>
  <c r="K1448" i="6" s="1"/>
  <c r="D1449" i="6"/>
  <c r="K1449" i="6" s="1"/>
  <c r="D1450" i="6"/>
  <c r="K1450" i="6" s="1"/>
  <c r="D1451" i="6"/>
  <c r="K1451" i="6" s="1"/>
  <c r="D1452" i="6"/>
  <c r="K1452" i="6" s="1"/>
  <c r="D1453" i="6"/>
  <c r="K1453" i="6" s="1"/>
  <c r="D1454" i="6"/>
  <c r="K1454" i="6" s="1"/>
  <c r="D1455" i="6"/>
  <c r="K1455" i="6" s="1"/>
  <c r="D1456" i="6"/>
  <c r="K1456" i="6" s="1"/>
  <c r="D1457" i="6"/>
  <c r="K1457" i="6" s="1"/>
  <c r="D1458" i="6"/>
  <c r="K1458" i="6" s="1"/>
  <c r="D1459" i="6"/>
  <c r="K1459" i="6" s="1"/>
  <c r="D1460" i="6"/>
  <c r="K1460" i="6" s="1"/>
  <c r="D1461" i="6"/>
  <c r="K1461" i="6" s="1"/>
  <c r="D1462" i="6"/>
  <c r="K1462" i="6" s="1"/>
  <c r="D1463" i="6"/>
  <c r="K1463" i="6" s="1"/>
  <c r="D1464" i="6"/>
  <c r="K1464" i="6" s="1"/>
  <c r="D1465" i="6"/>
  <c r="K1465" i="6" s="1"/>
  <c r="D1466" i="6"/>
  <c r="K1466" i="6" s="1"/>
  <c r="D1467" i="6"/>
  <c r="K1467" i="6" s="1"/>
  <c r="D1468" i="6"/>
  <c r="K1468" i="6" s="1"/>
  <c r="D1469" i="6"/>
  <c r="K1469" i="6" s="1"/>
  <c r="D1470" i="6"/>
  <c r="K1470" i="6" s="1"/>
  <c r="D1471" i="6"/>
  <c r="K1471" i="6" s="1"/>
  <c r="D1472" i="6"/>
  <c r="K1472" i="6" s="1"/>
  <c r="D1473" i="6"/>
  <c r="K1473" i="6" s="1"/>
  <c r="D1474" i="6"/>
  <c r="K1474" i="6" s="1"/>
  <c r="D1475" i="6"/>
  <c r="K1475" i="6" s="1"/>
  <c r="D1476" i="6"/>
  <c r="K1476" i="6" s="1"/>
  <c r="D1477" i="6"/>
  <c r="K1477" i="6" s="1"/>
  <c r="D1478" i="6"/>
  <c r="K1478" i="6" s="1"/>
  <c r="D1479" i="6"/>
  <c r="K1479" i="6" s="1"/>
  <c r="D1480" i="6"/>
  <c r="K1480" i="6" s="1"/>
  <c r="D1481" i="6"/>
  <c r="K1481" i="6" s="1"/>
  <c r="D1482" i="6"/>
  <c r="K1482" i="6" s="1"/>
  <c r="D1483" i="6"/>
  <c r="K1483" i="6" s="1"/>
  <c r="D1484" i="6"/>
  <c r="K1484" i="6" s="1"/>
  <c r="D1485" i="6"/>
  <c r="K1485" i="6" s="1"/>
  <c r="D1486" i="6"/>
  <c r="K1486" i="6" s="1"/>
  <c r="D1487" i="6"/>
  <c r="K1487" i="6" s="1"/>
  <c r="D1488" i="6"/>
  <c r="K1488" i="6" s="1"/>
  <c r="D1489" i="6"/>
  <c r="K1489" i="6" s="1"/>
  <c r="D1490" i="6"/>
  <c r="K1490" i="6" s="1"/>
  <c r="D1491" i="6"/>
  <c r="K1491" i="6" s="1"/>
  <c r="D1492" i="6"/>
  <c r="K1492" i="6" s="1"/>
  <c r="D1493" i="6"/>
  <c r="K1493" i="6" s="1"/>
  <c r="D1494" i="6"/>
  <c r="K1494" i="6" s="1"/>
  <c r="D1495" i="6"/>
  <c r="K1495" i="6" s="1"/>
  <c r="D1496" i="6"/>
  <c r="K1496" i="6" s="1"/>
  <c r="D1497" i="6"/>
  <c r="K1497" i="6" s="1"/>
  <c r="D1498" i="6"/>
  <c r="K1498" i="6" s="1"/>
  <c r="D1499" i="6"/>
  <c r="K1499" i="6" s="1"/>
  <c r="D1500" i="6"/>
  <c r="K1500" i="6" s="1"/>
  <c r="D1501" i="6"/>
  <c r="K1501" i="6" s="1"/>
  <c r="D1502" i="6"/>
  <c r="K1502" i="6" s="1"/>
  <c r="D1503" i="6"/>
  <c r="K1503" i="6" s="1"/>
  <c r="D1504" i="6"/>
  <c r="K1504" i="6" s="1"/>
  <c r="D1505" i="6"/>
  <c r="K1505" i="6" s="1"/>
  <c r="D1506" i="6"/>
  <c r="K1506" i="6" s="1"/>
  <c r="D1507" i="6"/>
  <c r="K1507" i="6" s="1"/>
  <c r="D1508" i="6"/>
  <c r="K1508" i="6" s="1"/>
  <c r="D1509" i="6"/>
  <c r="K1509" i="6" s="1"/>
  <c r="D1510" i="6"/>
  <c r="K1510" i="6" s="1"/>
  <c r="D1511" i="6"/>
  <c r="K1511" i="6" s="1"/>
  <c r="D1512" i="6"/>
  <c r="K1512" i="6" s="1"/>
  <c r="D1513" i="6"/>
  <c r="K1513" i="6" s="1"/>
  <c r="D1514" i="6"/>
  <c r="K1514" i="6" s="1"/>
  <c r="D1515" i="6"/>
  <c r="K1515" i="6" s="1"/>
  <c r="D1516" i="6"/>
  <c r="K1516" i="6" s="1"/>
  <c r="D1517" i="6"/>
  <c r="K1517" i="6" s="1"/>
  <c r="D1518" i="6"/>
  <c r="K1518" i="6" s="1"/>
  <c r="D1519" i="6"/>
  <c r="K1519" i="6" s="1"/>
  <c r="D1520" i="6"/>
  <c r="K1520" i="6" s="1"/>
  <c r="D1521" i="6"/>
  <c r="K1521" i="6" s="1"/>
  <c r="D1522" i="6"/>
  <c r="K1522" i="6" s="1"/>
  <c r="D1523" i="6"/>
  <c r="K1523" i="6" s="1"/>
  <c r="D1524" i="6"/>
  <c r="K1524" i="6" s="1"/>
  <c r="D1525" i="6"/>
  <c r="K1525" i="6" s="1"/>
  <c r="D1526" i="6"/>
  <c r="K1526" i="6" s="1"/>
  <c r="D1527" i="6"/>
  <c r="K1527" i="6" s="1"/>
  <c r="D1528" i="6"/>
  <c r="K1528" i="6" s="1"/>
  <c r="D1529" i="6"/>
  <c r="K1529" i="6" s="1"/>
  <c r="D1530" i="6"/>
  <c r="K1530" i="6" s="1"/>
  <c r="D1531" i="6"/>
  <c r="K1531" i="6" s="1"/>
  <c r="D1532" i="6"/>
  <c r="K1532" i="6" s="1"/>
  <c r="D1533" i="6"/>
  <c r="K1533" i="6" s="1"/>
  <c r="D1534" i="6"/>
  <c r="K1534" i="6" s="1"/>
  <c r="D1535" i="6"/>
  <c r="K1535" i="6" s="1"/>
  <c r="D1536" i="6"/>
  <c r="K1536" i="6" s="1"/>
  <c r="D1537" i="6"/>
  <c r="K1537" i="6" s="1"/>
  <c r="D1538" i="6"/>
  <c r="K1538" i="6" s="1"/>
  <c r="D1539" i="6"/>
  <c r="K1539" i="6" s="1"/>
  <c r="D1540" i="6"/>
  <c r="K1540" i="6" s="1"/>
  <c r="D1541" i="6"/>
  <c r="K1541" i="6" s="1"/>
  <c r="D1542" i="6"/>
  <c r="K1542" i="6" s="1"/>
  <c r="D1543" i="6"/>
  <c r="K1543" i="6" s="1"/>
  <c r="D1544" i="6"/>
  <c r="K1544" i="6" s="1"/>
  <c r="D1545" i="6"/>
  <c r="K1545" i="6" s="1"/>
  <c r="D1546" i="6"/>
  <c r="K1546" i="6" s="1"/>
  <c r="D1547" i="6"/>
  <c r="K1547" i="6" s="1"/>
  <c r="D1548" i="6"/>
  <c r="K1548" i="6" s="1"/>
  <c r="D1549" i="6"/>
  <c r="K1549" i="6" s="1"/>
  <c r="D1550" i="6"/>
  <c r="K1550" i="6" s="1"/>
  <c r="D1551" i="6"/>
  <c r="K1551" i="6" s="1"/>
  <c r="D1552" i="6"/>
  <c r="K1552" i="6" s="1"/>
  <c r="D1553" i="6"/>
  <c r="K1553" i="6" s="1"/>
  <c r="D1554" i="6"/>
  <c r="K1554" i="6" s="1"/>
  <c r="D1555" i="6"/>
  <c r="K1555" i="6" s="1"/>
  <c r="D1556" i="6"/>
  <c r="K1556" i="6" s="1"/>
  <c r="D1557" i="6"/>
  <c r="K1557" i="6" s="1"/>
  <c r="D1558" i="6"/>
  <c r="K1558" i="6" s="1"/>
  <c r="D1559" i="6"/>
  <c r="K1559" i="6" s="1"/>
  <c r="D1560" i="6"/>
  <c r="K1560" i="6" s="1"/>
  <c r="D1561" i="6"/>
  <c r="K1561" i="6" s="1"/>
  <c r="D1562" i="6"/>
  <c r="K1562" i="6" s="1"/>
  <c r="D1563" i="6"/>
  <c r="K1563" i="6" s="1"/>
  <c r="D1564" i="6"/>
  <c r="K1564" i="6" s="1"/>
  <c r="D1565" i="6"/>
  <c r="K1565" i="6" s="1"/>
  <c r="D1566" i="6"/>
  <c r="K1566" i="6" s="1"/>
  <c r="D1567" i="6"/>
  <c r="K1567" i="6" s="1"/>
  <c r="D1568" i="6"/>
  <c r="K1568" i="6" s="1"/>
  <c r="D1569" i="6"/>
  <c r="K1569" i="6" s="1"/>
  <c r="D1570" i="6"/>
  <c r="K1570" i="6" s="1"/>
  <c r="D1571" i="6"/>
  <c r="K1571" i="6" s="1"/>
  <c r="D1572" i="6"/>
  <c r="K1572" i="6" s="1"/>
  <c r="D1573" i="6"/>
  <c r="K1573" i="6" s="1"/>
  <c r="D1574" i="6"/>
  <c r="K1574" i="6" s="1"/>
  <c r="D1575" i="6"/>
  <c r="K1575" i="6" s="1"/>
  <c r="D1576" i="6"/>
  <c r="K1576" i="6" s="1"/>
  <c r="D1577" i="6"/>
  <c r="K1577" i="6" s="1"/>
  <c r="D1578" i="6"/>
  <c r="K1578" i="6" s="1"/>
  <c r="D1579" i="6"/>
  <c r="K1579" i="6" s="1"/>
  <c r="D1580" i="6"/>
  <c r="K1580" i="6" s="1"/>
  <c r="D1581" i="6"/>
  <c r="K1581" i="6" s="1"/>
  <c r="D1582" i="6"/>
  <c r="K1582" i="6" s="1"/>
  <c r="D1583" i="6"/>
  <c r="K1583" i="6" s="1"/>
  <c r="D1584" i="6"/>
  <c r="K1584" i="6" s="1"/>
  <c r="D1585" i="6"/>
  <c r="K1585" i="6" s="1"/>
  <c r="D1586" i="6"/>
  <c r="K1586" i="6" s="1"/>
  <c r="D1587" i="6"/>
  <c r="K1587" i="6" s="1"/>
  <c r="D1588" i="6"/>
  <c r="K1588" i="6" s="1"/>
  <c r="D1589" i="6"/>
  <c r="K1589" i="6" s="1"/>
  <c r="D1590" i="6"/>
  <c r="K1590" i="6" s="1"/>
  <c r="D1591" i="6"/>
  <c r="K1591" i="6" s="1"/>
  <c r="D1592" i="6"/>
  <c r="K1592" i="6" s="1"/>
  <c r="D1593" i="6"/>
  <c r="K1593" i="6" s="1"/>
  <c r="D1594" i="6"/>
  <c r="K1594" i="6" s="1"/>
  <c r="D1595" i="6"/>
  <c r="K1595" i="6" s="1"/>
  <c r="D1596" i="6"/>
  <c r="K1596" i="6" s="1"/>
  <c r="D1597" i="6"/>
  <c r="K1597" i="6" s="1"/>
  <c r="D1598" i="6"/>
  <c r="K1598" i="6" s="1"/>
  <c r="D1599" i="6"/>
  <c r="K1599" i="6" s="1"/>
  <c r="D1600" i="6"/>
  <c r="K1600" i="6" s="1"/>
  <c r="D1601" i="6"/>
  <c r="K1601" i="6" s="1"/>
  <c r="D1602" i="6"/>
  <c r="K1602" i="6" s="1"/>
  <c r="D1603" i="6"/>
  <c r="K1603" i="6" s="1"/>
  <c r="D1604" i="6"/>
  <c r="K1604" i="6" s="1"/>
  <c r="D1605" i="6"/>
  <c r="K1605" i="6" s="1"/>
  <c r="D1606" i="6"/>
  <c r="K1606" i="6" s="1"/>
  <c r="D1607" i="6"/>
  <c r="K1607" i="6" s="1"/>
  <c r="D1608" i="6"/>
  <c r="K1608" i="6" s="1"/>
  <c r="D1609" i="6"/>
  <c r="K1609" i="6" s="1"/>
  <c r="D1610" i="6"/>
  <c r="K1610" i="6" s="1"/>
  <c r="D1611" i="6"/>
  <c r="K1611" i="6" s="1"/>
  <c r="D1612" i="6"/>
  <c r="K1612" i="6" s="1"/>
  <c r="D1613" i="6"/>
  <c r="K1613" i="6" s="1"/>
  <c r="D1614" i="6"/>
  <c r="K1614" i="6" s="1"/>
  <c r="D1615" i="6"/>
  <c r="K1615" i="6" s="1"/>
  <c r="D1616" i="6"/>
  <c r="K1616" i="6" s="1"/>
  <c r="D1617" i="6"/>
  <c r="K1617" i="6" s="1"/>
  <c r="D1618" i="6"/>
  <c r="K1618" i="6" s="1"/>
  <c r="D1619" i="6"/>
  <c r="K1619" i="6" s="1"/>
  <c r="D1620" i="6"/>
  <c r="K1620" i="6" s="1"/>
  <c r="D1621" i="6"/>
  <c r="K1621" i="6" s="1"/>
  <c r="D1622" i="6"/>
  <c r="K1622" i="6" s="1"/>
  <c r="D1623" i="6"/>
  <c r="K1623" i="6" s="1"/>
  <c r="D1624" i="6"/>
  <c r="K1624" i="6" s="1"/>
  <c r="D1625" i="6"/>
  <c r="K1625" i="6" s="1"/>
  <c r="D1626" i="6"/>
  <c r="K1626" i="6" s="1"/>
  <c r="D1627" i="6"/>
  <c r="K1627" i="6" s="1"/>
  <c r="D1628" i="6"/>
  <c r="K1628" i="6" s="1"/>
  <c r="D1629" i="6"/>
  <c r="K1629" i="6" s="1"/>
  <c r="D1630" i="6"/>
  <c r="K1630" i="6" s="1"/>
  <c r="D1631" i="6"/>
  <c r="K1631" i="6" s="1"/>
  <c r="D1632" i="6"/>
  <c r="K1632" i="6" s="1"/>
  <c r="D1633" i="6"/>
  <c r="K1633" i="6" s="1"/>
  <c r="D1634" i="6"/>
  <c r="K1634" i="6" s="1"/>
  <c r="D1635" i="6"/>
  <c r="K1635" i="6" s="1"/>
  <c r="D1636" i="6"/>
  <c r="K1636" i="6" s="1"/>
  <c r="D1637" i="6"/>
  <c r="K1637" i="6" s="1"/>
  <c r="D1638" i="6"/>
  <c r="K1638" i="6" s="1"/>
  <c r="D1639" i="6"/>
  <c r="K1639" i="6" s="1"/>
  <c r="D1640" i="6"/>
  <c r="K1640" i="6" s="1"/>
  <c r="D1641" i="6"/>
  <c r="K1641" i="6" s="1"/>
  <c r="D1642" i="6"/>
  <c r="K1642" i="6" s="1"/>
  <c r="D1643" i="6"/>
  <c r="K1643" i="6" s="1"/>
  <c r="D1644" i="6"/>
  <c r="K1644" i="6" s="1"/>
  <c r="D1645" i="6"/>
  <c r="K1645" i="6" s="1"/>
  <c r="D1646" i="6"/>
  <c r="K1646" i="6" s="1"/>
  <c r="D1647" i="6"/>
  <c r="K1647" i="6" s="1"/>
  <c r="D1648" i="6"/>
  <c r="K1648" i="6" s="1"/>
  <c r="D1649" i="6"/>
  <c r="K1649" i="6" s="1"/>
  <c r="D1650" i="6"/>
  <c r="K1650" i="6" s="1"/>
  <c r="D1651" i="6"/>
  <c r="K1651" i="6" s="1"/>
  <c r="D1652" i="6"/>
  <c r="K1652" i="6" s="1"/>
  <c r="D1653" i="6"/>
  <c r="K1653" i="6" s="1"/>
  <c r="D1654" i="6"/>
  <c r="K1654" i="6" s="1"/>
  <c r="D1655" i="6"/>
  <c r="K1655" i="6" s="1"/>
  <c r="D1656" i="6"/>
  <c r="K1656" i="6" s="1"/>
  <c r="D1657" i="6"/>
  <c r="K1657" i="6" s="1"/>
  <c r="D1658" i="6"/>
  <c r="K1658" i="6" s="1"/>
  <c r="D1659" i="6"/>
  <c r="K1659" i="6" s="1"/>
  <c r="D1660" i="6"/>
  <c r="K1660" i="6" s="1"/>
  <c r="D1661" i="6"/>
  <c r="K1661" i="6" s="1"/>
  <c r="D1662" i="6"/>
  <c r="K1662" i="6" s="1"/>
  <c r="D1663" i="6"/>
  <c r="K1663" i="6" s="1"/>
  <c r="D1664" i="6"/>
  <c r="K1664" i="6" s="1"/>
  <c r="D1665" i="6"/>
  <c r="K1665" i="6" s="1"/>
  <c r="D1666" i="6"/>
  <c r="K1666" i="6" s="1"/>
  <c r="D1667" i="6"/>
  <c r="K1667" i="6" s="1"/>
  <c r="D1668" i="6"/>
  <c r="K1668" i="6" s="1"/>
  <c r="D1669" i="6"/>
  <c r="K1669" i="6" s="1"/>
  <c r="D1670" i="6"/>
  <c r="K1670" i="6" s="1"/>
  <c r="D1671" i="6"/>
  <c r="K1671" i="6" s="1"/>
  <c r="D1672" i="6"/>
  <c r="K1672" i="6" s="1"/>
  <c r="D1673" i="6"/>
  <c r="K1673" i="6" s="1"/>
  <c r="D1674" i="6"/>
  <c r="K1674" i="6" s="1"/>
  <c r="D1675" i="6"/>
  <c r="K1675" i="6" s="1"/>
  <c r="D1676" i="6"/>
  <c r="K1676" i="6" s="1"/>
  <c r="D1677" i="6"/>
  <c r="K1677" i="6" s="1"/>
  <c r="D1678" i="6"/>
  <c r="K1678" i="6" s="1"/>
  <c r="D1679" i="6"/>
  <c r="K1679" i="6" s="1"/>
  <c r="D1680" i="6"/>
  <c r="K1680" i="6" s="1"/>
  <c r="D1681" i="6"/>
  <c r="K1681" i="6" s="1"/>
  <c r="D1682" i="6"/>
  <c r="K1682" i="6" s="1"/>
  <c r="D1683" i="6"/>
  <c r="K1683" i="6" s="1"/>
  <c r="D1684" i="6"/>
  <c r="K1684" i="6" s="1"/>
  <c r="D1685" i="6"/>
  <c r="K1685" i="6" s="1"/>
  <c r="D1686" i="6"/>
  <c r="K1686" i="6" s="1"/>
  <c r="D1687" i="6"/>
  <c r="K1687" i="6" s="1"/>
  <c r="D1688" i="6"/>
  <c r="K1688" i="6" s="1"/>
  <c r="D1689" i="6"/>
  <c r="K1689" i="6" s="1"/>
  <c r="D1690" i="6"/>
  <c r="K1690" i="6" s="1"/>
  <c r="D1691" i="6"/>
  <c r="K1691" i="6" s="1"/>
  <c r="D1692" i="6"/>
  <c r="K1692" i="6" s="1"/>
  <c r="D1693" i="6"/>
  <c r="K1693" i="6" s="1"/>
  <c r="D1694" i="6"/>
  <c r="K1694" i="6" s="1"/>
  <c r="D1695" i="6"/>
  <c r="K1695" i="6" s="1"/>
  <c r="D1696" i="6"/>
  <c r="K1696" i="6" s="1"/>
  <c r="D1697" i="6"/>
  <c r="K1697" i="6" s="1"/>
  <c r="D1698" i="6"/>
  <c r="K1698" i="6" s="1"/>
  <c r="D1699" i="6"/>
  <c r="K1699" i="6" s="1"/>
  <c r="D1700" i="6"/>
  <c r="K1700" i="6" s="1"/>
  <c r="D1701" i="6"/>
  <c r="K1701" i="6" s="1"/>
  <c r="D1702" i="6"/>
  <c r="K1702" i="6" s="1"/>
  <c r="D1703" i="6"/>
  <c r="K1703" i="6" s="1"/>
  <c r="D1704" i="6"/>
  <c r="K1704" i="6" s="1"/>
  <c r="D1705" i="6"/>
  <c r="K1705" i="6" s="1"/>
  <c r="D1706" i="6"/>
  <c r="K1706" i="6" s="1"/>
  <c r="D1707" i="6"/>
  <c r="K1707" i="6" s="1"/>
  <c r="D1708" i="6"/>
  <c r="K1708" i="6" s="1"/>
  <c r="D1709" i="6"/>
  <c r="K1709" i="6" s="1"/>
  <c r="D1710" i="6"/>
  <c r="K1710" i="6" s="1"/>
  <c r="D1711" i="6"/>
  <c r="K1711" i="6" s="1"/>
  <c r="D1712" i="6"/>
  <c r="K1712" i="6" s="1"/>
  <c r="D1713" i="6"/>
  <c r="K1713" i="6" s="1"/>
  <c r="D1714" i="6"/>
  <c r="K1714" i="6" s="1"/>
  <c r="D1715" i="6"/>
  <c r="K1715" i="6" s="1"/>
  <c r="D1716" i="6"/>
  <c r="K1716" i="6" s="1"/>
  <c r="D1717" i="6"/>
  <c r="K1717" i="6" s="1"/>
  <c r="D1718" i="6"/>
  <c r="K1718" i="6" s="1"/>
  <c r="D1719" i="6"/>
  <c r="K1719" i="6" s="1"/>
  <c r="D1720" i="6"/>
  <c r="K1720" i="6" s="1"/>
  <c r="D1721" i="6"/>
  <c r="K1721" i="6" s="1"/>
  <c r="D1722" i="6"/>
  <c r="K1722" i="6" s="1"/>
  <c r="D1723" i="6"/>
  <c r="K1723" i="6" s="1"/>
  <c r="D1724" i="6"/>
  <c r="K1724" i="6" s="1"/>
  <c r="D1725" i="6"/>
  <c r="K1725" i="6" s="1"/>
  <c r="D1726" i="6"/>
  <c r="K1726" i="6" s="1"/>
  <c r="D1727" i="6"/>
  <c r="K1727" i="6" s="1"/>
  <c r="D1728" i="6"/>
  <c r="K1728" i="6" s="1"/>
  <c r="D1729" i="6"/>
  <c r="K1729" i="6" s="1"/>
  <c r="D1730" i="6"/>
  <c r="K1730" i="6" s="1"/>
  <c r="D1731" i="6"/>
  <c r="K1731" i="6" s="1"/>
  <c r="D1732" i="6"/>
  <c r="K1732" i="6" s="1"/>
  <c r="D1733" i="6"/>
  <c r="K1733" i="6" s="1"/>
  <c r="D1734" i="6"/>
  <c r="K1734" i="6" s="1"/>
  <c r="D1735" i="6"/>
  <c r="K1735" i="6" s="1"/>
  <c r="D1736" i="6"/>
  <c r="K1736" i="6" s="1"/>
  <c r="D1737" i="6"/>
  <c r="K1737" i="6" s="1"/>
  <c r="D1738" i="6"/>
  <c r="K1738" i="6" s="1"/>
  <c r="D1739" i="6"/>
  <c r="K1739" i="6" s="1"/>
  <c r="D1740" i="6"/>
  <c r="K1740" i="6" s="1"/>
  <c r="D1741" i="6"/>
  <c r="K1741" i="6" s="1"/>
  <c r="D1742" i="6"/>
  <c r="K1742" i="6" s="1"/>
  <c r="D1743" i="6"/>
  <c r="K1743" i="6" s="1"/>
  <c r="D1744" i="6"/>
  <c r="K1744" i="6" s="1"/>
  <c r="D1745" i="6"/>
  <c r="K1745" i="6" s="1"/>
  <c r="D1746" i="6"/>
  <c r="K1746" i="6" s="1"/>
  <c r="D1747" i="6"/>
  <c r="K1747" i="6" s="1"/>
  <c r="D1748" i="6"/>
  <c r="K1748" i="6" s="1"/>
  <c r="D1749" i="6"/>
  <c r="K1749" i="6" s="1"/>
  <c r="D1750" i="6"/>
  <c r="K1750" i="6" s="1"/>
  <c r="D1751" i="6"/>
  <c r="K1751" i="6" s="1"/>
  <c r="D1752" i="6"/>
  <c r="K1752" i="6" s="1"/>
  <c r="D1753" i="6"/>
  <c r="K1753" i="6" s="1"/>
  <c r="D1754" i="6"/>
  <c r="K1754" i="6" s="1"/>
  <c r="D1755" i="6"/>
  <c r="K1755" i="6" s="1"/>
  <c r="D1756" i="6"/>
  <c r="K1756" i="6" s="1"/>
  <c r="D1757" i="6"/>
  <c r="K1757" i="6" s="1"/>
  <c r="D1758" i="6"/>
  <c r="K1758" i="6" s="1"/>
  <c r="D1759" i="6"/>
  <c r="K1759" i="6" s="1"/>
  <c r="D1760" i="6"/>
  <c r="K1760" i="6" s="1"/>
  <c r="D1761" i="6"/>
  <c r="K1761" i="6" s="1"/>
  <c r="D1762" i="6"/>
  <c r="K1762" i="6" s="1"/>
  <c r="D1763" i="6"/>
  <c r="K1763" i="6" s="1"/>
  <c r="D1764" i="6"/>
  <c r="K1764" i="6" s="1"/>
  <c r="D1765" i="6"/>
  <c r="K1765" i="6" s="1"/>
  <c r="D1766" i="6"/>
  <c r="K1766" i="6" s="1"/>
  <c r="D1767" i="6"/>
  <c r="K1767" i="6" s="1"/>
  <c r="D1768" i="6"/>
  <c r="K1768" i="6" s="1"/>
  <c r="D1769" i="6"/>
  <c r="K1769" i="6" s="1"/>
  <c r="D1770" i="6"/>
  <c r="K1770" i="6" s="1"/>
  <c r="D1771" i="6"/>
  <c r="K1771" i="6" s="1"/>
  <c r="D1772" i="6"/>
  <c r="K1772" i="6" s="1"/>
  <c r="D1773" i="6"/>
  <c r="K1773" i="6" s="1"/>
  <c r="D1774" i="6"/>
  <c r="K1774" i="6" s="1"/>
  <c r="D1775" i="6"/>
  <c r="K1775" i="6" s="1"/>
  <c r="D1776" i="6"/>
  <c r="K1776" i="6" s="1"/>
  <c r="D1777" i="6"/>
  <c r="K1777" i="6" s="1"/>
  <c r="D1778" i="6"/>
  <c r="K1778" i="6" s="1"/>
  <c r="D1779" i="6"/>
  <c r="K1779" i="6" s="1"/>
  <c r="D1780" i="6"/>
  <c r="K1780" i="6" s="1"/>
  <c r="D1781" i="6"/>
  <c r="K1781" i="6" s="1"/>
  <c r="D1782" i="6"/>
  <c r="K1782" i="6" s="1"/>
  <c r="D1783" i="6"/>
  <c r="K1783" i="6" s="1"/>
  <c r="D1784" i="6"/>
  <c r="K1784" i="6" s="1"/>
  <c r="D1785" i="6"/>
  <c r="K1785" i="6" s="1"/>
  <c r="D1786" i="6"/>
  <c r="K1786" i="6" s="1"/>
  <c r="D1787" i="6"/>
  <c r="K1787" i="6" s="1"/>
  <c r="D1788" i="6"/>
  <c r="K1788" i="6" s="1"/>
  <c r="D1789" i="6"/>
  <c r="K1789" i="6" s="1"/>
  <c r="D1790" i="6"/>
  <c r="K1790" i="6" s="1"/>
  <c r="D1791" i="6"/>
  <c r="K1791" i="6" s="1"/>
  <c r="D1792" i="6"/>
  <c r="K1792" i="6" s="1"/>
  <c r="D1793" i="6"/>
  <c r="K1793" i="6" s="1"/>
  <c r="D1794" i="6"/>
  <c r="K1794" i="6" s="1"/>
  <c r="D1795" i="6"/>
  <c r="K1795" i="6" s="1"/>
  <c r="D1796" i="6"/>
  <c r="K1796" i="6" s="1"/>
  <c r="D1797" i="6"/>
  <c r="K1797" i="6" s="1"/>
  <c r="D1798" i="6"/>
  <c r="K1798" i="6" s="1"/>
  <c r="D1799" i="6"/>
  <c r="K1799" i="6" s="1"/>
  <c r="D1800" i="6"/>
  <c r="K1800" i="6" s="1"/>
  <c r="D1801" i="6"/>
  <c r="K1801" i="6" s="1"/>
  <c r="D1802" i="6"/>
  <c r="K1802" i="6" s="1"/>
  <c r="D1803" i="6"/>
  <c r="K1803" i="6" s="1"/>
  <c r="D1804" i="6"/>
  <c r="K1804" i="6" s="1"/>
  <c r="D1805" i="6"/>
  <c r="K1805" i="6" s="1"/>
  <c r="D1806" i="6"/>
  <c r="K1806" i="6" s="1"/>
  <c r="D1807" i="6"/>
  <c r="K1807" i="6" s="1"/>
  <c r="D1808" i="6"/>
  <c r="K1808" i="6" s="1"/>
  <c r="D1809" i="6"/>
  <c r="K1809" i="6" s="1"/>
  <c r="D1810" i="6"/>
  <c r="K1810" i="6" s="1"/>
  <c r="D1811" i="6"/>
  <c r="K1811" i="6" s="1"/>
  <c r="D1812" i="6"/>
  <c r="K1812" i="6" s="1"/>
  <c r="D1813" i="6"/>
  <c r="K1813" i="6" s="1"/>
  <c r="D1814" i="6"/>
  <c r="K1814" i="6" s="1"/>
  <c r="D1815" i="6"/>
  <c r="K1815" i="6" s="1"/>
  <c r="D1816" i="6"/>
  <c r="K1816" i="6" s="1"/>
  <c r="D1817" i="6"/>
  <c r="K1817" i="6" s="1"/>
  <c r="D1818" i="6"/>
  <c r="K1818" i="6" s="1"/>
  <c r="D1819" i="6"/>
  <c r="K1819" i="6" s="1"/>
  <c r="D1820" i="6"/>
  <c r="K1820" i="6" s="1"/>
  <c r="D1821" i="6"/>
  <c r="K1821" i="6" s="1"/>
  <c r="D1822" i="6"/>
  <c r="K1822" i="6" s="1"/>
  <c r="D1823" i="6"/>
  <c r="K1823" i="6" s="1"/>
  <c r="D1824" i="6"/>
  <c r="K1824" i="6" s="1"/>
  <c r="D1825" i="6"/>
  <c r="K1825" i="6" s="1"/>
  <c r="D1826" i="6"/>
  <c r="K1826" i="6" s="1"/>
  <c r="D1827" i="6"/>
  <c r="K1827" i="6" s="1"/>
  <c r="D1828" i="6"/>
  <c r="K1828" i="6" s="1"/>
  <c r="D1829" i="6"/>
  <c r="K1829" i="6" s="1"/>
  <c r="D1830" i="6"/>
  <c r="K1830" i="6" s="1"/>
  <c r="D1831" i="6"/>
  <c r="K1831" i="6" s="1"/>
  <c r="D1832" i="6"/>
  <c r="K1832" i="6" s="1"/>
  <c r="D1833" i="6"/>
  <c r="K1833" i="6" s="1"/>
  <c r="D1834" i="6"/>
  <c r="K1834" i="6" s="1"/>
  <c r="D1835" i="6"/>
  <c r="K1835" i="6" s="1"/>
  <c r="D1836" i="6"/>
  <c r="K1836" i="6" s="1"/>
  <c r="D1837" i="6"/>
  <c r="K1837" i="6" s="1"/>
  <c r="D1838" i="6"/>
  <c r="K1838" i="6" s="1"/>
  <c r="D1839" i="6"/>
  <c r="K1839" i="6" s="1"/>
  <c r="D1840" i="6"/>
  <c r="K1840" i="6" s="1"/>
  <c r="D1841" i="6"/>
  <c r="K1841" i="6" s="1"/>
  <c r="D1842" i="6"/>
  <c r="K1842" i="6" s="1"/>
  <c r="D1843" i="6"/>
  <c r="K1843" i="6" s="1"/>
  <c r="D1844" i="6"/>
  <c r="K1844" i="6" s="1"/>
  <c r="D1845" i="6"/>
  <c r="K1845" i="6" s="1"/>
  <c r="D1846" i="6"/>
  <c r="K1846" i="6" s="1"/>
  <c r="D1847" i="6"/>
  <c r="K1847" i="6" s="1"/>
  <c r="D1848" i="6"/>
  <c r="K1848" i="6" s="1"/>
  <c r="D1849" i="6"/>
  <c r="K1849" i="6" s="1"/>
  <c r="D1850" i="6"/>
  <c r="K1850" i="6" s="1"/>
  <c r="D1851" i="6"/>
  <c r="K1851" i="6" s="1"/>
  <c r="D1852" i="6"/>
  <c r="K1852" i="6" s="1"/>
  <c r="D1853" i="6"/>
  <c r="K1853" i="6" s="1"/>
  <c r="D1854" i="6"/>
  <c r="K1854" i="6" s="1"/>
  <c r="D1855" i="6"/>
  <c r="K1855" i="6" s="1"/>
  <c r="D1856" i="6"/>
  <c r="K1856" i="6" s="1"/>
  <c r="D1857" i="6"/>
  <c r="K1857" i="6" s="1"/>
  <c r="D1858" i="6"/>
  <c r="K1858" i="6" s="1"/>
  <c r="D1859" i="6"/>
  <c r="K1859" i="6" s="1"/>
  <c r="D1860" i="6"/>
  <c r="K1860" i="6" s="1"/>
  <c r="D1861" i="6"/>
  <c r="K1861" i="6" s="1"/>
  <c r="D1862" i="6"/>
  <c r="K1862" i="6" s="1"/>
  <c r="D1863" i="6"/>
  <c r="K1863" i="6" s="1"/>
  <c r="D1864" i="6"/>
  <c r="K1864" i="6" s="1"/>
  <c r="D1865" i="6"/>
  <c r="K1865" i="6" s="1"/>
  <c r="D1866" i="6"/>
  <c r="K1866" i="6" s="1"/>
  <c r="D1867" i="6"/>
  <c r="K1867" i="6" s="1"/>
  <c r="D1868" i="6"/>
  <c r="K1868" i="6" s="1"/>
  <c r="D1869" i="6"/>
  <c r="K1869" i="6" s="1"/>
  <c r="D1870" i="6"/>
  <c r="K1870" i="6" s="1"/>
  <c r="D1871" i="6"/>
  <c r="K1871" i="6" s="1"/>
  <c r="D1872" i="6"/>
  <c r="K1872" i="6" s="1"/>
  <c r="D1873" i="6"/>
  <c r="K1873" i="6" s="1"/>
  <c r="D1874" i="6"/>
  <c r="K1874" i="6" s="1"/>
  <c r="D1875" i="6"/>
  <c r="K1875" i="6" s="1"/>
  <c r="D1876" i="6"/>
  <c r="K1876" i="6" s="1"/>
  <c r="D1877" i="6"/>
  <c r="K1877" i="6" s="1"/>
  <c r="D1878" i="6"/>
  <c r="K1878" i="6" s="1"/>
  <c r="D1879" i="6"/>
  <c r="K1879" i="6" s="1"/>
  <c r="D1880" i="6"/>
  <c r="K1880" i="6" s="1"/>
  <c r="D1881" i="6"/>
  <c r="K1881" i="6" s="1"/>
  <c r="D1882" i="6"/>
  <c r="K1882" i="6" s="1"/>
  <c r="D1883" i="6"/>
  <c r="K1883" i="6" s="1"/>
  <c r="D1884" i="6"/>
  <c r="K1884" i="6" s="1"/>
  <c r="D1885" i="6"/>
  <c r="K1885" i="6" s="1"/>
  <c r="D1886" i="6"/>
  <c r="K1886" i="6" s="1"/>
  <c r="D1887" i="6"/>
  <c r="K1887" i="6" s="1"/>
  <c r="D1888" i="6"/>
  <c r="K1888" i="6" s="1"/>
  <c r="D1889" i="6"/>
  <c r="K1889" i="6" s="1"/>
  <c r="D1890" i="6"/>
  <c r="K1890" i="6" s="1"/>
  <c r="D1891" i="6"/>
  <c r="K1891" i="6" s="1"/>
  <c r="D1892" i="6"/>
  <c r="K1892" i="6" s="1"/>
  <c r="D1893" i="6"/>
  <c r="K1893" i="6" s="1"/>
  <c r="D1894" i="6"/>
  <c r="K1894" i="6" s="1"/>
  <c r="D1895" i="6"/>
  <c r="K1895" i="6" s="1"/>
  <c r="D1896" i="6"/>
  <c r="K1896" i="6" s="1"/>
  <c r="D1897" i="6"/>
  <c r="K1897" i="6" s="1"/>
  <c r="D1898" i="6"/>
  <c r="K1898" i="6" s="1"/>
  <c r="D1899" i="6"/>
  <c r="K1899" i="6" s="1"/>
  <c r="D1900" i="6"/>
  <c r="K1900" i="6" s="1"/>
  <c r="D1901" i="6"/>
  <c r="K1901" i="6" s="1"/>
  <c r="D1902" i="6"/>
  <c r="K1902" i="6" s="1"/>
  <c r="D1903" i="6"/>
  <c r="K1903" i="6" s="1"/>
  <c r="D1904" i="6"/>
  <c r="K1904" i="6" s="1"/>
  <c r="D1905" i="6"/>
  <c r="K1905" i="6" s="1"/>
  <c r="D1906" i="6"/>
  <c r="K1906" i="6" s="1"/>
  <c r="D1907" i="6"/>
  <c r="K1907" i="6" s="1"/>
  <c r="D1908" i="6"/>
  <c r="K1908" i="6" s="1"/>
  <c r="D1909" i="6"/>
  <c r="K1909" i="6" s="1"/>
  <c r="D1910" i="6"/>
  <c r="K1910" i="6" s="1"/>
  <c r="D1911" i="6"/>
  <c r="K1911" i="6" s="1"/>
  <c r="D1912" i="6"/>
  <c r="K1912" i="6" s="1"/>
  <c r="D1913" i="6"/>
  <c r="K1913" i="6" s="1"/>
  <c r="D1914" i="6"/>
  <c r="K1914" i="6" s="1"/>
  <c r="D1915" i="6"/>
  <c r="K1915" i="6" s="1"/>
  <c r="D1916" i="6"/>
  <c r="K1916" i="6" s="1"/>
  <c r="D1917" i="6"/>
  <c r="K1917" i="6" s="1"/>
  <c r="D1918" i="6"/>
  <c r="K1918" i="6" s="1"/>
  <c r="D1919" i="6"/>
  <c r="K1919" i="6" s="1"/>
  <c r="D1920" i="6"/>
  <c r="K1920" i="6" s="1"/>
  <c r="D1921" i="6"/>
  <c r="K1921" i="6" s="1"/>
  <c r="D1922" i="6"/>
  <c r="K1922" i="6" s="1"/>
  <c r="D1923" i="6"/>
  <c r="K1923" i="6" s="1"/>
  <c r="D1924" i="6"/>
  <c r="K1924" i="6" s="1"/>
  <c r="D1925" i="6"/>
  <c r="K1925" i="6" s="1"/>
  <c r="D1926" i="6"/>
  <c r="K1926" i="6" s="1"/>
  <c r="D1927" i="6"/>
  <c r="K1927" i="6" s="1"/>
  <c r="D1928" i="6"/>
  <c r="K1928" i="6" s="1"/>
  <c r="D1929" i="6"/>
  <c r="K1929" i="6" s="1"/>
  <c r="D1930" i="6"/>
  <c r="K1930" i="6" s="1"/>
  <c r="D1931" i="6"/>
  <c r="K1931" i="6" s="1"/>
  <c r="D1932" i="6"/>
  <c r="K1932" i="6" s="1"/>
  <c r="D1933" i="6"/>
  <c r="K1933" i="6" s="1"/>
  <c r="D1934" i="6"/>
  <c r="K1934" i="6" s="1"/>
  <c r="D1935" i="6"/>
  <c r="K1935" i="6" s="1"/>
  <c r="D1936" i="6"/>
  <c r="K1936" i="6" s="1"/>
  <c r="D1937" i="6"/>
  <c r="K1937" i="6" s="1"/>
  <c r="D1938" i="6"/>
  <c r="K1938" i="6" s="1"/>
  <c r="D1939" i="6"/>
  <c r="K1939" i="6" s="1"/>
  <c r="D1940" i="6"/>
  <c r="K1940" i="6" s="1"/>
  <c r="D1941" i="6"/>
  <c r="K1941" i="6" s="1"/>
  <c r="D1942" i="6"/>
  <c r="K1942" i="6" s="1"/>
  <c r="D1943" i="6"/>
  <c r="K1943" i="6" s="1"/>
  <c r="D1944" i="6"/>
  <c r="K1944" i="6" s="1"/>
  <c r="D1945" i="6"/>
  <c r="K1945" i="6" s="1"/>
  <c r="D1946" i="6"/>
  <c r="K1946" i="6" s="1"/>
  <c r="D1947" i="6"/>
  <c r="K1947" i="6" s="1"/>
  <c r="D1948" i="6"/>
  <c r="K1948" i="6" s="1"/>
  <c r="D1949" i="6"/>
  <c r="K1949" i="6" s="1"/>
  <c r="D1950" i="6"/>
  <c r="K1950" i="6" s="1"/>
  <c r="D1951" i="6"/>
  <c r="K1951" i="6" s="1"/>
  <c r="D1952" i="6"/>
  <c r="K1952" i="6" s="1"/>
  <c r="D1953" i="6"/>
  <c r="K1953" i="6" s="1"/>
  <c r="D1954" i="6"/>
  <c r="K1954" i="6" s="1"/>
  <c r="D1955" i="6"/>
  <c r="K1955" i="6" s="1"/>
  <c r="D1956" i="6"/>
  <c r="K1956" i="6" s="1"/>
  <c r="D1957" i="6"/>
  <c r="K1957" i="6" s="1"/>
  <c r="D1958" i="6"/>
  <c r="K1958" i="6" s="1"/>
  <c r="D1959" i="6"/>
  <c r="K1959" i="6" s="1"/>
  <c r="D1960" i="6"/>
  <c r="K1960" i="6" s="1"/>
  <c r="D1961" i="6"/>
  <c r="K1961" i="6" s="1"/>
  <c r="D1962" i="6"/>
  <c r="K1962" i="6" s="1"/>
  <c r="D1963" i="6"/>
  <c r="K1963" i="6" s="1"/>
  <c r="D1964" i="6"/>
  <c r="K1964" i="6" s="1"/>
  <c r="D1965" i="6"/>
  <c r="K1965" i="6" s="1"/>
  <c r="D1966" i="6"/>
  <c r="K1966" i="6" s="1"/>
  <c r="D1967" i="6"/>
  <c r="K1967" i="6" s="1"/>
  <c r="D1968" i="6"/>
  <c r="K1968" i="6" s="1"/>
  <c r="D1969" i="6"/>
  <c r="K1969" i="6" s="1"/>
  <c r="D1970" i="6"/>
  <c r="K1970" i="6" s="1"/>
  <c r="D1971" i="6"/>
  <c r="K1971" i="6" s="1"/>
  <c r="D1972" i="6"/>
  <c r="K1972" i="6" s="1"/>
  <c r="D1973" i="6"/>
  <c r="K1973" i="6" s="1"/>
  <c r="D1974" i="6"/>
  <c r="K1974" i="6" s="1"/>
  <c r="D1975" i="6"/>
  <c r="K1975" i="6" s="1"/>
  <c r="D1976" i="6"/>
  <c r="K1976" i="6" s="1"/>
  <c r="D1977" i="6"/>
  <c r="K1977" i="6" s="1"/>
  <c r="D1978" i="6"/>
  <c r="K1978" i="6" s="1"/>
  <c r="D1979" i="6"/>
  <c r="K1979" i="6" s="1"/>
  <c r="D1980" i="6"/>
  <c r="K1980" i="6" s="1"/>
  <c r="D1981" i="6"/>
  <c r="K1981" i="6" s="1"/>
  <c r="D1982" i="6"/>
  <c r="K1982" i="6" s="1"/>
  <c r="D1983" i="6"/>
  <c r="K1983" i="6" s="1"/>
  <c r="D1984" i="6"/>
  <c r="K1984" i="6" s="1"/>
  <c r="D1985" i="6"/>
  <c r="K1985" i="6" s="1"/>
  <c r="D1986" i="6"/>
  <c r="K1986" i="6" s="1"/>
  <c r="D1987" i="6"/>
  <c r="K1987" i="6" s="1"/>
  <c r="D1988" i="6"/>
  <c r="K1988" i="6" s="1"/>
  <c r="D1989" i="6"/>
  <c r="K1989" i="6" s="1"/>
  <c r="D1990" i="6"/>
  <c r="K1990" i="6" s="1"/>
  <c r="D1991" i="6"/>
  <c r="K1991" i="6" s="1"/>
  <c r="D1992" i="6"/>
  <c r="K1992" i="6" s="1"/>
  <c r="D1993" i="6"/>
  <c r="K1993" i="6" s="1"/>
  <c r="D1994" i="6"/>
  <c r="K1994" i="6" s="1"/>
  <c r="D1995" i="6"/>
  <c r="K1995" i="6" s="1"/>
  <c r="D1996" i="6"/>
  <c r="K1996" i="6" s="1"/>
  <c r="D1997" i="6"/>
  <c r="K1997" i="6" s="1"/>
  <c r="D1998" i="6"/>
  <c r="K1998" i="6" s="1"/>
  <c r="D1999" i="6"/>
  <c r="K1999" i="6" s="1"/>
  <c r="D2000" i="6"/>
  <c r="K2000" i="6" s="1"/>
  <c r="D2001" i="6"/>
  <c r="K2001" i="6" s="1"/>
  <c r="D2002" i="6"/>
  <c r="K2002" i="6" s="1"/>
  <c r="D2003" i="6"/>
  <c r="K2003" i="6" s="1"/>
  <c r="D2004" i="6"/>
  <c r="K2004" i="6" s="1"/>
  <c r="D2005" i="6"/>
  <c r="K2005" i="6" s="1"/>
  <c r="D2006" i="6"/>
  <c r="K2006" i="6" s="1"/>
  <c r="D2007" i="6"/>
  <c r="K2007" i="6" s="1"/>
  <c r="D2008" i="6"/>
  <c r="K2008" i="6" s="1"/>
  <c r="D2009" i="6"/>
  <c r="K2009" i="6" s="1"/>
  <c r="D2010" i="6"/>
  <c r="K2010" i="6" s="1"/>
  <c r="D2011" i="6"/>
  <c r="K2011" i="6" s="1"/>
  <c r="D2012" i="6"/>
  <c r="K2012" i="6" s="1"/>
  <c r="D2013" i="6"/>
  <c r="K2013" i="6" s="1"/>
  <c r="D2014" i="6"/>
  <c r="K2014" i="6" s="1"/>
  <c r="D2015" i="6"/>
  <c r="K2015" i="6" s="1"/>
  <c r="D2016" i="6"/>
  <c r="K2016" i="6" s="1"/>
  <c r="D2017" i="6"/>
  <c r="K2017" i="6" s="1"/>
  <c r="D2018" i="6"/>
  <c r="K2018" i="6" s="1"/>
  <c r="D2019" i="6"/>
  <c r="K2019" i="6" s="1"/>
  <c r="D2020" i="6"/>
  <c r="K2020" i="6" s="1"/>
  <c r="D2021" i="6"/>
  <c r="K2021" i="6" s="1"/>
  <c r="D2022" i="6"/>
  <c r="K2022" i="6" s="1"/>
  <c r="D2023" i="6"/>
  <c r="K2023" i="6" s="1"/>
  <c r="D2024" i="6"/>
  <c r="K2024" i="6" s="1"/>
  <c r="D2025" i="6"/>
  <c r="K2025" i="6" s="1"/>
  <c r="D2026" i="6"/>
  <c r="K2026" i="6" s="1"/>
  <c r="D2027" i="6"/>
  <c r="K2027" i="6" s="1"/>
  <c r="D2028" i="6"/>
  <c r="K2028" i="6" s="1"/>
  <c r="D2029" i="6"/>
  <c r="K2029" i="6" s="1"/>
  <c r="D2030" i="6"/>
  <c r="K2030" i="6" s="1"/>
  <c r="D2031" i="6"/>
  <c r="K2031" i="6" s="1"/>
  <c r="D2032" i="6"/>
  <c r="K2032" i="6" s="1"/>
  <c r="D2033" i="6"/>
  <c r="K2033" i="6" s="1"/>
  <c r="D2034" i="6"/>
  <c r="K2034" i="6" s="1"/>
  <c r="D2035" i="6"/>
  <c r="K2035" i="6" s="1"/>
  <c r="D2036" i="6"/>
  <c r="K2036" i="6" s="1"/>
  <c r="D2037" i="6"/>
  <c r="K2037" i="6" s="1"/>
  <c r="D2038" i="6"/>
  <c r="K2038" i="6" s="1"/>
  <c r="D2039" i="6"/>
  <c r="K2039" i="6" s="1"/>
  <c r="D2040" i="6"/>
  <c r="K2040" i="6" s="1"/>
  <c r="D2041" i="6"/>
  <c r="K2041" i="6" s="1"/>
  <c r="D2042" i="6"/>
  <c r="K2042" i="6" s="1"/>
  <c r="D2043" i="6"/>
  <c r="K2043" i="6" s="1"/>
  <c r="D2044" i="6"/>
  <c r="K2044" i="6" s="1"/>
  <c r="D2045" i="6"/>
  <c r="K2045" i="6" s="1"/>
  <c r="D2046" i="6"/>
  <c r="K2046" i="6" s="1"/>
  <c r="D2047" i="6"/>
  <c r="K2047" i="6" s="1"/>
  <c r="D2048" i="6"/>
  <c r="K2048" i="6" s="1"/>
  <c r="D2049" i="6"/>
  <c r="K2049" i="6" s="1"/>
  <c r="D2050" i="6"/>
  <c r="K2050" i="6" s="1"/>
  <c r="D2051" i="6"/>
  <c r="K2051" i="6" s="1"/>
  <c r="D2052" i="6"/>
  <c r="K2052" i="6" s="1"/>
  <c r="D2053" i="6"/>
  <c r="K2053" i="6" s="1"/>
  <c r="D2054" i="6"/>
  <c r="K2054" i="6" s="1"/>
  <c r="D2055" i="6"/>
  <c r="K2055" i="6" s="1"/>
  <c r="D2056" i="6"/>
  <c r="K2056" i="6" s="1"/>
  <c r="D2057" i="6"/>
  <c r="K2057" i="6" s="1"/>
  <c r="D2058" i="6"/>
  <c r="K2058" i="6" s="1"/>
  <c r="D2059" i="6"/>
  <c r="K2059" i="6" s="1"/>
  <c r="D2060" i="6"/>
  <c r="K2060" i="6" s="1"/>
  <c r="D2061" i="6"/>
  <c r="K2061" i="6" s="1"/>
  <c r="D2062" i="6"/>
  <c r="K2062" i="6" s="1"/>
  <c r="D2063" i="6"/>
  <c r="K2063" i="6" s="1"/>
  <c r="D2064" i="6"/>
  <c r="K2064" i="6" s="1"/>
  <c r="D2065" i="6"/>
  <c r="K2065" i="6" s="1"/>
  <c r="D2066" i="6"/>
  <c r="K2066" i="6" s="1"/>
  <c r="D2067" i="6"/>
  <c r="K2067" i="6" s="1"/>
  <c r="D2068" i="6"/>
  <c r="K2068" i="6" s="1"/>
  <c r="D2069" i="6"/>
  <c r="K2069" i="6" s="1"/>
  <c r="D2070" i="6"/>
  <c r="K2070" i="6" s="1"/>
  <c r="D2071" i="6"/>
  <c r="K2071" i="6" s="1"/>
  <c r="D2072" i="6"/>
  <c r="K2072" i="6" s="1"/>
  <c r="D2073" i="6"/>
  <c r="K2073" i="6" s="1"/>
  <c r="D2074" i="6"/>
  <c r="K2074" i="6" s="1"/>
  <c r="D2075" i="6"/>
  <c r="K2075" i="6" s="1"/>
  <c r="D2076" i="6"/>
  <c r="K2076" i="6" s="1"/>
  <c r="D2077" i="6"/>
  <c r="K2077" i="6" s="1"/>
  <c r="D2078" i="6"/>
  <c r="K2078" i="6" s="1"/>
  <c r="D2079" i="6"/>
  <c r="K2079" i="6" s="1"/>
  <c r="D2080" i="6"/>
  <c r="K2080" i="6" s="1"/>
  <c r="D2081" i="6"/>
  <c r="K2081" i="6" s="1"/>
  <c r="D2082" i="6"/>
  <c r="K2082" i="6" s="1"/>
  <c r="D2083" i="6"/>
  <c r="K2083" i="6" s="1"/>
  <c r="D2084" i="6"/>
  <c r="K2084" i="6" s="1"/>
  <c r="D2085" i="6"/>
  <c r="K2085" i="6" s="1"/>
  <c r="D2086" i="6"/>
  <c r="K2086" i="6" s="1"/>
  <c r="D2087" i="6"/>
  <c r="K2087" i="6" s="1"/>
  <c r="D2088" i="6"/>
  <c r="K2088" i="6" s="1"/>
  <c r="D2089" i="6"/>
  <c r="K2089" i="6" s="1"/>
  <c r="D2090" i="6"/>
  <c r="K2090" i="6" s="1"/>
  <c r="D2091" i="6"/>
  <c r="K2091" i="6" s="1"/>
  <c r="D2092" i="6"/>
  <c r="K2092" i="6" s="1"/>
  <c r="D2093" i="6"/>
  <c r="K2093" i="6" s="1"/>
  <c r="D2094" i="6"/>
  <c r="K2094" i="6" s="1"/>
  <c r="D2095" i="6"/>
  <c r="K2095" i="6" s="1"/>
  <c r="D2096" i="6"/>
  <c r="K2096" i="6" s="1"/>
  <c r="D2097" i="6"/>
  <c r="K2097" i="6" s="1"/>
  <c r="D2098" i="6"/>
  <c r="K2098" i="6" s="1"/>
  <c r="D2099" i="6"/>
  <c r="K2099" i="6" s="1"/>
  <c r="D2100" i="6"/>
  <c r="K2100" i="6" s="1"/>
  <c r="D2101" i="6"/>
  <c r="K2101" i="6" s="1"/>
  <c r="D2102" i="6"/>
  <c r="K2102" i="6" s="1"/>
  <c r="D2103" i="6"/>
  <c r="K2103" i="6" s="1"/>
  <c r="D2104" i="6"/>
  <c r="K2104" i="6" s="1"/>
  <c r="D2105" i="6"/>
  <c r="K2105" i="6" s="1"/>
  <c r="D2106" i="6"/>
  <c r="K2106" i="6" s="1"/>
  <c r="D2107" i="6"/>
  <c r="K2107" i="6" s="1"/>
  <c r="D2108" i="6"/>
  <c r="K2108" i="6" s="1"/>
  <c r="D2109" i="6"/>
  <c r="K2109" i="6" s="1"/>
  <c r="D2110" i="6"/>
  <c r="K2110" i="6" s="1"/>
  <c r="D2111" i="6"/>
  <c r="K2111" i="6" s="1"/>
  <c r="D2112" i="6"/>
  <c r="K2112" i="6" s="1"/>
  <c r="D2113" i="6"/>
  <c r="K2113" i="6" s="1"/>
  <c r="D2114" i="6"/>
  <c r="K2114" i="6" s="1"/>
  <c r="D2115" i="6"/>
  <c r="K2115" i="6" s="1"/>
  <c r="D2116" i="6"/>
  <c r="K2116" i="6" s="1"/>
  <c r="D2117" i="6"/>
  <c r="K2117" i="6" s="1"/>
  <c r="D2118" i="6"/>
  <c r="K2118" i="6" s="1"/>
  <c r="D2119" i="6"/>
  <c r="K2119" i="6" s="1"/>
  <c r="D2120" i="6"/>
  <c r="K2120" i="6" s="1"/>
  <c r="D2121" i="6"/>
  <c r="K2121" i="6" s="1"/>
  <c r="D2122" i="6"/>
  <c r="K2122" i="6" s="1"/>
  <c r="D2123" i="6"/>
  <c r="K2123" i="6" s="1"/>
  <c r="D2124" i="6"/>
  <c r="K2124" i="6" s="1"/>
  <c r="D2125" i="6"/>
  <c r="K2125" i="6" s="1"/>
  <c r="D2126" i="6"/>
  <c r="K2126" i="6" s="1"/>
  <c r="D2127" i="6"/>
  <c r="K2127" i="6" s="1"/>
  <c r="D2128" i="6"/>
  <c r="K2128" i="6" s="1"/>
  <c r="D2129" i="6"/>
  <c r="K2129" i="6" s="1"/>
  <c r="D2130" i="6"/>
  <c r="K2130" i="6" s="1"/>
  <c r="D2131" i="6"/>
  <c r="K2131" i="6" s="1"/>
  <c r="D2132" i="6"/>
  <c r="K2132" i="6" s="1"/>
  <c r="D2133" i="6"/>
  <c r="K2133" i="6" s="1"/>
  <c r="D2134" i="6"/>
  <c r="K2134" i="6" s="1"/>
  <c r="D2135" i="6"/>
  <c r="K2135" i="6" s="1"/>
  <c r="D2136" i="6"/>
  <c r="K2136" i="6" s="1"/>
  <c r="D2137" i="6"/>
  <c r="K2137" i="6" s="1"/>
  <c r="D2138" i="6"/>
  <c r="K2138" i="6" s="1"/>
  <c r="D2139" i="6"/>
  <c r="K2139" i="6" s="1"/>
  <c r="D2140" i="6"/>
  <c r="K2140" i="6" s="1"/>
  <c r="D2141" i="6"/>
  <c r="K2141" i="6" s="1"/>
  <c r="D2142" i="6"/>
  <c r="K2142" i="6" s="1"/>
  <c r="D2143" i="6"/>
  <c r="K2143" i="6" s="1"/>
  <c r="D2144" i="6"/>
  <c r="K2144" i="6" s="1"/>
  <c r="D2145" i="6"/>
  <c r="K2145" i="6" s="1"/>
  <c r="D2146" i="6"/>
  <c r="K2146" i="6" s="1"/>
  <c r="D2147" i="6"/>
  <c r="K2147" i="6" s="1"/>
  <c r="D2148" i="6"/>
  <c r="K2148" i="6" s="1"/>
  <c r="D2149" i="6"/>
  <c r="K2149" i="6" s="1"/>
  <c r="D2150" i="6"/>
  <c r="K2150" i="6" s="1"/>
  <c r="D2151" i="6"/>
  <c r="K2151" i="6" s="1"/>
  <c r="D2152" i="6"/>
  <c r="K2152" i="6" s="1"/>
  <c r="D2153" i="6"/>
  <c r="K2153" i="6" s="1"/>
  <c r="D2154" i="6"/>
  <c r="K2154" i="6" s="1"/>
  <c r="D2155" i="6"/>
  <c r="K2155" i="6" s="1"/>
  <c r="D2156" i="6"/>
  <c r="K2156" i="6" s="1"/>
  <c r="D2157" i="6"/>
  <c r="K2157" i="6" s="1"/>
  <c r="D2158" i="6"/>
  <c r="K2158" i="6" s="1"/>
  <c r="D2159" i="6"/>
  <c r="K2159" i="6" s="1"/>
  <c r="D2160" i="6"/>
  <c r="K2160" i="6" s="1"/>
  <c r="D2161" i="6"/>
  <c r="K2161" i="6" s="1"/>
  <c r="D2162" i="6"/>
  <c r="K2162" i="6" s="1"/>
  <c r="D2163" i="6"/>
  <c r="K2163" i="6" s="1"/>
  <c r="D2164" i="6"/>
  <c r="K2164" i="6" s="1"/>
  <c r="D2165" i="6"/>
  <c r="K2165" i="6" s="1"/>
  <c r="D2166" i="6"/>
  <c r="K2166" i="6" s="1"/>
  <c r="D2167" i="6"/>
  <c r="K2167" i="6" s="1"/>
  <c r="D2168" i="6"/>
  <c r="K2168" i="6" s="1"/>
  <c r="D2169" i="6"/>
  <c r="K2169" i="6" s="1"/>
  <c r="D2170" i="6"/>
  <c r="K2170" i="6" s="1"/>
  <c r="D2171" i="6"/>
  <c r="K2171" i="6" s="1"/>
  <c r="D2172" i="6"/>
  <c r="K2172" i="6" s="1"/>
  <c r="D2173" i="6"/>
  <c r="K2173" i="6" s="1"/>
  <c r="D2174" i="6"/>
  <c r="K2174" i="6" s="1"/>
  <c r="D2175" i="6"/>
  <c r="K2175" i="6" s="1"/>
  <c r="D2176" i="6"/>
  <c r="K2176" i="6" s="1"/>
  <c r="D2177" i="6"/>
  <c r="K2177" i="6" s="1"/>
  <c r="D2178" i="6"/>
  <c r="K2178" i="6" s="1"/>
  <c r="D2179" i="6"/>
  <c r="K2179" i="6" s="1"/>
  <c r="D2180" i="6"/>
  <c r="K2180" i="6" s="1"/>
  <c r="D2181" i="6"/>
  <c r="K2181" i="6" s="1"/>
  <c r="D2182" i="6"/>
  <c r="K2182" i="6" s="1"/>
  <c r="D2183" i="6"/>
  <c r="K2183" i="6" s="1"/>
  <c r="D2184" i="6"/>
  <c r="K2184" i="6" s="1"/>
  <c r="D2185" i="6"/>
  <c r="K2185" i="6" s="1"/>
  <c r="D2186" i="6"/>
  <c r="K2186" i="6" s="1"/>
  <c r="D2187" i="6"/>
  <c r="K2187" i="6" s="1"/>
  <c r="D2188" i="6"/>
  <c r="K2188" i="6" s="1"/>
  <c r="D2189" i="6"/>
  <c r="K2189" i="6" s="1"/>
  <c r="D2190" i="6"/>
  <c r="K2190" i="6" s="1"/>
  <c r="D2191" i="6"/>
  <c r="K2191" i="6" s="1"/>
  <c r="D2192" i="6"/>
  <c r="K2192" i="6" s="1"/>
  <c r="D2193" i="6"/>
  <c r="K2193" i="6" s="1"/>
  <c r="D2194" i="6"/>
  <c r="K2194" i="6" s="1"/>
  <c r="D2195" i="6"/>
  <c r="K2195" i="6" s="1"/>
  <c r="D2196" i="6"/>
  <c r="K2196" i="6" s="1"/>
  <c r="D2197" i="6"/>
  <c r="K2197" i="6" s="1"/>
  <c r="D2198" i="6"/>
  <c r="K2198" i="6" s="1"/>
  <c r="D2199" i="6"/>
  <c r="K2199" i="6" s="1"/>
  <c r="D2200" i="6"/>
  <c r="K2200" i="6" s="1"/>
  <c r="D2201" i="6"/>
  <c r="K2201" i="6" s="1"/>
  <c r="D2202" i="6"/>
  <c r="K2202" i="6" s="1"/>
  <c r="D2203" i="6"/>
  <c r="K2203" i="6" s="1"/>
  <c r="D2204" i="6"/>
  <c r="K2204" i="6" s="1"/>
  <c r="D2205" i="6"/>
  <c r="K2205" i="6" s="1"/>
  <c r="D2206" i="6"/>
  <c r="K2206" i="6" s="1"/>
  <c r="D2207" i="6"/>
  <c r="K2207" i="6" s="1"/>
  <c r="D2208" i="6"/>
  <c r="K2208" i="6" s="1"/>
  <c r="D2209" i="6"/>
  <c r="K2209" i="6" s="1"/>
  <c r="D2210" i="6"/>
  <c r="K2210" i="6" s="1"/>
  <c r="D2211" i="6"/>
  <c r="K2211" i="6" s="1"/>
  <c r="D2212" i="6"/>
  <c r="K2212" i="6" s="1"/>
  <c r="D2213" i="6"/>
  <c r="K2213" i="6" s="1"/>
  <c r="D2214" i="6"/>
  <c r="K2214" i="6" s="1"/>
  <c r="D2215" i="6"/>
  <c r="K2215" i="6" s="1"/>
  <c r="D2216" i="6"/>
  <c r="K2216" i="6" s="1"/>
  <c r="D2217" i="6"/>
  <c r="K2217" i="6" s="1"/>
  <c r="D2218" i="6"/>
  <c r="K2218" i="6" s="1"/>
  <c r="D2219" i="6"/>
  <c r="K2219" i="6" s="1"/>
  <c r="D2220" i="6"/>
  <c r="K2220" i="6" s="1"/>
  <c r="D2221" i="6"/>
  <c r="K2221" i="6" s="1"/>
  <c r="D2222" i="6"/>
  <c r="K2222" i="6" s="1"/>
  <c r="D2223" i="6"/>
  <c r="K2223" i="6" s="1"/>
  <c r="D2224" i="6"/>
  <c r="K2224" i="6" s="1"/>
  <c r="D2225" i="6"/>
  <c r="K2225" i="6" s="1"/>
  <c r="D2226" i="6"/>
  <c r="K2226" i="6" s="1"/>
  <c r="D2227" i="6"/>
  <c r="K2227" i="6" s="1"/>
  <c r="D2228" i="6"/>
  <c r="K2228" i="6" s="1"/>
  <c r="D2229" i="6"/>
  <c r="K2229" i="6" s="1"/>
  <c r="D2230" i="6"/>
  <c r="K2230" i="6" s="1"/>
  <c r="D2231" i="6"/>
  <c r="K2231" i="6" s="1"/>
  <c r="D2232" i="6"/>
  <c r="K2232" i="6" s="1"/>
  <c r="D2233" i="6"/>
  <c r="K2233" i="6" s="1"/>
  <c r="D2234" i="6"/>
  <c r="K2234" i="6" s="1"/>
  <c r="D2235" i="6"/>
  <c r="K2235" i="6" s="1"/>
  <c r="D2236" i="6"/>
  <c r="K2236" i="6" s="1"/>
  <c r="D2237" i="6"/>
  <c r="K2237" i="6" s="1"/>
  <c r="D2238" i="6"/>
  <c r="K2238" i="6" s="1"/>
  <c r="D2239" i="6"/>
  <c r="K2239" i="6" s="1"/>
  <c r="D2240" i="6"/>
  <c r="K2240" i="6" s="1"/>
  <c r="D2241" i="6"/>
  <c r="K2241" i="6" s="1"/>
  <c r="D2242" i="6"/>
  <c r="K2242" i="6" s="1"/>
  <c r="D2243" i="6"/>
  <c r="K2243" i="6" s="1"/>
  <c r="D2244" i="6"/>
  <c r="K2244" i="6" s="1"/>
  <c r="D2245" i="6"/>
  <c r="K2245" i="6" s="1"/>
  <c r="D2246" i="6"/>
  <c r="K2246" i="6" s="1"/>
  <c r="D2247" i="6"/>
  <c r="K2247" i="6" s="1"/>
  <c r="D2248" i="6"/>
  <c r="K2248" i="6" s="1"/>
  <c r="D2249" i="6"/>
  <c r="K2249" i="6" s="1"/>
  <c r="D2250" i="6"/>
  <c r="K2250" i="6" s="1"/>
  <c r="D2251" i="6"/>
  <c r="K2251" i="6" s="1"/>
  <c r="D2252" i="6"/>
  <c r="K2252" i="6" s="1"/>
  <c r="D2253" i="6"/>
  <c r="K2253" i="6" s="1"/>
  <c r="D2254" i="6"/>
  <c r="K2254" i="6" s="1"/>
  <c r="D2255" i="6"/>
  <c r="K2255" i="6" s="1"/>
  <c r="D2256" i="6"/>
  <c r="K2256" i="6" s="1"/>
  <c r="D2257" i="6"/>
  <c r="K2257" i="6" s="1"/>
  <c r="D2258" i="6"/>
  <c r="K2258" i="6" s="1"/>
  <c r="D2259" i="6"/>
  <c r="K2259" i="6" s="1"/>
  <c r="D2260" i="6"/>
  <c r="K2260" i="6" s="1"/>
  <c r="D2261" i="6"/>
  <c r="K2261" i="6" s="1"/>
  <c r="D2262" i="6"/>
  <c r="K2262" i="6" s="1"/>
  <c r="D2263" i="6"/>
  <c r="K2263" i="6" s="1"/>
  <c r="D2264" i="6"/>
  <c r="K2264" i="6" s="1"/>
  <c r="D2265" i="6"/>
  <c r="K2265" i="6" s="1"/>
  <c r="D2266" i="6"/>
  <c r="K2266" i="6" s="1"/>
  <c r="D2267" i="6"/>
  <c r="K2267" i="6" s="1"/>
  <c r="D2268" i="6"/>
  <c r="K2268" i="6" s="1"/>
  <c r="D2269" i="6"/>
  <c r="K2269" i="6" s="1"/>
  <c r="D2270" i="6"/>
  <c r="K2270" i="6" s="1"/>
  <c r="D2271" i="6"/>
  <c r="K2271" i="6" s="1"/>
  <c r="D2272" i="6"/>
  <c r="K2272" i="6" s="1"/>
  <c r="D2273" i="6"/>
  <c r="K2273" i="6" s="1"/>
  <c r="D2274" i="6"/>
  <c r="K2274" i="6" s="1"/>
  <c r="D2275" i="6"/>
  <c r="K2275" i="6" s="1"/>
  <c r="D2276" i="6"/>
  <c r="K2276" i="6" s="1"/>
  <c r="D2277" i="6"/>
  <c r="K2277" i="6" s="1"/>
  <c r="D2278" i="6"/>
  <c r="K2278" i="6" s="1"/>
  <c r="D2279" i="6"/>
  <c r="K2279" i="6" s="1"/>
  <c r="D2280" i="6"/>
  <c r="K2280" i="6" s="1"/>
  <c r="D2281" i="6"/>
  <c r="K2281" i="6" s="1"/>
  <c r="D2282" i="6"/>
  <c r="K2282" i="6" s="1"/>
  <c r="D2283" i="6"/>
  <c r="K2283" i="6" s="1"/>
  <c r="D2284" i="6"/>
  <c r="K2284" i="6" s="1"/>
  <c r="D2285" i="6"/>
  <c r="K2285" i="6" s="1"/>
  <c r="D2286" i="6"/>
  <c r="K2286" i="6" s="1"/>
  <c r="D2287" i="6"/>
  <c r="K2287" i="6" s="1"/>
  <c r="D2288" i="6"/>
  <c r="K2288" i="6" s="1"/>
  <c r="D2289" i="6"/>
  <c r="K2289" i="6" s="1"/>
  <c r="D2290" i="6"/>
  <c r="K2290" i="6" s="1"/>
  <c r="D2291" i="6"/>
  <c r="K2291" i="6" s="1"/>
  <c r="D2292" i="6"/>
  <c r="K2292" i="6" s="1"/>
  <c r="D2293" i="6"/>
  <c r="K2293" i="6" s="1"/>
  <c r="D2294" i="6"/>
  <c r="K2294" i="6" s="1"/>
  <c r="D2295" i="6"/>
  <c r="K2295" i="6" s="1"/>
  <c r="D2296" i="6"/>
  <c r="K2296" i="6" s="1"/>
  <c r="D2297" i="6"/>
  <c r="K2297" i="6" s="1"/>
  <c r="D2298" i="6"/>
  <c r="K2298" i="6" s="1"/>
  <c r="D2299" i="6"/>
  <c r="K2299" i="6" s="1"/>
  <c r="D2300" i="6"/>
  <c r="K2300" i="6" s="1"/>
  <c r="D2301" i="6"/>
  <c r="K2301" i="6" s="1"/>
  <c r="D2302" i="6"/>
  <c r="K2302" i="6" s="1"/>
  <c r="D2303" i="6"/>
  <c r="K2303" i="6" s="1"/>
  <c r="D2304" i="6"/>
  <c r="K2304" i="6" s="1"/>
  <c r="D2305" i="6"/>
  <c r="K2305" i="6" s="1"/>
  <c r="D2306" i="6"/>
  <c r="K2306" i="6" s="1"/>
  <c r="D2307" i="6"/>
  <c r="K2307" i="6" s="1"/>
  <c r="D2308" i="6"/>
  <c r="K2308" i="6" s="1"/>
  <c r="D2309" i="6"/>
  <c r="K2309" i="6" s="1"/>
  <c r="D2310" i="6"/>
  <c r="K2310" i="6" s="1"/>
  <c r="D2311" i="6"/>
  <c r="K2311" i="6" s="1"/>
  <c r="D2312" i="6"/>
  <c r="K2312" i="6" s="1"/>
  <c r="D2313" i="6"/>
  <c r="K2313" i="6" s="1"/>
  <c r="D2314" i="6"/>
  <c r="K2314" i="6" s="1"/>
  <c r="D2315" i="6"/>
  <c r="K2315" i="6" s="1"/>
  <c r="D2316" i="6"/>
  <c r="K2316" i="6" s="1"/>
  <c r="D2317" i="6"/>
  <c r="K2317" i="6" s="1"/>
  <c r="D2318" i="6"/>
  <c r="K2318" i="6" s="1"/>
  <c r="D2319" i="6"/>
  <c r="K2319" i="6" s="1"/>
  <c r="D2320" i="6"/>
  <c r="K2320" i="6" s="1"/>
  <c r="D2321" i="6"/>
  <c r="K2321" i="6" s="1"/>
  <c r="D2322" i="6"/>
  <c r="K2322" i="6" s="1"/>
  <c r="D2323" i="6"/>
  <c r="K2323" i="6" s="1"/>
  <c r="D2324" i="6"/>
  <c r="K2324" i="6" s="1"/>
  <c r="D2325" i="6"/>
  <c r="K2325" i="6" s="1"/>
  <c r="D2326" i="6"/>
  <c r="K2326" i="6" s="1"/>
  <c r="D2327" i="6"/>
  <c r="K2327" i="6" s="1"/>
  <c r="D2328" i="6"/>
  <c r="K2328" i="6" s="1"/>
  <c r="D2329" i="6"/>
  <c r="K2329" i="6" s="1"/>
  <c r="D2330" i="6"/>
  <c r="K2330" i="6" s="1"/>
  <c r="D2331" i="6"/>
  <c r="K2331" i="6" s="1"/>
  <c r="D2332" i="6"/>
  <c r="K2332" i="6" s="1"/>
  <c r="D2333" i="6"/>
  <c r="K2333" i="6" s="1"/>
  <c r="D2334" i="6"/>
  <c r="K2334" i="6" s="1"/>
  <c r="D2335" i="6"/>
  <c r="K2335" i="6" s="1"/>
  <c r="D2336" i="6"/>
  <c r="K2336" i="6" s="1"/>
  <c r="D2337" i="6"/>
  <c r="K2337" i="6" s="1"/>
  <c r="D2338" i="6"/>
  <c r="K2338" i="6" s="1"/>
  <c r="D2339" i="6"/>
  <c r="K2339" i="6" s="1"/>
  <c r="D2340" i="6"/>
  <c r="K2340" i="6" s="1"/>
  <c r="D2341" i="6"/>
  <c r="K2341" i="6" s="1"/>
  <c r="D2342" i="6"/>
  <c r="K2342" i="6" s="1"/>
  <c r="D2343" i="6"/>
  <c r="K2343" i="6" s="1"/>
  <c r="D2344" i="6"/>
  <c r="K2344" i="6" s="1"/>
  <c r="D2345" i="6"/>
  <c r="K2345" i="6" s="1"/>
  <c r="D2346" i="6"/>
  <c r="K2346" i="6" s="1"/>
  <c r="D2347" i="6"/>
  <c r="K2347" i="6" s="1"/>
  <c r="D2348" i="6"/>
  <c r="K2348" i="6" s="1"/>
  <c r="D2349" i="6"/>
  <c r="K2349" i="6" s="1"/>
  <c r="D2350" i="6"/>
  <c r="K2350" i="6" s="1"/>
  <c r="D2351" i="6"/>
  <c r="K2351" i="6" s="1"/>
  <c r="D2352" i="6"/>
  <c r="K2352" i="6" s="1"/>
  <c r="D2353" i="6"/>
  <c r="K2353" i="6" s="1"/>
  <c r="D2354" i="6"/>
  <c r="K2354" i="6" s="1"/>
  <c r="D2355" i="6"/>
  <c r="K2355" i="6" s="1"/>
  <c r="D2356" i="6"/>
  <c r="K2356" i="6" s="1"/>
  <c r="D2357" i="6"/>
  <c r="K2357" i="6" s="1"/>
  <c r="D2358" i="6"/>
  <c r="K2358" i="6" s="1"/>
  <c r="D2359" i="6"/>
  <c r="K2359" i="6" s="1"/>
  <c r="D2360" i="6"/>
  <c r="K2360" i="6" s="1"/>
  <c r="D2361" i="6"/>
  <c r="K2361" i="6" s="1"/>
  <c r="D2362" i="6"/>
  <c r="K2362" i="6" s="1"/>
  <c r="D2363" i="6"/>
  <c r="K2363" i="6" s="1"/>
  <c r="D2364" i="6"/>
  <c r="K2364" i="6" s="1"/>
  <c r="D2365" i="6"/>
  <c r="K2365" i="6" s="1"/>
  <c r="D2366" i="6"/>
  <c r="K2366" i="6" s="1"/>
  <c r="D2367" i="6"/>
  <c r="K2367" i="6" s="1"/>
  <c r="D2368" i="6"/>
  <c r="K2368" i="6" s="1"/>
  <c r="D2369" i="6"/>
  <c r="K2369" i="6" s="1"/>
  <c r="D2370" i="6"/>
  <c r="K2370" i="6" s="1"/>
  <c r="D2371" i="6"/>
  <c r="K2371" i="6" s="1"/>
  <c r="D2372" i="6"/>
  <c r="K2372" i="6" s="1"/>
  <c r="D2373" i="6"/>
  <c r="K2373" i="6" s="1"/>
  <c r="D2374" i="6"/>
  <c r="K2374" i="6" s="1"/>
  <c r="D2375" i="6"/>
  <c r="K2375" i="6" s="1"/>
  <c r="D2376" i="6"/>
  <c r="K2376" i="6" s="1"/>
  <c r="D2377" i="6"/>
  <c r="K2377" i="6" s="1"/>
  <c r="D2378" i="6"/>
  <c r="K2378" i="6" s="1"/>
  <c r="D2379" i="6"/>
  <c r="K2379" i="6" s="1"/>
  <c r="D2380" i="6"/>
  <c r="K2380" i="6" s="1"/>
  <c r="D2381" i="6"/>
  <c r="K2381" i="6" s="1"/>
  <c r="D2382" i="6"/>
  <c r="K2382" i="6" s="1"/>
  <c r="D2383" i="6"/>
  <c r="K2383" i="6" s="1"/>
  <c r="D2384" i="6"/>
  <c r="K2384" i="6" s="1"/>
  <c r="D2385" i="6"/>
  <c r="K2385" i="6" s="1"/>
  <c r="D2386" i="6"/>
  <c r="K2386" i="6" s="1"/>
  <c r="D2387" i="6"/>
  <c r="K2387" i="6" s="1"/>
  <c r="D2388" i="6"/>
  <c r="K2388" i="6" s="1"/>
  <c r="D2389" i="6"/>
  <c r="K2389" i="6" s="1"/>
  <c r="D2390" i="6"/>
  <c r="K2390" i="6" s="1"/>
  <c r="D2391" i="6"/>
  <c r="K2391" i="6" s="1"/>
  <c r="D2392" i="6"/>
  <c r="K2392" i="6" s="1"/>
  <c r="D2393" i="6"/>
  <c r="K2393" i="6" s="1"/>
  <c r="D2394" i="6"/>
  <c r="K2394" i="6" s="1"/>
  <c r="D2395" i="6"/>
  <c r="K2395" i="6" s="1"/>
  <c r="D2396" i="6"/>
  <c r="K2396" i="6" s="1"/>
  <c r="D2397" i="6"/>
  <c r="K2397" i="6" s="1"/>
  <c r="D2398" i="6"/>
  <c r="K2398" i="6" s="1"/>
  <c r="D2399" i="6"/>
  <c r="K2399" i="6" s="1"/>
  <c r="D2400" i="6"/>
  <c r="K2400" i="6" s="1"/>
  <c r="D2401" i="6"/>
  <c r="K2401" i="6" s="1"/>
  <c r="D2402" i="6"/>
  <c r="K2402" i="6" s="1"/>
  <c r="D2403" i="6"/>
  <c r="K2403" i="6" s="1"/>
  <c r="D2404" i="6"/>
  <c r="K2404" i="6" s="1"/>
  <c r="D2405" i="6"/>
  <c r="K2405" i="6" s="1"/>
  <c r="D2406" i="6"/>
  <c r="K2406" i="6" s="1"/>
  <c r="D2407" i="6"/>
  <c r="K2407" i="6" s="1"/>
  <c r="D2408" i="6"/>
  <c r="K2408" i="6" s="1"/>
  <c r="D2409" i="6"/>
  <c r="K2409" i="6" s="1"/>
  <c r="D2410" i="6"/>
  <c r="K2410" i="6" s="1"/>
  <c r="D2411" i="6"/>
  <c r="K2411" i="6" s="1"/>
  <c r="D2412" i="6"/>
  <c r="K2412" i="6" s="1"/>
  <c r="D2413" i="6"/>
  <c r="K2413" i="6" s="1"/>
  <c r="D2414" i="6"/>
  <c r="K2414" i="6" s="1"/>
  <c r="D2415" i="6"/>
  <c r="K2415" i="6" s="1"/>
  <c r="D2416" i="6"/>
  <c r="K2416" i="6" s="1"/>
  <c r="D2417" i="6"/>
  <c r="K2417" i="6" s="1"/>
  <c r="D2418" i="6"/>
  <c r="K2418" i="6" s="1"/>
  <c r="D2419" i="6"/>
  <c r="K2419" i="6" s="1"/>
  <c r="D2420" i="6"/>
  <c r="K2420" i="6" s="1"/>
  <c r="D2421" i="6"/>
  <c r="K2421" i="6" s="1"/>
  <c r="D2422" i="6"/>
  <c r="K2422" i="6" s="1"/>
  <c r="D2423" i="6"/>
  <c r="K2423" i="6" s="1"/>
  <c r="D2424" i="6"/>
  <c r="K2424" i="6" s="1"/>
  <c r="D2425" i="6"/>
  <c r="K2425" i="6" s="1"/>
  <c r="D2426" i="6"/>
  <c r="K2426" i="6" s="1"/>
  <c r="D2427" i="6"/>
  <c r="K2427" i="6" s="1"/>
  <c r="D2428" i="6"/>
  <c r="K2428" i="6" s="1"/>
  <c r="D2429" i="6"/>
  <c r="K2429" i="6" s="1"/>
  <c r="D2430" i="6"/>
  <c r="K2430" i="6" s="1"/>
  <c r="D2431" i="6"/>
  <c r="K2431" i="6" s="1"/>
  <c r="D2432" i="6"/>
  <c r="K2432" i="6" s="1"/>
  <c r="D2433" i="6"/>
  <c r="K2433" i="6" s="1"/>
  <c r="D2434" i="6"/>
  <c r="K2434" i="6" s="1"/>
  <c r="D2435" i="6"/>
  <c r="K2435" i="6" s="1"/>
  <c r="D2436" i="6"/>
  <c r="K2436" i="6" s="1"/>
  <c r="D2437" i="6"/>
  <c r="K2437" i="6" s="1"/>
  <c r="D2438" i="6"/>
  <c r="K2438" i="6" s="1"/>
  <c r="D2439" i="6"/>
  <c r="K2439" i="6" s="1"/>
  <c r="D2440" i="6"/>
  <c r="K2440" i="6" s="1"/>
  <c r="D2441" i="6"/>
  <c r="K2441" i="6" s="1"/>
  <c r="D2442" i="6"/>
  <c r="K2442" i="6" s="1"/>
  <c r="D2443" i="6"/>
  <c r="K2443" i="6" s="1"/>
  <c r="D2444" i="6"/>
  <c r="K2444" i="6" s="1"/>
  <c r="D2445" i="6"/>
  <c r="K2445" i="6" s="1"/>
  <c r="D2446" i="6"/>
  <c r="K2446" i="6" s="1"/>
  <c r="D2447" i="6"/>
  <c r="K2447" i="6" s="1"/>
  <c r="D2448" i="6"/>
  <c r="K2448" i="6" s="1"/>
  <c r="D2449" i="6"/>
  <c r="K2449" i="6" s="1"/>
  <c r="D2450" i="6"/>
  <c r="K2450" i="6" s="1"/>
  <c r="D2451" i="6"/>
  <c r="K2451" i="6" s="1"/>
  <c r="D2452" i="6"/>
  <c r="K2452" i="6" s="1"/>
  <c r="D2453" i="6"/>
  <c r="K2453" i="6" s="1"/>
  <c r="D2454" i="6"/>
  <c r="K2454" i="6" s="1"/>
  <c r="D2455" i="6"/>
  <c r="K2455" i="6" s="1"/>
  <c r="D2456" i="6"/>
  <c r="K2456" i="6" s="1"/>
  <c r="D2457" i="6"/>
  <c r="K2457" i="6" s="1"/>
  <c r="D2458" i="6"/>
  <c r="K2458" i="6" s="1"/>
  <c r="D2459" i="6"/>
  <c r="K2459" i="6" s="1"/>
  <c r="D2460" i="6"/>
  <c r="K2460" i="6" s="1"/>
  <c r="D2461" i="6"/>
  <c r="K2461" i="6" s="1"/>
  <c r="D2462" i="6"/>
  <c r="K2462" i="6" s="1"/>
  <c r="D2463" i="6"/>
  <c r="K2463" i="6" s="1"/>
  <c r="D2464" i="6"/>
  <c r="K2464" i="6" s="1"/>
  <c r="D2465" i="6"/>
  <c r="K2465" i="6" s="1"/>
  <c r="D2466" i="6"/>
  <c r="K2466" i="6" s="1"/>
  <c r="D2467" i="6"/>
  <c r="K2467" i="6" s="1"/>
  <c r="D2468" i="6"/>
  <c r="K2468" i="6" s="1"/>
  <c r="D2469" i="6"/>
  <c r="K2469" i="6" s="1"/>
  <c r="D2470" i="6"/>
  <c r="K2470" i="6" s="1"/>
  <c r="D2471" i="6"/>
  <c r="K2471" i="6" s="1"/>
  <c r="D2472" i="6"/>
  <c r="K2472" i="6" s="1"/>
  <c r="D2473" i="6"/>
  <c r="K2473" i="6" s="1"/>
  <c r="D2474" i="6"/>
  <c r="K2474" i="6" s="1"/>
  <c r="D2475" i="6"/>
  <c r="K2475" i="6" s="1"/>
  <c r="D2476" i="6"/>
  <c r="K2476" i="6" s="1"/>
  <c r="D2477" i="6"/>
  <c r="K2477" i="6" s="1"/>
  <c r="D2478" i="6"/>
  <c r="K2478" i="6" s="1"/>
  <c r="D2479" i="6"/>
  <c r="K2479" i="6" s="1"/>
  <c r="D2480" i="6"/>
  <c r="K2480" i="6" s="1"/>
  <c r="D2481" i="6"/>
  <c r="K2481" i="6" s="1"/>
  <c r="D2482" i="6"/>
  <c r="K2482" i="6" s="1"/>
  <c r="D2483" i="6"/>
  <c r="K2483" i="6" s="1"/>
  <c r="D2484" i="6"/>
  <c r="K2484" i="6" s="1"/>
  <c r="D2485" i="6"/>
  <c r="K2485" i="6" s="1"/>
  <c r="D2486" i="6"/>
  <c r="K2486" i="6" s="1"/>
  <c r="D2487" i="6"/>
  <c r="K2487" i="6" s="1"/>
  <c r="D2488" i="6"/>
  <c r="K2488" i="6" s="1"/>
  <c r="D2489" i="6"/>
  <c r="K2489" i="6" s="1"/>
  <c r="D2490" i="6"/>
  <c r="K2490" i="6" s="1"/>
  <c r="D2491" i="6"/>
  <c r="K2491" i="6" s="1"/>
  <c r="D2492" i="6"/>
  <c r="K2492" i="6" s="1"/>
  <c r="D2493" i="6"/>
  <c r="K2493" i="6" s="1"/>
  <c r="D2494" i="6"/>
  <c r="K2494" i="6" s="1"/>
  <c r="D2495" i="6"/>
  <c r="K2495" i="6" s="1"/>
  <c r="D2496" i="6"/>
  <c r="K2496" i="6" s="1"/>
  <c r="D2497" i="6"/>
  <c r="K2497" i="6" s="1"/>
  <c r="D2498" i="6"/>
  <c r="K2498" i="6" s="1"/>
  <c r="D2499" i="6"/>
  <c r="K2499" i="6" s="1"/>
  <c r="D2500" i="6"/>
  <c r="K2500" i="6" s="1"/>
  <c r="D2501" i="6"/>
  <c r="K2501" i="6" s="1"/>
  <c r="D2502" i="6"/>
  <c r="K2502" i="6" s="1"/>
  <c r="D2503" i="6"/>
  <c r="K2503" i="6" s="1"/>
  <c r="D2504" i="6"/>
  <c r="K2504" i="6" s="1"/>
  <c r="D2505" i="6"/>
  <c r="K2505" i="6" s="1"/>
  <c r="D2506" i="6"/>
  <c r="K2506" i="6" s="1"/>
  <c r="D2507" i="6"/>
  <c r="K2507" i="6" s="1"/>
  <c r="D2508" i="6"/>
  <c r="K2508" i="6" s="1"/>
  <c r="D2509" i="6"/>
  <c r="K2509" i="6" s="1"/>
  <c r="D2510" i="6"/>
  <c r="K2510" i="6" s="1"/>
  <c r="D2511" i="6"/>
  <c r="K2511" i="6" s="1"/>
  <c r="D2512" i="6"/>
  <c r="K2512" i="6" s="1"/>
  <c r="D2513" i="6"/>
  <c r="K2513" i="6" s="1"/>
  <c r="D2514" i="6"/>
  <c r="K2514" i="6" s="1"/>
  <c r="D2515" i="6"/>
  <c r="K2515" i="6" s="1"/>
  <c r="D2516" i="6"/>
  <c r="K2516" i="6" s="1"/>
  <c r="D2517" i="6"/>
  <c r="K2517" i="6" s="1"/>
  <c r="D2518" i="6"/>
  <c r="K2518" i="6" s="1"/>
  <c r="D2519" i="6"/>
  <c r="K2519" i="6" s="1"/>
  <c r="D2520" i="6"/>
  <c r="K2520" i="6" s="1"/>
  <c r="D2521" i="6"/>
  <c r="K2521" i="6" s="1"/>
  <c r="D2522" i="6"/>
  <c r="K2522" i="6" s="1"/>
  <c r="D2523" i="6"/>
  <c r="K2523" i="6" s="1"/>
  <c r="D2524" i="6"/>
  <c r="K2524" i="6" s="1"/>
  <c r="D2525" i="6"/>
  <c r="K2525" i="6" s="1"/>
  <c r="D2526" i="6"/>
  <c r="K2526" i="6" s="1"/>
  <c r="D2527" i="6"/>
  <c r="K2527" i="6" s="1"/>
  <c r="D2528" i="6"/>
  <c r="K2528" i="6" s="1"/>
  <c r="D2529" i="6"/>
  <c r="K2529" i="6" s="1"/>
  <c r="D2530" i="6"/>
  <c r="K2530" i="6" s="1"/>
  <c r="D2531" i="6"/>
  <c r="K2531" i="6" s="1"/>
  <c r="D2532" i="6"/>
  <c r="K2532" i="6" s="1"/>
  <c r="D2533" i="6"/>
  <c r="K2533" i="6" s="1"/>
  <c r="D2534" i="6"/>
  <c r="K2534" i="6" s="1"/>
  <c r="D2535" i="6"/>
  <c r="K2535" i="6" s="1"/>
  <c r="D2536" i="6"/>
  <c r="K2536" i="6" s="1"/>
  <c r="D2537" i="6"/>
  <c r="K2537" i="6" s="1"/>
  <c r="D2538" i="6"/>
  <c r="K2538" i="6" s="1"/>
  <c r="D2539" i="6"/>
  <c r="K2539" i="6" s="1"/>
  <c r="D2540" i="6"/>
  <c r="K2540" i="6" s="1"/>
  <c r="D2541" i="6"/>
  <c r="K2541" i="6" s="1"/>
  <c r="D2542" i="6"/>
  <c r="K2542" i="6" s="1"/>
  <c r="D2543" i="6"/>
  <c r="K2543" i="6" s="1"/>
  <c r="D2544" i="6"/>
  <c r="K2544" i="6" s="1"/>
  <c r="D2545" i="6"/>
  <c r="K2545" i="6" s="1"/>
  <c r="D2546" i="6"/>
  <c r="K2546" i="6" s="1"/>
  <c r="D2547" i="6"/>
  <c r="K2547" i="6" s="1"/>
  <c r="D2548" i="6"/>
  <c r="K2548" i="6" s="1"/>
  <c r="D2549" i="6"/>
  <c r="K2549" i="6" s="1"/>
  <c r="D2550" i="6"/>
  <c r="K2550" i="6" s="1"/>
  <c r="D2551" i="6"/>
  <c r="K2551" i="6" s="1"/>
  <c r="D2552" i="6"/>
  <c r="K2552" i="6" s="1"/>
  <c r="D2553" i="6"/>
  <c r="K2553" i="6" s="1"/>
  <c r="D2554" i="6"/>
  <c r="K2554" i="6" s="1"/>
  <c r="D2555" i="6"/>
  <c r="K2555" i="6" s="1"/>
  <c r="D2556" i="6"/>
  <c r="K2556" i="6" s="1"/>
  <c r="D2557" i="6"/>
  <c r="K2557" i="6" s="1"/>
  <c r="D2558" i="6"/>
  <c r="K2558" i="6" s="1"/>
  <c r="D2559" i="6"/>
  <c r="K2559" i="6" s="1"/>
  <c r="D2560" i="6"/>
  <c r="K2560" i="6" s="1"/>
  <c r="D2561" i="6"/>
  <c r="K2561" i="6" s="1"/>
  <c r="D2562" i="6"/>
  <c r="K2562" i="6" s="1"/>
  <c r="D2563" i="6"/>
  <c r="K2563" i="6" s="1"/>
  <c r="D2564" i="6"/>
  <c r="K2564" i="6" s="1"/>
  <c r="D2565" i="6"/>
  <c r="K2565" i="6" s="1"/>
  <c r="D2566" i="6"/>
  <c r="K2566" i="6" s="1"/>
  <c r="D2567" i="6"/>
  <c r="K2567" i="6" s="1"/>
  <c r="D2568" i="6"/>
  <c r="K2568" i="6" s="1"/>
  <c r="D2569" i="6"/>
  <c r="K2569" i="6" s="1"/>
  <c r="D2570" i="6"/>
  <c r="K2570" i="6" s="1"/>
  <c r="D2571" i="6"/>
  <c r="K2571" i="6" s="1"/>
  <c r="D2572" i="6"/>
  <c r="K2572" i="6" s="1"/>
  <c r="D2573" i="6"/>
  <c r="K2573" i="6" s="1"/>
  <c r="D2574" i="6"/>
  <c r="K2574" i="6" s="1"/>
  <c r="D2575" i="6"/>
  <c r="K2575" i="6" s="1"/>
  <c r="D2576" i="6"/>
  <c r="K2576" i="6" s="1"/>
  <c r="D2577" i="6"/>
  <c r="K2577" i="6" s="1"/>
  <c r="D2578" i="6"/>
  <c r="K2578" i="6" s="1"/>
  <c r="D2579" i="6"/>
  <c r="K2579" i="6" s="1"/>
  <c r="D2580" i="6"/>
  <c r="K2580" i="6" s="1"/>
  <c r="D2581" i="6"/>
  <c r="K2581" i="6" s="1"/>
  <c r="D2582" i="6"/>
  <c r="K2582" i="6" s="1"/>
  <c r="D2583" i="6"/>
  <c r="K2583" i="6" s="1"/>
  <c r="D2584" i="6"/>
  <c r="K2584" i="6" s="1"/>
  <c r="D2585" i="6"/>
  <c r="K2585" i="6" s="1"/>
  <c r="D2586" i="6"/>
  <c r="K2586" i="6" s="1"/>
  <c r="D2587" i="6"/>
  <c r="K2587" i="6" s="1"/>
  <c r="D2588" i="6"/>
  <c r="K2588" i="6" s="1"/>
  <c r="D2589" i="6"/>
  <c r="K2589" i="6" s="1"/>
  <c r="D2590" i="6"/>
  <c r="K2590" i="6" s="1"/>
  <c r="D2591" i="6"/>
  <c r="K2591" i="6" s="1"/>
  <c r="D2592" i="6"/>
  <c r="K2592" i="6" s="1"/>
  <c r="D2593" i="6"/>
  <c r="K2593" i="6" s="1"/>
  <c r="D2594" i="6"/>
  <c r="K2594" i="6" s="1"/>
  <c r="D2595" i="6"/>
  <c r="K2595" i="6" s="1"/>
  <c r="D2596" i="6"/>
  <c r="K2596" i="6" s="1"/>
  <c r="D2597" i="6"/>
  <c r="K2597" i="6" s="1"/>
  <c r="D2598" i="6"/>
  <c r="K2598" i="6" s="1"/>
  <c r="D2599" i="6"/>
  <c r="K2599" i="6" s="1"/>
  <c r="D2600" i="6"/>
  <c r="K2600" i="6" s="1"/>
  <c r="D2601" i="6"/>
  <c r="K2601" i="6" s="1"/>
  <c r="D2602" i="6"/>
  <c r="K2602" i="6" s="1"/>
  <c r="D2603" i="6"/>
  <c r="K2603" i="6" s="1"/>
  <c r="D2604" i="6"/>
  <c r="K2604" i="6" s="1"/>
  <c r="D2605" i="6"/>
  <c r="K2605" i="6" s="1"/>
  <c r="D2606" i="6"/>
  <c r="K2606" i="6" s="1"/>
  <c r="D2607" i="6"/>
  <c r="K2607" i="6" s="1"/>
  <c r="D2608" i="6"/>
  <c r="K2608" i="6" s="1"/>
  <c r="D2609" i="6"/>
  <c r="K2609" i="6" s="1"/>
  <c r="D2610" i="6"/>
  <c r="K2610" i="6" s="1"/>
  <c r="D2611" i="6"/>
  <c r="K2611" i="6" s="1"/>
  <c r="D2612" i="6"/>
  <c r="K2612" i="6" s="1"/>
  <c r="D2613" i="6"/>
  <c r="K2613" i="6" s="1"/>
  <c r="D2614" i="6"/>
  <c r="K2614" i="6" s="1"/>
  <c r="D2615" i="6"/>
  <c r="K2615" i="6" s="1"/>
  <c r="D2616" i="6"/>
  <c r="K2616" i="6" s="1"/>
  <c r="D2617" i="6"/>
  <c r="K2617" i="6" s="1"/>
  <c r="D2618" i="6"/>
  <c r="K2618" i="6" s="1"/>
  <c r="D2619" i="6"/>
  <c r="K2619" i="6" s="1"/>
  <c r="D2620" i="6"/>
  <c r="K2620" i="6" s="1"/>
  <c r="D2621" i="6"/>
  <c r="K2621" i="6" s="1"/>
  <c r="D2622" i="6"/>
  <c r="K2622" i="6" s="1"/>
  <c r="D2623" i="6"/>
  <c r="K2623" i="6" s="1"/>
  <c r="D2624" i="6"/>
  <c r="K2624" i="6" s="1"/>
  <c r="D2625" i="6"/>
  <c r="K2625" i="6" s="1"/>
  <c r="D2626" i="6"/>
  <c r="K2626" i="6" s="1"/>
  <c r="D2627" i="6"/>
  <c r="K2627" i="6" s="1"/>
  <c r="D2628" i="6"/>
  <c r="K2628" i="6" s="1"/>
  <c r="D2629" i="6"/>
  <c r="K2629" i="6" s="1"/>
  <c r="D2630" i="6"/>
  <c r="K2630" i="6" s="1"/>
  <c r="D2631" i="6"/>
  <c r="K2631" i="6" s="1"/>
  <c r="D2632" i="6"/>
  <c r="K2632" i="6" s="1"/>
  <c r="D2633" i="6"/>
  <c r="K2633" i="6" s="1"/>
  <c r="D2634" i="6"/>
  <c r="K2634" i="6" s="1"/>
  <c r="D2635" i="6"/>
  <c r="K2635" i="6" s="1"/>
  <c r="D2636" i="6"/>
  <c r="K2636" i="6" s="1"/>
  <c r="D2637" i="6"/>
  <c r="K2637" i="6" s="1"/>
  <c r="D2638" i="6"/>
  <c r="K2638" i="6" s="1"/>
  <c r="D2639" i="6"/>
  <c r="K2639" i="6" s="1"/>
  <c r="D2640" i="6"/>
  <c r="K2640" i="6" s="1"/>
  <c r="D2641" i="6"/>
  <c r="K2641" i="6" s="1"/>
  <c r="D2642" i="6"/>
  <c r="K2642" i="6" s="1"/>
  <c r="D2643" i="6"/>
  <c r="K2643" i="6" s="1"/>
  <c r="D2644" i="6"/>
  <c r="K2644" i="6" s="1"/>
  <c r="D2645" i="6"/>
  <c r="K2645" i="6" s="1"/>
  <c r="D2646" i="6"/>
  <c r="K2646" i="6" s="1"/>
  <c r="D2647" i="6"/>
  <c r="K2647" i="6" s="1"/>
  <c r="D2648" i="6"/>
  <c r="K2648" i="6" s="1"/>
  <c r="D2649" i="6"/>
  <c r="K2649" i="6" s="1"/>
  <c r="D2650" i="6"/>
  <c r="K2650" i="6" s="1"/>
  <c r="D2651" i="6"/>
  <c r="K2651" i="6" s="1"/>
  <c r="D2652" i="6"/>
  <c r="K2652" i="6" s="1"/>
  <c r="D2653" i="6"/>
  <c r="K2653" i="6" s="1"/>
  <c r="D2654" i="6"/>
  <c r="K2654" i="6" s="1"/>
  <c r="D2655" i="6"/>
  <c r="K2655" i="6" s="1"/>
  <c r="D2656" i="6"/>
  <c r="K2656" i="6" s="1"/>
  <c r="D2657" i="6"/>
  <c r="K2657" i="6" s="1"/>
  <c r="D2658" i="6"/>
  <c r="K2658" i="6" s="1"/>
  <c r="D2659" i="6"/>
  <c r="K2659" i="6" s="1"/>
  <c r="D2660" i="6"/>
  <c r="K2660" i="6" s="1"/>
  <c r="D2661" i="6"/>
  <c r="K2661" i="6" s="1"/>
  <c r="D2662" i="6"/>
  <c r="K2662" i="6" s="1"/>
  <c r="D2663" i="6"/>
  <c r="K2663" i="6" s="1"/>
  <c r="D2664" i="6"/>
  <c r="K2664" i="6" s="1"/>
  <c r="D2665" i="6"/>
  <c r="K2665" i="6" s="1"/>
  <c r="D2666" i="6"/>
  <c r="K2666" i="6" s="1"/>
  <c r="D2667" i="6"/>
  <c r="K2667" i="6" s="1"/>
  <c r="D2668" i="6"/>
  <c r="K2668" i="6" s="1"/>
  <c r="D2669" i="6"/>
  <c r="K2669" i="6" s="1"/>
  <c r="D2670" i="6"/>
  <c r="K2670" i="6" s="1"/>
  <c r="D2671" i="6"/>
  <c r="K2671" i="6" s="1"/>
  <c r="D2672" i="6"/>
  <c r="K2672" i="6" s="1"/>
  <c r="D2673" i="6"/>
  <c r="K2673" i="6" s="1"/>
  <c r="D2674" i="6"/>
  <c r="K2674" i="6" s="1"/>
  <c r="D2675" i="6"/>
  <c r="K2675" i="6" s="1"/>
  <c r="D2676" i="6"/>
  <c r="K2676" i="6" s="1"/>
  <c r="D2677" i="6"/>
  <c r="K2677" i="6" s="1"/>
  <c r="D2678" i="6"/>
  <c r="K2678" i="6" s="1"/>
  <c r="D2679" i="6"/>
  <c r="K2679" i="6" s="1"/>
  <c r="D2680" i="6"/>
  <c r="K2680" i="6" s="1"/>
  <c r="D2681" i="6"/>
  <c r="K2681" i="6" s="1"/>
  <c r="D2682" i="6"/>
  <c r="K2682" i="6" s="1"/>
  <c r="D2683" i="6"/>
  <c r="K2683" i="6" s="1"/>
  <c r="D2684" i="6"/>
  <c r="K2684" i="6" s="1"/>
  <c r="D2685" i="6"/>
  <c r="K2685" i="6" s="1"/>
  <c r="D2686" i="6"/>
  <c r="K2686" i="6" s="1"/>
  <c r="D2687" i="6"/>
  <c r="K2687" i="6" s="1"/>
  <c r="D2688" i="6"/>
  <c r="K2688" i="6" s="1"/>
  <c r="D2689" i="6"/>
  <c r="K2689" i="6" s="1"/>
  <c r="D2690" i="6"/>
  <c r="K2690" i="6" s="1"/>
  <c r="D2691" i="6"/>
  <c r="K2691" i="6" s="1"/>
  <c r="D2692" i="6"/>
  <c r="K2692" i="6" s="1"/>
  <c r="D2693" i="6"/>
  <c r="K2693" i="6" s="1"/>
  <c r="D2694" i="6"/>
  <c r="K2694" i="6" s="1"/>
  <c r="D2695" i="6"/>
  <c r="K2695" i="6" s="1"/>
  <c r="D2696" i="6"/>
  <c r="K2696" i="6" s="1"/>
  <c r="D2697" i="6"/>
  <c r="K2697" i="6" s="1"/>
  <c r="D2698" i="6"/>
  <c r="K2698" i="6" s="1"/>
  <c r="D2699" i="6"/>
  <c r="K2699" i="6" s="1"/>
  <c r="D2700" i="6"/>
  <c r="K2700" i="6" s="1"/>
  <c r="D2701" i="6"/>
  <c r="K2701" i="6" s="1"/>
  <c r="D2702" i="6"/>
  <c r="K2702" i="6" s="1"/>
  <c r="D2703" i="6"/>
  <c r="K2703" i="6" s="1"/>
  <c r="D2704" i="6"/>
  <c r="K2704" i="6" s="1"/>
  <c r="D2705" i="6"/>
  <c r="K2705" i="6" s="1"/>
  <c r="D2706" i="6"/>
  <c r="K2706" i="6" s="1"/>
  <c r="D2707" i="6"/>
  <c r="K2707" i="6" s="1"/>
  <c r="D2708" i="6"/>
  <c r="K2708" i="6" s="1"/>
  <c r="D2709" i="6"/>
  <c r="K2709" i="6" s="1"/>
  <c r="D2710" i="6"/>
  <c r="K2710" i="6" s="1"/>
  <c r="D2711" i="6"/>
  <c r="K2711" i="6" s="1"/>
  <c r="D2712" i="6"/>
  <c r="K2712" i="6" s="1"/>
  <c r="D2713" i="6"/>
  <c r="K2713" i="6" s="1"/>
  <c r="D2714" i="6"/>
  <c r="K2714" i="6" s="1"/>
  <c r="D2715" i="6"/>
  <c r="K2715" i="6" s="1"/>
  <c r="D2716" i="6"/>
  <c r="K2716" i="6" s="1"/>
  <c r="D2717" i="6"/>
  <c r="K2717" i="6" s="1"/>
  <c r="D2718" i="6"/>
  <c r="K2718" i="6" s="1"/>
  <c r="D2719" i="6"/>
  <c r="K2719" i="6" s="1"/>
  <c r="D2720" i="6"/>
  <c r="K2720" i="6" s="1"/>
  <c r="D2721" i="6"/>
  <c r="K2721" i="6" s="1"/>
  <c r="D2722" i="6"/>
  <c r="K2722" i="6" s="1"/>
  <c r="D2723" i="6"/>
  <c r="K2723" i="6" s="1"/>
  <c r="D2724" i="6"/>
  <c r="K2724" i="6" s="1"/>
  <c r="D2725" i="6"/>
  <c r="K2725" i="6" s="1"/>
  <c r="D2726" i="6"/>
  <c r="K2726" i="6" s="1"/>
  <c r="D2727" i="6"/>
  <c r="K2727" i="6" s="1"/>
  <c r="D2728" i="6"/>
  <c r="K2728" i="6" s="1"/>
  <c r="D2729" i="6"/>
  <c r="K2729" i="6" s="1"/>
  <c r="D2730" i="6"/>
  <c r="K2730" i="6" s="1"/>
  <c r="D2731" i="6"/>
  <c r="K2731" i="6" s="1"/>
  <c r="D2732" i="6"/>
  <c r="K2732" i="6" s="1"/>
  <c r="D2733" i="6"/>
  <c r="K2733" i="6" s="1"/>
  <c r="D2734" i="6"/>
  <c r="K2734" i="6" s="1"/>
  <c r="D2735" i="6"/>
  <c r="K2735" i="6" s="1"/>
  <c r="D2736" i="6"/>
  <c r="K2736" i="6" s="1"/>
  <c r="D2737" i="6"/>
  <c r="K2737" i="6" s="1"/>
  <c r="D2738" i="6"/>
  <c r="K2738" i="6" s="1"/>
  <c r="D2739" i="6"/>
  <c r="K2739" i="6" s="1"/>
  <c r="D2740" i="6"/>
  <c r="K2740" i="6" s="1"/>
  <c r="D2741" i="6"/>
  <c r="K2741" i="6" s="1"/>
  <c r="D2742" i="6"/>
  <c r="K2742" i="6" s="1"/>
  <c r="D2743" i="6"/>
  <c r="K2743" i="6" s="1"/>
  <c r="D2744" i="6"/>
  <c r="K2744" i="6" s="1"/>
  <c r="D2745" i="6"/>
  <c r="K2745" i="6" s="1"/>
  <c r="D2746" i="6"/>
  <c r="K2746" i="6" s="1"/>
  <c r="D2747" i="6"/>
  <c r="K2747" i="6" s="1"/>
  <c r="D2748" i="6"/>
  <c r="K2748" i="6" s="1"/>
  <c r="D2749" i="6"/>
  <c r="K2749" i="6" s="1"/>
  <c r="D2750" i="6"/>
  <c r="K2750" i="6" s="1"/>
  <c r="D2751" i="6"/>
  <c r="K2751" i="6" s="1"/>
  <c r="D2752" i="6"/>
  <c r="K2752" i="6" s="1"/>
  <c r="D2753" i="6"/>
  <c r="K2753" i="6" s="1"/>
  <c r="D2754" i="6"/>
  <c r="K2754" i="6" s="1"/>
  <c r="D2755" i="6"/>
  <c r="K2755" i="6" s="1"/>
  <c r="D2756" i="6"/>
  <c r="K2756" i="6" s="1"/>
  <c r="D2757" i="6"/>
  <c r="K2757" i="6" s="1"/>
  <c r="D2758" i="6"/>
  <c r="K2758" i="6" s="1"/>
  <c r="D2759" i="6"/>
  <c r="K2759" i="6" s="1"/>
  <c r="D2760" i="6"/>
  <c r="K2760" i="6" s="1"/>
  <c r="D2761" i="6"/>
  <c r="K2761" i="6" s="1"/>
  <c r="D2762" i="6"/>
  <c r="K2762" i="6" s="1"/>
  <c r="D2763" i="6"/>
  <c r="K2763" i="6" s="1"/>
  <c r="D2764" i="6"/>
  <c r="K2764" i="6" s="1"/>
  <c r="D2765" i="6"/>
  <c r="K2765" i="6" s="1"/>
  <c r="D2766" i="6"/>
  <c r="K2766" i="6" s="1"/>
  <c r="D2767" i="6"/>
  <c r="K2767" i="6" s="1"/>
  <c r="D2768" i="6"/>
  <c r="K2768" i="6" s="1"/>
  <c r="D2769" i="6"/>
  <c r="K2769" i="6" s="1"/>
  <c r="D2770" i="6"/>
  <c r="K2770" i="6" s="1"/>
  <c r="D2771" i="6"/>
  <c r="K2771" i="6" s="1"/>
  <c r="D2772" i="6"/>
  <c r="K2772" i="6" s="1"/>
  <c r="D2773" i="6"/>
  <c r="K2773" i="6" s="1"/>
  <c r="D2774" i="6"/>
  <c r="K2774" i="6" s="1"/>
  <c r="D2775" i="6"/>
  <c r="K2775" i="6" s="1"/>
  <c r="D2776" i="6"/>
  <c r="K2776" i="6" s="1"/>
  <c r="D2777" i="6"/>
  <c r="K2777" i="6" s="1"/>
  <c r="D2778" i="6"/>
  <c r="K2778" i="6" s="1"/>
  <c r="D2779" i="6"/>
  <c r="K2779" i="6" s="1"/>
  <c r="D2780" i="6"/>
  <c r="K2780" i="6" s="1"/>
  <c r="D2781" i="6"/>
  <c r="K2781" i="6" s="1"/>
  <c r="D2782" i="6"/>
  <c r="K2782" i="6" s="1"/>
  <c r="D2783" i="6"/>
  <c r="K2783" i="6" s="1"/>
  <c r="D2784" i="6"/>
  <c r="K2784" i="6" s="1"/>
  <c r="D2785" i="6"/>
  <c r="K2785" i="6" s="1"/>
  <c r="D2786" i="6"/>
  <c r="K2786" i="6" s="1"/>
  <c r="D2787" i="6"/>
  <c r="K2787" i="6" s="1"/>
  <c r="D2788" i="6"/>
  <c r="K2788" i="6" s="1"/>
  <c r="D2789" i="6"/>
  <c r="K2789" i="6" s="1"/>
  <c r="D2790" i="6"/>
  <c r="K2790" i="6" s="1"/>
  <c r="D2791" i="6"/>
  <c r="K2791" i="6" s="1"/>
  <c r="D2792" i="6"/>
  <c r="K2792" i="6" s="1"/>
  <c r="D2793" i="6"/>
  <c r="K2793" i="6" s="1"/>
  <c r="D2794" i="6"/>
  <c r="K2794" i="6" s="1"/>
  <c r="D2795" i="6"/>
  <c r="K2795" i="6" s="1"/>
  <c r="D2796" i="6"/>
  <c r="K2796" i="6" s="1"/>
  <c r="D2797" i="6"/>
  <c r="K2797" i="6" s="1"/>
  <c r="D2798" i="6"/>
  <c r="K2798" i="6" s="1"/>
  <c r="D2799" i="6"/>
  <c r="K2799" i="6" s="1"/>
  <c r="D2800" i="6"/>
  <c r="K2800" i="6" s="1"/>
  <c r="D2801" i="6"/>
  <c r="K2801" i="6" s="1"/>
  <c r="D2802" i="6"/>
  <c r="K2802" i="6" s="1"/>
  <c r="D2803" i="6"/>
  <c r="K2803" i="6" s="1"/>
  <c r="D2804" i="6"/>
  <c r="K2804" i="6" s="1"/>
  <c r="D2805" i="6"/>
  <c r="K2805" i="6" s="1"/>
  <c r="D2806" i="6"/>
  <c r="K2806" i="6" s="1"/>
  <c r="D2807" i="6"/>
  <c r="K2807" i="6" s="1"/>
  <c r="D2808" i="6"/>
  <c r="K2808" i="6" s="1"/>
  <c r="D2809" i="6"/>
  <c r="K2809" i="6" s="1"/>
  <c r="D2810" i="6"/>
  <c r="K2810" i="6" s="1"/>
  <c r="D2811" i="6"/>
  <c r="K2811" i="6" s="1"/>
  <c r="D2812" i="6"/>
  <c r="K2812" i="6" s="1"/>
  <c r="D2813" i="6"/>
  <c r="K2813" i="6" s="1"/>
  <c r="D2814" i="6"/>
  <c r="K2814" i="6" s="1"/>
  <c r="D2815" i="6"/>
  <c r="K2815" i="6" s="1"/>
  <c r="D2816" i="6"/>
  <c r="K2816" i="6" s="1"/>
  <c r="D2817" i="6"/>
  <c r="K2817" i="6" s="1"/>
  <c r="D2818" i="6"/>
  <c r="K2818" i="6" s="1"/>
  <c r="D2819" i="6"/>
  <c r="K2819" i="6" s="1"/>
  <c r="D2820" i="6"/>
  <c r="K2820" i="6" s="1"/>
  <c r="D2821" i="6"/>
  <c r="K2821" i="6" s="1"/>
  <c r="D2822" i="6"/>
  <c r="K2822" i="6" s="1"/>
  <c r="D2823" i="6"/>
  <c r="K2823" i="6" s="1"/>
  <c r="D2824" i="6"/>
  <c r="K2824" i="6" s="1"/>
  <c r="D2825" i="6"/>
  <c r="K2825" i="6" s="1"/>
  <c r="D2826" i="6"/>
  <c r="K2826" i="6" s="1"/>
  <c r="D2827" i="6"/>
  <c r="K2827" i="6" s="1"/>
  <c r="D2828" i="6"/>
  <c r="K2828" i="6" s="1"/>
  <c r="D2829" i="6"/>
  <c r="K2829" i="6" s="1"/>
  <c r="D2830" i="6"/>
  <c r="K2830" i="6" s="1"/>
  <c r="D2831" i="6"/>
  <c r="K2831" i="6" s="1"/>
  <c r="D2832" i="6"/>
  <c r="K2832" i="6" s="1"/>
  <c r="D2833" i="6"/>
  <c r="K2833" i="6" s="1"/>
  <c r="D2834" i="6"/>
  <c r="K2834" i="6" s="1"/>
  <c r="D2835" i="6"/>
  <c r="K2835" i="6" s="1"/>
  <c r="D2836" i="6"/>
  <c r="K2836" i="6" s="1"/>
  <c r="D2837" i="6"/>
  <c r="K2837" i="6" s="1"/>
  <c r="D2838" i="6"/>
  <c r="K2838" i="6" s="1"/>
  <c r="D2839" i="6"/>
  <c r="K2839" i="6" s="1"/>
  <c r="D2840" i="6"/>
  <c r="K2840" i="6" s="1"/>
  <c r="D2841" i="6"/>
  <c r="K2841" i="6" s="1"/>
  <c r="D2842" i="6"/>
  <c r="K2842" i="6" s="1"/>
  <c r="D2843" i="6"/>
  <c r="K2843" i="6" s="1"/>
  <c r="D2844" i="6"/>
  <c r="K2844" i="6" s="1"/>
  <c r="D2845" i="6"/>
  <c r="K2845" i="6" s="1"/>
  <c r="D2846" i="6"/>
  <c r="K2846" i="6" s="1"/>
  <c r="D2847" i="6"/>
  <c r="K2847" i="6" s="1"/>
  <c r="D2848" i="6"/>
  <c r="K2848" i="6" s="1"/>
  <c r="D2849" i="6"/>
  <c r="K2849" i="6" s="1"/>
  <c r="D2850" i="6"/>
  <c r="K2850" i="6" s="1"/>
  <c r="D2851" i="6"/>
  <c r="K2851" i="6" s="1"/>
  <c r="D2852" i="6"/>
  <c r="K2852" i="6" s="1"/>
  <c r="D2853" i="6"/>
  <c r="K2853" i="6" s="1"/>
  <c r="D2854" i="6"/>
  <c r="K2854" i="6" s="1"/>
  <c r="D2855" i="6"/>
  <c r="K2855" i="6" s="1"/>
  <c r="D2856" i="6"/>
  <c r="K2856" i="6" s="1"/>
  <c r="D2857" i="6"/>
  <c r="K2857" i="6" s="1"/>
  <c r="D2858" i="6"/>
  <c r="K2858" i="6" s="1"/>
  <c r="D2859" i="6"/>
  <c r="K2859" i="6" s="1"/>
  <c r="D2860" i="6"/>
  <c r="K2860" i="6" s="1"/>
  <c r="D2861" i="6"/>
  <c r="K2861" i="6" s="1"/>
  <c r="D2862" i="6"/>
  <c r="K2862" i="6" s="1"/>
  <c r="D2863" i="6"/>
  <c r="K2863" i="6" s="1"/>
  <c r="D2864" i="6"/>
  <c r="K2864" i="6" s="1"/>
  <c r="D2865" i="6"/>
  <c r="K2865" i="6" s="1"/>
  <c r="D2866" i="6"/>
  <c r="K2866" i="6" s="1"/>
  <c r="D2867" i="6"/>
  <c r="K2867" i="6" s="1"/>
  <c r="D2868" i="6"/>
  <c r="K2868" i="6" s="1"/>
  <c r="D2869" i="6"/>
  <c r="K2869" i="6" s="1"/>
  <c r="D2870" i="6"/>
  <c r="K2870" i="6" s="1"/>
  <c r="D2871" i="6"/>
  <c r="K2871" i="6" s="1"/>
  <c r="D2872" i="6"/>
  <c r="K2872" i="6" s="1"/>
  <c r="D2873" i="6"/>
  <c r="K2873" i="6" s="1"/>
  <c r="D2874" i="6"/>
  <c r="K2874" i="6" s="1"/>
  <c r="D2875" i="6"/>
  <c r="K2875" i="6" s="1"/>
  <c r="D2876" i="6"/>
  <c r="K2876" i="6" s="1"/>
  <c r="D2877" i="6"/>
  <c r="K2877" i="6" s="1"/>
  <c r="D2878" i="6"/>
  <c r="K2878" i="6" s="1"/>
  <c r="D2879" i="6"/>
  <c r="K2879" i="6" s="1"/>
  <c r="D2880" i="6"/>
  <c r="K2880" i="6" s="1"/>
  <c r="D2881" i="6"/>
  <c r="K2881" i="6" s="1"/>
  <c r="D2882" i="6"/>
  <c r="K2882" i="6" s="1"/>
  <c r="D2883" i="6"/>
  <c r="K2883" i="6" s="1"/>
  <c r="D2884" i="6"/>
  <c r="K2884" i="6" s="1"/>
  <c r="D2885" i="6"/>
  <c r="K2885" i="6" s="1"/>
  <c r="D2886" i="6"/>
  <c r="K2886" i="6" s="1"/>
  <c r="D2887" i="6"/>
  <c r="K2887" i="6" s="1"/>
  <c r="D2888" i="6"/>
  <c r="K2888" i="6" s="1"/>
  <c r="D2889" i="6"/>
  <c r="K2889" i="6" s="1"/>
  <c r="D2890" i="6"/>
  <c r="K2890" i="6" s="1"/>
  <c r="D2891" i="6"/>
  <c r="K2891" i="6" s="1"/>
  <c r="D2892" i="6"/>
  <c r="K2892" i="6" s="1"/>
  <c r="D2893" i="6"/>
  <c r="K2893" i="6" s="1"/>
  <c r="D2894" i="6"/>
  <c r="K2894" i="6" s="1"/>
  <c r="D2895" i="6"/>
  <c r="K2895" i="6" s="1"/>
  <c r="D2896" i="6"/>
  <c r="K2896" i="6" s="1"/>
  <c r="D2897" i="6"/>
  <c r="K2897" i="6" s="1"/>
  <c r="D2898" i="6"/>
  <c r="K2898" i="6" s="1"/>
  <c r="D2899" i="6"/>
  <c r="K2899" i="6" s="1"/>
  <c r="D2900" i="6"/>
  <c r="K2900" i="6" s="1"/>
  <c r="D2901" i="6"/>
  <c r="K2901" i="6" s="1"/>
  <c r="D2902" i="6"/>
  <c r="K2902" i="6" s="1"/>
  <c r="D2903" i="6"/>
  <c r="K2903" i="6" s="1"/>
  <c r="D2904" i="6"/>
  <c r="K2904" i="6" s="1"/>
  <c r="D2905" i="6"/>
  <c r="K2905" i="6" s="1"/>
  <c r="D2906" i="6"/>
  <c r="K2906" i="6" s="1"/>
  <c r="D2907" i="6"/>
  <c r="K2907" i="6" s="1"/>
  <c r="D2908" i="6"/>
  <c r="K2908" i="6" s="1"/>
  <c r="D2909" i="6"/>
  <c r="K2909" i="6" s="1"/>
  <c r="D2910" i="6"/>
  <c r="K2910" i="6" s="1"/>
  <c r="D2911" i="6"/>
  <c r="K2911" i="6" s="1"/>
  <c r="D2912" i="6"/>
  <c r="K2912" i="6" s="1"/>
  <c r="D2913" i="6"/>
  <c r="K2913" i="6" s="1"/>
  <c r="D2914" i="6"/>
  <c r="K2914" i="6" s="1"/>
  <c r="D2915" i="6"/>
  <c r="K2915" i="6" s="1"/>
  <c r="D2916" i="6"/>
  <c r="K2916" i="6" s="1"/>
  <c r="D2917" i="6"/>
  <c r="K2917" i="6" s="1"/>
  <c r="D2918" i="6"/>
  <c r="K2918" i="6" s="1"/>
  <c r="D2919" i="6"/>
  <c r="K2919" i="6" s="1"/>
  <c r="D2920" i="6"/>
  <c r="K2920" i="6" s="1"/>
  <c r="D2921" i="6"/>
  <c r="K2921" i="6" s="1"/>
  <c r="D2922" i="6"/>
  <c r="K2922" i="6" s="1"/>
  <c r="D2923" i="6"/>
  <c r="K2923" i="6" s="1"/>
  <c r="D2924" i="6"/>
  <c r="K2924" i="6" s="1"/>
  <c r="D2925" i="6"/>
  <c r="K2925" i="6" s="1"/>
  <c r="D2926" i="6"/>
  <c r="K2926" i="6" s="1"/>
  <c r="D2927" i="6"/>
  <c r="K2927" i="6" s="1"/>
  <c r="D2928" i="6"/>
  <c r="K2928" i="6" s="1"/>
  <c r="D2929" i="6"/>
  <c r="K2929" i="6" s="1"/>
  <c r="D2930" i="6"/>
  <c r="K2930" i="6" s="1"/>
  <c r="D2931" i="6"/>
  <c r="K2931" i="6" s="1"/>
  <c r="D2932" i="6"/>
  <c r="K2932" i="6" s="1"/>
  <c r="D2933" i="6"/>
  <c r="K2933" i="6" s="1"/>
  <c r="D2934" i="6"/>
  <c r="K2934" i="6" s="1"/>
  <c r="D2935" i="6"/>
  <c r="K2935" i="6" s="1"/>
  <c r="D2936" i="6"/>
  <c r="K2936" i="6" s="1"/>
  <c r="D2937" i="6"/>
  <c r="K2937" i="6" s="1"/>
  <c r="D2938" i="6"/>
  <c r="K2938" i="6" s="1"/>
  <c r="D2939" i="6"/>
  <c r="K2939" i="6" s="1"/>
  <c r="D2940" i="6"/>
  <c r="K2940" i="6" s="1"/>
  <c r="D2941" i="6"/>
  <c r="K2941" i="6" s="1"/>
  <c r="D2942" i="6"/>
  <c r="K2942" i="6" s="1"/>
  <c r="D2943" i="6"/>
  <c r="K2943" i="6" s="1"/>
  <c r="D2944" i="6"/>
  <c r="K2944" i="6" s="1"/>
  <c r="D2945" i="6"/>
  <c r="K2945" i="6" s="1"/>
  <c r="D2946" i="6"/>
  <c r="K2946" i="6" s="1"/>
  <c r="D2947" i="6"/>
  <c r="K2947" i="6" s="1"/>
  <c r="D2948" i="6"/>
  <c r="K2948" i="6" s="1"/>
  <c r="D2949" i="6"/>
  <c r="K2949" i="6" s="1"/>
  <c r="D2950" i="6"/>
  <c r="K2950" i="6" s="1"/>
  <c r="D2951" i="6"/>
  <c r="K2951" i="6" s="1"/>
  <c r="D2952" i="6"/>
  <c r="K2952" i="6" s="1"/>
  <c r="D2953" i="6"/>
  <c r="K2953" i="6" s="1"/>
  <c r="D2954" i="6"/>
  <c r="K2954" i="6" s="1"/>
  <c r="D2955" i="6"/>
  <c r="K2955" i="6" s="1"/>
  <c r="D2956" i="6"/>
  <c r="K2956" i="6" s="1"/>
  <c r="D2957" i="6"/>
  <c r="K2957" i="6" s="1"/>
  <c r="D2958" i="6"/>
  <c r="K2958" i="6" s="1"/>
  <c r="D2959" i="6"/>
  <c r="K2959" i="6" s="1"/>
  <c r="D2960" i="6"/>
  <c r="K2960" i="6" s="1"/>
  <c r="D2961" i="6"/>
  <c r="K2961" i="6" s="1"/>
  <c r="D2962" i="6"/>
  <c r="K2962" i="6" s="1"/>
  <c r="D2963" i="6"/>
  <c r="K2963" i="6" s="1"/>
  <c r="D2964" i="6"/>
  <c r="K2964" i="6" s="1"/>
  <c r="D2965" i="6"/>
  <c r="K2965" i="6" s="1"/>
  <c r="D2966" i="6"/>
  <c r="K2966" i="6" s="1"/>
  <c r="D2967" i="6"/>
  <c r="K2967" i="6" s="1"/>
  <c r="D2968" i="6"/>
  <c r="K2968" i="6" s="1"/>
  <c r="D2969" i="6"/>
  <c r="K2969" i="6" s="1"/>
  <c r="D2970" i="6"/>
  <c r="K2970" i="6" s="1"/>
  <c r="D2971" i="6"/>
  <c r="K2971" i="6" s="1"/>
  <c r="D2972" i="6"/>
  <c r="K2972" i="6" s="1"/>
  <c r="D2973" i="6"/>
  <c r="K2973" i="6" s="1"/>
  <c r="D2974" i="6"/>
  <c r="K2974" i="6" s="1"/>
  <c r="D2975" i="6"/>
  <c r="K2975" i="6" s="1"/>
  <c r="D2976" i="6"/>
  <c r="K2976" i="6" s="1"/>
  <c r="D2977" i="6"/>
  <c r="K2977" i="6" s="1"/>
  <c r="D2978" i="6"/>
  <c r="K2978" i="6" s="1"/>
  <c r="D2979" i="6"/>
  <c r="K2979" i="6" s="1"/>
  <c r="D2980" i="6"/>
  <c r="K2980" i="6" s="1"/>
  <c r="D2981" i="6"/>
  <c r="K2981" i="6" s="1"/>
  <c r="D2982" i="6"/>
  <c r="K2982" i="6" s="1"/>
  <c r="D2983" i="6"/>
  <c r="K2983" i="6" s="1"/>
  <c r="D2984" i="6"/>
  <c r="K2984" i="6" s="1"/>
  <c r="D2985" i="6"/>
  <c r="K2985" i="6" s="1"/>
  <c r="D2986" i="6"/>
  <c r="K2986" i="6" s="1"/>
  <c r="D2987" i="6"/>
  <c r="K2987" i="6" s="1"/>
  <c r="D2988" i="6"/>
  <c r="K2988" i="6" s="1"/>
  <c r="D2989" i="6"/>
  <c r="K2989" i="6" s="1"/>
  <c r="D2990" i="6"/>
  <c r="K2990" i="6" s="1"/>
  <c r="D2991" i="6"/>
  <c r="K2991" i="6" s="1"/>
  <c r="D2992" i="6"/>
  <c r="K2992" i="6" s="1"/>
  <c r="D2993" i="6"/>
  <c r="K2993" i="6" s="1"/>
  <c r="D2994" i="6"/>
  <c r="K2994" i="6" s="1"/>
  <c r="D2995" i="6"/>
  <c r="K2995" i="6" s="1"/>
  <c r="D2996" i="6"/>
  <c r="K2996" i="6" s="1"/>
  <c r="D2997" i="6"/>
  <c r="K2997" i="6" s="1"/>
  <c r="D2998" i="6"/>
  <c r="K2998" i="6" s="1"/>
  <c r="D2999" i="6"/>
  <c r="K2999" i="6" s="1"/>
  <c r="D3000" i="6"/>
  <c r="K3000" i="6" s="1"/>
  <c r="D3001" i="6"/>
  <c r="K3001" i="6" s="1"/>
  <c r="D3002" i="6"/>
  <c r="K3002" i="6" s="1"/>
  <c r="D3003" i="6"/>
  <c r="K3003" i="6" s="1"/>
  <c r="D3004" i="6"/>
  <c r="K3004" i="6" s="1"/>
  <c r="D3005" i="6"/>
  <c r="K3005" i="6" s="1"/>
  <c r="D3006" i="6"/>
  <c r="K3006" i="6" s="1"/>
  <c r="D3007" i="6"/>
  <c r="K3007" i="6" s="1"/>
  <c r="D3008" i="6"/>
  <c r="K3008" i="6" s="1"/>
  <c r="D3009" i="6"/>
  <c r="K3009" i="6" s="1"/>
  <c r="D3010" i="6"/>
  <c r="K3010" i="6" s="1"/>
  <c r="D3011" i="6"/>
  <c r="K3011" i="6" s="1"/>
  <c r="D3012" i="6"/>
  <c r="K3012" i="6" s="1"/>
  <c r="D3013" i="6"/>
  <c r="K3013" i="6" s="1"/>
  <c r="D3014" i="6"/>
  <c r="K3014" i="6" s="1"/>
  <c r="D3015" i="6"/>
  <c r="K3015" i="6" s="1"/>
  <c r="D3016" i="6"/>
  <c r="K3016" i="6" s="1"/>
  <c r="D3017" i="6"/>
  <c r="K3017" i="6" s="1"/>
  <c r="D3018" i="6"/>
  <c r="K3018" i="6" s="1"/>
  <c r="D3019" i="6"/>
  <c r="K3019" i="6" s="1"/>
  <c r="D3020" i="6"/>
  <c r="K3020" i="6" s="1"/>
  <c r="D3021" i="6"/>
  <c r="K3021" i="6" s="1"/>
  <c r="D3022" i="6"/>
  <c r="K3022" i="6" s="1"/>
  <c r="D3023" i="6"/>
  <c r="K3023" i="6" s="1"/>
  <c r="D3024" i="6"/>
  <c r="K3024" i="6" s="1"/>
  <c r="D3025" i="6"/>
  <c r="K3025" i="6" s="1"/>
  <c r="D3026" i="6"/>
  <c r="K3026" i="6" s="1"/>
  <c r="D3027" i="6"/>
  <c r="K3027" i="6" s="1"/>
  <c r="D3028" i="6"/>
  <c r="K3028" i="6" s="1"/>
  <c r="D3029" i="6"/>
  <c r="K3029" i="6" s="1"/>
  <c r="D3030" i="6"/>
  <c r="K3030" i="6" s="1"/>
  <c r="D3031" i="6"/>
  <c r="K3031" i="6" s="1"/>
  <c r="D3032" i="6"/>
  <c r="K3032" i="6" s="1"/>
  <c r="D3033" i="6"/>
  <c r="K3033" i="6" s="1"/>
  <c r="D3034" i="6"/>
  <c r="K3034" i="6" s="1"/>
  <c r="D3035" i="6"/>
  <c r="K3035" i="6" s="1"/>
  <c r="D3036" i="6"/>
  <c r="K3036" i="6" s="1"/>
  <c r="D3037" i="6"/>
  <c r="K3037" i="6" s="1"/>
  <c r="D3038" i="6"/>
  <c r="K3038" i="6" s="1"/>
  <c r="D3039" i="6"/>
  <c r="K3039" i="6" s="1"/>
  <c r="D3040" i="6"/>
  <c r="K3040" i="6" s="1"/>
  <c r="D3041" i="6"/>
  <c r="K3041" i="6" s="1"/>
  <c r="D3042" i="6"/>
  <c r="K3042" i="6" s="1"/>
  <c r="D3043" i="6"/>
  <c r="K3043" i="6" s="1"/>
  <c r="D3044" i="6"/>
  <c r="K3044" i="6" s="1"/>
  <c r="D3045" i="6"/>
  <c r="K3045" i="6" s="1"/>
  <c r="D3046" i="6"/>
  <c r="K3046" i="6" s="1"/>
  <c r="D3047" i="6"/>
  <c r="K3047" i="6" s="1"/>
  <c r="D3048" i="6"/>
  <c r="K3048" i="6" s="1"/>
  <c r="D3049" i="6"/>
  <c r="K3049" i="6" s="1"/>
  <c r="D3050" i="6"/>
  <c r="K3050" i="6" s="1"/>
  <c r="D3051" i="6"/>
  <c r="K3051" i="6" s="1"/>
  <c r="D3052" i="6"/>
  <c r="K3052" i="6" s="1"/>
  <c r="D3053" i="6"/>
  <c r="K3053" i="6" s="1"/>
  <c r="D3054" i="6"/>
  <c r="K3054" i="6" s="1"/>
  <c r="D3055" i="6"/>
  <c r="K3055" i="6" s="1"/>
  <c r="D3056" i="6"/>
  <c r="K3056" i="6" s="1"/>
  <c r="D3057" i="6"/>
  <c r="K3057" i="6" s="1"/>
  <c r="D3058" i="6"/>
  <c r="K3058" i="6" s="1"/>
  <c r="D3059" i="6"/>
  <c r="K3059" i="6" s="1"/>
  <c r="D3060" i="6"/>
  <c r="K3060" i="6" s="1"/>
  <c r="D3061" i="6"/>
  <c r="K3061" i="6" s="1"/>
  <c r="D3062" i="6"/>
  <c r="K3062" i="6" s="1"/>
  <c r="D3063" i="6"/>
  <c r="K3063" i="6" s="1"/>
  <c r="D3064" i="6"/>
  <c r="K3064" i="6" s="1"/>
  <c r="D3065" i="6"/>
  <c r="K3065" i="6" s="1"/>
  <c r="D3066" i="6"/>
  <c r="K3066" i="6" s="1"/>
  <c r="D3067" i="6"/>
  <c r="K3067" i="6" s="1"/>
  <c r="D3068" i="6"/>
  <c r="K3068" i="6" s="1"/>
  <c r="D3069" i="6"/>
  <c r="K3069" i="6" s="1"/>
  <c r="D3070" i="6"/>
  <c r="K3070" i="6" s="1"/>
  <c r="D3071" i="6"/>
  <c r="K3071" i="6" s="1"/>
  <c r="D3072" i="6"/>
  <c r="K3072" i="6" s="1"/>
  <c r="D3073" i="6"/>
  <c r="K3073" i="6" s="1"/>
  <c r="D3074" i="6"/>
  <c r="K3074" i="6" s="1"/>
  <c r="D3075" i="6"/>
  <c r="K3075" i="6" s="1"/>
  <c r="D3076" i="6"/>
  <c r="K3076" i="6" s="1"/>
  <c r="D3077" i="6"/>
  <c r="K3077" i="6" s="1"/>
  <c r="D3078" i="6"/>
  <c r="K3078" i="6" s="1"/>
  <c r="D3079" i="6"/>
  <c r="K3079" i="6" s="1"/>
  <c r="D3080" i="6"/>
  <c r="K3080" i="6" s="1"/>
  <c r="D3081" i="6"/>
  <c r="K3081" i="6" s="1"/>
  <c r="D3082" i="6"/>
  <c r="K3082" i="6" s="1"/>
  <c r="D3083" i="6"/>
  <c r="K3083" i="6" s="1"/>
  <c r="D3084" i="6"/>
  <c r="K3084" i="6" s="1"/>
  <c r="D3085" i="6"/>
  <c r="K3085" i="6" s="1"/>
  <c r="D3086" i="6"/>
  <c r="K3086" i="6" s="1"/>
  <c r="D3087" i="6"/>
  <c r="K3087" i="6" s="1"/>
  <c r="D3088" i="6"/>
  <c r="K3088" i="6" s="1"/>
  <c r="D3089" i="6"/>
  <c r="K3089" i="6" s="1"/>
  <c r="D3090" i="6"/>
  <c r="K3090" i="6" s="1"/>
  <c r="D3091" i="6"/>
  <c r="K3091" i="6" s="1"/>
  <c r="D3092" i="6"/>
  <c r="K3092" i="6" s="1"/>
  <c r="D3093" i="6"/>
  <c r="K3093" i="6" s="1"/>
  <c r="D3094" i="6"/>
  <c r="K3094" i="6" s="1"/>
  <c r="D3095" i="6"/>
  <c r="K3095" i="6" s="1"/>
  <c r="D3096" i="6"/>
  <c r="K3096" i="6" s="1"/>
  <c r="D3097" i="6"/>
  <c r="K3097" i="6" s="1"/>
  <c r="D3098" i="6"/>
  <c r="K3098" i="6" s="1"/>
  <c r="D3099" i="6"/>
  <c r="K3099" i="6" s="1"/>
  <c r="D3100" i="6"/>
  <c r="K3100" i="6" s="1"/>
  <c r="D3101" i="6"/>
  <c r="K3101" i="6" s="1"/>
  <c r="D3102" i="6"/>
  <c r="K3102" i="6" s="1"/>
  <c r="D3103" i="6"/>
  <c r="K3103" i="6" s="1"/>
  <c r="D3104" i="6"/>
  <c r="K3104" i="6" s="1"/>
  <c r="D3105" i="6"/>
  <c r="K3105" i="6" s="1"/>
  <c r="D3106" i="6"/>
  <c r="K3106" i="6" s="1"/>
  <c r="D3107" i="6"/>
  <c r="K3107" i="6" s="1"/>
  <c r="D3108" i="6"/>
  <c r="K3108" i="6" s="1"/>
  <c r="D3109" i="6"/>
  <c r="K3109" i="6" s="1"/>
  <c r="D3110" i="6"/>
  <c r="K3110" i="6" s="1"/>
  <c r="D3111" i="6"/>
  <c r="K3111" i="6" s="1"/>
  <c r="D3112" i="6"/>
  <c r="K3112" i="6" s="1"/>
  <c r="D3113" i="6"/>
  <c r="K3113" i="6" s="1"/>
  <c r="D3114" i="6"/>
  <c r="K3114" i="6" s="1"/>
  <c r="D3115" i="6"/>
  <c r="K3115" i="6" s="1"/>
  <c r="D3116" i="6"/>
  <c r="K3116" i="6" s="1"/>
  <c r="D3117" i="6"/>
  <c r="K3117" i="6" s="1"/>
  <c r="D3118" i="6"/>
  <c r="K3118" i="6" s="1"/>
  <c r="D3119" i="6"/>
  <c r="K3119" i="6" s="1"/>
  <c r="D3120" i="6"/>
  <c r="K3120" i="6" s="1"/>
  <c r="D3121" i="6"/>
  <c r="K3121" i="6" s="1"/>
  <c r="D3122" i="6"/>
  <c r="K3122" i="6" s="1"/>
  <c r="D3123" i="6"/>
  <c r="K3123" i="6" s="1"/>
  <c r="D3124" i="6"/>
  <c r="K3124" i="6" s="1"/>
  <c r="D3125" i="6"/>
  <c r="K3125" i="6" s="1"/>
  <c r="D3126" i="6"/>
  <c r="K3126" i="6" s="1"/>
  <c r="D3127" i="6"/>
  <c r="K3127" i="6" s="1"/>
  <c r="D3128" i="6"/>
  <c r="K3128" i="6" s="1"/>
  <c r="D3129" i="6"/>
  <c r="K3129" i="6" s="1"/>
  <c r="D3130" i="6"/>
  <c r="K3130" i="6" s="1"/>
  <c r="D3131" i="6"/>
  <c r="K3131" i="6" s="1"/>
  <c r="D3132" i="6"/>
  <c r="K3132" i="6" s="1"/>
  <c r="D3133" i="6"/>
  <c r="K3133" i="6" s="1"/>
  <c r="D3134" i="6"/>
  <c r="K3134" i="6" s="1"/>
  <c r="D3135" i="6"/>
  <c r="K3135" i="6" s="1"/>
  <c r="D3136" i="6"/>
  <c r="K3136" i="6" s="1"/>
  <c r="D3137" i="6"/>
  <c r="K3137" i="6" s="1"/>
  <c r="D3138" i="6"/>
  <c r="K3138" i="6" s="1"/>
  <c r="D3139" i="6"/>
  <c r="K3139" i="6" s="1"/>
  <c r="D3140" i="6"/>
  <c r="K3140" i="6" s="1"/>
  <c r="D3141" i="6"/>
  <c r="K3141" i="6" s="1"/>
  <c r="D3142" i="6"/>
  <c r="K3142" i="6" s="1"/>
  <c r="D3143" i="6"/>
  <c r="K3143" i="6" s="1"/>
  <c r="D3144" i="6"/>
  <c r="K3144" i="6" s="1"/>
  <c r="D3145" i="6"/>
  <c r="K3145" i="6" s="1"/>
  <c r="D3146" i="6"/>
  <c r="K3146" i="6" s="1"/>
  <c r="D3147" i="6"/>
  <c r="K3147" i="6" s="1"/>
  <c r="D3148" i="6"/>
  <c r="K3148" i="6" s="1"/>
  <c r="D3149" i="6"/>
  <c r="K3149" i="6" s="1"/>
  <c r="D3150" i="6"/>
  <c r="K3150" i="6" s="1"/>
  <c r="D3151" i="6"/>
  <c r="K3151" i="6" s="1"/>
  <c r="D3152" i="6"/>
  <c r="K3152" i="6" s="1"/>
  <c r="D3153" i="6"/>
  <c r="K3153" i="6" s="1"/>
  <c r="D3154" i="6"/>
  <c r="K3154" i="6" s="1"/>
  <c r="D3155" i="6"/>
  <c r="K3155" i="6" s="1"/>
  <c r="D3156" i="6"/>
  <c r="K3156" i="6" s="1"/>
  <c r="D3157" i="6"/>
  <c r="K3157" i="6" s="1"/>
  <c r="D3158" i="6"/>
  <c r="K3158" i="6" s="1"/>
  <c r="D3159" i="6"/>
  <c r="K3159" i="6" s="1"/>
  <c r="D3160" i="6"/>
  <c r="K3160" i="6" s="1"/>
  <c r="D3161" i="6"/>
  <c r="K3161" i="6" s="1"/>
  <c r="D3162" i="6"/>
  <c r="K3162" i="6" s="1"/>
  <c r="D3163" i="6"/>
  <c r="K3163" i="6" s="1"/>
  <c r="D3164" i="6"/>
  <c r="K3164" i="6" s="1"/>
  <c r="D3165" i="6"/>
  <c r="K3165" i="6" s="1"/>
  <c r="D3166" i="6"/>
  <c r="K3166" i="6" s="1"/>
  <c r="D3167" i="6"/>
  <c r="K3167" i="6" s="1"/>
  <c r="D3168" i="6"/>
  <c r="K3168" i="6" s="1"/>
  <c r="D3169" i="6"/>
  <c r="K3169" i="6" s="1"/>
  <c r="D3170" i="6"/>
  <c r="K3170" i="6" s="1"/>
  <c r="D3171" i="6"/>
  <c r="K3171" i="6" s="1"/>
  <c r="D3172" i="6"/>
  <c r="K3172" i="6" s="1"/>
  <c r="D3173" i="6"/>
  <c r="K3173" i="6" s="1"/>
  <c r="D3174" i="6"/>
  <c r="K3174" i="6" s="1"/>
  <c r="D3175" i="6"/>
  <c r="K3175" i="6" s="1"/>
  <c r="D3176" i="6"/>
  <c r="K3176" i="6" s="1"/>
  <c r="D3177" i="6"/>
  <c r="K3177" i="6" s="1"/>
  <c r="D3178" i="6"/>
  <c r="K3178" i="6" s="1"/>
  <c r="D3179" i="6"/>
  <c r="K3179" i="6" s="1"/>
  <c r="D3180" i="6"/>
  <c r="K3180" i="6" s="1"/>
  <c r="D3181" i="6"/>
  <c r="K3181" i="6" s="1"/>
  <c r="D3182" i="6"/>
  <c r="K3182" i="6" s="1"/>
  <c r="D3183" i="6"/>
  <c r="K3183" i="6" s="1"/>
  <c r="D3184" i="6"/>
  <c r="K3184" i="6" s="1"/>
  <c r="D3185" i="6"/>
  <c r="K3185" i="6" s="1"/>
  <c r="D3186" i="6"/>
  <c r="K3186" i="6" s="1"/>
  <c r="D3187" i="6"/>
  <c r="K3187" i="6" s="1"/>
  <c r="D3188" i="6"/>
  <c r="K3188" i="6" s="1"/>
  <c r="D3189" i="6"/>
  <c r="K3189" i="6" s="1"/>
  <c r="D3190" i="6"/>
  <c r="K3190" i="6" s="1"/>
  <c r="D3191" i="6"/>
  <c r="K3191" i="6" s="1"/>
  <c r="D3192" i="6"/>
  <c r="K3192" i="6" s="1"/>
  <c r="D3193" i="6"/>
  <c r="K3193" i="6" s="1"/>
  <c r="D3194" i="6"/>
  <c r="K3194" i="6" s="1"/>
  <c r="D3195" i="6"/>
  <c r="K3195" i="6" s="1"/>
  <c r="D3196" i="6"/>
  <c r="K3196" i="6" s="1"/>
  <c r="D3197" i="6"/>
  <c r="K3197" i="6" s="1"/>
  <c r="D3198" i="6"/>
  <c r="K3198" i="6" s="1"/>
  <c r="D3199" i="6"/>
  <c r="K3199" i="6" s="1"/>
  <c r="D3200" i="6"/>
  <c r="K3200" i="6" s="1"/>
  <c r="D3201" i="6"/>
  <c r="K3201" i="6" s="1"/>
  <c r="D3202" i="6"/>
  <c r="K3202" i="6" s="1"/>
  <c r="D3203" i="6"/>
  <c r="K3203" i="6" s="1"/>
  <c r="D3204" i="6"/>
  <c r="K3204" i="6" s="1"/>
  <c r="D3205" i="6"/>
  <c r="K3205" i="6" s="1"/>
  <c r="D3206" i="6"/>
  <c r="K3206" i="6" s="1"/>
  <c r="D3207" i="6"/>
  <c r="K3207" i="6" s="1"/>
  <c r="D3208" i="6"/>
  <c r="K3208" i="6" s="1"/>
  <c r="D3209" i="6"/>
  <c r="K3209" i="6" s="1"/>
  <c r="D3210" i="6"/>
  <c r="K3210" i="6" s="1"/>
  <c r="D3211" i="6"/>
  <c r="K3211" i="6" s="1"/>
  <c r="D3212" i="6"/>
  <c r="K3212" i="6" s="1"/>
  <c r="D3213" i="6"/>
  <c r="K3213" i="6" s="1"/>
  <c r="D3214" i="6"/>
  <c r="K3214" i="6" s="1"/>
  <c r="D3215" i="6"/>
  <c r="K3215" i="6" s="1"/>
  <c r="D3216" i="6"/>
  <c r="K3216" i="6" s="1"/>
  <c r="D3217" i="6"/>
  <c r="K3217" i="6" s="1"/>
  <c r="D3218" i="6"/>
  <c r="K3218" i="6" s="1"/>
  <c r="D3219" i="6"/>
  <c r="K3219" i="6" s="1"/>
  <c r="D3220" i="6"/>
  <c r="K3220" i="6" s="1"/>
  <c r="D3221" i="6"/>
  <c r="K3221" i="6" s="1"/>
  <c r="D3222" i="6"/>
  <c r="K3222" i="6" s="1"/>
  <c r="D3223" i="6"/>
  <c r="K3223" i="6" s="1"/>
  <c r="D3224" i="6"/>
  <c r="K3224" i="6" s="1"/>
  <c r="D3225" i="6"/>
  <c r="K3225" i="6" s="1"/>
  <c r="D3226" i="6"/>
  <c r="K3226" i="6" s="1"/>
  <c r="D3227" i="6"/>
  <c r="K3227" i="6" s="1"/>
  <c r="D3228" i="6"/>
  <c r="K3228" i="6" s="1"/>
  <c r="D3229" i="6"/>
  <c r="K3229" i="6" s="1"/>
  <c r="D3230" i="6"/>
  <c r="K3230" i="6" s="1"/>
  <c r="D3231" i="6"/>
  <c r="K3231" i="6" s="1"/>
  <c r="D3232" i="6"/>
  <c r="K3232" i="6" s="1"/>
  <c r="D3233" i="6"/>
  <c r="K3233" i="6" s="1"/>
  <c r="D3234" i="6"/>
  <c r="K3234" i="6" s="1"/>
  <c r="D3235" i="6"/>
  <c r="K3235" i="6" s="1"/>
  <c r="D3236" i="6"/>
  <c r="K3236" i="6" s="1"/>
  <c r="D3237" i="6"/>
  <c r="K3237" i="6" s="1"/>
  <c r="D3238" i="6"/>
  <c r="K3238" i="6" s="1"/>
  <c r="D3239" i="6"/>
  <c r="K3239" i="6" s="1"/>
  <c r="D3240" i="6"/>
  <c r="K3240" i="6" s="1"/>
  <c r="D3241" i="6"/>
  <c r="K3241" i="6" s="1"/>
  <c r="D3242" i="6"/>
  <c r="K3242" i="6" s="1"/>
  <c r="D3243" i="6"/>
  <c r="K3243" i="6" s="1"/>
  <c r="D3244" i="6"/>
  <c r="K3244" i="6" s="1"/>
  <c r="D3245" i="6"/>
  <c r="K3245" i="6" s="1"/>
  <c r="D3246" i="6"/>
  <c r="K3246" i="6" s="1"/>
  <c r="D3247" i="6"/>
  <c r="K3247" i="6" s="1"/>
  <c r="D3248" i="6"/>
  <c r="K3248" i="6" s="1"/>
  <c r="D3249" i="6"/>
  <c r="K3249" i="6" s="1"/>
  <c r="D3250" i="6"/>
  <c r="K3250" i="6" s="1"/>
  <c r="D3251" i="6"/>
  <c r="K3251" i="6" s="1"/>
  <c r="D3252" i="6"/>
  <c r="K3252" i="6" s="1"/>
  <c r="D3253" i="6"/>
  <c r="K3253" i="6" s="1"/>
  <c r="D3254" i="6"/>
  <c r="K3254" i="6" s="1"/>
  <c r="D3255" i="6"/>
  <c r="K3255" i="6" s="1"/>
  <c r="D3256" i="6"/>
  <c r="K3256" i="6" s="1"/>
  <c r="D3257" i="6"/>
  <c r="K3257" i="6" s="1"/>
  <c r="D3258" i="6"/>
  <c r="K3258" i="6" s="1"/>
  <c r="D3259" i="6"/>
  <c r="K3259" i="6" s="1"/>
  <c r="D3260" i="6"/>
  <c r="K3260" i="6" s="1"/>
  <c r="D3261" i="6"/>
  <c r="K3261" i="6" s="1"/>
  <c r="D3262" i="6"/>
  <c r="K3262" i="6" s="1"/>
  <c r="D3263" i="6"/>
  <c r="K3263" i="6" s="1"/>
  <c r="D3264" i="6"/>
  <c r="K3264" i="6" s="1"/>
  <c r="D3265" i="6"/>
  <c r="K3265" i="6" s="1"/>
  <c r="D3266" i="6"/>
  <c r="K3266" i="6" s="1"/>
  <c r="D3267" i="6"/>
  <c r="K3267" i="6" s="1"/>
  <c r="D3268" i="6"/>
  <c r="K3268" i="6" s="1"/>
  <c r="D3269" i="6"/>
  <c r="K3269" i="6" s="1"/>
  <c r="D3270" i="6"/>
  <c r="K3270" i="6" s="1"/>
  <c r="D3271" i="6"/>
  <c r="K3271" i="6" s="1"/>
  <c r="D3272" i="6"/>
  <c r="K3272" i="6" s="1"/>
  <c r="D3273" i="6"/>
  <c r="K3273" i="6" s="1"/>
  <c r="D3274" i="6"/>
  <c r="K3274" i="6" s="1"/>
  <c r="D3275" i="6"/>
  <c r="K3275" i="6" s="1"/>
  <c r="D3276" i="6"/>
  <c r="K3276" i="6" s="1"/>
  <c r="D3277" i="6"/>
  <c r="K3277" i="6" s="1"/>
  <c r="D3278" i="6"/>
  <c r="K3278" i="6" s="1"/>
  <c r="D3279" i="6"/>
  <c r="K3279" i="6" s="1"/>
  <c r="D3280" i="6"/>
  <c r="K3280" i="6" s="1"/>
  <c r="D3281" i="6"/>
  <c r="K3281" i="6" s="1"/>
  <c r="D3282" i="6"/>
  <c r="K3282" i="6" s="1"/>
  <c r="D3283" i="6"/>
  <c r="K3283" i="6" s="1"/>
  <c r="D3284" i="6"/>
  <c r="K3284" i="6" s="1"/>
  <c r="D3285" i="6"/>
  <c r="K3285" i="6" s="1"/>
  <c r="D3286" i="6"/>
  <c r="K3286" i="6" s="1"/>
  <c r="D3287" i="6"/>
  <c r="K3287" i="6" s="1"/>
  <c r="D3288" i="6"/>
  <c r="K3288" i="6" s="1"/>
  <c r="D3289" i="6"/>
  <c r="K3289" i="6" s="1"/>
  <c r="D3290" i="6"/>
  <c r="K3290" i="6" s="1"/>
  <c r="D3291" i="6"/>
  <c r="K3291" i="6" s="1"/>
  <c r="D3292" i="6"/>
  <c r="K3292" i="6" s="1"/>
  <c r="D3293" i="6"/>
  <c r="K3293" i="6" s="1"/>
  <c r="D3294" i="6"/>
  <c r="K3294" i="6" s="1"/>
  <c r="D3295" i="6"/>
  <c r="K3295" i="6" s="1"/>
  <c r="D3296" i="6"/>
  <c r="K3296" i="6" s="1"/>
  <c r="D3297" i="6"/>
  <c r="K3297" i="6" s="1"/>
  <c r="D3298" i="6"/>
  <c r="K3298" i="6" s="1"/>
  <c r="D3299" i="6"/>
  <c r="K3299" i="6" s="1"/>
  <c r="D3300" i="6"/>
  <c r="K3300" i="6" s="1"/>
  <c r="D3301" i="6"/>
  <c r="K3301" i="6" s="1"/>
  <c r="D3302" i="6"/>
  <c r="K3302" i="6" s="1"/>
  <c r="D3303" i="6"/>
  <c r="K3303" i="6" s="1"/>
  <c r="D3304" i="6"/>
  <c r="K3304" i="6" s="1"/>
  <c r="D3305" i="6"/>
  <c r="K3305" i="6" s="1"/>
  <c r="D3306" i="6"/>
  <c r="K3306" i="6" s="1"/>
  <c r="D3307" i="6"/>
  <c r="K3307" i="6" s="1"/>
  <c r="D3308" i="6"/>
  <c r="K3308" i="6" s="1"/>
  <c r="D3309" i="6"/>
  <c r="K3309" i="6" s="1"/>
  <c r="D3310" i="6"/>
  <c r="K3310" i="6" s="1"/>
  <c r="D3311" i="6"/>
  <c r="K3311" i="6" s="1"/>
  <c r="D3312" i="6"/>
  <c r="K3312" i="6" s="1"/>
  <c r="D3313" i="6"/>
  <c r="K3313" i="6" s="1"/>
  <c r="D3314" i="6"/>
  <c r="K3314" i="6" s="1"/>
  <c r="D3315" i="6"/>
  <c r="K3315" i="6" s="1"/>
  <c r="D3316" i="6"/>
  <c r="K3316" i="6" s="1"/>
  <c r="D3317" i="6"/>
  <c r="K3317" i="6" s="1"/>
  <c r="D3318" i="6"/>
  <c r="K3318" i="6" s="1"/>
  <c r="D3319" i="6"/>
  <c r="K3319" i="6" s="1"/>
  <c r="D3320" i="6"/>
  <c r="K3320" i="6" s="1"/>
  <c r="D3321" i="6"/>
  <c r="K3321" i="6" s="1"/>
  <c r="D3322" i="6"/>
  <c r="K3322" i="6" s="1"/>
  <c r="D3323" i="6"/>
  <c r="K3323" i="6" s="1"/>
  <c r="D3324" i="6"/>
  <c r="K3324" i="6" s="1"/>
  <c r="D3325" i="6"/>
  <c r="K3325" i="6" s="1"/>
  <c r="D3326" i="6"/>
  <c r="K3326" i="6" s="1"/>
  <c r="D3327" i="6"/>
  <c r="K3327" i="6" s="1"/>
  <c r="D3328" i="6"/>
  <c r="K3328" i="6" s="1"/>
  <c r="D3329" i="6"/>
  <c r="K3329" i="6" s="1"/>
  <c r="D3330" i="6"/>
  <c r="K3330" i="6" s="1"/>
  <c r="D3331" i="6"/>
  <c r="K3331" i="6" s="1"/>
  <c r="D3332" i="6"/>
  <c r="K3332" i="6" s="1"/>
  <c r="D3333" i="6"/>
  <c r="K3333" i="6" s="1"/>
  <c r="D3334" i="6"/>
  <c r="K3334" i="6" s="1"/>
  <c r="D3335" i="6"/>
  <c r="K3335" i="6" s="1"/>
  <c r="D3336" i="6"/>
  <c r="K3336" i="6" s="1"/>
  <c r="D3337" i="6"/>
  <c r="K3337" i="6" s="1"/>
  <c r="D3338" i="6"/>
  <c r="K3338" i="6" s="1"/>
  <c r="D3339" i="6"/>
  <c r="K3339" i="6" s="1"/>
  <c r="D3340" i="6"/>
  <c r="K3340" i="6" s="1"/>
  <c r="D3341" i="6"/>
  <c r="K3341" i="6" s="1"/>
  <c r="D3342" i="6"/>
  <c r="K3342" i="6" s="1"/>
  <c r="D3343" i="6"/>
  <c r="K3343" i="6" s="1"/>
  <c r="D3344" i="6"/>
  <c r="K3344" i="6" s="1"/>
  <c r="D3345" i="6"/>
  <c r="K3345" i="6" s="1"/>
  <c r="D3346" i="6"/>
  <c r="K3346" i="6" s="1"/>
  <c r="D3347" i="6"/>
  <c r="K3347" i="6" s="1"/>
  <c r="D3348" i="6"/>
  <c r="K3348" i="6" s="1"/>
  <c r="D3349" i="6"/>
  <c r="K3349" i="6" s="1"/>
  <c r="D3350" i="6"/>
  <c r="K3350" i="6" s="1"/>
  <c r="D3351" i="6"/>
  <c r="K3351" i="6" s="1"/>
  <c r="D3352" i="6"/>
  <c r="K3352" i="6" s="1"/>
  <c r="D3353" i="6"/>
  <c r="K3353" i="6" s="1"/>
  <c r="D3354" i="6"/>
  <c r="K3354" i="6" s="1"/>
  <c r="D3355" i="6"/>
  <c r="K3355" i="6" s="1"/>
  <c r="D3356" i="6"/>
  <c r="K3356" i="6" s="1"/>
  <c r="D3357" i="6"/>
  <c r="K3357" i="6" s="1"/>
  <c r="D3358" i="6"/>
  <c r="K3358" i="6" s="1"/>
  <c r="D3359" i="6"/>
  <c r="K3359" i="6" s="1"/>
  <c r="D3360" i="6"/>
  <c r="K3360" i="6" s="1"/>
  <c r="D3361" i="6"/>
  <c r="K3361" i="6" s="1"/>
  <c r="D3362" i="6"/>
  <c r="K3362" i="6" s="1"/>
  <c r="D3363" i="6"/>
  <c r="K3363" i="6" s="1"/>
  <c r="D3364" i="6"/>
  <c r="K3364" i="6" s="1"/>
  <c r="D3365" i="6"/>
  <c r="K3365" i="6" s="1"/>
  <c r="D3366" i="6"/>
  <c r="K3366" i="6" s="1"/>
  <c r="D3367" i="6"/>
  <c r="K3367" i="6" s="1"/>
  <c r="D3368" i="6"/>
  <c r="K3368" i="6" s="1"/>
  <c r="D3369" i="6"/>
  <c r="K3369" i="6" s="1"/>
  <c r="D3370" i="6"/>
  <c r="K3370" i="6" s="1"/>
  <c r="D3371" i="6"/>
  <c r="K3371" i="6" s="1"/>
  <c r="D3372" i="6"/>
  <c r="K3372" i="6" s="1"/>
  <c r="D3373" i="6"/>
  <c r="K3373" i="6" s="1"/>
  <c r="D3374" i="6"/>
  <c r="K3374" i="6" s="1"/>
  <c r="D3375" i="6"/>
  <c r="K3375" i="6" s="1"/>
  <c r="D3376" i="6"/>
  <c r="K3376" i="6" s="1"/>
  <c r="D3377" i="6"/>
  <c r="K3377" i="6" s="1"/>
  <c r="D3378" i="6"/>
  <c r="K3378" i="6" s="1"/>
  <c r="D3379" i="6"/>
  <c r="K3379" i="6" s="1"/>
  <c r="D3380" i="6"/>
  <c r="K3380" i="6" s="1"/>
  <c r="D3381" i="6"/>
  <c r="K3381" i="6" s="1"/>
  <c r="D3382" i="6"/>
  <c r="K3382" i="6" s="1"/>
  <c r="D3383" i="6"/>
  <c r="K3383" i="6" s="1"/>
  <c r="D3384" i="6"/>
  <c r="K3384" i="6" s="1"/>
  <c r="D3385" i="6"/>
  <c r="K3385" i="6" s="1"/>
  <c r="D3386" i="6"/>
  <c r="K3386" i="6" s="1"/>
  <c r="D3387" i="6"/>
  <c r="K3387" i="6" s="1"/>
  <c r="D3388" i="6"/>
  <c r="K3388" i="6" s="1"/>
  <c r="D3389" i="6"/>
  <c r="K3389" i="6" s="1"/>
  <c r="D3390" i="6"/>
  <c r="K3390" i="6" s="1"/>
  <c r="D3391" i="6"/>
  <c r="K3391" i="6" s="1"/>
  <c r="D3392" i="6"/>
  <c r="K3392" i="6" s="1"/>
  <c r="D3393" i="6"/>
  <c r="K3393" i="6" s="1"/>
  <c r="D3394" i="6"/>
  <c r="K3394" i="6" s="1"/>
  <c r="D3395" i="6"/>
  <c r="K3395" i="6" s="1"/>
  <c r="D3396" i="6"/>
  <c r="K3396" i="6" s="1"/>
  <c r="D3397" i="6"/>
  <c r="K3397" i="6" s="1"/>
  <c r="D3398" i="6"/>
  <c r="K3398" i="6" s="1"/>
  <c r="D3399" i="6"/>
  <c r="K3399" i="6" s="1"/>
  <c r="D3400" i="6"/>
  <c r="K3400" i="6" s="1"/>
  <c r="D3401" i="6"/>
  <c r="K3401" i="6" s="1"/>
  <c r="D3402" i="6"/>
  <c r="K3402" i="6" s="1"/>
  <c r="D3403" i="6"/>
  <c r="K3403" i="6" s="1"/>
  <c r="D3404" i="6"/>
  <c r="K3404" i="6" s="1"/>
  <c r="D3405" i="6"/>
  <c r="K3405" i="6" s="1"/>
  <c r="D3406" i="6"/>
  <c r="K3406" i="6" s="1"/>
  <c r="D3407" i="6"/>
  <c r="K3407" i="6" s="1"/>
  <c r="D3408" i="6"/>
  <c r="K3408" i="6" s="1"/>
  <c r="D3409" i="6"/>
  <c r="K3409" i="6" s="1"/>
  <c r="D3410" i="6"/>
  <c r="K3410" i="6" s="1"/>
  <c r="D3411" i="6"/>
  <c r="K3411" i="6" s="1"/>
  <c r="D3412" i="6"/>
  <c r="K3412" i="6" s="1"/>
  <c r="D3413" i="6"/>
  <c r="K3413" i="6" s="1"/>
  <c r="D3414" i="6"/>
  <c r="K3414" i="6" s="1"/>
  <c r="D3415" i="6"/>
  <c r="K3415" i="6" s="1"/>
  <c r="D3416" i="6"/>
  <c r="K3416" i="6" s="1"/>
  <c r="D3417" i="6"/>
  <c r="K3417" i="6" s="1"/>
  <c r="D3418" i="6"/>
  <c r="K3418" i="6" s="1"/>
  <c r="D3419" i="6"/>
  <c r="K3419" i="6" s="1"/>
  <c r="D3420" i="6"/>
  <c r="K3420" i="6" s="1"/>
  <c r="D3421" i="6"/>
  <c r="K3421" i="6" s="1"/>
  <c r="D3422" i="6"/>
  <c r="K3422" i="6" s="1"/>
  <c r="D3423" i="6"/>
  <c r="K3423" i="6" s="1"/>
  <c r="D3424" i="6"/>
  <c r="K3424" i="6" s="1"/>
  <c r="D3425" i="6"/>
  <c r="K3425" i="6" s="1"/>
  <c r="D3426" i="6"/>
  <c r="K3426" i="6" s="1"/>
  <c r="D3427" i="6"/>
  <c r="K3427" i="6" s="1"/>
  <c r="D3428" i="6"/>
  <c r="K3428" i="6" s="1"/>
  <c r="D3429" i="6"/>
  <c r="K3429" i="6" s="1"/>
  <c r="D3430" i="6"/>
  <c r="K3430" i="6" s="1"/>
  <c r="D3431" i="6"/>
  <c r="K3431" i="6" s="1"/>
  <c r="D3432" i="6"/>
  <c r="K3432" i="6" s="1"/>
  <c r="D3433" i="6"/>
  <c r="K3433" i="6" s="1"/>
  <c r="D3434" i="6"/>
  <c r="K3434" i="6" s="1"/>
  <c r="D3435" i="6"/>
  <c r="K3435" i="6" s="1"/>
  <c r="D3436" i="6"/>
  <c r="K3436" i="6" s="1"/>
  <c r="D3437" i="6"/>
  <c r="K3437" i="6" s="1"/>
  <c r="D3438" i="6"/>
  <c r="K3438" i="6" s="1"/>
  <c r="D3439" i="6"/>
  <c r="K3439" i="6" s="1"/>
  <c r="D3440" i="6"/>
  <c r="K3440" i="6" s="1"/>
  <c r="D3441" i="6"/>
  <c r="K3441" i="6" s="1"/>
  <c r="D3442" i="6"/>
  <c r="K3442" i="6" s="1"/>
  <c r="D3443" i="6"/>
  <c r="K3443" i="6" s="1"/>
  <c r="D3444" i="6"/>
  <c r="K3444" i="6" s="1"/>
  <c r="D3445" i="6"/>
  <c r="K3445" i="6" s="1"/>
  <c r="D3446" i="6"/>
  <c r="K3446" i="6" s="1"/>
  <c r="D3447" i="6"/>
  <c r="K3447" i="6" s="1"/>
  <c r="D3448" i="6"/>
  <c r="K3448" i="6" s="1"/>
  <c r="D3449" i="6"/>
  <c r="K3449" i="6" s="1"/>
  <c r="D3450" i="6"/>
  <c r="K3450" i="6" s="1"/>
  <c r="D3451" i="6"/>
  <c r="K3451" i="6" s="1"/>
  <c r="D3452" i="6"/>
  <c r="K3452" i="6" s="1"/>
  <c r="D3453" i="6"/>
  <c r="K3453" i="6" s="1"/>
  <c r="D3454" i="6"/>
  <c r="K3454" i="6" s="1"/>
  <c r="D3455" i="6"/>
  <c r="K3455" i="6" s="1"/>
  <c r="D3456" i="6"/>
  <c r="K3456" i="6" s="1"/>
  <c r="D3457" i="6"/>
  <c r="K3457" i="6" s="1"/>
  <c r="D3458" i="6"/>
  <c r="K3458" i="6" s="1"/>
  <c r="D3459" i="6"/>
  <c r="K3459" i="6" s="1"/>
  <c r="D3460" i="6"/>
  <c r="K3460" i="6" s="1"/>
  <c r="D3461" i="6"/>
  <c r="K3461" i="6" s="1"/>
  <c r="D3462" i="6"/>
  <c r="K3462" i="6" s="1"/>
  <c r="D3463" i="6"/>
  <c r="K3463" i="6" s="1"/>
  <c r="D3464" i="6"/>
  <c r="K3464" i="6" s="1"/>
  <c r="D3465" i="6"/>
  <c r="K3465" i="6" s="1"/>
  <c r="D3466" i="6"/>
  <c r="K3466" i="6" s="1"/>
  <c r="D3467" i="6"/>
  <c r="K3467" i="6" s="1"/>
  <c r="D3468" i="6"/>
  <c r="K3468" i="6" s="1"/>
  <c r="D3469" i="6"/>
  <c r="K3469" i="6" s="1"/>
  <c r="D3470" i="6"/>
  <c r="K3470" i="6" s="1"/>
  <c r="D3471" i="6"/>
  <c r="K3471" i="6" s="1"/>
  <c r="D3472" i="6"/>
  <c r="K3472" i="6" s="1"/>
  <c r="D3473" i="6"/>
  <c r="K3473" i="6" s="1"/>
  <c r="D3474" i="6"/>
  <c r="K3474" i="6" s="1"/>
  <c r="D3475" i="6"/>
  <c r="K3475" i="6" s="1"/>
  <c r="D3476" i="6"/>
  <c r="K3476" i="6" s="1"/>
  <c r="D3477" i="6"/>
  <c r="K3477" i="6" s="1"/>
  <c r="D3478" i="6"/>
  <c r="K3478" i="6" s="1"/>
  <c r="D3479" i="6"/>
  <c r="K3479" i="6" s="1"/>
  <c r="D3480" i="6"/>
  <c r="K3480" i="6" s="1"/>
  <c r="D3481" i="6"/>
  <c r="K3481" i="6" s="1"/>
  <c r="D3482" i="6"/>
  <c r="K3482" i="6" s="1"/>
  <c r="D3483" i="6"/>
  <c r="K3483" i="6" s="1"/>
  <c r="D3484" i="6"/>
  <c r="K3484" i="6" s="1"/>
  <c r="D3485" i="6"/>
  <c r="K3485" i="6" s="1"/>
  <c r="D3486" i="6"/>
  <c r="K3486" i="6" s="1"/>
  <c r="D3487" i="6"/>
  <c r="K3487" i="6" s="1"/>
  <c r="D3488" i="6"/>
  <c r="K3488" i="6" s="1"/>
  <c r="D3489" i="6"/>
  <c r="K3489" i="6" s="1"/>
  <c r="D3490" i="6"/>
  <c r="K3490" i="6" s="1"/>
  <c r="D3491" i="6"/>
  <c r="K3491" i="6" s="1"/>
  <c r="D3492" i="6"/>
  <c r="K3492" i="6" s="1"/>
  <c r="D3493" i="6"/>
  <c r="K3493" i="6" s="1"/>
  <c r="D3494" i="6"/>
  <c r="K3494" i="6" s="1"/>
  <c r="D3495" i="6"/>
  <c r="K3495" i="6" s="1"/>
  <c r="D3496" i="6"/>
  <c r="K3496" i="6" s="1"/>
  <c r="D3497" i="6"/>
  <c r="K3497" i="6" s="1"/>
  <c r="D3498" i="6"/>
  <c r="K3498" i="6" s="1"/>
  <c r="D3499" i="6"/>
  <c r="K3499" i="6" s="1"/>
  <c r="D3500" i="6"/>
  <c r="K3500" i="6" s="1"/>
  <c r="D3501" i="6"/>
  <c r="K3501" i="6" s="1"/>
  <c r="D3502" i="6"/>
  <c r="K3502" i="6" s="1"/>
  <c r="D3503" i="6"/>
  <c r="K3503" i="6" s="1"/>
  <c r="D3504" i="6"/>
  <c r="K3504" i="6" s="1"/>
  <c r="D3505" i="6"/>
  <c r="K3505" i="6" s="1"/>
  <c r="D3506" i="6"/>
  <c r="K3506" i="6" s="1"/>
  <c r="D3507" i="6"/>
  <c r="K3507" i="6" s="1"/>
  <c r="D3508" i="6"/>
  <c r="K3508" i="6" s="1"/>
  <c r="D3509" i="6"/>
  <c r="K3509" i="6" s="1"/>
  <c r="D3510" i="6"/>
  <c r="K3510" i="6" s="1"/>
  <c r="D3511" i="6"/>
  <c r="K3511" i="6" s="1"/>
  <c r="D3512" i="6"/>
  <c r="K3512" i="6" s="1"/>
  <c r="D3513" i="6"/>
  <c r="K3513" i="6" s="1"/>
  <c r="D3514" i="6"/>
  <c r="K3514" i="6" s="1"/>
  <c r="D3515" i="6"/>
  <c r="K3515" i="6" s="1"/>
  <c r="D3516" i="6"/>
  <c r="K3516" i="6" s="1"/>
  <c r="D3517" i="6"/>
  <c r="K3517" i="6" s="1"/>
  <c r="D3518" i="6"/>
  <c r="K3518" i="6" s="1"/>
  <c r="D3519" i="6"/>
  <c r="K3519" i="6" s="1"/>
  <c r="D3520" i="6"/>
  <c r="K3520" i="6" s="1"/>
  <c r="D3521" i="6"/>
  <c r="K3521" i="6" s="1"/>
  <c r="D3522" i="6"/>
  <c r="K3522" i="6" s="1"/>
  <c r="D3523" i="6"/>
  <c r="K3523" i="6" s="1"/>
  <c r="D3524" i="6"/>
  <c r="K3524" i="6" s="1"/>
  <c r="D3525" i="6"/>
  <c r="K3525" i="6" s="1"/>
  <c r="D3526" i="6"/>
  <c r="K3526" i="6" s="1"/>
  <c r="D3527" i="6"/>
  <c r="K3527" i="6" s="1"/>
  <c r="D3528" i="6"/>
  <c r="K3528" i="6" s="1"/>
  <c r="D3529" i="6"/>
  <c r="K3529" i="6" s="1"/>
  <c r="D3530" i="6"/>
  <c r="K3530" i="6" s="1"/>
  <c r="D3531" i="6"/>
  <c r="K3531" i="6" s="1"/>
  <c r="D3532" i="6"/>
  <c r="K3532" i="6" s="1"/>
  <c r="D3533" i="6"/>
  <c r="K3533" i="6" s="1"/>
  <c r="D3534" i="6"/>
  <c r="K3534" i="6" s="1"/>
  <c r="D3535" i="6"/>
  <c r="K3535" i="6" s="1"/>
  <c r="D3536" i="6"/>
  <c r="K3536" i="6" s="1"/>
  <c r="D3537" i="6"/>
  <c r="K3537" i="6" s="1"/>
  <c r="D3538" i="6"/>
  <c r="K3538" i="6" s="1"/>
  <c r="D3539" i="6"/>
  <c r="K3539" i="6" s="1"/>
  <c r="D3540" i="6"/>
  <c r="K3540" i="6" s="1"/>
  <c r="D3541" i="6"/>
  <c r="K3541" i="6" s="1"/>
  <c r="D3542" i="6"/>
  <c r="K3542" i="6" s="1"/>
  <c r="D3543" i="6"/>
  <c r="K3543" i="6" s="1"/>
  <c r="D3544" i="6"/>
  <c r="K3544" i="6" s="1"/>
  <c r="D3545" i="6"/>
  <c r="K3545" i="6" s="1"/>
  <c r="D3546" i="6"/>
  <c r="K3546" i="6" s="1"/>
  <c r="D3547" i="6"/>
  <c r="K3547" i="6" s="1"/>
  <c r="D3548" i="6"/>
  <c r="K3548" i="6" s="1"/>
  <c r="D3549" i="6"/>
  <c r="K3549" i="6" s="1"/>
  <c r="D3550" i="6"/>
  <c r="K3550" i="6" s="1"/>
  <c r="D3551" i="6"/>
  <c r="K3551" i="6" s="1"/>
  <c r="D3552" i="6"/>
  <c r="K3552" i="6" s="1"/>
  <c r="D3553" i="6"/>
  <c r="K3553" i="6" s="1"/>
  <c r="D3554" i="6"/>
  <c r="K3554" i="6" s="1"/>
  <c r="D3555" i="6"/>
  <c r="K3555" i="6" s="1"/>
  <c r="D3556" i="6"/>
  <c r="K3556" i="6" s="1"/>
  <c r="D3557" i="6"/>
  <c r="K3557" i="6" s="1"/>
  <c r="D3558" i="6"/>
  <c r="K3558" i="6" s="1"/>
  <c r="D3559" i="6"/>
  <c r="K3559" i="6" s="1"/>
  <c r="D3560" i="6"/>
  <c r="K3560" i="6" s="1"/>
  <c r="D3561" i="6"/>
  <c r="K3561" i="6" s="1"/>
  <c r="D3562" i="6"/>
  <c r="K3562" i="6" s="1"/>
  <c r="D3563" i="6"/>
  <c r="K3563" i="6" s="1"/>
  <c r="D3564" i="6"/>
  <c r="K3564" i="6" s="1"/>
  <c r="D3565" i="6"/>
  <c r="K3565" i="6" s="1"/>
  <c r="D3566" i="6"/>
  <c r="K3566" i="6" s="1"/>
  <c r="D3567" i="6"/>
  <c r="K3567" i="6" s="1"/>
  <c r="D3568" i="6"/>
  <c r="K3568" i="6" s="1"/>
  <c r="D3569" i="6"/>
  <c r="K3569" i="6" s="1"/>
  <c r="D3570" i="6"/>
  <c r="K3570" i="6" s="1"/>
  <c r="D3571" i="6"/>
  <c r="K3571" i="6" s="1"/>
  <c r="D3572" i="6"/>
  <c r="K3572" i="6" s="1"/>
  <c r="D3573" i="6"/>
  <c r="K3573" i="6" s="1"/>
  <c r="D3574" i="6"/>
  <c r="K3574" i="6" s="1"/>
  <c r="D3575" i="6"/>
  <c r="K3575" i="6" s="1"/>
  <c r="D3576" i="6"/>
  <c r="K3576" i="6" s="1"/>
  <c r="D3577" i="6"/>
  <c r="K3577" i="6" s="1"/>
  <c r="D3578" i="6"/>
  <c r="K3578" i="6" s="1"/>
  <c r="D3579" i="6"/>
  <c r="K3579" i="6" s="1"/>
  <c r="D3580" i="6"/>
  <c r="K3580" i="6" s="1"/>
  <c r="D3581" i="6"/>
  <c r="K3581" i="6" s="1"/>
  <c r="D3582" i="6"/>
  <c r="K3582" i="6" s="1"/>
  <c r="D3583" i="6"/>
  <c r="K3583" i="6" s="1"/>
  <c r="D3584" i="6"/>
  <c r="K3584" i="6" s="1"/>
  <c r="D3585" i="6"/>
  <c r="K3585" i="6" s="1"/>
  <c r="D3586" i="6"/>
  <c r="K3586" i="6" s="1"/>
  <c r="D3587" i="6"/>
  <c r="K3587" i="6" s="1"/>
  <c r="D3588" i="6"/>
  <c r="K3588" i="6" s="1"/>
  <c r="D3589" i="6"/>
  <c r="K3589" i="6" s="1"/>
  <c r="D3590" i="6"/>
  <c r="K3590" i="6" s="1"/>
  <c r="D3591" i="6"/>
  <c r="K3591" i="6" s="1"/>
  <c r="D3592" i="6"/>
  <c r="K3592" i="6" s="1"/>
  <c r="D3593" i="6"/>
  <c r="K3593" i="6" s="1"/>
  <c r="D3594" i="6"/>
  <c r="K3594" i="6" s="1"/>
  <c r="D3595" i="6"/>
  <c r="K3595" i="6" s="1"/>
  <c r="D3596" i="6"/>
  <c r="K3596" i="6" s="1"/>
  <c r="D3597" i="6"/>
  <c r="K3597" i="6" s="1"/>
  <c r="D3598" i="6"/>
  <c r="K3598" i="6" s="1"/>
  <c r="D3599" i="6"/>
  <c r="K3599" i="6" s="1"/>
  <c r="D3600" i="6"/>
  <c r="K3600" i="6" s="1"/>
  <c r="D3601" i="6"/>
  <c r="K3601" i="6" s="1"/>
  <c r="D3602" i="6"/>
  <c r="K3602" i="6" s="1"/>
  <c r="D3603" i="6"/>
  <c r="K3603" i="6" s="1"/>
  <c r="D3604" i="6"/>
  <c r="K3604" i="6" s="1"/>
  <c r="D3605" i="6"/>
  <c r="K3605" i="6" s="1"/>
  <c r="D3606" i="6"/>
  <c r="K3606" i="6" s="1"/>
  <c r="D3607" i="6"/>
  <c r="K3607" i="6" s="1"/>
  <c r="D3608" i="6"/>
  <c r="K3608" i="6" s="1"/>
  <c r="D3609" i="6"/>
  <c r="K3609" i="6" s="1"/>
  <c r="D3610" i="6"/>
  <c r="K3610" i="6" s="1"/>
  <c r="D3611" i="6"/>
  <c r="K3611" i="6" s="1"/>
  <c r="D3612" i="6"/>
  <c r="K3612" i="6" s="1"/>
  <c r="D3613" i="6"/>
  <c r="K3613" i="6" s="1"/>
  <c r="D3614" i="6"/>
  <c r="K3614" i="6" s="1"/>
  <c r="D3615" i="6"/>
  <c r="K3615" i="6" s="1"/>
  <c r="D3616" i="6"/>
  <c r="K3616" i="6" s="1"/>
  <c r="D3617" i="6"/>
  <c r="K3617" i="6" s="1"/>
  <c r="D3618" i="6"/>
  <c r="K3618" i="6" s="1"/>
  <c r="D3619" i="6"/>
  <c r="K3619" i="6" s="1"/>
  <c r="D3620" i="6"/>
  <c r="K3620" i="6" s="1"/>
  <c r="D3621" i="6"/>
  <c r="K3621" i="6" s="1"/>
  <c r="D3622" i="6"/>
  <c r="K3622" i="6" s="1"/>
  <c r="D3623" i="6"/>
  <c r="K3623" i="6" s="1"/>
  <c r="D3624" i="6"/>
  <c r="K3624" i="6" s="1"/>
  <c r="D3625" i="6"/>
  <c r="K3625" i="6" s="1"/>
  <c r="D3626" i="6"/>
  <c r="K3626" i="6" s="1"/>
  <c r="D3627" i="6"/>
  <c r="K3627" i="6" s="1"/>
  <c r="D3628" i="6"/>
  <c r="K3628" i="6" s="1"/>
  <c r="D3629" i="6"/>
  <c r="K3629" i="6" s="1"/>
  <c r="D3630" i="6"/>
  <c r="K3630" i="6" s="1"/>
  <c r="D3631" i="6"/>
  <c r="K3631" i="6" s="1"/>
  <c r="D3632" i="6"/>
  <c r="K3632" i="6" s="1"/>
  <c r="D3633" i="6"/>
  <c r="K3633" i="6" s="1"/>
  <c r="D3634" i="6"/>
  <c r="K3634" i="6" s="1"/>
  <c r="D3635" i="6"/>
  <c r="K3635" i="6" s="1"/>
  <c r="D3636" i="6"/>
  <c r="K3636" i="6" s="1"/>
  <c r="D3637" i="6"/>
  <c r="K3637" i="6" s="1"/>
  <c r="D3638" i="6"/>
  <c r="K3638" i="6" s="1"/>
  <c r="D3639" i="6"/>
  <c r="K3639" i="6" s="1"/>
  <c r="D3640" i="6"/>
  <c r="K3640" i="6" s="1"/>
  <c r="D3641" i="6"/>
  <c r="K3641" i="6" s="1"/>
  <c r="D3642" i="6"/>
  <c r="K3642" i="6" s="1"/>
  <c r="D3643" i="6"/>
  <c r="K3643" i="6" s="1"/>
  <c r="D3644" i="6"/>
  <c r="K3644" i="6" s="1"/>
  <c r="D3645" i="6"/>
  <c r="K3645" i="6" s="1"/>
  <c r="D3646" i="6"/>
  <c r="K3646" i="6" s="1"/>
  <c r="D3647" i="6"/>
  <c r="K3647" i="6" s="1"/>
  <c r="D3648" i="6"/>
  <c r="K3648" i="6" s="1"/>
  <c r="D3649" i="6"/>
  <c r="K3649" i="6" s="1"/>
  <c r="D3650" i="6"/>
  <c r="K3650" i="6" s="1"/>
  <c r="D3651" i="6"/>
  <c r="K3651" i="6" s="1"/>
  <c r="D3652" i="6"/>
  <c r="K3652" i="6" s="1"/>
  <c r="D3653" i="6"/>
  <c r="K3653" i="6" s="1"/>
  <c r="D3654" i="6"/>
  <c r="K3654" i="6" s="1"/>
  <c r="D3655" i="6"/>
  <c r="K3655" i="6" s="1"/>
  <c r="D3656" i="6"/>
  <c r="K3656" i="6" s="1"/>
  <c r="D3657" i="6"/>
  <c r="K3657" i="6" s="1"/>
  <c r="D2" i="6"/>
  <c r="K2" i="6" s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2" i="6"/>
</calcChain>
</file>

<file path=xl/sharedStrings.xml><?xml version="1.0" encoding="utf-8"?>
<sst xmlns="http://schemas.openxmlformats.org/spreadsheetml/2006/main" count="43933" uniqueCount="9973">
  <si>
    <t>gene</t>
  </si>
  <si>
    <t>baseMean</t>
  </si>
  <si>
    <t>log2FoldChange</t>
  </si>
  <si>
    <t>lfcSE</t>
  </si>
  <si>
    <t>pvalue</t>
  </si>
  <si>
    <t>padj</t>
  </si>
  <si>
    <t>cat</t>
  </si>
  <si>
    <t>description</t>
  </si>
  <si>
    <t>LOC105318074</t>
  </si>
  <si>
    <t>characterized</t>
  </si>
  <si>
    <t>perlucin-like protein</t>
  </si>
  <si>
    <t>LOC105320320</t>
  </si>
  <si>
    <t>complement C1q-like protein 4 isoform X2</t>
  </si>
  <si>
    <t>LOC105327216</t>
  </si>
  <si>
    <t>complement C1q subcomponent subunit B-like</t>
  </si>
  <si>
    <t>LOC105321620</t>
  </si>
  <si>
    <t>heavy metal-binding protein HIP</t>
  </si>
  <si>
    <t>LOC117686834</t>
  </si>
  <si>
    <t>perlucin-like protein isoform X1</t>
  </si>
  <si>
    <t>LOC105329127</t>
  </si>
  <si>
    <t>complement C1q tumor necrosis factor-related protein 3-like</t>
  </si>
  <si>
    <t>LOC105320276</t>
  </si>
  <si>
    <t>translation initiation factor IF-2-like isoform X7</t>
  </si>
  <si>
    <t>LOC105333638</t>
  </si>
  <si>
    <t>C-type lectin mannose-binding isoform-like isoform X2</t>
  </si>
  <si>
    <t>LOC105336630</t>
  </si>
  <si>
    <t>complement C1q-like protein 4 isoform X1</t>
  </si>
  <si>
    <t>LOC117689844</t>
  </si>
  <si>
    <t>microfibril-associated glycoprotein 4-like</t>
  </si>
  <si>
    <t>LOC117681472</t>
  </si>
  <si>
    <t>sacsin-like</t>
  </si>
  <si>
    <t>LOC105329085</t>
  </si>
  <si>
    <t>high mobility group-T protein</t>
  </si>
  <si>
    <t>LOC105330870</t>
  </si>
  <si>
    <t>nuclear receptor ROR-alpha A</t>
  </si>
  <si>
    <t>LOC117683620</t>
  </si>
  <si>
    <t>short-chain collagen C4-like</t>
  </si>
  <si>
    <t>LOC105339575</t>
  </si>
  <si>
    <t>betaine--homocysteine S-methyltransferase 1</t>
  </si>
  <si>
    <t>LOC105330265</t>
  </si>
  <si>
    <t>fibroleukin isoform X1</t>
  </si>
  <si>
    <t>LOC105342748</t>
  </si>
  <si>
    <t>microfibril-associated glycoprotein 4</t>
  </si>
  <si>
    <t>LOC105337779</t>
  </si>
  <si>
    <t>LOC105326443</t>
  </si>
  <si>
    <t>LOC117682909</t>
  </si>
  <si>
    <t>heavy metal-binding protein HIP-like isoform X1</t>
  </si>
  <si>
    <t>LOC117686727</t>
  </si>
  <si>
    <t>LOC105333234</t>
  </si>
  <si>
    <t>LOC105346538</t>
  </si>
  <si>
    <t>clumping factor A</t>
  </si>
  <si>
    <t>LOC117681347</t>
  </si>
  <si>
    <t>phosphonoacetaldehyde hydrolase-like</t>
  </si>
  <si>
    <t>LOC105335714</t>
  </si>
  <si>
    <t>lectin BRA-3 isoform X4</t>
  </si>
  <si>
    <t>LOC105338755</t>
  </si>
  <si>
    <t>LOCNA.11</t>
  </si>
  <si>
    <t>NA</t>
  </si>
  <si>
    <t>LOC105345449</t>
  </si>
  <si>
    <t>fucolectin-7-like</t>
  </si>
  <si>
    <t>LOC105326729</t>
  </si>
  <si>
    <t>complement C1q-like protein 3</t>
  </si>
  <si>
    <t>LOC105344085</t>
  </si>
  <si>
    <t>nucleolin isoform X1</t>
  </si>
  <si>
    <t>LOC105340239</t>
  </si>
  <si>
    <t>A disintegrin and metalloproteinase with thrombospondin motifs gon-1</t>
  </si>
  <si>
    <t>LOC105317162</t>
  </si>
  <si>
    <t>adenosylhomocysteinase A</t>
  </si>
  <si>
    <t>LOC117681168</t>
  </si>
  <si>
    <t>complement C1q-like protein 3 isoform X2</t>
  </si>
  <si>
    <t>LOC117691511</t>
  </si>
  <si>
    <t>ryncolin-4-like</t>
  </si>
  <si>
    <t>LOC105329128</t>
  </si>
  <si>
    <t>complement C1q tumor necrosis factor-related protein 3</t>
  </si>
  <si>
    <t>LOC105338367</t>
  </si>
  <si>
    <t>interferon-induced protein 44-like</t>
  </si>
  <si>
    <t>LOC117684617</t>
  </si>
  <si>
    <t>cilia- and flagella-associated protein 57-like</t>
  </si>
  <si>
    <t>LOC105348479</t>
  </si>
  <si>
    <t>very low-density lipoprotein receptor</t>
  </si>
  <si>
    <t>LOC105343727</t>
  </si>
  <si>
    <t>collagen alpha-3(VI) chain-like</t>
  </si>
  <si>
    <t>LOC105331115</t>
  </si>
  <si>
    <t>pyrroline-5-carboxylate reductase 3</t>
  </si>
  <si>
    <t>LOC105339247</t>
  </si>
  <si>
    <t>aldose 1-epimerase</t>
  </si>
  <si>
    <t>LOC105330939</t>
  </si>
  <si>
    <t>LOC105323188</t>
  </si>
  <si>
    <t>LOC105329069</t>
  </si>
  <si>
    <t>L-rhamnose-binding lectin CSL3 isoform X1</t>
  </si>
  <si>
    <t>LOC117688218</t>
  </si>
  <si>
    <t>transmembrane GTPase Marf-like</t>
  </si>
  <si>
    <t>LOC105320582</t>
  </si>
  <si>
    <t>MAM and LDL-receptor class A domain-containing protein 1-like isoform X3</t>
  </si>
  <si>
    <t>LOC105330787</t>
  </si>
  <si>
    <t>N-acetylated-alpha-linked acidic dipeptidase 2</t>
  </si>
  <si>
    <t>LOC105341283</t>
  </si>
  <si>
    <t>complement C1q tumor necrosis factor-related protein 6</t>
  </si>
  <si>
    <t>LOC117687932</t>
  </si>
  <si>
    <t>multiple epidermal growth factor-like domains protein 10</t>
  </si>
  <si>
    <t>LOC105327017</t>
  </si>
  <si>
    <t>universal stress protein in QAH/OAS sulfhydrylase 3'region</t>
  </si>
  <si>
    <t>LOC109617043</t>
  </si>
  <si>
    <t>LOC117687970</t>
  </si>
  <si>
    <t>perlucin-like protein isoform X2</t>
  </si>
  <si>
    <t>LOC105321744</t>
  </si>
  <si>
    <t>endoplasmic reticulum aminopeptidase 1</t>
  </si>
  <si>
    <t>LOC105323271</t>
  </si>
  <si>
    <t>nucleolar protein of 40 kDa</t>
  </si>
  <si>
    <t>LOC105344671</t>
  </si>
  <si>
    <t>neuroendocrine convertase 1-like isoform X2</t>
  </si>
  <si>
    <t>LOC105325151</t>
  </si>
  <si>
    <t>calmodulin-beta-like</t>
  </si>
  <si>
    <t>LOC117682916</t>
  </si>
  <si>
    <t>complement C1q tumor necrosis factor-related protein 3-like isoform X2</t>
  </si>
  <si>
    <t>LOC105347762</t>
  </si>
  <si>
    <t>kelch-like protein 10</t>
  </si>
  <si>
    <t>LOC105345603</t>
  </si>
  <si>
    <t>peptidyl-prolyl cis-trans isomerase B isoform X2</t>
  </si>
  <si>
    <t>LOC117682935</t>
  </si>
  <si>
    <t>heavy metal-binding protein HIP-like</t>
  </si>
  <si>
    <t>LOC105330682</t>
  </si>
  <si>
    <t>regucalcin</t>
  </si>
  <si>
    <t>LOC117682926</t>
  </si>
  <si>
    <t>LOC117682594</t>
  </si>
  <si>
    <t>LOC105347364</t>
  </si>
  <si>
    <t>adenosine kinase 2 isoform X1</t>
  </si>
  <si>
    <t>LOC105317849</t>
  </si>
  <si>
    <t>peroxisome proliferator-activated receptor alpha</t>
  </si>
  <si>
    <t>LOC105318706</t>
  </si>
  <si>
    <t>basic salivary proline-rich protein 1 isoform X1</t>
  </si>
  <si>
    <t>LOC105331867</t>
  </si>
  <si>
    <t>putative ammonium transporter 1</t>
  </si>
  <si>
    <t>LOC105334919</t>
  </si>
  <si>
    <t>fibrinogen C domain-containing protein 1 isoform X2</t>
  </si>
  <si>
    <t>LOC105328022</t>
  </si>
  <si>
    <t>nacrein-like protein isoform X1</t>
  </si>
  <si>
    <t>LOC117692915</t>
  </si>
  <si>
    <t>ammonium transporter 1 member 3-like isoform X2</t>
  </si>
  <si>
    <t>LOC105317495</t>
  </si>
  <si>
    <t>prolyl 4-hydroxylase subunit alpha-1</t>
  </si>
  <si>
    <t>LOC105336885</t>
  </si>
  <si>
    <t>prostaglandin reductase 1</t>
  </si>
  <si>
    <t>LOC117681310</t>
  </si>
  <si>
    <t>LOC105340181</t>
  </si>
  <si>
    <t>collagen alpha-1(VIII) chain-like</t>
  </si>
  <si>
    <t>LOC117691671</t>
  </si>
  <si>
    <t>C-type lectin mannose-binding isoform-like</t>
  </si>
  <si>
    <t>LOC117685047</t>
  </si>
  <si>
    <t>B-box zinc finger protein 24-like isoform X2</t>
  </si>
  <si>
    <t>LOC105344912</t>
  </si>
  <si>
    <t>LOC105322533</t>
  </si>
  <si>
    <t>microfibril-associated glycoprotein 4 isoform X2</t>
  </si>
  <si>
    <t>LOC105346536</t>
  </si>
  <si>
    <t>fibroin heavy chain isoform X1</t>
  </si>
  <si>
    <t>LOC117687672</t>
  </si>
  <si>
    <t>transient receptor potential cation channel subfamily M member 2-like isoform X2</t>
  </si>
  <si>
    <t>LOC117680357</t>
  </si>
  <si>
    <t>ATP-dependent DNA helicase PIF1-like</t>
  </si>
  <si>
    <t>LOC105331580</t>
  </si>
  <si>
    <t>LOW QUALITY PROTEIN: autophagy-related protein 9A</t>
  </si>
  <si>
    <t>LOC109618661</t>
  </si>
  <si>
    <t>receptor-type tyrosine-protein phosphatase kappa-like isoform X1</t>
  </si>
  <si>
    <t>LOC105331912</t>
  </si>
  <si>
    <t>inactive pancreatic lipase-related protein 1 isoform X2</t>
  </si>
  <si>
    <t>LOC105346400</t>
  </si>
  <si>
    <t>transient receptor potential cation channel subfamily M member-like 2 isoform X1</t>
  </si>
  <si>
    <t>LOC105349000</t>
  </si>
  <si>
    <t>E3 ubiquitin-protein ligase RNF213-like</t>
  </si>
  <si>
    <t>LOC105322782</t>
  </si>
  <si>
    <t>beta-13-galactosyltransferase brn</t>
  </si>
  <si>
    <t>LOC117684787</t>
  </si>
  <si>
    <t>LOC105335265</t>
  </si>
  <si>
    <t>lys-63-specific deubiquitinase BRCC36</t>
  </si>
  <si>
    <t>LOC105333231</t>
  </si>
  <si>
    <t>aminomethyltransferase mitochondrial</t>
  </si>
  <si>
    <t>LOC105332780</t>
  </si>
  <si>
    <t>lipopolysaccharide-induced tumor necrosis factor-alpha factor homolog</t>
  </si>
  <si>
    <t>LOC105335954</t>
  </si>
  <si>
    <t>RNA-binding protein FUS isoform X2</t>
  </si>
  <si>
    <t>LOC105334604</t>
  </si>
  <si>
    <t>complement C1q-like protein 4</t>
  </si>
  <si>
    <t>LOC117687680</t>
  </si>
  <si>
    <t>ficolin-2-like isoform X3</t>
  </si>
  <si>
    <t>LOC117682709</t>
  </si>
  <si>
    <t>EMILIN-1-like</t>
  </si>
  <si>
    <t>LOC105330710</t>
  </si>
  <si>
    <t>latent-transforming growth factor beta-binding protein 1 isoform X1</t>
  </si>
  <si>
    <t>LOC105336086</t>
  </si>
  <si>
    <t>LOC117682985</t>
  </si>
  <si>
    <t>prostaglandin reductase 1-like</t>
  </si>
  <si>
    <t>LOC105321617</t>
  </si>
  <si>
    <t>heavy metal-binding protein HIP isoform X2</t>
  </si>
  <si>
    <t>LOC105347167</t>
  </si>
  <si>
    <t>heterogeneous nuclear ribonucleoprotein D0 isoform X8</t>
  </si>
  <si>
    <t>LOC105332456</t>
  </si>
  <si>
    <t>protein ABHD14A</t>
  </si>
  <si>
    <t>LOC105343955</t>
  </si>
  <si>
    <t>putative ferric-chelate reductase 1 homolog</t>
  </si>
  <si>
    <t>LOC105347281</t>
  </si>
  <si>
    <t>eukaryotic translation initiation factor 3 subunit H isoform X1</t>
  </si>
  <si>
    <t>LOC105329785</t>
  </si>
  <si>
    <t>epididymal secretory glutathione peroxidase-like</t>
  </si>
  <si>
    <t>LOC105346767</t>
  </si>
  <si>
    <t>dihydropyrimidine dehydrogenase [NADP(+)] isoform X2</t>
  </si>
  <si>
    <t>LOC105323555</t>
  </si>
  <si>
    <t>tubulin polymerization-promoting protein family member 3</t>
  </si>
  <si>
    <t>LOC105321203</t>
  </si>
  <si>
    <t>fibrillin-1 isoform X2</t>
  </si>
  <si>
    <t>LOC105345192</t>
  </si>
  <si>
    <t>cartilage matrix protein</t>
  </si>
  <si>
    <t>LOC105335417</t>
  </si>
  <si>
    <t>acyl-CoA desaturase isoform X1</t>
  </si>
  <si>
    <t>LOC105330024</t>
  </si>
  <si>
    <t>coiled-coil domain-containing protein 151</t>
  </si>
  <si>
    <t>LOC105336922</t>
  </si>
  <si>
    <t>protein CROWDED NUCLEI 3</t>
  </si>
  <si>
    <t>LOC109620717</t>
  </si>
  <si>
    <t>GTP-binding protein REM 1</t>
  </si>
  <si>
    <t>LOC105336614</t>
  </si>
  <si>
    <t>heat shock 70 kDa protein 12A</t>
  </si>
  <si>
    <t>LOC105347667</t>
  </si>
  <si>
    <t>dnaJ homolog subfamily B member 13</t>
  </si>
  <si>
    <t>LOC105325078</t>
  </si>
  <si>
    <t>peptidoglycan-recognition protein SC2 isoform X1</t>
  </si>
  <si>
    <t>LOC105343134</t>
  </si>
  <si>
    <t>cytochrome b5 domain-containing protein 1</t>
  </si>
  <si>
    <t>LOC105324723</t>
  </si>
  <si>
    <t>toll-like receptor 8</t>
  </si>
  <si>
    <t>LOC105347517</t>
  </si>
  <si>
    <t>LOC105328008</t>
  </si>
  <si>
    <t>calmodulin-A</t>
  </si>
  <si>
    <t>LOC105338423</t>
  </si>
  <si>
    <t>16 kDa calcium-binding protein</t>
  </si>
  <si>
    <t>LOC105327974</t>
  </si>
  <si>
    <t>LOC105342739</t>
  </si>
  <si>
    <t>peptidoglycan-recognition protein SC2-like precursor 1 precursor</t>
  </si>
  <si>
    <t>LOC105332988</t>
  </si>
  <si>
    <t>GTPase IMAP family member 4</t>
  </si>
  <si>
    <t>LOC105333819</t>
  </si>
  <si>
    <t>cytochrome P450 2C39 isoform X3</t>
  </si>
  <si>
    <t>LOC105337888</t>
  </si>
  <si>
    <t>protein shisa-5</t>
  </si>
  <si>
    <t>LOC105326711</t>
  </si>
  <si>
    <t>armadillo-like helical domain containing protein 1</t>
  </si>
  <si>
    <t>LOC105333497</t>
  </si>
  <si>
    <t>sucrase-isomaltase intestinal</t>
  </si>
  <si>
    <t>LOC105330901</t>
  </si>
  <si>
    <t>ethanolaminephosphotransferase 1-like</t>
  </si>
  <si>
    <t>LOC105322061</t>
  </si>
  <si>
    <t>cytochrome c oxidase assembly factor 8 isoform X1</t>
  </si>
  <si>
    <t>LOC105338415</t>
  </si>
  <si>
    <t>UPF0696 protein C11orf68 homolog isoform X2</t>
  </si>
  <si>
    <t>LOC105337518</t>
  </si>
  <si>
    <t>WW domain-binding protein 1</t>
  </si>
  <si>
    <t>LOC105318451</t>
  </si>
  <si>
    <t>microsomal glutathione S-transferase 1</t>
  </si>
  <si>
    <t>LOC105317058</t>
  </si>
  <si>
    <t>ryncolin-1-like isoform X1</t>
  </si>
  <si>
    <t>LOC105336215</t>
  </si>
  <si>
    <t>serine/threonine-protein kinase Nek6 isoform X1</t>
  </si>
  <si>
    <t>LOC105320176</t>
  </si>
  <si>
    <t>RING finger and transmembrane domain-containing protein 2-like</t>
  </si>
  <si>
    <t>LOC105332698</t>
  </si>
  <si>
    <t>xylulose kinase-like</t>
  </si>
  <si>
    <t>LOC105337285</t>
  </si>
  <si>
    <t>glycerophosphocholine cholinephosphodiesterase ENPP6</t>
  </si>
  <si>
    <t>LOC105336952</t>
  </si>
  <si>
    <t>cystatin-B</t>
  </si>
  <si>
    <t>LOC105319697</t>
  </si>
  <si>
    <t>sodium/calcium exchanger 3 isoform X3</t>
  </si>
  <si>
    <t>LOC105318323</t>
  </si>
  <si>
    <t>protein phosphatase methylesterase 1</t>
  </si>
  <si>
    <t>LOC117680345</t>
  </si>
  <si>
    <t>G2/M phase-specific E3 ubiquitin-protein ligase-like isoform X3</t>
  </si>
  <si>
    <t>LOC105343087</t>
  </si>
  <si>
    <t>EF-hand domain-containing family member C2</t>
  </si>
  <si>
    <t>LOC105341790</t>
  </si>
  <si>
    <t>organic cation transporter protein isoform X2</t>
  </si>
  <si>
    <t>LOC105317783</t>
  </si>
  <si>
    <t>hexokinase-1</t>
  </si>
  <si>
    <t>LOC105342575</t>
  </si>
  <si>
    <t>integrin beta pat-3-like isoform X4</t>
  </si>
  <si>
    <t>LOC105341701</t>
  </si>
  <si>
    <t>5-phosphohydroxy-L-lysine phospho-lyase isoform X1</t>
  </si>
  <si>
    <t>LOC105325018</t>
  </si>
  <si>
    <t>dimethylaniline monooxygenase [N-oxide-forming] 2</t>
  </si>
  <si>
    <t>LOC117692400</t>
  </si>
  <si>
    <t>dynein regulatory complex subunit 4-like</t>
  </si>
  <si>
    <t>LOC105329245</t>
  </si>
  <si>
    <t>translin-associated factor X-interacting protein 1</t>
  </si>
  <si>
    <t>LOC105339476</t>
  </si>
  <si>
    <t>influenza virus NS1A-binding protein homolog A isoform X1</t>
  </si>
  <si>
    <t>LOC109619581</t>
  </si>
  <si>
    <t>fibrinogen-like protein A isoform X1</t>
  </si>
  <si>
    <t>LOC105320500</t>
  </si>
  <si>
    <t>citramalyl-CoA lyase mitochondrial</t>
  </si>
  <si>
    <t>LOC105342358</t>
  </si>
  <si>
    <t>tubulin alpha-1A chain</t>
  </si>
  <si>
    <t>LOC105344364</t>
  </si>
  <si>
    <t>von Willebrand factor D and EGF domain-containing protein isoform X4</t>
  </si>
  <si>
    <t>LOC105323116</t>
  </si>
  <si>
    <t>furin-like protease kpc-1</t>
  </si>
  <si>
    <t>LOC105344520</t>
  </si>
  <si>
    <t>stimulator of interferon genes protein</t>
  </si>
  <si>
    <t>LOC105338326</t>
  </si>
  <si>
    <t>cytosolic iron-sulfur assembly component 3</t>
  </si>
  <si>
    <t>LOC105334283</t>
  </si>
  <si>
    <t>integrin beta-3 isoform X1</t>
  </si>
  <si>
    <t>LOC105329330</t>
  </si>
  <si>
    <t>succinate dehydrogenase assembly factor 3 mitochondrial</t>
  </si>
  <si>
    <t>LOC105331085</t>
  </si>
  <si>
    <t>caltractin-like</t>
  </si>
  <si>
    <t>LOC105318510</t>
  </si>
  <si>
    <t>S-methyl-5'-thioadenosine phosphorylase isoform X2</t>
  </si>
  <si>
    <t>LOC105342668</t>
  </si>
  <si>
    <t>sialin</t>
  </si>
  <si>
    <t>LOC105332286</t>
  </si>
  <si>
    <t>peptide methionine sulfoxide reductase-like</t>
  </si>
  <si>
    <t>LOC105324884</t>
  </si>
  <si>
    <t>transcription initiation factor IIB isoform X2</t>
  </si>
  <si>
    <t>LOC105336080</t>
  </si>
  <si>
    <t>ryncolin-1</t>
  </si>
  <si>
    <t>LOC105345062</t>
  </si>
  <si>
    <t>nucleolar protein 56</t>
  </si>
  <si>
    <t>LOC105328301</t>
  </si>
  <si>
    <t>transient receptor potential cation channel subfamily V member 5</t>
  </si>
  <si>
    <t>LOC105338583</t>
  </si>
  <si>
    <t>tubulin beta chain</t>
  </si>
  <si>
    <t>LOC105340803</t>
  </si>
  <si>
    <t>probable protein disulfide-isomerase A6</t>
  </si>
  <si>
    <t>LOC117681732</t>
  </si>
  <si>
    <t>solute carrier family 49 member 4-like</t>
  </si>
  <si>
    <t>LOC105328316</t>
  </si>
  <si>
    <t>medium-chain acyl-CoA ligase ACSF2 mitochondrial</t>
  </si>
  <si>
    <t>LOC117692705</t>
  </si>
  <si>
    <t>dynein regulatory complex subunit 2-like</t>
  </si>
  <si>
    <t>LOCNA.24</t>
  </si>
  <si>
    <t>LOC105319604</t>
  </si>
  <si>
    <t>neprilysin isoform X1</t>
  </si>
  <si>
    <t>LOC105320215</t>
  </si>
  <si>
    <t>polycystic kidney disease 2-like 1 protein</t>
  </si>
  <si>
    <t>LOC105330505</t>
  </si>
  <si>
    <t>serine palmitoyltransferase 2 isoform X1</t>
  </si>
  <si>
    <t>LOC105331961</t>
  </si>
  <si>
    <t>transient receptor potential cation channel subfamily M member 2 isoform X1</t>
  </si>
  <si>
    <t>LOC105332751</t>
  </si>
  <si>
    <t>integrin beta pat-3 isoform X4</t>
  </si>
  <si>
    <t>LOC105345761</t>
  </si>
  <si>
    <t>15-anhydro-D-fructose reductase-like</t>
  </si>
  <si>
    <t>LOC105345847</t>
  </si>
  <si>
    <t>E3 ubiquitin-protein ligase TRIM71</t>
  </si>
  <si>
    <t>LOC117691670</t>
  </si>
  <si>
    <t>LOC109618881</t>
  </si>
  <si>
    <t>tubulin alpha-1A chain-like isoform X1</t>
  </si>
  <si>
    <t>LOC105348652</t>
  </si>
  <si>
    <t>hydroxyacyl-coenzyme A dehydrogenase mitochondrial</t>
  </si>
  <si>
    <t>LOC105327335</t>
  </si>
  <si>
    <t>EF-hand domain-containing family member B</t>
  </si>
  <si>
    <t>LOC117681137</t>
  </si>
  <si>
    <t>E3 ubiquitin-protein ligase PPP1R11-like</t>
  </si>
  <si>
    <t>LOC105328796</t>
  </si>
  <si>
    <t>maltase-glucoamylase intestinal</t>
  </si>
  <si>
    <t>LOC105329399</t>
  </si>
  <si>
    <t>EF-hand calcium-binding domain-containing protein 1</t>
  </si>
  <si>
    <t>LOC117682858</t>
  </si>
  <si>
    <t>3-sulfolactaldehyde dehydrogenase-like isoform X2</t>
  </si>
  <si>
    <t>LOC105345927</t>
  </si>
  <si>
    <t>zinc finger protein ubi-d4 isoform X12</t>
  </si>
  <si>
    <t>LOC105324295</t>
  </si>
  <si>
    <t>thioredoxin reductase 2 mitochondrial</t>
  </si>
  <si>
    <t>LOC105333734</t>
  </si>
  <si>
    <t>cilia- and flagella-associated protein 43 isoform X5</t>
  </si>
  <si>
    <t>LOC117690096</t>
  </si>
  <si>
    <t>transmembrane protein 164-like</t>
  </si>
  <si>
    <t>LOC105346593</t>
  </si>
  <si>
    <t>solute carrier family 49 member 4 homolog isoform X2</t>
  </si>
  <si>
    <t>LOC105335508</t>
  </si>
  <si>
    <t>LOW QUALITY PROTEIN: 4-aminobutyrate aminotransferase mitochondrial</t>
  </si>
  <si>
    <t>LOC105331285</t>
  </si>
  <si>
    <t>probable mitochondrial pyruvate carrier 1 isoform X2</t>
  </si>
  <si>
    <t>LOC105319698</t>
  </si>
  <si>
    <t>sodium/calcium exchanger 3 isoform X2</t>
  </si>
  <si>
    <t>LOC105321082</t>
  </si>
  <si>
    <t>delta(35)-Delta(24)-dienoyl-CoA isomerase mitochondrial-like</t>
  </si>
  <si>
    <t>LOC105322921</t>
  </si>
  <si>
    <t>serine/threonine-protein phosphatase 6 regulatory ankyrin repeat subunit A-like isoform X1</t>
  </si>
  <si>
    <t>LOC105342020</t>
  </si>
  <si>
    <t>protein pitchfork</t>
  </si>
  <si>
    <t>LOC105348150</t>
  </si>
  <si>
    <t>vitamin D3 hydroxylase-associated protein</t>
  </si>
  <si>
    <t>LOC105347500</t>
  </si>
  <si>
    <t>inositol polyphosphate 1-phosphatase-like</t>
  </si>
  <si>
    <t>LOC105346523</t>
  </si>
  <si>
    <t>sodium-dependent proline transporter</t>
  </si>
  <si>
    <t>LOC117684579</t>
  </si>
  <si>
    <t>sushi von Willebrand factor type A EGF and pentraxin domain-containing protein 1-like</t>
  </si>
  <si>
    <t>LOC105333126</t>
  </si>
  <si>
    <t>S-adenosylmethionine synthase isoform X2</t>
  </si>
  <si>
    <t>LOC105326805</t>
  </si>
  <si>
    <t>radial spoke head 1 homolog</t>
  </si>
  <si>
    <t>LOC105327683</t>
  </si>
  <si>
    <t>alpha-aminoadipic semialdehyde dehydrogenase</t>
  </si>
  <si>
    <t>LOC105343074</t>
  </si>
  <si>
    <t>alpha-centractin</t>
  </si>
  <si>
    <t>LOC105317496</t>
  </si>
  <si>
    <t>MORN repeat-containing protein 2 isoform X8</t>
  </si>
  <si>
    <t>LOC117684315</t>
  </si>
  <si>
    <t>dynein light chain 4 axonemal-like</t>
  </si>
  <si>
    <t>LOC105325169</t>
  </si>
  <si>
    <t>glycerol-3-phosphate acyltransferase 3</t>
  </si>
  <si>
    <t>LOC105320039</t>
  </si>
  <si>
    <t>cilia- and flagella-associated protein 52</t>
  </si>
  <si>
    <t>LOC105317177</t>
  </si>
  <si>
    <t>cilia- and flagella-associated protein 53</t>
  </si>
  <si>
    <t>LOC105330231</t>
  </si>
  <si>
    <t>kinesin-like protein KIF28P isoform X1</t>
  </si>
  <si>
    <t>LOC105337897</t>
  </si>
  <si>
    <t>VWFA and cache domain-containing protein 1</t>
  </si>
  <si>
    <t>LOC105327452</t>
  </si>
  <si>
    <t>leucine-rich repeat-containing protein 74A isoform X4</t>
  </si>
  <si>
    <t>LOC105328490</t>
  </si>
  <si>
    <t>girdin</t>
  </si>
  <si>
    <t>LOC105317956</t>
  </si>
  <si>
    <t>cilia- and flagella-associated protein 77 isoform X1</t>
  </si>
  <si>
    <t>LOC105320170</t>
  </si>
  <si>
    <t>macrophage-expressed gene 1 protein</t>
  </si>
  <si>
    <t>LOC105345187</t>
  </si>
  <si>
    <t>radial spoke head 10 homolog B isoform X1</t>
  </si>
  <si>
    <t>LOC105320688</t>
  </si>
  <si>
    <t>cilia- and flagella-associated protein 58</t>
  </si>
  <si>
    <t>LOC105344800</t>
  </si>
  <si>
    <t>tektin-3 isoform X2</t>
  </si>
  <si>
    <t>LOC105340241</t>
  </si>
  <si>
    <t>ubiquitin-like modifier-activating enzyme ATG7</t>
  </si>
  <si>
    <t>LOC105317847</t>
  </si>
  <si>
    <t>kinetochore protein SLK19 isoform X1</t>
  </si>
  <si>
    <t>LOC105321121</t>
  </si>
  <si>
    <t>calcium-binding protein P</t>
  </si>
  <si>
    <t>LOC105322220</t>
  </si>
  <si>
    <t>excitatory amino acid transporter 1</t>
  </si>
  <si>
    <t>LOC105330984</t>
  </si>
  <si>
    <t>protocadherin Fat 1-like isoform X1</t>
  </si>
  <si>
    <t>LOC105338421</t>
  </si>
  <si>
    <t>tetraspanin-18 isoform X2</t>
  </si>
  <si>
    <t>LOC105327516</t>
  </si>
  <si>
    <t>soma ferritin-like</t>
  </si>
  <si>
    <t>LOC105320604</t>
  </si>
  <si>
    <t>serine/threonine-protein kinase PINK1 mitochondrial</t>
  </si>
  <si>
    <t>LOC105334514</t>
  </si>
  <si>
    <t>steroid 17-alpha-hydroxylase/1720 lyase isoform X1</t>
  </si>
  <si>
    <t>LOC105323595</t>
  </si>
  <si>
    <t>cilia- and flagella-associated protein 100</t>
  </si>
  <si>
    <t>LOC105326066</t>
  </si>
  <si>
    <t>2-5A-dependent ribonuclease-like isoform X2</t>
  </si>
  <si>
    <t>LOC105318652</t>
  </si>
  <si>
    <t>claspin isoform X2</t>
  </si>
  <si>
    <t>LOC105346646</t>
  </si>
  <si>
    <t>methyltransferase-like protein 27 isoform X2</t>
  </si>
  <si>
    <t>LOC105318009</t>
  </si>
  <si>
    <t>Golgi-associated plant pathogenesis-related protein 1</t>
  </si>
  <si>
    <t>LOC105347886</t>
  </si>
  <si>
    <t>hillarin</t>
  </si>
  <si>
    <t>LOC105346000</t>
  </si>
  <si>
    <t>monocarboxylate transporter 9</t>
  </si>
  <si>
    <t>LOC105348710</t>
  </si>
  <si>
    <t>ankyrin repeat domain-containing protein 49 isoform X1</t>
  </si>
  <si>
    <t>LOC105324661</t>
  </si>
  <si>
    <t>trichohyalin</t>
  </si>
  <si>
    <t>LOC105332253</t>
  </si>
  <si>
    <t>protein FRA10AC1 homolog</t>
  </si>
  <si>
    <t>LOC105329654</t>
  </si>
  <si>
    <t>ankyrin repeat domain-containing protein 27 isoform X2</t>
  </si>
  <si>
    <t>LOC105328470</t>
  </si>
  <si>
    <t>chromosome-associated kinesin KIF4</t>
  </si>
  <si>
    <t>LOC117690700</t>
  </si>
  <si>
    <t>sialate O-acetylesterase-like</t>
  </si>
  <si>
    <t>LOC105335109</t>
  </si>
  <si>
    <t>ubiquitin-like-conjugating enzyme ATG10 isoform X3</t>
  </si>
  <si>
    <t>LOC105329913</t>
  </si>
  <si>
    <t>thioredoxin domain-containing protein 5</t>
  </si>
  <si>
    <t>LOC105346116</t>
  </si>
  <si>
    <t>NADH dehydrogenase [ubiquinone] 1 beta subcomplex subunit 5 mitochondrial</t>
  </si>
  <si>
    <t>LOC105336549</t>
  </si>
  <si>
    <t>ankyrin-3 isoform X2</t>
  </si>
  <si>
    <t>LOC105341417</t>
  </si>
  <si>
    <t>NADH dehydrogenase [ubiquinone] 1 alpha subcomplex subunit 13</t>
  </si>
  <si>
    <t>LOC105333414</t>
  </si>
  <si>
    <t>PI-PLC X domain-containing protein 2</t>
  </si>
  <si>
    <t>LOC105338910</t>
  </si>
  <si>
    <t>heterogeneous nuclear ribonucleoprotein L isoform X2</t>
  </si>
  <si>
    <t>LOC105348444</t>
  </si>
  <si>
    <t>neuromedin-U receptor 2</t>
  </si>
  <si>
    <t>LOC105340188</t>
  </si>
  <si>
    <t>methylenetetrahydrofolate reductase</t>
  </si>
  <si>
    <t>LOC105341222</t>
  </si>
  <si>
    <t>caltractin</t>
  </si>
  <si>
    <t>LOC105334689</t>
  </si>
  <si>
    <t>carboxypeptidase inhibitor SmCI isoform X1</t>
  </si>
  <si>
    <t>LOC109619669</t>
  </si>
  <si>
    <t>zinc finger protein 91</t>
  </si>
  <si>
    <t>LOC105328838</t>
  </si>
  <si>
    <t>prostaglandin reductase-3</t>
  </si>
  <si>
    <t>LOC105319419</t>
  </si>
  <si>
    <t>collagen alpha-2(XI) chain</t>
  </si>
  <si>
    <t>LOC105327425</t>
  </si>
  <si>
    <t>tubulin glycylase 3C isoform X1</t>
  </si>
  <si>
    <t>LOC105317612</t>
  </si>
  <si>
    <t>ATP-dependent translocase ABCB1 isoform X3</t>
  </si>
  <si>
    <t>LOC105340739</t>
  </si>
  <si>
    <t>coiled-coil domain-containing protein 178</t>
  </si>
  <si>
    <t>LOC105338803</t>
  </si>
  <si>
    <t>putative RNA-binding protein Luc7-like 1 isoform X4</t>
  </si>
  <si>
    <t>LOC105330912</t>
  </si>
  <si>
    <t>tetraspanin-18</t>
  </si>
  <si>
    <t>LOC105338883</t>
  </si>
  <si>
    <t>radial spoke head protein 4 homolog A</t>
  </si>
  <si>
    <t>LOC105342978</t>
  </si>
  <si>
    <t>protein PLANT CADMIUM RESISTANCE 3 isoform X3</t>
  </si>
  <si>
    <t>LOC117693134</t>
  </si>
  <si>
    <t>protein FAM133A-like</t>
  </si>
  <si>
    <t>LOC105318443</t>
  </si>
  <si>
    <t>polypeptide N-acetylgalactosaminyltransferase 5</t>
  </si>
  <si>
    <t>LOC105347888</t>
  </si>
  <si>
    <t>kyphoscoliosis peptidase</t>
  </si>
  <si>
    <t>LOC105345764</t>
  </si>
  <si>
    <t>EF-hand domain-containing protein 1</t>
  </si>
  <si>
    <t>LOC105342540</t>
  </si>
  <si>
    <t>m7GpppX diphosphatase</t>
  </si>
  <si>
    <t>LOC105334116</t>
  </si>
  <si>
    <t>peptidase inhibitor 16</t>
  </si>
  <si>
    <t>LOC105325942</t>
  </si>
  <si>
    <t>D-beta-hydroxybutyrate dehydrogenase mitochondrial</t>
  </si>
  <si>
    <t>LOC105322881</t>
  </si>
  <si>
    <t>EF-hand calcium-binding domain-containing protein 11 isoform X2</t>
  </si>
  <si>
    <t>LOC117689053</t>
  </si>
  <si>
    <t>tRNA (adenine(37)-N6)-methyltransferase-like isoform X2</t>
  </si>
  <si>
    <t>LOC105331589</t>
  </si>
  <si>
    <t>pyruvate dehydrogenase [acetyl-transferring]-phosphatase 1 mitochondrial</t>
  </si>
  <si>
    <t>LOC105332962</t>
  </si>
  <si>
    <t>mucin-2-like isoform X2</t>
  </si>
  <si>
    <t>LOC105329476</t>
  </si>
  <si>
    <t>mitochondrial uncoupling protein 4</t>
  </si>
  <si>
    <t>LOC105328282</t>
  </si>
  <si>
    <t>leucine-rich repeat-containing protein 51</t>
  </si>
  <si>
    <t>LOC105334943</t>
  </si>
  <si>
    <t>LOC105338167</t>
  </si>
  <si>
    <t>cytochrome P450 4c21 isoform X1</t>
  </si>
  <si>
    <t>LOC105334056</t>
  </si>
  <si>
    <t>tripartite motif-containing protein 2 isoform X2</t>
  </si>
  <si>
    <t>LOC105320994</t>
  </si>
  <si>
    <t>mesotocin receptor isoform X1</t>
  </si>
  <si>
    <t>LOC105347802</t>
  </si>
  <si>
    <t>multidrug resistance-associated protein 1 isoform X1</t>
  </si>
  <si>
    <t>LOC105327777</t>
  </si>
  <si>
    <t>dynein regulatory complex protein 1</t>
  </si>
  <si>
    <t>LOC105318664</t>
  </si>
  <si>
    <t>sodium/calcium exchanger regulatory protein 1</t>
  </si>
  <si>
    <t>LOC105348169</t>
  </si>
  <si>
    <t>adenylate kinase 7</t>
  </si>
  <si>
    <t>LOC105323703</t>
  </si>
  <si>
    <t>enolase 4 isoform X5</t>
  </si>
  <si>
    <t>LOC105339650</t>
  </si>
  <si>
    <t>golgin subfamily A member 6-like protein 22 isoform X1</t>
  </si>
  <si>
    <t>LOC105318722</t>
  </si>
  <si>
    <t>ubiquitin recognition factor in ER-associated degradation protein 1</t>
  </si>
  <si>
    <t>LOC105318528</t>
  </si>
  <si>
    <t>proteasome subunit alpha type-6</t>
  </si>
  <si>
    <t>LOC105320623</t>
  </si>
  <si>
    <t>hydroxysteroid dehydrogenase-like protein 2 isoform X1</t>
  </si>
  <si>
    <t>LOC105337672</t>
  </si>
  <si>
    <t>nmrA-like family domain-containing protein 1 isoform X1</t>
  </si>
  <si>
    <t>LOC105320512</t>
  </si>
  <si>
    <t>EF-hand calcium-binding domain-containing protein 12</t>
  </si>
  <si>
    <t>LOC105339399</t>
  </si>
  <si>
    <t>myosin-11 isoform X1</t>
  </si>
  <si>
    <t>LOC105321190</t>
  </si>
  <si>
    <t>extensin</t>
  </si>
  <si>
    <t>LOC105342152</t>
  </si>
  <si>
    <t>UPF0686 protein C11orf1</t>
  </si>
  <si>
    <t>LOC105331697</t>
  </si>
  <si>
    <t>pre-rRNA-processing protein TSR1 homolog isoform X3</t>
  </si>
  <si>
    <t>LOC105333843</t>
  </si>
  <si>
    <t>serine hydroxymethyltransferase cytosolic isoform X2</t>
  </si>
  <si>
    <t>LOC105327601</t>
  </si>
  <si>
    <t>tRNA selenocysteine 1-associated protein 1 isoform X2</t>
  </si>
  <si>
    <t>LOC105331668</t>
  </si>
  <si>
    <t>tubulin beta chain-like</t>
  </si>
  <si>
    <t>LOC105318516</t>
  </si>
  <si>
    <t>PITH domain-containing protein GA19395</t>
  </si>
  <si>
    <t>LOC105344203</t>
  </si>
  <si>
    <t>glutamate receptor U1</t>
  </si>
  <si>
    <t>LOC105331684</t>
  </si>
  <si>
    <t>fas apoptotic inhibitory molecule 1</t>
  </si>
  <si>
    <t>LOC105340132</t>
  </si>
  <si>
    <t>RNA-binding protein PNO1</t>
  </si>
  <si>
    <t>LOC105336633</t>
  </si>
  <si>
    <t>alpha-1446216-mannosyltransferase ALG2</t>
  </si>
  <si>
    <t>LOC105327708</t>
  </si>
  <si>
    <t>WD repeat-containing protein 78 isoform X3</t>
  </si>
  <si>
    <t>LOC105323215</t>
  </si>
  <si>
    <t>glutamate receptor ionotropic kainate 3 isoform X1</t>
  </si>
  <si>
    <t>LOC105341432</t>
  </si>
  <si>
    <t>dynein regulatory complex protein 10</t>
  </si>
  <si>
    <t>LOC105341719</t>
  </si>
  <si>
    <t>coiled-coil domain-containing protein 63 isoform X2</t>
  </si>
  <si>
    <t>LOC105339136</t>
  </si>
  <si>
    <t>transcriptional regulator ATRX isoform X1</t>
  </si>
  <si>
    <t>LOC105331685</t>
  </si>
  <si>
    <t>tetraspanin-7</t>
  </si>
  <si>
    <t>LOC105335325</t>
  </si>
  <si>
    <t>DNA-directed RNA polymerase II subunit GRINL1A</t>
  </si>
  <si>
    <t>LOC117680292</t>
  </si>
  <si>
    <t>tektin-3-like isoform X2</t>
  </si>
  <si>
    <t>LOC105327405</t>
  </si>
  <si>
    <t>39S ribosomal protein L30 mitochondrial</t>
  </si>
  <si>
    <t>LOC105318921</t>
  </si>
  <si>
    <t>lipoxygenase homology domain-containing protein 1 isoform X2</t>
  </si>
  <si>
    <t>LOC105344255</t>
  </si>
  <si>
    <t>TRMT1-like protein</t>
  </si>
  <si>
    <t>LOC105319406</t>
  </si>
  <si>
    <t>protein ATP6V1FNB</t>
  </si>
  <si>
    <t>LOC105317802</t>
  </si>
  <si>
    <t>calmodulin-like protein 12</t>
  </si>
  <si>
    <t>LOC105318915</t>
  </si>
  <si>
    <t>sperm flagellar protein 2 isoform X1</t>
  </si>
  <si>
    <t>LOC105326193</t>
  </si>
  <si>
    <t>4-trimethylaminobutyraldehyde dehydrogenase isoform X1</t>
  </si>
  <si>
    <t>LOC105318606</t>
  </si>
  <si>
    <t>WD repeat-containing protein 86 isoform X2</t>
  </si>
  <si>
    <t>LOC105338633</t>
  </si>
  <si>
    <t>intraflagellar transport protein 80 homolog isoform X2</t>
  </si>
  <si>
    <t>LOC105343143</t>
  </si>
  <si>
    <t>b(0+)-type amino acid transporter 1 isoform X2</t>
  </si>
  <si>
    <t>LOC105329262</t>
  </si>
  <si>
    <t>protein FAM183B</t>
  </si>
  <si>
    <t>LOC105345203</t>
  </si>
  <si>
    <t>cyclic nucleotide-gated channel rod photoreceptor subunit alpha isoform X3</t>
  </si>
  <si>
    <t>LOC117684900</t>
  </si>
  <si>
    <t>protein NATD1-like</t>
  </si>
  <si>
    <t>LOC105346262</t>
  </si>
  <si>
    <t>superoxide dismutase [Mn] mitochondrial-like</t>
  </si>
  <si>
    <t>LOC105319827</t>
  </si>
  <si>
    <t>adenylosuccinate synthetase</t>
  </si>
  <si>
    <t>LOC105342296</t>
  </si>
  <si>
    <t>leucine-rich repeat-containing protein 74B</t>
  </si>
  <si>
    <t>LOC105348537</t>
  </si>
  <si>
    <t>annexin A7</t>
  </si>
  <si>
    <t>LOC105344389</t>
  </si>
  <si>
    <t>aldehyde dehydrogenase mitochondrial</t>
  </si>
  <si>
    <t>LOC105335167</t>
  </si>
  <si>
    <t>lymphocyte expansion molecule</t>
  </si>
  <si>
    <t>LOC105323777</t>
  </si>
  <si>
    <t>glutathione S-transferase A</t>
  </si>
  <si>
    <t>LOC105323463</t>
  </si>
  <si>
    <t>dynein light chain 2 cytoplasmic</t>
  </si>
  <si>
    <t>LOC105346973</t>
  </si>
  <si>
    <t>pre-mRNA-splicing factor CWC25 homolog</t>
  </si>
  <si>
    <t>LOC105332572</t>
  </si>
  <si>
    <t>LOW QUALITY PROTEIN: FRAS1-related extracellular matrix protein 1</t>
  </si>
  <si>
    <t>LOC105322421</t>
  </si>
  <si>
    <t>serum paraoxonase/arylesterase 1 isoform X1</t>
  </si>
  <si>
    <t>LOC105332016</t>
  </si>
  <si>
    <t>pescadillo homolog</t>
  </si>
  <si>
    <t>LOC105331699</t>
  </si>
  <si>
    <t>ribonuclease Oy</t>
  </si>
  <si>
    <t>LOC105341425</t>
  </si>
  <si>
    <t>dynein intermediate chain 2 ciliary isoform X3</t>
  </si>
  <si>
    <t>LOC105318496</t>
  </si>
  <si>
    <t>acetyl-coenzyme A synthetase</t>
  </si>
  <si>
    <t>LOC105342898</t>
  </si>
  <si>
    <t>extended synaptotagmin-2 isoform X8</t>
  </si>
  <si>
    <t>LOC105339961</t>
  </si>
  <si>
    <t>acyl-CoA:lysophosphatidylglycerol acyltransferase 1-like isoform X1</t>
  </si>
  <si>
    <t>LOC105342403</t>
  </si>
  <si>
    <t>U4/U6 small nuclear ribonucleoprotein Prp31-like</t>
  </si>
  <si>
    <t>LOC117682836</t>
  </si>
  <si>
    <t>cadherin-like and PC-esterase domain-containing protein 1 isoform X1</t>
  </si>
  <si>
    <t>LOC105330622</t>
  </si>
  <si>
    <t>tetratricopeptide repeat protein 25 isoform X9</t>
  </si>
  <si>
    <t>LOC105336482</t>
  </si>
  <si>
    <t>neurocalcin-delta</t>
  </si>
  <si>
    <t>LOC105335975</t>
  </si>
  <si>
    <t>dynein intermediate chain 3 ciliary isoform X2</t>
  </si>
  <si>
    <t>LOC105344283</t>
  </si>
  <si>
    <t>agmatinase mitochondrial</t>
  </si>
  <si>
    <t>LOC105334927</t>
  </si>
  <si>
    <t>adenylate kinase isoenzyme 5 isoform X1</t>
  </si>
  <si>
    <t>LOC105330821</t>
  </si>
  <si>
    <t>transient receptor potential cation channel subfamily M member-like 2 isoform X2</t>
  </si>
  <si>
    <t>LOC105331594</t>
  </si>
  <si>
    <t>transmembrane protein 143</t>
  </si>
  <si>
    <t>LOC105335656</t>
  </si>
  <si>
    <t>COMM domain-containing protein 1</t>
  </si>
  <si>
    <t>LOC105329107</t>
  </si>
  <si>
    <t>pregnancy zone protein isoform X2</t>
  </si>
  <si>
    <t>LOC105341443</t>
  </si>
  <si>
    <t>CCHC-type zinc finger protein CG3800-like</t>
  </si>
  <si>
    <t>LOC105348580</t>
  </si>
  <si>
    <t>synaptic vesicle membrane protein VAT-1 homolog-like</t>
  </si>
  <si>
    <t>LOC105344119</t>
  </si>
  <si>
    <t>EF-hand calcium-binding domain-containing protein 5 isoform X1</t>
  </si>
  <si>
    <t>LOC105324234</t>
  </si>
  <si>
    <t>thioredoxin domain-containing protein 9-like</t>
  </si>
  <si>
    <t>LOC105319135</t>
  </si>
  <si>
    <t>ethanolamine-phosphate cytidylyltransferase isoform X1</t>
  </si>
  <si>
    <t>LOC105332695</t>
  </si>
  <si>
    <t>sarcoplasmic calcium-binding protein</t>
  </si>
  <si>
    <t>LOC105344802</t>
  </si>
  <si>
    <t>all-trans retinoic acid-induced differentiation factor</t>
  </si>
  <si>
    <t>LOC105325597</t>
  </si>
  <si>
    <t>heterochromatin protein 1-binding protein 3</t>
  </si>
  <si>
    <t>LOC105331817</t>
  </si>
  <si>
    <t>hydrocephalus-inducing protein homolog isoform X4</t>
  </si>
  <si>
    <t>LOC117692981</t>
  </si>
  <si>
    <t>glutathione S-transferase-like</t>
  </si>
  <si>
    <t>LOC105346877</t>
  </si>
  <si>
    <t>pericentriolar material 1 protein isoform X1</t>
  </si>
  <si>
    <t>LOC105335875</t>
  </si>
  <si>
    <t>60S ribosomal protein L6</t>
  </si>
  <si>
    <t>LOC105339386</t>
  </si>
  <si>
    <t>mitogen-activated protein kinase kinase kinase 4</t>
  </si>
  <si>
    <t>LOC105343458</t>
  </si>
  <si>
    <t>mitochondrial fission 1 protein</t>
  </si>
  <si>
    <t>LOC105339104</t>
  </si>
  <si>
    <t>40S ribosomal protein S25</t>
  </si>
  <si>
    <t>LOC105348823</t>
  </si>
  <si>
    <t>mitochondrial carrier homolog 2</t>
  </si>
  <si>
    <t>LOC105347930</t>
  </si>
  <si>
    <t>E3 ubiquitin-protein ligase RNF8</t>
  </si>
  <si>
    <t>LOC105344987</t>
  </si>
  <si>
    <t>DDB1- and CUL4-associated factor 11</t>
  </si>
  <si>
    <t>LOC105347264</t>
  </si>
  <si>
    <t>protein O-GlcNAcase isoform X2</t>
  </si>
  <si>
    <t>LOC105331409</t>
  </si>
  <si>
    <t>spindle and centriole-associated protein 1 isoform X1</t>
  </si>
  <si>
    <t>LOC105343052</t>
  </si>
  <si>
    <t>CASP8-associated protein 2</t>
  </si>
  <si>
    <t>LOC105343892</t>
  </si>
  <si>
    <t>actin-histidine N-methyltransferase</t>
  </si>
  <si>
    <t>LOC105326516</t>
  </si>
  <si>
    <t>radial spoke head protein 3 homolog B</t>
  </si>
  <si>
    <t>LOC117690312</t>
  </si>
  <si>
    <t>ATP-dependent RNA helicase DDX3Y-like</t>
  </si>
  <si>
    <t>LOC109617070</t>
  </si>
  <si>
    <t>failed axon connections homolog</t>
  </si>
  <si>
    <t>LOC105320776</t>
  </si>
  <si>
    <t>band 7 protein AGAP004871 isoform X2</t>
  </si>
  <si>
    <t>LOC117683539</t>
  </si>
  <si>
    <t>carboxylesterase 1C-like isoform X1</t>
  </si>
  <si>
    <t>LOC105335686</t>
  </si>
  <si>
    <t>pyridoxal phosphate homeostasis protein</t>
  </si>
  <si>
    <t>LOC105340771</t>
  </si>
  <si>
    <t>protein unc-93 homolog A isoform X2</t>
  </si>
  <si>
    <t>LOC105332475</t>
  </si>
  <si>
    <t>ras-related protein Rap-1b</t>
  </si>
  <si>
    <t>LOC105338320</t>
  </si>
  <si>
    <t>target of rapamycin complex subunit lst8</t>
  </si>
  <si>
    <t>LOC105326550</t>
  </si>
  <si>
    <t>AMP deaminase 2 isoform X8</t>
  </si>
  <si>
    <t>LOC105334903</t>
  </si>
  <si>
    <t>C-C chemokine receptor type 6</t>
  </si>
  <si>
    <t>LOC105346903</t>
  </si>
  <si>
    <t>WD repeat-containing protein 93 isoform X1</t>
  </si>
  <si>
    <t>LOC105349058</t>
  </si>
  <si>
    <t>universal stress protein YxiE</t>
  </si>
  <si>
    <t>LOC105337000</t>
  </si>
  <si>
    <t>protein lin-52 homolog</t>
  </si>
  <si>
    <t>LOC105344358</t>
  </si>
  <si>
    <t>calponin-2 isoform X1</t>
  </si>
  <si>
    <t>LOC105323890</t>
  </si>
  <si>
    <t>39S ribosomal protein L28 mitochondrial</t>
  </si>
  <si>
    <t>LOC105336453</t>
  </si>
  <si>
    <t>ferric-chelate reductase 1 isoform X2</t>
  </si>
  <si>
    <t>LOC105346481</t>
  </si>
  <si>
    <t>protein kreg-1</t>
  </si>
  <si>
    <t>LOC105332579</t>
  </si>
  <si>
    <t>chromobox protein homolog 8</t>
  </si>
  <si>
    <t>LOC105321542</t>
  </si>
  <si>
    <t>ubiquitin carboxyl-terminal hydrolase 46-like isoform X1</t>
  </si>
  <si>
    <t>LOC105347458</t>
  </si>
  <si>
    <t>serine/threonine-protein kinase ICK</t>
  </si>
  <si>
    <t>LOC105323898</t>
  </si>
  <si>
    <t>cell death abnormality protein 1-like isoform X1</t>
  </si>
  <si>
    <t>LOC105327851</t>
  </si>
  <si>
    <t>serine/arginine-rich splicing factor 1A</t>
  </si>
  <si>
    <t>LOC105318231</t>
  </si>
  <si>
    <t>adenylate kinase 9 isoform X10</t>
  </si>
  <si>
    <t>LOC105341883</t>
  </si>
  <si>
    <t>negative elongation factor A</t>
  </si>
  <si>
    <t>LOC105328728</t>
  </si>
  <si>
    <t>LOW QUALITY PROTEIN: dynein beta chain ciliary</t>
  </si>
  <si>
    <t>LOC105322785</t>
  </si>
  <si>
    <t>calponin homology domain-containing protein DDB_G0272472 isoform X1</t>
  </si>
  <si>
    <t>LOC105342291</t>
  </si>
  <si>
    <t>protein C-ets-2</t>
  </si>
  <si>
    <t>LOC105320178</t>
  </si>
  <si>
    <t>F-box only protein 21</t>
  </si>
  <si>
    <t>LOC105321001</t>
  </si>
  <si>
    <t>LOW QUALITY PROTEIN: villin-1</t>
  </si>
  <si>
    <t>LOC105333232</t>
  </si>
  <si>
    <t>inhibitor of growth protein 3</t>
  </si>
  <si>
    <t>LOC105333340</t>
  </si>
  <si>
    <t>HAUS augmin-like complex subunit 1 isoform X1</t>
  </si>
  <si>
    <t>LOC105322367</t>
  </si>
  <si>
    <t>laccase-3 isoform X2</t>
  </si>
  <si>
    <t>LOC105319978</t>
  </si>
  <si>
    <t>calcium-binding protein LPS1-alpha-like</t>
  </si>
  <si>
    <t>LOC105326055</t>
  </si>
  <si>
    <t>meiosis expressed gene 1 protein homolog</t>
  </si>
  <si>
    <t>LOC105340930</t>
  </si>
  <si>
    <t>fibrillin-2</t>
  </si>
  <si>
    <t>LOC105338170</t>
  </si>
  <si>
    <t>ras-related protein Rab-37 isoform X6</t>
  </si>
  <si>
    <t>LOC105329912</t>
  </si>
  <si>
    <t>60S acidic ribosomal protein P1</t>
  </si>
  <si>
    <t>LOC105345381</t>
  </si>
  <si>
    <t>AP-2 complex subunit mu</t>
  </si>
  <si>
    <t>LOC105333341</t>
  </si>
  <si>
    <t>protein phosphatase 1 regulatory subunit 36 isoform X2</t>
  </si>
  <si>
    <t>LOC105348494</t>
  </si>
  <si>
    <t>40S ribosomal protein S12</t>
  </si>
  <si>
    <t>LOC105321497</t>
  </si>
  <si>
    <t>septin-5-like</t>
  </si>
  <si>
    <t>LOC105348806</t>
  </si>
  <si>
    <t>long-chain-fatty-acid--CoA ligase 5</t>
  </si>
  <si>
    <t>LOC105338497</t>
  </si>
  <si>
    <t>LOW QUALITY PROTEIN: anoctamin-10</t>
  </si>
  <si>
    <t>LOC105334708</t>
  </si>
  <si>
    <t>nuclear pore complex protein Nup93</t>
  </si>
  <si>
    <t>LOC105320117</t>
  </si>
  <si>
    <t>serine/arginine-rich splicing factor 6 isoform X1</t>
  </si>
  <si>
    <t>LOC105324073</t>
  </si>
  <si>
    <t>60S ribosomal protein L12</t>
  </si>
  <si>
    <t>LOC105330130</t>
  </si>
  <si>
    <t>60S ribosomal protein L4</t>
  </si>
  <si>
    <t>LOC105330139</t>
  </si>
  <si>
    <t>protein S-acyltransferase 21 isoform X2</t>
  </si>
  <si>
    <t>LOC105325240</t>
  </si>
  <si>
    <t>sodium- and chloride-dependent taurine transporter-like isoform X1</t>
  </si>
  <si>
    <t>LOC105339626</t>
  </si>
  <si>
    <t>cilia- and flagella-associated protein 99 isoform X1</t>
  </si>
  <si>
    <t>LOC117692961</t>
  </si>
  <si>
    <t>serine/arginine repetitive matrix protein 2-like isoform X2</t>
  </si>
  <si>
    <t>LOC105344785</t>
  </si>
  <si>
    <t>DNA ligase 1</t>
  </si>
  <si>
    <t>LOC105336412</t>
  </si>
  <si>
    <t>trichohyalin-like isoform X2</t>
  </si>
  <si>
    <t>LOC105342112</t>
  </si>
  <si>
    <t>dynein regulatory complex protein 11 isoform X4</t>
  </si>
  <si>
    <t>LOC105339282</t>
  </si>
  <si>
    <t>limbin isoform X4</t>
  </si>
  <si>
    <t>LOC105330983</t>
  </si>
  <si>
    <t>delta-aminolevulinic acid dehydratase</t>
  </si>
  <si>
    <t>LOC105320773</t>
  </si>
  <si>
    <t>transcription elongation factor B polypeptide 3</t>
  </si>
  <si>
    <t>LOC105344169</t>
  </si>
  <si>
    <t>sodium/calcium exchanger 3 isoform X8</t>
  </si>
  <si>
    <t>LOC105328000</t>
  </si>
  <si>
    <t>calmodulin-A isoform X2</t>
  </si>
  <si>
    <t>LOC117684409</t>
  </si>
  <si>
    <t>probable 60S ribosomal protein L37-A</t>
  </si>
  <si>
    <t>LOC105318688</t>
  </si>
  <si>
    <t>serine/arginine repetitive matrix protein 4</t>
  </si>
  <si>
    <t>LOC105345890</t>
  </si>
  <si>
    <t>ankyrin repeat and EF-hand domain-containing protein 1 isoform X1</t>
  </si>
  <si>
    <t>LOC105327095</t>
  </si>
  <si>
    <t>myosin-IIIb isoform X1</t>
  </si>
  <si>
    <t>LOC105329214</t>
  </si>
  <si>
    <t>LOW QUALITY PROTEIN: collagen alpha-2(IV) chain</t>
  </si>
  <si>
    <t>LOC105330868</t>
  </si>
  <si>
    <t>pyruvate kinase PKM</t>
  </si>
  <si>
    <t>LOC105335781</t>
  </si>
  <si>
    <t>protein N-terminal asparagine amidohydrolase isoform X2</t>
  </si>
  <si>
    <t>LOC105338604</t>
  </si>
  <si>
    <t>60S ribosomal protein L5</t>
  </si>
  <si>
    <t>LOC105321812</t>
  </si>
  <si>
    <t>structural maintenance of chromosomes protein 3-like</t>
  </si>
  <si>
    <t>LOC105347030</t>
  </si>
  <si>
    <t>axonemal 84 kDa protein isoform X4</t>
  </si>
  <si>
    <t>LOC105333709</t>
  </si>
  <si>
    <t>flotillin-1 isoform X5</t>
  </si>
  <si>
    <t>LOC117684293</t>
  </si>
  <si>
    <t>golgin subfamily A member 6-like protein 4 isoform X7</t>
  </si>
  <si>
    <t>LOC105326303</t>
  </si>
  <si>
    <t>phosphatidylinositol-binding clathrin assembly protein LAP isoform X1</t>
  </si>
  <si>
    <t>LOC105344864</t>
  </si>
  <si>
    <t>chitin synthase chs-2 isoform X2</t>
  </si>
  <si>
    <t>LOC117686213</t>
  </si>
  <si>
    <t>synaptogenesis protein syg-2-like</t>
  </si>
  <si>
    <t>LOC105345247</t>
  </si>
  <si>
    <t>armadillo repeat-containing protein 4 isoform X1</t>
  </si>
  <si>
    <t>LOC105322305</t>
  </si>
  <si>
    <t>laminin subunit gamma-1</t>
  </si>
  <si>
    <t>LOC105324788</t>
  </si>
  <si>
    <t>EF-hand calcium-binding domain-containing protein 6 isoform X1</t>
  </si>
  <si>
    <t>LOC105322212</t>
  </si>
  <si>
    <t>tetraspanin-1 isoform X1</t>
  </si>
  <si>
    <t>LOC105322413</t>
  </si>
  <si>
    <t>elongation factor 2</t>
  </si>
  <si>
    <t>LOC105326509</t>
  </si>
  <si>
    <t>ataxin-7-like protein 3 isoform X3</t>
  </si>
  <si>
    <t>LOC105325638</t>
  </si>
  <si>
    <t>60S ribosomal protein L26</t>
  </si>
  <si>
    <t>LOC105330730</t>
  </si>
  <si>
    <t>coiled-coil domain-containing protein 180 isoform X1</t>
  </si>
  <si>
    <t>LOC105343005</t>
  </si>
  <si>
    <t>pre-mRNA-processing factor 39</t>
  </si>
  <si>
    <t>LOC105348986</t>
  </si>
  <si>
    <t>ubiquitin carboxyl-terminal hydrolase 7 isoform X4</t>
  </si>
  <si>
    <t>LOC105342397</t>
  </si>
  <si>
    <t>ubiquitin-40S ribosomal protein S27a</t>
  </si>
  <si>
    <t>LOC105317181</t>
  </si>
  <si>
    <t>ceramide transfer protein</t>
  </si>
  <si>
    <t>LOC117691907</t>
  </si>
  <si>
    <t>beta-taxilin-like</t>
  </si>
  <si>
    <t>LOC105333894</t>
  </si>
  <si>
    <t>receptor-type guanylate cyclase Gyc76C</t>
  </si>
  <si>
    <t>LOC105343403</t>
  </si>
  <si>
    <t>AP-1 complex-associated regulatory protein</t>
  </si>
  <si>
    <t>LOC105336913</t>
  </si>
  <si>
    <t>leucine-rich repeat-containing protein 71 isoform X30</t>
  </si>
  <si>
    <t>LOC105344646</t>
  </si>
  <si>
    <t>60S ribosomal protein L7</t>
  </si>
  <si>
    <t>LOC105326551</t>
  </si>
  <si>
    <t>neural cell adhesion molecule 1 isoform X1</t>
  </si>
  <si>
    <t>LOC105318539</t>
  </si>
  <si>
    <t>ankyrin repeat domain-containing protein SOWAHC</t>
  </si>
  <si>
    <t>LOC105319166</t>
  </si>
  <si>
    <t>ras and EF-hand domain-containing protein homolog isoform X2</t>
  </si>
  <si>
    <t>LOC105339827</t>
  </si>
  <si>
    <t>dynein heavy chain 7 axonemal isoform X5</t>
  </si>
  <si>
    <t>LOC105341865</t>
  </si>
  <si>
    <t>ATP-dependent RNA helicase DDX3Y isoform X1</t>
  </si>
  <si>
    <t>LOC105340062</t>
  </si>
  <si>
    <t>mediator of RNA polymerase II transcription subunit 15 isoform X7</t>
  </si>
  <si>
    <t>LOC105348149</t>
  </si>
  <si>
    <t>neurogenic locus notch homolog protein 2 isoform X1</t>
  </si>
  <si>
    <t>LOC105341348</t>
  </si>
  <si>
    <t>proteasome subunit alpha type-3</t>
  </si>
  <si>
    <t>LOC105331426</t>
  </si>
  <si>
    <t>probable global transcription activator SNF2L2 isoform X4</t>
  </si>
  <si>
    <t>LOC105341856</t>
  </si>
  <si>
    <t>diacylglycerol kinase theta isoform X2</t>
  </si>
  <si>
    <t>LOC105344746</t>
  </si>
  <si>
    <t>acetylcholine receptor subunit alpha-like</t>
  </si>
  <si>
    <t>LOC105344453</t>
  </si>
  <si>
    <t>band 4.1-like protein 1 isoform X1</t>
  </si>
  <si>
    <t>LOC105343388</t>
  </si>
  <si>
    <t>doublecortin domain-containing protein 2 isoform X29</t>
  </si>
  <si>
    <t>LOC105337075</t>
  </si>
  <si>
    <t>arf-GAP with SH3 domain ANK repeat and PH domain-containing protein 2 isoform X4</t>
  </si>
  <si>
    <t>LOC105319293</t>
  </si>
  <si>
    <t>ubiquitin carboxyl-terminal hydrolase 25 isoform X1</t>
  </si>
  <si>
    <t>LOC105342792</t>
  </si>
  <si>
    <t>RNA polymerase-associated protein RTF1 homolog</t>
  </si>
  <si>
    <t>LOC105327748</t>
  </si>
  <si>
    <t>B-box type zinc finger protein ncl-1 isoform X2</t>
  </si>
  <si>
    <t>LOC117681473</t>
  </si>
  <si>
    <t>LOC105324495</t>
  </si>
  <si>
    <t>ATP-dependent RNA helicase eIF4A</t>
  </si>
  <si>
    <t>LOC105334721</t>
  </si>
  <si>
    <t>LOC117686830</t>
  </si>
  <si>
    <t>LOC105347308</t>
  </si>
  <si>
    <t>myeloid differentiation primary response protein MyD88</t>
  </si>
  <si>
    <t>LOC105321641</t>
  </si>
  <si>
    <t>rho GTPase-activating protein 21 isoform X3</t>
  </si>
  <si>
    <t>LOC105340209</t>
  </si>
  <si>
    <t>spectrin alpha chain non-erythrocytic 1 isoform X1</t>
  </si>
  <si>
    <t>LOC117683182</t>
  </si>
  <si>
    <t>beta-galactosidase-1-like protein 2 isoform X2</t>
  </si>
  <si>
    <t>LOC105328926</t>
  </si>
  <si>
    <t>nuclear hormone receptor HR96 isoform X9</t>
  </si>
  <si>
    <t>LOC105321735</t>
  </si>
  <si>
    <t>protein TANC2 isoform X3</t>
  </si>
  <si>
    <t>LOC105345917</t>
  </si>
  <si>
    <t>serine/arginine repetitive matrix protein 2 isoform X3</t>
  </si>
  <si>
    <t>LOC105345430</t>
  </si>
  <si>
    <t>zinc finger protein ZXDC isoform X1</t>
  </si>
  <si>
    <t>LOC105329818</t>
  </si>
  <si>
    <t>protein pangolin isoforms A/H/I/S isoform X1</t>
  </si>
  <si>
    <t>LOC105325284</t>
  </si>
  <si>
    <t>zinc finger and BTB domain-containing protein 5 isoform X3</t>
  </si>
  <si>
    <t>LOC105342266</t>
  </si>
  <si>
    <t>lysine-specific demethylase 5A-like isoform X1</t>
  </si>
  <si>
    <t>LOC105326856</t>
  </si>
  <si>
    <t>transcription factor SOX-5 isoform X1</t>
  </si>
  <si>
    <t>LOC105323272</t>
  </si>
  <si>
    <t>zinc finger CCCH domain-containing protein 6</t>
  </si>
  <si>
    <t>LOC117680391</t>
  </si>
  <si>
    <t>microtubule-associated protein tau-like isoform X7</t>
  </si>
  <si>
    <t>LOC105341493</t>
  </si>
  <si>
    <t>PIN2/TERF1-interacting telomerase inhibitor 1 isoform X3</t>
  </si>
  <si>
    <t>LOC105330174</t>
  </si>
  <si>
    <t>caspase recruitment domain-containing protein 14 isoform X4</t>
  </si>
  <si>
    <t>LOC105333921</t>
  </si>
  <si>
    <t>protein sprint isoform X2</t>
  </si>
  <si>
    <t>LOC105337895</t>
  </si>
  <si>
    <t>myosin-I heavy chain isoform X4</t>
  </si>
  <si>
    <t>LOC105345288</t>
  </si>
  <si>
    <t>protein ELYS isoform X2</t>
  </si>
  <si>
    <t>LOC105329144</t>
  </si>
  <si>
    <t>golgin subfamily B member 1 isoform X3</t>
  </si>
  <si>
    <t>LOC105348470</t>
  </si>
  <si>
    <t>unconventional myosin-Ia isoform X1</t>
  </si>
  <si>
    <t>LOC105333070</t>
  </si>
  <si>
    <t>protein catecholamines up</t>
  </si>
  <si>
    <t>LOC105348091</t>
  </si>
  <si>
    <t>LOW QUALITY PROTEIN: fermitin family homolog 2</t>
  </si>
  <si>
    <t>LOC105337552</t>
  </si>
  <si>
    <t>Krueppel-like factor 8</t>
  </si>
  <si>
    <t>LOC105342534</t>
  </si>
  <si>
    <t>RNA-binding protein spenito</t>
  </si>
  <si>
    <t>LOC105317056</t>
  </si>
  <si>
    <t>zinc finger and BTB domain-containing protein 11 isoform X1</t>
  </si>
  <si>
    <t>LOC105334247</t>
  </si>
  <si>
    <t>ecto-NOX disulfide-thiol exchanger 2</t>
  </si>
  <si>
    <t>LOC105348704</t>
  </si>
  <si>
    <t>LOW QUALITY PROTEIN: low-density lipoprotein receptor-related protein 6-like</t>
  </si>
  <si>
    <t>LOC105327153</t>
  </si>
  <si>
    <t>cathepsin Z-like</t>
  </si>
  <si>
    <t>LOC105321629</t>
  </si>
  <si>
    <t>phosphatidylinositol 3-kinase regulatory subunit alpha isoform X1</t>
  </si>
  <si>
    <t>LOC117684746</t>
  </si>
  <si>
    <t>LOW QUALITY PROTEIN: protein argonaute-2-like</t>
  </si>
  <si>
    <t>LOC105318591</t>
  </si>
  <si>
    <t>serine/threonine-protein kinase TBK1</t>
  </si>
  <si>
    <t>LOC105341072</t>
  </si>
  <si>
    <t>FACT complex subunit SPT16</t>
  </si>
  <si>
    <t>LOC105321795</t>
  </si>
  <si>
    <t>serine/threonine-protein kinase B-raf isoform X1</t>
  </si>
  <si>
    <t>LOC105345800</t>
  </si>
  <si>
    <t>protein CBFA2T1 isoform X4</t>
  </si>
  <si>
    <t>LOC105329513</t>
  </si>
  <si>
    <t>dual specificity protein phosphatase 10</t>
  </si>
  <si>
    <t>LOC105319122</t>
  </si>
  <si>
    <t>ephrin-B2 isoform X2</t>
  </si>
  <si>
    <t>LOC105333845</t>
  </si>
  <si>
    <t>ADP-ribosylation factor-like protein 6</t>
  </si>
  <si>
    <t>LOC105337303</t>
  </si>
  <si>
    <t>phosphatidylinositol 4-phosphate 5-kinase type-1 alpha isoform X6</t>
  </si>
  <si>
    <t>LOC105325683</t>
  </si>
  <si>
    <t>pre-mRNA-splicing factor CWC25 homolog isoform X1</t>
  </si>
  <si>
    <t>LOC105330401</t>
  </si>
  <si>
    <t>RNA polymerase II elongation factor ELL</t>
  </si>
  <si>
    <t>LOC105334475</t>
  </si>
  <si>
    <t>TELO2-interacting protein 1 homolog</t>
  </si>
  <si>
    <t>LOC105325437</t>
  </si>
  <si>
    <t>nucleoprotein TPR isoform X1</t>
  </si>
  <si>
    <t>LOC105345794</t>
  </si>
  <si>
    <t>UDP-glucuronic acid decarboxylase 1 isoform X3</t>
  </si>
  <si>
    <t>LOC105323219</t>
  </si>
  <si>
    <t>coatomer subunit alpha</t>
  </si>
  <si>
    <t>LOC105345681</t>
  </si>
  <si>
    <t>E3 ubiquitin-protein ligase MYLIP</t>
  </si>
  <si>
    <t>LOC105331590</t>
  </si>
  <si>
    <t>RNA-binding protein 39 isoform X1</t>
  </si>
  <si>
    <t>LOC117687203</t>
  </si>
  <si>
    <t>glutamic acid-rich protein-like</t>
  </si>
  <si>
    <t>LOC105326707</t>
  </si>
  <si>
    <t>serrate RNA effector molecule homolog isoform X2</t>
  </si>
  <si>
    <t>LOC105347948</t>
  </si>
  <si>
    <t>death-inducer obliterator 1 isoform X1</t>
  </si>
  <si>
    <t>LOC105331566</t>
  </si>
  <si>
    <t>transcription factor MafK</t>
  </si>
  <si>
    <t>LOC105317220</t>
  </si>
  <si>
    <t>lysine-specific demethylase 6A isoform X1</t>
  </si>
  <si>
    <t>LOC117682276</t>
  </si>
  <si>
    <t>putative mediator of RNA polymerase II transcription subunit 26</t>
  </si>
  <si>
    <t>LOC105331973</t>
  </si>
  <si>
    <t>talin-1</t>
  </si>
  <si>
    <t>LOC105339649</t>
  </si>
  <si>
    <t>transcription initiation factor TFIID subunit 1</t>
  </si>
  <si>
    <t>LOC105330715</t>
  </si>
  <si>
    <t>charged multivesicular body protein 1b</t>
  </si>
  <si>
    <t>LOC105339081</t>
  </si>
  <si>
    <t>transformer-2 protein homolog alpha isoform X10</t>
  </si>
  <si>
    <t>LOC105338791</t>
  </si>
  <si>
    <t>PH and SEC7 domain-containing protein 1 isoform X1</t>
  </si>
  <si>
    <t>LOC105324875</t>
  </si>
  <si>
    <t>calcyclin-binding protein</t>
  </si>
  <si>
    <t>LOC105320085</t>
  </si>
  <si>
    <t>protein SON isoform X2</t>
  </si>
  <si>
    <t>LOC105346160</t>
  </si>
  <si>
    <t>AN1-type zinc finger protein 3</t>
  </si>
  <si>
    <t>LOC117683091</t>
  </si>
  <si>
    <t>transcription cofactor vestigial-like protein 4</t>
  </si>
  <si>
    <t>LOC105327937</t>
  </si>
  <si>
    <t>alsin isoform X2</t>
  </si>
  <si>
    <t>LOC105334278</t>
  </si>
  <si>
    <t>LOC105348335</t>
  </si>
  <si>
    <t>nucleolar protein dao-5</t>
  </si>
  <si>
    <t>LOC105339142</t>
  </si>
  <si>
    <t>patched domain-containing protein 3</t>
  </si>
  <si>
    <t>LOC105342659</t>
  </si>
  <si>
    <t>RING finger protein 11</t>
  </si>
  <si>
    <t>LOC105345815</t>
  </si>
  <si>
    <t>CCAAT/enhancer-binding protein gamma</t>
  </si>
  <si>
    <t>LOC105329848</t>
  </si>
  <si>
    <t>ubiquitin-conjugating enzyme E2-22 kDa</t>
  </si>
  <si>
    <t>LOC105340156</t>
  </si>
  <si>
    <t>protein Aster-B isoform X1</t>
  </si>
  <si>
    <t>LOC105325572</t>
  </si>
  <si>
    <t>nuclear factor NF-kappa-B p105 subunit isoform X1</t>
  </si>
  <si>
    <t>LOC105341201</t>
  </si>
  <si>
    <t>neurogenic locus notch homolog protein 3-like</t>
  </si>
  <si>
    <t>LOC105333111</t>
  </si>
  <si>
    <t>splicing factor 3B subunit 1 isoform X1</t>
  </si>
  <si>
    <t>LOC105331323</t>
  </si>
  <si>
    <t>la-related protein 1B isoform X2</t>
  </si>
  <si>
    <t>LOC105334027</t>
  </si>
  <si>
    <t>zinc finger protein 768 isoform X1</t>
  </si>
  <si>
    <t>LOC105326938</t>
  </si>
  <si>
    <t>buccalin-like</t>
  </si>
  <si>
    <t>LOC105338479</t>
  </si>
  <si>
    <t>heparan-sulfate 6-O-sulfotransferase 2</t>
  </si>
  <si>
    <t>LOC105331829</t>
  </si>
  <si>
    <t>zinc finger protein 90</t>
  </si>
  <si>
    <t>LOC105336386</t>
  </si>
  <si>
    <t>leukocyte receptor cluster member 8 homolog</t>
  </si>
  <si>
    <t>LOC105341096</t>
  </si>
  <si>
    <t>ecdysone-induced protein 78C isoform X4</t>
  </si>
  <si>
    <t>LOC105333434</t>
  </si>
  <si>
    <t>heterogeneous nuclear ribonucleoprotein A3 isoform X18</t>
  </si>
  <si>
    <t>LOC105333366</t>
  </si>
  <si>
    <t>bone morphogenetic protein 2 isoform X1</t>
  </si>
  <si>
    <t>LOC105337540</t>
  </si>
  <si>
    <t>dolichyl-diphosphooligosaccharide--protein glycosyltransferase subunit 2</t>
  </si>
  <si>
    <t>LOC117683566</t>
  </si>
  <si>
    <t>VWFA and cache domain-containing protein 1-like</t>
  </si>
  <si>
    <t>LOC105319268</t>
  </si>
  <si>
    <t>SRSF protein kinase 3 isoform X1</t>
  </si>
  <si>
    <t>LOC105347413</t>
  </si>
  <si>
    <t>annexin A4</t>
  </si>
  <si>
    <t>LOC105317360</t>
  </si>
  <si>
    <t>ras-GEF domain-containing family member 1B isoform X2</t>
  </si>
  <si>
    <t>LOC105338381</t>
  </si>
  <si>
    <t>LOC105330886</t>
  </si>
  <si>
    <t>partner of Y14 and mago</t>
  </si>
  <si>
    <t>LOC105334955</t>
  </si>
  <si>
    <t>peptidyl-prolyl cis-trans isomerase FKBP4 isoform X2</t>
  </si>
  <si>
    <t>LOC105344988</t>
  </si>
  <si>
    <t>hepatocyte nuclear factor 4-gamma isoform X5</t>
  </si>
  <si>
    <t>LOC105345331</t>
  </si>
  <si>
    <t>staphylococcal nuclease domain-containing protein 1-like</t>
  </si>
  <si>
    <t>LOC105342401</t>
  </si>
  <si>
    <t>chromatin-remodeling ATPase INO80 isoform X2</t>
  </si>
  <si>
    <t>LOC105344986</t>
  </si>
  <si>
    <t>respirasome Complex Assembly Factor 1</t>
  </si>
  <si>
    <t>LOC105317596</t>
  </si>
  <si>
    <t>protein CWC15 homolog A</t>
  </si>
  <si>
    <t>LOC105334464</t>
  </si>
  <si>
    <t>nucleolar complex protein 2 homolog</t>
  </si>
  <si>
    <t>LOC105318373</t>
  </si>
  <si>
    <t>ATP-dependent translocase ABCB1 isoform X4</t>
  </si>
  <si>
    <t>LOC105318588</t>
  </si>
  <si>
    <t>serine/threonine-protein kinase TBK1 isoform X1</t>
  </si>
  <si>
    <t>LOC105317992</t>
  </si>
  <si>
    <t>nascent polypeptide-associated complex subunit alpha muscle-specific form isoform X4</t>
  </si>
  <si>
    <t>LOC117688285</t>
  </si>
  <si>
    <t>ficolin-2-like isoform X2</t>
  </si>
  <si>
    <t>LOC105343932</t>
  </si>
  <si>
    <t>ATP-binding cassette sub-family E member 1</t>
  </si>
  <si>
    <t>LOC105328917</t>
  </si>
  <si>
    <t>serine/threonine-protein kinase RIO3 isoform X2</t>
  </si>
  <si>
    <t>LOC105328823</t>
  </si>
  <si>
    <t>V-type proton ATPase 116 kDa subunit a isoform X1</t>
  </si>
  <si>
    <t>LOC105324985</t>
  </si>
  <si>
    <t>E3 ubiquitin-protein ligase TRIM33 isoform X2</t>
  </si>
  <si>
    <t>LOC105318277</t>
  </si>
  <si>
    <t>WD repeat-containing protein 3</t>
  </si>
  <si>
    <t>LOC105334909</t>
  </si>
  <si>
    <t>obg-like ATPase 1 isoform X1</t>
  </si>
  <si>
    <t>LOC105341775</t>
  </si>
  <si>
    <t>fos-related antigen 1</t>
  </si>
  <si>
    <t>LOC105323012</t>
  </si>
  <si>
    <t>obscurin isoform X3</t>
  </si>
  <si>
    <t>LOC105345699</t>
  </si>
  <si>
    <t>chromodomain-helicase-DNA-binding protein Mi-2 homolog isoform X11</t>
  </si>
  <si>
    <t>LOC105325407</t>
  </si>
  <si>
    <t>WASH complex subunit 2C isoform X1</t>
  </si>
  <si>
    <t>LOC105335511</t>
  </si>
  <si>
    <t>LOW QUALITY PROTEIN: PDZ and LIM domain protein 5</t>
  </si>
  <si>
    <t>LOC105343876</t>
  </si>
  <si>
    <t>polynucleotide 5'-hydroxyl-kinase NOL9</t>
  </si>
  <si>
    <t>LOC105338108</t>
  </si>
  <si>
    <t>high mobility group protein HMGI-C</t>
  </si>
  <si>
    <t>LOC117690980</t>
  </si>
  <si>
    <t>frizzled-4-like</t>
  </si>
  <si>
    <t>LOC105326359</t>
  </si>
  <si>
    <t>protein starmaker-like</t>
  </si>
  <si>
    <t>LOC105335424</t>
  </si>
  <si>
    <t>LOW QUALITY PROTEIN: cdc42 homolog</t>
  </si>
  <si>
    <t>LOC105332027</t>
  </si>
  <si>
    <t>major vault protein</t>
  </si>
  <si>
    <t>LOC117683429</t>
  </si>
  <si>
    <t>tripartite motif-containing protein 45-like</t>
  </si>
  <si>
    <t>LOC105340263</t>
  </si>
  <si>
    <t>ankyrin repeat and zinc finger domain-containing protein 1</t>
  </si>
  <si>
    <t>LOC105342273</t>
  </si>
  <si>
    <t>ubiquitin-like modifier-activating enzyme 1 isoform X1</t>
  </si>
  <si>
    <t>LOC105325120</t>
  </si>
  <si>
    <t>ribosome production factor 1</t>
  </si>
  <si>
    <t>LOC105333246</t>
  </si>
  <si>
    <t>E3 ubiquitin-protein ligase MIB2 isoform X2</t>
  </si>
  <si>
    <t>LOC105333001</t>
  </si>
  <si>
    <t>heterogeneous nuclear ribonucleoprotein F isoform X4</t>
  </si>
  <si>
    <t>LOC105325621</t>
  </si>
  <si>
    <t>protein SQS1 isoform X1</t>
  </si>
  <si>
    <t>LOC105343213</t>
  </si>
  <si>
    <t>DNA damage-regulated autophagy modulator protein 1 isoform X2</t>
  </si>
  <si>
    <t>LOC105331600</t>
  </si>
  <si>
    <t>translocation protein SEC62 isoform X1</t>
  </si>
  <si>
    <t>LOC105319265</t>
  </si>
  <si>
    <t>elongation factor Tu</t>
  </si>
  <si>
    <t>LOC105333955</t>
  </si>
  <si>
    <t>LOW QUALITY PROTEIN: notchless protein homolog 1</t>
  </si>
  <si>
    <t>LOC109618177</t>
  </si>
  <si>
    <t>LOW QUALITY PROTEIN: talin-1-like</t>
  </si>
  <si>
    <t>LOC105329182</t>
  </si>
  <si>
    <t>phospholipid-transporting ATPase ID isoform X4</t>
  </si>
  <si>
    <t>LOC105325557</t>
  </si>
  <si>
    <t>arrestin domain-containing protein 3</t>
  </si>
  <si>
    <t>LOC105331061</t>
  </si>
  <si>
    <t>regulator of nonsense transcripts 1</t>
  </si>
  <si>
    <t>LOC105335324</t>
  </si>
  <si>
    <t>inhibitor of Bruton tyrosine kinase isoform X1</t>
  </si>
  <si>
    <t>LOC105344098</t>
  </si>
  <si>
    <t>ankyrin repeat and SOCS box protein 1 isoform X2</t>
  </si>
  <si>
    <t>LOC105341511</t>
  </si>
  <si>
    <t>synaptojanin-1 isoform X1</t>
  </si>
  <si>
    <t>LOC105318287</t>
  </si>
  <si>
    <t>U1 small nuclear ribonucleoprotein 70 kDa</t>
  </si>
  <si>
    <t>LOC105320681</t>
  </si>
  <si>
    <t>splicing factor 1</t>
  </si>
  <si>
    <t>LOC105329202</t>
  </si>
  <si>
    <t>interleukin-1 receptor-associated kinase 4</t>
  </si>
  <si>
    <t>LOC117690697</t>
  </si>
  <si>
    <t>GTPase IMAP family member 5-like isoform X7</t>
  </si>
  <si>
    <t>LOC105348009</t>
  </si>
  <si>
    <t>5-hydroxytryptamine receptor</t>
  </si>
  <si>
    <t>LOC105325728</t>
  </si>
  <si>
    <t>ERO1-like protein beta isoform X2</t>
  </si>
  <si>
    <t>LOC105334948</t>
  </si>
  <si>
    <t>transcription factor AP-4 isoform X1</t>
  </si>
  <si>
    <t>LOC105345550</t>
  </si>
  <si>
    <t>low density lipoprotein receptor adapter protein 1-A isoform X2</t>
  </si>
  <si>
    <t>LOC105334162</t>
  </si>
  <si>
    <t>G patch domain-containing protein 4</t>
  </si>
  <si>
    <t>LOC105321270</t>
  </si>
  <si>
    <t>R3H domain-containing protein 4</t>
  </si>
  <si>
    <t>LOC105348868</t>
  </si>
  <si>
    <t>E3 ubiquitin-protein ligase ZNF598</t>
  </si>
  <si>
    <t>LOC105326262</t>
  </si>
  <si>
    <t>cell death-inducing p53-target protein 1-like</t>
  </si>
  <si>
    <t>LOC105332045</t>
  </si>
  <si>
    <t>zinc finger HIT domain-containing protein 3</t>
  </si>
  <si>
    <t>LOC105330705</t>
  </si>
  <si>
    <t>nucleolar pre-ribosomal-associated protein 1</t>
  </si>
  <si>
    <t>LOC105333628</t>
  </si>
  <si>
    <t>calumenin isoform X2</t>
  </si>
  <si>
    <t>LOC105339296</t>
  </si>
  <si>
    <t>E3 ubiquitin-protein ligase RNF220 isoform X1</t>
  </si>
  <si>
    <t>LOC105328670</t>
  </si>
  <si>
    <t>deacetylase EF_0837 isoform X3</t>
  </si>
  <si>
    <t>LOC105336772</t>
  </si>
  <si>
    <t>transport and Golgi organization protein 1 homolog isoform X1</t>
  </si>
  <si>
    <t>LOC105339907</t>
  </si>
  <si>
    <t>speckle targeted PIP5K1A-regulated poly(A) polymerase isoform X2</t>
  </si>
  <si>
    <t>LOC105330729</t>
  </si>
  <si>
    <t>protein SGT1 homolog</t>
  </si>
  <si>
    <t>LOC105334062</t>
  </si>
  <si>
    <t>LOW QUALITY PROTEIN: frizzled-4</t>
  </si>
  <si>
    <t>LOC105347346</t>
  </si>
  <si>
    <t>tubulin alpha-3 chain</t>
  </si>
  <si>
    <t>LOC105326955</t>
  </si>
  <si>
    <t>transmembrane protein 117 isoform X4</t>
  </si>
  <si>
    <t>LOC105336176</t>
  </si>
  <si>
    <t>protein AATF isoform X2</t>
  </si>
  <si>
    <t>LOC105340832</t>
  </si>
  <si>
    <t>stAR-related lipid transfer protein 5 isoform X1</t>
  </si>
  <si>
    <t>LOC105323642</t>
  </si>
  <si>
    <t>immediate early response gene 5-like protein</t>
  </si>
  <si>
    <t>LOC105347284</t>
  </si>
  <si>
    <t>BSD domain-containing protein 1</t>
  </si>
  <si>
    <t>LOC105331081</t>
  </si>
  <si>
    <t>vesicular integral-membrane protein VIP36</t>
  </si>
  <si>
    <t>LOC105343574</t>
  </si>
  <si>
    <t>dnaJ homolog subfamily C member 10 isoform X2</t>
  </si>
  <si>
    <t>LOC105318667</t>
  </si>
  <si>
    <t>transmembrane emp24 domain-containing protein 2</t>
  </si>
  <si>
    <t>LOC105344173</t>
  </si>
  <si>
    <t>tuberin isoform X1</t>
  </si>
  <si>
    <t>LOC105338619</t>
  </si>
  <si>
    <t>ankyrin-3 isoform X1</t>
  </si>
  <si>
    <t>LOC105321481</t>
  </si>
  <si>
    <t>protein FAM50A</t>
  </si>
  <si>
    <t>LOC105341588</t>
  </si>
  <si>
    <t>FTS and Hook-interacting protein isoform X5</t>
  </si>
  <si>
    <t>LOC105331834</t>
  </si>
  <si>
    <t>geranylgeranyl pyrophosphate synthase</t>
  </si>
  <si>
    <t>LOC105318656</t>
  </si>
  <si>
    <t>sterile alpha and TIR motif-containing protein 1 isoform X5</t>
  </si>
  <si>
    <t>LOC105339794</t>
  </si>
  <si>
    <t>cytochrome P450 2B4 isoform X1</t>
  </si>
  <si>
    <t>LOC105320105</t>
  </si>
  <si>
    <t>N-alpha-acetyltransferase 20</t>
  </si>
  <si>
    <t>LOC105339380</t>
  </si>
  <si>
    <t>RNA-binding motif protein X-linked 2</t>
  </si>
  <si>
    <t>LOC105341763</t>
  </si>
  <si>
    <t>endoplasmic reticulum lectin 1</t>
  </si>
  <si>
    <t>LOC105345205</t>
  </si>
  <si>
    <t>DNA replication licensing factor mcm5</t>
  </si>
  <si>
    <t>LOC105320003</t>
  </si>
  <si>
    <t>WD repeat-containing protein 89</t>
  </si>
  <si>
    <t>LOC105319273</t>
  </si>
  <si>
    <t>putative ankyrin repeat protein RF_0381 isoform X1</t>
  </si>
  <si>
    <t>LOC105341230</t>
  </si>
  <si>
    <t>WW domain binding protein 1-like</t>
  </si>
  <si>
    <t>LOC105331521</t>
  </si>
  <si>
    <t>glucosidase 2 subunit beta isoform X3</t>
  </si>
  <si>
    <t>LOC105332258</t>
  </si>
  <si>
    <t>importin subunit alpha-7 isoform X1</t>
  </si>
  <si>
    <t>LOC105332133</t>
  </si>
  <si>
    <t>nucleic acid dioxygenase ALKBH1</t>
  </si>
  <si>
    <t>LOC105337122</t>
  </si>
  <si>
    <t>peroxidasin isoform X2</t>
  </si>
  <si>
    <t>LOC105331512</t>
  </si>
  <si>
    <t>somatostatin receptor type 2-like</t>
  </si>
  <si>
    <t>LOC105321326</t>
  </si>
  <si>
    <t>nuclear factor erythroid 2-related factor 2 isoform X3</t>
  </si>
  <si>
    <t>LOC105325241</t>
  </si>
  <si>
    <t>eukaryotic translation initiation factor 5B</t>
  </si>
  <si>
    <t>LOC105342835</t>
  </si>
  <si>
    <t>cAMP-responsive element modulator isoform X2</t>
  </si>
  <si>
    <t>LOC105346647</t>
  </si>
  <si>
    <t>importin-5</t>
  </si>
  <si>
    <t>LOC105336070</t>
  </si>
  <si>
    <t>reversion-inducing cysteine-rich protein with Kazal motifs</t>
  </si>
  <si>
    <t>LOC105330358</t>
  </si>
  <si>
    <t>serine protease inhibitor Cvsi-2-like</t>
  </si>
  <si>
    <t>LOC105327705</t>
  </si>
  <si>
    <t>probable 28S rRNA (cytosine-C(5))-methyltransferase</t>
  </si>
  <si>
    <t>LOC105333875</t>
  </si>
  <si>
    <t>beta-13-galactosyltransferase 5 isoform X1</t>
  </si>
  <si>
    <t>LOC117692954</t>
  </si>
  <si>
    <t>chromodomain-helicase-DNA-binding protein Mi-2 homolog</t>
  </si>
  <si>
    <t>LOC105331819</t>
  </si>
  <si>
    <t>PRELI domain containing protein 3B isoform X1</t>
  </si>
  <si>
    <t>LOC105329035</t>
  </si>
  <si>
    <t>pentatricopeptide repeat-containing protein 1 mitochondrial isoform X1</t>
  </si>
  <si>
    <t>LOC105317591</t>
  </si>
  <si>
    <t>fatty acid-binding protein brain</t>
  </si>
  <si>
    <t>LOC105327321</t>
  </si>
  <si>
    <t>CD151 antigen</t>
  </si>
  <si>
    <t>LOC105322739</t>
  </si>
  <si>
    <t>ATP-dependent RNA helicase DDX51-like</t>
  </si>
  <si>
    <t>LOC105321664</t>
  </si>
  <si>
    <t>STE20-related kinase adapter protein alpha isoform X1</t>
  </si>
  <si>
    <t>LOC117689638</t>
  </si>
  <si>
    <t>RBPJ-interacting and tubulin-associated protein 1-like</t>
  </si>
  <si>
    <t>LOC105331975</t>
  </si>
  <si>
    <t>ATP-binding cassette sub-family B member 6 mitochondrial</t>
  </si>
  <si>
    <t>LOC105347201</t>
  </si>
  <si>
    <t>ras GTPase-activating protein-binding protein 2</t>
  </si>
  <si>
    <t>LOC105331184</t>
  </si>
  <si>
    <t>nuclear receptor ROR-beta isoform X1</t>
  </si>
  <si>
    <t>LOC105340822</t>
  </si>
  <si>
    <t>transmembrane emp24 domain-containing protein 9 isoform X2</t>
  </si>
  <si>
    <t>LOC105347893</t>
  </si>
  <si>
    <t>28S ribosomal protein S27 mitochondrial</t>
  </si>
  <si>
    <t>LOC105329404</t>
  </si>
  <si>
    <t>phospholipase A2 group XV</t>
  </si>
  <si>
    <t>LOC105324538</t>
  </si>
  <si>
    <t>aspartyl/asparaginyl beta-hydroxylase</t>
  </si>
  <si>
    <t>LOC105326739</t>
  </si>
  <si>
    <t>RNA-binding protein lark isoform X2</t>
  </si>
  <si>
    <t>LOC105339475</t>
  </si>
  <si>
    <t>actin-related protein 5</t>
  </si>
  <si>
    <t>LOC105326313</t>
  </si>
  <si>
    <t>polycomb protein EED</t>
  </si>
  <si>
    <t>LOC105342919</t>
  </si>
  <si>
    <t>AN1-type zinc finger protein 5</t>
  </si>
  <si>
    <t>LOC105321448</t>
  </si>
  <si>
    <t>TBC1 domain family member 15 isoform X1</t>
  </si>
  <si>
    <t>LOC117691572</t>
  </si>
  <si>
    <t>nuclear migration protein nudC-like</t>
  </si>
  <si>
    <t>LOC105320203</t>
  </si>
  <si>
    <t>protein transport protein Sec23A isoform X3</t>
  </si>
  <si>
    <t>LOC105327662</t>
  </si>
  <si>
    <t>tRNA-splicing endonuclease subunit Sen15-like</t>
  </si>
  <si>
    <t>LOC105341503</t>
  </si>
  <si>
    <t>double-stranded RNA-specific adenosine deaminase</t>
  </si>
  <si>
    <t>LOC105335317</t>
  </si>
  <si>
    <t>SAFB-like transcription modulator</t>
  </si>
  <si>
    <t>LOC105326385</t>
  </si>
  <si>
    <t>heat shock 70 kDa protein 4 isoform X2</t>
  </si>
  <si>
    <t>LOC117685648</t>
  </si>
  <si>
    <t>SUN domain-containing ossification factor-like</t>
  </si>
  <si>
    <t>LOC105320089</t>
  </si>
  <si>
    <t>hsc70-interacting protein isoform X1</t>
  </si>
  <si>
    <t>LOC105342373</t>
  </si>
  <si>
    <t>LOC105341769</t>
  </si>
  <si>
    <t>selenoprotein N-like isoform X2</t>
  </si>
  <si>
    <t>LOC105318637</t>
  </si>
  <si>
    <t>tryptophan--tRNA ligase cytoplasmic</t>
  </si>
  <si>
    <t>LOC105345448</t>
  </si>
  <si>
    <t>NADH dehydrogenase [ubiquinone] 1 alpha subcomplex subunit 7</t>
  </si>
  <si>
    <t>LOC105333050</t>
  </si>
  <si>
    <t>dolichyl-diphosphooligosaccharide--protein glycosyltransferase subunit STT3A</t>
  </si>
  <si>
    <t>LOC105318785</t>
  </si>
  <si>
    <t>transient receptor potential cation channel subfamily M member-like 2</t>
  </si>
  <si>
    <t>LOC105330680</t>
  </si>
  <si>
    <t>zinc finger protein 70</t>
  </si>
  <si>
    <t>LOC105330271</t>
  </si>
  <si>
    <t>CDK-activating kinase assembly factor MAT1</t>
  </si>
  <si>
    <t>LOC105323094</t>
  </si>
  <si>
    <t>platelet-activating factor acetylhydrolase IB subunit beta</t>
  </si>
  <si>
    <t>LOC105317477</t>
  </si>
  <si>
    <t>protein HGH1 homolog</t>
  </si>
  <si>
    <t>LOC105317480</t>
  </si>
  <si>
    <t>probable ATP-dependent RNA helicase DHX37</t>
  </si>
  <si>
    <t>LOC105326141</t>
  </si>
  <si>
    <t>zinc finger protein OZF</t>
  </si>
  <si>
    <t>LOC105336358</t>
  </si>
  <si>
    <t>nuclear fragile X mental retardation-interacting protein 1</t>
  </si>
  <si>
    <t>LOC105345955</t>
  </si>
  <si>
    <t>ADP-dependent glucokinase-like</t>
  </si>
  <si>
    <t>LOC105333107</t>
  </si>
  <si>
    <t>cell division control protein 42 homolog</t>
  </si>
  <si>
    <t>LOC105320381</t>
  </si>
  <si>
    <t>probable ATP-dependent RNA helicase DDX52</t>
  </si>
  <si>
    <t>LOC105330437</t>
  </si>
  <si>
    <t>coiled-coil domain-containing protein 84</t>
  </si>
  <si>
    <t>LOC105347539</t>
  </si>
  <si>
    <t>coiled-coil domain-containing protein 124</t>
  </si>
  <si>
    <t>LOC105347347</t>
  </si>
  <si>
    <t>LOC105338398</t>
  </si>
  <si>
    <t>protein pelota</t>
  </si>
  <si>
    <t>LOC105340727</t>
  </si>
  <si>
    <t>transcription factor SOX-11</t>
  </si>
  <si>
    <t>LOC105348624</t>
  </si>
  <si>
    <t>10 kDa heat shock protein mitochondrial</t>
  </si>
  <si>
    <t>LOC105330684</t>
  </si>
  <si>
    <t>putative pre-mRNA-splicing factor ATP-dependent RNA helicase PRP1</t>
  </si>
  <si>
    <t>LOC105341470</t>
  </si>
  <si>
    <t>transcription factor kayak isoform X1</t>
  </si>
  <si>
    <t>LOC105317102</t>
  </si>
  <si>
    <t>major vault protein-like</t>
  </si>
  <si>
    <t>LOC105327202</t>
  </si>
  <si>
    <t>TNF receptor-associated factor 3</t>
  </si>
  <si>
    <t>LOC105335437</t>
  </si>
  <si>
    <t>terminal nucleotidyltransferase 5C</t>
  </si>
  <si>
    <t>LOC117682820</t>
  </si>
  <si>
    <t>E3 ubiquitin-protein ligase TRIM71-like</t>
  </si>
  <si>
    <t>LOC105324322</t>
  </si>
  <si>
    <t>LOC105324078</t>
  </si>
  <si>
    <t>antiviral innate immune response receptor RIG-I isoform X2</t>
  </si>
  <si>
    <t>LOC105324846</t>
  </si>
  <si>
    <t>eIF-2-alpha kinase activator GCN1 isoform X1</t>
  </si>
  <si>
    <t>LOC105345138</t>
  </si>
  <si>
    <t>protein sel-1 homolog 1 isoform X1</t>
  </si>
  <si>
    <t>LOC105321151</t>
  </si>
  <si>
    <t>nucleolar protein 8</t>
  </si>
  <si>
    <t>LOC105334373</t>
  </si>
  <si>
    <t>PR domain zinc finger protein 5</t>
  </si>
  <si>
    <t>LOC105329983</t>
  </si>
  <si>
    <t>dual specificity protein phosphatase 18 isoform X1</t>
  </si>
  <si>
    <t>LOC105347908</t>
  </si>
  <si>
    <t>ras-like protein family member 12</t>
  </si>
  <si>
    <t>LOC105330746</t>
  </si>
  <si>
    <t>nuclear factor of activated T-cells 5</t>
  </si>
  <si>
    <t>LOC105348498</t>
  </si>
  <si>
    <t>uridine-cytidine kinase-like 1 isoform X5</t>
  </si>
  <si>
    <t>LOC105336247</t>
  </si>
  <si>
    <t>ubiquitin-fold modifier 1</t>
  </si>
  <si>
    <t>LOC105337125</t>
  </si>
  <si>
    <t>deoxyhypusine hydroxylase</t>
  </si>
  <si>
    <t>LOC105331718</t>
  </si>
  <si>
    <t>set1/Ash2 histone methyltransferase complex subunit ASH2 isoform X2</t>
  </si>
  <si>
    <t>LOC105336249</t>
  </si>
  <si>
    <t>signal peptidase complex subunit 3</t>
  </si>
  <si>
    <t>LOC105318769</t>
  </si>
  <si>
    <t>sodium-dependent phosphate transporter 1-A isoform X1</t>
  </si>
  <si>
    <t>LOC117683896</t>
  </si>
  <si>
    <t>protein PML-like</t>
  </si>
  <si>
    <t>LOC105346613</t>
  </si>
  <si>
    <t>cytochrome P450 27C1</t>
  </si>
  <si>
    <t>LOC105344018</t>
  </si>
  <si>
    <t>serine O-succinyltransferase isoform X2</t>
  </si>
  <si>
    <t>LOC105334251</t>
  </si>
  <si>
    <t>DNA repair protein complementing XP-G cells</t>
  </si>
  <si>
    <t>LOC105334709</t>
  </si>
  <si>
    <t>ankyrin repeat domain-containing protein 11</t>
  </si>
  <si>
    <t>LOC105322271</t>
  </si>
  <si>
    <t>transforming growth factor-beta-induced protein ig-h3</t>
  </si>
  <si>
    <t>LOC105330481</t>
  </si>
  <si>
    <t>probable serine/threonine-protein kinase clkA</t>
  </si>
  <si>
    <t>LOC105328735</t>
  </si>
  <si>
    <t>ER lumen protein-retaining receptor 2 isoform X2</t>
  </si>
  <si>
    <t>LOC105318217</t>
  </si>
  <si>
    <t>potassium voltage-gated channel protein Shaw</t>
  </si>
  <si>
    <t>LOC105322738</t>
  </si>
  <si>
    <t>protein adenylyltransferase FICD</t>
  </si>
  <si>
    <t>LOC117680290</t>
  </si>
  <si>
    <t>calnexin-like isoform X2</t>
  </si>
  <si>
    <t>LOC105347538</t>
  </si>
  <si>
    <t>46 kDa FK506-binding nuclear protein isoform X2</t>
  </si>
  <si>
    <t>LOC105317556</t>
  </si>
  <si>
    <t>protein AF-9</t>
  </si>
  <si>
    <t>LOC105338584</t>
  </si>
  <si>
    <t>ubiquitin carboxyl-terminal hydrolase 38</t>
  </si>
  <si>
    <t>LOC105344264</t>
  </si>
  <si>
    <t>TNF receptor-associated factor 2</t>
  </si>
  <si>
    <t>LOC105347712</t>
  </si>
  <si>
    <t>stAR-related lipid transfer protein 7 mitochondrial</t>
  </si>
  <si>
    <t>LOC105327331</t>
  </si>
  <si>
    <t>innexin unc-9</t>
  </si>
  <si>
    <t>LOC105324912</t>
  </si>
  <si>
    <t>derlin-1</t>
  </si>
  <si>
    <t>LOC105324647</t>
  </si>
  <si>
    <t>digestive cysteine proteinase 1</t>
  </si>
  <si>
    <t>LOC105341558</t>
  </si>
  <si>
    <t>neprilysin-1-like isoform X2</t>
  </si>
  <si>
    <t>LOC105317959</t>
  </si>
  <si>
    <t>hsp90 co-chaperone Cdc37</t>
  </si>
  <si>
    <t>LOC105318107</t>
  </si>
  <si>
    <t>tRNA pseudouridine synthase-like 1</t>
  </si>
  <si>
    <t>LOC105318441</t>
  </si>
  <si>
    <t>phospholipase A and acyltransferase 3</t>
  </si>
  <si>
    <t>LOC105337120</t>
  </si>
  <si>
    <t>probable histone deacetylase 1-B</t>
  </si>
  <si>
    <t>LOC117682429</t>
  </si>
  <si>
    <t>transmembrane protein 243-like</t>
  </si>
  <si>
    <t>LOC105329337</t>
  </si>
  <si>
    <t>DNA-directed RNA polymerase II subunit RPB9</t>
  </si>
  <si>
    <t>LOC105342928</t>
  </si>
  <si>
    <t>ralA-binding protein 1 isoform X2</t>
  </si>
  <si>
    <t>LOC105345031</t>
  </si>
  <si>
    <t>eukaryotic translation initiation factor 3 subunit M</t>
  </si>
  <si>
    <t>LOC105346425</t>
  </si>
  <si>
    <t>keratin-associated protein 5-5-like</t>
  </si>
  <si>
    <t>LOC105343804</t>
  </si>
  <si>
    <t>ATP-dependent RNA helicase DDX50 isoform X1</t>
  </si>
  <si>
    <t>LOC105344422</t>
  </si>
  <si>
    <t>LOC105345858</t>
  </si>
  <si>
    <t>protein mono-ADP-ribosyltransferase PARP12 isoform X3</t>
  </si>
  <si>
    <t>LOC105337645</t>
  </si>
  <si>
    <t>mitochondrial mRNA pseudouridine synthase Trub2 isoform X1</t>
  </si>
  <si>
    <t>LOC105324468</t>
  </si>
  <si>
    <t>kelch-like protein 24</t>
  </si>
  <si>
    <t>LOC105328488</t>
  </si>
  <si>
    <t>LOW QUALITY PROTEIN: neutral alpha-glucosidase AB</t>
  </si>
  <si>
    <t>LOC105335179</t>
  </si>
  <si>
    <t>glutamyl-tRNA(Gln) amidotransferase subunit A mitochondrial isoform X1</t>
  </si>
  <si>
    <t>LOC105339542</t>
  </si>
  <si>
    <t>ESF1 homolog isoform X4</t>
  </si>
  <si>
    <t>LOC105346358</t>
  </si>
  <si>
    <t>frizzled-10</t>
  </si>
  <si>
    <t>LOC105340732</t>
  </si>
  <si>
    <t>protein LTV1 homolog</t>
  </si>
  <si>
    <t>LOC117689368</t>
  </si>
  <si>
    <t>ESF1 homolog</t>
  </si>
  <si>
    <t>LOC105334587</t>
  </si>
  <si>
    <t>protein canopy homolog 2 isoform X1</t>
  </si>
  <si>
    <t>LOC105343720</t>
  </si>
  <si>
    <t>kelch domain-containing protein 4</t>
  </si>
  <si>
    <t>LOC105325297</t>
  </si>
  <si>
    <t>outer dense fiber protein 3 isoform X1</t>
  </si>
  <si>
    <t>LOC117684368</t>
  </si>
  <si>
    <t>transcription initiation factor TFIID subunit 2-like</t>
  </si>
  <si>
    <t>LOC105345826</t>
  </si>
  <si>
    <t>baculoviral IAP repeat-containing protein 2</t>
  </si>
  <si>
    <t>LOC105322180</t>
  </si>
  <si>
    <t>caspase-7-like isoform X2</t>
  </si>
  <si>
    <t>LOC105340203</t>
  </si>
  <si>
    <t>synaptic vesicle 2-related protein</t>
  </si>
  <si>
    <t>LOC105340320</t>
  </si>
  <si>
    <t>serine/threonine-protein kinase SBK1 isoform X1</t>
  </si>
  <si>
    <t>LOC105319694</t>
  </si>
  <si>
    <t>chromosome transmission fidelity protein 18 homolog</t>
  </si>
  <si>
    <t>LOC105327644</t>
  </si>
  <si>
    <t>unhealthy ribosome biogenesis protein 2 homolog</t>
  </si>
  <si>
    <t>LOC105334682</t>
  </si>
  <si>
    <t>LOC105317370</t>
  </si>
  <si>
    <t>prostaglandin E2 receptor EP4 subtype</t>
  </si>
  <si>
    <t>LOC105318274</t>
  </si>
  <si>
    <t>baculoviral IAP repeat-containing protein 7-A</t>
  </si>
  <si>
    <t>LOC105336942</t>
  </si>
  <si>
    <t>runt-related transcription factor 1 isoform X1</t>
  </si>
  <si>
    <t>LOC105336925</t>
  </si>
  <si>
    <t>membrane-bound transcription factor site-2 protease</t>
  </si>
  <si>
    <t>LOC105325006</t>
  </si>
  <si>
    <t>upstream stimulatory factor 1 isoform X1</t>
  </si>
  <si>
    <t>LOC109618814</t>
  </si>
  <si>
    <t>tripartite motif-containing protein 3-like</t>
  </si>
  <si>
    <t>LOC105346349</t>
  </si>
  <si>
    <t>protein disulfide-isomerase A3</t>
  </si>
  <si>
    <t>LOC105327185</t>
  </si>
  <si>
    <t>tubulin-specific chaperone cofactor E-like protein</t>
  </si>
  <si>
    <t>LOC105348509</t>
  </si>
  <si>
    <t>active regulator of SIRT1</t>
  </si>
  <si>
    <t>LOC105328478</t>
  </si>
  <si>
    <t>cdc42 homolog</t>
  </si>
  <si>
    <t>LOC105323008</t>
  </si>
  <si>
    <t>E3 ubiquitin-protein ligase RGLG3-like isoform X1</t>
  </si>
  <si>
    <t>LOC105345634</t>
  </si>
  <si>
    <t>sequestosome-1</t>
  </si>
  <si>
    <t>LOC105339454</t>
  </si>
  <si>
    <t>dnaJ homolog subfamily B member 9 isoform X2</t>
  </si>
  <si>
    <t>LOC105333358</t>
  </si>
  <si>
    <t>stress-induced-phosphoprotein 1 isoform X4</t>
  </si>
  <si>
    <t>LOC105337679</t>
  </si>
  <si>
    <t>sodium- and chloride-dependent glycine transporter 1-like</t>
  </si>
  <si>
    <t>LOC105348705</t>
  </si>
  <si>
    <t>CD82 antigen-like</t>
  </si>
  <si>
    <t>LOC105333990</t>
  </si>
  <si>
    <t>interferon-induced helicase C domain-containing protein 1 isoform X1</t>
  </si>
  <si>
    <t>LOC105319824</t>
  </si>
  <si>
    <t>NF-kappa-B inhibitor alpha-like</t>
  </si>
  <si>
    <t>LOC105331753</t>
  </si>
  <si>
    <t>cathepsin L1</t>
  </si>
  <si>
    <t>LOC117684474</t>
  </si>
  <si>
    <t>NFX1-type zinc finger-containing protein 1-like</t>
  </si>
  <si>
    <t>LOC105332313</t>
  </si>
  <si>
    <t>LOW QUALITY PROTEIN: X-box-binding protein 1</t>
  </si>
  <si>
    <t>LOC105346251</t>
  </si>
  <si>
    <t>hephaestin-like protein</t>
  </si>
  <si>
    <t>LOC105321692</t>
  </si>
  <si>
    <t>cytochrome P450 2C31-like</t>
  </si>
  <si>
    <t>LOC105338579</t>
  </si>
  <si>
    <t>collagen alpha-1(XII) chain</t>
  </si>
  <si>
    <t>LOC105324896</t>
  </si>
  <si>
    <t>malectin-B</t>
  </si>
  <si>
    <t>LOC117682412</t>
  </si>
  <si>
    <t>heat shock 70 kDa protein 12A-like isoform X2</t>
  </si>
  <si>
    <t>LOC105347686</t>
  </si>
  <si>
    <t>PEST proteolytic signal-containing nuclear protein isoform X2</t>
  </si>
  <si>
    <t>LOC117692259</t>
  </si>
  <si>
    <t>baculoviral IAP repeat-containing protein 7-like isoform X1</t>
  </si>
  <si>
    <t>LOC105329662</t>
  </si>
  <si>
    <t>E3 ubiquitin-protein ligase MIB1 isoform X1</t>
  </si>
  <si>
    <t>LOC117681088</t>
  </si>
  <si>
    <t>phospholipase A and acyltransferase 2-like</t>
  </si>
  <si>
    <t>LOC105323827</t>
  </si>
  <si>
    <t>tRNA-dihydrouridine(16/17) synthase [NAD(P)(+)]-like</t>
  </si>
  <si>
    <t>LOC105333741</t>
  </si>
  <si>
    <t>scavenger receptor class F member 2-like isoform X1</t>
  </si>
  <si>
    <t>LOC105334922</t>
  </si>
  <si>
    <t>tRNA methyltransferase 10 homolog B</t>
  </si>
  <si>
    <t>LOC105330659</t>
  </si>
  <si>
    <t>nucleolar MIF4G domain-containing protein 1</t>
  </si>
  <si>
    <t>LOC105320888</t>
  </si>
  <si>
    <t>protein mono-ADP-ribosyltransferase PARP14-like isoform X1</t>
  </si>
  <si>
    <t>LOC105337929</t>
  </si>
  <si>
    <t>protein ERGIC-53</t>
  </si>
  <si>
    <t>LOC105329715</t>
  </si>
  <si>
    <t>UDP-N-acetylglucosamine--peptide N-acetylglucosaminyltransferase 110 kDa subunit isoform X2</t>
  </si>
  <si>
    <t>LOC117681451</t>
  </si>
  <si>
    <t>toll-like receptor 4</t>
  </si>
  <si>
    <t>LOC117682274</t>
  </si>
  <si>
    <t>protein HEXIM-like</t>
  </si>
  <si>
    <t>LOC105335483</t>
  </si>
  <si>
    <t>group XIIA secretory phospholipase A2</t>
  </si>
  <si>
    <t>LOC105340223</t>
  </si>
  <si>
    <t>serine-aspartate repeat-containing protein I isoform X1</t>
  </si>
  <si>
    <t>LOC105337314</t>
  </si>
  <si>
    <t>steroid 17-alpha-hydroxylase/1720 lyase</t>
  </si>
  <si>
    <t>LOC105321016</t>
  </si>
  <si>
    <t>protein canopy homolog 3</t>
  </si>
  <si>
    <t>LOC105333724</t>
  </si>
  <si>
    <t>TLC domain-containing protein 4-B-like</t>
  </si>
  <si>
    <t>LOC105326294</t>
  </si>
  <si>
    <t>myeloid-derived growth factor</t>
  </si>
  <si>
    <t>LOC105337547</t>
  </si>
  <si>
    <t>RING finger protein 145</t>
  </si>
  <si>
    <t>LOC105336320</t>
  </si>
  <si>
    <t>LOC105338786</t>
  </si>
  <si>
    <t>serine/threonine-protein kinase RIO1-like</t>
  </si>
  <si>
    <t>LOC105331448</t>
  </si>
  <si>
    <t>serine/arginine repetitive matrix protein 1 isoform X1</t>
  </si>
  <si>
    <t>LOC105338896</t>
  </si>
  <si>
    <t>stromelysin-3</t>
  </si>
  <si>
    <t>LOC105336296</t>
  </si>
  <si>
    <t>cis-aconitate decarboxylase</t>
  </si>
  <si>
    <t>LOC105333877</t>
  </si>
  <si>
    <t>elongation of very long chain fatty acids protein 6</t>
  </si>
  <si>
    <t>LOC105331435</t>
  </si>
  <si>
    <t>homeobox protein 6 isoform X1</t>
  </si>
  <si>
    <t>LOC105322947</t>
  </si>
  <si>
    <t>2-oxoglutarate and iron-dependent oxygenase domain-containing protein 2 isoform X1</t>
  </si>
  <si>
    <t>LOC105344091</t>
  </si>
  <si>
    <t>LOC105348716</t>
  </si>
  <si>
    <t>protein BCCIP homolog</t>
  </si>
  <si>
    <t>LOC105333883</t>
  </si>
  <si>
    <t>inactive selenide water dikinase-like protein</t>
  </si>
  <si>
    <t>LOC105342698</t>
  </si>
  <si>
    <t>probable splicing factor arginine/serine-rich 5</t>
  </si>
  <si>
    <t>LOC117684944</t>
  </si>
  <si>
    <t>LOC117686547</t>
  </si>
  <si>
    <t>LOW QUALITY PROTEIN: heat shock 70 kDa protein cognate 4-like</t>
  </si>
  <si>
    <t>LOC105330020</t>
  </si>
  <si>
    <t>LOC117691814</t>
  </si>
  <si>
    <t>contactin-5-like isoform X1</t>
  </si>
  <si>
    <t>LOC105322218</t>
  </si>
  <si>
    <t>galactokinase</t>
  </si>
  <si>
    <t>LOC105329061</t>
  </si>
  <si>
    <t>endoplasmic reticulum resident protein 29</t>
  </si>
  <si>
    <t>LOC117688585</t>
  </si>
  <si>
    <t>LOC105341627</t>
  </si>
  <si>
    <t>mutS protein homolog 5 isoform X1</t>
  </si>
  <si>
    <t>LOC105327666</t>
  </si>
  <si>
    <t>GDP-fucose protein O-fucosyltransferase 1</t>
  </si>
  <si>
    <t>LOC105317192</t>
  </si>
  <si>
    <t>putative methyltransferase C9orf114 homolog</t>
  </si>
  <si>
    <t>LOC105325843</t>
  </si>
  <si>
    <t>peptidyl-prolyl cis-trans isomerase B</t>
  </si>
  <si>
    <t>LOC105337759</t>
  </si>
  <si>
    <t>apoptotic chromatin condensation inducer in the nucleus-like</t>
  </si>
  <si>
    <t>LOC105347917</t>
  </si>
  <si>
    <t>LOW QUALITY PROTEIN: macrophage-expressed gene 1 protein</t>
  </si>
  <si>
    <t>LOC105348496</t>
  </si>
  <si>
    <t>UDP-sugar transporter UST74c</t>
  </si>
  <si>
    <t>LOC105339435</t>
  </si>
  <si>
    <t>dnaJ homolog subfamily B member 11-like</t>
  </si>
  <si>
    <t>LOC105340496</t>
  </si>
  <si>
    <t>stromal cell-derived factor 2</t>
  </si>
  <si>
    <t>LOC105322249</t>
  </si>
  <si>
    <t>protocadherin Fat 4 isoform X1</t>
  </si>
  <si>
    <t>LOC105337012</t>
  </si>
  <si>
    <t>fos-related antigen 2</t>
  </si>
  <si>
    <t>LOC109617152</t>
  </si>
  <si>
    <t>cysteine and histidine-rich domain-containing protein 1-like</t>
  </si>
  <si>
    <t>LOC105334130</t>
  </si>
  <si>
    <t>MFS-type transporter SLC18B1-like isoform X1</t>
  </si>
  <si>
    <t>LOC105332031</t>
  </si>
  <si>
    <t>ran guanine nucleotide release factor isoform X2</t>
  </si>
  <si>
    <t>LOC105320409</t>
  </si>
  <si>
    <t>histone H2B</t>
  </si>
  <si>
    <t>LOC105333962</t>
  </si>
  <si>
    <t>DNA-directed RNA polymerase I subunit RPA43-like</t>
  </si>
  <si>
    <t>LOC105339313</t>
  </si>
  <si>
    <t>LOW QUALITY PROTEIN: telomerase protein component 1</t>
  </si>
  <si>
    <t>LOC105341087</t>
  </si>
  <si>
    <t>manganese-dependent ADP-ribose/CDP-alcohol diphosphatase isoform X1</t>
  </si>
  <si>
    <t>LOC105348083</t>
  </si>
  <si>
    <t>LOW QUALITY PROTEIN: MAP kinase-interacting serine/threonine-protein kinase 1</t>
  </si>
  <si>
    <t>LOC105328049</t>
  </si>
  <si>
    <t>E3 ubiquitin-protein ligase XIAP</t>
  </si>
  <si>
    <t>LOC105347889</t>
  </si>
  <si>
    <t>LOC105344067</t>
  </si>
  <si>
    <t>LOC105330267</t>
  </si>
  <si>
    <t>tRNA (guanine(37)-N1)-methyltransferase-like</t>
  </si>
  <si>
    <t>LOC105344901</t>
  </si>
  <si>
    <t>toll-like receptor 13</t>
  </si>
  <si>
    <t>LOC105329294</t>
  </si>
  <si>
    <t>epithelial-stromal interaction protein 1</t>
  </si>
  <si>
    <t>LOC105328178</t>
  </si>
  <si>
    <t>titin</t>
  </si>
  <si>
    <t>LOC105339692</t>
  </si>
  <si>
    <t>cysteine dioxygenase type 1 isoform X1</t>
  </si>
  <si>
    <t>LOC105318229</t>
  </si>
  <si>
    <t>dehydrodolichyl diphosphate synthase complex subunit nus1-like</t>
  </si>
  <si>
    <t>LOC105322994</t>
  </si>
  <si>
    <t>early growth response protein 1-B</t>
  </si>
  <si>
    <t>LOC117684931</t>
  </si>
  <si>
    <t>LOC117692728</t>
  </si>
  <si>
    <t>carbohydrate sulfotransferase 4-like isoform X2</t>
  </si>
  <si>
    <t>LOC105346193</t>
  </si>
  <si>
    <t>transcription factor E4F1</t>
  </si>
  <si>
    <t>LOC105318002</t>
  </si>
  <si>
    <t>out at first protein</t>
  </si>
  <si>
    <t>LOC105329409</t>
  </si>
  <si>
    <t>core-binding factor subunit beta isoform X1</t>
  </si>
  <si>
    <t>LOC105340766</t>
  </si>
  <si>
    <t>laccase-25</t>
  </si>
  <si>
    <t>LOC105333315</t>
  </si>
  <si>
    <t>probable ATP-dependent RNA helicase DHX58 isoform X1</t>
  </si>
  <si>
    <t>LOC105337015</t>
  </si>
  <si>
    <t>activating transcription factor 3</t>
  </si>
  <si>
    <t>LOC117684590</t>
  </si>
  <si>
    <t>tripartite motif-containing protein 3-like isoform X2</t>
  </si>
  <si>
    <t>LOC105329833</t>
  </si>
  <si>
    <t>D-beta-hydroxybutyrate dehydrogenase-like</t>
  </si>
  <si>
    <t>LOC105317840</t>
  </si>
  <si>
    <t>von Willebrand factor A domain-containing protein 7 isoform X2</t>
  </si>
  <si>
    <t>LOC105341931</t>
  </si>
  <si>
    <t>ras-related protein Rab-11A</t>
  </si>
  <si>
    <t>LOC105342400</t>
  </si>
  <si>
    <t>serine/arginine-rich splicing factor 4</t>
  </si>
  <si>
    <t>LOC105321259</t>
  </si>
  <si>
    <t>proline-rich transmembrane protein 1</t>
  </si>
  <si>
    <t>LOC105325532</t>
  </si>
  <si>
    <t>caveolin-1 isoform X3</t>
  </si>
  <si>
    <t>LOC105322320</t>
  </si>
  <si>
    <t>protein disulfide-isomerase A4 isoform X2</t>
  </si>
  <si>
    <t>LOC105342538</t>
  </si>
  <si>
    <t>mesencephalic astrocyte-derived neurotrophic factor homolog</t>
  </si>
  <si>
    <t>LOC109617056</t>
  </si>
  <si>
    <t>phospholipase A and acyltransferase 1</t>
  </si>
  <si>
    <t>LOC105339484</t>
  </si>
  <si>
    <t>LOC105326684</t>
  </si>
  <si>
    <t>RNA 3'-terminal phosphate cyclase</t>
  </si>
  <si>
    <t>LOC105330898</t>
  </si>
  <si>
    <t>dnaJ homolog subfamily C member 3</t>
  </si>
  <si>
    <t>LOC105341070</t>
  </si>
  <si>
    <t>DNA topoisomerase I mitochondrial isoform X1</t>
  </si>
  <si>
    <t>LOC105323598</t>
  </si>
  <si>
    <t>TNF receptor-associated factor 3 isoform X2</t>
  </si>
  <si>
    <t>LOC105338771</t>
  </si>
  <si>
    <t>origin recognition complex subunit 1-like</t>
  </si>
  <si>
    <t>LOC105345814</t>
  </si>
  <si>
    <t>CCAAT/enhancer-binding protein beta</t>
  </si>
  <si>
    <t>LOC105329132</t>
  </si>
  <si>
    <t>tumor susceptibility gene 101 protein</t>
  </si>
  <si>
    <t>LOC105326444</t>
  </si>
  <si>
    <t>C-type lectin domain family 7 member A-like</t>
  </si>
  <si>
    <t>LOC105336099</t>
  </si>
  <si>
    <t>LOC105341977</t>
  </si>
  <si>
    <t>marginal zone B- and B1-cell-specific protein</t>
  </si>
  <si>
    <t>LOC105325358</t>
  </si>
  <si>
    <t>ATP-dependent RNA helicase DEAH12 chloroplastic</t>
  </si>
  <si>
    <t>LOC105329610</t>
  </si>
  <si>
    <t>FMRFamide receptor</t>
  </si>
  <si>
    <t>LOC105320131</t>
  </si>
  <si>
    <t>LOC105332284</t>
  </si>
  <si>
    <t>eosinophil peroxidase</t>
  </si>
  <si>
    <t>LOC117688295</t>
  </si>
  <si>
    <t>collectin-12-like</t>
  </si>
  <si>
    <t>LOC105321218</t>
  </si>
  <si>
    <t>F-box/LRR-repeat protein 6-like</t>
  </si>
  <si>
    <t>LOC117680475</t>
  </si>
  <si>
    <t>eosinophil peroxidase-like</t>
  </si>
  <si>
    <t>LOC105320749</t>
  </si>
  <si>
    <t>2'5'-phosphodiesterase 12 isoform X1</t>
  </si>
  <si>
    <t>LOC105338780</t>
  </si>
  <si>
    <t>E3 ubiquitin-protein ligase RNF14 isoform X1</t>
  </si>
  <si>
    <t>LOC105338176</t>
  </si>
  <si>
    <t>transmembrane protease serine 2</t>
  </si>
  <si>
    <t>LOC117684211</t>
  </si>
  <si>
    <t>hemicentin-2-like</t>
  </si>
  <si>
    <t>LOC105326121</t>
  </si>
  <si>
    <t>cysteine-rich with EGF-like domain protein 2-B isoform X2</t>
  </si>
  <si>
    <t>LOC105325010</t>
  </si>
  <si>
    <t>hypoxia up-regulated protein 1 isoform X2</t>
  </si>
  <si>
    <t>LOC105337716</t>
  </si>
  <si>
    <t>transcription factor jun-B isoform X1</t>
  </si>
  <si>
    <t>LOC117680291</t>
  </si>
  <si>
    <t>heat shock protein 83-like</t>
  </si>
  <si>
    <t>LOC117688712</t>
  </si>
  <si>
    <t>multiple epidermal growth factor-like domains protein 6</t>
  </si>
  <si>
    <t>LOC105324591</t>
  </si>
  <si>
    <t>multiple epidermal growth factor-like domains protein 11 isoform X1</t>
  </si>
  <si>
    <t>LOC105345989</t>
  </si>
  <si>
    <t>LOC105340370</t>
  </si>
  <si>
    <t>78 kDa glucose-regulated protein precursor</t>
  </si>
  <si>
    <t>LOC105341388</t>
  </si>
  <si>
    <t>protein disulfide-isomerase A6 isoform X1</t>
  </si>
  <si>
    <t>LOC105326635</t>
  </si>
  <si>
    <t>basic salivary proline-rich protein 4</t>
  </si>
  <si>
    <t>LOCNA.14</t>
  </si>
  <si>
    <t>LOC105330649</t>
  </si>
  <si>
    <t>galaxin-like</t>
  </si>
  <si>
    <t>LOC105328062</t>
  </si>
  <si>
    <t>LOC105337016</t>
  </si>
  <si>
    <t>cyclic AMP-dependent transcription factor ATF-3</t>
  </si>
  <si>
    <t>LOC105319208</t>
  </si>
  <si>
    <t>spliceosome RNA helicase DDX39B</t>
  </si>
  <si>
    <t>LOC117680708</t>
  </si>
  <si>
    <t>serine/arginine-rich splicing factor 1-like</t>
  </si>
  <si>
    <t>LOC105318237</t>
  </si>
  <si>
    <t>trichohyalin isoform X1</t>
  </si>
  <si>
    <t>LOC105318831</t>
  </si>
  <si>
    <t>epithelial membrane protein 3</t>
  </si>
  <si>
    <t>LOC105319646</t>
  </si>
  <si>
    <t>C-type lectin domain family 4 member M isoform X7</t>
  </si>
  <si>
    <t>LOC105327005</t>
  </si>
  <si>
    <t>transient receptor potential cation channel subfamily M member 2-like</t>
  </si>
  <si>
    <t>LOC105334533</t>
  </si>
  <si>
    <t>uncharacterized</t>
  </si>
  <si>
    <t>uncharacterized protein LOC105334533 isoform X2</t>
  </si>
  <si>
    <t>LOC117689028</t>
  </si>
  <si>
    <t>uncharacterized protein LOC117689028 isoform X3</t>
  </si>
  <si>
    <t>LOC105338481</t>
  </si>
  <si>
    <t>uncharacterized protein LOC105338481</t>
  </si>
  <si>
    <t>LOC117686729</t>
  </si>
  <si>
    <t>uncharacterized protein LOC117686729</t>
  </si>
  <si>
    <t>LOC105338225</t>
  </si>
  <si>
    <t>uncharacterized protein LOC105338225</t>
  </si>
  <si>
    <t>LOC117692007</t>
  </si>
  <si>
    <t>uncharacterized protein LOC117692007</t>
  </si>
  <si>
    <t>LOC117681275</t>
  </si>
  <si>
    <t>uncharacterized protein LOC117681275</t>
  </si>
  <si>
    <t>LOC105333611</t>
  </si>
  <si>
    <t>uncharacterized protein LOC105333611</t>
  </si>
  <si>
    <t>LOC117690881</t>
  </si>
  <si>
    <t>uncharacterized protein LOC117690881</t>
  </si>
  <si>
    <t>LOC117690334</t>
  </si>
  <si>
    <t>uncharacterized protein LOC117690334</t>
  </si>
  <si>
    <t>LOC117687128</t>
  </si>
  <si>
    <t>uncharacterized protein LOC117687128 isoform X1</t>
  </si>
  <si>
    <t>LOC105330378</t>
  </si>
  <si>
    <t>uncharacterized protein LOC105330378 isoform X1</t>
  </si>
  <si>
    <t>LOC105347092</t>
  </si>
  <si>
    <t>uncharacterized protein LOC105347092 isoform X2</t>
  </si>
  <si>
    <t>LOC117692009</t>
  </si>
  <si>
    <t>uncharacterized protein LOC117692009</t>
  </si>
  <si>
    <t>LOC105341927</t>
  </si>
  <si>
    <t>uncharacterized protein LOC105341927 isoform X1</t>
  </si>
  <si>
    <t>LOC117692303</t>
  </si>
  <si>
    <t>uncharacterized protein LOC117692303 isoform X1</t>
  </si>
  <si>
    <t>LOC105322914</t>
  </si>
  <si>
    <t>uncharacterized protein LOC105322914</t>
  </si>
  <si>
    <t>LOC105343111</t>
  </si>
  <si>
    <t>uncharacterized protein LOC105343111</t>
  </si>
  <si>
    <t>LOC105328223</t>
  </si>
  <si>
    <t>uncharacterized protein DDB_G0271670</t>
  </si>
  <si>
    <t>LOC105346834</t>
  </si>
  <si>
    <t>uncharacterized protein LOC105346834</t>
  </si>
  <si>
    <t>LOC105346245</t>
  </si>
  <si>
    <t>uncharacterized protein LOC105346245 isoform X2</t>
  </si>
  <si>
    <t>LOC109617704</t>
  </si>
  <si>
    <t>uncharacterized protein LOC109617704</t>
  </si>
  <si>
    <t>LOC105326445</t>
  </si>
  <si>
    <t>uncharacterized protein LOC105326445</t>
  </si>
  <si>
    <t>LOC109618985</t>
  </si>
  <si>
    <t>uncharacterized protein LOC109618985 isoform X2</t>
  </si>
  <si>
    <t>LOC105326091</t>
  </si>
  <si>
    <t>uncharacterized protein LOC105326091 isoform X1</t>
  </si>
  <si>
    <t>LOC105336806</t>
  </si>
  <si>
    <t>uncharacterized protein LOC105336806</t>
  </si>
  <si>
    <t>LOC105326230</t>
  </si>
  <si>
    <t>uncharacterized protein LOC105326230</t>
  </si>
  <si>
    <t>LOC105326685</t>
  </si>
  <si>
    <t>uncharacterized protein LOC105326685</t>
  </si>
  <si>
    <t>LOC105322814</t>
  </si>
  <si>
    <t>uncharacterized protein LOC105322814 isoform X2</t>
  </si>
  <si>
    <t>LOC105331098</t>
  </si>
  <si>
    <t>uncharacterized protein LOC105331098</t>
  </si>
  <si>
    <t>LOC105347288</t>
  </si>
  <si>
    <t>uncharacterized protein LOC105347288</t>
  </si>
  <si>
    <t>LOC105320171</t>
  </si>
  <si>
    <t>uncharacterized protein LOC105320171</t>
  </si>
  <si>
    <t>LOC105322990</t>
  </si>
  <si>
    <t>uncharacterized protein LOC105322990 isoform X2</t>
  </si>
  <si>
    <t>LOC105319951</t>
  </si>
  <si>
    <t>uncharacterized protein LOC105319951</t>
  </si>
  <si>
    <t>LOC105319088</t>
  </si>
  <si>
    <t>uncharacterized protein LOC105319088 isoform X1</t>
  </si>
  <si>
    <t>LOC117690074</t>
  </si>
  <si>
    <t>uncharacterized protein LOC117690074 isoform X1</t>
  </si>
  <si>
    <t>LOC105342384</t>
  </si>
  <si>
    <t>uncharacterized protein LOC105342384</t>
  </si>
  <si>
    <t>LOC105343695</t>
  </si>
  <si>
    <t>uncharacterized protein LOC105343695 isoform X1</t>
  </si>
  <si>
    <t>LOC117683053</t>
  </si>
  <si>
    <t>uncharacterized protein LOC117683053</t>
  </si>
  <si>
    <t>LOC105340558</t>
  </si>
  <si>
    <t>uncharacterized protein LOC105340558 isoform X1</t>
  </si>
  <si>
    <t>LOC105344974</t>
  </si>
  <si>
    <t>uncharacterized protein LOC105344974</t>
  </si>
  <si>
    <t>LOC105320283</t>
  </si>
  <si>
    <t>uncharacterized protein LOC105320283</t>
  </si>
  <si>
    <t>LOC105340785</t>
  </si>
  <si>
    <t>uncharacterized protein LOC105340785</t>
  </si>
  <si>
    <t>LOC117684044</t>
  </si>
  <si>
    <t>uncharacterized protein LOC117684044</t>
  </si>
  <si>
    <t>LOC105324110</t>
  </si>
  <si>
    <t>uncharacterized protein LOC105324110 isoform X2</t>
  </si>
  <si>
    <t>LOC105317925</t>
  </si>
  <si>
    <t>uncharacterized protein LOC105317925</t>
  </si>
  <si>
    <t>LOC105321778</t>
  </si>
  <si>
    <t>uncharacterized protein LOC105321778 isoform X1</t>
  </si>
  <si>
    <t>LOC105346426</t>
  </si>
  <si>
    <t>uncharacterized protein LOC105346426 isoform X2</t>
  </si>
  <si>
    <t>LOC105340898</t>
  </si>
  <si>
    <t>uncharacterized protein LOC105340898 isoform X1</t>
  </si>
  <si>
    <t>LOC105347043</t>
  </si>
  <si>
    <t>uncharacterized protein YMR196W</t>
  </si>
  <si>
    <t>LOC117690335</t>
  </si>
  <si>
    <t>uncharacterized protein LOC117690335 isoform X1</t>
  </si>
  <si>
    <t>LOC105342484</t>
  </si>
  <si>
    <t>uncharacterized protein LOC105342484 isoform X3</t>
  </si>
  <si>
    <t>LOC105334781</t>
  </si>
  <si>
    <t>uncharacterized protein LOC105334781</t>
  </si>
  <si>
    <t>LOC117688892</t>
  </si>
  <si>
    <t>uncharacterized protein LOC117688892 isoform X1</t>
  </si>
  <si>
    <t>LOC105344892</t>
  </si>
  <si>
    <t>uncharacterized protein LOC105344892</t>
  </si>
  <si>
    <t>LOC105317232</t>
  </si>
  <si>
    <t>uncharacterized protein LOC105317232</t>
  </si>
  <si>
    <t>LOC105341561</t>
  </si>
  <si>
    <t>uncharacterized protein LOC105341561 isoform X1</t>
  </si>
  <si>
    <t>LOC105348685</t>
  </si>
  <si>
    <t>uncharacterized protein LOC105348685 isoform X1</t>
  </si>
  <si>
    <t>LOC105331143</t>
  </si>
  <si>
    <t>uncharacterized protein LOC105331143</t>
  </si>
  <si>
    <t>LOC105333128</t>
  </si>
  <si>
    <t>uncharacterized protein LOC105333128 isoform X2</t>
  </si>
  <si>
    <t>LOC105337250</t>
  </si>
  <si>
    <t>uncharacterized protein LOC105337250 isoform X1</t>
  </si>
  <si>
    <t>LOC117683790</t>
  </si>
  <si>
    <t>uncharacterized protein LOC117683790</t>
  </si>
  <si>
    <t>LOC105341732</t>
  </si>
  <si>
    <t>uncharacterized protein LOC105341732 isoform X2</t>
  </si>
  <si>
    <t>LOC105329329</t>
  </si>
  <si>
    <t>uncharacterized protein LOC105329329</t>
  </si>
  <si>
    <t>LOC105337124</t>
  </si>
  <si>
    <t>uncharacterized protein LOC105337124</t>
  </si>
  <si>
    <t>LOC105348779</t>
  </si>
  <si>
    <t>uncharacterized protein LOC105348779</t>
  </si>
  <si>
    <t>LOC105345066</t>
  </si>
  <si>
    <t>uncharacterized protein LOC105345066</t>
  </si>
  <si>
    <t>LOC105336984</t>
  </si>
  <si>
    <t>uncharacterized protein LOC105336984 isoform X1</t>
  </si>
  <si>
    <t>LOC105344948</t>
  </si>
  <si>
    <t>uncharacterized protein LOC105344948</t>
  </si>
  <si>
    <t>LOC105341629</t>
  </si>
  <si>
    <t>uncharacterized protein LOC105341629</t>
  </si>
  <si>
    <t>LOC117690862</t>
  </si>
  <si>
    <t>uncharacterized protein LOC117690862</t>
  </si>
  <si>
    <t>LOC105321805</t>
  </si>
  <si>
    <t>uncharacterized protein LOC105321805</t>
  </si>
  <si>
    <t>LOC105322925</t>
  </si>
  <si>
    <t>uncharacterized protein LOC105322925</t>
  </si>
  <si>
    <t>LOC105325497</t>
  </si>
  <si>
    <t>uncharacterized protein LOC105325497</t>
  </si>
  <si>
    <t>LOC105343207</t>
  </si>
  <si>
    <t>uncharacterized protein LOC105343207</t>
  </si>
  <si>
    <t>LOC117684726</t>
  </si>
  <si>
    <t>uncharacterized protein LOC117684726</t>
  </si>
  <si>
    <t>LOC105335753</t>
  </si>
  <si>
    <t>uncharacterized protein LOC105335753</t>
  </si>
  <si>
    <t>LOC117691218</t>
  </si>
  <si>
    <t>uncharacterized protein LOC117691218</t>
  </si>
  <si>
    <t>LOC105318918</t>
  </si>
  <si>
    <t>uncharacterized protein LOC105318918</t>
  </si>
  <si>
    <t>LOC105347915</t>
  </si>
  <si>
    <t>uncharacterized protein LOC105347915</t>
  </si>
  <si>
    <t>LOC109617080</t>
  </si>
  <si>
    <t>uncharacterized protein LOC109617080</t>
  </si>
  <si>
    <t>LOC105344993</t>
  </si>
  <si>
    <t>uncharacterized protein LOC105344993</t>
  </si>
  <si>
    <t>LOC117692182</t>
  </si>
  <si>
    <t>uncharacterized protein LOC117692182</t>
  </si>
  <si>
    <t>LOC105334598</t>
  </si>
  <si>
    <t>uncharacterized protein LOC105334598 isoform X1</t>
  </si>
  <si>
    <t>LOC117683789</t>
  </si>
  <si>
    <t>uncharacterized protein LOC117683789 isoform X2</t>
  </si>
  <si>
    <t>LOC105337458</t>
  </si>
  <si>
    <t>uncharacterized protein LOC105337458</t>
  </si>
  <si>
    <t>LOC105341149</t>
  </si>
  <si>
    <t>uncharacterized protein LOC105341149</t>
  </si>
  <si>
    <t>LOC105317586</t>
  </si>
  <si>
    <t>uncharacterized protein LOC105317586</t>
  </si>
  <si>
    <t>LOC105328626</t>
  </si>
  <si>
    <t>uncharacterized protein LOC105328626 isoform X2</t>
  </si>
  <si>
    <t>LOC105335071</t>
  </si>
  <si>
    <t>uncharacterized protein LOC105335071</t>
  </si>
  <si>
    <t>LOC105349028</t>
  </si>
  <si>
    <t>uncharacterized protein LOC105349028</t>
  </si>
  <si>
    <t>LOC105338874</t>
  </si>
  <si>
    <t>uncharacterized protein y4mH</t>
  </si>
  <si>
    <t>LOC117692594</t>
  </si>
  <si>
    <t>uncharacterized protein LOC117692594</t>
  </si>
  <si>
    <t>LOC105324671</t>
  </si>
  <si>
    <t>uncharacterized protein LOC105324671 isoform X11</t>
  </si>
  <si>
    <t>LOC117686918</t>
  </si>
  <si>
    <t>uncharacterized protein LOC117686918</t>
  </si>
  <si>
    <t>LOC117684477</t>
  </si>
  <si>
    <t>uncharacterized protein LOC117684477 isoform X1</t>
  </si>
  <si>
    <t>LOC105333444</t>
  </si>
  <si>
    <t>uncharacterized protein LOC105333444</t>
  </si>
  <si>
    <t>LOC117683154</t>
  </si>
  <si>
    <t>uncharacterized protein LOC117683154</t>
  </si>
  <si>
    <t>LOC105337714</t>
  </si>
  <si>
    <t>uncharacterized protein LOC105337714</t>
  </si>
  <si>
    <t>LOC105325402</t>
  </si>
  <si>
    <t>uncharacterized protein LOC105325402</t>
  </si>
  <si>
    <t>LOC105343557</t>
  </si>
  <si>
    <t>uncharacterized protein LOC105343557 isoform X1</t>
  </si>
  <si>
    <t>LOC105332754</t>
  </si>
  <si>
    <t>uncharacterized protein LOC105332754</t>
  </si>
  <si>
    <t>LOC105339642</t>
  </si>
  <si>
    <t>uncharacterized protein LOC105339642</t>
  </si>
  <si>
    <t>LOC105331863</t>
  </si>
  <si>
    <t>uncharacterized protein LOC105331863</t>
  </si>
  <si>
    <t>LOC105343995</t>
  </si>
  <si>
    <t>uncharacterized protein LOC105343995 isoform X2</t>
  </si>
  <si>
    <t>LOC105339225</t>
  </si>
  <si>
    <t>uncharacterized protein LOC105339225 isoform X1</t>
  </si>
  <si>
    <t>LOC105330019</t>
  </si>
  <si>
    <t>uncharacterized protein LOC105330019 isoform X2</t>
  </si>
  <si>
    <t>LOC105321961</t>
  </si>
  <si>
    <t>uncharacterized protein LOC105321961 isoform X1</t>
  </si>
  <si>
    <t>LOC109617543</t>
  </si>
  <si>
    <t>uncharacterized protein LOC109617543</t>
  </si>
  <si>
    <t>LOC105346545</t>
  </si>
  <si>
    <t>uncharacterized protein LOC105346545</t>
  </si>
  <si>
    <t>LOC105322022</t>
  </si>
  <si>
    <t>uncharacterized protein LOC105322022</t>
  </si>
  <si>
    <t>LOC105337111</t>
  </si>
  <si>
    <t>uncharacterized protein LOC105337111</t>
  </si>
  <si>
    <t>LOC105330219</t>
  </si>
  <si>
    <t>uncharacterized protein LOC105330219</t>
  </si>
  <si>
    <t>LOC117683787</t>
  </si>
  <si>
    <t>uncharacterized protein LOC117683787</t>
  </si>
  <si>
    <t>LOC105329729</t>
  </si>
  <si>
    <t>uncharacterized protein LOC105329729 isoform X3</t>
  </si>
  <si>
    <t>LOC105344154</t>
  </si>
  <si>
    <t>uncharacterized protein LOC105344154</t>
  </si>
  <si>
    <t>LOC105326964</t>
  </si>
  <si>
    <t>uncharacterized protein LOC105326964 isoform X2</t>
  </si>
  <si>
    <t>LOC117689262</t>
  </si>
  <si>
    <t>uncharacterized protein LOC117689262</t>
  </si>
  <si>
    <t>LOC105347151</t>
  </si>
  <si>
    <t>uncharacterized protein C2orf81 homolog</t>
  </si>
  <si>
    <t>LOC105322056</t>
  </si>
  <si>
    <t>uncharacterized protein LOC105322056</t>
  </si>
  <si>
    <t>LOC105333281</t>
  </si>
  <si>
    <t>uncharacterized protein LOC105333281 isoform X2</t>
  </si>
  <si>
    <t>LOC105344833</t>
  </si>
  <si>
    <t>uncharacterized protein LOC105344833 isoform X1</t>
  </si>
  <si>
    <t>LOC105325616</t>
  </si>
  <si>
    <t>uncharacterized protein LOC105325616 isoform X1</t>
  </si>
  <si>
    <t>LOC105341303</t>
  </si>
  <si>
    <t>uncharacterized protein LOC105341303 isoform X1</t>
  </si>
  <si>
    <t>LOC105328039</t>
  </si>
  <si>
    <t>uncharacterized protein LOC105328039</t>
  </si>
  <si>
    <t>LOC105346399</t>
  </si>
  <si>
    <t>uncharacterized protein LOC105346399</t>
  </si>
  <si>
    <t>LOC105328402</t>
  </si>
  <si>
    <t>uncharacterized protein LOC105328402 isoform X1</t>
  </si>
  <si>
    <t>LOC105347745</t>
  </si>
  <si>
    <t>uncharacterized protein LOC105347745 isoform X19</t>
  </si>
  <si>
    <t>LOC105344227</t>
  </si>
  <si>
    <t>uncharacterized protein LOC105344227</t>
  </si>
  <si>
    <t>LOC105348017</t>
  </si>
  <si>
    <t>uncharacterized protein LOC105348017 isoform X1</t>
  </si>
  <si>
    <t>LOC105347787</t>
  </si>
  <si>
    <t>uncharacterized protein LOC105347787</t>
  </si>
  <si>
    <t>LOC117680976</t>
  </si>
  <si>
    <t>uncharacterized protein LOC117680976</t>
  </si>
  <si>
    <t>LOC117681051</t>
  </si>
  <si>
    <t>uncharacterized protein LOC117681051</t>
  </si>
  <si>
    <t>LOC105343559</t>
  </si>
  <si>
    <t>uncharacterized protein LOC105343559</t>
  </si>
  <si>
    <t>LOC105320782</t>
  </si>
  <si>
    <t>uncharacterized protein LOC105320782</t>
  </si>
  <si>
    <t>LOC105318979</t>
  </si>
  <si>
    <t>uncharacterized protein LOC105318979</t>
  </si>
  <si>
    <t>LOC105322636</t>
  </si>
  <si>
    <t>uncharacterized protein LOC105322636 isoform X2</t>
  </si>
  <si>
    <t>LOC117690318</t>
  </si>
  <si>
    <t>uncharacterized protein LOC117690318</t>
  </si>
  <si>
    <t>LOC105317350</t>
  </si>
  <si>
    <t>uncharacterized protein LOC105317350 isoform X4</t>
  </si>
  <si>
    <t>LOC105335121</t>
  </si>
  <si>
    <t>uncharacterized WD repeat-containing protein alr3466 isoform X1</t>
  </si>
  <si>
    <t>LOC105324756</t>
  </si>
  <si>
    <t>uncharacterized protein LOC105324756</t>
  </si>
  <si>
    <t>LOC105320158</t>
  </si>
  <si>
    <t>uncharacterized protein LOC105320158</t>
  </si>
  <si>
    <t>LOC105335574</t>
  </si>
  <si>
    <t>uncharacterized protein LOC105335574 isoform X1</t>
  </si>
  <si>
    <t>LOC105345703</t>
  </si>
  <si>
    <t>uncharacterized protein LOC105345703</t>
  </si>
  <si>
    <t>LOC117684934</t>
  </si>
  <si>
    <t>uncharacterized protein LOC117684934</t>
  </si>
  <si>
    <t>LOC105323307</t>
  </si>
  <si>
    <t>uncharacterized protein LOC105323307</t>
  </si>
  <si>
    <t>LOC105326054</t>
  </si>
  <si>
    <t>uncharacterized protein LOC105326054 isoform X4</t>
  </si>
  <si>
    <t>LOC105344081</t>
  </si>
  <si>
    <t>uncharacterized protein LOC105344081 isoform X6</t>
  </si>
  <si>
    <t>LOC105339619</t>
  </si>
  <si>
    <t>uncharacterized protein LOC105339619 isoform X4</t>
  </si>
  <si>
    <t>LOC117680672</t>
  </si>
  <si>
    <t>uncharacterized protein LOC117680672</t>
  </si>
  <si>
    <t>LOC105332626</t>
  </si>
  <si>
    <t>uncharacterized protein LOC105332626</t>
  </si>
  <si>
    <t>LOC105343255</t>
  </si>
  <si>
    <t>uncharacterized protein LOC105343255</t>
  </si>
  <si>
    <t>LOC117683961</t>
  </si>
  <si>
    <t>uncharacterized protein LOC117683961</t>
  </si>
  <si>
    <t>LOC105333082</t>
  </si>
  <si>
    <t>uncharacterized protein LOC105333082</t>
  </si>
  <si>
    <t>LOC105335949</t>
  </si>
  <si>
    <t>uncharacterized protein LOC105335949</t>
  </si>
  <si>
    <t>LOC105329123</t>
  </si>
  <si>
    <t>uncharacterized protein LOC105329123</t>
  </si>
  <si>
    <t>LOC105345827</t>
  </si>
  <si>
    <t>uncharacterized protein LOC105345827 isoform X2</t>
  </si>
  <si>
    <t>LOC105317091</t>
  </si>
  <si>
    <t>uncharacterized protein LOC105317091</t>
  </si>
  <si>
    <t>LOC105330362</t>
  </si>
  <si>
    <t>uncharacterized protein LOC105330362</t>
  </si>
  <si>
    <t>LOC105337506</t>
  </si>
  <si>
    <t>uncharacterized protein LOC105337506</t>
  </si>
  <si>
    <t>LOC105326179</t>
  </si>
  <si>
    <t>uncharacterized protein DDB_G0286299 isoform X1</t>
  </si>
  <si>
    <t>LOC105336053</t>
  </si>
  <si>
    <t>uncharacterized protein C6orf62 homolog</t>
  </si>
  <si>
    <t>LOC105337432</t>
  </si>
  <si>
    <t>uncharacterized protein LOC105337432</t>
  </si>
  <si>
    <t>LOC105321564</t>
  </si>
  <si>
    <t>uncharacterized protein LOC105321564 isoform X1</t>
  </si>
  <si>
    <t>LOC105347348</t>
  </si>
  <si>
    <t>uncharacterized protein LOC105347348 isoform X4</t>
  </si>
  <si>
    <t>LOC105321918</t>
  </si>
  <si>
    <t>uncharacterized protein LOC105321918 isoform X2</t>
  </si>
  <si>
    <t>LOC105318289</t>
  </si>
  <si>
    <t>uncharacterized protein LOC105318289 isoform X15</t>
  </si>
  <si>
    <t>LOC105332769</t>
  </si>
  <si>
    <t>uncharacterized protein LOC105332769</t>
  </si>
  <si>
    <t>LOC105338349</t>
  </si>
  <si>
    <t>uncharacterized protein LOC105338349 isoform X3</t>
  </si>
  <si>
    <t>LOC105317929</t>
  </si>
  <si>
    <t>uncharacterized protein LOC105317929 isoform X9</t>
  </si>
  <si>
    <t>LOC117684111</t>
  </si>
  <si>
    <t>uncharacterized protein LOC117684111</t>
  </si>
  <si>
    <t>LOC117680354</t>
  </si>
  <si>
    <t>uncharacterized protein LOC117680354 isoform X1</t>
  </si>
  <si>
    <t>LOC117690801</t>
  </si>
  <si>
    <t>uncharacterized protein LOC117690801 isoform X1</t>
  </si>
  <si>
    <t>LOC117687732</t>
  </si>
  <si>
    <t>uncharacterized protein LOC117687732</t>
  </si>
  <si>
    <t>LOC117683087</t>
  </si>
  <si>
    <t>uncharacterized protein LOC117683087</t>
  </si>
  <si>
    <t>LOC105343387</t>
  </si>
  <si>
    <t>uncharacterized protein LOC105343387 isoform X2</t>
  </si>
  <si>
    <t>LOC105323166</t>
  </si>
  <si>
    <t>uncharacterized protein LOC105323166 isoform X1</t>
  </si>
  <si>
    <t>LOC105317230</t>
  </si>
  <si>
    <t>uncharacterized protein LOC105317230</t>
  </si>
  <si>
    <t>LOC105318126</t>
  </si>
  <si>
    <t>uncharacterized protein LOC105318126</t>
  </si>
  <si>
    <t>LOC105331602</t>
  </si>
  <si>
    <t>uncharacterized protein LOC105331602 isoform X1</t>
  </si>
  <si>
    <t>LOC109620264</t>
  </si>
  <si>
    <t>uncharacterized protein LOC109620264 isoform X10</t>
  </si>
  <si>
    <t>LOC105344195</t>
  </si>
  <si>
    <t>uncharacterized protein LOC105344195 isoform X2</t>
  </si>
  <si>
    <t>LOC105338116</t>
  </si>
  <si>
    <t>uncharacterized protein LOC105338116</t>
  </si>
  <si>
    <t>LOC109619047</t>
  </si>
  <si>
    <t>uncharacterized protein LOC109619047 isoform X2</t>
  </si>
  <si>
    <t>LOC117681727</t>
  </si>
  <si>
    <t>uncharacterized protein LOC117681727 isoform X1</t>
  </si>
  <si>
    <t>LOC105332026</t>
  </si>
  <si>
    <t>uncharacterized protein LOC105332026</t>
  </si>
  <si>
    <t>LOC105335230</t>
  </si>
  <si>
    <t>uncharacterized protein LOC105335230 isoform X2</t>
  </si>
  <si>
    <t>LOC105338382</t>
  </si>
  <si>
    <t>uncharacterized protein LOC105338382</t>
  </si>
  <si>
    <t>LOC105322365</t>
  </si>
  <si>
    <t>uncharacterized protein LOC105322365 isoform X1</t>
  </si>
  <si>
    <t>LOC105347218</t>
  </si>
  <si>
    <t>uncharacterized protein LOC105347218</t>
  </si>
  <si>
    <t>LOC109619034</t>
  </si>
  <si>
    <t>uncharacterized protein LOC109619034</t>
  </si>
  <si>
    <t>LOC105342660</t>
  </si>
  <si>
    <t>uncharacterized protein LOC105342660 isoform X1</t>
  </si>
  <si>
    <t>LOC105335957</t>
  </si>
  <si>
    <t>uncharacterized protein LOC105335957</t>
  </si>
  <si>
    <t>LOC105339472</t>
  </si>
  <si>
    <t>uncharacterized protein LOC105339472</t>
  </si>
  <si>
    <t>LOC105337553</t>
  </si>
  <si>
    <t>uncharacterized protein LOC105337553 isoform X2</t>
  </si>
  <si>
    <t>LOC105338484</t>
  </si>
  <si>
    <t>uncharacterized protein LOC105338484 isoform X1</t>
  </si>
  <si>
    <t>LOC105335294</t>
  </si>
  <si>
    <t>uncharacterized protein LOC105335294</t>
  </si>
  <si>
    <t>LOC105318054</t>
  </si>
  <si>
    <t>uncharacterized protein LOC105318054 isoform X10</t>
  </si>
  <si>
    <t>LOC105329198</t>
  </si>
  <si>
    <t>uncharacterized protein LOC105329198</t>
  </si>
  <si>
    <t>LOC105343043</t>
  </si>
  <si>
    <t>uncharacterized protein LOC105343043 isoform X1</t>
  </si>
  <si>
    <t>LOC117680471</t>
  </si>
  <si>
    <t>uncharacterized protein LOC117680471</t>
  </si>
  <si>
    <t>LOC105324523</t>
  </si>
  <si>
    <t>uncharacterized protein LOC105324523 isoform X1</t>
  </si>
  <si>
    <t>LOC109618176</t>
  </si>
  <si>
    <t>uncharacterized protein LOC109618176</t>
  </si>
  <si>
    <t>LOC117684706</t>
  </si>
  <si>
    <t>uncharacterized protein LOC117684706</t>
  </si>
  <si>
    <t>LOC105338113</t>
  </si>
  <si>
    <t>uncharacterized protein LOC105338113</t>
  </si>
  <si>
    <t>LOC105340429</t>
  </si>
  <si>
    <t>uncharacterized protein LOC105340429</t>
  </si>
  <si>
    <t>LOC117681860</t>
  </si>
  <si>
    <t>uncharacterized protein LOC117681860</t>
  </si>
  <si>
    <t>LOC117689230</t>
  </si>
  <si>
    <t>uncharacterized protein LOC117689230</t>
  </si>
  <si>
    <t>LOC105340655</t>
  </si>
  <si>
    <t>uncharacterized protein LOC105340655</t>
  </si>
  <si>
    <t>LOC105326208</t>
  </si>
  <si>
    <t>uncharacterized protein LOC105326208</t>
  </si>
  <si>
    <t>LOC105344980</t>
  </si>
  <si>
    <t>uncharacterized protein LOC105344980 isoform X1</t>
  </si>
  <si>
    <t>LOC105345014</t>
  </si>
  <si>
    <t>uncharacterized protein LOC105345014 isoform X1</t>
  </si>
  <si>
    <t>LOC105326542</t>
  </si>
  <si>
    <t>uncharacterized protein LOC105326542</t>
  </si>
  <si>
    <t>LOC105343968</t>
  </si>
  <si>
    <t>uncharacterized protein LOC105343968 isoform X2</t>
  </si>
  <si>
    <t>LOC105324676</t>
  </si>
  <si>
    <t>uncharacterized protein LOC105324676 isoform X3</t>
  </si>
  <si>
    <t>LOC105333189</t>
  </si>
  <si>
    <t>uncharacterized protein LOC105333189</t>
  </si>
  <si>
    <t>LOC105325772</t>
  </si>
  <si>
    <t>uncharacterized protein LOC105325772</t>
  </si>
  <si>
    <t>LOC105334535</t>
  </si>
  <si>
    <t>uncharacterized protein LOC105334535</t>
  </si>
  <si>
    <t>LOC105342703</t>
  </si>
  <si>
    <t>uncharacterized protein LOC105342703 isoform X2</t>
  </si>
  <si>
    <t>LOC105332880</t>
  </si>
  <si>
    <t>uncharacterized protein LOC105332880 isoform X1</t>
  </si>
  <si>
    <t>LOC105318177</t>
  </si>
  <si>
    <t>uncharacterized protein LOC105318177</t>
  </si>
  <si>
    <t>LOC105337001</t>
  </si>
  <si>
    <t>uncharacterized protein LOC105337001</t>
  </si>
  <si>
    <t>LOC109617557</t>
  </si>
  <si>
    <t>uncharacterized protein LOC109617557</t>
  </si>
  <si>
    <t>LOC117688200</t>
  </si>
  <si>
    <t>uncharacterized protein LOC117688200 isoform X2</t>
  </si>
  <si>
    <t>LOC105338241</t>
  </si>
  <si>
    <t>uncharacterized protein LOC105338241</t>
  </si>
  <si>
    <t>LOC105330056</t>
  </si>
  <si>
    <t>uncharacterized protein LOC105330056 isoform X2</t>
  </si>
  <si>
    <t>LOC117680373</t>
  </si>
  <si>
    <t>uncharacterized protein LOC117680373 isoform X1</t>
  </si>
  <si>
    <t>LOC105326173</t>
  </si>
  <si>
    <t>uncharacterized protein LOC105326173</t>
  </si>
  <si>
    <t>LOC117690144</t>
  </si>
  <si>
    <t>uncharacterized protein LOC117690144</t>
  </si>
  <si>
    <t>LOC117682714</t>
  </si>
  <si>
    <t>uncharacterized protein LOC117682714 isoform X1</t>
  </si>
  <si>
    <t>LOC105336640</t>
  </si>
  <si>
    <t>uncharacterized protein LOC105336640</t>
  </si>
  <si>
    <t>LOC105327450</t>
  </si>
  <si>
    <t>uncharacterized protein LOC105327450</t>
  </si>
  <si>
    <t>LOC105343149</t>
  </si>
  <si>
    <t>uncharacterized protein LOC105343149</t>
  </si>
  <si>
    <t>LOC105339628</t>
  </si>
  <si>
    <t>uncharacterized protein LOC105339628 isoform X1</t>
  </si>
  <si>
    <t>LOC105325632</t>
  </si>
  <si>
    <t>uncharacterized protein LOC105325632</t>
  </si>
  <si>
    <t>LOC105319950</t>
  </si>
  <si>
    <t>uncharacterized protein LOC105319950</t>
  </si>
  <si>
    <t>LOC105318028</t>
  </si>
  <si>
    <t>uncharacterized protein LOC105318028</t>
  </si>
  <si>
    <t>LOC105333122</t>
  </si>
  <si>
    <t>uncharacterized protein LOC105333122</t>
  </si>
  <si>
    <t>LOC105333714</t>
  </si>
  <si>
    <t>uncharacterized protein LOC105333714 isoform X4</t>
  </si>
  <si>
    <t>LOC117690218</t>
  </si>
  <si>
    <t>uncharacterized protein LOC117690218</t>
  </si>
  <si>
    <t>LOC117680797</t>
  </si>
  <si>
    <t>uncharacterized protein LOC117680797</t>
  </si>
  <si>
    <t>LOC105335063</t>
  </si>
  <si>
    <t>uncharacterized protein LOC105335063 isoform X1</t>
  </si>
  <si>
    <t>LOC105347332</t>
  </si>
  <si>
    <t>uncharacterized protein LOC105347332 isoform X1</t>
  </si>
  <si>
    <t>LOC105321699</t>
  </si>
  <si>
    <t>uncharacterized protein LOC105321699</t>
  </si>
  <si>
    <t>LOC105325636</t>
  </si>
  <si>
    <t>uncharacterized protein LOC105325636 isoform X1</t>
  </si>
  <si>
    <t>LOC105338383</t>
  </si>
  <si>
    <t>uncharacterized protein LOC105338383</t>
  </si>
  <si>
    <t>LOC117686372</t>
  </si>
  <si>
    <t>uncharacterized protein LOC117686372</t>
  </si>
  <si>
    <t>LOC109617288</t>
  </si>
  <si>
    <t>uncharacterized protein LOC109617288</t>
  </si>
  <si>
    <t>LOC105322452</t>
  </si>
  <si>
    <t>uncharacterized protein LOC105322452</t>
  </si>
  <si>
    <t>LOC117684938</t>
  </si>
  <si>
    <t>uncharacterized protein LOC117684938</t>
  </si>
  <si>
    <t>LOC105344530</t>
  </si>
  <si>
    <t>uncharacterized protein LOC105344530</t>
  </si>
  <si>
    <t>LOC117682452</t>
  </si>
  <si>
    <t>uncharacterized protein LOC117682452 isoform X1</t>
  </si>
  <si>
    <t>LOC105330706</t>
  </si>
  <si>
    <t>uncharacterized protein LOC105330706</t>
  </si>
  <si>
    <t>LOC117682717</t>
  </si>
  <si>
    <t>uncharacterized protein LOC117682717</t>
  </si>
  <si>
    <t>LOC105329382</t>
  </si>
  <si>
    <t>uncharacterized protein LOC105329382 isoform X1</t>
  </si>
  <si>
    <t>LOC105322317</t>
  </si>
  <si>
    <t>uncharacterized protein LOC105322317</t>
  </si>
  <si>
    <t>LOC109619526</t>
  </si>
  <si>
    <t>uncharacterized protein LOC109619526</t>
  </si>
  <si>
    <t>LOC117690049</t>
  </si>
  <si>
    <t>uncharacterized protein LOC117690049</t>
  </si>
  <si>
    <t>LOC105325727</t>
  </si>
  <si>
    <t>uncharacterized protein LOC105325727</t>
  </si>
  <si>
    <t>LOC117685507</t>
  </si>
  <si>
    <t>uncharacterized protein LOC117685507</t>
  </si>
  <si>
    <t>LOC105345329</t>
  </si>
  <si>
    <t>uncharacterized protein LOC105345329</t>
  </si>
  <si>
    <t>LOC117689526</t>
  </si>
  <si>
    <t>uncharacterized protein LOC117689526</t>
  </si>
  <si>
    <t>LOC105334315</t>
  </si>
  <si>
    <t>uncharacterized protein LOC105334315</t>
  </si>
  <si>
    <t>LOC117685104</t>
  </si>
  <si>
    <t>uncharacterized protein LOC117685104</t>
  </si>
  <si>
    <t>LOC105321063</t>
  </si>
  <si>
    <t>uncharacterized protein LOC105321063</t>
  </si>
  <si>
    <t>LOC105326747</t>
  </si>
  <si>
    <t>uncharacterized protein LOC105326747</t>
  </si>
  <si>
    <t>LOC105348568</t>
  </si>
  <si>
    <t>uncharacterized protein LOC105348568</t>
  </si>
  <si>
    <t>LOC109617261</t>
  </si>
  <si>
    <t>uncharacterized protein LOC109617261</t>
  </si>
  <si>
    <t>LOC117683724</t>
  </si>
  <si>
    <t>uncharacterized protein LOC117683724</t>
  </si>
  <si>
    <t>LOC105327010</t>
  </si>
  <si>
    <t>uncharacterized protein LOC105327010 isoform X1</t>
  </si>
  <si>
    <t>LOC105342935</t>
  </si>
  <si>
    <t>uncharacterized protein LOC105342935</t>
  </si>
  <si>
    <t>LOC105324823</t>
  </si>
  <si>
    <t>uncharacterized protein LOC105324823</t>
  </si>
  <si>
    <t>LOC105329156</t>
  </si>
  <si>
    <t>uncharacterized protein LOC105329156</t>
  </si>
  <si>
    <t>LOC117691782</t>
  </si>
  <si>
    <t>uncharacterized protein LOC117691782 isoform X1</t>
  </si>
  <si>
    <t>LOC105336650</t>
  </si>
  <si>
    <t>uncharacterized protein LOC105336650</t>
  </si>
  <si>
    <t>LOC105341929</t>
  </si>
  <si>
    <t>uncharacterized protein LOC105341929</t>
  </si>
  <si>
    <t>LOC109619216</t>
  </si>
  <si>
    <t>uncharacterized protein LOC109619216</t>
  </si>
  <si>
    <t>LOC117680547</t>
  </si>
  <si>
    <t>uncharacterized protein LOC117680547</t>
  </si>
  <si>
    <t>LOC105329903</t>
  </si>
  <si>
    <t>uncharacterized protein LOC105329903</t>
  </si>
  <si>
    <t>LOC117688434</t>
  </si>
  <si>
    <t>uncharacterized protein LOC117688434</t>
  </si>
  <si>
    <t>LOC117685966</t>
  </si>
  <si>
    <t>uncharacterized protein LOC117685966</t>
  </si>
  <si>
    <t>LOC117691455</t>
  </si>
  <si>
    <t>uncharacterized protein LOC117691455</t>
  </si>
  <si>
    <t>LOC105333440</t>
  </si>
  <si>
    <t>uncharacterized protein LOC105333440</t>
  </si>
  <si>
    <t>LOC105322558</t>
  </si>
  <si>
    <t>uncharacterized protein LOC105322558</t>
  </si>
  <si>
    <t>LOC105339322</t>
  </si>
  <si>
    <t>uncharacterized protein LOC105339322 isoform X2</t>
  </si>
  <si>
    <t>LOC105347205</t>
  </si>
  <si>
    <t>uncharacterized GTP-binding protein C428.15</t>
  </si>
  <si>
    <t>LOC105322450</t>
  </si>
  <si>
    <t>uncharacterized protein LOC105322450 isoform X1</t>
  </si>
  <si>
    <t>LOC117685668</t>
  </si>
  <si>
    <t>uncharacterized protein LOC117685668</t>
  </si>
  <si>
    <t>LOC105324522</t>
  </si>
  <si>
    <t>uncharacterized protein LOC105324522 isoform X1</t>
  </si>
  <si>
    <t>LOC117691867</t>
  </si>
  <si>
    <t>uncharacterized protein LOC117691867</t>
  </si>
  <si>
    <t>LOC105325170</t>
  </si>
  <si>
    <t>uncharacterized protein LOC105325170 isoform X1</t>
  </si>
  <si>
    <t>LOC117685768</t>
  </si>
  <si>
    <t>uncharacterized protein LOC117685768 isoform X2</t>
  </si>
  <si>
    <t>LOC117692210</t>
  </si>
  <si>
    <t>uncharacterized protein LOC117692210</t>
  </si>
  <si>
    <t>LOC105333439</t>
  </si>
  <si>
    <t>uncharacterized protein LOC105333439 isoform X2</t>
  </si>
  <si>
    <t>LOC105333188</t>
  </si>
  <si>
    <t>uncharacterized protein LOC105333188 isoform X1</t>
  </si>
  <si>
    <t>LOC105319146</t>
  </si>
  <si>
    <t>uncharacterized protein LOC105319146</t>
  </si>
  <si>
    <t>LOC117690733</t>
  </si>
  <si>
    <t>uncharacterized protein LOC117690733 isoform X1</t>
  </si>
  <si>
    <t>LOC105338591</t>
  </si>
  <si>
    <t>uncharacterized protein LOC105338591 isoform X1</t>
  </si>
  <si>
    <t>LOC105347280</t>
  </si>
  <si>
    <t>uncharacterized protein LOC105347280</t>
  </si>
  <si>
    <t>LOC117680505</t>
  </si>
  <si>
    <t>uncharacterized protein LOC117680505 isoform X1</t>
  </si>
  <si>
    <t>LOC105344740</t>
  </si>
  <si>
    <t>uncharacterized protein LOC105344740</t>
  </si>
  <si>
    <t>LOC105344216</t>
  </si>
  <si>
    <t>uncharacterized protein LOC105344216</t>
  </si>
  <si>
    <t>LOC117692918</t>
  </si>
  <si>
    <t>uncharacterized protein LOC117692918</t>
  </si>
  <si>
    <t>LOC117684943</t>
  </si>
  <si>
    <t>uncharacterized protein LOC117684943</t>
  </si>
  <si>
    <t>LOC105328320</t>
  </si>
  <si>
    <t>uncharacterized protein LOC105328320</t>
  </si>
  <si>
    <t>LOC105330279</t>
  </si>
  <si>
    <t>uncharacterized protein LOC105330279</t>
  </si>
  <si>
    <t>LOC117681093</t>
  </si>
  <si>
    <t>uncharacterized protein LOC117681093</t>
  </si>
  <si>
    <t>LOC105327994</t>
  </si>
  <si>
    <t>uncharacterized protein LOC105327994</t>
  </si>
  <si>
    <t>LOC109619885</t>
  </si>
  <si>
    <t>uncharacterized protein LOC109619885</t>
  </si>
  <si>
    <t>LOC105343079</t>
  </si>
  <si>
    <t>uncharacterized protein LOC105343079</t>
  </si>
  <si>
    <t>LOC105332044</t>
  </si>
  <si>
    <t>uncharacterized protein LOC105332044 isoform X1</t>
  </si>
  <si>
    <t>LOC117691182</t>
  </si>
  <si>
    <t>uncharacterized protein LOC117691182 isoform X1</t>
  </si>
  <si>
    <t>LOC105340538</t>
  </si>
  <si>
    <t>uncharacterized protein LOC105340538 isoform X1</t>
  </si>
  <si>
    <t>LOC105347073</t>
  </si>
  <si>
    <t>uncharacterized protein LOC105347073</t>
  </si>
  <si>
    <t>LOC105326643</t>
  </si>
  <si>
    <t>uncharacterized protein LOC105326643</t>
  </si>
  <si>
    <t>LOC105317735</t>
  </si>
  <si>
    <t>uncharacterized protein LOC105317735 isoform X1</t>
  </si>
  <si>
    <t>LOC105328057</t>
  </si>
  <si>
    <t>uncharacterized protein LOC105328057</t>
  </si>
  <si>
    <t>LOC117680568</t>
  </si>
  <si>
    <t>uncharacterized protein LOC117680568</t>
  </si>
  <si>
    <t>LOC117689114</t>
  </si>
  <si>
    <t>LOW QUALITY PROTEIN: uncharacterized protein LOC117689114</t>
  </si>
  <si>
    <t>LOC105341658</t>
  </si>
  <si>
    <t>uncharacterized protein LOC105341658</t>
  </si>
  <si>
    <t>LOC105327787</t>
  </si>
  <si>
    <t>uncharacterized protein LOC105327787</t>
  </si>
  <si>
    <t>LOC109620948</t>
  </si>
  <si>
    <t>uncharacterized protein LOC109620948</t>
  </si>
  <si>
    <t>LOC105341671</t>
  </si>
  <si>
    <t>uncharacterized protein LOC105341671 isoform X2</t>
  </si>
  <si>
    <t>LOC105335522</t>
  </si>
  <si>
    <t>uncharacterized protein LOC105335522</t>
  </si>
  <si>
    <t>LOC105320558</t>
  </si>
  <si>
    <t>uncharacterized protein LOC105320558</t>
  </si>
  <si>
    <t>LOC105318474</t>
  </si>
  <si>
    <t>uncharacterized protein LOC105318474</t>
  </si>
  <si>
    <t>LOC105342916</t>
  </si>
  <si>
    <t>uncharacterized protein LOC105342916</t>
  </si>
  <si>
    <t>LOC105342525</t>
  </si>
  <si>
    <t>uncharacterized protein LOC105342525</t>
  </si>
  <si>
    <t>LOC105332206</t>
  </si>
  <si>
    <t>uncharacterized protein LOC105332206</t>
  </si>
  <si>
    <t>LOC105344322</t>
  </si>
  <si>
    <t>uncharacterized protein LOC105344322</t>
  </si>
  <si>
    <t>LOC105328056</t>
  </si>
  <si>
    <t>uncharacterized protein LOC105328056 isoform X2</t>
  </si>
  <si>
    <t>LOC105347143</t>
  </si>
  <si>
    <t>uncharacterized protein LOC105347143</t>
  </si>
  <si>
    <t>LOC105322807</t>
  </si>
  <si>
    <t>uncharacterized protein LOC105322807</t>
  </si>
  <si>
    <t>LOC105327678</t>
  </si>
  <si>
    <t>uncharacterized protein LOC105327678</t>
  </si>
  <si>
    <t>LOC117691130</t>
  </si>
  <si>
    <t>uncharacterized protein LOC117691130 isoform X1</t>
  </si>
  <si>
    <t>LOC105323139</t>
  </si>
  <si>
    <t>uncharacterized protein LOC105323139</t>
  </si>
  <si>
    <t>LOC105336293</t>
  </si>
  <si>
    <t>uncharacterized protein LOC105336293</t>
  </si>
  <si>
    <t>LOC117687174</t>
  </si>
  <si>
    <t>uncharacterized protein LOC117687174</t>
  </si>
  <si>
    <t>LOC105321541</t>
  </si>
  <si>
    <t>uncharacterized protein LOC105321541</t>
  </si>
  <si>
    <t>LOC105330030</t>
  </si>
  <si>
    <t>uncharacterized protein LOC105330030</t>
  </si>
  <si>
    <t>LOC105330352</t>
  </si>
  <si>
    <t>uncharacterized protein LOC105330352</t>
  </si>
  <si>
    <t>LOC117692755</t>
  </si>
  <si>
    <t>uncharacterized protein LOC117692755</t>
  </si>
  <si>
    <t>LOC117681741</t>
  </si>
  <si>
    <t>uncharacterized protein LOC117681741</t>
  </si>
  <si>
    <t>LOC105344998</t>
  </si>
  <si>
    <t>uncharacterized protein LOC105344998 isoform X2</t>
  </si>
  <si>
    <t>LOC117687101</t>
  </si>
  <si>
    <t>uncharacterized protein LOC117687101</t>
  </si>
  <si>
    <t>LOC117681374</t>
  </si>
  <si>
    <t>uncharacterized protein LOC117681374 isoform X1</t>
  </si>
  <si>
    <t>LOC105348135</t>
  </si>
  <si>
    <t>uncharacterized protein LOC105348135</t>
  </si>
  <si>
    <t>LOC105343654</t>
  </si>
  <si>
    <t>LOC105346570</t>
  </si>
  <si>
    <t>O-acyltransferase like protein</t>
  </si>
  <si>
    <t>LOC105348557</t>
  </si>
  <si>
    <t>fucolectin</t>
  </si>
  <si>
    <t>LOC117688633</t>
  </si>
  <si>
    <t>flocculation protein FLO11-like</t>
  </si>
  <si>
    <t>LOC109617890</t>
  </si>
  <si>
    <t>multiple epidermal growth factor-like domains protein 10 isoform X1</t>
  </si>
  <si>
    <t>LOC117692236</t>
  </si>
  <si>
    <t>LOC105344805</t>
  </si>
  <si>
    <t>QRFP-like peptide receptor</t>
  </si>
  <si>
    <t>LOC105334004</t>
  </si>
  <si>
    <t>putative laccase-19</t>
  </si>
  <si>
    <t>LOC105325095</t>
  </si>
  <si>
    <t>L-proline trans-4-hydroxylase</t>
  </si>
  <si>
    <t>LOC117692226</t>
  </si>
  <si>
    <t>SET domain-containing protein 4-like</t>
  </si>
  <si>
    <t>LOC105342747</t>
  </si>
  <si>
    <t>LOC105323700</t>
  </si>
  <si>
    <t>multiple epidermal growth factor-like domains protein 10 isoform X3</t>
  </si>
  <si>
    <t>LOC105330239</t>
  </si>
  <si>
    <t>putative cuticle collagen 75</t>
  </si>
  <si>
    <t>LOC105336755</t>
  </si>
  <si>
    <t>neurogenic differentiation factor 6-A</t>
  </si>
  <si>
    <t>LOC105332591</t>
  </si>
  <si>
    <t>choline transporter-like protein 1</t>
  </si>
  <si>
    <t>LOC105321102</t>
  </si>
  <si>
    <t>paired box protein Pax-6 isoform X1</t>
  </si>
  <si>
    <t>LOC105343572</t>
  </si>
  <si>
    <t>chitin synthase chs-2 isoform X1</t>
  </si>
  <si>
    <t>LOC105324728</t>
  </si>
  <si>
    <t>cytochrome P450 2D20</t>
  </si>
  <si>
    <t>LOC105334413</t>
  </si>
  <si>
    <t>galanin receptor type 1-like</t>
  </si>
  <si>
    <t>LOC105347687</t>
  </si>
  <si>
    <t>insulin-like peptide</t>
  </si>
  <si>
    <t>LOC105317965</t>
  </si>
  <si>
    <t>CD109 antigen-like</t>
  </si>
  <si>
    <t>LOC117682508</t>
  </si>
  <si>
    <t>fucolectin-like</t>
  </si>
  <si>
    <t>LOC105318064</t>
  </si>
  <si>
    <t>LOW QUALITY PROTEIN: alkaline phosphatase tissue-nonspecific isozyme</t>
  </si>
  <si>
    <t>LOC105331787</t>
  </si>
  <si>
    <t>LOC105326972</t>
  </si>
  <si>
    <t>LOC105317867</t>
  </si>
  <si>
    <t>growth hormone secretagogue receptor type 1</t>
  </si>
  <si>
    <t>LOC105323580</t>
  </si>
  <si>
    <t>single-minded homolog 2 isoform X2</t>
  </si>
  <si>
    <t>LOC105327085</t>
  </si>
  <si>
    <t>beta-hexosaminidase-like</t>
  </si>
  <si>
    <t>LOC117688377</t>
  </si>
  <si>
    <t>angiopoietin-1 receptor-like</t>
  </si>
  <si>
    <t>LOC105334158</t>
  </si>
  <si>
    <t>nacrein-like protein</t>
  </si>
  <si>
    <t>LOC105325806</t>
  </si>
  <si>
    <t>A disintegrin and metalloproteinase with thrombospondin motifs 9</t>
  </si>
  <si>
    <t>LOC117688118</t>
  </si>
  <si>
    <t>heavy metal-binding protein HIP-like isoform X2</t>
  </si>
  <si>
    <t>LOC105320302</t>
  </si>
  <si>
    <t>LOC105345976</t>
  </si>
  <si>
    <t>receptor-type tyrosine-protein phosphatase F</t>
  </si>
  <si>
    <t>LOC117680703</t>
  </si>
  <si>
    <t>transmembrane protein 163-like isoform X2</t>
  </si>
  <si>
    <t>LOC117688064</t>
  </si>
  <si>
    <t>cerebellin-3-like isoform X1</t>
  </si>
  <si>
    <t>LOC105342627</t>
  </si>
  <si>
    <t>serine/threonine-protein kinase BUR1</t>
  </si>
  <si>
    <t>LOC105333726</t>
  </si>
  <si>
    <t>probable insulin-like peptide 7</t>
  </si>
  <si>
    <t>LOC105331377</t>
  </si>
  <si>
    <t>atrial natriuretic peptide receptor 1</t>
  </si>
  <si>
    <t>LOC105335164</t>
  </si>
  <si>
    <t>DEP domain-containing mTOR-interacting protein</t>
  </si>
  <si>
    <t>LOC117680327</t>
  </si>
  <si>
    <t>actin-85C-like isoform X1</t>
  </si>
  <si>
    <t>LOC105348097</t>
  </si>
  <si>
    <t>antistasin</t>
  </si>
  <si>
    <t>LOC105325704</t>
  </si>
  <si>
    <t>protein Wnt-16</t>
  </si>
  <si>
    <t>LOC105330090</t>
  </si>
  <si>
    <t>dimethylaniline monooxygenase [N-oxide-forming] 5</t>
  </si>
  <si>
    <t>LOC117681597</t>
  </si>
  <si>
    <t>sodium-coupled monocarboxylate transporter 1-like</t>
  </si>
  <si>
    <t>LOC105346602</t>
  </si>
  <si>
    <t>aggrecan core protein-like</t>
  </si>
  <si>
    <t>LOC105342726</t>
  </si>
  <si>
    <t>delta-like protein 1</t>
  </si>
  <si>
    <t>LOC105335146</t>
  </si>
  <si>
    <t>receptor-type tyrosine-protein phosphatase alpha</t>
  </si>
  <si>
    <t>LOC105345968</t>
  </si>
  <si>
    <t>LOC105329527</t>
  </si>
  <si>
    <t>LOC117691483</t>
  </si>
  <si>
    <t>perlucin-like</t>
  </si>
  <si>
    <t>LOC105323826</t>
  </si>
  <si>
    <t>melanopsin-B-like</t>
  </si>
  <si>
    <t>LOC105340472</t>
  </si>
  <si>
    <t>actin-like</t>
  </si>
  <si>
    <t>LOC105322333</t>
  </si>
  <si>
    <t>blastula protease 10</t>
  </si>
  <si>
    <t>LOC105327436</t>
  </si>
  <si>
    <t>universal stress protein PHOS34</t>
  </si>
  <si>
    <t>LOC117692235</t>
  </si>
  <si>
    <t>LOC105324726</t>
  </si>
  <si>
    <t>toll-like receptor 2 type-1</t>
  </si>
  <si>
    <t>LOC105329537</t>
  </si>
  <si>
    <t>putative mediator of RNA polymerase II transcription subunit 26 isoform X1</t>
  </si>
  <si>
    <t>LOC105347145</t>
  </si>
  <si>
    <t>transmembrane protein 26</t>
  </si>
  <si>
    <t>LOC105337184</t>
  </si>
  <si>
    <t>neurogenic protein mastermind</t>
  </si>
  <si>
    <t>LOC105335573</t>
  </si>
  <si>
    <t>probable alpha-ketoglutarate-dependent hypophosphite dioxygenase</t>
  </si>
  <si>
    <t>LOC117681483</t>
  </si>
  <si>
    <t>transforming growth factor-beta-induced protein ig-h3-like</t>
  </si>
  <si>
    <t>LOC105328315</t>
  </si>
  <si>
    <t>succinate--hydroxymethylglutarate CoA-transferase</t>
  </si>
  <si>
    <t>LOC105326838</t>
  </si>
  <si>
    <t>tenascin-R</t>
  </si>
  <si>
    <t>LOC105325197</t>
  </si>
  <si>
    <t>mucin-2 isoform X1</t>
  </si>
  <si>
    <t>LOC105340065</t>
  </si>
  <si>
    <t>aldo-keto reductase family 1 member A1</t>
  </si>
  <si>
    <t>LOC105331195</t>
  </si>
  <si>
    <t>MAM and LDL-receptor class A domain-containing protein 1-like</t>
  </si>
  <si>
    <t>LOC105318702</t>
  </si>
  <si>
    <t>LOC105331456</t>
  </si>
  <si>
    <t>organic cation transporter protein</t>
  </si>
  <si>
    <t>LOC105337852</t>
  </si>
  <si>
    <t>probable G-protein coupled receptor CG31760</t>
  </si>
  <si>
    <t>LOC105342651</t>
  </si>
  <si>
    <t>LOC117689449</t>
  </si>
  <si>
    <t>RNA-dependent RNA polymerase 2-like isoform X1</t>
  </si>
  <si>
    <t>LOC105321808</t>
  </si>
  <si>
    <t>b(0+)-type amino acid transporter 1-like</t>
  </si>
  <si>
    <t>LOC105320378</t>
  </si>
  <si>
    <t>coadhesin-like</t>
  </si>
  <si>
    <t>LOC105320756</t>
  </si>
  <si>
    <t>LOC117691005</t>
  </si>
  <si>
    <t>myosin heavy chain skeletal muscle-like</t>
  </si>
  <si>
    <t>LOC117686608</t>
  </si>
  <si>
    <t>hemicentin-1-like</t>
  </si>
  <si>
    <t>LOC105321522</t>
  </si>
  <si>
    <t>TLC domain-containing protein 2</t>
  </si>
  <si>
    <t>LOC105341525</t>
  </si>
  <si>
    <t>neurogenic locus notch homolog protein 3-like isoform X1</t>
  </si>
  <si>
    <t>LOC105325948</t>
  </si>
  <si>
    <t>LOC109618896</t>
  </si>
  <si>
    <t>LOC105326914</t>
  </si>
  <si>
    <t>kielin/chordin-like protein</t>
  </si>
  <si>
    <t>LOC117689087</t>
  </si>
  <si>
    <t>beta-lactamase-like</t>
  </si>
  <si>
    <t>LOC117692034</t>
  </si>
  <si>
    <t>LOC105344593</t>
  </si>
  <si>
    <t>aldose 1-epimerase-like</t>
  </si>
  <si>
    <t>LOC105337182</t>
  </si>
  <si>
    <t>neuroglobin</t>
  </si>
  <si>
    <t>LOC105343975</t>
  </si>
  <si>
    <t>atrial natriuretic peptide receptor 2</t>
  </si>
  <si>
    <t>LOC105347775</t>
  </si>
  <si>
    <t>AP-4 complex accessory subunit Tepsin isoform X1</t>
  </si>
  <si>
    <t>LOC105319638</t>
  </si>
  <si>
    <t>oxalate:formate antiporter</t>
  </si>
  <si>
    <t>LOC105328111</t>
  </si>
  <si>
    <t>LOC105338903</t>
  </si>
  <si>
    <t>sodium- and chloride-dependent glycine transporter 1</t>
  </si>
  <si>
    <t>LOC117692432</t>
  </si>
  <si>
    <t>proline-rich extensin-like protein EPR1</t>
  </si>
  <si>
    <t>LOC105318362</t>
  </si>
  <si>
    <t>LOW QUALITY PROTEIN: mucin-19</t>
  </si>
  <si>
    <t>LOC105318999</t>
  </si>
  <si>
    <t>WD repeat-containing protein 37 isoform X1</t>
  </si>
  <si>
    <t>LOC105337170</t>
  </si>
  <si>
    <t>BPTI/Kunitz domain-containing protein 5</t>
  </si>
  <si>
    <t>LOC105345219</t>
  </si>
  <si>
    <t>acanthoscurrin-1</t>
  </si>
  <si>
    <t>LOC117681354</t>
  </si>
  <si>
    <t>nose resistant to fluoxetine protein 6-like</t>
  </si>
  <si>
    <t>LOC105341286</t>
  </si>
  <si>
    <t>GATA zinc finger domain-containing protein 7 isoform X2</t>
  </si>
  <si>
    <t>LOC105347826</t>
  </si>
  <si>
    <t>low-density lipoprotein receptor-related protein 4</t>
  </si>
  <si>
    <t>LOC105320924</t>
  </si>
  <si>
    <t>von Willebrand factor D and EGF domain-containing protein</t>
  </si>
  <si>
    <t>LOC117680557</t>
  </si>
  <si>
    <t>multiple epidermal growth factor-like domains protein 10 isoform X2</t>
  </si>
  <si>
    <t>LOC105347663</t>
  </si>
  <si>
    <t>peptidase M20 domain-containing protein 2</t>
  </si>
  <si>
    <t>LOC105326492</t>
  </si>
  <si>
    <t>paired box protein Pax-7 isoform X2</t>
  </si>
  <si>
    <t>LOC105323514</t>
  </si>
  <si>
    <t>LOC105338324</t>
  </si>
  <si>
    <t>mitochondrial dicarboxylate carrier</t>
  </si>
  <si>
    <t>LOC105325541</t>
  </si>
  <si>
    <t>major facilitator superfamily domain-containing protein 4A isoform X1</t>
  </si>
  <si>
    <t>LOC105346242</t>
  </si>
  <si>
    <t>protein FAN-like</t>
  </si>
  <si>
    <t>LOC105336096</t>
  </si>
  <si>
    <t>nuclear receptor subfamily 2 group E member 1</t>
  </si>
  <si>
    <t>LOC117688158</t>
  </si>
  <si>
    <t>mothers against decapentaplegic homolog 3-like</t>
  </si>
  <si>
    <t>LOC105338918</t>
  </si>
  <si>
    <t>adhesion G protein-coupled receptor L3-like</t>
  </si>
  <si>
    <t>LOC117691165</t>
  </si>
  <si>
    <t>phospholipase A1 VesT1.02-like</t>
  </si>
  <si>
    <t>LOC117693106</t>
  </si>
  <si>
    <t>acetylcholine receptor subunit delta-like</t>
  </si>
  <si>
    <t>LOC105320056</t>
  </si>
  <si>
    <t>neurogenic locus notch homolog protein 2 isoform X2</t>
  </si>
  <si>
    <t>LOC105339854</t>
  </si>
  <si>
    <t>solute carrier family 22 member 4-like</t>
  </si>
  <si>
    <t>LOC105339397</t>
  </si>
  <si>
    <t>lysophospholipid acyltransferase 7</t>
  </si>
  <si>
    <t>LOC105318608</t>
  </si>
  <si>
    <t>mucin-3A</t>
  </si>
  <si>
    <t>LOC105337812</t>
  </si>
  <si>
    <t>transcription factor collier isoform X1</t>
  </si>
  <si>
    <t>LOC105330317</t>
  </si>
  <si>
    <t>A disintegrin and metalloproteinase with thrombospondin motifs 18 isoform X1</t>
  </si>
  <si>
    <t>LOC105332084</t>
  </si>
  <si>
    <t>LOC109617062</t>
  </si>
  <si>
    <t>LOC105346626</t>
  </si>
  <si>
    <t>LOC105328939</t>
  </si>
  <si>
    <t>LOC105339352</t>
  </si>
  <si>
    <t>zinc finger protein ZIC 4</t>
  </si>
  <si>
    <t>LOC105341711</t>
  </si>
  <si>
    <t>opsin-VA</t>
  </si>
  <si>
    <t>LOC105337504</t>
  </si>
  <si>
    <t>PR domain zinc finger protein 14 isoform X2</t>
  </si>
  <si>
    <t>LOC105321749</t>
  </si>
  <si>
    <t>platelet glycoprotein Ib alpha chain isoform X14</t>
  </si>
  <si>
    <t>LOC105327006</t>
  </si>
  <si>
    <t>LOC117690533</t>
  </si>
  <si>
    <t>serine/threonine-protein kinase TAO3-like</t>
  </si>
  <si>
    <t>LOC105327947</t>
  </si>
  <si>
    <t>ABC transporter G family member 14 isoform X1</t>
  </si>
  <si>
    <t>LOC105348748</t>
  </si>
  <si>
    <t>alpha-amylase</t>
  </si>
  <si>
    <t>LOC105341136</t>
  </si>
  <si>
    <t>integrin beta-like protein A isoform X1</t>
  </si>
  <si>
    <t>LOC105327401</t>
  </si>
  <si>
    <t>collagen alpha-1(XII) chain isoform X2</t>
  </si>
  <si>
    <t>LOC105323459</t>
  </si>
  <si>
    <t>kin of IRRE-like protein 2 isoform X1</t>
  </si>
  <si>
    <t>LOC117692736</t>
  </si>
  <si>
    <t>cell wall protein DAN4-like</t>
  </si>
  <si>
    <t>LOC105336545</t>
  </si>
  <si>
    <t>steroid 17-alpha-hydroxylase/1720 lyase-like isoform X2</t>
  </si>
  <si>
    <t>LOC105321325</t>
  </si>
  <si>
    <t>neurogenic locus notch homolog protein 2</t>
  </si>
  <si>
    <t>LOC105329390</t>
  </si>
  <si>
    <t>asparagine synthetase [glutamine-hydrolyzing]</t>
  </si>
  <si>
    <t>LOC105332896</t>
  </si>
  <si>
    <t>C-type lectin domain family 12 member B-like</t>
  </si>
  <si>
    <t>LOC105334015</t>
  </si>
  <si>
    <t>sushi von Willebrand factor type A EGF and pentraxin domain-containing protein 1</t>
  </si>
  <si>
    <t>LOC105322986</t>
  </si>
  <si>
    <t>spidroin-1-like</t>
  </si>
  <si>
    <t>LOC105339066</t>
  </si>
  <si>
    <t>xaa-Pro aminopeptidase 2 isoform X1</t>
  </si>
  <si>
    <t>LOC117687267</t>
  </si>
  <si>
    <t>LOW QUALITY PROTEIN: mucin-17-like</t>
  </si>
  <si>
    <t>LOC105324612</t>
  </si>
  <si>
    <t>solute carrier family 28 member 3 isoform X1</t>
  </si>
  <si>
    <t>LOC105333868</t>
  </si>
  <si>
    <t>carbonic anhydrase 14-like isoform X3</t>
  </si>
  <si>
    <t>LOC105348171</t>
  </si>
  <si>
    <t>receptor-type tyrosine-protein phosphatase epsilon-like</t>
  </si>
  <si>
    <t>LOC105343963</t>
  </si>
  <si>
    <t>ceramide synthase</t>
  </si>
  <si>
    <t>LOC105336322</t>
  </si>
  <si>
    <t>ferritin lower subunit</t>
  </si>
  <si>
    <t>LOC105336363</t>
  </si>
  <si>
    <t>relaxin receptor 2</t>
  </si>
  <si>
    <t>LOC105340701</t>
  </si>
  <si>
    <t>visual system homeobox 2</t>
  </si>
  <si>
    <t>LOC105324572</t>
  </si>
  <si>
    <t>protein eyes shut homolog</t>
  </si>
  <si>
    <t>LOC105328196</t>
  </si>
  <si>
    <t>atrial natriuretic peptide receptor 1-like isoform X2</t>
  </si>
  <si>
    <t>LOC105342882</t>
  </si>
  <si>
    <t>zinc metalloproteinase nas-36 isoform X2</t>
  </si>
  <si>
    <t>LOC105323998</t>
  </si>
  <si>
    <t>neurogenic locus notch homolog protein 1</t>
  </si>
  <si>
    <t>LOC105343978</t>
  </si>
  <si>
    <t>dopamine beta-hydroxylase isoform X2</t>
  </si>
  <si>
    <t>LOC105328225</t>
  </si>
  <si>
    <t>isobutyryl-CoA dehydrogenase mitochondrial</t>
  </si>
  <si>
    <t>LOC105335811</t>
  </si>
  <si>
    <t>LOC105338848</t>
  </si>
  <si>
    <t>LOC105341789</t>
  </si>
  <si>
    <t>A disintegrin and metalloproteinase with thrombospondin motifs 6</t>
  </si>
  <si>
    <t>LOC105341356</t>
  </si>
  <si>
    <t>LIM homeobox transcription factor 1-beta.1</t>
  </si>
  <si>
    <t>LOC105339725</t>
  </si>
  <si>
    <t>fibrillin-2 isoform X2</t>
  </si>
  <si>
    <t>LOC105325856</t>
  </si>
  <si>
    <t>7-dehydrocholesterol reductase</t>
  </si>
  <si>
    <t>LOC105342630</t>
  </si>
  <si>
    <t>LOC117686779</t>
  </si>
  <si>
    <t>chloride transport protein 6-like</t>
  </si>
  <si>
    <t>LOC105349016</t>
  </si>
  <si>
    <t>heat shock 70 kDa protein 12A isoform X2</t>
  </si>
  <si>
    <t>LOC105324386</t>
  </si>
  <si>
    <t>queuosine salvage protein</t>
  </si>
  <si>
    <t>LOC105348836</t>
  </si>
  <si>
    <t>fibropellin-3</t>
  </si>
  <si>
    <t>LOC105348741</t>
  </si>
  <si>
    <t>transmembrane protein 272</t>
  </si>
  <si>
    <t>LOC105331993</t>
  </si>
  <si>
    <t>placenta-specific gene 8 protein</t>
  </si>
  <si>
    <t>LOC105323620</t>
  </si>
  <si>
    <t>acid-sensing ion channel 1</t>
  </si>
  <si>
    <t>LOC105320937</t>
  </si>
  <si>
    <t>aromatic-L-amino-acid decarboxylase</t>
  </si>
  <si>
    <t>LOC105327910</t>
  </si>
  <si>
    <t>cadherin EGF LAG seven-pass G-type receptor 2</t>
  </si>
  <si>
    <t>LOC105325382</t>
  </si>
  <si>
    <t>sex peptide receptor</t>
  </si>
  <si>
    <t>LOC105343725</t>
  </si>
  <si>
    <t>galactose-specific lectin nattectin</t>
  </si>
  <si>
    <t>LOC105324636</t>
  </si>
  <si>
    <t>LOC105343001</t>
  </si>
  <si>
    <t>probable methyltransferase TARBP1</t>
  </si>
  <si>
    <t>LOC105335250</t>
  </si>
  <si>
    <t>neuropeptide S receptor</t>
  </si>
  <si>
    <t>LOC117688108</t>
  </si>
  <si>
    <t>LOC105319410</t>
  </si>
  <si>
    <t>mucin-19 isoform X1</t>
  </si>
  <si>
    <t>LOC105336884</t>
  </si>
  <si>
    <t>neuronal acetylcholine receptor subunit alpha-2</t>
  </si>
  <si>
    <t>LOC117686281</t>
  </si>
  <si>
    <t>metalloproteinase inhibitor 3-like</t>
  </si>
  <si>
    <t>LOC105345846</t>
  </si>
  <si>
    <t>alpha-2-macroglobulin isoform X2</t>
  </si>
  <si>
    <t>LOC105322335</t>
  </si>
  <si>
    <t>protein LZIC</t>
  </si>
  <si>
    <t>LOC105333174</t>
  </si>
  <si>
    <t>urea-proton symporter DUR3</t>
  </si>
  <si>
    <t>LOC105329299</t>
  </si>
  <si>
    <t>limbic system-associated membrane protein</t>
  </si>
  <si>
    <t>LOC105346381</t>
  </si>
  <si>
    <t>LOC105345813</t>
  </si>
  <si>
    <t>LOC109618481</t>
  </si>
  <si>
    <t>secretin receptor-like isoform X2</t>
  </si>
  <si>
    <t>LOC105340021</t>
  </si>
  <si>
    <t>homeobox protein Hox-B7</t>
  </si>
  <si>
    <t>LOC105321852</t>
  </si>
  <si>
    <t>protein unc-93 homolog A-like isoform X1</t>
  </si>
  <si>
    <t>LOC105322515</t>
  </si>
  <si>
    <t>A-agglutinin anchorage subunit isoform X1</t>
  </si>
  <si>
    <t>LOC117680695</t>
  </si>
  <si>
    <t>blastula protease 10-like</t>
  </si>
  <si>
    <t>LOC105327859</t>
  </si>
  <si>
    <t>solute carrier family 13 member 2</t>
  </si>
  <si>
    <t>LOC105341331</t>
  </si>
  <si>
    <t>probable G-protein coupled receptor 139 isoform X2</t>
  </si>
  <si>
    <t>LOC105320492</t>
  </si>
  <si>
    <t>xanthine dehydrogenase/oxidase</t>
  </si>
  <si>
    <t>LOC105329837</t>
  </si>
  <si>
    <t>putative nuclease HARBI1</t>
  </si>
  <si>
    <t>LOC105347938</t>
  </si>
  <si>
    <t>neuronal acetylcholine receptor subunit beta-3</t>
  </si>
  <si>
    <t>LOC105341995</t>
  </si>
  <si>
    <t>neurotrypsin isoform X1</t>
  </si>
  <si>
    <t>LOC105319354</t>
  </si>
  <si>
    <t>protein amnionless-like isoform X1</t>
  </si>
  <si>
    <t>LOC105331869</t>
  </si>
  <si>
    <t>putative ammonium transporter 1 isoform X1</t>
  </si>
  <si>
    <t>LOC105331301</t>
  </si>
  <si>
    <t>cadherin-99C</t>
  </si>
  <si>
    <t>LOC105345696</t>
  </si>
  <si>
    <t>retina and anterior neural fold homeobox protein 2-like isoform X2</t>
  </si>
  <si>
    <t>LOC105343070</t>
  </si>
  <si>
    <t>cell death abnormality protein 1-like</t>
  </si>
  <si>
    <t>LOC117684636</t>
  </si>
  <si>
    <t>LOC117688472</t>
  </si>
  <si>
    <t>LOC105343187</t>
  </si>
  <si>
    <t>mitochondrial pyruvate carrier 4</t>
  </si>
  <si>
    <t>LOC105320806</t>
  </si>
  <si>
    <t>DC-STAMP domain-containing protein 2</t>
  </si>
  <si>
    <t>LOC105338907</t>
  </si>
  <si>
    <t>myosin heavy chain striated muscle isoform X4</t>
  </si>
  <si>
    <t>LOC105331756</t>
  </si>
  <si>
    <t>apolipoprotein D</t>
  </si>
  <si>
    <t>LOC105339097</t>
  </si>
  <si>
    <t>fibrocystin-L</t>
  </si>
  <si>
    <t>LOC105320146</t>
  </si>
  <si>
    <t>synaptotagmin-7</t>
  </si>
  <si>
    <t>LOC105329596</t>
  </si>
  <si>
    <t>GTPase IMAP family member 4-like</t>
  </si>
  <si>
    <t>LOC105335974</t>
  </si>
  <si>
    <t>threonine-rich protein</t>
  </si>
  <si>
    <t>LOC105332331</t>
  </si>
  <si>
    <t>prostaglandin reductase 1 isoform X2</t>
  </si>
  <si>
    <t>LOC105320867</t>
  </si>
  <si>
    <t>DBH-like monooxygenase protein 1</t>
  </si>
  <si>
    <t>LOC105323226</t>
  </si>
  <si>
    <t>FK506-binding protein 2</t>
  </si>
  <si>
    <t>LOC117689007</t>
  </si>
  <si>
    <t>LOC117681106</t>
  </si>
  <si>
    <t>laccase-1-like</t>
  </si>
  <si>
    <t>LOC105332088</t>
  </si>
  <si>
    <t>G-protein coupled receptor daf-37</t>
  </si>
  <si>
    <t>LOC117692000</t>
  </si>
  <si>
    <t>cerebellin-3-like</t>
  </si>
  <si>
    <t>LOC105335519</t>
  </si>
  <si>
    <t>beta-13-galactosyltransferase 5</t>
  </si>
  <si>
    <t>LOC105341035</t>
  </si>
  <si>
    <t>multiple epidermal growth factor-like domains protein 11 isoform X2</t>
  </si>
  <si>
    <t>LOC105320266</t>
  </si>
  <si>
    <t>chitinase 3</t>
  </si>
  <si>
    <t>LOC105335241</t>
  </si>
  <si>
    <t>LIM/homeobox protein Lhx3-like</t>
  </si>
  <si>
    <t>LOC105325417</t>
  </si>
  <si>
    <t>transcription factor AP-2-epsilon isoform X2</t>
  </si>
  <si>
    <t>LOC105337729</t>
  </si>
  <si>
    <t>protein Wnt-7b isoform X4</t>
  </si>
  <si>
    <t>LOC105318506</t>
  </si>
  <si>
    <t>serine/threonine-protein kinase Nek8</t>
  </si>
  <si>
    <t>LOC105338895</t>
  </si>
  <si>
    <t>carbohydrate sulfotransferase 1-like</t>
  </si>
  <si>
    <t>LOC105322750</t>
  </si>
  <si>
    <t>zinc metalloproteinase dpy-31-like isoform X2</t>
  </si>
  <si>
    <t>LOC109617191</t>
  </si>
  <si>
    <t>fibrillin-2-like isoform X2</t>
  </si>
  <si>
    <t>LOC105344170</t>
  </si>
  <si>
    <t>toll-like receptor 6</t>
  </si>
  <si>
    <t>LOC105337839</t>
  </si>
  <si>
    <t>isoaspartyl peptidase/L-asparaginase</t>
  </si>
  <si>
    <t>LOC105344080</t>
  </si>
  <si>
    <t>macrophage mannose receptor 1</t>
  </si>
  <si>
    <t>LOC105323257</t>
  </si>
  <si>
    <t>homeobox protein abdominal-B</t>
  </si>
  <si>
    <t>LOCNA.22</t>
  </si>
  <si>
    <t>LOC105342099</t>
  </si>
  <si>
    <t>ventral anterior homeobox 2b-like</t>
  </si>
  <si>
    <t>LOC117691254</t>
  </si>
  <si>
    <t>3-hydroxybutyrate dehydrogenase type 2-like</t>
  </si>
  <si>
    <t>LOC117689394</t>
  </si>
  <si>
    <t>coiled-coil domain-containing protein 112-like isoform X3</t>
  </si>
  <si>
    <t>LOC117691077</t>
  </si>
  <si>
    <t>glycerol-3-phosphate phosphatase-like</t>
  </si>
  <si>
    <t>LOC117689354</t>
  </si>
  <si>
    <t>tyrosine kinase receptor Cad96Ca-like</t>
  </si>
  <si>
    <t>LOC105336862</t>
  </si>
  <si>
    <t>protein SpAN-like</t>
  </si>
  <si>
    <t>LOC117689911</t>
  </si>
  <si>
    <t>solute carrier family 23 member 1-like isoform X1</t>
  </si>
  <si>
    <t>LOC105320078</t>
  </si>
  <si>
    <t>LOC105329932</t>
  </si>
  <si>
    <t>cytochrome P450 2H2</t>
  </si>
  <si>
    <t>LOC105336312</t>
  </si>
  <si>
    <t>tryptophan 5-hydroxylase 1</t>
  </si>
  <si>
    <t>LOC105346268</t>
  </si>
  <si>
    <t>protein lin-28 homolog isoform X3</t>
  </si>
  <si>
    <t>LOC105335939</t>
  </si>
  <si>
    <t>beta-14-galactosyltransferase galt-1</t>
  </si>
  <si>
    <t>LOC105347113</t>
  </si>
  <si>
    <t>proton channel OtopLc-like isoform X1</t>
  </si>
  <si>
    <t>LOC105346100</t>
  </si>
  <si>
    <t>LOC105318052</t>
  </si>
  <si>
    <t>polycystic kidney disease protein 1-like 2</t>
  </si>
  <si>
    <t>LOC105339134</t>
  </si>
  <si>
    <t>fibrinogen C domain-containing protein 1</t>
  </si>
  <si>
    <t>LOC105332126</t>
  </si>
  <si>
    <t>transmembrane protein 246-like</t>
  </si>
  <si>
    <t>LOC105330120</t>
  </si>
  <si>
    <t>L-threonine dehydratase catabolic TdcB-like isoform X2</t>
  </si>
  <si>
    <t>LOC105344540</t>
  </si>
  <si>
    <t>metabotropic glutamate receptor 8</t>
  </si>
  <si>
    <t>LOC105337782</t>
  </si>
  <si>
    <t>LOC105337004</t>
  </si>
  <si>
    <t>echinoderm microtubule-associated protein-like 6 isoform X1</t>
  </si>
  <si>
    <t>LOC117681976</t>
  </si>
  <si>
    <t>steroid 17-alpha-hydroxylase/1720 lyase-like isoform X1</t>
  </si>
  <si>
    <t>LOC105318943</t>
  </si>
  <si>
    <t>homeobox protein EMX2</t>
  </si>
  <si>
    <t>LOC105322188</t>
  </si>
  <si>
    <t>hepatic leukemia factor isoform X1</t>
  </si>
  <si>
    <t>LOC105339441</t>
  </si>
  <si>
    <t>thyroid hormone receptor beta-A</t>
  </si>
  <si>
    <t>LOC105342125</t>
  </si>
  <si>
    <t>LOC105317470</t>
  </si>
  <si>
    <t>ester hydrolase C11orf54 homolog</t>
  </si>
  <si>
    <t>LOC105344437</t>
  </si>
  <si>
    <t>receptor-type tyrosine-protein phosphatase T</t>
  </si>
  <si>
    <t>LOC105327289</t>
  </si>
  <si>
    <t>von Willebrand factor D and EGF domain-containing protein-like isoform X1</t>
  </si>
  <si>
    <t>LOC105335953</t>
  </si>
  <si>
    <t>endoglucanase</t>
  </si>
  <si>
    <t>LOC105336572</t>
  </si>
  <si>
    <t>cytochrome P450 2J2</t>
  </si>
  <si>
    <t>LOC105327588</t>
  </si>
  <si>
    <t>organic cation transporter-like protein</t>
  </si>
  <si>
    <t>LOC105338550</t>
  </si>
  <si>
    <t>cytochrome P450 1A2</t>
  </si>
  <si>
    <t>LOC105337090</t>
  </si>
  <si>
    <t>MAM and LDL-receptor class A domain-containing protein 1 isoform X1</t>
  </si>
  <si>
    <t>LOC105326125</t>
  </si>
  <si>
    <t>glutamate receptor</t>
  </si>
  <si>
    <t>LOC105331217</t>
  </si>
  <si>
    <t>DNA-binding protein RFX6</t>
  </si>
  <si>
    <t>LOC105338914</t>
  </si>
  <si>
    <t>chitinase-3-like protein 1 isoform X1</t>
  </si>
  <si>
    <t>LOC105324638</t>
  </si>
  <si>
    <t>tyrosine-protein kinase receptor torso isoform X2</t>
  </si>
  <si>
    <t>LOC105325435</t>
  </si>
  <si>
    <t>cell wall protein DAN4</t>
  </si>
  <si>
    <t>LOC105326769</t>
  </si>
  <si>
    <t>carboxypeptidase B</t>
  </si>
  <si>
    <t>LOC105327726</t>
  </si>
  <si>
    <t>homeobox protein vab-7</t>
  </si>
  <si>
    <t>LOC105320004</t>
  </si>
  <si>
    <t>small conductance calcium-activated potassium channel protein 2-like isoform X1</t>
  </si>
  <si>
    <t>LOC105328236</t>
  </si>
  <si>
    <t>protein draper-like</t>
  </si>
  <si>
    <t>LOC105325829</t>
  </si>
  <si>
    <t>vesicular glutamate transporter 2.2</t>
  </si>
  <si>
    <t>LOC105344806</t>
  </si>
  <si>
    <t>LOC105328358</t>
  </si>
  <si>
    <t>GLIPR1-like protein 1</t>
  </si>
  <si>
    <t>LOC105347738</t>
  </si>
  <si>
    <t>alcohol dehydrogenase [acceptor] isoform X1</t>
  </si>
  <si>
    <t>LOC105347670</t>
  </si>
  <si>
    <t>monocarboxylate transporter 9 isoform X2</t>
  </si>
  <si>
    <t>LOC105336202</t>
  </si>
  <si>
    <t>glycine receptor subunit alpha-2 isoform X1</t>
  </si>
  <si>
    <t>LOC117683284</t>
  </si>
  <si>
    <t>atrial natriuretic peptide receptor 2-like</t>
  </si>
  <si>
    <t>LOC105344297</t>
  </si>
  <si>
    <t>acetylcholine receptor subunit alpha-like 1 isoform X2</t>
  </si>
  <si>
    <t>LOC105344040</t>
  </si>
  <si>
    <t>tyrosinase-like protein 2 precursor</t>
  </si>
  <si>
    <t>LOC105343990</t>
  </si>
  <si>
    <t>potassium voltage-gated channel subfamily H member 8 isoform X1</t>
  </si>
  <si>
    <t>LOC105346371</t>
  </si>
  <si>
    <t>LOC117686992</t>
  </si>
  <si>
    <t>LOC105348643</t>
  </si>
  <si>
    <t>sodium-coupled monocarboxylate transporter 1 isoform X1</t>
  </si>
  <si>
    <t>LOC105322082</t>
  </si>
  <si>
    <t>short-chain collagen C4</t>
  </si>
  <si>
    <t>LOC117685257</t>
  </si>
  <si>
    <t>LOC105345073</t>
  </si>
  <si>
    <t>neuronal acetylcholine receptor subunit alpha-6-like</t>
  </si>
  <si>
    <t>LOC117687113</t>
  </si>
  <si>
    <t>receptor-type tyrosine-protein phosphatase alpha-like</t>
  </si>
  <si>
    <t>LOC105335284</t>
  </si>
  <si>
    <t>LOC105338525</t>
  </si>
  <si>
    <t>probable G-protein coupled receptor B0563.6</t>
  </si>
  <si>
    <t>LOC105344761</t>
  </si>
  <si>
    <t>protein inscuteable homolog</t>
  </si>
  <si>
    <t>LOC105330885</t>
  </si>
  <si>
    <t>kiSS-1 receptor isoform X1</t>
  </si>
  <si>
    <t>LOC105333481</t>
  </si>
  <si>
    <t>protein draper isoform X1</t>
  </si>
  <si>
    <t>LOC117685821</t>
  </si>
  <si>
    <t>LOC105336270</t>
  </si>
  <si>
    <t>glycine N-acyltransferase-like protein 3</t>
  </si>
  <si>
    <t>LOC105332744</t>
  </si>
  <si>
    <t>papilin</t>
  </si>
  <si>
    <t>LOC105335057</t>
  </si>
  <si>
    <t>cysteine-rich venom protein VAR11 isoform X1</t>
  </si>
  <si>
    <t>LOC105317270</t>
  </si>
  <si>
    <t>LOC105339027</t>
  </si>
  <si>
    <t>gamma-aminobutyric acid receptor subunit gamma-2-like</t>
  </si>
  <si>
    <t>LOC105336414</t>
  </si>
  <si>
    <t>delta-like protein 4 isoform X2</t>
  </si>
  <si>
    <t>LOC105347306</t>
  </si>
  <si>
    <t>myeloid differentiation primary response protein MyD88-like isoform X1</t>
  </si>
  <si>
    <t>LOC105329374</t>
  </si>
  <si>
    <t>homeobox protein BarH-like 1b</t>
  </si>
  <si>
    <t>LOC109617686</t>
  </si>
  <si>
    <t>LOC105345459</t>
  </si>
  <si>
    <t>glycine receptor subunit alpha-2</t>
  </si>
  <si>
    <t>LOC105344176</t>
  </si>
  <si>
    <t>pancreatic triacylglycerol lipase</t>
  </si>
  <si>
    <t>LOC105324023</t>
  </si>
  <si>
    <t>heat shock 70 kDa protein 12A-like</t>
  </si>
  <si>
    <t>LOC105341506</t>
  </si>
  <si>
    <t>sulfotransferase family cytosolic 1B member 1</t>
  </si>
  <si>
    <t>LOC117684773</t>
  </si>
  <si>
    <t>probable endochitinase</t>
  </si>
  <si>
    <t>LOC105332308</t>
  </si>
  <si>
    <t>protein IWS1 homolog</t>
  </si>
  <si>
    <t>LOC105345233</t>
  </si>
  <si>
    <t>E3 ubiquitin-protein ligase PDZRN3-B-like</t>
  </si>
  <si>
    <t>LOC117691858</t>
  </si>
  <si>
    <t>tyrosine 3-monooxygenase-like</t>
  </si>
  <si>
    <t>LOC105333777</t>
  </si>
  <si>
    <t>myeloperoxidase</t>
  </si>
  <si>
    <t>LOC105337771</t>
  </si>
  <si>
    <t>retinal guanylyl cyclase 2</t>
  </si>
  <si>
    <t>LOC105327558</t>
  </si>
  <si>
    <t>neuroglian isoform X2</t>
  </si>
  <si>
    <t>LOC105344166</t>
  </si>
  <si>
    <t>fibrocystin-L-like</t>
  </si>
  <si>
    <t>LOC105325303</t>
  </si>
  <si>
    <t>adhesive plaque matrix protein-like isoform X3</t>
  </si>
  <si>
    <t>LOC105322237</t>
  </si>
  <si>
    <t>vacuolar segregation protein PEP7</t>
  </si>
  <si>
    <t>LOC105317137</t>
  </si>
  <si>
    <t>perlucin</t>
  </si>
  <si>
    <t>LOC105340848</t>
  </si>
  <si>
    <t>L-sorbose 1-dehydrogenase</t>
  </si>
  <si>
    <t>LOC105317918</t>
  </si>
  <si>
    <t>polyadenylate-binding protein 4-like</t>
  </si>
  <si>
    <t>LOC105320862</t>
  </si>
  <si>
    <t>equilibrative nucleoside transporter 1-like</t>
  </si>
  <si>
    <t>LOC105348706</t>
  </si>
  <si>
    <t>vacuolar protein sorting-associated protein 18 homolog isoform X2</t>
  </si>
  <si>
    <t>LOC105327093</t>
  </si>
  <si>
    <t>potassium/sodium hyperpolarization-activated cyclic nucleotide-gated channel 3 isoform X1</t>
  </si>
  <si>
    <t>LOC105328508</t>
  </si>
  <si>
    <t>WD repeat-containing protein 34 isoform X2</t>
  </si>
  <si>
    <t>LOC105331572</t>
  </si>
  <si>
    <t>chitinase-3-like protein 1 isoform X3</t>
  </si>
  <si>
    <t>LOC105345774</t>
  </si>
  <si>
    <t>monocarboxylate transporter 7 isoform X2</t>
  </si>
  <si>
    <t>LOC105338785</t>
  </si>
  <si>
    <t>transmembrane protein 65</t>
  </si>
  <si>
    <t>LOC105337391</t>
  </si>
  <si>
    <t>DCN1-like protein 3</t>
  </si>
  <si>
    <t>LOC105324551</t>
  </si>
  <si>
    <t>neuropeptide FF receptor 2</t>
  </si>
  <si>
    <t>LOC109617892</t>
  </si>
  <si>
    <t>mu-type opioid receptor-like</t>
  </si>
  <si>
    <t>LOC105317861</t>
  </si>
  <si>
    <t>3-sulfolactaldehyde dehydrogenase</t>
  </si>
  <si>
    <t>LOC105328701</t>
  </si>
  <si>
    <t>LOC105317588</t>
  </si>
  <si>
    <t>N-acetylglucosamine-6-phosphate deacetylase isoform X1</t>
  </si>
  <si>
    <t>LOC105346085</t>
  </si>
  <si>
    <t>tumor necrosis factor receptor superfamily member 16</t>
  </si>
  <si>
    <t>LOC105349071</t>
  </si>
  <si>
    <t>arylsulfatase B isoform X2</t>
  </si>
  <si>
    <t>LOC105318247</t>
  </si>
  <si>
    <t>carbonic anhydrase-related protein isoform X1</t>
  </si>
  <si>
    <t>LOC105345936</t>
  </si>
  <si>
    <t>peroxiredoxin-5 mitochondrial</t>
  </si>
  <si>
    <t>LOC105328189</t>
  </si>
  <si>
    <t>urocanate hydratase</t>
  </si>
  <si>
    <t>LOC105326074</t>
  </si>
  <si>
    <t>solute carrier family 23 member 1 isoform X2</t>
  </si>
  <si>
    <t>LOC105348835</t>
  </si>
  <si>
    <t>probable histone-lysine N-methyltransferase PRDM7</t>
  </si>
  <si>
    <t>LOC117688813</t>
  </si>
  <si>
    <t>LOC105336264</t>
  </si>
  <si>
    <t>anhydro-N-acetylmuramic acid kinase</t>
  </si>
  <si>
    <t>LOC117681783</t>
  </si>
  <si>
    <t>multiple epidermal growth factor-like domains protein 6 isoform X1</t>
  </si>
  <si>
    <t>LOC105335536</t>
  </si>
  <si>
    <t>cyclin-O</t>
  </si>
  <si>
    <t>LOC105342839</t>
  </si>
  <si>
    <t>tudor and KH domain-containing protein isoform X2</t>
  </si>
  <si>
    <t>LOC105341004</t>
  </si>
  <si>
    <t>probable sodium/potassium/calcium exchanger CG1090</t>
  </si>
  <si>
    <t>LOC109617650</t>
  </si>
  <si>
    <t>histone H3</t>
  </si>
  <si>
    <t>LOC105342293</t>
  </si>
  <si>
    <t>neuronal growth regulator 1 isoform X4</t>
  </si>
  <si>
    <t>LOC105317627</t>
  </si>
  <si>
    <t>putative universal stress protein SAUSA300_1656 isoform X4</t>
  </si>
  <si>
    <t>LOC117684351</t>
  </si>
  <si>
    <t>B-cell receptor CD22-like</t>
  </si>
  <si>
    <t>LOC105328706</t>
  </si>
  <si>
    <t>parathyroid hormone 2 receptor-like</t>
  </si>
  <si>
    <t>LOC105320691</t>
  </si>
  <si>
    <t>carcinoembryonic antigen-related cell adhesion molecule 5 isoform X1</t>
  </si>
  <si>
    <t>LOC105345776</t>
  </si>
  <si>
    <t>LOC105326433</t>
  </si>
  <si>
    <t>homeobox protein Hox-A1</t>
  </si>
  <si>
    <t>LOC105345298</t>
  </si>
  <si>
    <t>ubiquinone biosynthesis O-methyltransferase mitochondrial</t>
  </si>
  <si>
    <t>LOC105329645</t>
  </si>
  <si>
    <t>ubiquitin-like-specific protease 1 isoform X1</t>
  </si>
  <si>
    <t>LOC105333098</t>
  </si>
  <si>
    <t>LOC105335461</t>
  </si>
  <si>
    <t>multidrug and toxin extrusion protein 2-like isoform X4</t>
  </si>
  <si>
    <t>LOC105327387</t>
  </si>
  <si>
    <t>calcitonin gene-related peptide type 1 receptor</t>
  </si>
  <si>
    <t>LOC105328285</t>
  </si>
  <si>
    <t>14 kDa phosphohistidine phosphatase</t>
  </si>
  <si>
    <t>LOC109617527</t>
  </si>
  <si>
    <t>LOC105332014</t>
  </si>
  <si>
    <t>LOW QUALITY PROTEIN: cytochrome P450 4F2</t>
  </si>
  <si>
    <t>LOC105342399</t>
  </si>
  <si>
    <t>protein STPG4 isoform X2</t>
  </si>
  <si>
    <t>LOC105321008</t>
  </si>
  <si>
    <t>LOC105335129</t>
  </si>
  <si>
    <t>LOC105346781</t>
  </si>
  <si>
    <t>putative nuclease HARBI1 isoform X1</t>
  </si>
  <si>
    <t>LOC105338744</t>
  </si>
  <si>
    <t>aquaporin-10 isoform X1</t>
  </si>
  <si>
    <t>LOC117689062</t>
  </si>
  <si>
    <t>transmembrane protein 179B-like isoform X2</t>
  </si>
  <si>
    <t>LOC105328887</t>
  </si>
  <si>
    <t>sodium/glucose cotransporter 4 isoform X2</t>
  </si>
  <si>
    <t>LOC117689012</t>
  </si>
  <si>
    <t>LOC105336445</t>
  </si>
  <si>
    <t>glucose transporter type 1 isoform X1</t>
  </si>
  <si>
    <t>LOC105321951</t>
  </si>
  <si>
    <t>leucine-rich repeat serine/threonine-protein kinase 2 isoform X4</t>
  </si>
  <si>
    <t>LOC105326717</t>
  </si>
  <si>
    <t>LOC117689672</t>
  </si>
  <si>
    <t>solute carrier family 23 member 1-like</t>
  </si>
  <si>
    <t>LOC105332924</t>
  </si>
  <si>
    <t>organic cation transporter protein isoform X1</t>
  </si>
  <si>
    <t>LOC105342723</t>
  </si>
  <si>
    <t>meiosis 1 arrest protein isoform X1</t>
  </si>
  <si>
    <t>LOC105341378</t>
  </si>
  <si>
    <t>adhesion G protein-coupled receptor L4-like</t>
  </si>
  <si>
    <t>LOC105338594</t>
  </si>
  <si>
    <t>leucine-rich repeat-containing protein 74A isoform X1</t>
  </si>
  <si>
    <t>LOC105340622</t>
  </si>
  <si>
    <t>mannose-binding protein C-like</t>
  </si>
  <si>
    <t>LOC105346738</t>
  </si>
  <si>
    <t>protein FAM71B</t>
  </si>
  <si>
    <t>LOC105332002</t>
  </si>
  <si>
    <t>acyloxyacyl hydrolase</t>
  </si>
  <si>
    <t>LOC105319783</t>
  </si>
  <si>
    <t>integumentary mucin C.1-like isoform X1</t>
  </si>
  <si>
    <t>LOC105332406</t>
  </si>
  <si>
    <t>LOC105322309</t>
  </si>
  <si>
    <t>glutamate-gated chloride channel alpha-like</t>
  </si>
  <si>
    <t>LOC105336391</t>
  </si>
  <si>
    <t>circadian locomoter output cycles protein kaput</t>
  </si>
  <si>
    <t>LOC105336106</t>
  </si>
  <si>
    <t>LOC105334570</t>
  </si>
  <si>
    <t>NT-3 growth factor receptor</t>
  </si>
  <si>
    <t>LOC105324984</t>
  </si>
  <si>
    <t>leucine-rich repeat-containing G-protein coupled receptor 5-like isoform X1</t>
  </si>
  <si>
    <t>LOC105319852</t>
  </si>
  <si>
    <t>cytochrome P450 26A1</t>
  </si>
  <si>
    <t>LOC105321902</t>
  </si>
  <si>
    <t>glutamate decarboxylase 1</t>
  </si>
  <si>
    <t>LOC105347119</t>
  </si>
  <si>
    <t>LOC105343909</t>
  </si>
  <si>
    <t>putative ferric-chelate reductase 1</t>
  </si>
  <si>
    <t>LOC117681617</t>
  </si>
  <si>
    <t>neuronal acetylcholine receptor subunit alpha-3-like</t>
  </si>
  <si>
    <t>LOC105338509</t>
  </si>
  <si>
    <t>gonadotropin-releasing hormone II receptor</t>
  </si>
  <si>
    <t>LOC105330685</t>
  </si>
  <si>
    <t>synaptotagmin-12</t>
  </si>
  <si>
    <t>LOC105343848</t>
  </si>
  <si>
    <t>beta-lactamase-like protein 4</t>
  </si>
  <si>
    <t>LOC105321399</t>
  </si>
  <si>
    <t>slit homolog 3 protein</t>
  </si>
  <si>
    <t>LOC105338096</t>
  </si>
  <si>
    <t>LOW QUALITY PROTEIN: atrial natriuretic peptide receptor 1</t>
  </si>
  <si>
    <t>LOC109620007</t>
  </si>
  <si>
    <t>neurogenic locus notch homolog protein 1-like</t>
  </si>
  <si>
    <t>LOC117689434</t>
  </si>
  <si>
    <t>laccase-1-like isoform X2</t>
  </si>
  <si>
    <t>LOC105338293</t>
  </si>
  <si>
    <t>tyrosine-protein kinase Fer</t>
  </si>
  <si>
    <t>LOC105348202</t>
  </si>
  <si>
    <t>DNA polymerase nu isoform X1</t>
  </si>
  <si>
    <t>LOC117691654</t>
  </si>
  <si>
    <t>LOC105346717</t>
  </si>
  <si>
    <t>lysosomal acid lipase/cholesteryl ester hydrolase</t>
  </si>
  <si>
    <t>LOC105342713</t>
  </si>
  <si>
    <t>stimulated by retinoic acid gene 6 protein-like isoform X1</t>
  </si>
  <si>
    <t>LOC105334485</t>
  </si>
  <si>
    <t>solute carrier family 2 facilitated glucose transporter member 1-like</t>
  </si>
  <si>
    <t>LOC105337798</t>
  </si>
  <si>
    <t>tyrosine 3-monooxygenase</t>
  </si>
  <si>
    <t>LOC105325940</t>
  </si>
  <si>
    <t>secretion-regulating guanine nucleotide exchange factor</t>
  </si>
  <si>
    <t>LOC117680558</t>
  </si>
  <si>
    <t>proto-oncogene tyrosine-protein kinase ROS-like</t>
  </si>
  <si>
    <t>LOC105336310</t>
  </si>
  <si>
    <t>yolk ferritin</t>
  </si>
  <si>
    <t>LOC105339174</t>
  </si>
  <si>
    <t>elastase-1 isoform X2</t>
  </si>
  <si>
    <t>LOC105332571</t>
  </si>
  <si>
    <t>A disintegrin and metalloproteinase with thrombospondin motifs 6 isoform X1</t>
  </si>
  <si>
    <t>LOC117680432</t>
  </si>
  <si>
    <t>protein CROWDED NUCLEI 3-like</t>
  </si>
  <si>
    <t>LOC105346174</t>
  </si>
  <si>
    <t>GTP-binding protein Rhes isoform X1</t>
  </si>
  <si>
    <t>LOC105326949</t>
  </si>
  <si>
    <t>(S)-coclaurine N-methyltransferase</t>
  </si>
  <si>
    <t>LOC105322697</t>
  </si>
  <si>
    <t>cubilin</t>
  </si>
  <si>
    <t>LOC105333383</t>
  </si>
  <si>
    <t>wnt inhibitory factor 1 isoform X3</t>
  </si>
  <si>
    <t>LOC105328201</t>
  </si>
  <si>
    <t>protein rolling stone isoform X2</t>
  </si>
  <si>
    <t>LOC105340175</t>
  </si>
  <si>
    <t>protein Wnt-2b-A isoform X1</t>
  </si>
  <si>
    <t>LOC105328299</t>
  </si>
  <si>
    <t>tetratricopeptide repeat protein 38 isoform X2</t>
  </si>
  <si>
    <t>LOC117681885</t>
  </si>
  <si>
    <t>LOC105333151</t>
  </si>
  <si>
    <t>14-alpha-glucan-branching enzyme</t>
  </si>
  <si>
    <t>LOC105330515</t>
  </si>
  <si>
    <t>protein hunchback isoform X1</t>
  </si>
  <si>
    <t>LOC117688345</t>
  </si>
  <si>
    <t>acid-sensing ion channel 4-like isoform X1</t>
  </si>
  <si>
    <t>LOC105330751</t>
  </si>
  <si>
    <t>multidrug and toxin extrusion protein 2-like isoform X2</t>
  </si>
  <si>
    <t>LOC105320077</t>
  </si>
  <si>
    <t>protein FAM221A-like</t>
  </si>
  <si>
    <t>LOC117688204</t>
  </si>
  <si>
    <t>D-beta-hydroxybutyrate dehydrogenase-like isoform X1</t>
  </si>
  <si>
    <t>LOC105330246</t>
  </si>
  <si>
    <t>gamma-aminobutyric acid type B receptor subunit 2</t>
  </si>
  <si>
    <t>LOC105319145</t>
  </si>
  <si>
    <t>LOC117686524</t>
  </si>
  <si>
    <t>angiotensin-converting enzyme-like isoform X2</t>
  </si>
  <si>
    <t>LOC105332360</t>
  </si>
  <si>
    <t>membrane primary amine oxidase-like</t>
  </si>
  <si>
    <t>LOC105321580</t>
  </si>
  <si>
    <t>ras-like protein family member 10B</t>
  </si>
  <si>
    <t>LOC105317958</t>
  </si>
  <si>
    <t>intraflagellar transport protein 122 homolog isoform X1</t>
  </si>
  <si>
    <t>LOC105319700</t>
  </si>
  <si>
    <t>rhomboid-related protein 3 isoform X1</t>
  </si>
  <si>
    <t>LOC105331637</t>
  </si>
  <si>
    <t>pleckstrin homology domain-containing family G member 7 isoform X2</t>
  </si>
  <si>
    <t>LOC105328086</t>
  </si>
  <si>
    <t>arrestin domain-containing protein 3-like</t>
  </si>
  <si>
    <t>LOC105320850</t>
  </si>
  <si>
    <t>limbic system-associated membrane protein-like isoform X1</t>
  </si>
  <si>
    <t>LOC105328565</t>
  </si>
  <si>
    <t>polyribonucleotide nucleotidyltransferase 1 mitochondrial</t>
  </si>
  <si>
    <t>LOC105346803</t>
  </si>
  <si>
    <t>LOC105324819</t>
  </si>
  <si>
    <t>probable RNA polymerase II nuclear localization protein SLC7A6OS isoform X1</t>
  </si>
  <si>
    <t>LOC105319361</t>
  </si>
  <si>
    <t>magnesium-dependent phosphatase 1</t>
  </si>
  <si>
    <t>LOC105334483</t>
  </si>
  <si>
    <t>spermatogenesis-associated protein 48 isoform X2</t>
  </si>
  <si>
    <t>LOC105340829</t>
  </si>
  <si>
    <t>heme-binding protein 2</t>
  </si>
  <si>
    <t>LOC105319409</t>
  </si>
  <si>
    <t>peroxisomal acyl-coenzyme A oxidase 1 isoform X1</t>
  </si>
  <si>
    <t>LOC105336609</t>
  </si>
  <si>
    <t>chorion peroxidase</t>
  </si>
  <si>
    <t>LOC105342159</t>
  </si>
  <si>
    <t>LOC105342255</t>
  </si>
  <si>
    <t>gastric triacylglycerol lipase isoform X1</t>
  </si>
  <si>
    <t>LOC117690561</t>
  </si>
  <si>
    <t>1-phosphatidylinositol 45-bisphosphate phosphodiesterase epsilon-1-like</t>
  </si>
  <si>
    <t>LOC105320474</t>
  </si>
  <si>
    <t>ecdysone receptor isoform X1</t>
  </si>
  <si>
    <t>LOC105348816</t>
  </si>
  <si>
    <t>LOC105334797</t>
  </si>
  <si>
    <t>fibropellin-1 isoform X5</t>
  </si>
  <si>
    <t>LOC105326931</t>
  </si>
  <si>
    <t>LOC117690855</t>
  </si>
  <si>
    <t>glutamine synthetase-like</t>
  </si>
  <si>
    <t>LOC117688890</t>
  </si>
  <si>
    <t>wnt inhibitory factor 1-like isoform X1</t>
  </si>
  <si>
    <t>LOC117684168</t>
  </si>
  <si>
    <t>thimet oligopeptidase-like</t>
  </si>
  <si>
    <t>LOC105318817</t>
  </si>
  <si>
    <t>coadhesin isoform X1</t>
  </si>
  <si>
    <t>LOC105317164</t>
  </si>
  <si>
    <t>sonic hedgehog protein A</t>
  </si>
  <si>
    <t>LOC105348673</t>
  </si>
  <si>
    <t>cadherin-23 isoform X2</t>
  </si>
  <si>
    <t>LOC117683583</t>
  </si>
  <si>
    <t>carboxypeptidase B-like isoform X1</t>
  </si>
  <si>
    <t>LOC105318138</t>
  </si>
  <si>
    <t>GTP cyclohydrolase 1 isoform X2</t>
  </si>
  <si>
    <t>LOC117686628</t>
  </si>
  <si>
    <t>LOC105331946</t>
  </si>
  <si>
    <t>LOC117691332</t>
  </si>
  <si>
    <t>probable ubiquitin carboxyl-terminal hydrolase MINDY-4</t>
  </si>
  <si>
    <t>LOC117688115</t>
  </si>
  <si>
    <t>LOC105331075</t>
  </si>
  <si>
    <t>calpain-9 isoform X2</t>
  </si>
  <si>
    <t>LOC105347231</t>
  </si>
  <si>
    <t>thioredoxin domain-containing protein 11 isoform X1</t>
  </si>
  <si>
    <t>LOC105327007</t>
  </si>
  <si>
    <t>transient receptor potential cation channel subfamily M member 8-like isoform X1</t>
  </si>
  <si>
    <t>LOC105329752</t>
  </si>
  <si>
    <t>mucin-5AC-like isoform X1</t>
  </si>
  <si>
    <t>LOC105325378</t>
  </si>
  <si>
    <t>LOC105337212</t>
  </si>
  <si>
    <t>von Willebrand factor A domain-containing protein 5A isoform X1</t>
  </si>
  <si>
    <t>LOC105340695</t>
  </si>
  <si>
    <t>IgGFc-binding protein</t>
  </si>
  <si>
    <t>LOC117682701</t>
  </si>
  <si>
    <t>LOC117683251</t>
  </si>
  <si>
    <t>death domain-containing protein CRADD-like</t>
  </si>
  <si>
    <t>LOC105335768</t>
  </si>
  <si>
    <t>neuronal acetylcholine receptor subunit alpha-10</t>
  </si>
  <si>
    <t>LOC105341851</t>
  </si>
  <si>
    <t>beta-14-galactosyltransferase 4 isoform X2</t>
  </si>
  <si>
    <t>LOC105320631</t>
  </si>
  <si>
    <t>bone morphogenetic protein 4 isoform X1</t>
  </si>
  <si>
    <t>LOC117682818</t>
  </si>
  <si>
    <t>4-hydroxybenzoate polyprenyltransferase mitochondrial-like isoform X2</t>
  </si>
  <si>
    <t>LOC105343100</t>
  </si>
  <si>
    <t>choline O-acetyltransferase</t>
  </si>
  <si>
    <t>LOC105344742</t>
  </si>
  <si>
    <t>RNA-binding protein cabeza</t>
  </si>
  <si>
    <t>LOC105338563</t>
  </si>
  <si>
    <t>glycoprotein 3-alpha-L-fucosyltransferase A</t>
  </si>
  <si>
    <t>LOC105318172</t>
  </si>
  <si>
    <t>beta-mannosidase isoform X1</t>
  </si>
  <si>
    <t>LOC105321636</t>
  </si>
  <si>
    <t>mucin-5AC isoform X2</t>
  </si>
  <si>
    <t>LOC105319684</t>
  </si>
  <si>
    <t>atrial natriuretic peptide-converting enzyme isoform X2</t>
  </si>
  <si>
    <t>LOC105333008</t>
  </si>
  <si>
    <t>glycine alanine and asparagine-rich protein isoform X1</t>
  </si>
  <si>
    <t>LOC105325983</t>
  </si>
  <si>
    <t>mitochondrial inner membrane protease ATP23 homolog</t>
  </si>
  <si>
    <t>LOC117687154</t>
  </si>
  <si>
    <t>peroxidase-like protein</t>
  </si>
  <si>
    <t>LOC105340204</t>
  </si>
  <si>
    <t>5-hydroxytryptamine receptor 6-like</t>
  </si>
  <si>
    <t>LOC105327313</t>
  </si>
  <si>
    <t>protoporphyrinogen oxidase</t>
  </si>
  <si>
    <t>LOC105333054</t>
  </si>
  <si>
    <t>LOC117683068</t>
  </si>
  <si>
    <t>plexin-B2-like</t>
  </si>
  <si>
    <t>LOC105324136</t>
  </si>
  <si>
    <t>receptor-type guanylate cyclase gcy-28</t>
  </si>
  <si>
    <t>LOC105344538</t>
  </si>
  <si>
    <t>zinc finger MYM-type protein 3</t>
  </si>
  <si>
    <t>LOC105325439</t>
  </si>
  <si>
    <t>RYamide receptor</t>
  </si>
  <si>
    <t>LOC105340166</t>
  </si>
  <si>
    <t>mucin-5AC isoform X1</t>
  </si>
  <si>
    <t>LOC105317675</t>
  </si>
  <si>
    <t>BTB and MATH domain-containing protein 38</t>
  </si>
  <si>
    <t>LOC105338691</t>
  </si>
  <si>
    <t>LOC105317419</t>
  </si>
  <si>
    <t>transmembrane protein 179B</t>
  </si>
  <si>
    <t>LOC105320992</t>
  </si>
  <si>
    <t>NADPH oxidase 5</t>
  </si>
  <si>
    <t>LOC105340891</t>
  </si>
  <si>
    <t>neuropeptide S receptor isoform X1</t>
  </si>
  <si>
    <t>LOC109618180</t>
  </si>
  <si>
    <t>LOC105331222</t>
  </si>
  <si>
    <t>D(2)-like dopamine receptor</t>
  </si>
  <si>
    <t>LOC105326727</t>
  </si>
  <si>
    <t>beta-13-galactosyltransferase 1-like</t>
  </si>
  <si>
    <t>LOC105325346</t>
  </si>
  <si>
    <t>LOC117686837</t>
  </si>
  <si>
    <t>LOC105345408</t>
  </si>
  <si>
    <t>quinone reductase-like</t>
  </si>
  <si>
    <t>LOC105340318</t>
  </si>
  <si>
    <t>allatostatin-A receptor</t>
  </si>
  <si>
    <t>LOC105342897</t>
  </si>
  <si>
    <t>DNA-binding protein RFX6 isoform X2</t>
  </si>
  <si>
    <t>LOC105329960</t>
  </si>
  <si>
    <t>WD repeat-containing protein 11</t>
  </si>
  <si>
    <t>LOC105346394</t>
  </si>
  <si>
    <t>adenylate cyclase type 5</t>
  </si>
  <si>
    <t>LOC105317335</t>
  </si>
  <si>
    <t>sulfotransferase 1C4</t>
  </si>
  <si>
    <t>LOC105345633</t>
  </si>
  <si>
    <t>LOC105327024</t>
  </si>
  <si>
    <t>carbohydrate sulfotransferase 15</t>
  </si>
  <si>
    <t>LOC105335980</t>
  </si>
  <si>
    <t>LOC105345743</t>
  </si>
  <si>
    <t>sodium-coupled monocarboxylate transporter 1</t>
  </si>
  <si>
    <t>LOC105344970</t>
  </si>
  <si>
    <t>homeobox protein ARX-like</t>
  </si>
  <si>
    <t>LOC105318250</t>
  </si>
  <si>
    <t>origin recognition complex subunit 3</t>
  </si>
  <si>
    <t>LOC105319239</t>
  </si>
  <si>
    <t>coronin-7</t>
  </si>
  <si>
    <t>LOC117684088</t>
  </si>
  <si>
    <t>integrin beta-3-like</t>
  </si>
  <si>
    <t>LOC105334163</t>
  </si>
  <si>
    <t>LOC105344462</t>
  </si>
  <si>
    <t>protein shisa-5 isoform X2</t>
  </si>
  <si>
    <t>LOC105332025</t>
  </si>
  <si>
    <t>thiosulfate sulfurtransferase isoform X1</t>
  </si>
  <si>
    <t>LOC117685758</t>
  </si>
  <si>
    <t>endochitinase A-like</t>
  </si>
  <si>
    <t>LOC105342862</t>
  </si>
  <si>
    <t>17-beta-hydroxysteroid dehydrogenase type 6</t>
  </si>
  <si>
    <t>LOC105325760</t>
  </si>
  <si>
    <t>leucine-rich repeats and immunoglobulin-like domains protein 1 isoform X1</t>
  </si>
  <si>
    <t>LOC105330392</t>
  </si>
  <si>
    <t>G-protein coupled receptor GRL101 isoform X1</t>
  </si>
  <si>
    <t>LOC105324621</t>
  </si>
  <si>
    <t>sarcoplasmic calcium-binding proteins II V VI and VII</t>
  </si>
  <si>
    <t>LOC105329151</t>
  </si>
  <si>
    <t>condensin-2 complex subunit G2</t>
  </si>
  <si>
    <t>LOC105343453</t>
  </si>
  <si>
    <t>beta-14-N-acetylgalactosaminyltransferase bre-4 isoform X3</t>
  </si>
  <si>
    <t>LOC105335915</t>
  </si>
  <si>
    <t>ubiquitin-conjugating enzyme E2 C-like</t>
  </si>
  <si>
    <t>LOC105327064</t>
  </si>
  <si>
    <t>synaptosomal-associated protein 25-like</t>
  </si>
  <si>
    <t>LOC105338356</t>
  </si>
  <si>
    <t>neo-calmodulin isoform X3</t>
  </si>
  <si>
    <t>LOC117680639</t>
  </si>
  <si>
    <t>beta-14-galactosyltransferase galt-1-like isoform X1</t>
  </si>
  <si>
    <t>LOC105332184</t>
  </si>
  <si>
    <t>cytosolic Fe-S cluster assembly factor NUBP2 homolog</t>
  </si>
  <si>
    <t>LOC105335758</t>
  </si>
  <si>
    <t>transmembrane channel-like protein 7 isoform X2</t>
  </si>
  <si>
    <t>LOC105326721</t>
  </si>
  <si>
    <t>mantle protein isoform X2</t>
  </si>
  <si>
    <t>LOC105325755</t>
  </si>
  <si>
    <t>LOC105319325</t>
  </si>
  <si>
    <t>cytochrome b-245 heavy chain-like</t>
  </si>
  <si>
    <t>LOC105349083</t>
  </si>
  <si>
    <t>plasminogen isoform X2</t>
  </si>
  <si>
    <t>LOC105317803</t>
  </si>
  <si>
    <t>mitochondrial uncoupling protein 2</t>
  </si>
  <si>
    <t>LOC105333925</t>
  </si>
  <si>
    <t>fibropellin-1</t>
  </si>
  <si>
    <t>LOC105339776</t>
  </si>
  <si>
    <t>cell surface hyaluronidase</t>
  </si>
  <si>
    <t>LOC105319935</t>
  </si>
  <si>
    <t>LOC117683115</t>
  </si>
  <si>
    <t>glycine receptor subunit alpha-2-like</t>
  </si>
  <si>
    <t>LOC105334109</t>
  </si>
  <si>
    <t>general transcription factor 3C polypeptide 3 isoform X1</t>
  </si>
  <si>
    <t>LOC117681081</t>
  </si>
  <si>
    <t>toll-like receptor 2 type-2</t>
  </si>
  <si>
    <t>LOC117688267</t>
  </si>
  <si>
    <t>NADPH oxidase 5-like isoform X1</t>
  </si>
  <si>
    <t>LOC105337535</t>
  </si>
  <si>
    <t>glutathione S-transferase 3</t>
  </si>
  <si>
    <t>LOC105321226</t>
  </si>
  <si>
    <t>epidermal growth factor receptor isoform X1</t>
  </si>
  <si>
    <t>LOC117691482</t>
  </si>
  <si>
    <t>perlucin-like isoform X2</t>
  </si>
  <si>
    <t>LOC105331710</t>
  </si>
  <si>
    <t>protein fem-1 homolog B-like</t>
  </si>
  <si>
    <t>LOC105321535</t>
  </si>
  <si>
    <t>histidine-rich glycoprotein-like</t>
  </si>
  <si>
    <t>LOC105343729</t>
  </si>
  <si>
    <t>LOC105329187</t>
  </si>
  <si>
    <t>beta-14-glucuronyltransferase 1</t>
  </si>
  <si>
    <t>LOC105337286</t>
  </si>
  <si>
    <t>tetraspanin-18-like</t>
  </si>
  <si>
    <t>LOC105328683</t>
  </si>
  <si>
    <t>LOC105321688</t>
  </si>
  <si>
    <t>gastrin/cholecystokinin type B receptor isoform X1</t>
  </si>
  <si>
    <t>LOC117688690</t>
  </si>
  <si>
    <t>tyrosine-protein phosphatase non-receptor type 6-like</t>
  </si>
  <si>
    <t>LOC105336759</t>
  </si>
  <si>
    <t>protein fem-1 homolog C isoform X1</t>
  </si>
  <si>
    <t>LOC105333172</t>
  </si>
  <si>
    <t>guanylate cyclase soluble subunit alpha-2 isoform X1</t>
  </si>
  <si>
    <t>LOC105344516</t>
  </si>
  <si>
    <t>brevican core protein isoform X2</t>
  </si>
  <si>
    <t>LOC105335845</t>
  </si>
  <si>
    <t>inositol-trisphosphate 3-kinase homolog isoform X2</t>
  </si>
  <si>
    <t>LOC105323677</t>
  </si>
  <si>
    <t>metalloproteinase inhibitor 3-like isoform X1</t>
  </si>
  <si>
    <t>LOC105345636</t>
  </si>
  <si>
    <t>LOC105339308</t>
  </si>
  <si>
    <t>solute carrier family 23 member 1</t>
  </si>
  <si>
    <t>LOC105326749</t>
  </si>
  <si>
    <t>monocarboxylate transporter 12-B</t>
  </si>
  <si>
    <t>LOC105340107</t>
  </si>
  <si>
    <t>putative amine oxidase [copper-containing]</t>
  </si>
  <si>
    <t>LOC105339500</t>
  </si>
  <si>
    <t>PDF receptor isoform X1</t>
  </si>
  <si>
    <t>LOC105331286</t>
  </si>
  <si>
    <t>phosphatidylinositol 345-trisphosphate 3-phosphatase and dual-specificity protein phosphatase PTEN</t>
  </si>
  <si>
    <t>LOC117687741</t>
  </si>
  <si>
    <t>serine-rich adhesin for platelets-like isoform X2</t>
  </si>
  <si>
    <t>LOC117687072</t>
  </si>
  <si>
    <t>LOC105318010</t>
  </si>
  <si>
    <t>glycerophosphocholine cholinephosphodiesterase ENPP6 isoform X2</t>
  </si>
  <si>
    <t>LOC105343614</t>
  </si>
  <si>
    <t>LOC105341779</t>
  </si>
  <si>
    <t>neo-calmodulin</t>
  </si>
  <si>
    <t>LOC105330278</t>
  </si>
  <si>
    <t>cadherin-23</t>
  </si>
  <si>
    <t>LOC105326267</t>
  </si>
  <si>
    <t>plexin-A2 isoform X3</t>
  </si>
  <si>
    <t>LOC105323589</t>
  </si>
  <si>
    <t>cytoplasmic tRNA 2-thiolation protein 1 isoform X1</t>
  </si>
  <si>
    <t>LOC105345130</t>
  </si>
  <si>
    <t>asialoglycoprotein receptor 2-like</t>
  </si>
  <si>
    <t>LOC105333101</t>
  </si>
  <si>
    <t>gliomedin isoform X1</t>
  </si>
  <si>
    <t>LOC117684223</t>
  </si>
  <si>
    <t>fibroleukin-like</t>
  </si>
  <si>
    <t>LOC105329219</t>
  </si>
  <si>
    <t>potassium voltage-gated channel subfamily KQT member 1 isoform X1</t>
  </si>
  <si>
    <t>LOC105347679</t>
  </si>
  <si>
    <t>lysophosphatidylserine lipase ABHD12-like</t>
  </si>
  <si>
    <t>LOC117690723</t>
  </si>
  <si>
    <t>alcohol dehydrogenase [acceptor]-like isoform X2</t>
  </si>
  <si>
    <t>LOC105342307</t>
  </si>
  <si>
    <t>LOW QUALITY PROTEIN: orcokinin peptides type A</t>
  </si>
  <si>
    <t>LOC105340096</t>
  </si>
  <si>
    <t>helicase with zinc finger domain 2</t>
  </si>
  <si>
    <t>LOC105326723</t>
  </si>
  <si>
    <t>thioredoxin-like protein 1</t>
  </si>
  <si>
    <t>LOC105326722</t>
  </si>
  <si>
    <t>glycine-rich cell wall structural protein isoform X6</t>
  </si>
  <si>
    <t>LOC105334548</t>
  </si>
  <si>
    <t>beta-13-galactosyl-O-glycosyl-glycoprotein beta-16-N-acetylglucosaminyltransferase</t>
  </si>
  <si>
    <t>LOC105345775</t>
  </si>
  <si>
    <t>monocarboxylate transporter 13</t>
  </si>
  <si>
    <t>LOC105323054</t>
  </si>
  <si>
    <t>LOC105347230</t>
  </si>
  <si>
    <t>glutamate receptor ionotropic NMDA 2B isoform X2</t>
  </si>
  <si>
    <t>LOC105322644</t>
  </si>
  <si>
    <t>fibrinogen C domain-containing protein 1-A</t>
  </si>
  <si>
    <t>LOC105332996</t>
  </si>
  <si>
    <t>acetylcholine receptor subunit beta</t>
  </si>
  <si>
    <t>LOC105324339</t>
  </si>
  <si>
    <t>protein white</t>
  </si>
  <si>
    <t>LOC109617814</t>
  </si>
  <si>
    <t>multidrug and toxin extrusion protein 1-like isoform X1</t>
  </si>
  <si>
    <t>LOC105332273</t>
  </si>
  <si>
    <t>ficolin-1 isoform X7</t>
  </si>
  <si>
    <t>LOC105330410</t>
  </si>
  <si>
    <t>mucin-5AC</t>
  </si>
  <si>
    <t>LOC105340866</t>
  </si>
  <si>
    <t>protein unc-80 homolog isoform X1</t>
  </si>
  <si>
    <t>LOC105319471</t>
  </si>
  <si>
    <t>von Willebrand factor D and EGF domain-containing protein-like</t>
  </si>
  <si>
    <t>LOC105343751</t>
  </si>
  <si>
    <t>metal cation symporter ZIP14-like</t>
  </si>
  <si>
    <t>LOC117680965</t>
  </si>
  <si>
    <t>spore coat protein SP65-like isoform X2</t>
  </si>
  <si>
    <t>LOC105320731</t>
  </si>
  <si>
    <t>LOC105339780</t>
  </si>
  <si>
    <t>sodium- and chloride-dependent glycine transporter 2</t>
  </si>
  <si>
    <t>LOC105328929</t>
  </si>
  <si>
    <t>homeobox protein HMX3-B</t>
  </si>
  <si>
    <t>LOC105328079</t>
  </si>
  <si>
    <t>lateral signaling target protein 2 homolog</t>
  </si>
  <si>
    <t>LOC105347115</t>
  </si>
  <si>
    <t>NEDD4 family-interacting protein 1-like</t>
  </si>
  <si>
    <t>LOC105319342</t>
  </si>
  <si>
    <t>voltage-dependent calcium channel subunit alpha-2/delta-3</t>
  </si>
  <si>
    <t>LOC105319971</t>
  </si>
  <si>
    <t>neo-calmodulin-like isoform X9</t>
  </si>
  <si>
    <t>LOC105342922</t>
  </si>
  <si>
    <t>3-oxo-5-alpha-steroid 4-dehydrogenase 1-like isoform X1</t>
  </si>
  <si>
    <t>LOC105330332</t>
  </si>
  <si>
    <t>LOC105318672</t>
  </si>
  <si>
    <t>solute carrier family 43 member 3 isoform X1</t>
  </si>
  <si>
    <t>LOC105345759</t>
  </si>
  <si>
    <t>atrial natriuretic peptide receptor 2 isoform X1</t>
  </si>
  <si>
    <t>LOC117687511</t>
  </si>
  <si>
    <t>P2Y purinoceptor 4-like</t>
  </si>
  <si>
    <t>LOC105324364</t>
  </si>
  <si>
    <t>zinc finger protein 2 homolog</t>
  </si>
  <si>
    <t>LOC105338671</t>
  </si>
  <si>
    <t>electroneutral sodium bicarbonate exchanger 1</t>
  </si>
  <si>
    <t>LOC105348187</t>
  </si>
  <si>
    <t>neurogenic locus notch homolog protein 2-like</t>
  </si>
  <si>
    <t>LOC105331999</t>
  </si>
  <si>
    <t>platelet endothelial aggregation receptor 1 isoform X1</t>
  </si>
  <si>
    <t>LOC105325375</t>
  </si>
  <si>
    <t>serine/threonine-protein kinase Nek9 isoform X2</t>
  </si>
  <si>
    <t>LOC117687194</t>
  </si>
  <si>
    <t>zinc finger MYM-type protein 1-like</t>
  </si>
  <si>
    <t>LOC105328443</t>
  </si>
  <si>
    <t>actin-1</t>
  </si>
  <si>
    <t>LOC117691817</t>
  </si>
  <si>
    <t>E3 ubiquitin-protein ligase XIAP-like isoform X1</t>
  </si>
  <si>
    <t>LOC105331683</t>
  </si>
  <si>
    <t>SET and MYND domain-containing protein 5</t>
  </si>
  <si>
    <t>LOC105323198</t>
  </si>
  <si>
    <t>universal stress protein YxiE-like isoform X1</t>
  </si>
  <si>
    <t>LOC105323159</t>
  </si>
  <si>
    <t>collagen alpha-2(IV) chain-like isoform X1</t>
  </si>
  <si>
    <t>LOC105338572</t>
  </si>
  <si>
    <t>low-density lipoprotein receptor-related protein 2 isoform X5</t>
  </si>
  <si>
    <t>LOC105317573</t>
  </si>
  <si>
    <t>protein CIP2A homolog isoform X2</t>
  </si>
  <si>
    <t>LOC105339470</t>
  </si>
  <si>
    <t>anaphase-promoting complex subunit 2 isoform X1</t>
  </si>
  <si>
    <t>LOC105328219</t>
  </si>
  <si>
    <t>protocadherin Fat 4-like</t>
  </si>
  <si>
    <t>LOC105333222</t>
  </si>
  <si>
    <t>LOC105343097</t>
  </si>
  <si>
    <t>monocarboxylate transporter 12-like</t>
  </si>
  <si>
    <t>LOC105325941</t>
  </si>
  <si>
    <t>WD repeat-containing protein 48</t>
  </si>
  <si>
    <t>LOC105346550</t>
  </si>
  <si>
    <t>elongator complex protein 5</t>
  </si>
  <si>
    <t>LOC105334645</t>
  </si>
  <si>
    <t>alcohol dehydrogenase [acceptor] isoform X3</t>
  </si>
  <si>
    <t>LOC117691870</t>
  </si>
  <si>
    <t>LOC105337775</t>
  </si>
  <si>
    <t>CUB and sushi domain-containing protein 3</t>
  </si>
  <si>
    <t>LOC105317337</t>
  </si>
  <si>
    <t>sulfotransferase 1C4 isoform X3</t>
  </si>
  <si>
    <t>LOC105331119</t>
  </si>
  <si>
    <t>glutamate receptor 2</t>
  </si>
  <si>
    <t>LOC105320228</t>
  </si>
  <si>
    <t>LOC105341473</t>
  </si>
  <si>
    <t>FAD-dependent oxidoreductase domain-containing protein 2</t>
  </si>
  <si>
    <t>LOC105322698</t>
  </si>
  <si>
    <t>alkylglycerol monooxygenase isoform X2</t>
  </si>
  <si>
    <t>LOC117682500</t>
  </si>
  <si>
    <t>LOC117686792</t>
  </si>
  <si>
    <t>multiple epidermal growth factor-like domains protein 11</t>
  </si>
  <si>
    <t>LOC105339077</t>
  </si>
  <si>
    <t>LOC105328928</t>
  </si>
  <si>
    <t>hydroxylysine kinase</t>
  </si>
  <si>
    <t>LOC105324876</t>
  </si>
  <si>
    <t>phosphatidylserine lipase ABHD16A</t>
  </si>
  <si>
    <t>LOC105341327</t>
  </si>
  <si>
    <t>glutaredoxin-1 isoform X1</t>
  </si>
  <si>
    <t>LOC109618713</t>
  </si>
  <si>
    <t>galactoside 2-alpha-L-fucosyltransferase 2-like</t>
  </si>
  <si>
    <t>LOC105334041</t>
  </si>
  <si>
    <t>LOC105338487</t>
  </si>
  <si>
    <t>beta-14-N-acetylgalactosaminyltransferase bre-4 isoform X2</t>
  </si>
  <si>
    <t>LOC105325162</t>
  </si>
  <si>
    <t>calmodulin</t>
  </si>
  <si>
    <t>LOC105340630</t>
  </si>
  <si>
    <t>mannan endo-14-beta-mannosidase</t>
  </si>
  <si>
    <t>LOC105339402</t>
  </si>
  <si>
    <t>LOC117684153</t>
  </si>
  <si>
    <t>corticotropin-releasing factor receptor 1-like</t>
  </si>
  <si>
    <t>LOC105338979</t>
  </si>
  <si>
    <t>calcitonin receptor</t>
  </si>
  <si>
    <t>LOC105339031</t>
  </si>
  <si>
    <t>neural cell adhesion molecule 2</t>
  </si>
  <si>
    <t>LOC105334510</t>
  </si>
  <si>
    <t>heat shock protein 68</t>
  </si>
  <si>
    <t>LOC105331219</t>
  </si>
  <si>
    <t>nuclear receptor subfamily 1 group D member 2 isoform X1</t>
  </si>
  <si>
    <t>LOC105319954</t>
  </si>
  <si>
    <t>LOC105326224</t>
  </si>
  <si>
    <t>glutamine synthetase isoform X2</t>
  </si>
  <si>
    <t>LOC105338822</t>
  </si>
  <si>
    <t>voltage-dependent calcium channel subunit alpha-2/delta-2</t>
  </si>
  <si>
    <t>LOC105340455</t>
  </si>
  <si>
    <t>dentin sialophosphoprotein</t>
  </si>
  <si>
    <t>LOC105347503</t>
  </si>
  <si>
    <t>LOC105321824</t>
  </si>
  <si>
    <t>neprilysin</t>
  </si>
  <si>
    <t>LOC105334095</t>
  </si>
  <si>
    <t>WD repeat-containing protein 18-like isoform X2</t>
  </si>
  <si>
    <t>LOC105330283</t>
  </si>
  <si>
    <t>organic solute transporter subunit alpha</t>
  </si>
  <si>
    <t>LOC105339414</t>
  </si>
  <si>
    <t>corticotropin-releasing factor receptor 2</t>
  </si>
  <si>
    <t>LOC105348739</t>
  </si>
  <si>
    <t>ATPase family protein 2 homolog isoform X1</t>
  </si>
  <si>
    <t>LOC105346625</t>
  </si>
  <si>
    <t>hyaluronidase-like</t>
  </si>
  <si>
    <t>LOC105343228</t>
  </si>
  <si>
    <t>serine/threonine-protein kinase Nek4 isoform X1</t>
  </si>
  <si>
    <t>LOC105326753</t>
  </si>
  <si>
    <t>complement C1q tumor necrosis factor-related protein 2</t>
  </si>
  <si>
    <t>LOC105327173</t>
  </si>
  <si>
    <t>cytochrome P450 4F22 isoform X2</t>
  </si>
  <si>
    <t>LOC117683946</t>
  </si>
  <si>
    <t>FK506-binding protein-like isoform X1</t>
  </si>
  <si>
    <t>LOC105328390</t>
  </si>
  <si>
    <t>RYamide receptor-like</t>
  </si>
  <si>
    <t>LOC105334668</t>
  </si>
  <si>
    <t>glycine receptor subunit alpha-3-like</t>
  </si>
  <si>
    <t>LOC105339508</t>
  </si>
  <si>
    <t>b(0+)-type amino acid transporter 1</t>
  </si>
  <si>
    <t>LOC105339946</t>
  </si>
  <si>
    <t>A disintegrin and metalloproteinase with thrombospondin motifs adt-1 isoform X2</t>
  </si>
  <si>
    <t>LOC105319127</t>
  </si>
  <si>
    <t>protocadherin alpha-6 isoform X1</t>
  </si>
  <si>
    <t>LOC105337351</t>
  </si>
  <si>
    <t>sperm-associated antigen 16 protein isoform X2</t>
  </si>
  <si>
    <t>LOC117690355</t>
  </si>
  <si>
    <t>putative defense protein 3</t>
  </si>
  <si>
    <t>LOC105336992</t>
  </si>
  <si>
    <t>probable tubulin polyglutamylase ttll-15 isoform X2</t>
  </si>
  <si>
    <t>LOC105335614</t>
  </si>
  <si>
    <t>probable cytochrome P450 49a1</t>
  </si>
  <si>
    <t>LOC105348121</t>
  </si>
  <si>
    <t>cyclic nucleotide-gated channel rod photoreceptor subunit alpha</t>
  </si>
  <si>
    <t>LOC105341824</t>
  </si>
  <si>
    <t>centromere protein O</t>
  </si>
  <si>
    <t>LOC105339870</t>
  </si>
  <si>
    <t>plancitoxin-1</t>
  </si>
  <si>
    <t>LOC105343992</t>
  </si>
  <si>
    <t>LOC105338735</t>
  </si>
  <si>
    <t>neprilysin-1</t>
  </si>
  <si>
    <t>LOC105329191</t>
  </si>
  <si>
    <t>ryncolin-1 isoform X1</t>
  </si>
  <si>
    <t>LOC105322887</t>
  </si>
  <si>
    <t>nuclear apoptosis-inducing factor 1</t>
  </si>
  <si>
    <t>LOC105331930</t>
  </si>
  <si>
    <t>hydroxysteroid dehydrogenase-like protein 2</t>
  </si>
  <si>
    <t>LOC105321746</t>
  </si>
  <si>
    <t>SET domain-containing protein 4 isoform X2</t>
  </si>
  <si>
    <t>LOC105342085</t>
  </si>
  <si>
    <t>LOC105319566</t>
  </si>
  <si>
    <t>rab-like protein 3 isoform X1</t>
  </si>
  <si>
    <t>LOC105331571</t>
  </si>
  <si>
    <t>chitotriosidase-1-like precursor</t>
  </si>
  <si>
    <t>LOC105323765</t>
  </si>
  <si>
    <t>lipopolysaccharide-binding protein-like</t>
  </si>
  <si>
    <t>LOC117686554</t>
  </si>
  <si>
    <t>protein inscuteable homolog isoform X1</t>
  </si>
  <si>
    <t>LOC117691016</t>
  </si>
  <si>
    <t>LOC105343415</t>
  </si>
  <si>
    <t>RNA-dependent RNA polymerase 1</t>
  </si>
  <si>
    <t>LOC105332811</t>
  </si>
  <si>
    <t>organic cation transporter protein-like</t>
  </si>
  <si>
    <t>LOC105329707</t>
  </si>
  <si>
    <t>solute carrier family 49 member 4 isoform X3</t>
  </si>
  <si>
    <t>LOC117680594</t>
  </si>
  <si>
    <t>ankyrin repeat and KH domain-containing protein 1-like isoform X2</t>
  </si>
  <si>
    <t>LOC105326575</t>
  </si>
  <si>
    <t>pathogenesis-related protein PR-1 type</t>
  </si>
  <si>
    <t>LOC105333269</t>
  </si>
  <si>
    <t>alkaline phosphatase</t>
  </si>
  <si>
    <t>LOC105340091</t>
  </si>
  <si>
    <t>E3 ubiquitin-protein ligase RNF170</t>
  </si>
  <si>
    <t>LOC105338465</t>
  </si>
  <si>
    <t>LOC105342557</t>
  </si>
  <si>
    <t>pleckstrin homology domain-containing family G member 5 isoform X2</t>
  </si>
  <si>
    <t>LOC105348161</t>
  </si>
  <si>
    <t>potassium channel subfamily K member 13</t>
  </si>
  <si>
    <t>LOC105347600</t>
  </si>
  <si>
    <t>MAM domain-containing glycosylphosphatidylinositol anchor protein 1 isoform X2</t>
  </si>
  <si>
    <t>LOC105324773</t>
  </si>
  <si>
    <t>myb-related protein B isoform X2</t>
  </si>
  <si>
    <t>LOC105324996</t>
  </si>
  <si>
    <t>endochitinase 2 isoform X2</t>
  </si>
  <si>
    <t>LOC105337333</t>
  </si>
  <si>
    <t>cell death abnormality protein 1</t>
  </si>
  <si>
    <t>LOC109620656</t>
  </si>
  <si>
    <t>glyoxylate/hydroxypyruvate reductase A-like</t>
  </si>
  <si>
    <t>LOC105338853</t>
  </si>
  <si>
    <t>macrophage mannose receptor 1 isoform X1</t>
  </si>
  <si>
    <t>LOC117690476</t>
  </si>
  <si>
    <t>neuropeptide Y receptor type 5-like</t>
  </si>
  <si>
    <t>LOC105325661</t>
  </si>
  <si>
    <t>LOC105343989</t>
  </si>
  <si>
    <t>cysteinyl leukotriene receptor 1</t>
  </si>
  <si>
    <t>LOC105341458</t>
  </si>
  <si>
    <t>LOC105320642</t>
  </si>
  <si>
    <t>G-protein coupled receptor 54 isoform X1</t>
  </si>
  <si>
    <t>LOC105326190</t>
  </si>
  <si>
    <t>LOC105325301</t>
  </si>
  <si>
    <t>aminopeptidase N isoform X2</t>
  </si>
  <si>
    <t>LOC105337533</t>
  </si>
  <si>
    <t>LOC105343361</t>
  </si>
  <si>
    <t>LOC105343166</t>
  </si>
  <si>
    <t>carboxypeptidase D</t>
  </si>
  <si>
    <t>LOC105330503</t>
  </si>
  <si>
    <t>serine/threonine-protein kinase 31 isoform X1</t>
  </si>
  <si>
    <t>LOC105348881</t>
  </si>
  <si>
    <t>phosphatidylinositol 345-trisphosphate 3-phosphatase TPTE2-like isoform X2</t>
  </si>
  <si>
    <t>LOC105319222</t>
  </si>
  <si>
    <t>glycerol-3-phosphate phosphatase isoform X2</t>
  </si>
  <si>
    <t>LOC105329013</t>
  </si>
  <si>
    <t>uro-adherence factor A isoform X1</t>
  </si>
  <si>
    <t>LOC105337990</t>
  </si>
  <si>
    <t>L-ascorbate oxidase isoform X2</t>
  </si>
  <si>
    <t>LOC105326043</t>
  </si>
  <si>
    <t>substance-K receptor</t>
  </si>
  <si>
    <t>LOC105344727</t>
  </si>
  <si>
    <t>transcription factor RFX4</t>
  </si>
  <si>
    <t>LOC105335774</t>
  </si>
  <si>
    <t>LOC105323098</t>
  </si>
  <si>
    <t>disintegrin and metalloproteinase domain-containing protein 10</t>
  </si>
  <si>
    <t>LOC105336891</t>
  </si>
  <si>
    <t>AP-4 complex subunit mu</t>
  </si>
  <si>
    <t>LOC105342140</t>
  </si>
  <si>
    <t>LOC105322704</t>
  </si>
  <si>
    <t>alternative oxidase mitochondrial-like isoform X1</t>
  </si>
  <si>
    <t>LOC109617245</t>
  </si>
  <si>
    <t>LOC105342902</t>
  </si>
  <si>
    <t>dopamine receptor 2</t>
  </si>
  <si>
    <t>LOC105341451</t>
  </si>
  <si>
    <t>X-ray radiation resistance-associated protein 1</t>
  </si>
  <si>
    <t>LOC105344555</t>
  </si>
  <si>
    <t>LOC105332137</t>
  </si>
  <si>
    <t>acetylcholinesterase</t>
  </si>
  <si>
    <t>LOC105347615</t>
  </si>
  <si>
    <t>eosinophil peroxidase isoform X1</t>
  </si>
  <si>
    <t>LOC105346051</t>
  </si>
  <si>
    <t>von Willebrand factor A domain-containing protein 7-like isoform X4</t>
  </si>
  <si>
    <t>LOC105319259</t>
  </si>
  <si>
    <t>protein app1 isoform X2</t>
  </si>
  <si>
    <t>LOC105326295</t>
  </si>
  <si>
    <t>peroxisomal multifunctional enzyme type 2</t>
  </si>
  <si>
    <t>LOC117683041</t>
  </si>
  <si>
    <t>LOW QUALITY PROTEIN: host cell factor 2-like</t>
  </si>
  <si>
    <t>LOC105341235</t>
  </si>
  <si>
    <t>sodium bicarbonate transporter-like protein 11 isoform X4</t>
  </si>
  <si>
    <t>LOC105325751</t>
  </si>
  <si>
    <t>stimulated by retinoic acid gene 6 protein-like isoform X2</t>
  </si>
  <si>
    <t>LOC105327382</t>
  </si>
  <si>
    <t>C-factor</t>
  </si>
  <si>
    <t>LOC105340623</t>
  </si>
  <si>
    <t>solute carrier organic anion transporter family member 4A1 isoform X1</t>
  </si>
  <si>
    <t>LOC117688111</t>
  </si>
  <si>
    <t>receptor-type tyrosine-protein phosphatase U-like isoform X1</t>
  </si>
  <si>
    <t>LOC105334356</t>
  </si>
  <si>
    <t>receptor-type tyrosine-protein phosphatase epsilon-like isoform X2</t>
  </si>
  <si>
    <t>LOC105326917</t>
  </si>
  <si>
    <t>nephrocystin-1 isoform X1</t>
  </si>
  <si>
    <t>LOC105334647</t>
  </si>
  <si>
    <t>synaptic vesicle glycoprotein 2C</t>
  </si>
  <si>
    <t>LOC105346739</t>
  </si>
  <si>
    <t>inositol 145-trisphosphate receptor type 1-like</t>
  </si>
  <si>
    <t>LOC117685086</t>
  </si>
  <si>
    <t>LOC105325034</t>
  </si>
  <si>
    <t>cell adhesion molecule 1-like isoform X2</t>
  </si>
  <si>
    <t>LOC105345357</t>
  </si>
  <si>
    <t>5'-3' exoribonuclease 2 isoform X1</t>
  </si>
  <si>
    <t>LOC105335934</t>
  </si>
  <si>
    <t>tubby-related protein 4</t>
  </si>
  <si>
    <t>LOC105344815</t>
  </si>
  <si>
    <t>LOC105332319</t>
  </si>
  <si>
    <t>glutamate receptor ionotropic kainate 2 isoform X2</t>
  </si>
  <si>
    <t>LOC105337069</t>
  </si>
  <si>
    <t>eIF-2-alpha kinase GCN2</t>
  </si>
  <si>
    <t>LOC105343116</t>
  </si>
  <si>
    <t>actin-5 isoform X1</t>
  </si>
  <si>
    <t>LOC105345355</t>
  </si>
  <si>
    <t>ras-related protein R-Ras2</t>
  </si>
  <si>
    <t>LOC105324701</t>
  </si>
  <si>
    <t>LOC105332120</t>
  </si>
  <si>
    <t>transmembrane protein 229B</t>
  </si>
  <si>
    <t>LOC105332246</t>
  </si>
  <si>
    <t>ADP-ribosylation factor 1-like</t>
  </si>
  <si>
    <t>LOC105337220</t>
  </si>
  <si>
    <t>UPF0394 inner membrane protein YeeE</t>
  </si>
  <si>
    <t>LOC105345434</t>
  </si>
  <si>
    <t>transcription factor Sp9</t>
  </si>
  <si>
    <t>LOC117682262</t>
  </si>
  <si>
    <t>LOC105332694</t>
  </si>
  <si>
    <t>LOC105341370</t>
  </si>
  <si>
    <t>double zinc ribbon and ankyrin repeat-containing protein 1 isoform X1</t>
  </si>
  <si>
    <t>LOC105348242</t>
  </si>
  <si>
    <t>protein Wnt-1 isoform X2</t>
  </si>
  <si>
    <t>LOC105320268</t>
  </si>
  <si>
    <t>sn1-specific diacylglycerol lipase alpha isoform X5</t>
  </si>
  <si>
    <t>LOC105327171</t>
  </si>
  <si>
    <t>hemoglobin-1-like</t>
  </si>
  <si>
    <t>LOC105348437</t>
  </si>
  <si>
    <t>ADAM 17-like protease</t>
  </si>
  <si>
    <t>LOC105337501</t>
  </si>
  <si>
    <t>LOW QUALITY PROTEIN: palmitoyltransferase ZDHHC16B</t>
  </si>
  <si>
    <t>LOC105339589</t>
  </si>
  <si>
    <t>calcitonin gene-related peptide type 1 receptor-like</t>
  </si>
  <si>
    <t>LOC105327615</t>
  </si>
  <si>
    <t>MFS-type transporter SLC18B1 isoform X2</t>
  </si>
  <si>
    <t>LOC105335354</t>
  </si>
  <si>
    <t>mucin-22 isoform X2</t>
  </si>
  <si>
    <t>LOC117691559</t>
  </si>
  <si>
    <t>biogenesis of lysosome-related organelles complex 1 subunit 3-like isoform X1</t>
  </si>
  <si>
    <t>LOC105337035</t>
  </si>
  <si>
    <t>LOC105320047</t>
  </si>
  <si>
    <t>protein FAM72A</t>
  </si>
  <si>
    <t>LOC109618593</t>
  </si>
  <si>
    <t>atrial natriuretic peptide receptor 3-like</t>
  </si>
  <si>
    <t>LOC105319118</t>
  </si>
  <si>
    <t>plexin-B2</t>
  </si>
  <si>
    <t>LOC117681364</t>
  </si>
  <si>
    <t>LOW QUALITY PROTEIN: protocadherin-7-like</t>
  </si>
  <si>
    <t>LOC105319407</t>
  </si>
  <si>
    <t>putative proline-rich receptor-like protein kinase PERK6</t>
  </si>
  <si>
    <t>LOC105337450</t>
  </si>
  <si>
    <t>nuclear mitotic apparatus protein 1 isoform X6</t>
  </si>
  <si>
    <t>LOC105342343</t>
  </si>
  <si>
    <t>deoxyribonuclease-1</t>
  </si>
  <si>
    <t>LOC105336976</t>
  </si>
  <si>
    <t>actophorin</t>
  </si>
  <si>
    <t>LOC105336002</t>
  </si>
  <si>
    <t>Fanconi anemia group I protein</t>
  </si>
  <si>
    <t>LOC105335492</t>
  </si>
  <si>
    <t>chymotrypsinogen B</t>
  </si>
  <si>
    <t>LOC105319741</t>
  </si>
  <si>
    <t>tyrosine-protein kinase transmembrane receptor Ror isoform X1</t>
  </si>
  <si>
    <t>LOC105320303</t>
  </si>
  <si>
    <t>ankyrin-3-like</t>
  </si>
  <si>
    <t>LOC105340093</t>
  </si>
  <si>
    <t>ciliogenesis and planar polarity effector 1 isoform X1</t>
  </si>
  <si>
    <t>LOC117683631</t>
  </si>
  <si>
    <t>tubulin alpha-1A chain-like</t>
  </si>
  <si>
    <t>LOC105348679</t>
  </si>
  <si>
    <t>LOC105331015</t>
  </si>
  <si>
    <t>GPN-loop GTPase 3 isoform X1</t>
  </si>
  <si>
    <t>LOC105341110</t>
  </si>
  <si>
    <t>short-chain dehydrogenase/reductase family 42E member 1</t>
  </si>
  <si>
    <t>LOC117683253</t>
  </si>
  <si>
    <t>metalloproteinase inhibitor 2-like</t>
  </si>
  <si>
    <t>LOC105331933</t>
  </si>
  <si>
    <t>inositol 145-trisphosphate receptor type 1 isoform X4</t>
  </si>
  <si>
    <t>LOC105335470</t>
  </si>
  <si>
    <t>multidrug and toxin extrusion protein 2-like</t>
  </si>
  <si>
    <t>LOC105331673</t>
  </si>
  <si>
    <t>voltage-dependent R-type calcium channel subunit alpha-1E</t>
  </si>
  <si>
    <t>LOC105331906</t>
  </si>
  <si>
    <t>ubiquitin carboxyl-terminal hydrolase 30 isoform X1</t>
  </si>
  <si>
    <t>LOC105333790</t>
  </si>
  <si>
    <t>LOC105326389</t>
  </si>
  <si>
    <t>LOC105318795</t>
  </si>
  <si>
    <t>transient receptor potential cation channel subfamily M member 3 isoform X2</t>
  </si>
  <si>
    <t>LOC105338912</t>
  </si>
  <si>
    <t>ankyrin repeat domain-containing protein 49</t>
  </si>
  <si>
    <t>LOC105344430</t>
  </si>
  <si>
    <t>BTB/POZ domain-containing protein 16 isoform X7</t>
  </si>
  <si>
    <t>LOC105322322</t>
  </si>
  <si>
    <t>neuronal acetylcholine receptor subunit alpha-9 isoform X4</t>
  </si>
  <si>
    <t>LOC105336890</t>
  </si>
  <si>
    <t>mitochondrial amidoxime-reducing component 1</t>
  </si>
  <si>
    <t>LOC105325539</t>
  </si>
  <si>
    <t>caveolin-3</t>
  </si>
  <si>
    <t>LOC105335157</t>
  </si>
  <si>
    <t>serine/threonine-protein kinase Nek1 isoform X3</t>
  </si>
  <si>
    <t>LOC105342253</t>
  </si>
  <si>
    <t>high affinity cGMP-specific 3'5'-cyclic phosphodiesterase 9A isoform X19</t>
  </si>
  <si>
    <t>LOC105337025</t>
  </si>
  <si>
    <t>protein Abitram-like</t>
  </si>
  <si>
    <t>LOC105341456</t>
  </si>
  <si>
    <t>phenazine biosynthesis-like domain-containing protein isoform X1</t>
  </si>
  <si>
    <t>LOC105332783</t>
  </si>
  <si>
    <t>beta-arrestin-1</t>
  </si>
  <si>
    <t>LOC105324599</t>
  </si>
  <si>
    <t>LOC105342097</t>
  </si>
  <si>
    <t>LOC105334172</t>
  </si>
  <si>
    <t>two pore potassium channel protein sup-9</t>
  </si>
  <si>
    <t>LOC105329659</t>
  </si>
  <si>
    <t>epimerase family protein SDR39U1 isoform X2</t>
  </si>
  <si>
    <t>LOC105317886</t>
  </si>
  <si>
    <t>multiple epidermal growth factor-like domains protein 10 isoform X4</t>
  </si>
  <si>
    <t>LOC105323667</t>
  </si>
  <si>
    <t>metalloproteinase inhibitor 2-like precursor</t>
  </si>
  <si>
    <t>LOC105335238</t>
  </si>
  <si>
    <t>PC-esterase domain-containing protein 1A</t>
  </si>
  <si>
    <t>LOC105333518</t>
  </si>
  <si>
    <t>LOC105337282</t>
  </si>
  <si>
    <t>solute carrier family 13 member 5-like</t>
  </si>
  <si>
    <t>LOC117684505</t>
  </si>
  <si>
    <t>cadherin-23-like</t>
  </si>
  <si>
    <t>LOC105322843</t>
  </si>
  <si>
    <t>atlastin-1 isoform X1</t>
  </si>
  <si>
    <t>LOC105344499</t>
  </si>
  <si>
    <t>calpain-5</t>
  </si>
  <si>
    <t>LOC105326836</t>
  </si>
  <si>
    <t>telomere length regulation protein TEL2 homolog isoform X2</t>
  </si>
  <si>
    <t>LOC105330511</t>
  </si>
  <si>
    <t>LOC105325634</t>
  </si>
  <si>
    <t>monocarboxylate transporter 13 isoform X1</t>
  </si>
  <si>
    <t>LOC105339415</t>
  </si>
  <si>
    <t>secretin receptor isoform X1</t>
  </si>
  <si>
    <t>LOC105348287</t>
  </si>
  <si>
    <t>zinc metalloproteinase dpy-31-like</t>
  </si>
  <si>
    <t>LOC105333235</t>
  </si>
  <si>
    <t>A disintegrin and metalloproteinase with thrombospondin motifs 9 isoform X1</t>
  </si>
  <si>
    <t>LOC117690534</t>
  </si>
  <si>
    <t>monocarboxylate transporter 12-B-like</t>
  </si>
  <si>
    <t>LOC105347830</t>
  </si>
  <si>
    <t>delta-1-pyrroline-5-carboxylate dehydrogenase mitochondrial</t>
  </si>
  <si>
    <t>LOC105347625</t>
  </si>
  <si>
    <t>paired box protein Pax-6</t>
  </si>
  <si>
    <t>LOC105317665</t>
  </si>
  <si>
    <t>mesoderm-specific transcript homolog protein isoform X2</t>
  </si>
  <si>
    <t>LOC105346283</t>
  </si>
  <si>
    <t>divergent protein kinase domain 1B</t>
  </si>
  <si>
    <t>LOC105320727</t>
  </si>
  <si>
    <t>estradiol 17-beta-dehydrogenase 2-like</t>
  </si>
  <si>
    <t>LOC105335700</t>
  </si>
  <si>
    <t>protein usf isoform X1</t>
  </si>
  <si>
    <t>LOC105332776</t>
  </si>
  <si>
    <t>LOC117686613</t>
  </si>
  <si>
    <t>treslin-like</t>
  </si>
  <si>
    <t>LOC105318366</t>
  </si>
  <si>
    <t>stabilin-1 isoform X1</t>
  </si>
  <si>
    <t>LOC105332379</t>
  </si>
  <si>
    <t>deleted in malignant brain tumors 1 protein isoform X1</t>
  </si>
  <si>
    <t>LOC105343716</t>
  </si>
  <si>
    <t>zinc finger protein 236</t>
  </si>
  <si>
    <t>LOC105325121</t>
  </si>
  <si>
    <t>target of EGR1 protein 1 isoform X1</t>
  </si>
  <si>
    <t>LOC105327088</t>
  </si>
  <si>
    <t>G-protein coupled receptor 161</t>
  </si>
  <si>
    <t>LOC105322978</t>
  </si>
  <si>
    <t>ankyrin repeat domain-containing protein 50 isoform X3</t>
  </si>
  <si>
    <t>LOC105341934</t>
  </si>
  <si>
    <t>tectonic-1 isoform X3</t>
  </si>
  <si>
    <t>LOC105324300</t>
  </si>
  <si>
    <t>D-beta-hydroxybutyrate dehydrogenase</t>
  </si>
  <si>
    <t>LOC105332063</t>
  </si>
  <si>
    <t>LOC117692377</t>
  </si>
  <si>
    <t>lisH domain-containing protein ARMC9-like isoform X2</t>
  </si>
  <si>
    <t>LOC105339084</t>
  </si>
  <si>
    <t>LOC105335133</t>
  </si>
  <si>
    <t>nucleoredoxin</t>
  </si>
  <si>
    <t>LOC105340965</t>
  </si>
  <si>
    <t>NACHT and WD repeat domain-containing protein 2</t>
  </si>
  <si>
    <t>LOC105320444</t>
  </si>
  <si>
    <t>serine-rich adhesin for platelets</t>
  </si>
  <si>
    <t>LOC105345760</t>
  </si>
  <si>
    <t>CD151 antigen-like</t>
  </si>
  <si>
    <t>LOC105340466</t>
  </si>
  <si>
    <t>growth arrest and DNA damage-inducible protein GADD45 gamma</t>
  </si>
  <si>
    <t>LOC117689243</t>
  </si>
  <si>
    <t>peroxiredoxin-5 mitochondrial-like</t>
  </si>
  <si>
    <t>LOC105331686</t>
  </si>
  <si>
    <t>alkaline ceramidase 3 isoform X2</t>
  </si>
  <si>
    <t>LOC105330734</t>
  </si>
  <si>
    <t>acyl-CoA 6-desaturase</t>
  </si>
  <si>
    <t>LOC105329533</t>
  </si>
  <si>
    <t>aminopeptidase O isoform X2</t>
  </si>
  <si>
    <t>LOC105322362</t>
  </si>
  <si>
    <t>protein lin-37 homolog</t>
  </si>
  <si>
    <t>LOC105333317</t>
  </si>
  <si>
    <t>microfibril-associated glycoprotein 4 isoform X6</t>
  </si>
  <si>
    <t>LOC105320841</t>
  </si>
  <si>
    <t>egl nine homolog 3</t>
  </si>
  <si>
    <t>LOC105325269</t>
  </si>
  <si>
    <t>AUGMIN subunit 5</t>
  </si>
  <si>
    <t>LOC105333185</t>
  </si>
  <si>
    <t>zinc transporter ZIP10</t>
  </si>
  <si>
    <t>LOC105318777</t>
  </si>
  <si>
    <t>LOC105319302</t>
  </si>
  <si>
    <t>protein ZINC INDUCED FACILITATOR-LIKE 1</t>
  </si>
  <si>
    <t>LOC105333420</t>
  </si>
  <si>
    <t>receptor-type tyrosine-protein phosphatase mu-like isoform X2</t>
  </si>
  <si>
    <t>LOC105343022</t>
  </si>
  <si>
    <t>cell wall protein DAN4 isoform X3</t>
  </si>
  <si>
    <t>LOC105343042</t>
  </si>
  <si>
    <t>DDB1- and CUL4-associated factor 6 isoform X2</t>
  </si>
  <si>
    <t>LOC105335056</t>
  </si>
  <si>
    <t>protein tyrosine phosphatase domain-containing protein 1 isoform X1</t>
  </si>
  <si>
    <t>LOC105338187</t>
  </si>
  <si>
    <t>LOC117680295</t>
  </si>
  <si>
    <t>trichohyalin-like</t>
  </si>
  <si>
    <t>LOC105323574</t>
  </si>
  <si>
    <t>zinc finger Ran-binding domain-containing protein 2 isoform X3</t>
  </si>
  <si>
    <t>LOC105348318</t>
  </si>
  <si>
    <t>multidrug resistance-associated protein 5 isoform X2</t>
  </si>
  <si>
    <t>LOC105328993</t>
  </si>
  <si>
    <t>LOC105320115</t>
  </si>
  <si>
    <t>ADP-ribosylation factor-like protein 1</t>
  </si>
  <si>
    <t>LOC105345162</t>
  </si>
  <si>
    <t>transformation/transcription domain-associated protein isoform X1</t>
  </si>
  <si>
    <t>LOC105318845</t>
  </si>
  <si>
    <t>LOC105339647</t>
  </si>
  <si>
    <t>coiled-coil domain-containing protein 105 isoform X2</t>
  </si>
  <si>
    <t>LOC105317685</t>
  </si>
  <si>
    <t>H(+)/Cl(-) exchange transporter 7 isoform X4</t>
  </si>
  <si>
    <t>LOC105330961</t>
  </si>
  <si>
    <t>CBL-interacting serine/threonine-protein kinase 5</t>
  </si>
  <si>
    <t>LOC105319976</t>
  </si>
  <si>
    <t>LOC117692117</t>
  </si>
  <si>
    <t>arachidonate 12-lipoxygenase 12R-type-like</t>
  </si>
  <si>
    <t>LOC109618231</t>
  </si>
  <si>
    <t>LOC105340296</t>
  </si>
  <si>
    <t>protocatechuate 34-dioxygenase beta chain isoform X1</t>
  </si>
  <si>
    <t>LOC105321584</t>
  </si>
  <si>
    <t>cysteine sulfinic acid decarboxylase</t>
  </si>
  <si>
    <t>LOC105339076</t>
  </si>
  <si>
    <t>LOC105345928</t>
  </si>
  <si>
    <t>gonadotropin-releasing hormone receptor isoform X2</t>
  </si>
  <si>
    <t>LOC105341911</t>
  </si>
  <si>
    <t>neuropeptides capa receptor</t>
  </si>
  <si>
    <t>LOC105336702</t>
  </si>
  <si>
    <t>LOC105317458</t>
  </si>
  <si>
    <t>disintegrin and metalloproteinase domain-containing protein 10-like isoform X2</t>
  </si>
  <si>
    <t>LOC105333761</t>
  </si>
  <si>
    <t>nuclear hormone receptor HR96 isoform X1</t>
  </si>
  <si>
    <t>LOC109619119</t>
  </si>
  <si>
    <t>LOC105320567</t>
  </si>
  <si>
    <t>corticotropin-releasing factor receptor 2 isoform X4</t>
  </si>
  <si>
    <t>LOC105341107</t>
  </si>
  <si>
    <t>sperm-tail PG-rich repeat-containing protein 2</t>
  </si>
  <si>
    <t>LOC105337312</t>
  </si>
  <si>
    <t>neuronal acetylcholine receptor subunit alpha-10 isoform X2</t>
  </si>
  <si>
    <t>LOC105320873</t>
  </si>
  <si>
    <t>sodium-dependent neutral amino acid transporter B(0)AT3-like</t>
  </si>
  <si>
    <t>LOC117680529</t>
  </si>
  <si>
    <t>beta-13-galactosyltransferase 5-like</t>
  </si>
  <si>
    <t>LOC105345294</t>
  </si>
  <si>
    <t>neprilysin-4 isoform X2</t>
  </si>
  <si>
    <t>LOC105342482</t>
  </si>
  <si>
    <t>alpha-1-macroglobulin</t>
  </si>
  <si>
    <t>LOC117691213</t>
  </si>
  <si>
    <t>LOW QUALITY PROTEIN: potassium voltage-gated channel subfamily KQT member 1-like</t>
  </si>
  <si>
    <t>LOC105327624</t>
  </si>
  <si>
    <t>C-type lectin domain family 17 member A</t>
  </si>
  <si>
    <t>LOC105348746</t>
  </si>
  <si>
    <t>leucine-rich repeat-containing protein 74A isoform X2</t>
  </si>
  <si>
    <t>LOC105337559</t>
  </si>
  <si>
    <t>protein O-mannosyl-transferase TMTC1</t>
  </si>
  <si>
    <t>LOC105334546</t>
  </si>
  <si>
    <t>protein c-ets-1-A isoform X2</t>
  </si>
  <si>
    <t>LOC105345672</t>
  </si>
  <si>
    <t>cell death abnormality protein 1 isoform X2</t>
  </si>
  <si>
    <t>LOC105326181</t>
  </si>
  <si>
    <t>probable cytochrome P450 49a1 isoform X1</t>
  </si>
  <si>
    <t>LOC105336214</t>
  </si>
  <si>
    <t>serine/threonine-protein kinase 26</t>
  </si>
  <si>
    <t>LOC117691877</t>
  </si>
  <si>
    <t>E3 ubiquitin-protein ligase XIAP-like</t>
  </si>
  <si>
    <t>LOC105344003</t>
  </si>
  <si>
    <t>telomerase protein component 1 isoform X1</t>
  </si>
  <si>
    <t>LOC105319538</t>
  </si>
  <si>
    <t>LOC105319372</t>
  </si>
  <si>
    <t>neural-cadherin</t>
  </si>
  <si>
    <t>LOC105323590</t>
  </si>
  <si>
    <t>exodeoxyribonuclease</t>
  </si>
  <si>
    <t>LOC105340120</t>
  </si>
  <si>
    <t>neurofilament heavy polypeptide isoform X1</t>
  </si>
  <si>
    <t>LOC105320164</t>
  </si>
  <si>
    <t>LOC117683477</t>
  </si>
  <si>
    <t>hemolymph lipopolysaccharide-binding protein-like isoform X2</t>
  </si>
  <si>
    <t>LOC105345626</t>
  </si>
  <si>
    <t>actin-related protein 10-like</t>
  </si>
  <si>
    <t>LOC105344578</t>
  </si>
  <si>
    <t>demethylmenaquinone methyltransferase-like</t>
  </si>
  <si>
    <t>LOC105347865</t>
  </si>
  <si>
    <t>ATP-binding cassette sub-family A member 3 isoform X2</t>
  </si>
  <si>
    <t>LOC105322013</t>
  </si>
  <si>
    <t>LOC105337718</t>
  </si>
  <si>
    <t>LOC105320778</t>
  </si>
  <si>
    <t>band 7 protein AGAP004871 isoform X5</t>
  </si>
  <si>
    <t>LOC105341366</t>
  </si>
  <si>
    <t>phosphatidylinositol transfer protein 3 isoform X1</t>
  </si>
  <si>
    <t>LOC105342967</t>
  </si>
  <si>
    <t>glycoprotein 3-alpha-L-fucosyltransferase A isoform X1</t>
  </si>
  <si>
    <t>LOC105331519</t>
  </si>
  <si>
    <t>integrin alpha-9</t>
  </si>
  <si>
    <t>LOC105341812</t>
  </si>
  <si>
    <t>aquaporin-1</t>
  </si>
  <si>
    <t>LOC105333582</t>
  </si>
  <si>
    <t>microfibril-associated glycoprotein 4 isoform X1</t>
  </si>
  <si>
    <t>LOC105328094</t>
  </si>
  <si>
    <t>centrosomal protein of 78 kDa</t>
  </si>
  <si>
    <t>LOC105336838</t>
  </si>
  <si>
    <t>thyroid adenoma-associated protein homolog isoform X1</t>
  </si>
  <si>
    <t>LOC105339660</t>
  </si>
  <si>
    <t>phosphatidylcholine translocator ABCB4 isoform X1</t>
  </si>
  <si>
    <t>LOC105346135</t>
  </si>
  <si>
    <t>von Willebrand factor D and EGF domain-containing protein isoform X2</t>
  </si>
  <si>
    <t>LOC105344863</t>
  </si>
  <si>
    <t>integumentary mucin C.1 isoform X2</t>
  </si>
  <si>
    <t>LOC105336427</t>
  </si>
  <si>
    <t>ficolin-2</t>
  </si>
  <si>
    <t>LOC105329260</t>
  </si>
  <si>
    <t>threonine dehydratase biosynthetic chloroplastic</t>
  </si>
  <si>
    <t>LOC105337941</t>
  </si>
  <si>
    <t>WD repeat domain-containing protein 83-like</t>
  </si>
  <si>
    <t>LOC105348310</t>
  </si>
  <si>
    <t>acid-sensing ion channel 1A-like</t>
  </si>
  <si>
    <t>LOC105324261</t>
  </si>
  <si>
    <t>cilia- and flagella-associated protein 36</t>
  </si>
  <si>
    <t>LOC105345454</t>
  </si>
  <si>
    <t>NADPH oxidase 5 isoform X3</t>
  </si>
  <si>
    <t>LOC105344712</t>
  </si>
  <si>
    <t>RING finger protein 207</t>
  </si>
  <si>
    <t>LOC105328129</t>
  </si>
  <si>
    <t>talin rod domain-containing protein 1</t>
  </si>
  <si>
    <t>LOC105340360</t>
  </si>
  <si>
    <t>ATP-dependent zinc metalloprotease YME1L1 isoform X2</t>
  </si>
  <si>
    <t>LOC105348367</t>
  </si>
  <si>
    <t>gigasin-6-like isoform X2</t>
  </si>
  <si>
    <t>LOC105340378</t>
  </si>
  <si>
    <t>CD109 antigen isoform X5</t>
  </si>
  <si>
    <t>LOC117682432</t>
  </si>
  <si>
    <t>origin recognition complex subunit 5-like</t>
  </si>
  <si>
    <t>LOC117683862</t>
  </si>
  <si>
    <t>integrin beta pat-3-like</t>
  </si>
  <si>
    <t>LOC105329921</t>
  </si>
  <si>
    <t>neuroligin-2 isoform X5</t>
  </si>
  <si>
    <t>LOC105335355</t>
  </si>
  <si>
    <t>protein eyes shut</t>
  </si>
  <si>
    <t>LOC105325398</t>
  </si>
  <si>
    <t>TWiK family of potassium channels protein 7</t>
  </si>
  <si>
    <t>LOC105327653</t>
  </si>
  <si>
    <t>oxysterol-binding protein-related protein 1</t>
  </si>
  <si>
    <t>LOC117689745</t>
  </si>
  <si>
    <t>LOC105343295</t>
  </si>
  <si>
    <t>ceramide kinase isoform X1</t>
  </si>
  <si>
    <t>LOC117687376</t>
  </si>
  <si>
    <t>disintegrin and metalloproteinase domain-containing protein 10-like</t>
  </si>
  <si>
    <t>LOC105330069</t>
  </si>
  <si>
    <t>dynein regulatory complex subunit 6 isoform X6</t>
  </si>
  <si>
    <t>LOC105332545</t>
  </si>
  <si>
    <t>L-ascorbate oxidase-like</t>
  </si>
  <si>
    <t>LOC105337975</t>
  </si>
  <si>
    <t>protein phosphatase 1H</t>
  </si>
  <si>
    <t>LOC105323968</t>
  </si>
  <si>
    <t>tetraspanin-1</t>
  </si>
  <si>
    <t>LOC109618346</t>
  </si>
  <si>
    <t>protein toll-like</t>
  </si>
  <si>
    <t>LOC117682675</t>
  </si>
  <si>
    <t>metabotropic glutamate receptor 3-like</t>
  </si>
  <si>
    <t>LOC105336359</t>
  </si>
  <si>
    <t>ankyrin repeat domain-containing protein 42</t>
  </si>
  <si>
    <t>LOC105334735</t>
  </si>
  <si>
    <t>LOC105320109</t>
  </si>
  <si>
    <t>cilia- and flagella-associated protein 61</t>
  </si>
  <si>
    <t>LOC105327394</t>
  </si>
  <si>
    <t>probable glutamate receptor isoform X4</t>
  </si>
  <si>
    <t>LOC105339334</t>
  </si>
  <si>
    <t>brevican core protein isoform X3</t>
  </si>
  <si>
    <t>LOC117687883</t>
  </si>
  <si>
    <t>receptor-type tyrosine-protein phosphatase epsilon-like isoform X1</t>
  </si>
  <si>
    <t>LOC105347368</t>
  </si>
  <si>
    <t>zinc finger protein 37 homolog isoform X1</t>
  </si>
  <si>
    <t>LOC105335577</t>
  </si>
  <si>
    <t>glycine receptor subunit alpha-2 isoform X2</t>
  </si>
  <si>
    <t>LOC117684898</t>
  </si>
  <si>
    <t>LOC117685989</t>
  </si>
  <si>
    <t>fibropellin-1-like</t>
  </si>
  <si>
    <t>LOC105320156</t>
  </si>
  <si>
    <t>beta-hexosaminidase subunit alpha</t>
  </si>
  <si>
    <t>LOC105346047</t>
  </si>
  <si>
    <t>bone morphogenetic protein 1-like</t>
  </si>
  <si>
    <t>LOC105342706</t>
  </si>
  <si>
    <t>sulfotransferase 1C2</t>
  </si>
  <si>
    <t>LOC105339403</t>
  </si>
  <si>
    <t>UPF0394 inner membrane protein YeeE isoform X1</t>
  </si>
  <si>
    <t>LOC105340403</t>
  </si>
  <si>
    <t>chloride channel protein 2 isoform X1</t>
  </si>
  <si>
    <t>LOC105322000</t>
  </si>
  <si>
    <t>palmitoleoyl-protein carboxylesterase notum1</t>
  </si>
  <si>
    <t>LOC117688266</t>
  </si>
  <si>
    <t>calpain-5-like isoform X1</t>
  </si>
  <si>
    <t>LOC105337545</t>
  </si>
  <si>
    <t>multidrug resistance-associated protein 4-like isoform X2</t>
  </si>
  <si>
    <t>LOC105339956</t>
  </si>
  <si>
    <t>pyrokinin-1 receptor isoform X1</t>
  </si>
  <si>
    <t>LOC105330539</t>
  </si>
  <si>
    <t>protein unc-13 homolog B isoform X6</t>
  </si>
  <si>
    <t>LOC105322675</t>
  </si>
  <si>
    <t>von Willebrand factor A domain-containing protein 5A isoform X5</t>
  </si>
  <si>
    <t>LOC105340587</t>
  </si>
  <si>
    <t>orexin receptor type 2</t>
  </si>
  <si>
    <t>LOC117686644</t>
  </si>
  <si>
    <t>GAS2-like protein 2A</t>
  </si>
  <si>
    <t>LOC105321354</t>
  </si>
  <si>
    <t>anaphase-promoting complex subunit 1 isoform X1</t>
  </si>
  <si>
    <t>LOC105342592</t>
  </si>
  <si>
    <t>sulfotransferase 1 family member D1</t>
  </si>
  <si>
    <t>LOC105332197</t>
  </si>
  <si>
    <t>rap1 GTPase-GDP dissociation stimulator 1-B isoform X3</t>
  </si>
  <si>
    <t>LOC105346131</t>
  </si>
  <si>
    <t>xylosyltransferase oxt</t>
  </si>
  <si>
    <t>LOC105346225</t>
  </si>
  <si>
    <t>LOC105327127</t>
  </si>
  <si>
    <t>solute carrier family 13 member 5</t>
  </si>
  <si>
    <t>LOC105322524</t>
  </si>
  <si>
    <t>carbohydrate sulfotransferase 1</t>
  </si>
  <si>
    <t>LOC105337768</t>
  </si>
  <si>
    <t>heavy metal-associated isoprenylated plant protein 33-like</t>
  </si>
  <si>
    <t>LOC105345881</t>
  </si>
  <si>
    <t>voltage-gated potassium channel subunit beta-2 isoform X1</t>
  </si>
  <si>
    <t>LOC105319481</t>
  </si>
  <si>
    <t>allene oxide synthase-lipoxygenase protein</t>
  </si>
  <si>
    <t>LOC105336151</t>
  </si>
  <si>
    <t>beta-galactosidase-1-like protein 2</t>
  </si>
  <si>
    <t>LOC105319194</t>
  </si>
  <si>
    <t>protocadherin-like wing polarity protein stan</t>
  </si>
  <si>
    <t>LOC105325781</t>
  </si>
  <si>
    <t>LOW QUALITY PROTEIN: kinesin-like protein KIF19</t>
  </si>
  <si>
    <t>LOC105342891</t>
  </si>
  <si>
    <t>CWF19-like protein 1</t>
  </si>
  <si>
    <t>LOC105319690</t>
  </si>
  <si>
    <t>golgin subfamily A member 6-like protein 22 isoform X2</t>
  </si>
  <si>
    <t>LOC105323132</t>
  </si>
  <si>
    <t>glycogen debranching enzyme isoform X2</t>
  </si>
  <si>
    <t>LOC105322122</t>
  </si>
  <si>
    <t>A disintegrin and metalloproteinase with thrombospondin motifs 18</t>
  </si>
  <si>
    <t>LOC105347388</t>
  </si>
  <si>
    <t>ETS translocation variant 1 isoform X2</t>
  </si>
  <si>
    <t>LOC105322650</t>
  </si>
  <si>
    <t>LOW QUALITY PROTEIN: protein CREBRF homolog</t>
  </si>
  <si>
    <t>LOC105335603</t>
  </si>
  <si>
    <t>protein-tyrosine sulfotransferase 2</t>
  </si>
  <si>
    <t>LOC105321984</t>
  </si>
  <si>
    <t>tetraspanin-33-like</t>
  </si>
  <si>
    <t>LOC105341961</t>
  </si>
  <si>
    <t>monocarboxylate transporter 5-like isoform X1</t>
  </si>
  <si>
    <t>LOC105345788</t>
  </si>
  <si>
    <t>prominin-1 isoform X2</t>
  </si>
  <si>
    <t>LOC105328976</t>
  </si>
  <si>
    <t>transmembrane protein 19 isoform X2</t>
  </si>
  <si>
    <t>LOC105319482</t>
  </si>
  <si>
    <t>LOC105347864</t>
  </si>
  <si>
    <t>LOC117690519</t>
  </si>
  <si>
    <t>glycoprotein 3-alpha-L-fucosyltransferase A-like</t>
  </si>
  <si>
    <t>LOC105335983</t>
  </si>
  <si>
    <t>ATP-binding cassette sub-family D member 2</t>
  </si>
  <si>
    <t>LOC105320852</t>
  </si>
  <si>
    <t>LOC105339459</t>
  </si>
  <si>
    <t>protein arginine N-methyltransferase 6 isoform X1</t>
  </si>
  <si>
    <t>LOC105324514</t>
  </si>
  <si>
    <t>meiotic recombination protein REC8 homolog</t>
  </si>
  <si>
    <t>LOC105338789</t>
  </si>
  <si>
    <t>WD repeat-containing protein 90</t>
  </si>
  <si>
    <t>LOC105336246</t>
  </si>
  <si>
    <t>kunitz-type serine protease inhibitor 6 isoform X2</t>
  </si>
  <si>
    <t>LOC105330795</t>
  </si>
  <si>
    <t>protocadherin Fat 4</t>
  </si>
  <si>
    <t>LOC105333118</t>
  </si>
  <si>
    <t>forkhead-associated domain-containing protein 1 isoform X1</t>
  </si>
  <si>
    <t>LOC105349024</t>
  </si>
  <si>
    <t>helicase-like transcription factor isoform X2</t>
  </si>
  <si>
    <t>LOC105326745</t>
  </si>
  <si>
    <t>15-hydroxyprostaglandin dehydrogenase [NAD(+)]</t>
  </si>
  <si>
    <t>LOC105327842</t>
  </si>
  <si>
    <t>ATP-dependent DNA helicase Q4</t>
  </si>
  <si>
    <t>LOC105329449</t>
  </si>
  <si>
    <t>cilia- and flagella-associated protein 57</t>
  </si>
  <si>
    <t>LOC105320872</t>
  </si>
  <si>
    <t>sodium-dependent noradrenaline transporter-like isoform X2</t>
  </si>
  <si>
    <t>LOC105335705</t>
  </si>
  <si>
    <t>receptor-type tyrosine-protein phosphatase delta</t>
  </si>
  <si>
    <t>LOC105319818</t>
  </si>
  <si>
    <t>zinc finger protein 2</t>
  </si>
  <si>
    <t>LOC105325061</t>
  </si>
  <si>
    <t>cytosolic purine 5'-nucleotidase isoform X3</t>
  </si>
  <si>
    <t>LOC105319069</t>
  </si>
  <si>
    <t>serine/threonine-protein kinase ATR isoform X1</t>
  </si>
  <si>
    <t>LOC105343517</t>
  </si>
  <si>
    <t>lysophosphatidic acid phosphatase type 6</t>
  </si>
  <si>
    <t>LOC105347499</t>
  </si>
  <si>
    <t>cyclin-dependent kinase 12 isoform X2</t>
  </si>
  <si>
    <t>LOC105322392</t>
  </si>
  <si>
    <t>leukemia inhibitory factor receptor isoform X3</t>
  </si>
  <si>
    <t>LOC105337308</t>
  </si>
  <si>
    <t>nuclear protein MDM1 isoform X7</t>
  </si>
  <si>
    <t>LOC105333412</t>
  </si>
  <si>
    <t>probable ubiquitin carboxyl-terminal hydrolase MINDY-4 isoform X2</t>
  </si>
  <si>
    <t>LOC105318497</t>
  </si>
  <si>
    <t>alpha-N-acetylglucosaminidase isoform X4</t>
  </si>
  <si>
    <t>LOC105321875</t>
  </si>
  <si>
    <t>transient receptor potential cation channel subfamily A member 1 isoform X2</t>
  </si>
  <si>
    <t>LOC105343130</t>
  </si>
  <si>
    <t>transmembrane protein 222</t>
  </si>
  <si>
    <t>LOC105337663</t>
  </si>
  <si>
    <t>myosin-9</t>
  </si>
  <si>
    <t>LOC105325493</t>
  </si>
  <si>
    <t>liver carboxylesterase 4</t>
  </si>
  <si>
    <t>LOC105322953</t>
  </si>
  <si>
    <t>glutamate-gated chloride channel alpha-like isoform X2</t>
  </si>
  <si>
    <t>LOC105343648</t>
  </si>
  <si>
    <t>isochorismatase domain-containing protein 1</t>
  </si>
  <si>
    <t>LOC105325275</t>
  </si>
  <si>
    <t>trichohyalin isoform X2</t>
  </si>
  <si>
    <t>LOC105334761</t>
  </si>
  <si>
    <t>ubiquitin carboxyl-terminal hydrolase 22 isoform X1</t>
  </si>
  <si>
    <t>LOC105320113</t>
  </si>
  <si>
    <t>rap guanine nucleotide exchange factor 4 isoform X4</t>
  </si>
  <si>
    <t>LOC105320553</t>
  </si>
  <si>
    <t>S-crystallin SL11</t>
  </si>
  <si>
    <t>LOC117693031</t>
  </si>
  <si>
    <t>WD repeat-containing protein 97-like</t>
  </si>
  <si>
    <t>LOC105317340</t>
  </si>
  <si>
    <t>transmembrane protein 231</t>
  </si>
  <si>
    <t>LOC105320798</t>
  </si>
  <si>
    <t>LOC105343065</t>
  </si>
  <si>
    <t>E3 ubiquitin-protein ligase NEURL1B isoform X1</t>
  </si>
  <si>
    <t>LOC105326469</t>
  </si>
  <si>
    <t>cholecystokinin receptor type A</t>
  </si>
  <si>
    <t>LOC105330144</t>
  </si>
  <si>
    <t>LOC105326817</t>
  </si>
  <si>
    <t>NAD(P)H-hydrate epimerase</t>
  </si>
  <si>
    <t>LOC105340319</t>
  </si>
  <si>
    <t>ELKS/Rab6-interacting/CAST family member 1</t>
  </si>
  <si>
    <t>LOC105337635</t>
  </si>
  <si>
    <t>protein still life isoforms C/SIF type 2</t>
  </si>
  <si>
    <t>LOC105334156</t>
  </si>
  <si>
    <t>zinc finger protein 502</t>
  </si>
  <si>
    <t>LOC105335062</t>
  </si>
  <si>
    <t>copine-8 isoform X2</t>
  </si>
  <si>
    <t>LOC105335334</t>
  </si>
  <si>
    <t>LOC105342554</t>
  </si>
  <si>
    <t>protein NEDD1 isoform X2</t>
  </si>
  <si>
    <t>LOC105344175</t>
  </si>
  <si>
    <t>LOC105335008</t>
  </si>
  <si>
    <t>ATP-dependent zinc metalloprotease YME1L1</t>
  </si>
  <si>
    <t>LOC105348419</t>
  </si>
  <si>
    <t>kinesin-like protein klp-3</t>
  </si>
  <si>
    <t>LOC105317354</t>
  </si>
  <si>
    <t>regulator of MON1-CCZ1 complex</t>
  </si>
  <si>
    <t>LOC105317144</t>
  </si>
  <si>
    <t>LOC105322132</t>
  </si>
  <si>
    <t>LOC105320015</t>
  </si>
  <si>
    <t>UPF0691 protein C9orf116 homolog isoform X1</t>
  </si>
  <si>
    <t>LOC105328747</t>
  </si>
  <si>
    <t>solute carrier family 23 member 2 isoform X2</t>
  </si>
  <si>
    <t>LOC105337588</t>
  </si>
  <si>
    <t>E3 ubiquitin-protein ligase rnf213-alpha</t>
  </si>
  <si>
    <t>LOC105348393</t>
  </si>
  <si>
    <t>LOC105336616</t>
  </si>
  <si>
    <t>cell division cycle 7-related protein kinase</t>
  </si>
  <si>
    <t>LOC105344669</t>
  </si>
  <si>
    <t>protein RRNAD1 isoform X1</t>
  </si>
  <si>
    <t>LOC105325808</t>
  </si>
  <si>
    <t>sphingosine-1-phosphate lyase isoform X2</t>
  </si>
  <si>
    <t>LOC105340692</t>
  </si>
  <si>
    <t>methionine synthase</t>
  </si>
  <si>
    <t>LOC105347202</t>
  </si>
  <si>
    <t>dual 3'5'-cyclic-AMP and -GMP phosphodiesterase 11 isoform X2</t>
  </si>
  <si>
    <t>LOC105322443</t>
  </si>
  <si>
    <t>ras GTPase-activating protein 1 isoform X1</t>
  </si>
  <si>
    <t>LOC105322936</t>
  </si>
  <si>
    <t>intraflagellar transport protein 57 homolog</t>
  </si>
  <si>
    <t>LOC105341240</t>
  </si>
  <si>
    <t>lipoxygenase homology domain-containing protein 1 isoform X1</t>
  </si>
  <si>
    <t>LOC105333266</t>
  </si>
  <si>
    <t>zinc finger MYND domain-containing protein 12</t>
  </si>
  <si>
    <t>LOC105341532</t>
  </si>
  <si>
    <t>ATP-dependent RNA helicase DDX1</t>
  </si>
  <si>
    <t>LOC105335872</t>
  </si>
  <si>
    <t>transmembrane protein 232</t>
  </si>
  <si>
    <t>LOC105342881</t>
  </si>
  <si>
    <t>receptor-type tyrosine-protein phosphatase N2 isoform X1</t>
  </si>
  <si>
    <t>LOC105342507</t>
  </si>
  <si>
    <t>LOC105317851</t>
  </si>
  <si>
    <t>phosphatidylglycerophosphatase and protein-tyrosine phosphatase 1</t>
  </si>
  <si>
    <t>LOC105346775</t>
  </si>
  <si>
    <t>alpha-(16)-fucosyltransferase isoform X1</t>
  </si>
  <si>
    <t>LOC105318994</t>
  </si>
  <si>
    <t>GTPase IMAP family member 8 isoform X4</t>
  </si>
  <si>
    <t>LOC105344620</t>
  </si>
  <si>
    <t>zinc finger protein 628 isoform X1</t>
  </si>
  <si>
    <t>LOC105319647</t>
  </si>
  <si>
    <t>dTDP-glucose 46-dehydratase</t>
  </si>
  <si>
    <t>LOC105322522</t>
  </si>
  <si>
    <t>peptidoglycan recognition protein isoform X1</t>
  </si>
  <si>
    <t>LOC105339284</t>
  </si>
  <si>
    <t>golgin subfamily A member 6-like protein 22</t>
  </si>
  <si>
    <t>LOC105326999</t>
  </si>
  <si>
    <t>serine/arginine-rich splicing factor 6 isoform X4</t>
  </si>
  <si>
    <t>LOC105333549</t>
  </si>
  <si>
    <t>LOC105334671</t>
  </si>
  <si>
    <t>glycine receptor subunit alpha-3</t>
  </si>
  <si>
    <t>LOC117688080</t>
  </si>
  <si>
    <t>tyramine beta-hydroxylase-like isoform X1</t>
  </si>
  <si>
    <t>LOC105323518</t>
  </si>
  <si>
    <t>annexin A7-like</t>
  </si>
  <si>
    <t>LOC105334956</t>
  </si>
  <si>
    <t>synaptotagmin-7 isoform X6</t>
  </si>
  <si>
    <t>LOC105326040</t>
  </si>
  <si>
    <t>testis-expressed protein 47 isoform X3</t>
  </si>
  <si>
    <t>LOC105334762</t>
  </si>
  <si>
    <t>dehydrogenase/reductase SDR family protein 7-like</t>
  </si>
  <si>
    <t>LOC105323160</t>
  </si>
  <si>
    <t>methylmalonyl-CoA mutase mitochondrial</t>
  </si>
  <si>
    <t>LOC117690986</t>
  </si>
  <si>
    <t>tripartite motif-containing protein 2-like isoform X2</t>
  </si>
  <si>
    <t>LOC105329039</t>
  </si>
  <si>
    <t>LOW QUALITY PROTEIN: probable 3-hydroxybutyryl-CoA dehydrogenase</t>
  </si>
  <si>
    <t>LOC105339145</t>
  </si>
  <si>
    <t>polycystin-1 isoform X1</t>
  </si>
  <si>
    <t>LOC105328734</t>
  </si>
  <si>
    <t>phenylalanine--tRNA ligase alpha subunit</t>
  </si>
  <si>
    <t>LOC105329856</t>
  </si>
  <si>
    <t>serine/threonine-protein phosphatase with EF-hands 2</t>
  </si>
  <si>
    <t>LOC105347664</t>
  </si>
  <si>
    <t>cryptochrome-1-like</t>
  </si>
  <si>
    <t>LOC105331940</t>
  </si>
  <si>
    <t>placenta-specific gene 8 protein isoform X1</t>
  </si>
  <si>
    <t>LOC117692476</t>
  </si>
  <si>
    <t>glutathione hydrolase 1 proenzyme-like isoform X3</t>
  </si>
  <si>
    <t>LOC105332092</t>
  </si>
  <si>
    <t>LOC105341206</t>
  </si>
  <si>
    <t>cyclin-dependent kinase-like 2 isoform X2</t>
  </si>
  <si>
    <t>LOC105344096</t>
  </si>
  <si>
    <t>dnaJ homolog subfamily C member 27 isoform X1</t>
  </si>
  <si>
    <t>LOC105322131</t>
  </si>
  <si>
    <t>FERM domain-containing protein 5 isoform X4</t>
  </si>
  <si>
    <t>LOC105334900</t>
  </si>
  <si>
    <t>glutamyl aminopeptidase isoform X2</t>
  </si>
  <si>
    <t>LOC105328499</t>
  </si>
  <si>
    <t>WD repeat-containing protein 64 isoform X1</t>
  </si>
  <si>
    <t>LOC105327861</t>
  </si>
  <si>
    <t>eukaryotic translation initiation factor 4H</t>
  </si>
  <si>
    <t>LOC105347469</t>
  </si>
  <si>
    <t>TBC1 domain family member 2B</t>
  </si>
  <si>
    <t>LOC105345366</t>
  </si>
  <si>
    <t>sodium- and chloride-dependent taurine transporter isoform X1</t>
  </si>
  <si>
    <t>LOC105323050</t>
  </si>
  <si>
    <t>3-oxoacyl-[acyl-carrier-protein] reductase FabG</t>
  </si>
  <si>
    <t>LOC105344942</t>
  </si>
  <si>
    <t>quinone oxidoreductase-like protein 1</t>
  </si>
  <si>
    <t>LOC105322102</t>
  </si>
  <si>
    <t>cyclic GMP-AMP synthase-like isoform X4</t>
  </si>
  <si>
    <t>LOC105343625</t>
  </si>
  <si>
    <t>probable protein S-acyltransferase 23 isoform X2</t>
  </si>
  <si>
    <t>LOC105321742</t>
  </si>
  <si>
    <t>endoplasmic reticulum aminopeptidase 1 isoform X1</t>
  </si>
  <si>
    <t>LOC117685889</t>
  </si>
  <si>
    <t>mucin-2-like</t>
  </si>
  <si>
    <t>LOC105340083</t>
  </si>
  <si>
    <t>nucleolar protein 4 isoform X5</t>
  </si>
  <si>
    <t>LOC105336985</t>
  </si>
  <si>
    <t>LOC105317633</t>
  </si>
  <si>
    <t>LOC105321830</t>
  </si>
  <si>
    <t>high affinity cGMP-specific 3'5'-cyclic phosphodiesterase 9A isoform X5</t>
  </si>
  <si>
    <t>LOC105339114</t>
  </si>
  <si>
    <t>rab3 GTPase-activating protein catalytic subunit isoform X1</t>
  </si>
  <si>
    <t>LOC105339823</t>
  </si>
  <si>
    <t>tubulin delta chain isoform X2</t>
  </si>
  <si>
    <t>LOC105317217</t>
  </si>
  <si>
    <t>transmembrane protein 164</t>
  </si>
  <si>
    <t>LOC105317714</t>
  </si>
  <si>
    <t>integrator complex subunit 13 isoform X1</t>
  </si>
  <si>
    <t>LOC105336275</t>
  </si>
  <si>
    <t>inverted formin-2 isoform X1</t>
  </si>
  <si>
    <t>LOC105347658</t>
  </si>
  <si>
    <t>DNA damage-binding protein 2-like isoform X2</t>
  </si>
  <si>
    <t>LOC105320151</t>
  </si>
  <si>
    <t>cyclic nucleotide-binding domain-containing protein 1</t>
  </si>
  <si>
    <t>LOC105328962</t>
  </si>
  <si>
    <t>T-box transcription factor TBX5-like</t>
  </si>
  <si>
    <t>LOC105320597</t>
  </si>
  <si>
    <t>phospholipid phosphatase 3-like isoform X1</t>
  </si>
  <si>
    <t>LOC105343337</t>
  </si>
  <si>
    <t>neuronal acetylcholine receptor subunit alpha-3</t>
  </si>
  <si>
    <t>LOC105339452</t>
  </si>
  <si>
    <t>proton myo-inositol cotransporter isoform X1</t>
  </si>
  <si>
    <t>LOC105348914</t>
  </si>
  <si>
    <t>tubulin polyglutamylase TTLL4 isoform X1</t>
  </si>
  <si>
    <t>LOC105324177</t>
  </si>
  <si>
    <t>pyruvate dehydrogenase phosphatase regulatory subunit mitochondrial</t>
  </si>
  <si>
    <t>LOC105324713</t>
  </si>
  <si>
    <t>tripartite motif-containing protein 2</t>
  </si>
  <si>
    <t>LOC105320882</t>
  </si>
  <si>
    <t>alpha-13-mannosyl-glycoprotein 4-beta-N-acetylglucosaminyltransferase C</t>
  </si>
  <si>
    <t>LOC105325560</t>
  </si>
  <si>
    <t>class E basic helix-loop-helix protein 40</t>
  </si>
  <si>
    <t>LOC117689528</t>
  </si>
  <si>
    <t>caffeoyl-CoA O-methyltransferase-like</t>
  </si>
  <si>
    <t>LOC105332430</t>
  </si>
  <si>
    <t>LOC109618803</t>
  </si>
  <si>
    <t>A-kinase anchor protein 9-like isoform X1</t>
  </si>
  <si>
    <t>LOC105317811</t>
  </si>
  <si>
    <t>inactive tyrosine-protein kinase 7</t>
  </si>
  <si>
    <t>LOC105317791</t>
  </si>
  <si>
    <t>A-kinase anchor protein 7 isoform X3</t>
  </si>
  <si>
    <t>LOC105344414</t>
  </si>
  <si>
    <t>stabilizer of axonemal microtubules 2 isoform X2</t>
  </si>
  <si>
    <t>LOC105321715</t>
  </si>
  <si>
    <t>leishmanolysin-like peptidase</t>
  </si>
  <si>
    <t>LOC105345209</t>
  </si>
  <si>
    <t>apoptosis-resistant E3 ubiquitin protein ligase 1 isoform X1</t>
  </si>
  <si>
    <t>LOC105332049</t>
  </si>
  <si>
    <t>C-terminal-binding protein 1</t>
  </si>
  <si>
    <t>LOC105319569</t>
  </si>
  <si>
    <t>brefeldin A-inhibited guanine nucleotide-exchange protein 3 isoform X1</t>
  </si>
  <si>
    <t>LOC105328901</t>
  </si>
  <si>
    <t>potassium voltage-gated channel subfamily H member 6 isoform X7</t>
  </si>
  <si>
    <t>LOC105327340</t>
  </si>
  <si>
    <t>fibrocystin-L isoform X2</t>
  </si>
  <si>
    <t>LOC117680497</t>
  </si>
  <si>
    <t>kinesin-like protein KIF26B</t>
  </si>
  <si>
    <t>LOC105337969</t>
  </si>
  <si>
    <t>adhesion G protein-coupled receptor L4-like isoform X2</t>
  </si>
  <si>
    <t>LOC105332123</t>
  </si>
  <si>
    <t>multidrug resistance-associated protein 7</t>
  </si>
  <si>
    <t>LOC105335386</t>
  </si>
  <si>
    <t>receptor-type tyrosine-protein phosphatase alpha isoform X4</t>
  </si>
  <si>
    <t>LOC105319781</t>
  </si>
  <si>
    <t>sodium-dependent multivitamin transporter isoform X2</t>
  </si>
  <si>
    <t>LOC105325165</t>
  </si>
  <si>
    <t>CD63 antigen isoform X2</t>
  </si>
  <si>
    <t>LOC117690224</t>
  </si>
  <si>
    <t>LOC105337449</t>
  </si>
  <si>
    <t>four-jointed box protein 1</t>
  </si>
  <si>
    <t>LOC105338999</t>
  </si>
  <si>
    <t>delta-like protein 1 isoform X1</t>
  </si>
  <si>
    <t>LOC105338891</t>
  </si>
  <si>
    <t>3-keto-steroid reductase-like</t>
  </si>
  <si>
    <t>LOC105336983</t>
  </si>
  <si>
    <t>LOC105318746</t>
  </si>
  <si>
    <t>SEC14-like protein 2</t>
  </si>
  <si>
    <t>LOC105318011</t>
  </si>
  <si>
    <t>protocadherin Fat 3</t>
  </si>
  <si>
    <t>LOC105328654</t>
  </si>
  <si>
    <t>tyrosine-protein phosphatase non-receptor type 2</t>
  </si>
  <si>
    <t>LOC105333977</t>
  </si>
  <si>
    <t>LOC117688070</t>
  </si>
  <si>
    <t>CD209 antigen-like protein C isoform X1</t>
  </si>
  <si>
    <t>LOC105333533</t>
  </si>
  <si>
    <t>D-beta-hydroxybutyrate dehydrogenase isoform X2</t>
  </si>
  <si>
    <t>LOC109617380</t>
  </si>
  <si>
    <t>eukaryotic translation initiation factor 4B isoform X2</t>
  </si>
  <si>
    <t>LOC105320396</t>
  </si>
  <si>
    <t>LOC105321632</t>
  </si>
  <si>
    <t>UDP-glucose 4-epimerase</t>
  </si>
  <si>
    <t>LOC117692832</t>
  </si>
  <si>
    <t>G-protein coupled receptor 157-like isoform X2</t>
  </si>
  <si>
    <t>LOC105319791</t>
  </si>
  <si>
    <t>small conductance calcium-activated potassium channel protein 2 isoform X7</t>
  </si>
  <si>
    <t>LOC105347968</t>
  </si>
  <si>
    <t>LOW QUALITY PROTEIN: ATP-binding cassette sub-family A member 3</t>
  </si>
  <si>
    <t>LOC105347567</t>
  </si>
  <si>
    <t>neo-calmodulin isoform X1</t>
  </si>
  <si>
    <t>LOC105339993</t>
  </si>
  <si>
    <t>chromodomain-helicase-DNA-binding protein 1-like</t>
  </si>
  <si>
    <t>LOC105332676</t>
  </si>
  <si>
    <t>extracellular sulfatase Sulf-1</t>
  </si>
  <si>
    <t>LOC105329003</t>
  </si>
  <si>
    <t>insulin-degrading enzyme</t>
  </si>
  <si>
    <t>LOC105330040</t>
  </si>
  <si>
    <t>calcium/calmodulin-dependent 3'5'-cyclic nucleotide phosphodiesterase 1A isoform X18</t>
  </si>
  <si>
    <t>LOC105334293</t>
  </si>
  <si>
    <t>LOC105327170</t>
  </si>
  <si>
    <t>coadhesin-like isoform X10</t>
  </si>
  <si>
    <t>LOC105342863</t>
  </si>
  <si>
    <t>agrin isoform X1</t>
  </si>
  <si>
    <t>LOC105335007</t>
  </si>
  <si>
    <t>ATP-dependent zinc metalloprotease YME1L</t>
  </si>
  <si>
    <t>LOC105344281</t>
  </si>
  <si>
    <t>AP-1 complex subunit sigma-2 isoform X1</t>
  </si>
  <si>
    <t>LOC105340927</t>
  </si>
  <si>
    <t>WD repeat-containing protein on Y chromosome isoform X1</t>
  </si>
  <si>
    <t>LOC105325289</t>
  </si>
  <si>
    <t>LOC105347482</t>
  </si>
  <si>
    <t>1-acyl-sn-glycerol-3-phosphate acyltransferase epsilon</t>
  </si>
  <si>
    <t>LOC105334667</t>
  </si>
  <si>
    <t>cytochrome P450 2B4 isoform X3</t>
  </si>
  <si>
    <t>LOC105323825</t>
  </si>
  <si>
    <t>guanine nucleotide exchange protein SMCR8 isoform X1</t>
  </si>
  <si>
    <t>LOC105335429</t>
  </si>
  <si>
    <t>AB hydrolase superfamily protein C1039.03 isoform X2</t>
  </si>
  <si>
    <t>LOC105342314</t>
  </si>
  <si>
    <t>monocarboxylate transporter 12 isoform X1</t>
  </si>
  <si>
    <t>LOC105347019</t>
  </si>
  <si>
    <t>LOC105347927</t>
  </si>
  <si>
    <t>inter-alpha-trypsin inhibitor heavy chain H3</t>
  </si>
  <si>
    <t>LOC105334612</t>
  </si>
  <si>
    <t>shiftless antiviral inhibitor of ribosomal frameshifting protein homolog</t>
  </si>
  <si>
    <t>LOC105346267</t>
  </si>
  <si>
    <t>lysine-specific histone demethylase 1A isoform X4</t>
  </si>
  <si>
    <t>LOC105329550</t>
  </si>
  <si>
    <t>NACHT domain- and WD repeat-containing protein 1</t>
  </si>
  <si>
    <t>LOC105327191</t>
  </si>
  <si>
    <t>LOC105326087</t>
  </si>
  <si>
    <t>leucine-rich repeat and coiled-coil domain-containing protein 1 isoform X1</t>
  </si>
  <si>
    <t>LOC105330060</t>
  </si>
  <si>
    <t>alpha-(13)-fucosyltransferase 7 isoform X2</t>
  </si>
  <si>
    <t>LOC105329094</t>
  </si>
  <si>
    <t>casein kinase II subunit beta</t>
  </si>
  <si>
    <t>LOC105331288</t>
  </si>
  <si>
    <t>probable dimethyladenosine transferase</t>
  </si>
  <si>
    <t>LOC105328726</t>
  </si>
  <si>
    <t>protein phosphatase 1 regulatory subunit 7-like</t>
  </si>
  <si>
    <t>LOC105317739</t>
  </si>
  <si>
    <t>interferon-related developmental regulator 1</t>
  </si>
  <si>
    <t>LOC105320846</t>
  </si>
  <si>
    <t>probable nuclear hormone receptor HR3 isoform X1</t>
  </si>
  <si>
    <t>LOC105342911</t>
  </si>
  <si>
    <t>Werner syndrome ATP-dependent helicase homolog isoform X2</t>
  </si>
  <si>
    <t>LOC117688995</t>
  </si>
  <si>
    <t>protein Hook homolog 1-like isoform X1</t>
  </si>
  <si>
    <t>LOC105342026</t>
  </si>
  <si>
    <t>LOW QUALITY PROTEIN: cytosolic non-specific dipeptidase</t>
  </si>
  <si>
    <t>LOC105347362</t>
  </si>
  <si>
    <t>sodium/hydrogen exchanger 9B2</t>
  </si>
  <si>
    <t>LOC105327100</t>
  </si>
  <si>
    <t>lachesin isoform X2</t>
  </si>
  <si>
    <t>LOC105340368</t>
  </si>
  <si>
    <t>meiosis-specific nuclear structural protein 1</t>
  </si>
  <si>
    <t>LOC117691095</t>
  </si>
  <si>
    <t>serine-rich adhesin for platelets-like</t>
  </si>
  <si>
    <t>LOC105331417</t>
  </si>
  <si>
    <t>protein FAM166C A</t>
  </si>
  <si>
    <t>LOC105337341</t>
  </si>
  <si>
    <t>piwi-like protein 1</t>
  </si>
  <si>
    <t>LOC105344333</t>
  </si>
  <si>
    <t>adseverin isoform X3</t>
  </si>
  <si>
    <t>LOC105343324</t>
  </si>
  <si>
    <t>dynein heavy chain 8 axonemal</t>
  </si>
  <si>
    <t>LOC105338837</t>
  </si>
  <si>
    <t>dnaJ homolog subfamily C member 16</t>
  </si>
  <si>
    <t>LOC105339803</t>
  </si>
  <si>
    <t>LOCNA.3</t>
  </si>
  <si>
    <t>LOC105326437</t>
  </si>
  <si>
    <t>homeobox protein Hox-D3</t>
  </si>
  <si>
    <t>LOC105348609</t>
  </si>
  <si>
    <t>spermatogenesis-associated protein 4 isoform X1</t>
  </si>
  <si>
    <t>LOC117683256</t>
  </si>
  <si>
    <t>LOC105329343</t>
  </si>
  <si>
    <t>ral GTPase-activating protein subunit beta isoform X1</t>
  </si>
  <si>
    <t>LOC105334296</t>
  </si>
  <si>
    <t>LOC105318381</t>
  </si>
  <si>
    <t>otoferlin isoform X2</t>
  </si>
  <si>
    <t>LOC105319057</t>
  </si>
  <si>
    <t>protein FAM227B isoform X3</t>
  </si>
  <si>
    <t>LOC105326523</t>
  </si>
  <si>
    <t>lipoxygenase homology domain-containing protein 1</t>
  </si>
  <si>
    <t>LOC105328686</t>
  </si>
  <si>
    <t>cilia- and flagella-associated protein 221 isoform X1</t>
  </si>
  <si>
    <t>LOC105329503</t>
  </si>
  <si>
    <t>DNA-directed RNA polymerase III subunit RPC2 isoform X1</t>
  </si>
  <si>
    <t>LOC105348074</t>
  </si>
  <si>
    <t>dihydroxyacetone phosphate acyltransferase</t>
  </si>
  <si>
    <t>LOC105344379</t>
  </si>
  <si>
    <t>RNA polymerase II-associated protein 1</t>
  </si>
  <si>
    <t>LOC105345913</t>
  </si>
  <si>
    <t>voltage-dependent calcium channel gamma-7 subunit isoform X1</t>
  </si>
  <si>
    <t>LOC117683149</t>
  </si>
  <si>
    <t>calcium/calmodulin-dependent protein kinase type 1-like</t>
  </si>
  <si>
    <t>LOC105334346</t>
  </si>
  <si>
    <t>neuroglian</t>
  </si>
  <si>
    <t>LOC105346238</t>
  </si>
  <si>
    <t>cyclic nucleotide-binding domain-containing protein 2 isoform X1</t>
  </si>
  <si>
    <t>LOC105344137</t>
  </si>
  <si>
    <t>DNA polymerase lambda isoform X1</t>
  </si>
  <si>
    <t>LOC117684629</t>
  </si>
  <si>
    <t>monocarboxylate transporter 13-like</t>
  </si>
  <si>
    <t>LOC105321599</t>
  </si>
  <si>
    <t>WD repeat-containing protein 63 isoform X1</t>
  </si>
  <si>
    <t>LOC105318299</t>
  </si>
  <si>
    <t>leucine zipper transcription factor-like protein 1 isoform X1</t>
  </si>
  <si>
    <t>LOC105334536</t>
  </si>
  <si>
    <t>sarcoplasmic calcium-binding protein isoform X1</t>
  </si>
  <si>
    <t>LOC105341352</t>
  </si>
  <si>
    <t>serum response factor</t>
  </si>
  <si>
    <t>LOC105324950</t>
  </si>
  <si>
    <t>solute carrier family 25 member 46 isoform X2</t>
  </si>
  <si>
    <t>LOC105325443</t>
  </si>
  <si>
    <t>tyrosyl-DNA phosphodiesterase 2</t>
  </si>
  <si>
    <t>LOC105323088</t>
  </si>
  <si>
    <t>cilia- and flagella-associated protein 45 isoform X1</t>
  </si>
  <si>
    <t>LOC105334284</t>
  </si>
  <si>
    <t>integrin beta-3</t>
  </si>
  <si>
    <t>LOC105325090</t>
  </si>
  <si>
    <t>RCC1 domain-containing protein 1 isoform X1</t>
  </si>
  <si>
    <t>LOC105324995</t>
  </si>
  <si>
    <t>large neutral amino acids transporter small subunit 1-like isoform X1</t>
  </si>
  <si>
    <t>LOC105342138</t>
  </si>
  <si>
    <t>allatostatin-A receptor isoform X2</t>
  </si>
  <si>
    <t>LOC105339777</t>
  </si>
  <si>
    <t>cell surface hyaluronidase-like</t>
  </si>
  <si>
    <t>LOC105318910</t>
  </si>
  <si>
    <t>transient receptor potential cation channel subfamily M member 7 isoform X1</t>
  </si>
  <si>
    <t>LOC105333335</t>
  </si>
  <si>
    <t>protein inturned-like isoform X1</t>
  </si>
  <si>
    <t>LOC105324283</t>
  </si>
  <si>
    <t>general transcription factor 3C polypeptide 2-like isoform X1</t>
  </si>
  <si>
    <t>LOC105334011</t>
  </si>
  <si>
    <t>suppressor of cytokine signaling 2</t>
  </si>
  <si>
    <t>LOC105337943</t>
  </si>
  <si>
    <t>CUGBP Elav-like family member 3-B isoform X1</t>
  </si>
  <si>
    <t>LOC105321194</t>
  </si>
  <si>
    <t>glycerol-3-phosphate dehydrogenase [NAD(+)] cytoplasmic</t>
  </si>
  <si>
    <t>LOC105323822</t>
  </si>
  <si>
    <t>serine-rich adhesin for platelets isoform X1</t>
  </si>
  <si>
    <t>LOC105324662</t>
  </si>
  <si>
    <t>probable 3'5'-cyclic phosphodiesterase pde-5 isoform X1</t>
  </si>
  <si>
    <t>LOC105335914</t>
  </si>
  <si>
    <t>VWFA and cache domain-containing protein 1 isoform X1</t>
  </si>
  <si>
    <t>LOC105341818</t>
  </si>
  <si>
    <t>GTP-binding protein 2</t>
  </si>
  <si>
    <t>LOC117684087</t>
  </si>
  <si>
    <t>LOC105336531</t>
  </si>
  <si>
    <t>testis-expressed protein 26 isoform X4</t>
  </si>
  <si>
    <t>LOC105340884</t>
  </si>
  <si>
    <t>rRNA 2'-O-methyltransferase fibrillarin isoform X1</t>
  </si>
  <si>
    <t>LOC105326319</t>
  </si>
  <si>
    <t>protein GPR107</t>
  </si>
  <si>
    <t>LOC105327398</t>
  </si>
  <si>
    <t>armadillo repeat-containing protein 3-like isoform X1</t>
  </si>
  <si>
    <t>LOC105348987</t>
  </si>
  <si>
    <t>UPF0602 protein C4orf47 homolog isoform X1</t>
  </si>
  <si>
    <t>LOC105325396</t>
  </si>
  <si>
    <t>mediator of RNA polymerase II transcription subunit 1</t>
  </si>
  <si>
    <t>LOC105344814</t>
  </si>
  <si>
    <t>patched domain-containing protein 3 isoform X1</t>
  </si>
  <si>
    <t>LOC105321409</t>
  </si>
  <si>
    <t>A disintegrin and metalloproteinase with thrombospondin motifs 10 isoform X6</t>
  </si>
  <si>
    <t>LOC117685644</t>
  </si>
  <si>
    <t>LOC105325415</t>
  </si>
  <si>
    <t>tektin-2</t>
  </si>
  <si>
    <t>LOC105320723</t>
  </si>
  <si>
    <t>gastric triacylglycerol lipase</t>
  </si>
  <si>
    <t>LOC105342801</t>
  </si>
  <si>
    <t>tripartite motif-containing protein 55</t>
  </si>
  <si>
    <t>LOC105338585</t>
  </si>
  <si>
    <t>glucosamine-6-phosphate isomerase 2</t>
  </si>
  <si>
    <t>LOC105340910</t>
  </si>
  <si>
    <t>LOC105348055</t>
  </si>
  <si>
    <t>LOC105340434</t>
  </si>
  <si>
    <t>tumor protein 63 isoform X1</t>
  </si>
  <si>
    <t>LOC105325723</t>
  </si>
  <si>
    <t>E3 ubiquitin-protein ligase DTX1 isoform X2</t>
  </si>
  <si>
    <t>LOC105344231</t>
  </si>
  <si>
    <t>peripheral plasma membrane protein CASK isoform X5</t>
  </si>
  <si>
    <t>LOC105343353</t>
  </si>
  <si>
    <t>coiled-coil domain-containing protein 33 isoform X2</t>
  </si>
  <si>
    <t>LOC105324433</t>
  </si>
  <si>
    <t>LOC105331086</t>
  </si>
  <si>
    <t>cilia- and flagella-associated protein 46</t>
  </si>
  <si>
    <t>LOC105331963</t>
  </si>
  <si>
    <t>IgGFc-binding protein-like isoform X5</t>
  </si>
  <si>
    <t>LOC117686464</t>
  </si>
  <si>
    <t>biorientation of chromosomes in cell division protein 1-like 1</t>
  </si>
  <si>
    <t>LOC105341244</t>
  </si>
  <si>
    <t>spermatogenesis-associated protein 6 isoform X6</t>
  </si>
  <si>
    <t>LOC105319937</t>
  </si>
  <si>
    <t>beta-TrCP</t>
  </si>
  <si>
    <t>LOC117692483</t>
  </si>
  <si>
    <t>hydrocephalus-inducing protein homolog</t>
  </si>
  <si>
    <t>LOC105330992</t>
  </si>
  <si>
    <t>anoctamin-7 isoform X1</t>
  </si>
  <si>
    <t>LOC105319941</t>
  </si>
  <si>
    <t>succinate--CoA ligase [ADP/GDP-forming] subunit alpha mitochondrial isoform X4</t>
  </si>
  <si>
    <t>LOC105318499</t>
  </si>
  <si>
    <t>high affinity cAMP-specific 3'5'-cyclic phosphodiesterase 7A isoform X2</t>
  </si>
  <si>
    <t>LOC105322412</t>
  </si>
  <si>
    <t>GPI inositol-deacylase</t>
  </si>
  <si>
    <t>LOC105319284</t>
  </si>
  <si>
    <t>metalloreductase STEAP4</t>
  </si>
  <si>
    <t>LOC105335089</t>
  </si>
  <si>
    <t>ankyrin repeat domain-containing protein 13C-B</t>
  </si>
  <si>
    <t>LOC105321684</t>
  </si>
  <si>
    <t>hyccin</t>
  </si>
  <si>
    <t>LOC105334906</t>
  </si>
  <si>
    <t>retinal dehydrogenase 1</t>
  </si>
  <si>
    <t>LOC105340424</t>
  </si>
  <si>
    <t>S-adenosylmethionine synthase</t>
  </si>
  <si>
    <t>LOC105345495</t>
  </si>
  <si>
    <t>protein SMG5 isoform X1</t>
  </si>
  <si>
    <t>LOC105319636</t>
  </si>
  <si>
    <t>SH3 domain-binding protein 2</t>
  </si>
  <si>
    <t>LOC105347544</t>
  </si>
  <si>
    <t>protein FORGETTER 1 isoform X2</t>
  </si>
  <si>
    <t>LOC105337912</t>
  </si>
  <si>
    <t>death domain-containing protein 1</t>
  </si>
  <si>
    <t>LOC105324425</t>
  </si>
  <si>
    <t>DENN domain-containing protein 2B isoform X3</t>
  </si>
  <si>
    <t>LOC105328793</t>
  </si>
  <si>
    <t>leucine-rich repeat and fibronectin type-III domain-containing protein 2-like</t>
  </si>
  <si>
    <t>LOC105333153</t>
  </si>
  <si>
    <t>poly(rC)-binding protein 3 isoform X5</t>
  </si>
  <si>
    <t>LOC105323764</t>
  </si>
  <si>
    <t>nucleolar protein 58-like</t>
  </si>
  <si>
    <t>LOC105320964</t>
  </si>
  <si>
    <t>mitochondria-eating protein isoform X2</t>
  </si>
  <si>
    <t>LOC105342925</t>
  </si>
  <si>
    <t>long-chain-fatty-acid--CoA ligase 4</t>
  </si>
  <si>
    <t>LOC105340286</t>
  </si>
  <si>
    <t>calcium/calmodulin-dependent protein kinase type 1</t>
  </si>
  <si>
    <t>LOC105328637</t>
  </si>
  <si>
    <t>leucine-rich repeat-containing protein 74B isoform X6</t>
  </si>
  <si>
    <t>LOC105327762</t>
  </si>
  <si>
    <t>protein SDA1 homolog</t>
  </si>
  <si>
    <t>LOC105326677</t>
  </si>
  <si>
    <t>protein piccolo isoform X1</t>
  </si>
  <si>
    <t>LOC105339469</t>
  </si>
  <si>
    <t>cilia- and flagella-associated protein 44 isoform X2</t>
  </si>
  <si>
    <t>LOC117691533</t>
  </si>
  <si>
    <t>mitogen-activated protein kinase kinase kinase 4-like isoform X1</t>
  </si>
  <si>
    <t>LOC105325311</t>
  </si>
  <si>
    <t>sodium- and chloride-dependent taurine transporter isoform X2</t>
  </si>
  <si>
    <t>LOC105330907</t>
  </si>
  <si>
    <t>DNA damage-regulated autophagy modulator protein 1</t>
  </si>
  <si>
    <t>LOC105333808</t>
  </si>
  <si>
    <t>CD63 antigen</t>
  </si>
  <si>
    <t>LOC105326266</t>
  </si>
  <si>
    <t>S-adenosylhomocysteine hydrolase-like protein 1 isoform X6</t>
  </si>
  <si>
    <t>LOC105321717</t>
  </si>
  <si>
    <t>RAB11-binding protein RELCH homolog isoform X1</t>
  </si>
  <si>
    <t>LOC105343037</t>
  </si>
  <si>
    <t>LOC105342120</t>
  </si>
  <si>
    <t>glutathione S-transferase omega-1</t>
  </si>
  <si>
    <t>LOC105322360</t>
  </si>
  <si>
    <t>protein SET</t>
  </si>
  <si>
    <t>LOC105343142</t>
  </si>
  <si>
    <t>endoplasmic reticulum metallopeptidase 1 isoform X1</t>
  </si>
  <si>
    <t>LOC105334063</t>
  </si>
  <si>
    <t>transmembrane protein 135 isoform X2</t>
  </si>
  <si>
    <t>LOC105322565</t>
  </si>
  <si>
    <t>glutamate receptor ionotropic NMDA 2B isoform X1</t>
  </si>
  <si>
    <t>LOC105340237</t>
  </si>
  <si>
    <t>protein phosphatase 1 regulatory subunit 3B isoform X3</t>
  </si>
  <si>
    <t>LOC105345159</t>
  </si>
  <si>
    <t>glycerol-3-phosphate dehydrogenase mitochondrial isoform X1</t>
  </si>
  <si>
    <t>LOC105342877</t>
  </si>
  <si>
    <t>coiled-coil domain-containing protein AGAP005037 isoform X6</t>
  </si>
  <si>
    <t>LOC105321188</t>
  </si>
  <si>
    <t>mismatch repair endonuclease PMS2 isoform X1</t>
  </si>
  <si>
    <t>LOC105317123</t>
  </si>
  <si>
    <t>cytochrome P450 10</t>
  </si>
  <si>
    <t>LOC105318228</t>
  </si>
  <si>
    <t>signal transducer and activator of transcription 5A isoform X1</t>
  </si>
  <si>
    <t>LOC105320998</t>
  </si>
  <si>
    <t>cardioacceleratory peptide receptor isoform X1</t>
  </si>
  <si>
    <t>LOC105332384</t>
  </si>
  <si>
    <t>transient receptor potential cation channel subfamily M member-like 2 isoform X6</t>
  </si>
  <si>
    <t>LOC105348790</t>
  </si>
  <si>
    <t>palmitoyltransferase ZDHHC3 isoform X1</t>
  </si>
  <si>
    <t>LOC105336670</t>
  </si>
  <si>
    <t>protein crumbs homolog 1</t>
  </si>
  <si>
    <t>LOC105327561</t>
  </si>
  <si>
    <t>COMM domain-containing protein 7 isoform X1</t>
  </si>
  <si>
    <t>LOC105329024</t>
  </si>
  <si>
    <t>dipeptidyl aminopeptidase-like protein 6 isoform X5</t>
  </si>
  <si>
    <t>LOC105340715</t>
  </si>
  <si>
    <t>LOC117687951</t>
  </si>
  <si>
    <t>probable E3 ubiquitin-protein ligase MID2</t>
  </si>
  <si>
    <t>LOC105332879</t>
  </si>
  <si>
    <t>latrophilin-like protein LAT-2 isoform X3</t>
  </si>
  <si>
    <t>LOC105320900</t>
  </si>
  <si>
    <t>LOC105346768</t>
  </si>
  <si>
    <t>pollen-specific leucine-rich repeat extensin-like protein 1</t>
  </si>
  <si>
    <t>LOC105318049</t>
  </si>
  <si>
    <t>oocyte zinc finger protein XlCOF7.1 isoform X2</t>
  </si>
  <si>
    <t>LOC105340880</t>
  </si>
  <si>
    <t>dachshund homolog 1</t>
  </si>
  <si>
    <t>LOC105319347</t>
  </si>
  <si>
    <t>DNA mismatch repair protein Msh3 isoform X1</t>
  </si>
  <si>
    <t>LOC105328266</t>
  </si>
  <si>
    <t>calmodulin-like protein 30</t>
  </si>
  <si>
    <t>LOC105334009</t>
  </si>
  <si>
    <t>cilia- and flagella-associated protein 251</t>
  </si>
  <si>
    <t>LOC117681047</t>
  </si>
  <si>
    <t>cilia- and flagella-associated protein 45-like isoform X1</t>
  </si>
  <si>
    <t>LOC105334783</t>
  </si>
  <si>
    <t>DNA-binding protein RFX2-like isoform X1</t>
  </si>
  <si>
    <t>LOC105335847</t>
  </si>
  <si>
    <t>mitogen-activated protein kinase kinase kinase 2 isoform X2</t>
  </si>
  <si>
    <t>LOC105330232</t>
  </si>
  <si>
    <t>serine/arginine repetitive matrix protein 2 isoform X1</t>
  </si>
  <si>
    <t>LOC105340985</t>
  </si>
  <si>
    <t>cholesterol 7-desaturase</t>
  </si>
  <si>
    <t>LOC105325867</t>
  </si>
  <si>
    <t>potassium voltage-gated channel protein Shaw isoform X1</t>
  </si>
  <si>
    <t>LOC105332741</t>
  </si>
  <si>
    <t>glutamine-rich protein 2 isoform X6</t>
  </si>
  <si>
    <t>LOC105339980</t>
  </si>
  <si>
    <t>cilia- and flagella-associated protein 70 isoform X28</t>
  </si>
  <si>
    <t>LOC105342896</t>
  </si>
  <si>
    <t>ras and EF-hand domain-containing protein homolog</t>
  </si>
  <si>
    <t>LOC105320830</t>
  </si>
  <si>
    <t>coiled-coil domain-containing protein 60 isoform X6</t>
  </si>
  <si>
    <t>LOC105335151</t>
  </si>
  <si>
    <t>coiled-coil domain-containing protein 169 isoform X17</t>
  </si>
  <si>
    <t>LOC105340427</t>
  </si>
  <si>
    <t>eukaryotic translation initiation factor 3 subunit L</t>
  </si>
  <si>
    <t>LOC105345803</t>
  </si>
  <si>
    <t>LOC117689047</t>
  </si>
  <si>
    <t>ceramide transfer protein-like</t>
  </si>
  <si>
    <t>LOC105333748</t>
  </si>
  <si>
    <t>transient receptor potential cation channel subfamily M member 1 isoform X4</t>
  </si>
  <si>
    <t>LOC105331767</t>
  </si>
  <si>
    <t>ran GTPase-activating protein 1</t>
  </si>
  <si>
    <t>LOC105318051</t>
  </si>
  <si>
    <t>LOC105343293</t>
  </si>
  <si>
    <t>dynein heavy chain 10 axonemal isoform X1</t>
  </si>
  <si>
    <t>LOC105322916</t>
  </si>
  <si>
    <t>receptor-type tyrosine-protein phosphatase T isoform X2</t>
  </si>
  <si>
    <t>LOC105341538</t>
  </si>
  <si>
    <t>cyclin-dependent kinase-like 1 isoform X1</t>
  </si>
  <si>
    <t>LOC105338251</t>
  </si>
  <si>
    <t>homeobox protein Dlx6a</t>
  </si>
  <si>
    <t>LOC105319696</t>
  </si>
  <si>
    <t>NADH dehydrogenase [ubiquinone] iron-sulfur protein 2</t>
  </si>
  <si>
    <t>LOC105336745</t>
  </si>
  <si>
    <t>protogenin</t>
  </si>
  <si>
    <t>LOC117689049</t>
  </si>
  <si>
    <t>cilia- and flagella-associated protein 53-like</t>
  </si>
  <si>
    <t>LOC105345175</t>
  </si>
  <si>
    <t>5-hydroxytryptamine receptor 1</t>
  </si>
  <si>
    <t>LOC105345084</t>
  </si>
  <si>
    <t>beta-13-galactosyltransferase 1</t>
  </si>
  <si>
    <t>LOC105329019</t>
  </si>
  <si>
    <t>coiled-coil domain-containing protein 39 isoform X1</t>
  </si>
  <si>
    <t>LOC105335221</t>
  </si>
  <si>
    <t>tetratricopeptide repeat protein 25 isoform X1</t>
  </si>
  <si>
    <t>LOC105330688</t>
  </si>
  <si>
    <t>26S proteasome non-ATPase regulatory subunit 1</t>
  </si>
  <si>
    <t>LOC105346952</t>
  </si>
  <si>
    <t>ras-specific guanine nucleotide-releasing factor 2 isoform X5</t>
  </si>
  <si>
    <t>LOC105328325</t>
  </si>
  <si>
    <t>collagen alpha-1(XII) chain isoform X8</t>
  </si>
  <si>
    <t>LOC105328535</t>
  </si>
  <si>
    <t>transcription cofactor vestigial-like protein 4 isoform X3</t>
  </si>
  <si>
    <t>LOC105330629</t>
  </si>
  <si>
    <t>alpha-16-mannosylglycoprotein 6-beta-N-acetylglucosaminyltransferase A isoform X4</t>
  </si>
  <si>
    <t>LOC105342151</t>
  </si>
  <si>
    <t>arf-GAP with Rho-GAP domain ANK repeat and PH domain-containing protein 2 isoform X4</t>
  </si>
  <si>
    <t>LOC105348912</t>
  </si>
  <si>
    <t>integrin alpha-8</t>
  </si>
  <si>
    <t>LOC105347404</t>
  </si>
  <si>
    <t>diacylglycerol kinase beta isoform X6</t>
  </si>
  <si>
    <t>LOC105329500</t>
  </si>
  <si>
    <t>UBX domain-containing protein 11 isoform X1</t>
  </si>
  <si>
    <t>LOC105325566</t>
  </si>
  <si>
    <t>cilia- and flagella-associated protein 65 isoform X4</t>
  </si>
  <si>
    <t>LOC117691552</t>
  </si>
  <si>
    <t>mitogen-activated protein kinase kinase kinase 4-like</t>
  </si>
  <si>
    <t>LOC105328321</t>
  </si>
  <si>
    <t>peptidyl-prolyl cis-trans isomerase G</t>
  </si>
  <si>
    <t>LOC105317076</t>
  </si>
  <si>
    <t>DNA-dependent protein kinase catalytic subunit</t>
  </si>
  <si>
    <t>LOC105345994</t>
  </si>
  <si>
    <t>muscle calcium channel subunit alpha-1 isoform X5</t>
  </si>
  <si>
    <t>LOC105341103</t>
  </si>
  <si>
    <t>calcium uptake protein 1 mitochondrial isoform X6</t>
  </si>
  <si>
    <t>LOC105348250</t>
  </si>
  <si>
    <t>protogenin B</t>
  </si>
  <si>
    <t>LOC117686732</t>
  </si>
  <si>
    <t>centrosomal protein of 135 kDa-like</t>
  </si>
  <si>
    <t>LOC105340730</t>
  </si>
  <si>
    <t>fatty acyl-CoA synthetase and RNA processing-associated kinase 1 isoform X3</t>
  </si>
  <si>
    <t>LOC105339958</t>
  </si>
  <si>
    <t>cation-independent mannose-6-phosphate receptor isoform X3</t>
  </si>
  <si>
    <t>LOC105340335</t>
  </si>
  <si>
    <t>protein CLEC16A isoform X1</t>
  </si>
  <si>
    <t>LOC105325225</t>
  </si>
  <si>
    <t>epidermal growth factor-like protein 8</t>
  </si>
  <si>
    <t>LOC105324956</t>
  </si>
  <si>
    <t>TBC1 domain family member 31</t>
  </si>
  <si>
    <t>LOC105329829</t>
  </si>
  <si>
    <t>kinesin-like protein KIF9 isoform X2</t>
  </si>
  <si>
    <t>LOC109618139</t>
  </si>
  <si>
    <t>sacsin-like isoform X2</t>
  </si>
  <si>
    <t>LOC105338222</t>
  </si>
  <si>
    <t>myb-like protein X isoform X1</t>
  </si>
  <si>
    <t>LOC105337101</t>
  </si>
  <si>
    <t>adiponectin receptor protein</t>
  </si>
  <si>
    <t>LOC105340983</t>
  </si>
  <si>
    <t>LOC105325477</t>
  </si>
  <si>
    <t>phosphatidylinositide phosphatase SAC1</t>
  </si>
  <si>
    <t>LOC105333057</t>
  </si>
  <si>
    <t>serine/threonine-protein kinase Nek10-like isoform X2</t>
  </si>
  <si>
    <t>LOC105335760</t>
  </si>
  <si>
    <t>LOC105339146</t>
  </si>
  <si>
    <t>SH3 and PX domain-containing protein 2A isoform X2</t>
  </si>
  <si>
    <t>LOC105343457</t>
  </si>
  <si>
    <t>LOW QUALITY PROTEIN: leucine-rich repeat-containing protein 63</t>
  </si>
  <si>
    <t>LOC105324214</t>
  </si>
  <si>
    <t>pericentrin isoform X3</t>
  </si>
  <si>
    <t>LOC105318593</t>
  </si>
  <si>
    <t>methionine aminopeptidase 2</t>
  </si>
  <si>
    <t>LOC105321647</t>
  </si>
  <si>
    <t>FYVE RhoGEF and PH domain-containing protein 4 isoform X4</t>
  </si>
  <si>
    <t>LOC105349012</t>
  </si>
  <si>
    <t>LOC105340116</t>
  </si>
  <si>
    <t>sodium/calcium exchanger 2 isoform X3</t>
  </si>
  <si>
    <t>LOC105336617</t>
  </si>
  <si>
    <t>glycerophosphocholine phosphodiesterase GPCPD1 isoform X1</t>
  </si>
  <si>
    <t>LOC105341520</t>
  </si>
  <si>
    <t>centrosomal protein of 104 kDa isoform X6</t>
  </si>
  <si>
    <t>LOC105347039</t>
  </si>
  <si>
    <t>polycomb group protein Psc</t>
  </si>
  <si>
    <t>LOC105343871</t>
  </si>
  <si>
    <t>BMP and activin membrane-bound inhibitor homolog isoform X2</t>
  </si>
  <si>
    <t>LOC105317322</t>
  </si>
  <si>
    <t>doublecortin domain-containing protein 1 isoform X4</t>
  </si>
  <si>
    <t>LOC105337123</t>
  </si>
  <si>
    <t>contactin-associated protein-like 5 isoform X2</t>
  </si>
  <si>
    <t>LOC105336789</t>
  </si>
  <si>
    <t>centrosomal protein of 128 kDa isoform X1</t>
  </si>
  <si>
    <t>LOC105329663</t>
  </si>
  <si>
    <t>AP-1 complex subunit gamma-1 isoform X3</t>
  </si>
  <si>
    <t>LOC105322564</t>
  </si>
  <si>
    <t>LOC105334248</t>
  </si>
  <si>
    <t>fibronectin type-III domain-containing protein 3A isoform X1</t>
  </si>
  <si>
    <t>LOC105323138</t>
  </si>
  <si>
    <t>transcriptional regulator Erg isoform X1</t>
  </si>
  <si>
    <t>LOC105339423</t>
  </si>
  <si>
    <t>pyridoxine-5'-phosphate oxidase isoform X2</t>
  </si>
  <si>
    <t>LOC105325327</t>
  </si>
  <si>
    <t>dual oxidase 2</t>
  </si>
  <si>
    <t>LOC105334216</t>
  </si>
  <si>
    <t>alpha-taxilin isoform X1</t>
  </si>
  <si>
    <t>LOC105320956</t>
  </si>
  <si>
    <t>splicing factor U2AF 26 kDa subunit isoform X2</t>
  </si>
  <si>
    <t>LOC105341565</t>
  </si>
  <si>
    <t>FGFR1 oncogene partner 2 homolog</t>
  </si>
  <si>
    <t>LOC105321511</t>
  </si>
  <si>
    <t>protein retinal degeneration B isoform X1</t>
  </si>
  <si>
    <t>LOC105317914</t>
  </si>
  <si>
    <t>oxysterol-binding protein-related protein 8 isoform X3</t>
  </si>
  <si>
    <t>LOC105341695</t>
  </si>
  <si>
    <t>dystrobrevin beta isoform X8</t>
  </si>
  <si>
    <t>LOC105348857</t>
  </si>
  <si>
    <t>mediator of RNA polymerase II transcription subunit 12-like protein isoform X6</t>
  </si>
  <si>
    <t>LOC105347812</t>
  </si>
  <si>
    <t>innexin unc-9 isoform X2</t>
  </si>
  <si>
    <t>LOC105341084</t>
  </si>
  <si>
    <t>E3 ubiquitin-protein ligase MIB1 isoform X4</t>
  </si>
  <si>
    <t>LOC105340480</t>
  </si>
  <si>
    <t>SAM and SH3 domain-containing protein 1 isoform X1</t>
  </si>
  <si>
    <t>LOC105343954</t>
  </si>
  <si>
    <t>dynein beta chain flagellar outer arm isoform X1</t>
  </si>
  <si>
    <t>LOC105348386</t>
  </si>
  <si>
    <t>LOW QUALITY PROTEIN: ETS-related transcription factor Elf-3</t>
  </si>
  <si>
    <t>LOC105344955</t>
  </si>
  <si>
    <t>glutamate-rich protein 3 isoform X9</t>
  </si>
  <si>
    <t>LOC105347375</t>
  </si>
  <si>
    <t>survival of motor neuron-related-splicing factor 30</t>
  </si>
  <si>
    <t>LOC105318403</t>
  </si>
  <si>
    <t>RB1-inducible coiled-coil protein 1</t>
  </si>
  <si>
    <t>LOC105339818</t>
  </si>
  <si>
    <t>thioredoxin domain-containing protein 3 homolog isoform X24</t>
  </si>
  <si>
    <t>LOC105348951</t>
  </si>
  <si>
    <t>protein mono-ADP-ribosyltransferase PARP12</t>
  </si>
  <si>
    <t>LOC105326681</t>
  </si>
  <si>
    <t>U1 small nuclear ribonucleoprotein A isoform X8</t>
  </si>
  <si>
    <t>LOC105317307</t>
  </si>
  <si>
    <t>kelch domain-containing protein 9 isoform X1</t>
  </si>
  <si>
    <t>LOC105337607</t>
  </si>
  <si>
    <t>nucleolar protein dao-5 isoform X1</t>
  </si>
  <si>
    <t>LOC105333224</t>
  </si>
  <si>
    <t>AP-2 complex subunit alpha-2 isoform X1</t>
  </si>
  <si>
    <t>LOC105317978</t>
  </si>
  <si>
    <t>endophilin-B1 isoform X1</t>
  </si>
  <si>
    <t>LOC105345132</t>
  </si>
  <si>
    <t>titin homolog isoform X1</t>
  </si>
  <si>
    <t>LOC105331306</t>
  </si>
  <si>
    <t>alpha-16-mannosyl-glycoprotein 2-beta-N-acetylglucosaminyltransferase</t>
  </si>
  <si>
    <t>LOC105327826</t>
  </si>
  <si>
    <t>F-actin-uncapping protein LRRC16A isoform X17</t>
  </si>
  <si>
    <t>LOC105333133</t>
  </si>
  <si>
    <t>MLX-interacting protein isoform X2</t>
  </si>
  <si>
    <t>LOC105330610</t>
  </si>
  <si>
    <t>rho guanine nucleotide exchange factor 11 isoform X27</t>
  </si>
  <si>
    <t>LOC105324649</t>
  </si>
  <si>
    <t>cAMP-specific 3'5'-cyclic phosphodiesterase 4C-like isoform X3</t>
  </si>
  <si>
    <t>LOC105321187</t>
  </si>
  <si>
    <t>sodium channel protein 1 brain isoform X10</t>
  </si>
  <si>
    <t>LOC105341112</t>
  </si>
  <si>
    <t>calcium/calmodulin-dependent protein kinase type II delta chain isoform X2</t>
  </si>
  <si>
    <t>LOC105346688</t>
  </si>
  <si>
    <t>disks large homolog 1 isoform X7</t>
  </si>
  <si>
    <t>LOC109619118</t>
  </si>
  <si>
    <t>LOC105320775</t>
  </si>
  <si>
    <t>dyslexia-associated protein KIAA0319-like protein isoform X1</t>
  </si>
  <si>
    <t>LOC105332231</t>
  </si>
  <si>
    <t>myocyte-specific enhancer factor 2C isoform X1</t>
  </si>
  <si>
    <t>LOC105328612</t>
  </si>
  <si>
    <t>tyrosine-protein phosphatase non-receptor type 4 isoform X1</t>
  </si>
  <si>
    <t>LOC105346661</t>
  </si>
  <si>
    <t>myosin-2 heavy chain isoform X7</t>
  </si>
  <si>
    <t>LOC105324517</t>
  </si>
  <si>
    <t>G protein-coupled receptor kinase 5 isoform X2</t>
  </si>
  <si>
    <t>LOC117692916</t>
  </si>
  <si>
    <t>N-acetylglucosaminyl-phosphatidylinositol de-N-acetylase-like isoform X1</t>
  </si>
  <si>
    <t>LOC105335326</t>
  </si>
  <si>
    <t>signal transducer and activator of transcription 5B isoform X4</t>
  </si>
  <si>
    <t>LOC105338734</t>
  </si>
  <si>
    <t>arginine-glutamic acid dipeptide repeats protein</t>
  </si>
  <si>
    <t>LOC105333703</t>
  </si>
  <si>
    <t>disabled homolog 2-interacting protein isoform X6</t>
  </si>
  <si>
    <t>LOC105331190</t>
  </si>
  <si>
    <t>serine/threonine-protein kinase 38-like isoform X1</t>
  </si>
  <si>
    <t>LOC117680460</t>
  </si>
  <si>
    <t>lysM and putative peptidoglycan-binding domain-containing protein 2-like isoform X1</t>
  </si>
  <si>
    <t>LOC105318402</t>
  </si>
  <si>
    <t>synaptonemal complex protein 2 isoform X3</t>
  </si>
  <si>
    <t>LOC105322263</t>
  </si>
  <si>
    <t>sperm motility kinase X</t>
  </si>
  <si>
    <t>LOC105339238</t>
  </si>
  <si>
    <t>jmjC domain-containing protein 8</t>
  </si>
  <si>
    <t>LOC105324971</t>
  </si>
  <si>
    <t>segment polarity protein dishevelled homolog DVL-3 isoform X11</t>
  </si>
  <si>
    <t>LOC105320742</t>
  </si>
  <si>
    <t>catenin beta-like</t>
  </si>
  <si>
    <t>LOC105338935</t>
  </si>
  <si>
    <t>LOW QUALITY PROTEIN: homeodomain-interacting protein kinase 2</t>
  </si>
  <si>
    <t>LOC105338501</t>
  </si>
  <si>
    <t>protein phosphatase 1 regulatory subunit 16A isoform X1</t>
  </si>
  <si>
    <t>LOC105343885</t>
  </si>
  <si>
    <t>transcriptional adapter 2-beta</t>
  </si>
  <si>
    <t>LOC105347392</t>
  </si>
  <si>
    <t>serine/threonine-protein kinase N2 isoform X1</t>
  </si>
  <si>
    <t>LOC105325881</t>
  </si>
  <si>
    <t>inositol 145-trisphosphate receptor type 1 isoform X5</t>
  </si>
  <si>
    <t>LOC105348108</t>
  </si>
  <si>
    <t>ankyrin repeat and IBR domain-containing protein 1</t>
  </si>
  <si>
    <t>LOC105339346</t>
  </si>
  <si>
    <t>glypican-6</t>
  </si>
  <si>
    <t>LOC105321494</t>
  </si>
  <si>
    <t>septin-2 isoform X7</t>
  </si>
  <si>
    <t>LOC105323136</t>
  </si>
  <si>
    <t>LOW QUALITY PROTEIN: microtubule-actin cross-linking factor 1</t>
  </si>
  <si>
    <t>LOC105334614</t>
  </si>
  <si>
    <t>alpha/beta hydrolase domain-containing protein 17B</t>
  </si>
  <si>
    <t>LOC105318050</t>
  </si>
  <si>
    <t>Golgi integral membrane protein 4 isoform X2</t>
  </si>
  <si>
    <t>LOC105344250</t>
  </si>
  <si>
    <t>neurogenic locus notch homolog protein 1 isoform X1</t>
  </si>
  <si>
    <t>LOC105324392</t>
  </si>
  <si>
    <t>RING finger protein 10 isoform X2</t>
  </si>
  <si>
    <t>LOC105330254</t>
  </si>
  <si>
    <t>cyclin-T2 isoform X1</t>
  </si>
  <si>
    <t>LOC105340330</t>
  </si>
  <si>
    <t>LOW QUALITY PROTEIN: paired box protein Pax-8</t>
  </si>
  <si>
    <t>LOC105333436</t>
  </si>
  <si>
    <t>chromobox protein homolog 1 isoform X1</t>
  </si>
  <si>
    <t>LOC105337549</t>
  </si>
  <si>
    <t>syntaxin-binding protein 1 isoform X1</t>
  </si>
  <si>
    <t>LOC105348343</t>
  </si>
  <si>
    <t>protein YIPF5 isoform X1</t>
  </si>
  <si>
    <t>LOC105323904</t>
  </si>
  <si>
    <t>charged multivesicular body protein 4b</t>
  </si>
  <si>
    <t>LOC105319956</t>
  </si>
  <si>
    <t>MDS1 and EVI1 complex locus protein EVI1-B</t>
  </si>
  <si>
    <t>LOC105328522</t>
  </si>
  <si>
    <t>MICAL-like protein 1 isoform X1</t>
  </si>
  <si>
    <t>LOC105318129</t>
  </si>
  <si>
    <t>RNA-binding protein 25</t>
  </si>
  <si>
    <t>LOC105343157</t>
  </si>
  <si>
    <t>serine/threonine-protein kinase NLK isoform X1</t>
  </si>
  <si>
    <t>LOC105348163</t>
  </si>
  <si>
    <t>dipeptidyl peptidase 3 isoform X1</t>
  </si>
  <si>
    <t>LOC105347371</t>
  </si>
  <si>
    <t>protein scribble homolog isoform X17</t>
  </si>
  <si>
    <t>LOC105326140</t>
  </si>
  <si>
    <t>MORN repeat-containing protein 1 isoform X12</t>
  </si>
  <si>
    <t>LOC105325886</t>
  </si>
  <si>
    <t>cleavage and polyadenylation specificity factor subunit 6 isoform X1</t>
  </si>
  <si>
    <t>LOC105329608</t>
  </si>
  <si>
    <t>caskin-1 isoform X3</t>
  </si>
  <si>
    <t>LOC105326374</t>
  </si>
  <si>
    <t>transient receptor potential cation channel subfamily M member 2 isoform X2</t>
  </si>
  <si>
    <t>LOC105333705</t>
  </si>
  <si>
    <t>RNA polymerase-associated protein LEO1</t>
  </si>
  <si>
    <t>LOC105327336</t>
  </si>
  <si>
    <t>ras-related protein Rab-5C</t>
  </si>
  <si>
    <t>LOC105319529</t>
  </si>
  <si>
    <t>kinesin-like protein KIF17 isoform X2</t>
  </si>
  <si>
    <t>LOC105344858</t>
  </si>
  <si>
    <t>epidermal growth factor receptor kinase substrate 8 isoform X1</t>
  </si>
  <si>
    <t>LOC105328272</t>
  </si>
  <si>
    <t>brother of CDO</t>
  </si>
  <si>
    <t>LOC105323817</t>
  </si>
  <si>
    <t>ETS domain-containing protein Elk-3 isoform X1</t>
  </si>
  <si>
    <t>LOC105320656</t>
  </si>
  <si>
    <t>integrin alpha-2-like isoform X10</t>
  </si>
  <si>
    <t>LOC105342949</t>
  </si>
  <si>
    <t>protein sidekick-2 isoform X1</t>
  </si>
  <si>
    <t>LOC105332113</t>
  </si>
  <si>
    <t>kinesin-like protein KIF16B isoform X1</t>
  </si>
  <si>
    <t>LOC105326419</t>
  </si>
  <si>
    <t>LIM and SH3 domain protein F42H10.3 isoform X1</t>
  </si>
  <si>
    <t>LOC105322341</t>
  </si>
  <si>
    <t>guanine nucleotide-binding protein subunit beta</t>
  </si>
  <si>
    <t>LOC105344567</t>
  </si>
  <si>
    <t>OTU domain-containing protein 5-B</t>
  </si>
  <si>
    <t>LOC105331152</t>
  </si>
  <si>
    <t>arf-GAP domain and FG repeat-containing protein 1 isoform X1</t>
  </si>
  <si>
    <t>LOC105318039</t>
  </si>
  <si>
    <t>eukaryotic translation initiation factor 5A-1 isoform X2</t>
  </si>
  <si>
    <t>LOC105327381</t>
  </si>
  <si>
    <t>serine/threonine-protein kinase 26 isoform X20</t>
  </si>
  <si>
    <t>LOC105342537</t>
  </si>
  <si>
    <t>synapsin</t>
  </si>
  <si>
    <t>LOC105335696</t>
  </si>
  <si>
    <t>nucleolar GTP-binding protein 2</t>
  </si>
  <si>
    <t>LOC105318037</t>
  </si>
  <si>
    <t>thyroid receptor-interacting protein 6</t>
  </si>
  <si>
    <t>LOC105320033</t>
  </si>
  <si>
    <t>scaffold attachment factor B2 isoform X4</t>
  </si>
  <si>
    <t>LOC105321315</t>
  </si>
  <si>
    <t>60S ribosomal protein L19</t>
  </si>
  <si>
    <t>LOC105318461</t>
  </si>
  <si>
    <t>RNA-binding protein Nova-1 isoform X6</t>
  </si>
  <si>
    <t>LOC105336839</t>
  </si>
  <si>
    <t>LOW QUALITY PROTEIN: mRNA decay activator protein ZFP36L1</t>
  </si>
  <si>
    <t>LOC105332649</t>
  </si>
  <si>
    <t>CAP-Gly domain-containing linker protein 1 isoform X23</t>
  </si>
  <si>
    <t>LOC105340555</t>
  </si>
  <si>
    <t>serine/threonine-protein kinase PLK1</t>
  </si>
  <si>
    <t>LOC105333469</t>
  </si>
  <si>
    <t>60S ribosomal protein L35a</t>
  </si>
  <si>
    <t>LOC105342461</t>
  </si>
  <si>
    <t>calmodulin-regulated spectrin-associated protein 1 isoform X3</t>
  </si>
  <si>
    <t>LOC105334372</t>
  </si>
  <si>
    <t>zinc finger protein 208-like</t>
  </si>
  <si>
    <t>LOC105338620</t>
  </si>
  <si>
    <t>cytoplasmic dynein 1 light intermediate chain 2 isoform X8</t>
  </si>
  <si>
    <t>LOC105325906</t>
  </si>
  <si>
    <t>nuclear receptor coactivator 6 isoform X2</t>
  </si>
  <si>
    <t>LOC105343801</t>
  </si>
  <si>
    <t>60S ribosomal protein L18</t>
  </si>
  <si>
    <t>LOC105322741</t>
  </si>
  <si>
    <t>ecdysone-induced protein 78C-like</t>
  </si>
  <si>
    <t>LOC105325198</t>
  </si>
  <si>
    <t>forkhead box protein J3</t>
  </si>
  <si>
    <t>LOC105329475</t>
  </si>
  <si>
    <t>growth factor receptor-bound protein 2 isoform X1</t>
  </si>
  <si>
    <t>LOC105328464</t>
  </si>
  <si>
    <t>zinc finger protein squeeze isoform X1</t>
  </si>
  <si>
    <t>LOC105330935</t>
  </si>
  <si>
    <t>U1 small nuclear ribonucleoprotein C isoform X1</t>
  </si>
  <si>
    <t>LOC105337599</t>
  </si>
  <si>
    <t>UBX domain-containing protein 4-like isoform X2</t>
  </si>
  <si>
    <t>LOC105323165</t>
  </si>
  <si>
    <t>LOW QUALITY PROTEIN: adenomatous polyposis coli protein</t>
  </si>
  <si>
    <t>LOC105327338</t>
  </si>
  <si>
    <t>WW domain-containing adapter protein with coiled-coil</t>
  </si>
  <si>
    <t>LOC105344745</t>
  </si>
  <si>
    <t>very long-chain specific acyl-CoA dehydrogenase mitochondrial</t>
  </si>
  <si>
    <t>LOC105343747</t>
  </si>
  <si>
    <t>protein mono-ADP-ribosyltransferase PARP14 isoform X2</t>
  </si>
  <si>
    <t>LOC105347341</t>
  </si>
  <si>
    <t>prolyl 4-hydroxylase subunit alpha-1 isoform X1</t>
  </si>
  <si>
    <t>LOC105342170</t>
  </si>
  <si>
    <t>cytochrome c oxidase subunit 6A mitochondrial</t>
  </si>
  <si>
    <t>LOC105333438</t>
  </si>
  <si>
    <t>KAT8 regulatory NSL complex subunit 1</t>
  </si>
  <si>
    <t>LOC105325028</t>
  </si>
  <si>
    <t>cell adhesion molecule 3-like isoform X2</t>
  </si>
  <si>
    <t>LOC105335652</t>
  </si>
  <si>
    <t>metastasis-associated protein MTA3 isoform X1</t>
  </si>
  <si>
    <t>LOC117689712</t>
  </si>
  <si>
    <t>translationally-controlled tumor protein homolog</t>
  </si>
  <si>
    <t>LOC105325345</t>
  </si>
  <si>
    <t>dynamin-like 120 kDa protein mitochondrial isoform X6</t>
  </si>
  <si>
    <t>LOC105343707</t>
  </si>
  <si>
    <t>serine/threonine-protein kinase unc-51 isoform X2</t>
  </si>
  <si>
    <t>LOC105324627</t>
  </si>
  <si>
    <t>60S ribosomal protein L27a</t>
  </si>
  <si>
    <t>LOC105324940</t>
  </si>
  <si>
    <t>formin-binding protein 1-like isoform X1</t>
  </si>
  <si>
    <t>LOC105339135</t>
  </si>
  <si>
    <t>SLAIN motif-containing protein 2 isoform X1</t>
  </si>
  <si>
    <t>LOC105321512</t>
  </si>
  <si>
    <t>E3 ubiquitin-protein ligase RGLG4-like</t>
  </si>
  <si>
    <t>LOC105327307</t>
  </si>
  <si>
    <t>alpha-adducin isoform X1</t>
  </si>
  <si>
    <t>LOC105335874</t>
  </si>
  <si>
    <t>protocadherin Fat 1 isoform X1</t>
  </si>
  <si>
    <t>LOC105324107</t>
  </si>
  <si>
    <t>transmembrane protein 14C</t>
  </si>
  <si>
    <t>LOC105341333</t>
  </si>
  <si>
    <t>homeobox protein six1 isoform X1</t>
  </si>
  <si>
    <t>LOC105334177</t>
  </si>
  <si>
    <t>phosphatidylinositol 5-phosphate 4-kinase type-2 alpha</t>
  </si>
  <si>
    <t>LOC117684825</t>
  </si>
  <si>
    <t>enolase-phosphatase E1-like isoform X1</t>
  </si>
  <si>
    <t>LOC105328278</t>
  </si>
  <si>
    <t>CREB-binding protein isoform X1</t>
  </si>
  <si>
    <t>LOC105323790</t>
  </si>
  <si>
    <t>V-type proton ATPase 116 kDa subunit a isoform X4</t>
  </si>
  <si>
    <t>LOC105318437</t>
  </si>
  <si>
    <t>myotubularin-related protein 6 isoform X2</t>
  </si>
  <si>
    <t>LOC105332371</t>
  </si>
  <si>
    <t>LOC105331552</t>
  </si>
  <si>
    <t>lysine-specific demethylase 4C-like</t>
  </si>
  <si>
    <t>LOC105348430</t>
  </si>
  <si>
    <t>40S ribosomal protein S23</t>
  </si>
  <si>
    <t>LOC105321077</t>
  </si>
  <si>
    <t>CLK4-associating serine/arginine rich protein</t>
  </si>
  <si>
    <t>LOC105345248</t>
  </si>
  <si>
    <t>LOC105317870</t>
  </si>
  <si>
    <t>small acidic protein</t>
  </si>
  <si>
    <t>LOC105337746</t>
  </si>
  <si>
    <t>60S ribosomal protein L13</t>
  </si>
  <si>
    <t>LOC105330195</t>
  </si>
  <si>
    <t>max dimerization protein 1</t>
  </si>
  <si>
    <t>LOC105335782</t>
  </si>
  <si>
    <t>40S ribosomal protein SA</t>
  </si>
  <si>
    <t>LOC105339625</t>
  </si>
  <si>
    <t>ralBP1-associated Eps domain-containing protein 2 isoform X1</t>
  </si>
  <si>
    <t>LOC105348429</t>
  </si>
  <si>
    <t>V-type proton ATPase subunit S1</t>
  </si>
  <si>
    <t>LOC105320544</t>
  </si>
  <si>
    <t>kinesin-like protein unc-104 isoform X1</t>
  </si>
  <si>
    <t>LOC105336527</t>
  </si>
  <si>
    <t>stromal interaction molecule 1 isoform X1</t>
  </si>
  <si>
    <t>LOCNA.29</t>
  </si>
  <si>
    <t>LOC105346586</t>
  </si>
  <si>
    <t>rho guanine nucleotide exchange factor 15 isoform X4</t>
  </si>
  <si>
    <t>LOC105323686</t>
  </si>
  <si>
    <t>enhancer of rudimentary homolog</t>
  </si>
  <si>
    <t>LOC105339646</t>
  </si>
  <si>
    <t>ras-related protein Rab-14</t>
  </si>
  <si>
    <t>LOC105349031</t>
  </si>
  <si>
    <t>F-box/WD repeat-containing protein 1A isoform X1</t>
  </si>
  <si>
    <t>LOC105331216</t>
  </si>
  <si>
    <t>retinoic acid receptor gamma isoform X1</t>
  </si>
  <si>
    <t>LOC105340006</t>
  </si>
  <si>
    <t>protein saal1-like</t>
  </si>
  <si>
    <t>LOC105317113</t>
  </si>
  <si>
    <t>60S ribosomal protein L10a</t>
  </si>
  <si>
    <t>LOC117684853</t>
  </si>
  <si>
    <t>tetratricopeptide repeat protein 33-like</t>
  </si>
  <si>
    <t>LOC105317057</t>
  </si>
  <si>
    <t>wings apart-like protein homolog isoform X2</t>
  </si>
  <si>
    <t>LOC105329917</t>
  </si>
  <si>
    <t>vigilin</t>
  </si>
  <si>
    <t>LOC105340567</t>
  </si>
  <si>
    <t>transmembrane 9 superfamily member 4</t>
  </si>
  <si>
    <t>LOC105342828</t>
  </si>
  <si>
    <t>tissue factor pathway inhibitor</t>
  </si>
  <si>
    <t>LOC105336677</t>
  </si>
  <si>
    <t>NADH dehydrogenase [ubiquinone] 1 alpha subcomplex assembly factor 2</t>
  </si>
  <si>
    <t>LOC105337751</t>
  </si>
  <si>
    <t>Golgi apparatus protein 1 isoform X1</t>
  </si>
  <si>
    <t>LOC105333576</t>
  </si>
  <si>
    <t>NADH dehydrogenase [ubiquinone] 1 beta subcomplex subunit 10</t>
  </si>
  <si>
    <t>LOC105349215</t>
  </si>
  <si>
    <t>serine/threonine-protein kinase Nek3 isoform X2</t>
  </si>
  <si>
    <t>LOC105333794</t>
  </si>
  <si>
    <t>kidney mitochondrial carrier protein 1</t>
  </si>
  <si>
    <t>LOC105348989</t>
  </si>
  <si>
    <t>general vesicular transport factor p115</t>
  </si>
  <si>
    <t>LOC105336923</t>
  </si>
  <si>
    <t>vesicle transport protein SFT2B</t>
  </si>
  <si>
    <t>LOC105330669</t>
  </si>
  <si>
    <t>zinc finger C3H1 domain-containing protein-like isoform X1</t>
  </si>
  <si>
    <t>LOC105348985</t>
  </si>
  <si>
    <t>UPF0472 protein C16orf72 homolog</t>
  </si>
  <si>
    <t>LOC105339242</t>
  </si>
  <si>
    <t>YLP motif-containing protein 1 isoform X1</t>
  </si>
  <si>
    <t>LOC105321391</t>
  </si>
  <si>
    <t>synaptosomal-associated protein 25 isoform X4</t>
  </si>
  <si>
    <t>LOC105328889</t>
  </si>
  <si>
    <t>KN motif and ankyrin repeat domain-containing protein 2 isoform X5</t>
  </si>
  <si>
    <t>LOC105332376</t>
  </si>
  <si>
    <t>WD repeat-containing protein 47 isoform X1</t>
  </si>
  <si>
    <t>LOC105342783</t>
  </si>
  <si>
    <t>ras-like GTP-binding protein RHO isoform X2</t>
  </si>
  <si>
    <t>LOC105326890</t>
  </si>
  <si>
    <t>paternally-expressed gene 3 protein isoform X2</t>
  </si>
  <si>
    <t>LOC105336957</t>
  </si>
  <si>
    <t>protein wos2 isoform X1</t>
  </si>
  <si>
    <t>LOC105345809</t>
  </si>
  <si>
    <t>heterochromatin protein 1</t>
  </si>
  <si>
    <t>LOC105338258</t>
  </si>
  <si>
    <t>protein timeless homolog</t>
  </si>
  <si>
    <t>LOC105343604</t>
  </si>
  <si>
    <t>protein PAT1 homolog 1-like isoform X3</t>
  </si>
  <si>
    <t>LOC117683485</t>
  </si>
  <si>
    <t>leucine-rich repeat flightless-interacting protein 2-like</t>
  </si>
  <si>
    <t>LOC105341236</t>
  </si>
  <si>
    <t>transmembrane and coiled-coil domain-containing protein 4 isoform X2</t>
  </si>
  <si>
    <t>LOC105333250</t>
  </si>
  <si>
    <t>SPRY domain-containing SOCS box protein 1</t>
  </si>
  <si>
    <t>LOC105324260</t>
  </si>
  <si>
    <t>nuclear nucleic acid-binding protein C1D</t>
  </si>
  <si>
    <t>LOC105334866</t>
  </si>
  <si>
    <t>transcriptional protein SWT1-like</t>
  </si>
  <si>
    <t>LOC105328965</t>
  </si>
  <si>
    <t>dual specificity protein phosphatase 7</t>
  </si>
  <si>
    <t>LOC105341205</t>
  </si>
  <si>
    <t>SH2 domain-containing protein 4B isoform X1</t>
  </si>
  <si>
    <t>LOC105325893</t>
  </si>
  <si>
    <t>NGFI-A-binding protein homolog isoform X1</t>
  </si>
  <si>
    <t>LOC105322085</t>
  </si>
  <si>
    <t>LOC105321566</t>
  </si>
  <si>
    <t>V-type proton ATPase 16 kDa proteolipid subunit</t>
  </si>
  <si>
    <t>LOC105327550</t>
  </si>
  <si>
    <t>circularly permutated Ras protein 1</t>
  </si>
  <si>
    <t>LOC105325287</t>
  </si>
  <si>
    <t>RNA-binding protein 1</t>
  </si>
  <si>
    <t>LOC105346337</t>
  </si>
  <si>
    <t>sentrin-specific protease 1</t>
  </si>
  <si>
    <t>LOC105319778</t>
  </si>
  <si>
    <t>PWWP domain-containing protein 2A</t>
  </si>
  <si>
    <t>LOC105325926</t>
  </si>
  <si>
    <t>histone deacetylase complex subunit SAP130-like isoform X1</t>
  </si>
  <si>
    <t>LOC105340128</t>
  </si>
  <si>
    <t>centrosomal protein of 170 kDa protein B isoform X9</t>
  </si>
  <si>
    <t>LOC105341239</t>
  </si>
  <si>
    <t>eukaryotic translation initiation factor 3 subunit I</t>
  </si>
  <si>
    <t>LOC105337089</t>
  </si>
  <si>
    <t>succinate dehydrogenase [ubiquinone] flavoprotein subunit mitochondrial</t>
  </si>
  <si>
    <t>LOC105319702</t>
  </si>
  <si>
    <t>ubiquitin conjugation factor E4 A isoform X1</t>
  </si>
  <si>
    <t>LOC105318047</t>
  </si>
  <si>
    <t>zinc finger protein 675</t>
  </si>
  <si>
    <t>LOC105344033</t>
  </si>
  <si>
    <t>40S ribosomal protein S21</t>
  </si>
  <si>
    <t>LOC105340498</t>
  </si>
  <si>
    <t>protein tyrosine phosphatase type IVA 2</t>
  </si>
  <si>
    <t>LOC105332223</t>
  </si>
  <si>
    <t>myocyte-specific enhancer factor 2C isoform X2</t>
  </si>
  <si>
    <t>LOC105338697</t>
  </si>
  <si>
    <t>thioredoxin reductase-like selenoprotein T1b</t>
  </si>
  <si>
    <t>LOC105319097</t>
  </si>
  <si>
    <t>ATP synthase subunit beta mitochondrial</t>
  </si>
  <si>
    <t>LOC105321569</t>
  </si>
  <si>
    <t>SH2B adapter protein 1</t>
  </si>
  <si>
    <t>LOC105318470</t>
  </si>
  <si>
    <t>centrosomal protein of 57 kDa isoform X3</t>
  </si>
  <si>
    <t>LOC105345691</t>
  </si>
  <si>
    <t>V-type proton ATPase subunit G</t>
  </si>
  <si>
    <t>LOC105327094</t>
  </si>
  <si>
    <t>male-specific lethal 1 homolog isoform X1</t>
  </si>
  <si>
    <t>LOC105329525</t>
  </si>
  <si>
    <t>ATP synthase lipid-binding protein mitochondrial</t>
  </si>
  <si>
    <t>LOC105339056</t>
  </si>
  <si>
    <t>non-specific lipid-transfer protein isoform X1</t>
  </si>
  <si>
    <t>LOC105333130</t>
  </si>
  <si>
    <t>transmembrane protein 132A</t>
  </si>
  <si>
    <t>LOC105325344</t>
  </si>
  <si>
    <t>14-3-3 protein beta/alpha-A</t>
  </si>
  <si>
    <t>LOC105318400</t>
  </si>
  <si>
    <t>cytochrome c oxidase subunit 5B mitochondrial</t>
  </si>
  <si>
    <t>LOC105325233</t>
  </si>
  <si>
    <t>inhibitor of growth protein 1-like</t>
  </si>
  <si>
    <t>LOC105318408</t>
  </si>
  <si>
    <t>SEC14-like protein 1 isoform X2</t>
  </si>
  <si>
    <t>LOC105343965</t>
  </si>
  <si>
    <t>coiled-coil domain-containing protein 157</t>
  </si>
  <si>
    <t>LOC105331013</t>
  </si>
  <si>
    <t>peroxisomal targeting signal 1 receptor isoform X2</t>
  </si>
  <si>
    <t>LOC105343147</t>
  </si>
  <si>
    <t>programmed cell death protein 6 isoform X2</t>
  </si>
  <si>
    <t>LOC105340097</t>
  </si>
  <si>
    <t>DDB1- and CUL4-associated factor 1-like</t>
  </si>
  <si>
    <t>LOC105318623</t>
  </si>
  <si>
    <t>ubiquitin carboxyl-terminal hydrolase 24 isoform X2</t>
  </si>
  <si>
    <t>LOC105335025</t>
  </si>
  <si>
    <t>bcl-2-related protein A1</t>
  </si>
  <si>
    <t>LOC105346493</t>
  </si>
  <si>
    <t>LON peptidase N-terminal domain and RING finger protein 3</t>
  </si>
  <si>
    <t>LOC105318258</t>
  </si>
  <si>
    <t>receptor-interacting serine/threonine-protein kinase 3</t>
  </si>
  <si>
    <t>LOC105342390</t>
  </si>
  <si>
    <t>RNA-binding protein 34</t>
  </si>
  <si>
    <t>LOC105322849</t>
  </si>
  <si>
    <t>E3 ubiquitin-protein ligase RNF166</t>
  </si>
  <si>
    <t>LOC105333049</t>
  </si>
  <si>
    <t>mediator of RNA polymerase II transcription subunit 30</t>
  </si>
  <si>
    <t>LOC105332301</t>
  </si>
  <si>
    <t>transcription factor Maf-like</t>
  </si>
  <si>
    <t>LOC105323905</t>
  </si>
  <si>
    <t>40S ribosomal protein S14 isoform X1</t>
  </si>
  <si>
    <t>LOC105341638</t>
  </si>
  <si>
    <t>nuclear receptor coactivator 5 isoform X2</t>
  </si>
  <si>
    <t>LOC105340000</t>
  </si>
  <si>
    <t>protein bicaudal D isoform X1</t>
  </si>
  <si>
    <t>LOC105348776</t>
  </si>
  <si>
    <t>protein ILRUN</t>
  </si>
  <si>
    <t>LOC105340415</t>
  </si>
  <si>
    <t>tectonin beta-propeller repeat-containing protein 2 isoform X1</t>
  </si>
  <si>
    <t>LOC105331864</t>
  </si>
  <si>
    <t>protein FAM124A</t>
  </si>
  <si>
    <t>LOC105342288</t>
  </si>
  <si>
    <t>insulin-like growth factor-binding protein complex acid labile subunit</t>
  </si>
  <si>
    <t>LOC105329852</t>
  </si>
  <si>
    <t>LOW QUALITY PROTEIN: F-box/WD repeat-containing protein 7</t>
  </si>
  <si>
    <t>LOC105317795</t>
  </si>
  <si>
    <t>serine/arginine-rich splicing factor 2-like isoform X1</t>
  </si>
  <si>
    <t>LOC105340114</t>
  </si>
  <si>
    <t>annexin A6 isoform X2</t>
  </si>
  <si>
    <t>LOC105322375</t>
  </si>
  <si>
    <t>UDP-galactose translocator isoform X4</t>
  </si>
  <si>
    <t>LOC105344011</t>
  </si>
  <si>
    <t>tripartite motif-containing protein 45 isoform X2</t>
  </si>
  <si>
    <t>LOC105318065</t>
  </si>
  <si>
    <t>cation-dependent mannose-6-phosphate receptor</t>
  </si>
  <si>
    <t>LOC105317913</t>
  </si>
  <si>
    <t>RNA polymerase-associated protein CTR9 homolog</t>
  </si>
  <si>
    <t>LOC105322705</t>
  </si>
  <si>
    <t>thioredoxin reductase 1 cytoplasmic</t>
  </si>
  <si>
    <t>LOC105341300</t>
  </si>
  <si>
    <t>ceramide phosphoethanolamine synthase isoform X2</t>
  </si>
  <si>
    <t>LOC105323736</t>
  </si>
  <si>
    <t>probable 18S rRNA (guanine-N(7))-methyltransferase</t>
  </si>
  <si>
    <t>LOC105337059</t>
  </si>
  <si>
    <t>wiskott-Aldrich syndrome protein family member 2</t>
  </si>
  <si>
    <t>LOC105343891</t>
  </si>
  <si>
    <t>protein bark beetle isoform X2</t>
  </si>
  <si>
    <t>LOC105332477</t>
  </si>
  <si>
    <t>dual adapter for phosphotyrosine and 3-phosphotyrosine and 3-phosphoinositide isoform X3</t>
  </si>
  <si>
    <t>LOC105336623</t>
  </si>
  <si>
    <t>glutamate--cysteine ligase regulatory subunit</t>
  </si>
  <si>
    <t>LOC105340322</t>
  </si>
  <si>
    <t>cell death-inducing p53-target protein 1 isoform X1</t>
  </si>
  <si>
    <t>LOC105344366</t>
  </si>
  <si>
    <t>protein CNPPD1</t>
  </si>
  <si>
    <t>LOC105320658</t>
  </si>
  <si>
    <t>cell cycle checkpoint protein RAD17-like isoform X3</t>
  </si>
  <si>
    <t>LOC105332219</t>
  </si>
  <si>
    <t>frataxin mitochondrial</t>
  </si>
  <si>
    <t>LOC105333421</t>
  </si>
  <si>
    <t>ubiquitin carboxyl-terminal hydrolase 1 isoform X1</t>
  </si>
  <si>
    <t>LOC105348659</t>
  </si>
  <si>
    <t>TNF receptor-associated factor 6 isoform X1</t>
  </si>
  <si>
    <t>LOC105325000</t>
  </si>
  <si>
    <t>eukaryotic peptide chain release factor subunit 1</t>
  </si>
  <si>
    <t>LOC105345629</t>
  </si>
  <si>
    <t>neuron navigator 3 isoform X1</t>
  </si>
  <si>
    <t>LOC105342588</t>
  </si>
  <si>
    <t>arrestin domain-containing protein 3 isoform X1</t>
  </si>
  <si>
    <t>LOC105337301</t>
  </si>
  <si>
    <t>protein unc-93 homolog A isoform X1</t>
  </si>
  <si>
    <t>LOCNA.13</t>
  </si>
  <si>
    <t>LOC105321711</t>
  </si>
  <si>
    <t>protein hairy</t>
  </si>
  <si>
    <t>LOC105343016</t>
  </si>
  <si>
    <t>REST corepressor 3 isoform X4</t>
  </si>
  <si>
    <t>LOC105336163</t>
  </si>
  <si>
    <t>PHD finger protein 23B isoform X1</t>
  </si>
  <si>
    <t>LOC105344233</t>
  </si>
  <si>
    <t>gamma-aminobutyric acid receptor alpha-like isoform X2</t>
  </si>
  <si>
    <t>LOC105329904</t>
  </si>
  <si>
    <t>non-homologous end-joining factor 1</t>
  </si>
  <si>
    <t>LOC105320834</t>
  </si>
  <si>
    <t>tumor protein D54 isoform X14</t>
  </si>
  <si>
    <t>LOC105334466</t>
  </si>
  <si>
    <t>ubiquitin conjugation factor E4 B</t>
  </si>
  <si>
    <t>LOC117691092</t>
  </si>
  <si>
    <t>protein dopey-1-like isoform X1</t>
  </si>
  <si>
    <t>LOC105326429</t>
  </si>
  <si>
    <t>oxysterol-binding protein-related protein 11</t>
  </si>
  <si>
    <t>LOC105342685</t>
  </si>
  <si>
    <t>myotubularin-related protein 13 isoform X5</t>
  </si>
  <si>
    <t>LOC105320036</t>
  </si>
  <si>
    <t>forkhead box protein K2</t>
  </si>
  <si>
    <t>LOC105348237</t>
  </si>
  <si>
    <t>tubulin polyglutamylase TTLL11 isoform X1</t>
  </si>
  <si>
    <t>LOC105326932</t>
  </si>
  <si>
    <t>pituitary tumor-transforming gene 1 protein-interacting protein isoform X2</t>
  </si>
  <si>
    <t>LOC105328519</t>
  </si>
  <si>
    <t>FAD-linked sulfhydryl oxidase ALR</t>
  </si>
  <si>
    <t>LOC105334575</t>
  </si>
  <si>
    <t>myelin expression factor 2</t>
  </si>
  <si>
    <t>LOC105322687</t>
  </si>
  <si>
    <t>mRNA-capping enzyme</t>
  </si>
  <si>
    <t>LOC105333460</t>
  </si>
  <si>
    <t>E3 ubiquitin-protein ligase Siah1</t>
  </si>
  <si>
    <t>LOC105348977</t>
  </si>
  <si>
    <t>CCR4-NOT transcription complex subunit 9</t>
  </si>
  <si>
    <t>LOC105343247</t>
  </si>
  <si>
    <t>small nuclear ribonucleoprotein-associated protein B</t>
  </si>
  <si>
    <t>LOC105326046</t>
  </si>
  <si>
    <t>C2 domain-containing protein 5-like isoform X1</t>
  </si>
  <si>
    <t>LOC105343818</t>
  </si>
  <si>
    <t>SH2 domain-containing adapter protein B isoform X2</t>
  </si>
  <si>
    <t>LOC105331188</t>
  </si>
  <si>
    <t>nuclear receptor subfamily 1 group D member 2</t>
  </si>
  <si>
    <t>LOC105336704</t>
  </si>
  <si>
    <t>tubulin epsilon and delta complex protein 1</t>
  </si>
  <si>
    <t>LOC105337347</t>
  </si>
  <si>
    <t>sorting nexin-14 isoform X2</t>
  </si>
  <si>
    <t>LOC105327580</t>
  </si>
  <si>
    <t>phospholipid phosphatase 1 isoform X2</t>
  </si>
  <si>
    <t>LOC117690446</t>
  </si>
  <si>
    <t>serine/arginine repetitive matrix protein 2-like</t>
  </si>
  <si>
    <t>LOC117681639</t>
  </si>
  <si>
    <t>secreted acidic protein 2-like</t>
  </si>
  <si>
    <t>LOC105329620</t>
  </si>
  <si>
    <t>rho GDP-dissociation inhibitor 1 isoform X1</t>
  </si>
  <si>
    <t>LOC105338330</t>
  </si>
  <si>
    <t>protein HID1 isoform X1</t>
  </si>
  <si>
    <t>LOC105335806</t>
  </si>
  <si>
    <t>coiled-coil domain-containing protein 22 homolog</t>
  </si>
  <si>
    <t>LOC105323414</t>
  </si>
  <si>
    <t>histone H3.3A</t>
  </si>
  <si>
    <t>LOC105339605</t>
  </si>
  <si>
    <t>ubiquitin-like modifier-activating enzyme 6 isoform X1</t>
  </si>
  <si>
    <t>LOC105340492</t>
  </si>
  <si>
    <t>palmitoyltransferase ZDHHC17</t>
  </si>
  <si>
    <t>LOC105333513</t>
  </si>
  <si>
    <t>F-box only protein 33</t>
  </si>
  <si>
    <t>LOC105327395</t>
  </si>
  <si>
    <t>glutamate receptor 4 isoform X7</t>
  </si>
  <si>
    <t>LOC105345320</t>
  </si>
  <si>
    <t>exportin-1</t>
  </si>
  <si>
    <t>LOC105346614</t>
  </si>
  <si>
    <t>cytochrome b5-like isoform X1</t>
  </si>
  <si>
    <t>LOC105330225</t>
  </si>
  <si>
    <t>protein CDV3 homolog isoform X1</t>
  </si>
  <si>
    <t>LOC105341085</t>
  </si>
  <si>
    <t>CDK5 and ABL1 enzyme substrate 1 isoform X1</t>
  </si>
  <si>
    <t>LOC105345314</t>
  </si>
  <si>
    <t>small nuclear ribonucleoprotein Sm D3</t>
  </si>
  <si>
    <t>LOC105334566</t>
  </si>
  <si>
    <t>tubulin-specific chaperone A</t>
  </si>
  <si>
    <t>LOC117681491</t>
  </si>
  <si>
    <t>tumor suppressor candidate 3-like isoform X1</t>
  </si>
  <si>
    <t>LOC105320040</t>
  </si>
  <si>
    <t>ubiquitin-like protein ATG12</t>
  </si>
  <si>
    <t>LOC105340745</t>
  </si>
  <si>
    <t>WW domain-binding protein 11</t>
  </si>
  <si>
    <t>LOC105347537</t>
  </si>
  <si>
    <t>U3 small nucleolar ribonucleoprotein protein MPP10</t>
  </si>
  <si>
    <t>LOC105342004</t>
  </si>
  <si>
    <t>Golgi-specific brefeldin A-resistance guanine nucleotide exchange factor 1-like isoform X2</t>
  </si>
  <si>
    <t>LOC105341094</t>
  </si>
  <si>
    <t>enoyl-CoA hydratase mitochondrial</t>
  </si>
  <si>
    <t>LOC105341619</t>
  </si>
  <si>
    <t>synapse differentiation-inducing gene protein 1-like isoform X1</t>
  </si>
  <si>
    <t>LOC105333080</t>
  </si>
  <si>
    <t>steroidogenic acute regulatory protein-like isoform X3</t>
  </si>
  <si>
    <t>LOC105334847</t>
  </si>
  <si>
    <t>myophilin</t>
  </si>
  <si>
    <t>LOC105319205</t>
  </si>
  <si>
    <t>suppressor APC domain-containing protein 2 isoform X2</t>
  </si>
  <si>
    <t>LOC105331723</t>
  </si>
  <si>
    <t>N-alpha-acetyltransferase 80 isoform X2</t>
  </si>
  <si>
    <t>LOC105328352</t>
  </si>
  <si>
    <t>serine/arginine-rich splicing factor 7</t>
  </si>
  <si>
    <t>LOC105340372</t>
  </si>
  <si>
    <t>oligosaccharyltransferase complex subunit OSTC</t>
  </si>
  <si>
    <t>LOC105329334</t>
  </si>
  <si>
    <t>saccharopine dehydrogenase-like oxidoreductase</t>
  </si>
  <si>
    <t>LOC105332310</t>
  </si>
  <si>
    <t>ubiquitin carboxyl-terminal hydrolase 10 isoform X1</t>
  </si>
  <si>
    <t>LOC105340521</t>
  </si>
  <si>
    <t>protein SPT2 homolog</t>
  </si>
  <si>
    <t>LOC105328598</t>
  </si>
  <si>
    <t>CDGSH iron-sulfur domain-containing protein 3 mitochondrial</t>
  </si>
  <si>
    <t>LOC105345721</t>
  </si>
  <si>
    <t>ubiquitin carboxyl-terminal hydrolase 3-like</t>
  </si>
  <si>
    <t>LOC105338622</t>
  </si>
  <si>
    <t>ras-related protein Rab-35 isoform X2</t>
  </si>
  <si>
    <t>LOC117680370</t>
  </si>
  <si>
    <t>proline-rich transmembrane protein 1-like</t>
  </si>
  <si>
    <t>LOC105321021</t>
  </si>
  <si>
    <t>RNA-binding protein with serine-rich domain 1-B</t>
  </si>
  <si>
    <t>LOC105326272</t>
  </si>
  <si>
    <t>probable serine/threonine-protein kinase kinX</t>
  </si>
  <si>
    <t>LOC105318424</t>
  </si>
  <si>
    <t>NADH dehydrogenase [ubiquinone] flavoprotein 2 mitochondrial</t>
  </si>
  <si>
    <t>LOC105341187</t>
  </si>
  <si>
    <t>metallo-beta-lactamase domain-containing protein 1</t>
  </si>
  <si>
    <t>LOC105331543</t>
  </si>
  <si>
    <t>sorting nexin-30 isoform X1</t>
  </si>
  <si>
    <t>LOC105342098</t>
  </si>
  <si>
    <t>protein MAK16 homolog isoform X1</t>
  </si>
  <si>
    <t>LOC105321026</t>
  </si>
  <si>
    <t>ubiquitin-conjugating enzyme E2 S</t>
  </si>
  <si>
    <t>LOC105324776</t>
  </si>
  <si>
    <t>peptidyl-prolyl cis-trans isomerase-like</t>
  </si>
  <si>
    <t>LOC105339910</t>
  </si>
  <si>
    <t>coiled-coil domain-containing protein 130 homolog</t>
  </si>
  <si>
    <t>LOC105348957</t>
  </si>
  <si>
    <t>glutamate dehydrogenase mitochondrial</t>
  </si>
  <si>
    <t>LOC105336167</t>
  </si>
  <si>
    <t>zinc finger and BTB domain-containing protein 16 isoform X17</t>
  </si>
  <si>
    <t>LOC105325221</t>
  </si>
  <si>
    <t>collagen alpha-1(I) chain</t>
  </si>
  <si>
    <t>LOC117692501</t>
  </si>
  <si>
    <t>zinc finger protein sens-like</t>
  </si>
  <si>
    <t>LOC105327322</t>
  </si>
  <si>
    <t>dual specificity tyrosine-phosphorylation-regulated kinase 1B isoform X1</t>
  </si>
  <si>
    <t>LOC105331713</t>
  </si>
  <si>
    <t>G patch domain-containing protein 2</t>
  </si>
  <si>
    <t>LOC105344246</t>
  </si>
  <si>
    <t>ATP-dependent RNA helicase DEAH12 chloroplastic isoform X2</t>
  </si>
  <si>
    <t>LOC105325299</t>
  </si>
  <si>
    <t>inner centromere protein isoform X1</t>
  </si>
  <si>
    <t>LOC105320609</t>
  </si>
  <si>
    <t>B-box type zinc finger protein ncl-1-like isoform X1</t>
  </si>
  <si>
    <t>LOC105324964</t>
  </si>
  <si>
    <t>NFATC2-interacting protein</t>
  </si>
  <si>
    <t>LOC105348730</t>
  </si>
  <si>
    <t>clathrin coat assembly protein AP180-like isoform X16</t>
  </si>
  <si>
    <t>LOC105323274</t>
  </si>
  <si>
    <t>transcription elongation factor SPT5</t>
  </si>
  <si>
    <t>LOC105340024</t>
  </si>
  <si>
    <t>LOW QUALITY PROTEIN: probable cation-transporting ATPase 13A3</t>
  </si>
  <si>
    <t>LOC105324928</t>
  </si>
  <si>
    <t>speckle-type POZ protein-like</t>
  </si>
  <si>
    <t>LOC105320933</t>
  </si>
  <si>
    <t>RING finger protein 150</t>
  </si>
  <si>
    <t>LOC117680981</t>
  </si>
  <si>
    <t>zinc finger protein 658-like</t>
  </si>
  <si>
    <t>LOC105336552</t>
  </si>
  <si>
    <t>protein spire homolog 1 isoform X1</t>
  </si>
  <si>
    <t>LOC105332288</t>
  </si>
  <si>
    <t>nuclear transport factor 2</t>
  </si>
  <si>
    <t>LOC105338678</t>
  </si>
  <si>
    <t>pre-mRNA cleavage complex 2 protein Pcf11 isoform X1</t>
  </si>
  <si>
    <t>LOC105324755</t>
  </si>
  <si>
    <t>ATP synthase F(0) complex subunit B1 mitochondrial</t>
  </si>
  <si>
    <t>LOC105346015</t>
  </si>
  <si>
    <t>aminoacyl tRNA synthase complex-interacting multifunctional protein 1</t>
  </si>
  <si>
    <t>LOC105341762</t>
  </si>
  <si>
    <t>transmembrane protein 87A isoform X1</t>
  </si>
  <si>
    <t>LOC105320961</t>
  </si>
  <si>
    <t>nicotinamidase isoform X1</t>
  </si>
  <si>
    <t>LOC105325674</t>
  </si>
  <si>
    <t>probable U3 small nucleolar RNA-associated protein 11</t>
  </si>
  <si>
    <t>LOC105338032</t>
  </si>
  <si>
    <t>cell death regulator Aven</t>
  </si>
  <si>
    <t>LOC105331536</t>
  </si>
  <si>
    <t>coiled-coil-helix-coiled-coil-helix domain-containing protein 7</t>
  </si>
  <si>
    <t>LOC105345816</t>
  </si>
  <si>
    <t>39S ribosomal protein L38 mitochondrial</t>
  </si>
  <si>
    <t>LOCNA.12</t>
  </si>
  <si>
    <t>LOC105330577</t>
  </si>
  <si>
    <t>exosome complex component MTR3-like</t>
  </si>
  <si>
    <t>LOC105332238</t>
  </si>
  <si>
    <t>eukaryotic translation initiation factor 3 subunit J-A</t>
  </si>
  <si>
    <t>LOC105344801</t>
  </si>
  <si>
    <t>cytosolic Fe-S cluster assembly factor NUBP1 homolog</t>
  </si>
  <si>
    <t>LOC105325282</t>
  </si>
  <si>
    <t>LOC105340593</t>
  </si>
  <si>
    <t>tRNA (guanine-N(7)-)-methyltransferase isoform X3</t>
  </si>
  <si>
    <t>LOC105343685</t>
  </si>
  <si>
    <t>thioredoxin domain-containing protein 12</t>
  </si>
  <si>
    <t>LOC105327629</t>
  </si>
  <si>
    <t>E3 ubiquitin-protein ligase TRIM39-like</t>
  </si>
  <si>
    <t>LOC105325950</t>
  </si>
  <si>
    <t>probable E3 ubiquitin-protein ligase HECTD4 isoform X2</t>
  </si>
  <si>
    <t>LOC105343352</t>
  </si>
  <si>
    <t>LOW QUALITY PROTEIN: tether containing UBX domain for GLUT4</t>
  </si>
  <si>
    <t>LOC105336915</t>
  </si>
  <si>
    <t>bcl-2 homologous antagonist/killer</t>
  </si>
  <si>
    <t>LOC105329577</t>
  </si>
  <si>
    <t>zinc finger protein 26</t>
  </si>
  <si>
    <t>LOC105344236</t>
  </si>
  <si>
    <t>DNA-directed RNA polymerase II subunit RPB1</t>
  </si>
  <si>
    <t>LOC105329653</t>
  </si>
  <si>
    <t>vasculin</t>
  </si>
  <si>
    <t>LOC105333134</t>
  </si>
  <si>
    <t>transducin beta-like protein 2</t>
  </si>
  <si>
    <t>LOC105326887</t>
  </si>
  <si>
    <t>serine/threonine-protein kinase pim-3 isoform X2</t>
  </si>
  <si>
    <t>LOC117689905</t>
  </si>
  <si>
    <t>zinc finger CCCH domain-containing protein 6-like</t>
  </si>
  <si>
    <t>LOC105342763</t>
  </si>
  <si>
    <t>titin homolog</t>
  </si>
  <si>
    <t>LOC105336022</t>
  </si>
  <si>
    <t>cysteine and histidine-rich protein 1</t>
  </si>
  <si>
    <t>LOC105318988</t>
  </si>
  <si>
    <t>poly(U)-binding-splicing factor PUF60 isoform X1</t>
  </si>
  <si>
    <t>LOC105326613</t>
  </si>
  <si>
    <t>paired box protein Pax-1</t>
  </si>
  <si>
    <t>LOC105338760</t>
  </si>
  <si>
    <t>oxysterol-binding protein 1 isoform X1</t>
  </si>
  <si>
    <t>LOC105325014</t>
  </si>
  <si>
    <t>probable DNA primase large subunit</t>
  </si>
  <si>
    <t>LOC105347042</t>
  </si>
  <si>
    <t>coiled-coil domain-containing protein 9 isoform X8</t>
  </si>
  <si>
    <t>LOC105341586</t>
  </si>
  <si>
    <t>E3 ubiquitin-protein ligase SH3RF3 isoform X1</t>
  </si>
  <si>
    <t>LOC105341448</t>
  </si>
  <si>
    <t>protein FAM219A</t>
  </si>
  <si>
    <t>LOC105348556</t>
  </si>
  <si>
    <t>transcription factor HES-1</t>
  </si>
  <si>
    <t>LOC105346564</t>
  </si>
  <si>
    <t>little elongation complex subunit 2-like</t>
  </si>
  <si>
    <t>LOC105328924</t>
  </si>
  <si>
    <t>transcription initiation factor TFIID subunit 6</t>
  </si>
  <si>
    <t>LOC105318557</t>
  </si>
  <si>
    <t>low-density lipoprotein receptor-related protein 4 isoform X1</t>
  </si>
  <si>
    <t>LOC105322683</t>
  </si>
  <si>
    <t>barrier-to-autointegration factor</t>
  </si>
  <si>
    <t>LOC105329464</t>
  </si>
  <si>
    <t>inositol polyphosphate multikinase isoform X1</t>
  </si>
  <si>
    <t>LOC105322904</t>
  </si>
  <si>
    <t>UDP-N-acetylglucosamine transferase subunit ALG13 homolog isoform X2</t>
  </si>
  <si>
    <t>LOC105343349</t>
  </si>
  <si>
    <t>ATP synthase subunit delta mitochondrial</t>
  </si>
  <si>
    <t>LOC105331253</t>
  </si>
  <si>
    <t>DNA repair protein REV1</t>
  </si>
  <si>
    <t>LOC105337046</t>
  </si>
  <si>
    <t>akirin-2-like</t>
  </si>
  <si>
    <t>LOC105348958</t>
  </si>
  <si>
    <t>tetraspanin-5</t>
  </si>
  <si>
    <t>LOC105320932</t>
  </si>
  <si>
    <t>SWI/SNF-related matrix-associated actin-dependent regulator of chromatin subfamily A member 5-like</t>
  </si>
  <si>
    <t>LOC105317173</t>
  </si>
  <si>
    <t>protein PFC0760c</t>
  </si>
  <si>
    <t>LOC105340795</t>
  </si>
  <si>
    <t>histone-lysine N-methyltransferase NSD2</t>
  </si>
  <si>
    <t>LOC105321427</t>
  </si>
  <si>
    <t>cytoskeleton-associated protein 5-A-like</t>
  </si>
  <si>
    <t>LOC105319572</t>
  </si>
  <si>
    <t>zinc finger protein 622</t>
  </si>
  <si>
    <t>LOC105333570</t>
  </si>
  <si>
    <t>WW domain-binding protein 4</t>
  </si>
  <si>
    <t>LOC105338334</t>
  </si>
  <si>
    <t>ADAM 17-like protease isoform X1</t>
  </si>
  <si>
    <t>LOC105337548</t>
  </si>
  <si>
    <t>multidrug resistance-associated protein 4 isoform X1</t>
  </si>
  <si>
    <t>LOC105348562</t>
  </si>
  <si>
    <t>mitochondrial-processing peptidase subunit beta</t>
  </si>
  <si>
    <t>LOC105319360</t>
  </si>
  <si>
    <t>COMM domain-containing protein 9</t>
  </si>
  <si>
    <t>LOC105333348</t>
  </si>
  <si>
    <t>protein SREK1IP1</t>
  </si>
  <si>
    <t>LOC105323791</t>
  </si>
  <si>
    <t>LOW QUALITY PROTEIN: dolichol-phosphate mannosyltransferase subunit 3</t>
  </si>
  <si>
    <t>LOC105348232</t>
  </si>
  <si>
    <t>ras-related protein RABF2b</t>
  </si>
  <si>
    <t>LOC105328741</t>
  </si>
  <si>
    <t>mediator of RNA polymerase II transcription subunit 18 isoform X1</t>
  </si>
  <si>
    <t>LOC105324083</t>
  </si>
  <si>
    <t>zinc finger protein 816</t>
  </si>
  <si>
    <t>LOC105340430</t>
  </si>
  <si>
    <t>threonylcarbamoyladenosine tRNA methylthiotransferase</t>
  </si>
  <si>
    <t>LOC105341207</t>
  </si>
  <si>
    <t>tyrosine-protein kinase receptor svh-2</t>
  </si>
  <si>
    <t>LOC105320205</t>
  </si>
  <si>
    <t>sphingolipid delta(4)-desaturase DES1</t>
  </si>
  <si>
    <t>LOC105337734</t>
  </si>
  <si>
    <t>LOC105343265</t>
  </si>
  <si>
    <t>protein yippee-like 5</t>
  </si>
  <si>
    <t>LOC105335823</t>
  </si>
  <si>
    <t>ubiquitin carboxyl-terminal hydrolase 3</t>
  </si>
  <si>
    <t>LOC105340541</t>
  </si>
  <si>
    <t>transport and Golgi organization protein 6 homolog</t>
  </si>
  <si>
    <t>LOC105333173</t>
  </si>
  <si>
    <t>protocadherin-16</t>
  </si>
  <si>
    <t>LOC105345808</t>
  </si>
  <si>
    <t>cytochrome b-c1 complex subunit Rieske mitochondrial-like</t>
  </si>
  <si>
    <t>LOC105325218</t>
  </si>
  <si>
    <t>LOC105325012</t>
  </si>
  <si>
    <t>LOC105322255</t>
  </si>
  <si>
    <t>serine/threonine-protein phosphatase 6 regulatory ankyrin repeat subunit C</t>
  </si>
  <si>
    <t>LOC105325007</t>
  </si>
  <si>
    <t>signal recognition particle receptor subunit alpha</t>
  </si>
  <si>
    <t>LOC105320843</t>
  </si>
  <si>
    <t>protein O-mannosyl-transferase 2</t>
  </si>
  <si>
    <t>LOC105340438</t>
  </si>
  <si>
    <t>isochorismatase domain-containing protein 2</t>
  </si>
  <si>
    <t>LOC105323097</t>
  </si>
  <si>
    <t>LOW QUALITY PROTEIN: multiple epidermal growth factor-like domains protein 10</t>
  </si>
  <si>
    <t>LOC105323023</t>
  </si>
  <si>
    <t>muscle M-line assembly protein unc-89</t>
  </si>
  <si>
    <t>LOC105322560</t>
  </si>
  <si>
    <t>THO complex subunit 4 isoform X2</t>
  </si>
  <si>
    <t>LOC105344351</t>
  </si>
  <si>
    <t>selenoprotein S</t>
  </si>
  <si>
    <t>LOC105331310</t>
  </si>
  <si>
    <t>DNA polymerase epsilon subunit 3</t>
  </si>
  <si>
    <t>LOC105329587</t>
  </si>
  <si>
    <t>serine/threonine-protein kinase PAK 3 isoform X1</t>
  </si>
  <si>
    <t>LOC105343003</t>
  </si>
  <si>
    <t>distal membrane-arm assembly complex protein 2 isoform X1</t>
  </si>
  <si>
    <t>LOC105327252</t>
  </si>
  <si>
    <t>translocon-associated protein subunit beta</t>
  </si>
  <si>
    <t>LOC105324606</t>
  </si>
  <si>
    <t>E3 ubiquitin-protein ligase HECW2</t>
  </si>
  <si>
    <t>LOC105340199</t>
  </si>
  <si>
    <t>transcription initiation factor TFIID subunit 10 isoform X2</t>
  </si>
  <si>
    <t>LOC105328599</t>
  </si>
  <si>
    <t>chromodomain Y-like protein 2 isoform X1</t>
  </si>
  <si>
    <t>LOC105341513</t>
  </si>
  <si>
    <t>casein kinase I isoform X1</t>
  </si>
  <si>
    <t>LOC105332220</t>
  </si>
  <si>
    <t>ribosome-binding protein 1 isoform X2</t>
  </si>
  <si>
    <t>LOC105337840</t>
  </si>
  <si>
    <t>E3 ubiquitin-protein ligase RNF34-like</t>
  </si>
  <si>
    <t>LOC117692929</t>
  </si>
  <si>
    <t>homocysteine-responsive endoplasmic reticulum-resident ubiquitin-like domain member 2 protein</t>
  </si>
  <si>
    <t>LOC105330638</t>
  </si>
  <si>
    <t>mucin-2 isoform X2</t>
  </si>
  <si>
    <t>LOC105327449</t>
  </si>
  <si>
    <t>coiled-coil domain-containing protein 137</t>
  </si>
  <si>
    <t>LOC105348770</t>
  </si>
  <si>
    <t>tumor necrosis factor receptor superfamily member 5 isoform X1</t>
  </si>
  <si>
    <t>LOC105328051</t>
  </si>
  <si>
    <t>baculoviral IAP repeat-containing protein 2 isoform X2</t>
  </si>
  <si>
    <t>LOC105324475</t>
  </si>
  <si>
    <t>ATP-binding cassette sub-family A member 3</t>
  </si>
  <si>
    <t>LOC105336028</t>
  </si>
  <si>
    <t>alanine--tRNA ligase cytoplasmic</t>
  </si>
  <si>
    <t>LOC105347005</t>
  </si>
  <si>
    <t>protein ABHD11 isoform X2</t>
  </si>
  <si>
    <t>LOC105332759</t>
  </si>
  <si>
    <t>prefoldin subunit 6</t>
  </si>
  <si>
    <t>LOC105324099</t>
  </si>
  <si>
    <t>keratinocyte-associated protein 2</t>
  </si>
  <si>
    <t>LOC109620248</t>
  </si>
  <si>
    <t>chromatin target of PRMT1 protein-like isoform X6</t>
  </si>
  <si>
    <t>LOC105320935</t>
  </si>
  <si>
    <t>NF-kappa-B inhibitor-like protein 1 isoform X2</t>
  </si>
  <si>
    <t>LOC105333271</t>
  </si>
  <si>
    <t>exonuclease mut-7 homolog isoform X1</t>
  </si>
  <si>
    <t>LOC105342186</t>
  </si>
  <si>
    <t>apolipophorins-like</t>
  </si>
  <si>
    <t>LOC105335086</t>
  </si>
  <si>
    <t>fascin</t>
  </si>
  <si>
    <t>LOC105338426</t>
  </si>
  <si>
    <t>mannose-1-phosphate guanyltransferase alpha-A isoform X3</t>
  </si>
  <si>
    <t>LOC105333178</t>
  </si>
  <si>
    <t>heterogeneous nuclear ribonucleoprotein U-like protein 1</t>
  </si>
  <si>
    <t>LOC105344851</t>
  </si>
  <si>
    <t>epithelial splicing regulatory protein 1 isoform X1</t>
  </si>
  <si>
    <t>LOC105334902</t>
  </si>
  <si>
    <t>LOW QUALITY PROTEIN: serine/threonine-protein kinase LATS1</t>
  </si>
  <si>
    <t>LOC105319388</t>
  </si>
  <si>
    <t>small integral membrane protein 14</t>
  </si>
  <si>
    <t>LOC105346590</t>
  </si>
  <si>
    <t>LOW QUALITY PROTEIN: tripartite motif-containing protein 2</t>
  </si>
  <si>
    <t>LOC105332562</t>
  </si>
  <si>
    <t>N-acetylglucosamine-1-phosphotransferase subunit gamma-like</t>
  </si>
  <si>
    <t>LOC105347254</t>
  </si>
  <si>
    <t>zinc finger protein 626</t>
  </si>
  <si>
    <t>LOC105340191</t>
  </si>
  <si>
    <t>signal peptidase complex subunit 1</t>
  </si>
  <si>
    <t>LOC105338683</t>
  </si>
  <si>
    <t>AP-3 complex subunit beta-2 isoform X1</t>
  </si>
  <si>
    <t>LOC105320559</t>
  </si>
  <si>
    <t>transcriptional regulator ERG homolog</t>
  </si>
  <si>
    <t>LOC105347139</t>
  </si>
  <si>
    <t>TNF receptor-associated factor 4 isoform X1</t>
  </si>
  <si>
    <t>LOC105327613</t>
  </si>
  <si>
    <t>LOW QUALITY PROTEIN: chromodomain-helicase-DNA-binding protein 1</t>
  </si>
  <si>
    <t>LOC105318128</t>
  </si>
  <si>
    <t>30S ribosomal protein S12</t>
  </si>
  <si>
    <t>LOC105331514</t>
  </si>
  <si>
    <t>eukaryotic translation initiation factor 3 subunit D-like</t>
  </si>
  <si>
    <t>LOC105348141</t>
  </si>
  <si>
    <t>60S ribosomal protein L44</t>
  </si>
  <si>
    <t>LOC109618986</t>
  </si>
  <si>
    <t>ragulator complex protein LAMTOR4 homolog isoform X2</t>
  </si>
  <si>
    <t>LOC105330841</t>
  </si>
  <si>
    <t>protein O-mannosyl-transferase 1-like</t>
  </si>
  <si>
    <t>LOC105336790</t>
  </si>
  <si>
    <t>tetratricopeptide repeat protein 9C</t>
  </si>
  <si>
    <t>LOC105328848</t>
  </si>
  <si>
    <t>DNA repair endonuclease XPF</t>
  </si>
  <si>
    <t>LOC105331558</t>
  </si>
  <si>
    <t>Ig-like and fibronectin type-III domain-containing protein 1 isoform X1</t>
  </si>
  <si>
    <t>LOC117690460</t>
  </si>
  <si>
    <t>serine/arginine repetitive matrix protein 1-like</t>
  </si>
  <si>
    <t>LOC105331773</t>
  </si>
  <si>
    <t>WD repeat-containing protein 5</t>
  </si>
  <si>
    <t>LOC105322104</t>
  </si>
  <si>
    <t>xanthine dehydrogenase/oxidase-like isoform X2</t>
  </si>
  <si>
    <t>LOC105329976</t>
  </si>
  <si>
    <t>nucleoporin GLE1</t>
  </si>
  <si>
    <t>LOC105319711</t>
  </si>
  <si>
    <t>anoctamin-4 isoform X3</t>
  </si>
  <si>
    <t>LOC105320043</t>
  </si>
  <si>
    <t>charged multivesicular body protein 6-A</t>
  </si>
  <si>
    <t>LOC105343266</t>
  </si>
  <si>
    <t>EH domain-containing protein 3</t>
  </si>
  <si>
    <t>LOC105328336</t>
  </si>
  <si>
    <t>lysosomal alpha-glucosidase</t>
  </si>
  <si>
    <t>LOC105329644</t>
  </si>
  <si>
    <t>ELAV-like protein 3</t>
  </si>
  <si>
    <t>LOC105324820</t>
  </si>
  <si>
    <t>mitochondrial inner membrane protein OXA1L</t>
  </si>
  <si>
    <t>LOC105343925</t>
  </si>
  <si>
    <t>mediator of RNA polymerase II transcription subunit 16</t>
  </si>
  <si>
    <t>LOC105328353</t>
  </si>
  <si>
    <t>serine/arginine-rich splicing factor 7 isoform X4</t>
  </si>
  <si>
    <t>LOC105317061</t>
  </si>
  <si>
    <t>myosin essential light chain striated adductor muscle</t>
  </si>
  <si>
    <t>LOC105336015</t>
  </si>
  <si>
    <t>galactoside 2-alpha-L-fucosyltransferase 2 isoform X1</t>
  </si>
  <si>
    <t>LOC105329666</t>
  </si>
  <si>
    <t>LOC105341885</t>
  </si>
  <si>
    <t>GPALPP motifs-containing protein 1</t>
  </si>
  <si>
    <t>LOC105347255</t>
  </si>
  <si>
    <t>stress-70 protein mitochondrial isoform X1</t>
  </si>
  <si>
    <t>LOC105325039</t>
  </si>
  <si>
    <t>LOC105341353</t>
  </si>
  <si>
    <t>glutaminyl-peptide cyclotransferase</t>
  </si>
  <si>
    <t>LOC105329081</t>
  </si>
  <si>
    <t>proteasome activator complex subunit 3</t>
  </si>
  <si>
    <t>LOC105348582</t>
  </si>
  <si>
    <t>RING finger protein 141</t>
  </si>
  <si>
    <t>LOC105330575</t>
  </si>
  <si>
    <t>receptor-binding cancer antigen expressed on SiSo cells isoform X1</t>
  </si>
  <si>
    <t>LOC105318155</t>
  </si>
  <si>
    <t>zinc finger protein 507</t>
  </si>
  <si>
    <t>LOC105323921</t>
  </si>
  <si>
    <t>histone H1-delta</t>
  </si>
  <si>
    <t>LOC105330791</t>
  </si>
  <si>
    <t>CAAX prenyl protease 2</t>
  </si>
  <si>
    <t>LOC105340762</t>
  </si>
  <si>
    <t>pre-mRNA-processing factor 40 homolog B isoform X2</t>
  </si>
  <si>
    <t>LOC105317492</t>
  </si>
  <si>
    <t>KRR1 small subunit processome component homolog</t>
  </si>
  <si>
    <t>LOC105342756</t>
  </si>
  <si>
    <t>coiled-coil domain-containing protein 47 isoform X1</t>
  </si>
  <si>
    <t>LOC105334864</t>
  </si>
  <si>
    <t>eukaryotic translation initiation factor 3 subunit G-like</t>
  </si>
  <si>
    <t>LOC105337935</t>
  </si>
  <si>
    <t>CCR4-NOT transcription complex subunit 7</t>
  </si>
  <si>
    <t>LOC105318736</t>
  </si>
  <si>
    <t>P2X purinoceptor 4 isoform X1</t>
  </si>
  <si>
    <t>LOC105330277</t>
  </si>
  <si>
    <t>scavenger receptor class F member 2</t>
  </si>
  <si>
    <t>LOC105338531</t>
  </si>
  <si>
    <t>rRNA methyltransferase 2 mitochondrial</t>
  </si>
  <si>
    <t>LOC105348781</t>
  </si>
  <si>
    <t>probable peptidyl-tRNA hydrolase 2</t>
  </si>
  <si>
    <t>LOC105348828</t>
  </si>
  <si>
    <t>apoptosis-inducing factor 1 mitochondrial</t>
  </si>
  <si>
    <t>LOC105348744</t>
  </si>
  <si>
    <t>ribonucleoside-diphosphate reductase large subunit</t>
  </si>
  <si>
    <t>LOC105332687</t>
  </si>
  <si>
    <t>profilin</t>
  </si>
  <si>
    <t>LOC105343416</t>
  </si>
  <si>
    <t>U4/U6 small nuclear ribonucleoprotein Prp4</t>
  </si>
  <si>
    <t>LOC105327328</t>
  </si>
  <si>
    <t>LOC105343332</t>
  </si>
  <si>
    <t>activating signal cointegrator 1</t>
  </si>
  <si>
    <t>LOC105347004</t>
  </si>
  <si>
    <t>RNA N6-adenosine-methyltransferase mettl16</t>
  </si>
  <si>
    <t>LOC105337096</t>
  </si>
  <si>
    <t>importin-7 isoform X2</t>
  </si>
  <si>
    <t>LOC105348192</t>
  </si>
  <si>
    <t>nicotinamide/nicotinic acid mononucleotide adenylyltransferase 1 isoform X3</t>
  </si>
  <si>
    <t>LOC105342939</t>
  </si>
  <si>
    <t>GRIP and coiled-coil domain-containing protein 2 isoform X1</t>
  </si>
  <si>
    <t>LOC105347815</t>
  </si>
  <si>
    <t>endoplasmic reticulum resident protein 44</t>
  </si>
  <si>
    <t>LOC105321817</t>
  </si>
  <si>
    <t>U6 snRNA-associated Sm-like protein LSm5</t>
  </si>
  <si>
    <t>LOC105333123</t>
  </si>
  <si>
    <t>acetyl-coenzyme A transporter 1</t>
  </si>
  <si>
    <t>LOC105323603</t>
  </si>
  <si>
    <t>28S ribosomal protein S16 mitochondrial</t>
  </si>
  <si>
    <t>LOC105329611</t>
  </si>
  <si>
    <t>WW domain-binding protein 2</t>
  </si>
  <si>
    <t>LOC105334651</t>
  </si>
  <si>
    <t>cathepsin L1 isoform X2</t>
  </si>
  <si>
    <t>LOC105344104</t>
  </si>
  <si>
    <t>nuclear pore complex protein Nup58 isoform X2</t>
  </si>
  <si>
    <t>LOC105332312</t>
  </si>
  <si>
    <t>putative phospholipase B-like 2 isoform X1</t>
  </si>
  <si>
    <t>LOC105332447</t>
  </si>
  <si>
    <t>serine/threonine-protein phosphatase 2A activator</t>
  </si>
  <si>
    <t>LOC105344076</t>
  </si>
  <si>
    <t>protein fem-1 homolog C</t>
  </si>
  <si>
    <t>LOC105331281</t>
  </si>
  <si>
    <t>NADH dehydrogenase [ubiquinone] iron-sulfur protein 6 mitochondrial</t>
  </si>
  <si>
    <t>LOC117684767</t>
  </si>
  <si>
    <t>zinc finger CCHC domain-containing protein 7-like</t>
  </si>
  <si>
    <t>LOC105336792</t>
  </si>
  <si>
    <t>eukaryotic translation initiation factor 3 subunit K</t>
  </si>
  <si>
    <t>LOC105327965</t>
  </si>
  <si>
    <t>protein unc-50 homolog</t>
  </si>
  <si>
    <t>LOC105324800</t>
  </si>
  <si>
    <t>elongation factor G mitochondrial-like</t>
  </si>
  <si>
    <t>LOC105322253</t>
  </si>
  <si>
    <t>telomere length and silencing protein 1 homolog</t>
  </si>
  <si>
    <t>LOC105320496</t>
  </si>
  <si>
    <t>serine/threonine-protein kinase dst1</t>
  </si>
  <si>
    <t>LOC105322544</t>
  </si>
  <si>
    <t>LOW QUALITY PROTEIN: ADP-ribosylation factor-like protein 4C</t>
  </si>
  <si>
    <t>LOC105348148</t>
  </si>
  <si>
    <t>ADP-ribosylation factor-like protein 5B</t>
  </si>
  <si>
    <t>LOC105320384</t>
  </si>
  <si>
    <t>WD repeat and HMG-box DNA-binding protein 1</t>
  </si>
  <si>
    <t>LOC105323133</t>
  </si>
  <si>
    <t>peptidyl-prolyl cis-trans isomerase-like 3</t>
  </si>
  <si>
    <t>LOC105331154</t>
  </si>
  <si>
    <t>myosin-VIIa-like isoform X1</t>
  </si>
  <si>
    <t>LOC105326361</t>
  </si>
  <si>
    <t>28S ribosomal protein S36 mitochondrial-like</t>
  </si>
  <si>
    <t>LOC105336986</t>
  </si>
  <si>
    <t>cyclin-dependent kinases regulatory subunit 1 isoform X1</t>
  </si>
  <si>
    <t>LOC105323009</t>
  </si>
  <si>
    <t>cleavage stimulation factor subunit 1</t>
  </si>
  <si>
    <t>LOC105317687</t>
  </si>
  <si>
    <t>malonyl-CoA-acyl carrier protein transacylase mitochondrial</t>
  </si>
  <si>
    <t>LOC117690492</t>
  </si>
  <si>
    <t>dehydrogenase/reductase SDR family member 9-like isoform X1</t>
  </si>
  <si>
    <t>LOC105333731</t>
  </si>
  <si>
    <t>F-box/WD repeat-containing protein 4</t>
  </si>
  <si>
    <t>LOC105337900</t>
  </si>
  <si>
    <t>splicing regulatory glutamine/lysine-rich protein 1</t>
  </si>
  <si>
    <t>LOC105348543</t>
  </si>
  <si>
    <t>perilipin-2 isoform X1</t>
  </si>
  <si>
    <t>LOC105339250</t>
  </si>
  <si>
    <t>protein starmaker</t>
  </si>
  <si>
    <t>LOC105336478</t>
  </si>
  <si>
    <t>josephin-2</t>
  </si>
  <si>
    <t>LOC105317469</t>
  </si>
  <si>
    <t>zinc finger CCHC domain-containing protein 8</t>
  </si>
  <si>
    <t>LOC105347814</t>
  </si>
  <si>
    <t>valine--tRNA ligase isoform X1</t>
  </si>
  <si>
    <t>LOC105348520</t>
  </si>
  <si>
    <t>UBA-like domain-containing protein 1</t>
  </si>
  <si>
    <t>LOC105326925</t>
  </si>
  <si>
    <t>LOW QUALITY PROTEIN: toll-like receptor Tollo</t>
  </si>
  <si>
    <t>LOC105334522</t>
  </si>
  <si>
    <t>LOW QUALITY PROTEIN: tyrosine-protein kinase Fyn</t>
  </si>
  <si>
    <t>LOC105329817</t>
  </si>
  <si>
    <t>inorganic pyrophosphatase</t>
  </si>
  <si>
    <t>LOC105317482</t>
  </si>
  <si>
    <t>vacuolar protein sorting-associated protein 53 homolog isoform X1</t>
  </si>
  <si>
    <t>LOC105338787</t>
  </si>
  <si>
    <t>peroxisomal biogenesis factor 3-like isoform X1</t>
  </si>
  <si>
    <t>LOC105339039</t>
  </si>
  <si>
    <t>small ubiquitin-related modifier 2</t>
  </si>
  <si>
    <t>LOC105326896</t>
  </si>
  <si>
    <t>protein PET117 homolog mitochondrial</t>
  </si>
  <si>
    <t>LOC105328803</t>
  </si>
  <si>
    <t>39S ribosomal protein L45 mitochondrial</t>
  </si>
  <si>
    <t>LOC105319505</t>
  </si>
  <si>
    <t>serine/arginine-rich splicing factor 10 isoform X6</t>
  </si>
  <si>
    <t>LOC105347411</t>
  </si>
  <si>
    <t>HBS1-like protein isoform X1</t>
  </si>
  <si>
    <t>LOC105319133</t>
  </si>
  <si>
    <t>5-demethoxyubiquinone hydroxylase mitochondrial</t>
  </si>
  <si>
    <t>LOC105339617</t>
  </si>
  <si>
    <t>RWD domain-containing protein 1</t>
  </si>
  <si>
    <t>LOC105324766</t>
  </si>
  <si>
    <t>SWI/SNF-related matrix-associated actin-dependent regulator of chromatin subfamily A containing DEAD/H box 1A isoform X1</t>
  </si>
  <si>
    <t>LOC105334555</t>
  </si>
  <si>
    <t>cholecystokinin receptor</t>
  </si>
  <si>
    <t>LOC105336162</t>
  </si>
  <si>
    <t>ATP-dependent RNA helicase A isoform X1</t>
  </si>
  <si>
    <t>LOC105334648</t>
  </si>
  <si>
    <t>SH3 domain-containing protein Dlish isoform X1</t>
  </si>
  <si>
    <t>LOC105317345</t>
  </si>
  <si>
    <t>cytochrome b-c1 complex subunit 7</t>
  </si>
  <si>
    <t>LOC105338519</t>
  </si>
  <si>
    <t>anaphase-promoting complex subunit 5</t>
  </si>
  <si>
    <t>LOC105346005</t>
  </si>
  <si>
    <t>monocarboxylate transporter 14</t>
  </si>
  <si>
    <t>LOC105326811</t>
  </si>
  <si>
    <t>cyclic AMP-dependent transcription factor ATF-6 beta-like</t>
  </si>
  <si>
    <t>LOC105330189</t>
  </si>
  <si>
    <t>UV radiation resistance-associated protein-like</t>
  </si>
  <si>
    <t>LOC105348484</t>
  </si>
  <si>
    <t>protein aveugle</t>
  </si>
  <si>
    <t>LOC105342114</t>
  </si>
  <si>
    <t>dehydrogenase/reductase SDR family member 1</t>
  </si>
  <si>
    <t>LOC105318804</t>
  </si>
  <si>
    <t>pre-mRNA-splicing factor ISY1 homolog</t>
  </si>
  <si>
    <t>LOC105338738</t>
  </si>
  <si>
    <t>rabenosyn-5</t>
  </si>
  <si>
    <t>LOC117681413</t>
  </si>
  <si>
    <t>cytoskeleton-associated protein 2-like isoform X1</t>
  </si>
  <si>
    <t>LOC105320404</t>
  </si>
  <si>
    <t>39S ribosomal protein L19 mitochondrial</t>
  </si>
  <si>
    <t>LOC117690207</t>
  </si>
  <si>
    <t>RNA-binding motif protein X-linked 2-like</t>
  </si>
  <si>
    <t>LOC105342446</t>
  </si>
  <si>
    <t>microtubule-associated proteins 1A/1B light chain 3A</t>
  </si>
  <si>
    <t>LOC105327755</t>
  </si>
  <si>
    <t>syntaxin-binding protein 4 isoform X1</t>
  </si>
  <si>
    <t>LOC105335478</t>
  </si>
  <si>
    <t>collagen alpha-1(X) chain</t>
  </si>
  <si>
    <t>LOC105328916</t>
  </si>
  <si>
    <t>cathepsin B isoform X1</t>
  </si>
  <si>
    <t>LOC105327504</t>
  </si>
  <si>
    <t>LOC105329455</t>
  </si>
  <si>
    <t>elongator complex protein 6</t>
  </si>
  <si>
    <t>LOC105347433</t>
  </si>
  <si>
    <t>delta(24)-sterol reductase</t>
  </si>
  <si>
    <t>LOC105323611</t>
  </si>
  <si>
    <t>U6 snRNA-associated Sm-like protein LSm3</t>
  </si>
  <si>
    <t>LOC105345608</t>
  </si>
  <si>
    <t>(Lyso)-N-acylphosphatidylethanolamine lipase isoform X2</t>
  </si>
  <si>
    <t>LOC105324878</t>
  </si>
  <si>
    <t>box C/D snoRNA protein 1</t>
  </si>
  <si>
    <t>LOC117687876</t>
  </si>
  <si>
    <t>receptor-type tyrosine-protein phosphatase T-like</t>
  </si>
  <si>
    <t>LOC105332893</t>
  </si>
  <si>
    <t>major facilitator superfamily domain-containing protein 8</t>
  </si>
  <si>
    <t>LOC105330037</t>
  </si>
  <si>
    <t>ATP-dependent RNA helicase me31b</t>
  </si>
  <si>
    <t>LOCNA.15</t>
  </si>
  <si>
    <t>LOC105336668</t>
  </si>
  <si>
    <t>18 kDa learning-associated protein of slug-like</t>
  </si>
  <si>
    <t>LOC105339630</t>
  </si>
  <si>
    <t>histone-binding protein RBBP4 isoform X3</t>
  </si>
  <si>
    <t>LOC105336090</t>
  </si>
  <si>
    <t>U2 small nuclear ribonucleoprotein auxiliary factor 35 kDa subunit-related protein 2</t>
  </si>
  <si>
    <t>LOC105318508</t>
  </si>
  <si>
    <t>acid sphingomyelinase-like phosphodiesterase 3b</t>
  </si>
  <si>
    <t>LOC105347527</t>
  </si>
  <si>
    <t>sodium- and chloride-dependent glycine transporter 1 isoform X2</t>
  </si>
  <si>
    <t>LOC105324487</t>
  </si>
  <si>
    <t>methylmalonyl-CoA epimerase mitochondrial</t>
  </si>
  <si>
    <t>LOC105320256</t>
  </si>
  <si>
    <t>LOC105319207</t>
  </si>
  <si>
    <t>UPF0184 protein</t>
  </si>
  <si>
    <t>LOC105342559</t>
  </si>
  <si>
    <t>hepatocyte growth factor receptor</t>
  </si>
  <si>
    <t>LOC105334013</t>
  </si>
  <si>
    <t>thioredoxin domain-containing protein 15</t>
  </si>
  <si>
    <t>LOC105319399</t>
  </si>
  <si>
    <t>probable E3 ubiquitin-protein ligase makorin-1</t>
  </si>
  <si>
    <t>LOC105339949</t>
  </si>
  <si>
    <t>LOC117680647</t>
  </si>
  <si>
    <t>myosin-9-like</t>
  </si>
  <si>
    <t>LOC105328704</t>
  </si>
  <si>
    <t>E3 ubiquitin-protein ligase NRDP1</t>
  </si>
  <si>
    <t>LOC105329775</t>
  </si>
  <si>
    <t>signal recognition particle receptor subunit beta</t>
  </si>
  <si>
    <t>LOC117682703</t>
  </si>
  <si>
    <t>tripartite motif-containing protein 2-like</t>
  </si>
  <si>
    <t>LOC105333919</t>
  </si>
  <si>
    <t>methyltransferase-like 26 isoform X2</t>
  </si>
  <si>
    <t>LOC105348873</t>
  </si>
  <si>
    <t>guanine nucleotide-binding protein G(o) subunit alpha</t>
  </si>
  <si>
    <t>LOC105344198</t>
  </si>
  <si>
    <t>translocator protein</t>
  </si>
  <si>
    <t>LOC105327946</t>
  </si>
  <si>
    <t>superoxide dismutase [Cu-Zn]</t>
  </si>
  <si>
    <t>LOC105348482</t>
  </si>
  <si>
    <t>nuclear pore complex protein Nup155</t>
  </si>
  <si>
    <t>LOC105330692</t>
  </si>
  <si>
    <t>probable ATP-dependent RNA helicase DDX56</t>
  </si>
  <si>
    <t>LOC105335860</t>
  </si>
  <si>
    <t>ribonuclease P protein subunit p38</t>
  </si>
  <si>
    <t>LOC105341486</t>
  </si>
  <si>
    <t>Golgi SNAP receptor complex member 2</t>
  </si>
  <si>
    <t>LOC105337566</t>
  </si>
  <si>
    <t>nucleolar complex protein 3 homolog isoform X6</t>
  </si>
  <si>
    <t>LOC105325905</t>
  </si>
  <si>
    <t>developmentally-regulated GTP-binding protein 1</t>
  </si>
  <si>
    <t>LOC105331483</t>
  </si>
  <si>
    <t>methionine adenosyltransferase 2 subunit beta</t>
  </si>
  <si>
    <t>LOC105318765</t>
  </si>
  <si>
    <t>switch-associated protein 70 isoform X1</t>
  </si>
  <si>
    <t>LOC105319263</t>
  </si>
  <si>
    <t>serine/threonine-protein kinase ULK3</t>
  </si>
  <si>
    <t>LOC105334934</t>
  </si>
  <si>
    <t>metal-response element-binding transcription factor 2-like</t>
  </si>
  <si>
    <t>LOC105326250</t>
  </si>
  <si>
    <t>ubiquitin-like-conjugating enzyme ATG3</t>
  </si>
  <si>
    <t>LOC105345919</t>
  </si>
  <si>
    <t>replication stress response regulator SDE2</t>
  </si>
  <si>
    <t>LOC105342539</t>
  </si>
  <si>
    <t>heat shock 70 kDa protein 14</t>
  </si>
  <si>
    <t>LOC105330365</t>
  </si>
  <si>
    <t>CD9 antigen-like</t>
  </si>
  <si>
    <t>LOC105342447</t>
  </si>
  <si>
    <t>ADP-ribosylation factor 6</t>
  </si>
  <si>
    <t>LOC105343487</t>
  </si>
  <si>
    <t>cyclin-L1</t>
  </si>
  <si>
    <t>LOC105326340</t>
  </si>
  <si>
    <t>signal transducing adapter molecule 2-like isoform X1</t>
  </si>
  <si>
    <t>LOC105335659</t>
  </si>
  <si>
    <t>HHIP-like protein 1 isoform X1</t>
  </si>
  <si>
    <t>LOC105340690</t>
  </si>
  <si>
    <t>NPC intracellular cholesterol transporter 2-like</t>
  </si>
  <si>
    <t>LOC105331439</t>
  </si>
  <si>
    <t>insulinoma-associated protein 1a</t>
  </si>
  <si>
    <t>LOC105322326</t>
  </si>
  <si>
    <t>nucleolar protein 10</t>
  </si>
  <si>
    <t>LOC105335547</t>
  </si>
  <si>
    <t>multifunctional procollagen lysine hydroxylase and glycosyltransferase LH3</t>
  </si>
  <si>
    <t>LOC105344160</t>
  </si>
  <si>
    <t>LOC105339420</t>
  </si>
  <si>
    <t>E3 ubiquitin-protein ligase HECTD3</t>
  </si>
  <si>
    <t>LOC105329696</t>
  </si>
  <si>
    <t>histidine triad nucleotide-binding protein 1</t>
  </si>
  <si>
    <t>LOC105347012</t>
  </si>
  <si>
    <t>SH3 domain-binding glutamic acid-rich-like protein 3</t>
  </si>
  <si>
    <t>LOC105329086</t>
  </si>
  <si>
    <t>histone deacetylase complex subunit SAP30 homolog isoform X2</t>
  </si>
  <si>
    <t>LOC105328338</t>
  </si>
  <si>
    <t>zinc finger protein 678</t>
  </si>
  <si>
    <t>LOC105345401</t>
  </si>
  <si>
    <t>SH3 and PX domain-containing protein 2A isoform X1</t>
  </si>
  <si>
    <t>LOC105317219</t>
  </si>
  <si>
    <t>methylosome subunit pICln isoform X2</t>
  </si>
  <si>
    <t>LOC105341068</t>
  </si>
  <si>
    <t>flavin-containing monooxygenase FMO GS-OX-like 2 isoform X1</t>
  </si>
  <si>
    <t>LOC105325288</t>
  </si>
  <si>
    <t>oxidoreductase HTATIP2</t>
  </si>
  <si>
    <t>LOC105343718</t>
  </si>
  <si>
    <t>RNA cytosine-C(5)-methyltransferase NSUN2</t>
  </si>
  <si>
    <t>LOC105344734</t>
  </si>
  <si>
    <t>LOC117692766</t>
  </si>
  <si>
    <t>actin-6-like</t>
  </si>
  <si>
    <t>LOC105335427</t>
  </si>
  <si>
    <t>28S ribosomal protein S5 mitochondrial</t>
  </si>
  <si>
    <t>LOC105323619</t>
  </si>
  <si>
    <t>prenylcysteine oxidase</t>
  </si>
  <si>
    <t>LOC105342759</t>
  </si>
  <si>
    <t>acetylcholine receptor subunit beta-type unc-29-like</t>
  </si>
  <si>
    <t>LOC105338871</t>
  </si>
  <si>
    <t>mediator of RNA polymerase II transcription subunit 22</t>
  </si>
  <si>
    <t>LOC105342470</t>
  </si>
  <si>
    <t>urea-proton symporter DUR3 isoform X2</t>
  </si>
  <si>
    <t>LOC105341237</t>
  </si>
  <si>
    <t>elongation of very long chain fatty acids protein 7</t>
  </si>
  <si>
    <t>LOC105342208</t>
  </si>
  <si>
    <t>retinol dehydrogenase 12</t>
  </si>
  <si>
    <t>LOC105330142</t>
  </si>
  <si>
    <t>trichohyalin isoform X4</t>
  </si>
  <si>
    <t>LOC105338682</t>
  </si>
  <si>
    <t>NTF2-related export protein 2 isoform X3</t>
  </si>
  <si>
    <t>LOC117690863</t>
  </si>
  <si>
    <t>LYR motif-containing protein 2-like</t>
  </si>
  <si>
    <t>LOC105334511</t>
  </si>
  <si>
    <t>spliceosome-associated protein CWC27 homolog</t>
  </si>
  <si>
    <t>LOC105334100</t>
  </si>
  <si>
    <t>DNA primase large subunit</t>
  </si>
  <si>
    <t>LOC117688808</t>
  </si>
  <si>
    <t>interactor protein for cytohesin exchange factors 1-like</t>
  </si>
  <si>
    <t>LOC105325388</t>
  </si>
  <si>
    <t>N-acetylglucosamine-1-phosphodiester alpha-N-acetylglucosaminidase</t>
  </si>
  <si>
    <t>LOC109618462</t>
  </si>
  <si>
    <t>toll-like receptor 3</t>
  </si>
  <si>
    <t>LOC105329674</t>
  </si>
  <si>
    <t>G patch domain-containing protein 3</t>
  </si>
  <si>
    <t>LOC105328380</t>
  </si>
  <si>
    <t>PRA1 family protein 3</t>
  </si>
  <si>
    <t>LOC105327664</t>
  </si>
  <si>
    <t>ribonuclease 3 isoform X3</t>
  </si>
  <si>
    <t>LOC105322469</t>
  </si>
  <si>
    <t>protein O-linked-mannose beta-14-N-acetylglucosaminyltransferase 2</t>
  </si>
  <si>
    <t>LOC117692599</t>
  </si>
  <si>
    <t>LOC105322158</t>
  </si>
  <si>
    <t>ankyrin repeat and SOCS box protein 3-like isoform X1</t>
  </si>
  <si>
    <t>LOC105344000</t>
  </si>
  <si>
    <t>protein CutA homolog</t>
  </si>
  <si>
    <t>LOC105321146</t>
  </si>
  <si>
    <t>LOC105341772</t>
  </si>
  <si>
    <t>copper chaperone for superoxide dismutase</t>
  </si>
  <si>
    <t>LOC105339623</t>
  </si>
  <si>
    <t>acetyl-CoA acetyltransferase mitochondrial</t>
  </si>
  <si>
    <t>LOC105327819</t>
  </si>
  <si>
    <t>DNA-directed RNA polymerase III subunit RPC5 isoform X1</t>
  </si>
  <si>
    <t>LOC105336692</t>
  </si>
  <si>
    <t>general transcription factor IIH subunit 4</t>
  </si>
  <si>
    <t>LOC105323092</t>
  </si>
  <si>
    <t>39S ribosomal protein L39 mitochondrial-like</t>
  </si>
  <si>
    <t>LOC105321527</t>
  </si>
  <si>
    <t>LOC105326365</t>
  </si>
  <si>
    <t>TAF6-like RNA polymerase II p300/CBP-associated factor-associated factor 65 kDa subunit 6L</t>
  </si>
  <si>
    <t>LOC105343617</t>
  </si>
  <si>
    <t>LOW QUALITY PROTEIN: growth arrest and DNA damage-inducible protein GADD45 gamma</t>
  </si>
  <si>
    <t>LOC105322215</t>
  </si>
  <si>
    <t>protein lifeguard 3</t>
  </si>
  <si>
    <t>LOC105326555</t>
  </si>
  <si>
    <t>LOW QUALITY PROTEIN: polyadenylate-binding protein 4</t>
  </si>
  <si>
    <t>LOC105342805</t>
  </si>
  <si>
    <t>glutathione S-transferase C-terminal domain-containing protein</t>
  </si>
  <si>
    <t>LOC105330163</t>
  </si>
  <si>
    <t>transmembrane protein 35A-like</t>
  </si>
  <si>
    <t>LOC105328114</t>
  </si>
  <si>
    <t>splicing factor 3B subunit 4</t>
  </si>
  <si>
    <t>LOC105327403</t>
  </si>
  <si>
    <t>RAB6-interacting golgin isoform X1</t>
  </si>
  <si>
    <t>LOC105325830</t>
  </si>
  <si>
    <t>A disintegrin and metalloproteinase with thrombospondin motifs 12</t>
  </si>
  <si>
    <t>LOC105348550</t>
  </si>
  <si>
    <t>frizzled-9</t>
  </si>
  <si>
    <t>LOC105335553</t>
  </si>
  <si>
    <t>DNA mismatch repair protein Msh2</t>
  </si>
  <si>
    <t>LOC105346237</t>
  </si>
  <si>
    <t>inhibin beta A chain</t>
  </si>
  <si>
    <t>LOC105317546</t>
  </si>
  <si>
    <t>LOC105320406</t>
  </si>
  <si>
    <t>LOW QUALITY PROTEIN: histone H1-delta-like</t>
  </si>
  <si>
    <t>LOC105319552</t>
  </si>
  <si>
    <t>sec1 family domain-containing protein 1</t>
  </si>
  <si>
    <t>LOC105330404</t>
  </si>
  <si>
    <t>tripartite motif-containing protein 59</t>
  </si>
  <si>
    <t>LOC105333480</t>
  </si>
  <si>
    <t>methionine-R-sulfoxide reductase B3 mitochondrial isoform X2</t>
  </si>
  <si>
    <t>LOC105319022</t>
  </si>
  <si>
    <t>UPF0705 protein C11orf49 homolog isoform X1</t>
  </si>
  <si>
    <t>LOC105341783</t>
  </si>
  <si>
    <t>calmodulin isoform X2</t>
  </si>
  <si>
    <t>LOC105336484</t>
  </si>
  <si>
    <t>multiple inositol polyphosphate phosphatase 1</t>
  </si>
  <si>
    <t>LOC105334887</t>
  </si>
  <si>
    <t>kinesin-like protein KIF11-A</t>
  </si>
  <si>
    <t>LOC105346771</t>
  </si>
  <si>
    <t>zinc finger protein 830</t>
  </si>
  <si>
    <t>LOC105347003</t>
  </si>
  <si>
    <t>lissencephaly-1 homolog</t>
  </si>
  <si>
    <t>LOC105327579</t>
  </si>
  <si>
    <t>bone morphogenetic protein 2-A</t>
  </si>
  <si>
    <t>LOC105331237</t>
  </si>
  <si>
    <t>acyl-CoA-binding domain-containing protein 5 isoform X1</t>
  </si>
  <si>
    <t>LOC105325101</t>
  </si>
  <si>
    <t>LOW QUALITY PROTEIN: WASH complex subunit 4</t>
  </si>
  <si>
    <t>LOC105339239</t>
  </si>
  <si>
    <t>heterogeneous nuclear ribonucleoprotein 87F isoform X2</t>
  </si>
  <si>
    <t>LOC105347282</t>
  </si>
  <si>
    <t>rRNA-processing protein UTP23 homolog</t>
  </si>
  <si>
    <t>LOC105329613</t>
  </si>
  <si>
    <t>DNA-directed RNA polymerase III subunit RPC4</t>
  </si>
  <si>
    <t>LOC105348860</t>
  </si>
  <si>
    <t>putative inhibitor of apoptosis isoform X2</t>
  </si>
  <si>
    <t>LOC105345786</t>
  </si>
  <si>
    <t>LOC117691758</t>
  </si>
  <si>
    <t>LOC105343608</t>
  </si>
  <si>
    <t>LOC105340169</t>
  </si>
  <si>
    <t>anaphase-promoting complex subunit 15</t>
  </si>
  <si>
    <t>LOC105340418</t>
  </si>
  <si>
    <t>ribonuclease H2 subunit C</t>
  </si>
  <si>
    <t>LOC105334578</t>
  </si>
  <si>
    <t>transcription elongation factor 1 homolog isoform X2</t>
  </si>
  <si>
    <t>LOC105343038</t>
  </si>
  <si>
    <t>retinol dehydrogenase 12 isoform X1</t>
  </si>
  <si>
    <t>LOC105326474</t>
  </si>
  <si>
    <t>LOC105321862</t>
  </si>
  <si>
    <t>28S ribosomal protein S17 mitochondrial</t>
  </si>
  <si>
    <t>LOC105341252</t>
  </si>
  <si>
    <t>abscission/NoCut checkpoint regulator-like</t>
  </si>
  <si>
    <t>LOC105346928</t>
  </si>
  <si>
    <t>proto-oncogene c-Rel</t>
  </si>
  <si>
    <t>LOC105343926</t>
  </si>
  <si>
    <t>vascular endothelial growth factor A</t>
  </si>
  <si>
    <t>LOC105336911</t>
  </si>
  <si>
    <t>lambda-crystallin homolog</t>
  </si>
  <si>
    <t>LOC105347335</t>
  </si>
  <si>
    <t>hyaluronan mediated motility receptor isoform X1</t>
  </si>
  <si>
    <t>LOC105338673</t>
  </si>
  <si>
    <t>39S ribosomal protein L54 mitochondrial</t>
  </si>
  <si>
    <t>LOC105324972</t>
  </si>
  <si>
    <t>E3 ubiquitin-protein ligase RNF34 isoform X1</t>
  </si>
  <si>
    <t>LOC105342058</t>
  </si>
  <si>
    <t>deoxynucleotidyltransferase terminal-interacting protein 2</t>
  </si>
  <si>
    <t>LOC105329634</t>
  </si>
  <si>
    <t>paramyosin</t>
  </si>
  <si>
    <t>LOC105338085</t>
  </si>
  <si>
    <t>40S ribosomal protein S13</t>
  </si>
  <si>
    <t>LOC117683748</t>
  </si>
  <si>
    <t>LOC105340058</t>
  </si>
  <si>
    <t>mediator of RNA polymerase II transcription subunit 21</t>
  </si>
  <si>
    <t>LOC105340554</t>
  </si>
  <si>
    <t>beta-13-galactosyltransferase 6-like</t>
  </si>
  <si>
    <t>LOC105326521</t>
  </si>
  <si>
    <t>zinc finger and BTB domain-containing protein 17 isoform X2</t>
  </si>
  <si>
    <t>LOC105347778</t>
  </si>
  <si>
    <t>helicase with zinc finger domain 2 isoform X2</t>
  </si>
  <si>
    <t>LOC105324284</t>
  </si>
  <si>
    <t>zinc finger protein 595</t>
  </si>
  <si>
    <t>LOC105343013</t>
  </si>
  <si>
    <t>UPF0669 protein v1g209471</t>
  </si>
  <si>
    <t>LOC105323245</t>
  </si>
  <si>
    <t>mucin-22-like</t>
  </si>
  <si>
    <t>LOC105323251</t>
  </si>
  <si>
    <t>thioredoxin domain-containing protein 17</t>
  </si>
  <si>
    <t>LOC105336164</t>
  </si>
  <si>
    <t>N-acetylglucosamine-1-phosphotransferase subunits alpha/beta isoform X1</t>
  </si>
  <si>
    <t>LOC105339014</t>
  </si>
  <si>
    <t>replication factor C subunit 3</t>
  </si>
  <si>
    <t>LOC105345018</t>
  </si>
  <si>
    <t>hormone-sensitive lipase</t>
  </si>
  <si>
    <t>LOC105340327</t>
  </si>
  <si>
    <t>ADPATP carrier protein 3-like</t>
  </si>
  <si>
    <t>LOC105341798</t>
  </si>
  <si>
    <t>antiviral innate immune response receptor RIG-I</t>
  </si>
  <si>
    <t>LOC105321013</t>
  </si>
  <si>
    <t>histone-lysine N-methyltransferase EHMT1</t>
  </si>
  <si>
    <t>LOC105327885</t>
  </si>
  <si>
    <t>GTP-binding nuclear protein Ran</t>
  </si>
  <si>
    <t>LOC105328487</t>
  </si>
  <si>
    <t>CCA tRNA nucleotidyltransferase 1 mitochondrial</t>
  </si>
  <si>
    <t>LOC105336720</t>
  </si>
  <si>
    <t>ADP-ribosylation factor 4</t>
  </si>
  <si>
    <t>LOC105337060</t>
  </si>
  <si>
    <t>pre-mRNA-processing factor 17</t>
  </si>
  <si>
    <t>LOC105327059</t>
  </si>
  <si>
    <t>elongator complex protein 3</t>
  </si>
  <si>
    <t>LOC105317186</t>
  </si>
  <si>
    <t>ribosome biogenesis protein NSA2 homolog</t>
  </si>
  <si>
    <t>LOC105330154</t>
  </si>
  <si>
    <t>pectin acetylesterase 5</t>
  </si>
  <si>
    <t>LOC105324377</t>
  </si>
  <si>
    <t>GDP-Man:Man(3)GlcNAc(2)-PP-Dol alpha-12-mannosyltransferase</t>
  </si>
  <si>
    <t>LOC109620633</t>
  </si>
  <si>
    <t>28S ribosomal protein S21 mitochondrial-like</t>
  </si>
  <si>
    <t>LOC105347008</t>
  </si>
  <si>
    <t>bicaudal D-related protein homolog isoform X1</t>
  </si>
  <si>
    <t>LOC105334032</t>
  </si>
  <si>
    <t>leucine-rich repeat and IQ domain-containing protein 4</t>
  </si>
  <si>
    <t>LOC105344354</t>
  </si>
  <si>
    <t>histone H2A</t>
  </si>
  <si>
    <t>LOC105340307</t>
  </si>
  <si>
    <t>RNA exonuclease 5 isoform X1</t>
  </si>
  <si>
    <t>LOC105322216</t>
  </si>
  <si>
    <t>LOW QUALITY PROTEIN: U1 small nuclear ribonucleoprotein A-like</t>
  </si>
  <si>
    <t>LOC105338833</t>
  </si>
  <si>
    <t>cysteine and histidine-rich domain-containing protein 1</t>
  </si>
  <si>
    <t>LOC105346016</t>
  </si>
  <si>
    <t>ribonuclease P/MRP protein subunit POP5</t>
  </si>
  <si>
    <t>LOC105320772</t>
  </si>
  <si>
    <t>LOC105324697</t>
  </si>
  <si>
    <t>structure-specific endonuclease subunit SLX4-like</t>
  </si>
  <si>
    <t>LOC105322672</t>
  </si>
  <si>
    <t>homeobox protein ceh-30</t>
  </si>
  <si>
    <t>LOC105341460</t>
  </si>
  <si>
    <t>LOC105342048</t>
  </si>
  <si>
    <t>caspase-7-like</t>
  </si>
  <si>
    <t>LOC105348965</t>
  </si>
  <si>
    <t>ubiquitin domain-containing protein UBFD1 isoform X2</t>
  </si>
  <si>
    <t>LOC105325134</t>
  </si>
  <si>
    <t>DNA-directed RNA polymerase mitochondrial</t>
  </si>
  <si>
    <t>LOC105328995</t>
  </si>
  <si>
    <t>golgin subfamily A member 7</t>
  </si>
  <si>
    <t>LOC105327478</t>
  </si>
  <si>
    <t>proline-rich protein 11</t>
  </si>
  <si>
    <t>LOC105345157</t>
  </si>
  <si>
    <t>lupus La protein homolog</t>
  </si>
  <si>
    <t>LOC105343861</t>
  </si>
  <si>
    <t>LOC105318653</t>
  </si>
  <si>
    <t>N-lysine methyltransferase KMT5A</t>
  </si>
  <si>
    <t>LOC105322854</t>
  </si>
  <si>
    <t>zinc transporter ZIP1</t>
  </si>
  <si>
    <t>LOC105322652</t>
  </si>
  <si>
    <t>transcription elongation regulator 1 isoform X2</t>
  </si>
  <si>
    <t>LOC105342590</t>
  </si>
  <si>
    <t>DET1- and DDB1-associated protein 1</t>
  </si>
  <si>
    <t>LOC105333767</t>
  </si>
  <si>
    <t>ribonuclease H2 subunit B</t>
  </si>
  <si>
    <t>LOC105321017</t>
  </si>
  <si>
    <t>actin-related protein 2/3 complex subunit 1A</t>
  </si>
  <si>
    <t>LOC105347455</t>
  </si>
  <si>
    <t>ribonuclease H1-like</t>
  </si>
  <si>
    <t>LOC105327467</t>
  </si>
  <si>
    <t>serine/threonine-protein phosphatase 1 regulatory subunit 10</t>
  </si>
  <si>
    <t>LOC105345167</t>
  </si>
  <si>
    <t>centromere protein F</t>
  </si>
  <si>
    <t>LOC105343128</t>
  </si>
  <si>
    <t>thioredoxin-related transmembrane protein 2 homolog</t>
  </si>
  <si>
    <t>LOC117685344</t>
  </si>
  <si>
    <t>LOW QUALITY PROTEIN: ADP-ribosylation factor 4-like</t>
  </si>
  <si>
    <t>LOC105348623</t>
  </si>
  <si>
    <t>heat shock protein 60A</t>
  </si>
  <si>
    <t>LOC105320380</t>
  </si>
  <si>
    <t>RRP15-like protein</t>
  </si>
  <si>
    <t>LOC117692267</t>
  </si>
  <si>
    <t>putative inhibitor of apoptosis</t>
  </si>
  <si>
    <t>LOC105340669</t>
  </si>
  <si>
    <t>structural maintenance of chromosomes flexible hinge domain-containing protein 1</t>
  </si>
  <si>
    <t>LOC105338472</t>
  </si>
  <si>
    <t>myosin essential light chain adductor muscle</t>
  </si>
  <si>
    <t>LOC105344099</t>
  </si>
  <si>
    <t>nascent polypeptide-associated complex subunit alpha</t>
  </si>
  <si>
    <t>LOC105318310</t>
  </si>
  <si>
    <t>endoplasmic reticulum junction formation protein lunapark-B</t>
  </si>
  <si>
    <t>LOC105340439</t>
  </si>
  <si>
    <t>GDH/6PGL endoplasmic bifunctional protein</t>
  </si>
  <si>
    <t>LOC105332711</t>
  </si>
  <si>
    <t>biogenesis of lysosome-related organelles complex 1 subunit 1</t>
  </si>
  <si>
    <t>LOC117686602</t>
  </si>
  <si>
    <t>calcium-binding protein 4-like</t>
  </si>
  <si>
    <t>LOC105327174</t>
  </si>
  <si>
    <t>cytochrome P450 4F22</t>
  </si>
  <si>
    <t>LOC105342893</t>
  </si>
  <si>
    <t>LOW QUALITY PROTEIN: ligand of Numb protein X 2</t>
  </si>
  <si>
    <t>LOC105327161</t>
  </si>
  <si>
    <t>beta-1-syntrophin-like</t>
  </si>
  <si>
    <t>LOC105319012</t>
  </si>
  <si>
    <t>A disintegrin and metalloproteinase with thrombospondin motifs 16-like</t>
  </si>
  <si>
    <t>LOC105326399</t>
  </si>
  <si>
    <t>LOC109619688</t>
  </si>
  <si>
    <t>LOC117689710</t>
  </si>
  <si>
    <t>LOC105335853</t>
  </si>
  <si>
    <t>LOC105334556</t>
  </si>
  <si>
    <t>LOC105330854</t>
  </si>
  <si>
    <t>DNA-directed RNA polymerases I II and III subunit RPABC3</t>
  </si>
  <si>
    <t>LOC105345610</t>
  </si>
  <si>
    <t>ATM interactor</t>
  </si>
  <si>
    <t>LOC105346162</t>
  </si>
  <si>
    <t>small nuclear ribonucleoprotein Sm D2</t>
  </si>
  <si>
    <t>LOC105335266</t>
  </si>
  <si>
    <t>ras-related protein Rap-2b</t>
  </si>
  <si>
    <t>LOC105332463</t>
  </si>
  <si>
    <t>cytochrome P450 2F2 isoform X2</t>
  </si>
  <si>
    <t>LOC105338321</t>
  </si>
  <si>
    <t>brain protein I3</t>
  </si>
  <si>
    <t>LOC105345822</t>
  </si>
  <si>
    <t>tyrosine aminotransferase</t>
  </si>
  <si>
    <t>LOC105333809</t>
  </si>
  <si>
    <t>mitochondrial import inner membrane translocase subunit TIM14</t>
  </si>
  <si>
    <t>LOC105338221</t>
  </si>
  <si>
    <t>peroxiredoxin-2</t>
  </si>
  <si>
    <t>LOC105323546</t>
  </si>
  <si>
    <t>LOC105324080</t>
  </si>
  <si>
    <t>LOC105344139</t>
  </si>
  <si>
    <t>PHD finger protein 14 isoform X2</t>
  </si>
  <si>
    <t>LOC105319683</t>
  </si>
  <si>
    <t>anaphase-promoting complex subunit 16-like</t>
  </si>
  <si>
    <t>LOC105323199</t>
  </si>
  <si>
    <t>protein rolling stone</t>
  </si>
  <si>
    <t>LOC105322806</t>
  </si>
  <si>
    <t>PRKR-interacting protein 1 homolog</t>
  </si>
  <si>
    <t>LOC105326821</t>
  </si>
  <si>
    <t>alpha-galactosidase A</t>
  </si>
  <si>
    <t>LOC105322423</t>
  </si>
  <si>
    <t>dr1-associated corepressor</t>
  </si>
  <si>
    <t>LOC105346206</t>
  </si>
  <si>
    <t>complement component 1 Q subcomponent-binding protein mitochondrial</t>
  </si>
  <si>
    <t>LOC105344352</t>
  </si>
  <si>
    <t>putative ankyrin repeat protein RBE_0220</t>
  </si>
  <si>
    <t>LOC105325261</t>
  </si>
  <si>
    <t>heterogeneous nuclear ribonucleoprotein R isoform X1</t>
  </si>
  <si>
    <t>LOC105327975</t>
  </si>
  <si>
    <t>tRNA 2-selenouridine synthase-like isoform X1</t>
  </si>
  <si>
    <t>LOC105334353</t>
  </si>
  <si>
    <t>mitochondrial import receptor subunit TOM40 homolog 1</t>
  </si>
  <si>
    <t>LOC105344043</t>
  </si>
  <si>
    <t>cytochrome P450 2C8</t>
  </si>
  <si>
    <t>LOC105328731</t>
  </si>
  <si>
    <t>PDZ domain-containing protein GIPC1</t>
  </si>
  <si>
    <t>LOC105341522</t>
  </si>
  <si>
    <t>protein DDI1 homolog 2</t>
  </si>
  <si>
    <t>LOC105338452</t>
  </si>
  <si>
    <t>COMM domain-containing protein 6</t>
  </si>
  <si>
    <t>LOC105343088</t>
  </si>
  <si>
    <t>4-hydroxyphenylpyruvate dioxygenase-like protein</t>
  </si>
  <si>
    <t>LOC105319975</t>
  </si>
  <si>
    <t>protein artemis isoform X3</t>
  </si>
  <si>
    <t>LOC105345783</t>
  </si>
  <si>
    <t>endonuclease III-like protein 1</t>
  </si>
  <si>
    <t>LOC105318251</t>
  </si>
  <si>
    <t>LOC105347185</t>
  </si>
  <si>
    <t>splicing factor 3A subunit 1</t>
  </si>
  <si>
    <t>LOC105334966</t>
  </si>
  <si>
    <t>sodium channel modifier 1</t>
  </si>
  <si>
    <t>LOC105342515</t>
  </si>
  <si>
    <t>dolichyl-diphosphooligosaccharide--protein glycosyltransferase subunit 1</t>
  </si>
  <si>
    <t>LOC117682045</t>
  </si>
  <si>
    <t>tripartite motif-containing 13-like</t>
  </si>
  <si>
    <t>LOC105334786</t>
  </si>
  <si>
    <t>E3 ubiquitin-protein ligase TRIM56-like</t>
  </si>
  <si>
    <t>LOC105338991</t>
  </si>
  <si>
    <t>circularly permutated Ras protein 1 isoform X1</t>
  </si>
  <si>
    <t>LOC105319373</t>
  </si>
  <si>
    <t>transmembrane protein 134 isoform X2</t>
  </si>
  <si>
    <t>LOC105334809</t>
  </si>
  <si>
    <t>LOC105343828</t>
  </si>
  <si>
    <t>neuronal acetylcholine receptor subunit alpha-6</t>
  </si>
  <si>
    <t>LOC105325800</t>
  </si>
  <si>
    <t>twitchin-like</t>
  </si>
  <si>
    <t>LOC105344265</t>
  </si>
  <si>
    <t>SNARE-associated protein Snapin</t>
  </si>
  <si>
    <t>LOC105338424</t>
  </si>
  <si>
    <t>zinc finger CCCH domain-containing protein 15</t>
  </si>
  <si>
    <t>LOC105345855</t>
  </si>
  <si>
    <t>ubiquitin thioesterase OTU1</t>
  </si>
  <si>
    <t>LOC105329392</t>
  </si>
  <si>
    <t>LOC105343230</t>
  </si>
  <si>
    <t>aldose 1-epimerase isoform X2</t>
  </si>
  <si>
    <t>LOC117691172</t>
  </si>
  <si>
    <t>bcl-2 homologous antagonist/killer-like</t>
  </si>
  <si>
    <t>LOC105320407</t>
  </si>
  <si>
    <t>histone H1-delta-like</t>
  </si>
  <si>
    <t>LOC105337904</t>
  </si>
  <si>
    <t>SCY1-like protein 2</t>
  </si>
  <si>
    <t>LOC105336841</t>
  </si>
  <si>
    <t>zinc finger protein 521</t>
  </si>
  <si>
    <t>LOC105317691</t>
  </si>
  <si>
    <t>signal peptidase complex catalytic subunit SEC11A isoform X1</t>
  </si>
  <si>
    <t>LOC105348462</t>
  </si>
  <si>
    <t>N(4)-(Beta-N-acetylglucosaminyl)-L-asparaginase</t>
  </si>
  <si>
    <t>LOC105340775</t>
  </si>
  <si>
    <t>transmembrane protein 230</t>
  </si>
  <si>
    <t>LOC105333163</t>
  </si>
  <si>
    <t>tetraspanin-9</t>
  </si>
  <si>
    <t>LOC105326901</t>
  </si>
  <si>
    <t>kynurenine 3-monooxygenase</t>
  </si>
  <si>
    <t>LOC117690490</t>
  </si>
  <si>
    <t>serine/threonine-protein phosphatase 6 regulatory ankyrin repeat subunit B-like isoform X1</t>
  </si>
  <si>
    <t>LOC105343263</t>
  </si>
  <si>
    <t>GTP cyclohydrolase 1 feedback regulatory protein</t>
  </si>
  <si>
    <t>LOC105334317</t>
  </si>
  <si>
    <t>erythroid differentiation-related factor 1 isoform X1</t>
  </si>
  <si>
    <t>LOC105340761</t>
  </si>
  <si>
    <t>serine/threonine-protein phosphatase 6 regulatory ankyrin repeat subunit B</t>
  </si>
  <si>
    <t>LOC105323502</t>
  </si>
  <si>
    <t>LOC117692177</t>
  </si>
  <si>
    <t>cytochrome c oxidase copper chaperone-like</t>
  </si>
  <si>
    <t>LOC105327301</t>
  </si>
  <si>
    <t>LOC105343420</t>
  </si>
  <si>
    <t>endothelial differentiation-related factor 1 homolog</t>
  </si>
  <si>
    <t>LOC105332423</t>
  </si>
  <si>
    <t>N-terminal kinase-like protein isoform X1</t>
  </si>
  <si>
    <t>LOC105332435</t>
  </si>
  <si>
    <t>ribosome-recycling factor</t>
  </si>
  <si>
    <t>LOC105320319</t>
  </si>
  <si>
    <t>translation initiation factor eIF-2B subunit epsilon isoform X2</t>
  </si>
  <si>
    <t>LOC117684861</t>
  </si>
  <si>
    <t>LOC105327158</t>
  </si>
  <si>
    <t>RCC1 and BTB domain-containing protein 1</t>
  </si>
  <si>
    <t>LOC105338880</t>
  </si>
  <si>
    <t>L-2-hydroxyglutarate dehydrogenase mitochondrial</t>
  </si>
  <si>
    <t>LOC105349169</t>
  </si>
  <si>
    <t>RNA exonuclease 1 homolog isoform X1</t>
  </si>
  <si>
    <t>LOC105319190</t>
  </si>
  <si>
    <t>PRELI domain-containing protein 1 mitochondrial</t>
  </si>
  <si>
    <t>LOC105328991</t>
  </si>
  <si>
    <t>cytochrome P450 20A1</t>
  </si>
  <si>
    <t>LOC105331412</t>
  </si>
  <si>
    <t>methylmalonic aciduria and homocystinuria type C protein homolog isoform X1</t>
  </si>
  <si>
    <t>LOC117692838</t>
  </si>
  <si>
    <t>zinc finger MYM-type protein 3-like</t>
  </si>
  <si>
    <t>LOC105347310</t>
  </si>
  <si>
    <t>putative GTP-binding protein 6</t>
  </si>
  <si>
    <t>LOC105343391</t>
  </si>
  <si>
    <t>isocitrate dehydrogenase [NADP] mitochondrial-like</t>
  </si>
  <si>
    <t>LOC105340027</t>
  </si>
  <si>
    <t>sodium- and chloride-dependent neutral and basic amino acid transporter B(0+) isoform X1</t>
  </si>
  <si>
    <t>LOC105342039</t>
  </si>
  <si>
    <t>glucocorticoid-induced transcript 1 protein</t>
  </si>
  <si>
    <t>LOC105347642</t>
  </si>
  <si>
    <t>eukaryotic translation initiation factor 4E type 2 isoform X3</t>
  </si>
  <si>
    <t>LOC105334558</t>
  </si>
  <si>
    <t>methionine aminopeptidase 1D mitochondrial isoform X2</t>
  </si>
  <si>
    <t>LOC105335079</t>
  </si>
  <si>
    <t>developmentally-regulated GTP-binding protein 2-like</t>
  </si>
  <si>
    <t>LOC105338718</t>
  </si>
  <si>
    <t>LOC105347623</t>
  </si>
  <si>
    <t>LOC117691792</t>
  </si>
  <si>
    <t>LOC105345287</t>
  </si>
  <si>
    <t>chromosome transmission fidelity protein 8 homolog</t>
  </si>
  <si>
    <t>LOC105320953</t>
  </si>
  <si>
    <t>UPF0449 protein C19orf25 homolog</t>
  </si>
  <si>
    <t>LOC117682065</t>
  </si>
  <si>
    <t>LOC105347665</t>
  </si>
  <si>
    <t>cleavage stimulation factor subunit 3-like</t>
  </si>
  <si>
    <t>LOC105327428</t>
  </si>
  <si>
    <t>caspase recruitment domain-containing protein 8-like</t>
  </si>
  <si>
    <t>LOC105331922</t>
  </si>
  <si>
    <t>leucine-rich repeat-containing protein 15 isoform X1</t>
  </si>
  <si>
    <t>LOC105336940</t>
  </si>
  <si>
    <t>LOC105335091</t>
  </si>
  <si>
    <t>alpha-(13)-fucosyltransferase fut-1</t>
  </si>
  <si>
    <t>LOC105346914</t>
  </si>
  <si>
    <t>enhancer of mRNA-decapping protein 3</t>
  </si>
  <si>
    <t>LOC105347672</t>
  </si>
  <si>
    <t>nucleolar and coiled-body phosphoprotein 1 isoform X1</t>
  </si>
  <si>
    <t>LOC105344150</t>
  </si>
  <si>
    <t>cytochrome c</t>
  </si>
  <si>
    <t>LOC105346214</t>
  </si>
  <si>
    <t>LOC105341080</t>
  </si>
  <si>
    <t>ectonucleoside triphosphate diphosphohydrolase 5 isoform X2</t>
  </si>
  <si>
    <t>LOC109617134</t>
  </si>
  <si>
    <t>slit homolog 3 protein-like</t>
  </si>
  <si>
    <t>LOC105322380</t>
  </si>
  <si>
    <t>methyltransferase-like protein 7B</t>
  </si>
  <si>
    <t>LOC105346014</t>
  </si>
  <si>
    <t>LOC117684599</t>
  </si>
  <si>
    <t>SH2 domain-containing protein 4A-like isoform X2</t>
  </si>
  <si>
    <t>LOC105347710</t>
  </si>
  <si>
    <t>RING finger protein 37</t>
  </si>
  <si>
    <t>LOC117689046</t>
  </si>
  <si>
    <t>DNA polymerase kappa-like</t>
  </si>
  <si>
    <t>LOC105347208</t>
  </si>
  <si>
    <t>39S ribosomal protein L3 mitochondrial-like</t>
  </si>
  <si>
    <t>LOC105323016</t>
  </si>
  <si>
    <t>ankyrin repeat domain-containing protein 50</t>
  </si>
  <si>
    <t>LOC105319375</t>
  </si>
  <si>
    <t>macrophage migration inhibitory factor homolog</t>
  </si>
  <si>
    <t>LOC105339151</t>
  </si>
  <si>
    <t>phosphatidylinositol 345-trisphosphate 3-phosphatase TPTE2</t>
  </si>
  <si>
    <t>LOC105328821</t>
  </si>
  <si>
    <t>LOC105320790</t>
  </si>
  <si>
    <t>dnaJ homolog subfamily C member 22</t>
  </si>
  <si>
    <t>LOC105331139</t>
  </si>
  <si>
    <t>GDP-L-fucose synthase</t>
  </si>
  <si>
    <t>LOC105319996</t>
  </si>
  <si>
    <t>transmembrane protein adipocyte-associated 1 homolog</t>
  </si>
  <si>
    <t>LOC105317090</t>
  </si>
  <si>
    <t>protein YIPF1</t>
  </si>
  <si>
    <t>LOC105345824</t>
  </si>
  <si>
    <t>transmembrane protein 161B</t>
  </si>
  <si>
    <t>LOC105317176</t>
  </si>
  <si>
    <t>spindle and kinetochore-associated protein 1</t>
  </si>
  <si>
    <t>LOC105331313</t>
  </si>
  <si>
    <t>general transcription factor 3C polypeptide 5</t>
  </si>
  <si>
    <t>LOC105337248</t>
  </si>
  <si>
    <t>EP300-interacting inhibitor of differentiation 3</t>
  </si>
  <si>
    <t>LOC105346163</t>
  </si>
  <si>
    <t>peptidyl-prolyl cis-trans isomerase FKBP2</t>
  </si>
  <si>
    <t>LOC105332064</t>
  </si>
  <si>
    <t>neuralized-like protein 4 isoform X4</t>
  </si>
  <si>
    <t>LOC105318680</t>
  </si>
  <si>
    <t>transmembrane protein 199</t>
  </si>
  <si>
    <t>LOC105332530</t>
  </si>
  <si>
    <t>protein YAE1 homolog</t>
  </si>
  <si>
    <t>LOC105346431</t>
  </si>
  <si>
    <t>nucleoside diphosphate kinase 6-like</t>
  </si>
  <si>
    <t>LOC105337715</t>
  </si>
  <si>
    <t>calpain-9 isoform X1</t>
  </si>
  <si>
    <t>LOC117684464</t>
  </si>
  <si>
    <t>60 kDa SS-A/Ro ribonucleoprotein-like</t>
  </si>
  <si>
    <t>LOC105345645</t>
  </si>
  <si>
    <t>coatomer subunit beta' isoform X1</t>
  </si>
  <si>
    <t>LOC105334453</t>
  </si>
  <si>
    <t>coiled-coil domain-containing protein 86</t>
  </si>
  <si>
    <t>LOC105321152</t>
  </si>
  <si>
    <t>inter-alpha-trypsin inhibitor heavy chain H4-like isoform X2</t>
  </si>
  <si>
    <t>LOC105334035</t>
  </si>
  <si>
    <t>zinc finger protein 493</t>
  </si>
  <si>
    <t>LOC105334150</t>
  </si>
  <si>
    <t>LOC117684948</t>
  </si>
  <si>
    <t>LOC117689293</t>
  </si>
  <si>
    <t>cytochrome P450 2C15-like</t>
  </si>
  <si>
    <t>LOC105332603</t>
  </si>
  <si>
    <t>solute carrier family 35 member B1</t>
  </si>
  <si>
    <t>LOC105341713</t>
  </si>
  <si>
    <t>U3 small nucleolar RNA-associated protein 6 homolog</t>
  </si>
  <si>
    <t>LOC117691806</t>
  </si>
  <si>
    <t>caspase-3-like isoform X3</t>
  </si>
  <si>
    <t>LOC105332672</t>
  </si>
  <si>
    <t>BLOC-1-related complex subunit 7</t>
  </si>
  <si>
    <t>LOC105337855</t>
  </si>
  <si>
    <t>ribosomal oxygenase 1</t>
  </si>
  <si>
    <t>LOC105335446</t>
  </si>
  <si>
    <t>dnaJ homolog subfamily C member 2</t>
  </si>
  <si>
    <t>LOC105346120</t>
  </si>
  <si>
    <t>dolichyl-diphosphooligosaccharide--protein glycosyltransferase 48 kDa subunit</t>
  </si>
  <si>
    <t>LOC105336031</t>
  </si>
  <si>
    <t>M-phase phosphoprotein 6</t>
  </si>
  <si>
    <t>LOC105317773</t>
  </si>
  <si>
    <t>leukotriene A-4 hydrolase isoform X1</t>
  </si>
  <si>
    <t>LOC105321316</t>
  </si>
  <si>
    <t>60S ribosomal export protein NMD3</t>
  </si>
  <si>
    <t>LOC105332650</t>
  </si>
  <si>
    <t>ceramide glucosyltransferase</t>
  </si>
  <si>
    <t>LOC105328474</t>
  </si>
  <si>
    <t>LOC105340487</t>
  </si>
  <si>
    <t>transcription factor TFIIIB component B'' homolog</t>
  </si>
  <si>
    <t>LOC105343889</t>
  </si>
  <si>
    <t>uridine diphosphate glucose pyrophosphatase NUDT22 isoform X3</t>
  </si>
  <si>
    <t>LOC105348015</t>
  </si>
  <si>
    <t>eukaryotic translation initiation factor 6</t>
  </si>
  <si>
    <t>LOC105319220</t>
  </si>
  <si>
    <t>beta-14-galactosyltransferase 4-like</t>
  </si>
  <si>
    <t>LOC105343914</t>
  </si>
  <si>
    <t>LOC105325148</t>
  </si>
  <si>
    <t>GTP-binding protein Rheb</t>
  </si>
  <si>
    <t>LOC105318108</t>
  </si>
  <si>
    <t>protein Spindly-A isoform X1</t>
  </si>
  <si>
    <t>LOC117691504</t>
  </si>
  <si>
    <t>synapse differentiation-inducing gene protein 1-like</t>
  </si>
  <si>
    <t>LOC105331598</t>
  </si>
  <si>
    <t>ubiA prenyltransferase domain-containing protein 1</t>
  </si>
  <si>
    <t>LOC105320854</t>
  </si>
  <si>
    <t>ribosomal RNA processing protein 36 homolog</t>
  </si>
  <si>
    <t>LOC105318430</t>
  </si>
  <si>
    <t>LOC105324835</t>
  </si>
  <si>
    <t>N-lysine methyltransferase setd6</t>
  </si>
  <si>
    <t>LOC105332774</t>
  </si>
  <si>
    <t>UDP-GalNAc:beta-13-N-acetylgalactosaminyltransferase 2</t>
  </si>
  <si>
    <t>LOC105326861</t>
  </si>
  <si>
    <t>proteasomal ubiquitin receptor ADRM1-B</t>
  </si>
  <si>
    <t>LOC105325921</t>
  </si>
  <si>
    <t>protein-lysine methyltransferase METTL21D isoform X2</t>
  </si>
  <si>
    <t>LOC105341777</t>
  </si>
  <si>
    <t>proto-oncogene c-Fos</t>
  </si>
  <si>
    <t>LOC105348890</t>
  </si>
  <si>
    <t>39S ribosomal protein L9 mitochondrial</t>
  </si>
  <si>
    <t>LOC105320914</t>
  </si>
  <si>
    <t>regulator of chromosome condensation isoform X1</t>
  </si>
  <si>
    <t>LOC105345140</t>
  </si>
  <si>
    <t>tRNA (guanine(26)-N(2))-dimethyltransferase</t>
  </si>
  <si>
    <t>LOC117692964</t>
  </si>
  <si>
    <t>protein asteroid homolog 1-like</t>
  </si>
  <si>
    <t>LOC105338889</t>
  </si>
  <si>
    <t>protein FAM133-like</t>
  </si>
  <si>
    <t>LOC105341342</t>
  </si>
  <si>
    <t>DNA repair protein RAD51 homolog 2 isoform X2</t>
  </si>
  <si>
    <t>LOC117692266</t>
  </si>
  <si>
    <t>baculoviral IAP repeat-containing protein 7-like</t>
  </si>
  <si>
    <t>LOC105332377</t>
  </si>
  <si>
    <t>LOW QUALITY PROTEIN: negative elongation factor E</t>
  </si>
  <si>
    <t>LOC105333949</t>
  </si>
  <si>
    <t>LIM domain-containing protein WLIM2b</t>
  </si>
  <si>
    <t>LOC105329639</t>
  </si>
  <si>
    <t>NAD kinase 2 mitochondrial</t>
  </si>
  <si>
    <t>LOC105340714</t>
  </si>
  <si>
    <t>borealin</t>
  </si>
  <si>
    <t>LOC105345828</t>
  </si>
  <si>
    <t>tripartite motif-containing protein 3</t>
  </si>
  <si>
    <t>LOC109617041</t>
  </si>
  <si>
    <t>lysophospholipase-like protein 1</t>
  </si>
  <si>
    <t>LOC105326321</t>
  </si>
  <si>
    <t>DDB1- and CUL4-associated factor 10</t>
  </si>
  <si>
    <t>LOC117690265</t>
  </si>
  <si>
    <t>serine/threonine-protein phosphatase 6 regulatory ankyrin repeat subunit B-like</t>
  </si>
  <si>
    <t>LOC105336649</t>
  </si>
  <si>
    <t>cytochrome b-c1 complex subunit 6 mitochondrial</t>
  </si>
  <si>
    <t>LOC105330324</t>
  </si>
  <si>
    <t>fatty acid desaturase 6</t>
  </si>
  <si>
    <t>LOC105324257</t>
  </si>
  <si>
    <t>protein disulfide-isomerase A5</t>
  </si>
  <si>
    <t>LOC109619157</t>
  </si>
  <si>
    <t>protein fem-1 homolog A-A</t>
  </si>
  <si>
    <t>LOC105319225</t>
  </si>
  <si>
    <t>glutaredoxin-2 mitochondrial-like isoform X1</t>
  </si>
  <si>
    <t>LOC105341104</t>
  </si>
  <si>
    <t>proliferating cell nuclear antigen</t>
  </si>
  <si>
    <t>LOC105340425</t>
  </si>
  <si>
    <t>UBX domain-containing protein 8</t>
  </si>
  <si>
    <t>LOC105325093</t>
  </si>
  <si>
    <t>LOC105338901</t>
  </si>
  <si>
    <t>skeletal aspartic acid-rich protein 2</t>
  </si>
  <si>
    <t>LOC105345701</t>
  </si>
  <si>
    <t>translocon-associated protein subunit gamma</t>
  </si>
  <si>
    <t>LOC105328475</t>
  </si>
  <si>
    <t>LOC105339813</t>
  </si>
  <si>
    <t>zinc finger protein 271</t>
  </si>
  <si>
    <t>LOC117691388</t>
  </si>
  <si>
    <t>putative per-hexamer repeat protein 5</t>
  </si>
  <si>
    <t>LOC105334234</t>
  </si>
  <si>
    <t>heat shock protein 70 B2</t>
  </si>
  <si>
    <t>LOC105347157</t>
  </si>
  <si>
    <t>H/ACA ribonucleoprotein complex non-core subunit NAF1</t>
  </si>
  <si>
    <t>LOC117681416</t>
  </si>
  <si>
    <t>valine--tRNA ligase-like</t>
  </si>
  <si>
    <t>LOC105317385</t>
  </si>
  <si>
    <t>decapping and exoribonuclease protein</t>
  </si>
  <si>
    <t>LOC105320107</t>
  </si>
  <si>
    <t>crooked neck-like protein 1</t>
  </si>
  <si>
    <t>LOC105347905</t>
  </si>
  <si>
    <t>G kinase-anchoring protein 1 isoform X2</t>
  </si>
  <si>
    <t>LOC109619323</t>
  </si>
  <si>
    <t>LOC117692576</t>
  </si>
  <si>
    <t>TNF receptor-associated factor 4-like isoform X1</t>
  </si>
  <si>
    <t>LOC105318809</t>
  </si>
  <si>
    <t>extracellular superoxide dismutase [Cu-Zn]</t>
  </si>
  <si>
    <t>LOC117680387</t>
  </si>
  <si>
    <t>pyroglutamylated RF-amide peptide receptor-like</t>
  </si>
  <si>
    <t>LOC105323167</t>
  </si>
  <si>
    <t>40S ribosomal protein S27-like</t>
  </si>
  <si>
    <t>LOC105329726</t>
  </si>
  <si>
    <t>peptidyl-prolyl cis-trans isomerase FKBP1A</t>
  </si>
  <si>
    <t>LOC105328682</t>
  </si>
  <si>
    <t>YEATS domain-containing protein 4</t>
  </si>
  <si>
    <t>LOC105322860</t>
  </si>
  <si>
    <t>protein l(2)37Cc</t>
  </si>
  <si>
    <t>LOC105327521</t>
  </si>
  <si>
    <t>noelin-2</t>
  </si>
  <si>
    <t>LOC105325155</t>
  </si>
  <si>
    <t>transmembrane protein 101</t>
  </si>
  <si>
    <t>LOC105329858</t>
  </si>
  <si>
    <t>complex III assembly factor LYRM7</t>
  </si>
  <si>
    <t>LOC117684490</t>
  </si>
  <si>
    <t>mesenchyme-specific cell surface glycoprotein-like</t>
  </si>
  <si>
    <t>LOC105330382</t>
  </si>
  <si>
    <t>GTP:AMP phosphotransferase AK3 mitochondrial</t>
  </si>
  <si>
    <t>LOC105329446</t>
  </si>
  <si>
    <t>selenoprotein K</t>
  </si>
  <si>
    <t>LOC105330173</t>
  </si>
  <si>
    <t>arsenite methyltransferase</t>
  </si>
  <si>
    <t>LOC105321423</t>
  </si>
  <si>
    <t>zinc finger protein Xfin isoform X1</t>
  </si>
  <si>
    <t>LOC105343215</t>
  </si>
  <si>
    <t>alpha-crystallin A chain</t>
  </si>
  <si>
    <t>LOC105345572</t>
  </si>
  <si>
    <t>scavenger receptor class F member 1-like</t>
  </si>
  <si>
    <t>LOC105334782</t>
  </si>
  <si>
    <t>coiled-coil domain-containing protein 25-like isoform X1</t>
  </si>
  <si>
    <t>LOC105326996</t>
  </si>
  <si>
    <t>mitochondrial import inner membrane translocase subunit TIM50-like</t>
  </si>
  <si>
    <t>LOC105322592</t>
  </si>
  <si>
    <t>putative deoxyribonuclease TATDN3</t>
  </si>
  <si>
    <t>LOC105344157</t>
  </si>
  <si>
    <t>wolframin</t>
  </si>
  <si>
    <t>LOC105330956</t>
  </si>
  <si>
    <t>thymidylate synthase</t>
  </si>
  <si>
    <t>LOC105323706</t>
  </si>
  <si>
    <t>mucin-3A-like</t>
  </si>
  <si>
    <t>LOC105332597</t>
  </si>
  <si>
    <t>ATP-dependent RNA helicase DDX55</t>
  </si>
  <si>
    <t>LOC105330308</t>
  </si>
  <si>
    <t>DNA-directed RNA polymerases I II and III subunit RPABC1 isoform X2</t>
  </si>
  <si>
    <t>LOC105341853</t>
  </si>
  <si>
    <t>ankyrin repeat and MYND domain-containing protein 2 isoform X1</t>
  </si>
  <si>
    <t>LOC105334182</t>
  </si>
  <si>
    <t>fasciclin-1 isoform X2</t>
  </si>
  <si>
    <t>LOC105318562</t>
  </si>
  <si>
    <t>ribosome production factor 2 homolog</t>
  </si>
  <si>
    <t>LOC105320132</t>
  </si>
  <si>
    <t>LOC117691582</t>
  </si>
  <si>
    <t>E3 ubiquitin-protein ligase Midline-1-like</t>
  </si>
  <si>
    <t>LOC105319737</t>
  </si>
  <si>
    <t>MPN domain-containing protein</t>
  </si>
  <si>
    <t>LOC105339842</t>
  </si>
  <si>
    <t>leucine-rich repeat-containing protein 20 isoform X1</t>
  </si>
  <si>
    <t>LOC105323992</t>
  </si>
  <si>
    <t>phytanoyl-CoA dioxygenase domain-containing protein 1</t>
  </si>
  <si>
    <t>LOC105347974</t>
  </si>
  <si>
    <t>G2/mitotic-specific cyclin-B3</t>
  </si>
  <si>
    <t>LOC105318249</t>
  </si>
  <si>
    <t>guided entry of tail-anchored proteins factor 1</t>
  </si>
  <si>
    <t>LOC105323879</t>
  </si>
  <si>
    <t>baculoviral IAP repeat-containing protein 7</t>
  </si>
  <si>
    <t>LOC105321876</t>
  </si>
  <si>
    <t>coiled-coil domain-containing protein 12</t>
  </si>
  <si>
    <t>LOC117688177</t>
  </si>
  <si>
    <t>26S proteasome non-ATPase regulatory subunit 14</t>
  </si>
  <si>
    <t>LOC105342148</t>
  </si>
  <si>
    <t>F-box only protein 8</t>
  </si>
  <si>
    <t>LOC105343974</t>
  </si>
  <si>
    <t>caspase-2-like isoform X1</t>
  </si>
  <si>
    <t>LOC105323115</t>
  </si>
  <si>
    <t>general transcription factor IIE subunit 1</t>
  </si>
  <si>
    <t>LOC105322488</t>
  </si>
  <si>
    <t>mitochondrial import inner membrane translocase subunit Tim22</t>
  </si>
  <si>
    <t>LOC105318843</t>
  </si>
  <si>
    <t>caspase-3 isoform X3</t>
  </si>
  <si>
    <t>LOC105322366</t>
  </si>
  <si>
    <t>laccase-2</t>
  </si>
  <si>
    <t>LOC105343223</t>
  </si>
  <si>
    <t>LOC105330035</t>
  </si>
  <si>
    <t>golgin subfamily A member 2 isoform X2</t>
  </si>
  <si>
    <t>LOC105326683</t>
  </si>
  <si>
    <t>mitotic apparatus protein p62</t>
  </si>
  <si>
    <t>LOC105332001</t>
  </si>
  <si>
    <t>anillin isoform X3</t>
  </si>
  <si>
    <t>LOC117691166</t>
  </si>
  <si>
    <t>inactive pancreatic lipase-related protein 1-like</t>
  </si>
  <si>
    <t>LOC105346019</t>
  </si>
  <si>
    <t>ganglioside GM2 activator</t>
  </si>
  <si>
    <t>LOC105323685</t>
  </si>
  <si>
    <t>myb-like protein V isoform X1</t>
  </si>
  <si>
    <t>LOC117689466</t>
  </si>
  <si>
    <t>LOC105327490</t>
  </si>
  <si>
    <t>rRNA-processing protein FCF1 homolog</t>
  </si>
  <si>
    <t>LOC105334388</t>
  </si>
  <si>
    <t>ubiquinone biosynthesis protein COQ9 mitochondrial-like isoform X4</t>
  </si>
  <si>
    <t>LOC105334361</t>
  </si>
  <si>
    <t>archaemetzincin-2 isoform X1</t>
  </si>
  <si>
    <t>LOC117682263</t>
  </si>
  <si>
    <t>ankyrin-1-like isoform X1</t>
  </si>
  <si>
    <t>LOC109617053</t>
  </si>
  <si>
    <t>LOC105319353</t>
  </si>
  <si>
    <t>legumain</t>
  </si>
  <si>
    <t>LOC105339511</t>
  </si>
  <si>
    <t>abnormal spindle-like microcephaly-associated protein homolog</t>
  </si>
  <si>
    <t>LOC105317993</t>
  </si>
  <si>
    <t>neurofilament heavy polypeptide</t>
  </si>
  <si>
    <t>LOC105330419</t>
  </si>
  <si>
    <t>DNA replication factor Cdt1-like</t>
  </si>
  <si>
    <t>LOC105325769</t>
  </si>
  <si>
    <t>disks large-associated protein 5 isoform X1</t>
  </si>
  <si>
    <t>LOC105329130</t>
  </si>
  <si>
    <t>LOC105325602</t>
  </si>
  <si>
    <t>LOC105334360</t>
  </si>
  <si>
    <t>LOC105330937</t>
  </si>
  <si>
    <t>kyphoscoliosis peptidase-like isoform X1</t>
  </si>
  <si>
    <t>LOC105326045</t>
  </si>
  <si>
    <t>G patch domain and ankyrin repeat-containing protein 1-like</t>
  </si>
  <si>
    <t>LOC105335246</t>
  </si>
  <si>
    <t>CTP synthase 1</t>
  </si>
  <si>
    <t>LOC105328870</t>
  </si>
  <si>
    <t>kinetochore protein Spc25</t>
  </si>
  <si>
    <t>LOC105347899</t>
  </si>
  <si>
    <t>kelch domain-containing protein 1 isoform X2</t>
  </si>
  <si>
    <t>LOC105326644</t>
  </si>
  <si>
    <t>ras-related protein RabC-like</t>
  </si>
  <si>
    <t>LOC105345330</t>
  </si>
  <si>
    <t>inner centromere protein</t>
  </si>
  <si>
    <t>LOC105333963</t>
  </si>
  <si>
    <t>stress response protein NST1 isoform X2</t>
  </si>
  <si>
    <t>LOC105349079</t>
  </si>
  <si>
    <t>prostate-associated microseminoprotein-like</t>
  </si>
  <si>
    <t>LOC105347149</t>
  </si>
  <si>
    <t>NAD-dependent protein deacetylase sirtuin-6</t>
  </si>
  <si>
    <t>LOC105349121</t>
  </si>
  <si>
    <t>LOW QUALITY PROTEIN: golgin subfamily A member 4</t>
  </si>
  <si>
    <t>LOC105345220</t>
  </si>
  <si>
    <t>activator of 90 kDa heat shock protein ATPase homolog 1</t>
  </si>
  <si>
    <t>LOC109619767</t>
  </si>
  <si>
    <t>LOC105325106</t>
  </si>
  <si>
    <t>LOC105336681</t>
  </si>
  <si>
    <t>geminin isoform X2</t>
  </si>
  <si>
    <t>LOC105347412</t>
  </si>
  <si>
    <t>inosine triphosphate pyrophosphatase</t>
  </si>
  <si>
    <t>LOC105332883</t>
  </si>
  <si>
    <t>targeting protein for Xklp2 homolog isoform X1</t>
  </si>
  <si>
    <t>LOC105343198</t>
  </si>
  <si>
    <t>F-box/LRR-repeat protein 7 isoform X1</t>
  </si>
  <si>
    <t>LOC105336299</t>
  </si>
  <si>
    <t>ribonucleoside-diphosphate reductase small chain</t>
  </si>
  <si>
    <t>LOC105333744</t>
  </si>
  <si>
    <t>N(6)-adenine-specific methyltransferase METTL4</t>
  </si>
  <si>
    <t>LOC105319817</t>
  </si>
  <si>
    <t>transmembrane protein 183B</t>
  </si>
  <si>
    <t>LOC105330716</t>
  </si>
  <si>
    <t>serine/threonine-protein kinase PknD</t>
  </si>
  <si>
    <t>LOC105332081</t>
  </si>
  <si>
    <t>4-coumarate--CoA ligase-like 1</t>
  </si>
  <si>
    <t>LOC117681820</t>
  </si>
  <si>
    <t>lysosomal thioesterase PPT2-A-like isoform X1</t>
  </si>
  <si>
    <t>LOC105317394</t>
  </si>
  <si>
    <t>cell division cycle-associated protein 3 isoform X1</t>
  </si>
  <si>
    <t>LOC105347536</t>
  </si>
  <si>
    <t>LOC105334885</t>
  </si>
  <si>
    <t>LOC117688517</t>
  </si>
  <si>
    <t>N-lysine methyltransferase KMT5A-like</t>
  </si>
  <si>
    <t>LOC117684862</t>
  </si>
  <si>
    <t>LOC117684380</t>
  </si>
  <si>
    <t>required for excision 1-B domain-containing protein-like</t>
  </si>
  <si>
    <t>LOC117686975</t>
  </si>
  <si>
    <t>LOC105336829</t>
  </si>
  <si>
    <t>nucleolar and spindle-associated protein 1</t>
  </si>
  <si>
    <t>LOC105334034</t>
  </si>
  <si>
    <t>baculoviral IAP repeat-containing protein 5</t>
  </si>
  <si>
    <t>LOC105326765</t>
  </si>
  <si>
    <t>LOC105348461</t>
  </si>
  <si>
    <t>endoplasmic reticulum chaperone BiP</t>
  </si>
  <si>
    <t>LOC105320367</t>
  </si>
  <si>
    <t>zinc finger BED domain-containing protein 1-like</t>
  </si>
  <si>
    <t>LOC105319831</t>
  </si>
  <si>
    <t>probable E3 ubiquitin-protein ligase IRF2BPL</t>
  </si>
  <si>
    <t>LOC117689190</t>
  </si>
  <si>
    <t>LOC105320633</t>
  </si>
  <si>
    <t>NAD-dependent protein deacetylase Sirt6 isoform X2</t>
  </si>
  <si>
    <t>LOC105340698</t>
  </si>
  <si>
    <t>triokinase/FMN cyclase</t>
  </si>
  <si>
    <t>LOC105334421</t>
  </si>
  <si>
    <t>PCNA-associated factor</t>
  </si>
  <si>
    <t>LOC117689744</t>
  </si>
  <si>
    <t>protein PFC0760c-like isoform X1</t>
  </si>
  <si>
    <t>LOC105318110</t>
  </si>
  <si>
    <t>E3 ubiquitin-protein ligase FANCL</t>
  </si>
  <si>
    <t>LOC105340628</t>
  </si>
  <si>
    <t>GATOR complex protein MIOS-A</t>
  </si>
  <si>
    <t>LOC105332736</t>
  </si>
  <si>
    <t>transmembrane protein 220 isoform X1</t>
  </si>
  <si>
    <t>LOC105332146</t>
  </si>
  <si>
    <t>serum amyloid A-5 protein isoform X2</t>
  </si>
  <si>
    <t>LOC117689430</t>
  </si>
  <si>
    <t>LOC105320186</t>
  </si>
  <si>
    <t>arylsulfatase B isoform X1</t>
  </si>
  <si>
    <t>LOC105340314</t>
  </si>
  <si>
    <t>LOC117686702</t>
  </si>
  <si>
    <t>XK-related protein 6-like</t>
  </si>
  <si>
    <t>LOC105332009</t>
  </si>
  <si>
    <t>LOW QUALITY PROTEIN: lysozyme</t>
  </si>
  <si>
    <t>LOC105334730</t>
  </si>
  <si>
    <t>calmodulin-beta</t>
  </si>
  <si>
    <t>LOC117687700</t>
  </si>
  <si>
    <t>LOC105348733</t>
  </si>
  <si>
    <t>G2/mitotic-specific cyclin-A</t>
  </si>
  <si>
    <t>LOC117686033</t>
  </si>
  <si>
    <t>sterile alpha motif domain-containing protein 9-like</t>
  </si>
  <si>
    <t>LOC105343637</t>
  </si>
  <si>
    <t>LOC117685389</t>
  </si>
  <si>
    <t>deoxynucleoside triphosphate triphosphohydrolase SAMHD1-like isoform X1</t>
  </si>
  <si>
    <t>LOC105343643</t>
  </si>
  <si>
    <t>complement C1q tumor necrosis factor-related protein 7</t>
  </si>
  <si>
    <t>LOC105343216</t>
  </si>
  <si>
    <t>heat shock protein 27</t>
  </si>
  <si>
    <t>LOC117684652</t>
  </si>
  <si>
    <t>uncharacterized protein LOC117684652</t>
  </si>
  <si>
    <t>LOC105325933</t>
  </si>
  <si>
    <t>uncharacterized protein LOC105325933</t>
  </si>
  <si>
    <t>LOC105317566</t>
  </si>
  <si>
    <t>uncharacterized protein LOC105317566</t>
  </si>
  <si>
    <t>LOC105329900</t>
  </si>
  <si>
    <t>uncharacterized protein LOC105329900</t>
  </si>
  <si>
    <t>LOC109617959</t>
  </si>
  <si>
    <t>uncharacterized protein LOC109617959</t>
  </si>
  <si>
    <t>LOC105336968</t>
  </si>
  <si>
    <t>uncharacterized protein LOC105336968</t>
  </si>
  <si>
    <t>LOC105347694</t>
  </si>
  <si>
    <t>uncharacterized protein LOC105347694 isoform X1</t>
  </si>
  <si>
    <t>LOC117692033</t>
  </si>
  <si>
    <t>uncharacterized protein LOC117692033</t>
  </si>
  <si>
    <t>LOC117683096</t>
  </si>
  <si>
    <t>uncharacterized protein LOC117683096</t>
  </si>
  <si>
    <t>LOC109618797</t>
  </si>
  <si>
    <t>uncharacterized protein LOC109618797</t>
  </si>
  <si>
    <t>LOC105320279</t>
  </si>
  <si>
    <t>uncharacterized protein LOC105320279</t>
  </si>
  <si>
    <t>LOC105332040</t>
  </si>
  <si>
    <t>uncharacterized protein LOC105332040</t>
  </si>
  <si>
    <t>LOC105331499</t>
  </si>
  <si>
    <t>uncharacterized protein LOC105331499</t>
  </si>
  <si>
    <t>LOC117688166</t>
  </si>
  <si>
    <t>uncharacterized protein LOC117688166</t>
  </si>
  <si>
    <t>LOC105342736</t>
  </si>
  <si>
    <t>uncharacterized protein LOC105342736</t>
  </si>
  <si>
    <t>LOC109619292</t>
  </si>
  <si>
    <t>uncharacterized protein LOC109619292</t>
  </si>
  <si>
    <t>LOC105329555</t>
  </si>
  <si>
    <t>uncharacterized protein LOC105329555 isoform X2</t>
  </si>
  <si>
    <t>LOC105335467</t>
  </si>
  <si>
    <t>uncharacterized protein LOC105335467</t>
  </si>
  <si>
    <t>LOC117688632</t>
  </si>
  <si>
    <t>uncharacterized protein LOC117688632</t>
  </si>
  <si>
    <t>LOC105334358</t>
  </si>
  <si>
    <t>uncharacterized protein LOC105334358</t>
  </si>
  <si>
    <t>LOC105345161</t>
  </si>
  <si>
    <t>uncharacterized protein LOC105345161</t>
  </si>
  <si>
    <t>LOC105334430</t>
  </si>
  <si>
    <t>uncharacterized protein LOC105334430</t>
  </si>
  <si>
    <t>LOC105331847</t>
  </si>
  <si>
    <t>uncharacterized protein LOC105331847</t>
  </si>
  <si>
    <t>LOC105347599</t>
  </si>
  <si>
    <t>uncharacterized protein LOC105347599 isoform X2</t>
  </si>
  <si>
    <t>LOC105331626</t>
  </si>
  <si>
    <t>uncharacterized protein LOC105331626</t>
  </si>
  <si>
    <t>LOC105319358</t>
  </si>
  <si>
    <t>uncharacterized protein LOC105319358</t>
  </si>
  <si>
    <t>LOC117689934</t>
  </si>
  <si>
    <t>uncharacterized protein LOC117689934</t>
  </si>
  <si>
    <t>LOC105318544</t>
  </si>
  <si>
    <t>uncharacterized protein LOC105318544</t>
  </si>
  <si>
    <t>LOC105348507</t>
  </si>
  <si>
    <t>uncharacterized protein LOC105348507 isoform X2</t>
  </si>
  <si>
    <t>LOC105347336</t>
  </si>
  <si>
    <t>uncharacterized protein LOC105347336 isoform X2</t>
  </si>
  <si>
    <t>LOC105344865</t>
  </si>
  <si>
    <t>uncharacterized protein PB18E9.04c isoform X2</t>
  </si>
  <si>
    <t>LOC105329504</t>
  </si>
  <si>
    <t>uncharacterized protein LOC105329504 isoform X1</t>
  </si>
  <si>
    <t>LOC105325074</t>
  </si>
  <si>
    <t>uncharacterized protein LOC105325074</t>
  </si>
  <si>
    <t>LOC109617426</t>
  </si>
  <si>
    <t>uncharacterized protein LOC109617426 isoform X1</t>
  </si>
  <si>
    <t>LOC105337955</t>
  </si>
  <si>
    <t>uncharacterized protein LOC105337955 isoform X1</t>
  </si>
  <si>
    <t>LOC117690779</t>
  </si>
  <si>
    <t>uncharacterized protein LOC117690779 isoform X2</t>
  </si>
  <si>
    <t>LOC105328884</t>
  </si>
  <si>
    <t>uncharacterized protein LOC105328884</t>
  </si>
  <si>
    <t>LOC117689722</t>
  </si>
  <si>
    <t>uncharacterized protein LOC117689722</t>
  </si>
  <si>
    <t>LOC109617461</t>
  </si>
  <si>
    <t>uncharacterized protein LOC109617461</t>
  </si>
  <si>
    <t>LOC105336290</t>
  </si>
  <si>
    <t>uncharacterized protein LOC105336290</t>
  </si>
  <si>
    <t>LOC105340798</t>
  </si>
  <si>
    <t>uncharacterized protein LOC105340798 isoform X1</t>
  </si>
  <si>
    <t>LOC105348256</t>
  </si>
  <si>
    <t>uncharacterized protein LOC105348256 isoform X2</t>
  </si>
  <si>
    <t>LOC117687308</t>
  </si>
  <si>
    <t>uncharacterized protein LOC117687308</t>
  </si>
  <si>
    <t>LOC105329232</t>
  </si>
  <si>
    <t>uncharacterized protein LOC105329232</t>
  </si>
  <si>
    <t>LOC105328160</t>
  </si>
  <si>
    <t>uncharacterized protein LOC105328160</t>
  </si>
  <si>
    <t>LOC117683090</t>
  </si>
  <si>
    <t>uncharacterized protein LOC117683090</t>
  </si>
  <si>
    <t>LOC117686204</t>
  </si>
  <si>
    <t>uncharacterized protein LOC117686204 isoform X1</t>
  </si>
  <si>
    <t>LOC105323120</t>
  </si>
  <si>
    <t>uncharacterized protein LOC105323120 isoform X1</t>
  </si>
  <si>
    <t>LOC105336009</t>
  </si>
  <si>
    <t>uncharacterized protein LOC105336009</t>
  </si>
  <si>
    <t>LOC109619795</t>
  </si>
  <si>
    <t>uncharacterized protein LOC109619795</t>
  </si>
  <si>
    <t>LOC117689494</t>
  </si>
  <si>
    <t>uncharacterized protein LOC117689494</t>
  </si>
  <si>
    <t>LOC105344468</t>
  </si>
  <si>
    <t>uncharacterized protein LOC105344468</t>
  </si>
  <si>
    <t>LOC109620194</t>
  </si>
  <si>
    <t>uncharacterized protein LOC109620194</t>
  </si>
  <si>
    <t>LOC105332241</t>
  </si>
  <si>
    <t>uncharacterized protein LOC105332241 isoform X1</t>
  </si>
  <si>
    <t>LOC105331120</t>
  </si>
  <si>
    <t>uncharacterized protein LOC105331120</t>
  </si>
  <si>
    <t>LOC105331104</t>
  </si>
  <si>
    <t>uncharacterized protein LOC105331104</t>
  </si>
  <si>
    <t>LOC105345901</t>
  </si>
  <si>
    <t>uncharacterized protein LOC105345901</t>
  </si>
  <si>
    <t>LOC105327929</t>
  </si>
  <si>
    <t>uncharacterized protein LOC105327929 isoform X1</t>
  </si>
  <si>
    <t>LOC117683436</t>
  </si>
  <si>
    <t>uncharacterized protein YqhO-like</t>
  </si>
  <si>
    <t>LOC105319836</t>
  </si>
  <si>
    <t>uncharacterized protein LOC105319836</t>
  </si>
  <si>
    <t>LOC105325643</t>
  </si>
  <si>
    <t>uncharacterized protein LOC105325643</t>
  </si>
  <si>
    <t>LOC105342884</t>
  </si>
  <si>
    <t>uncharacterized protein LOC105342884 isoform X4</t>
  </si>
  <si>
    <t>LOC105338091</t>
  </si>
  <si>
    <t>uncharacterized protein LOC105338091</t>
  </si>
  <si>
    <t>LOC105329275</t>
  </si>
  <si>
    <t>uncharacterized protein LOC105329275</t>
  </si>
  <si>
    <t>LOC117687771</t>
  </si>
  <si>
    <t>uncharacterized protein LOC117687771</t>
  </si>
  <si>
    <t>LOC109619728</t>
  </si>
  <si>
    <t>uncharacterized protein LOC109619728 isoform X1</t>
  </si>
  <si>
    <t>LOC105336018</t>
  </si>
  <si>
    <t>uncharacterized protein LOC105336018 isoform X1</t>
  </si>
  <si>
    <t>LOC105321360</t>
  </si>
  <si>
    <t>uncharacterized protein LOC105321360</t>
  </si>
  <si>
    <t>LOC105346315</t>
  </si>
  <si>
    <t>uncharacterized protein LOC105346315</t>
  </si>
  <si>
    <t>LOC105327040</t>
  </si>
  <si>
    <t>uncharacterized protein LOC105327040 isoform X2</t>
  </si>
  <si>
    <t>LOC109620120</t>
  </si>
  <si>
    <t>uncharacterized protein LOC109620120 isoform X1</t>
  </si>
  <si>
    <t>LOC105345744</t>
  </si>
  <si>
    <t>uncharacterized protein LOC105345744 isoform X1</t>
  </si>
  <si>
    <t>LOC117686053</t>
  </si>
  <si>
    <t>uncharacterized protein LOC117686053</t>
  </si>
  <si>
    <t>LOC105322213</t>
  </si>
  <si>
    <t>uncharacterized protein LOC105322213</t>
  </si>
  <si>
    <t>LOC105334577</t>
  </si>
  <si>
    <t>uncharacterized protein LOC105334577</t>
  </si>
  <si>
    <t>LOC117690689</t>
  </si>
  <si>
    <t>uncharacterized protein LOC117690689 isoform X1</t>
  </si>
  <si>
    <t>LOC105317187</t>
  </si>
  <si>
    <t>uncharacterized protein LOC105317187</t>
  </si>
  <si>
    <t>LOC117684348</t>
  </si>
  <si>
    <t>uncharacterized protein LOC117684348</t>
  </si>
  <si>
    <t>LOC105342568</t>
  </si>
  <si>
    <t>uncharacterized protein LOC105342568</t>
  </si>
  <si>
    <t>LOC105332503</t>
  </si>
  <si>
    <t>uncharacterized metal-dependent hydrolase HI_0454-like</t>
  </si>
  <si>
    <t>LOC117689908</t>
  </si>
  <si>
    <t>uncharacterized protein LOC117689908</t>
  </si>
  <si>
    <t>LOC105319430</t>
  </si>
  <si>
    <t>uncharacterized protein LOC105319430</t>
  </si>
  <si>
    <t>LOC105344332</t>
  </si>
  <si>
    <t>uncharacterized protein LOC105344332 isoform X1</t>
  </si>
  <si>
    <t>LOC105324891</t>
  </si>
  <si>
    <t>uncharacterized protein LOC105324891</t>
  </si>
  <si>
    <t>LOC105332578</t>
  </si>
  <si>
    <t>LOW QUALITY PROTEIN: uncharacterized protein LOC105332578</t>
  </si>
  <si>
    <t>LOC105334331</t>
  </si>
  <si>
    <t>uncharacterized protein LOC105334331</t>
  </si>
  <si>
    <t>LOC117686996</t>
  </si>
  <si>
    <t>uncharacterized protein LOC117686996 isoform X1</t>
  </si>
  <si>
    <t>LOC105343550</t>
  </si>
  <si>
    <t>uncharacterized protein LOC105343550</t>
  </si>
  <si>
    <t>LOC117682441</t>
  </si>
  <si>
    <t>uncharacterized protein LOC117682441</t>
  </si>
  <si>
    <t>LOC105331746</t>
  </si>
  <si>
    <t>uncharacterized protein LOC105331746 isoform X2</t>
  </si>
  <si>
    <t>LOC105347395</t>
  </si>
  <si>
    <t>uncharacterized protein LOC105347395 isoform X1</t>
  </si>
  <si>
    <t>LOC105330180</t>
  </si>
  <si>
    <t>uncharacterized protein LOC105330180</t>
  </si>
  <si>
    <t>LOC105335892</t>
  </si>
  <si>
    <t>uncharacterized protein LOC105335892</t>
  </si>
  <si>
    <t>LOC105331171</t>
  </si>
  <si>
    <t>uncharacterized protein LOC105331171</t>
  </si>
  <si>
    <t>LOC105329157</t>
  </si>
  <si>
    <t>uncharacterized protein LOC105329157 isoform X2</t>
  </si>
  <si>
    <t>LOC105335088</t>
  </si>
  <si>
    <t>uncharacterized protein LOC105335088</t>
  </si>
  <si>
    <t>LOC105334019</t>
  </si>
  <si>
    <t>uncharacterized protein LOC105334019</t>
  </si>
  <si>
    <t>LOC117689120</t>
  </si>
  <si>
    <t>uncharacterized protein LOC117689120</t>
  </si>
  <si>
    <t>LOC105333169</t>
  </si>
  <si>
    <t>uncharacterized protein LOC105333169</t>
  </si>
  <si>
    <t>LOC105321796</t>
  </si>
  <si>
    <t>uncharacterized protein LOC105321796</t>
  </si>
  <si>
    <t>LOC105332861</t>
  </si>
  <si>
    <t>uncharacterized protein LOC105332861</t>
  </si>
  <si>
    <t>LOC105343996</t>
  </si>
  <si>
    <t>uncharacterized protein LOC105343996</t>
  </si>
  <si>
    <t>LOC105328846</t>
  </si>
  <si>
    <t>uncharacterized protein LOC105328846</t>
  </si>
  <si>
    <t>LOC105340624</t>
  </si>
  <si>
    <t>uncharacterized protein LOC105340624</t>
  </si>
  <si>
    <t>LOC105335352</t>
  </si>
  <si>
    <t>uncharacterized protein LOC105335352</t>
  </si>
  <si>
    <t>LOC105336567</t>
  </si>
  <si>
    <t>uncharacterized protein LOC105336567 isoform X1</t>
  </si>
  <si>
    <t>LOC105326286</t>
  </si>
  <si>
    <t>uncharacterized protein LOC105326286</t>
  </si>
  <si>
    <t>LOC117682529</t>
  </si>
  <si>
    <t>uncharacterized protein LOC117682529 isoform X1</t>
  </si>
  <si>
    <t>LOC105327595</t>
  </si>
  <si>
    <t>uncharacterized protein LOC105327595 isoform X1</t>
  </si>
  <si>
    <t>LOC117692787</t>
  </si>
  <si>
    <t>uncharacterized protein LOC117692787</t>
  </si>
  <si>
    <t>LOC117691527</t>
  </si>
  <si>
    <t>uncharacterized protein LOC117691527 isoform X1</t>
  </si>
  <si>
    <t>LOC105333030</t>
  </si>
  <si>
    <t>uncharacterized protein LOC105333030</t>
  </si>
  <si>
    <t>LOC105324010</t>
  </si>
  <si>
    <t>uncharacterized protein LOC105324010</t>
  </si>
  <si>
    <t>LOC105329740</t>
  </si>
  <si>
    <t>uncharacterized protein LOC105329740 isoform X3</t>
  </si>
  <si>
    <t>LOC105318096</t>
  </si>
  <si>
    <t>uncharacterized protein LOC105318096</t>
  </si>
  <si>
    <t>LOC105334384</t>
  </si>
  <si>
    <t>uncharacterized protein LOC105334384</t>
  </si>
  <si>
    <t>LOC105324757</t>
  </si>
  <si>
    <t>uncharacterized protein LOC105324757</t>
  </si>
  <si>
    <t>LOC105339984</t>
  </si>
  <si>
    <t>uncharacterized protein LOC105339984 isoform X2</t>
  </si>
  <si>
    <t>LOC105348359</t>
  </si>
  <si>
    <t>uncharacterized protein LOC105348359</t>
  </si>
  <si>
    <t>LOC105338646</t>
  </si>
  <si>
    <t>uncharacterized protein LOC105338646</t>
  </si>
  <si>
    <t>LOC105326537</t>
  </si>
  <si>
    <t>uncharacterized protein LOC105326537</t>
  </si>
  <si>
    <t>LOC117685157</t>
  </si>
  <si>
    <t>uncharacterized protein LOC117685157</t>
  </si>
  <si>
    <t>LOC105339460</t>
  </si>
  <si>
    <t>uncharacterized protein LOC105339460 isoform X1</t>
  </si>
  <si>
    <t>LOC117691137</t>
  </si>
  <si>
    <t>uncharacterized protein LOC117691137</t>
  </si>
  <si>
    <t>LOC117681269</t>
  </si>
  <si>
    <t>uncharacterized protein LOC117681269</t>
  </si>
  <si>
    <t>LOC105347089</t>
  </si>
  <si>
    <t>uncharacterized protein LOC105347089</t>
  </si>
  <si>
    <t>LOC105333847</t>
  </si>
  <si>
    <t>uncharacterized protein LOC105333847</t>
  </si>
  <si>
    <t>LOC105344666</t>
  </si>
  <si>
    <t>uncharacterized protein LOC105344666</t>
  </si>
  <si>
    <t>LOC105334016</t>
  </si>
  <si>
    <t>uncharacterized protein LOC105334016</t>
  </si>
  <si>
    <t>LOC105333197</t>
  </si>
  <si>
    <t>uncharacterized protein LOC105333197</t>
  </si>
  <si>
    <t>LOC105318954</t>
  </si>
  <si>
    <t>uncharacterized protein LOC105318954 isoform X1</t>
  </si>
  <si>
    <t>LOC105343045</t>
  </si>
  <si>
    <t>uncharacterized protein LOC105343045</t>
  </si>
  <si>
    <t>LOC117685114</t>
  </si>
  <si>
    <t>uncharacterized protein LOC117685114 isoform X1</t>
  </si>
  <si>
    <t>LOC117691714</t>
  </si>
  <si>
    <t>uncharacterized protein LOC117691714</t>
  </si>
  <si>
    <t>LOC105332663</t>
  </si>
  <si>
    <t>uncharacterized protein LOC105332663</t>
  </si>
  <si>
    <t>LOC105319775</t>
  </si>
  <si>
    <t>uncharacterized protein LOC105319775</t>
  </si>
  <si>
    <t>LOC105344467</t>
  </si>
  <si>
    <t>uncharacterized protein LOC105344467 isoform X3</t>
  </si>
  <si>
    <t>LOC105326720</t>
  </si>
  <si>
    <t>uncharacterized protein LOC105326720 isoform X2</t>
  </si>
  <si>
    <t>LOC109618217</t>
  </si>
  <si>
    <t>uncharacterized protein LOC109618217 isoform X1</t>
  </si>
  <si>
    <t>LOC105317649</t>
  </si>
  <si>
    <t>uncharacterized protein LOC105317649</t>
  </si>
  <si>
    <t>LOC105317327</t>
  </si>
  <si>
    <t>uncharacterized protein LOC105317327</t>
  </si>
  <si>
    <t>LOC105322828</t>
  </si>
  <si>
    <t>uncharacterized protein LOC105322828</t>
  </si>
  <si>
    <t>LOC109620164</t>
  </si>
  <si>
    <t>uncharacterized protein LOC109620164 isoform X2</t>
  </si>
  <si>
    <t>LOC105333889</t>
  </si>
  <si>
    <t>uncharacterized protein LOC105333889</t>
  </si>
  <si>
    <t>LOC117686612</t>
  </si>
  <si>
    <t>uncharacterized protein LOC117686612</t>
  </si>
  <si>
    <t>LOC105339521</t>
  </si>
  <si>
    <t>uncharacterized protein LOC105339521 isoform X2</t>
  </si>
  <si>
    <t>LOC117683860</t>
  </si>
  <si>
    <t>uncharacterized protein LOC117683860</t>
  </si>
  <si>
    <t>LOC117681669</t>
  </si>
  <si>
    <t>uncharacterized protein LOC117681669 isoform X2</t>
  </si>
  <si>
    <t>LOC105334746</t>
  </si>
  <si>
    <t>uncharacterized protein LOC105334746</t>
  </si>
  <si>
    <t>LOC117689443</t>
  </si>
  <si>
    <t>uncharacterized protein LOC117689443</t>
  </si>
  <si>
    <t>LOC105320732</t>
  </si>
  <si>
    <t>uncharacterized protein LOC105320732 isoform X1</t>
  </si>
  <si>
    <t>LOC117684247</t>
  </si>
  <si>
    <t>uncharacterized protein LOC117684247</t>
  </si>
  <si>
    <t>LOC105320794</t>
  </si>
  <si>
    <t>uncharacterized protein LOC105320794</t>
  </si>
  <si>
    <t>LOC117681356</t>
  </si>
  <si>
    <t>uncharacterized protein LOC117681356</t>
  </si>
  <si>
    <t>LOC105335890</t>
  </si>
  <si>
    <t>uncharacterized protein LOC105335890</t>
  </si>
  <si>
    <t>LOC105327497</t>
  </si>
  <si>
    <t>uncharacterized protein LOC105327497</t>
  </si>
  <si>
    <t>LOC117681729</t>
  </si>
  <si>
    <t>uncharacterized protein LOC117681729 isoform X2</t>
  </si>
  <si>
    <t>LOC117682702</t>
  </si>
  <si>
    <t>uncharacterized protein LOC117682702 isoform X2</t>
  </si>
  <si>
    <t>LOC105321698</t>
  </si>
  <si>
    <t>uncharacterized protein LOC105321698 isoform X1</t>
  </si>
  <si>
    <t>LOC117691871</t>
  </si>
  <si>
    <t>uncharacterized protein LOC117691871 isoform X2</t>
  </si>
  <si>
    <t>LOC117686255</t>
  </si>
  <si>
    <t>uncharacterized protein LOC117686255</t>
  </si>
  <si>
    <t>LOC105343622</t>
  </si>
  <si>
    <t>uncharacterized protein DDB_G0272530-like isoform X3</t>
  </si>
  <si>
    <t>LOC105342434</t>
  </si>
  <si>
    <t>uncharacterized protein LOC105342434 isoform X1</t>
  </si>
  <si>
    <t>LOC117684302</t>
  </si>
  <si>
    <t>uncharacterized protein LOC117684302</t>
  </si>
  <si>
    <t>LOC117681664</t>
  </si>
  <si>
    <t>uncharacterized protein LOC117681664</t>
  </si>
  <si>
    <t>LOC105336142</t>
  </si>
  <si>
    <t>uncharacterized protein LOC105336142</t>
  </si>
  <si>
    <t>LOC105339718</t>
  </si>
  <si>
    <t>uncharacterized protein LOC105339718 isoform X1</t>
  </si>
  <si>
    <t>LOC105325754</t>
  </si>
  <si>
    <t>uncharacterized protein LOC105325754</t>
  </si>
  <si>
    <t>LOC117692296</t>
  </si>
  <si>
    <t>uncharacterized protein LOC117692296</t>
  </si>
  <si>
    <t>LOC117683698</t>
  </si>
  <si>
    <t>uncharacterized protein LOC117683698</t>
  </si>
  <si>
    <t>LOC105332452</t>
  </si>
  <si>
    <t>uncharacterized protein LOC105332452</t>
  </si>
  <si>
    <t>LOC117691008</t>
  </si>
  <si>
    <t>uncharacterized protein LOC117691008</t>
  </si>
  <si>
    <t>LOC117688069</t>
  </si>
  <si>
    <t>uncharacterized protein LOC117688069 isoform X1</t>
  </si>
  <si>
    <t>LOC105330259</t>
  </si>
  <si>
    <t>uncharacterized protein LOC105330259 isoform X2</t>
  </si>
  <si>
    <t>LOC105337626</t>
  </si>
  <si>
    <t>uncharacterized protein LOC105337626 isoform X1</t>
  </si>
  <si>
    <t>LOC105332411</t>
  </si>
  <si>
    <t>uncharacterized protein LOC105332411</t>
  </si>
  <si>
    <t>LOC105342433</t>
  </si>
  <si>
    <t>uncharacterized protein LOC105342433</t>
  </si>
  <si>
    <t>LOC109619616</t>
  </si>
  <si>
    <t>uncharacterized protein LOC109619616</t>
  </si>
  <si>
    <t>LOC105343512</t>
  </si>
  <si>
    <t>uncharacterized protein LOC105343512 isoform X2</t>
  </si>
  <si>
    <t>LOC117688811</t>
  </si>
  <si>
    <t>uncharacterized protein LOC117688811</t>
  </si>
  <si>
    <t>LOC105323222</t>
  </si>
  <si>
    <t>uncharacterized protein LOC105323222</t>
  </si>
  <si>
    <t>LOC105331193</t>
  </si>
  <si>
    <t>uncharacterized protein LOC105331193</t>
  </si>
  <si>
    <t>LOC105347480</t>
  </si>
  <si>
    <t>uncharacterized protein LOC105347480</t>
  </si>
  <si>
    <t>LOC117682810</t>
  </si>
  <si>
    <t>uncharacterized protein LOC117682810 isoform X1</t>
  </si>
  <si>
    <t>LOC105341878</t>
  </si>
  <si>
    <t>uncharacterized protein LOC105341878</t>
  </si>
  <si>
    <t>LOC105347489</t>
  </si>
  <si>
    <t>uncharacterized protein LOC105347489</t>
  </si>
  <si>
    <t>LOC117683668</t>
  </si>
  <si>
    <t>uncharacterized protein LOC117683668</t>
  </si>
  <si>
    <t>LOC105339621</t>
  </si>
  <si>
    <t>uncharacterized protein LOC105339621</t>
  </si>
  <si>
    <t>LOC105329556</t>
  </si>
  <si>
    <t>uncharacterized protein LOC105329556</t>
  </si>
  <si>
    <t>LOC105336846</t>
  </si>
  <si>
    <t>uncharacterized protein LOC105336846 isoform X4</t>
  </si>
  <si>
    <t>LOC105334072</t>
  </si>
  <si>
    <t>uncharacterized protein LOC105334072</t>
  </si>
  <si>
    <t>LOC117684273</t>
  </si>
  <si>
    <t>uncharacterized protein LOC117684273 isoform X3</t>
  </si>
  <si>
    <t>LOC105332277</t>
  </si>
  <si>
    <t>uncharacterized protein LOC105332277 isoform X1</t>
  </si>
  <si>
    <t>LOC117690759</t>
  </si>
  <si>
    <t>uncharacterized protein LOC117690759</t>
  </si>
  <si>
    <t>LOC105330613</t>
  </si>
  <si>
    <t>uncharacterized protein LOC105330613 isoform X2</t>
  </si>
  <si>
    <t>LOC105331205</t>
  </si>
  <si>
    <t>uncharacterized protein LOC105331205</t>
  </si>
  <si>
    <t>LOC117680527</t>
  </si>
  <si>
    <t>uncharacterized protein LOC117680527 isoform X1</t>
  </si>
  <si>
    <t>LOC105346612</t>
  </si>
  <si>
    <t>uncharacterized protein LOC105346612 isoform X1</t>
  </si>
  <si>
    <t>LOC117680576</t>
  </si>
  <si>
    <t>uncharacterized protein LOC117680576</t>
  </si>
  <si>
    <t>LOC105325208</t>
  </si>
  <si>
    <t>uncharacterized protein LOC105325208 isoform X1</t>
  </si>
  <si>
    <t>LOC117684349</t>
  </si>
  <si>
    <t>uncharacterized protein LOC117684349</t>
  </si>
  <si>
    <t>LOC105328828</t>
  </si>
  <si>
    <t>uncharacterized protein LOC105328828</t>
  </si>
  <si>
    <t>LOC117682542</t>
  </si>
  <si>
    <t>uncharacterized protein LOC117682542 isoform X1</t>
  </si>
  <si>
    <t>LOC117688245</t>
  </si>
  <si>
    <t>uncharacterized protein LOC117688245</t>
  </si>
  <si>
    <t>LOC117682635</t>
  </si>
  <si>
    <t>uncharacterized protein LOC117682635</t>
  </si>
  <si>
    <t>LOC105322241</t>
  </si>
  <si>
    <t>uncharacterized protein LOC105322241</t>
  </si>
  <si>
    <t>LOC105319717</t>
  </si>
  <si>
    <t>uncharacterized protein LOC105319717</t>
  </si>
  <si>
    <t>LOC105330372</t>
  </si>
  <si>
    <t>uncharacterized protein LOC105330372</t>
  </si>
  <si>
    <t>LOC105344537</t>
  </si>
  <si>
    <t>uncharacterized protein LOC105344537</t>
  </si>
  <si>
    <t>LOC105317522</t>
  </si>
  <si>
    <t>uncharacterized protein LOC105317522</t>
  </si>
  <si>
    <t>LOC105329078</t>
  </si>
  <si>
    <t>uncharacterized protein LOC105329078 isoform X3</t>
  </si>
  <si>
    <t>LOC105321578</t>
  </si>
  <si>
    <t>uncharacterized protein LOC105321578</t>
  </si>
  <si>
    <t>LOC117684917</t>
  </si>
  <si>
    <t>uncharacterized protein LOC117684917</t>
  </si>
  <si>
    <t>LOC105339099</t>
  </si>
  <si>
    <t>uncharacterized protein LOC105339099 isoform X2</t>
  </si>
  <si>
    <t>LOC105326810</t>
  </si>
  <si>
    <t>uncharacterized protein LOC105326810 isoform X2</t>
  </si>
  <si>
    <t>LOC105345521</t>
  </si>
  <si>
    <t>uncharacterized protein LOC105345521 isoform X22</t>
  </si>
  <si>
    <t>LOC105326360</t>
  </si>
  <si>
    <t>uncharacterized protein LOC105326360</t>
  </si>
  <si>
    <t>LOC105324921</t>
  </si>
  <si>
    <t>uncharacterized protein LOC105324921 isoform X2</t>
  </si>
  <si>
    <t>LOC117682674</t>
  </si>
  <si>
    <t>uncharacterized protein LOC117682674</t>
  </si>
  <si>
    <t>LOC105346258</t>
  </si>
  <si>
    <t>uncharacterized protein LOC105346258</t>
  </si>
  <si>
    <t>LOC105334258</t>
  </si>
  <si>
    <t>uncharacterized protein LOC105334258</t>
  </si>
  <si>
    <t>LOC105346510</t>
  </si>
  <si>
    <t>uncharacterized protein LOC105346510</t>
  </si>
  <si>
    <t>LOC117682376</t>
  </si>
  <si>
    <t>uncharacterized protein LOC117682376</t>
  </si>
  <si>
    <t>LOC105345644</t>
  </si>
  <si>
    <t>uncharacterized protein LOC105345644</t>
  </si>
  <si>
    <t>LOC117690414</t>
  </si>
  <si>
    <t>uncharacterized protein LOC117690414</t>
  </si>
  <si>
    <t>LOC105325054</t>
  </si>
  <si>
    <t>uncharacterized protein LOC105325054</t>
  </si>
  <si>
    <t>LOC105335371</t>
  </si>
  <si>
    <t>uncharacterized protein LOC105335371 isoform X1</t>
  </si>
  <si>
    <t>LOC105321463</t>
  </si>
  <si>
    <t>uncharacterized protein LOC105321463</t>
  </si>
  <si>
    <t>LOC117690337</t>
  </si>
  <si>
    <t>uncharacterized protein LOC117690337 isoform X1</t>
  </si>
  <si>
    <t>LOC105328755</t>
  </si>
  <si>
    <t>uncharacterized protein LOC105328755 isoform X2</t>
  </si>
  <si>
    <t>LOC105326393</t>
  </si>
  <si>
    <t>uncharacterized protein LOC105326393</t>
  </si>
  <si>
    <t>LOC105325827</t>
  </si>
  <si>
    <t>uncharacterized protein LOC105325827 isoform X1</t>
  </si>
  <si>
    <t>LOC105318153</t>
  </si>
  <si>
    <t>uncharacterized protein LOC105318153</t>
  </si>
  <si>
    <t>LOC105327213</t>
  </si>
  <si>
    <t>uncharacterized protein LOC105327213 isoform X1</t>
  </si>
  <si>
    <t>LOC105335460</t>
  </si>
  <si>
    <t>uncharacterized protein LOC105335460</t>
  </si>
  <si>
    <t>LOC105334176</t>
  </si>
  <si>
    <t>uncharacterized protein LOC105334176 isoform X1</t>
  </si>
  <si>
    <t>LOC105347349</t>
  </si>
  <si>
    <t>uncharacterized protein LOC105347349</t>
  </si>
  <si>
    <t>LOC105333217</t>
  </si>
  <si>
    <t>uncharacterized protein LOC105333217 isoform X1</t>
  </si>
  <si>
    <t>LOC105340476</t>
  </si>
  <si>
    <t>uncharacterized protein LOC105340476</t>
  </si>
  <si>
    <t>LOC117686064</t>
  </si>
  <si>
    <t>uncharacterized protein LOC117686064 isoform X1</t>
  </si>
  <si>
    <t>LOC117687045</t>
  </si>
  <si>
    <t>uncharacterized protein LOC117687045 isoform X1</t>
  </si>
  <si>
    <t>LOC105319082</t>
  </si>
  <si>
    <t>uncharacterized protein LOC105319082 isoform X1</t>
  </si>
  <si>
    <t>LOC117693021</t>
  </si>
  <si>
    <t>uncharacterized protein LOC117693021</t>
  </si>
  <si>
    <t>LOC117681965</t>
  </si>
  <si>
    <t>uncharacterized protein LOC117681965</t>
  </si>
  <si>
    <t>LOC105349164</t>
  </si>
  <si>
    <t>uncharacterized protein LOC105349164</t>
  </si>
  <si>
    <t>LOC105327324</t>
  </si>
  <si>
    <t>uncharacterized protein LOC105327324</t>
  </si>
  <si>
    <t>LOC117682448</t>
  </si>
  <si>
    <t>uncharacterized protein LOC117682448</t>
  </si>
  <si>
    <t>LOC105336753</t>
  </si>
  <si>
    <t>uncharacterized protein LOC105336753</t>
  </si>
  <si>
    <t>LOC105324754</t>
  </si>
  <si>
    <t>uncharacterized protein LOC105324754 isoform X2</t>
  </si>
  <si>
    <t>LOC105341180</t>
  </si>
  <si>
    <t>uncharacterized protein LOC105341180</t>
  </si>
  <si>
    <t>LOC105338147</t>
  </si>
  <si>
    <t>uncharacterized protein LOC105338147 isoform X1</t>
  </si>
  <si>
    <t>LOC105346348</t>
  </si>
  <si>
    <t>uncharacterized protein LOC105346348</t>
  </si>
  <si>
    <t>LOC105339720</t>
  </si>
  <si>
    <t>uncharacterized protein LOC105339720</t>
  </si>
  <si>
    <t>LOC105325622</t>
  </si>
  <si>
    <t>uncharacterized protein LOC105325622</t>
  </si>
  <si>
    <t>LOC105318003</t>
  </si>
  <si>
    <t>uncharacterized protein LOC105318003</t>
  </si>
  <si>
    <t>LOC117692046</t>
  </si>
  <si>
    <t>uncharacterized protein LOC117692046</t>
  </si>
  <si>
    <t>LOC109617903</t>
  </si>
  <si>
    <t>uncharacterized protein LOC109617903</t>
  </si>
  <si>
    <t>LOC117682548</t>
  </si>
  <si>
    <t>uncharacterized protein LOC117682548 isoform X1</t>
  </si>
  <si>
    <t>LOC117687330</t>
  </si>
  <si>
    <t>uncharacterized protein LOC117687330</t>
  </si>
  <si>
    <t>LOC105318521</t>
  </si>
  <si>
    <t>uncharacterized protein LOC105318521</t>
  </si>
  <si>
    <t>LOC105319869</t>
  </si>
  <si>
    <t>uncharacterized protein LOC105319869</t>
  </si>
  <si>
    <t>LOC105317311</t>
  </si>
  <si>
    <t>uncharacterized protein LOC105317311</t>
  </si>
  <si>
    <t>LOC109620490</t>
  </si>
  <si>
    <t>uncharacterized protein LOC109620490</t>
  </si>
  <si>
    <t>LOC117692140</t>
  </si>
  <si>
    <t>uncharacterized protein LOC117692140</t>
  </si>
  <si>
    <t>LOC105325734</t>
  </si>
  <si>
    <t>uncharacterized protein LOC105325734</t>
  </si>
  <si>
    <t>LOC105348818</t>
  </si>
  <si>
    <t>uncharacterized protein LOC105348818 isoform X2</t>
  </si>
  <si>
    <t>LOC105328355</t>
  </si>
  <si>
    <t>uncharacterized protein LOC105328355</t>
  </si>
  <si>
    <t>LOC105319064</t>
  </si>
  <si>
    <t>uncharacterized protein LOC105319064 isoform X1</t>
  </si>
  <si>
    <t>LOC117681606</t>
  </si>
  <si>
    <t>uncharacterized protein LOC117681606</t>
  </si>
  <si>
    <t>LOC105324128</t>
  </si>
  <si>
    <t>uncharacterized protein LOC105324128</t>
  </si>
  <si>
    <t>LOC105334632</t>
  </si>
  <si>
    <t>uncharacterized protein LOC105334632</t>
  </si>
  <si>
    <t>LOC105320383</t>
  </si>
  <si>
    <t>uncharacterized protein LOC105320383</t>
  </si>
  <si>
    <t>LOC117680408</t>
  </si>
  <si>
    <t>uncharacterized protein LOC117680408</t>
  </si>
  <si>
    <t>LOC105326325</t>
  </si>
  <si>
    <t>uncharacterized protein LOC105326325</t>
  </si>
  <si>
    <t>LOC105322694</t>
  </si>
  <si>
    <t>uncharacterized protein LOC105322694</t>
  </si>
  <si>
    <t>LOC117683784</t>
  </si>
  <si>
    <t>uncharacterized protein LOC117683784</t>
  </si>
  <si>
    <t>LOC117685437</t>
  </si>
  <si>
    <t>uncharacterized protein LOC117685437</t>
  </si>
  <si>
    <t>LOC105347768</t>
  </si>
  <si>
    <t>uncharacterized protein LOC105347768 isoform X1</t>
  </si>
  <si>
    <t>LOC105320680</t>
  </si>
  <si>
    <t>uncharacterized protein LOC105320680</t>
  </si>
  <si>
    <t>LOC117685909</t>
  </si>
  <si>
    <t>uncharacterized protein LOC117685909 isoform X1</t>
  </si>
  <si>
    <t>LOC105323155</t>
  </si>
  <si>
    <t>uncharacterized protein LOC105323155 isoform X2</t>
  </si>
  <si>
    <t>LOC105328040</t>
  </si>
  <si>
    <t>uncharacterized protein LOC105328040 isoform X1</t>
  </si>
  <si>
    <t>LOC117691051</t>
  </si>
  <si>
    <t>uncharacterized protein LOC117691051</t>
  </si>
  <si>
    <t>LOC105341899</t>
  </si>
  <si>
    <t>uncharacterized protein LOC105341899</t>
  </si>
  <si>
    <t>LOC117680999</t>
  </si>
  <si>
    <t>uncharacterized protein LOC117680999</t>
  </si>
  <si>
    <t>LOC117681614</t>
  </si>
  <si>
    <t>uncharacterized protein LOC117681614</t>
  </si>
  <si>
    <t>LOC105317450</t>
  </si>
  <si>
    <t>uncharacterized protein LOC105317450</t>
  </si>
  <si>
    <t>LOC105328153</t>
  </si>
  <si>
    <t>uncharacterized protein LOC105328153</t>
  </si>
  <si>
    <t>LOC117684756</t>
  </si>
  <si>
    <t>uncharacterized protein LOC117684756</t>
  </si>
  <si>
    <t>LOC105323027</t>
  </si>
  <si>
    <t>uncharacterized protein LOC105323027 isoform X2</t>
  </si>
  <si>
    <t>LOC117688367</t>
  </si>
  <si>
    <t>uncharacterized protein LOC117688367</t>
  </si>
  <si>
    <t>LOC117684663</t>
  </si>
  <si>
    <t>uncharacterized protein LOC117684663</t>
  </si>
  <si>
    <t>LOC105321794</t>
  </si>
  <si>
    <t>uncharacterized protein LOC105321794</t>
  </si>
  <si>
    <t>LOC105331200</t>
  </si>
  <si>
    <t>uncharacterized protein LOC105331200</t>
  </si>
  <si>
    <t>LOC117686836</t>
  </si>
  <si>
    <t>uncharacterized protein LOC117686836 isoform X1</t>
  </si>
  <si>
    <t>LOC117685364</t>
  </si>
  <si>
    <t>uncharacterized protein LOC117685364 isoform X1</t>
  </si>
  <si>
    <t>LOC105326987</t>
  </si>
  <si>
    <t>uncharacterized protein LOC105326987</t>
  </si>
  <si>
    <t>LOC105326090</t>
  </si>
  <si>
    <t>uncharacterized protein LOC105326090 isoform X1</t>
  </si>
  <si>
    <t>LOC117684859</t>
  </si>
  <si>
    <t>uncharacterized protein LOC117684859</t>
  </si>
  <si>
    <t>LOC105322901</t>
  </si>
  <si>
    <t>uncharacterized protein LOC105322901</t>
  </si>
  <si>
    <t>LOC117691850</t>
  </si>
  <si>
    <t>uncharacterized protein LOC117691850</t>
  </si>
  <si>
    <t>LOC109617702</t>
  </si>
  <si>
    <t>uncharacterized protein LOC109617702</t>
  </si>
  <si>
    <t>LOC105337062</t>
  </si>
  <si>
    <t>uncharacterized protein LOC105337062 isoform X3</t>
  </si>
  <si>
    <t>LOC117689317</t>
  </si>
  <si>
    <t>uncharacterized protein LOC117689317 isoform X1</t>
  </si>
  <si>
    <t>LOC105343589</t>
  </si>
  <si>
    <t>uncharacterized protein LOC105343589 isoform X1</t>
  </si>
  <si>
    <t>LOC105330377</t>
  </si>
  <si>
    <t>uncharacterized protein LOC105330377 isoform X2</t>
  </si>
  <si>
    <t>LOC105322292</t>
  </si>
  <si>
    <t>uncharacterized protein LOC105322292</t>
  </si>
  <si>
    <t>LOC105336849</t>
  </si>
  <si>
    <t>uncharacterized protein LOC105336849 isoform X1</t>
  </si>
  <si>
    <t>LOC105326467</t>
  </si>
  <si>
    <t>uncharacterized protein LOC105326467 isoform X1</t>
  </si>
  <si>
    <t>LOC105333801</t>
  </si>
  <si>
    <t>uncharacterized protein LOC105333801</t>
  </si>
  <si>
    <t>LOC117683909</t>
  </si>
  <si>
    <t>uncharacterized protein LOC117683909</t>
  </si>
  <si>
    <t>LOC105320548</t>
  </si>
  <si>
    <t>uncharacterized protein LOC105320548 isoform X2</t>
  </si>
  <si>
    <t>LOC105317645</t>
  </si>
  <si>
    <t>uncharacterized protein LOC105317645 isoform X2</t>
  </si>
  <si>
    <t>LOC109619146</t>
  </si>
  <si>
    <t>uncharacterized protein LOC109619146</t>
  </si>
  <si>
    <t>LOC105320876</t>
  </si>
  <si>
    <t>uncharacterized protein LOC105320876 isoform X2</t>
  </si>
  <si>
    <t>LOC105335041</t>
  </si>
  <si>
    <t>uncharacterized protein LOC105335041</t>
  </si>
  <si>
    <t>LOC105323021</t>
  </si>
  <si>
    <t>uncharacterized protein LOC105323021 isoform X1</t>
  </si>
  <si>
    <t>LOC105345560</t>
  </si>
  <si>
    <t>uncharacterized protein LOC105345560 isoform X2</t>
  </si>
  <si>
    <t>LOC105337531</t>
  </si>
  <si>
    <t>uncharacterized protein LOC105337531 isoform X1</t>
  </si>
  <si>
    <t>LOC105330825</t>
  </si>
  <si>
    <t>uncharacterized protein LOC105330825</t>
  </si>
  <si>
    <t>LOC105323756</t>
  </si>
  <si>
    <t>uncharacterized protein LOC105323756</t>
  </si>
  <si>
    <t>LOC105319391</t>
  </si>
  <si>
    <t>uncharacterized protein LOC105319391</t>
  </si>
  <si>
    <t>LOC117691849</t>
  </si>
  <si>
    <t>uncharacterized protein LOC117691849</t>
  </si>
  <si>
    <t>LOC105347709</t>
  </si>
  <si>
    <t>uncharacterized protein LOC105347709</t>
  </si>
  <si>
    <t>LOC105341886</t>
  </si>
  <si>
    <t>uncharacterized protein LOC105341886</t>
  </si>
  <si>
    <t>LOC105321772</t>
  </si>
  <si>
    <t>uncharacterized protein LOC105321772</t>
  </si>
  <si>
    <t>LOC117690755</t>
  </si>
  <si>
    <t>uncharacterized protein LOC117690755</t>
  </si>
  <si>
    <t>LOC109620875</t>
  </si>
  <si>
    <t>uncharacterized protein LOC109620875</t>
  </si>
  <si>
    <t>LOC105324653</t>
  </si>
  <si>
    <t>uncharacterized protein LOC105324653 isoform X2</t>
  </si>
  <si>
    <t>LOC105327363</t>
  </si>
  <si>
    <t>uncharacterized protein LOC105327363 isoform X1</t>
  </si>
  <si>
    <t>LOC117692053</t>
  </si>
  <si>
    <t>uncharacterized protein LOC117692053</t>
  </si>
  <si>
    <t>LOC105321883</t>
  </si>
  <si>
    <t>uncharacterized protein LOC105321883</t>
  </si>
  <si>
    <t>LOC117684752</t>
  </si>
  <si>
    <t>uncharacterized protein LOC117684752 isoform X1</t>
  </si>
  <si>
    <t>LOC117692484</t>
  </si>
  <si>
    <t>uncharacterized protein LOC117692484 isoform X1</t>
  </si>
  <si>
    <t>LOC117680678</t>
  </si>
  <si>
    <t>uncharacterized protein LOC117680678</t>
  </si>
  <si>
    <t>LOC105332460</t>
  </si>
  <si>
    <t>uncharacterized protein LOC105332460 isoform X2</t>
  </si>
  <si>
    <t>LOC117682787</t>
  </si>
  <si>
    <t>uncharacterized protein LOC117682787</t>
  </si>
  <si>
    <t>LOC105336494</t>
  </si>
  <si>
    <t>uncharacterized protein LOC105336494 isoform X2</t>
  </si>
  <si>
    <t>LOC117692224</t>
  </si>
  <si>
    <t>uncharacterized protein LOC117692224 isoform X1</t>
  </si>
  <si>
    <t>LOC117681786</t>
  </si>
  <si>
    <t>uncharacterized protein LOC117681786</t>
  </si>
  <si>
    <t>LOC105339332</t>
  </si>
  <si>
    <t>uncharacterized protein LOC105339332</t>
  </si>
  <si>
    <t>LOC105326586</t>
  </si>
  <si>
    <t>uncharacterized protein LOC105326586</t>
  </si>
  <si>
    <t>LOC117691404</t>
  </si>
  <si>
    <t>uncharacterized protein LOC117691404</t>
  </si>
  <si>
    <t>LOC117685872</t>
  </si>
  <si>
    <t>uncharacterized protein LOC117685872</t>
  </si>
  <si>
    <t>LOC105343931</t>
  </si>
  <si>
    <t>uncharacterized protein LOC105343931</t>
  </si>
  <si>
    <t>LOC105319838</t>
  </si>
  <si>
    <t>uncharacterized protein LOC105319838</t>
  </si>
  <si>
    <t>LOC117689769</t>
  </si>
  <si>
    <t>uncharacterized protein LOC117689769</t>
  </si>
  <si>
    <t>LOC105337448</t>
  </si>
  <si>
    <t>uncharacterized protein LOC105337448</t>
  </si>
  <si>
    <t>LOC109618707</t>
  </si>
  <si>
    <t>uncharacterized protein LOC109618707</t>
  </si>
  <si>
    <t>LOC105330938</t>
  </si>
  <si>
    <t>uncharacterized protein LOC105330938</t>
  </si>
  <si>
    <t>LOC105338739</t>
  </si>
  <si>
    <t>uncharacterized protein LOC105338739</t>
  </si>
  <si>
    <t>LOC105319593</t>
  </si>
  <si>
    <t>uncharacterized protein LOC105319593</t>
  </si>
  <si>
    <t>LOC105328786</t>
  </si>
  <si>
    <t>uncharacterized protein LOC105328786</t>
  </si>
  <si>
    <t>LOC105325501</t>
  </si>
  <si>
    <t>uncharacterized protein LOC105325501</t>
  </si>
  <si>
    <t>LOC105338764</t>
  </si>
  <si>
    <t>uncharacterized protein LOC105338764</t>
  </si>
  <si>
    <t>LOC117682279</t>
  </si>
  <si>
    <t>uncharacterized protein LOC117682279</t>
  </si>
  <si>
    <t>LOC105327257</t>
  </si>
  <si>
    <t>uncharacterized protein LOC105327257</t>
  </si>
  <si>
    <t>LOC117683002</t>
  </si>
  <si>
    <t>uncharacterized protein LOC117683002</t>
  </si>
  <si>
    <t>LOC105348195</t>
  </si>
  <si>
    <t>uncharacterized protein LOC105348195</t>
  </si>
  <si>
    <t>LOC105328903</t>
  </si>
  <si>
    <t>uncharacterized protein LOC105328903 isoform X2</t>
  </si>
  <si>
    <t>LOC105339934</t>
  </si>
  <si>
    <t>uncharacterized protein LOC105339934</t>
  </si>
  <si>
    <t>LOC105322660</t>
  </si>
  <si>
    <t>putative uncharacterized protein DDB_G0286901</t>
  </si>
  <si>
    <t>LOC117682005</t>
  </si>
  <si>
    <t>uncharacterized protein LOC117682005</t>
  </si>
  <si>
    <t>LOC109617562</t>
  </si>
  <si>
    <t>uncharacterized protein LOC109617562 isoform X1</t>
  </si>
  <si>
    <t>LOC105331084</t>
  </si>
  <si>
    <t>uncharacterized protein LOC105331084</t>
  </si>
  <si>
    <t>LOC117687949</t>
  </si>
  <si>
    <t>uncharacterized protein LOC117687949</t>
  </si>
  <si>
    <t>LOC105338830</t>
  </si>
  <si>
    <t>uncharacterized protein LOC105338830</t>
  </si>
  <si>
    <t>LOC105326547</t>
  </si>
  <si>
    <t>uncharacterized protein LOC105326547 isoform X3</t>
  </si>
  <si>
    <t>LOC117687015</t>
  </si>
  <si>
    <t>uncharacterized protein LOC117687015</t>
  </si>
  <si>
    <t>LOC117687604</t>
  </si>
  <si>
    <t>uncharacterized protein LOC117687604</t>
  </si>
  <si>
    <t>LOC105321297</t>
  </si>
  <si>
    <t>uncharacterized protein LOC105321297 isoform X2</t>
  </si>
  <si>
    <t>LOC105340249</t>
  </si>
  <si>
    <t>uncharacterized protein LOC105340249</t>
  </si>
  <si>
    <t>LOC105335767</t>
  </si>
  <si>
    <t>uncharacterized protein LOC105335767</t>
  </si>
  <si>
    <t>LOC105332471</t>
  </si>
  <si>
    <t>uncharacterized protein LOC105332471</t>
  </si>
  <si>
    <t>LOC109620938</t>
  </si>
  <si>
    <t>uncharacterized protein LOC109620938</t>
  </si>
  <si>
    <t>LOC105347327</t>
  </si>
  <si>
    <t>uncharacterized protein LOC105347327 isoform X1</t>
  </si>
  <si>
    <t>LOC117686342</t>
  </si>
  <si>
    <t>uncharacterized protein LOC117686342</t>
  </si>
  <si>
    <t>LOC105348959</t>
  </si>
  <si>
    <t>uncharacterized protein LOC105348959</t>
  </si>
  <si>
    <t>LOC105335645</t>
  </si>
  <si>
    <t>uncharacterized protein LOC105335645 isoform X2</t>
  </si>
  <si>
    <t>LOC105320376</t>
  </si>
  <si>
    <t>uncharacterized protein LOC105320376 isoform X1</t>
  </si>
  <si>
    <t>LOC109617378</t>
  </si>
  <si>
    <t>uncharacterized protein LOC109617378</t>
  </si>
  <si>
    <t>LOC105323985</t>
  </si>
  <si>
    <t>uncharacterized protein LOC105323985</t>
  </si>
  <si>
    <t>LOC117692689</t>
  </si>
  <si>
    <t>uncharacterized protein LOC117692689</t>
  </si>
  <si>
    <t>LOC117686867</t>
  </si>
  <si>
    <t>uncharacterized protein LOC117686867</t>
  </si>
  <si>
    <t>LOC117682645</t>
  </si>
  <si>
    <t>uncharacterized protein LOC117682645</t>
  </si>
  <si>
    <t>LOC117682964</t>
  </si>
  <si>
    <t>uncharacterized protein LOC117682964 isoform X1</t>
  </si>
  <si>
    <t>LOC105330772</t>
  </si>
  <si>
    <t>uncharacterized protein LOC105330772 isoform X2</t>
  </si>
  <si>
    <t>LOC105344726</t>
  </si>
  <si>
    <t>uncharacterized protein LOC105344726 isoform X1</t>
  </si>
  <si>
    <t>LOC105347467</t>
  </si>
  <si>
    <t>uncharacterized protein LOC105347467</t>
  </si>
  <si>
    <t>LOC105339246</t>
  </si>
  <si>
    <t>uncharacterized protein LOC105339246</t>
  </si>
  <si>
    <t>LOC105344488</t>
  </si>
  <si>
    <t>uncharacterized protein LOC105344488</t>
  </si>
  <si>
    <t>LOC117690788</t>
  </si>
  <si>
    <t>uncharacterized protein LOC117690788</t>
  </si>
  <si>
    <t>LOC117691176</t>
  </si>
  <si>
    <t>uncharacterized protein LOC117691176</t>
  </si>
  <si>
    <t>LOC105327889</t>
  </si>
  <si>
    <t>uncharacterized protein LOC105327889</t>
  </si>
  <si>
    <t>LOC105334299</t>
  </si>
  <si>
    <t>uncharacterized protein LOC105334299</t>
  </si>
  <si>
    <t>LOC117687734</t>
  </si>
  <si>
    <t>uncharacterized protein LOC117687734</t>
  </si>
  <si>
    <t>LOC105325546</t>
  </si>
  <si>
    <t>uncharacterized protein LOC105325546</t>
  </si>
  <si>
    <t>LOC117683923</t>
  </si>
  <si>
    <t>uncharacterized protein LOC117683923</t>
  </si>
  <si>
    <t>LOC105335481</t>
  </si>
  <si>
    <t>uncharacterized protein LOC105335481 isoform X1</t>
  </si>
  <si>
    <t>LOC105340950</t>
  </si>
  <si>
    <t>uncharacterized protein LOC105340950</t>
  </si>
  <si>
    <t>LOC105322411</t>
  </si>
  <si>
    <t>uncharacterized protein LOC105322411</t>
  </si>
  <si>
    <t>LOC105348427</t>
  </si>
  <si>
    <t>uncharacterized protein LOC105348427 isoform X1</t>
  </si>
  <si>
    <t>LOC105325971</t>
  </si>
  <si>
    <t>uncharacterized protein LOC105325971</t>
  </si>
  <si>
    <t>LOC117688584</t>
  </si>
  <si>
    <t>uncharacterized protein LOC117688584</t>
  </si>
  <si>
    <t>LOC105332807</t>
  </si>
  <si>
    <t>uncharacterized protein LOC105332807 isoform X1</t>
  </si>
  <si>
    <t>LOC117690746</t>
  </si>
  <si>
    <t>uncharacterized protein LOC117690746 isoform X1</t>
  </si>
  <si>
    <t>LOC117681790</t>
  </si>
  <si>
    <t>uncharacterized protein LOC117681790</t>
  </si>
  <si>
    <t>LOC117689392</t>
  </si>
  <si>
    <t>uncharacterized protein LOC117689392</t>
  </si>
  <si>
    <t>LOC105343467</t>
  </si>
  <si>
    <t>uncharacterized protein LOC105343467 isoform X1</t>
  </si>
  <si>
    <t>LOC105336665</t>
  </si>
  <si>
    <t>uncharacterized protein LOC105336665</t>
  </si>
  <si>
    <t>LOC117691378</t>
  </si>
  <si>
    <t>uncharacterized protein LOC117691378</t>
  </si>
  <si>
    <t>LOC105348718</t>
  </si>
  <si>
    <t>uncharacterized protein LOC105348718 isoform X2</t>
  </si>
  <si>
    <t>LOC105345499</t>
  </si>
  <si>
    <t>uncharacterized protein LOC105345499</t>
  </si>
  <si>
    <t>LOC117681560</t>
  </si>
  <si>
    <t>uncharacterized protein LOC117681560</t>
  </si>
  <si>
    <t>LOC105335855</t>
  </si>
  <si>
    <t>uncharacterized protein LOC105335855 isoform X1</t>
  </si>
  <si>
    <t>LOC117692840</t>
  </si>
  <si>
    <t>uncharacterized protein LOC117692840</t>
  </si>
  <si>
    <t>LOC117682221</t>
  </si>
  <si>
    <t>uncharacterized protein LOC117682221 isoform X1</t>
  </si>
  <si>
    <t>LOC105324592</t>
  </si>
  <si>
    <t>uncharacterized protein LOC105324592</t>
  </si>
  <si>
    <t>LOC117690470</t>
  </si>
  <si>
    <t>uncharacterized protein LOC117690470</t>
  </si>
  <si>
    <t>LOC105346950</t>
  </si>
  <si>
    <t>uncharacterized protein LOC105346950</t>
  </si>
  <si>
    <t>LOC105331275</t>
  </si>
  <si>
    <t>uncharacterized protein LOC105331275 isoform X2</t>
  </si>
  <si>
    <t>LOC117691943</t>
  </si>
  <si>
    <t>uncharacterized protein LOC117691943</t>
  </si>
  <si>
    <t>LOC105318934</t>
  </si>
  <si>
    <t>uncharacterized protein LOC105318934</t>
  </si>
  <si>
    <t>LOC105320292</t>
  </si>
  <si>
    <t>uncharacterized protein MCAP_0864 isoform X3</t>
  </si>
  <si>
    <t>LOC117686357</t>
  </si>
  <si>
    <t>uncharacterized protein LOC117686357</t>
  </si>
  <si>
    <t>LOC105346698</t>
  </si>
  <si>
    <t>uncharacterized protein C3orf67 homolog</t>
  </si>
  <si>
    <t>LOC105324014</t>
  </si>
  <si>
    <t>uncharacterized protein LOC105324014 isoform X1</t>
  </si>
  <si>
    <t>LOC105342556</t>
  </si>
  <si>
    <t>uncharacterized protein LOC105342556</t>
  </si>
  <si>
    <t>LOC105347943</t>
  </si>
  <si>
    <t>uncharacterized protein LOC105347943 isoform X1</t>
  </si>
  <si>
    <t>LOC105326436</t>
  </si>
  <si>
    <t>uncharacterized protein LOC105326436</t>
  </si>
  <si>
    <t>LOC105326449</t>
  </si>
  <si>
    <t>LOW QUALITY PROTEIN: uncharacterized protein LOC105326449</t>
  </si>
  <si>
    <t>LOC117687981</t>
  </si>
  <si>
    <t>uncharacterized protein LOC117687981</t>
  </si>
  <si>
    <t>LOC109618431</t>
  </si>
  <si>
    <t>uncharacterized protein LOC109618431</t>
  </si>
  <si>
    <t>LOC117685346</t>
  </si>
  <si>
    <t>uncharacterized protein LOC117685346</t>
  </si>
  <si>
    <t>LOC105325156</t>
  </si>
  <si>
    <t>uncharacterized protein LOC105325156</t>
  </si>
  <si>
    <t>LOC105349186</t>
  </si>
  <si>
    <t>uncharacterized protein LOC105349186 isoform X1</t>
  </si>
  <si>
    <t>LOC117691277</t>
  </si>
  <si>
    <t>uncharacterized protein LOC117691277 isoform X1</t>
  </si>
  <si>
    <t>LOC105336424</t>
  </si>
  <si>
    <t>uncharacterized protein LOC105336424</t>
  </si>
  <si>
    <t>LOC105341631</t>
  </si>
  <si>
    <t>uncharacterized protein LOC105341631 isoform X2</t>
  </si>
  <si>
    <t>LOC105344292</t>
  </si>
  <si>
    <t>uncharacterized protein LOC105344292</t>
  </si>
  <si>
    <t>LOC117692835</t>
  </si>
  <si>
    <t>uncharacterized protein LOC117692835</t>
  </si>
  <si>
    <t>LOC117683900</t>
  </si>
  <si>
    <t>uncharacterized protein LOC117683900</t>
  </si>
  <si>
    <t>LOC105318359</t>
  </si>
  <si>
    <t>uncharacterized protein LOC105318359</t>
  </si>
  <si>
    <t>LOC105327498</t>
  </si>
  <si>
    <t>uncharacterized protein LOC105327498</t>
  </si>
  <si>
    <t>LOC105321942</t>
  </si>
  <si>
    <t>uncharacterized protein LOC105321942</t>
  </si>
  <si>
    <t>LOC117682565</t>
  </si>
  <si>
    <t>uncharacterized protein LOC117682565</t>
  </si>
  <si>
    <t>LOC109618342</t>
  </si>
  <si>
    <t>uncharacterized protein LOC109618342</t>
  </si>
  <si>
    <t>LOC105325997</t>
  </si>
  <si>
    <t>uncharacterized protein LOC105325997</t>
  </si>
  <si>
    <t>LOC105330456</t>
  </si>
  <si>
    <t>uncharacterized protein LOC105330456</t>
  </si>
  <si>
    <t>LOC105344935</t>
  </si>
  <si>
    <t>uncharacterized protein LOC105344935 isoform X7</t>
  </si>
  <si>
    <t>LOC105317334</t>
  </si>
  <si>
    <t>uncharacterized protein LOC105317334</t>
  </si>
  <si>
    <t>LOC105337644</t>
  </si>
  <si>
    <t>uncharacterized protein LOC105337644</t>
  </si>
  <si>
    <t>LOC117680578</t>
  </si>
  <si>
    <t>uncharacterized protein LOC117680578 isoform X2</t>
  </si>
  <si>
    <t>LOC105318887</t>
  </si>
  <si>
    <t>uncharacterized protein LOC105318887 isoform X3</t>
  </si>
  <si>
    <t>LOC117692613</t>
  </si>
  <si>
    <t>LOC105339305</t>
  </si>
  <si>
    <t>uncharacterized protein LOC105339305 isoform X2</t>
  </si>
  <si>
    <t>LOC117684669</t>
  </si>
  <si>
    <t>uncharacterized protein LOC117684669</t>
  </si>
  <si>
    <t>LOC105327864</t>
  </si>
  <si>
    <t>uncharacterized protein LOC105327864</t>
  </si>
  <si>
    <t>LOC105324890</t>
  </si>
  <si>
    <t>uncharacterized protein LOC105324890 isoform X1</t>
  </si>
  <si>
    <t>LOC105320286</t>
  </si>
  <si>
    <t>uncharacterized protein LOC105320286</t>
  </si>
  <si>
    <t>LOC105335328</t>
  </si>
  <si>
    <t>uncharacterized threonine-rich GPI-anchored glycoprotein PJ4664.02</t>
  </si>
  <si>
    <t>LOC105342365</t>
  </si>
  <si>
    <t>uncharacterized protein LOC105342365</t>
  </si>
  <si>
    <t>LOC105348952</t>
  </si>
  <si>
    <t>uncharacterized protein LOC105348952 isoform X1</t>
  </si>
  <si>
    <t>LOC105334880</t>
  </si>
  <si>
    <t>uncharacterized protein LOC105334880 isoform X1</t>
  </si>
  <si>
    <t>LOC105328237</t>
  </si>
  <si>
    <t>uncharacterized protein LOC105328237 isoform X2</t>
  </si>
  <si>
    <t>LOC117688273</t>
  </si>
  <si>
    <t>uncharacterized protein LOC117688273</t>
  </si>
  <si>
    <t>LOC109618538</t>
  </si>
  <si>
    <t>uncharacterized protein LOC109618538</t>
  </si>
  <si>
    <t>LOC105321974</t>
  </si>
  <si>
    <t>uncharacterized protein LOC105321974 isoform X2</t>
  </si>
  <si>
    <t>LOC105322820</t>
  </si>
  <si>
    <t>uncharacterized protein LOC105322820</t>
  </si>
  <si>
    <t>LOC117680384</t>
  </si>
  <si>
    <t>uncharacterized protein LOC117680384</t>
  </si>
  <si>
    <t>LOC117691580</t>
  </si>
  <si>
    <t>uncharacterized protein LOC117691580</t>
  </si>
  <si>
    <t>LOC105318827</t>
  </si>
  <si>
    <t>uncharacterized protein LOC105318827</t>
  </si>
  <si>
    <t>LOC105339389</t>
  </si>
  <si>
    <t>uncharacterized protein LOC105339389</t>
  </si>
  <si>
    <t>LOC105345896</t>
  </si>
  <si>
    <t>uncharacterized protein LOC105345896</t>
  </si>
  <si>
    <t>LOC105328252</t>
  </si>
  <si>
    <t>uncharacterized protein LOC105328252</t>
  </si>
  <si>
    <t>LOC105341359</t>
  </si>
  <si>
    <t>uncharacterized protein LOC105341359</t>
  </si>
  <si>
    <t>LOC105321945</t>
  </si>
  <si>
    <t>uncharacterized protein LOC105321945</t>
  </si>
  <si>
    <t>LOC117689737</t>
  </si>
  <si>
    <t>uncharacterized protein LOC117689737</t>
  </si>
  <si>
    <t>LOC105335475</t>
  </si>
  <si>
    <t>uncharacterized protein LOC105335475</t>
  </si>
  <si>
    <t>LOC105322222</t>
  </si>
  <si>
    <t>uncharacterized protein LOC105322222 isoform X1</t>
  </si>
  <si>
    <t>LOC105337302</t>
  </si>
  <si>
    <t>uncharacterized protein LOC105337302</t>
  </si>
  <si>
    <t>LOC105324993</t>
  </si>
  <si>
    <t>uncharacterized protein LOC105324993 isoform X1</t>
  </si>
  <si>
    <t>LOC117681602</t>
  </si>
  <si>
    <t>uncharacterized protein LOC117681602</t>
  </si>
  <si>
    <t>LOC105342368</t>
  </si>
  <si>
    <t>uncharacterized protein LOC105342368</t>
  </si>
  <si>
    <t>LOC105337130</t>
  </si>
  <si>
    <t>uncharacterized protein LOC105337130</t>
  </si>
  <si>
    <t>LOC117685119</t>
  </si>
  <si>
    <t>uncharacterized protein LOC117685119 isoform X2</t>
  </si>
  <si>
    <t>LOC105329693</t>
  </si>
  <si>
    <t>uncharacterized protein LOC105329693</t>
  </si>
  <si>
    <t>LOC105320022</t>
  </si>
  <si>
    <t>uncharacterized protein LOC105320022</t>
  </si>
  <si>
    <t>LOC117688715</t>
  </si>
  <si>
    <t>uncharacterized protein LOC117688715 isoform X2</t>
  </si>
  <si>
    <t>LOC105346513</t>
  </si>
  <si>
    <t>uncharacterized protein LOC105346513</t>
  </si>
  <si>
    <t>LOC117680455</t>
  </si>
  <si>
    <t>uncharacterized protein LOC117680455 isoform X1</t>
  </si>
  <si>
    <t>LOC105318794</t>
  </si>
  <si>
    <t>uncharacterized protein LOC105318794</t>
  </si>
  <si>
    <t>LOC105337292</t>
  </si>
  <si>
    <t>uncharacterized protein LOC105337292</t>
  </si>
  <si>
    <t>LOC105330198</t>
  </si>
  <si>
    <t>uncharacterized protein LOC105330198</t>
  </si>
  <si>
    <t>LOC117685214</t>
  </si>
  <si>
    <t>uncharacterized protein LOC117685214 isoform X2</t>
  </si>
  <si>
    <t>LOC105323113</t>
  </si>
  <si>
    <t>uncharacterized protein LOC105323113</t>
  </si>
  <si>
    <t>LOC105344996</t>
  </si>
  <si>
    <t>uncharacterized protein LOC105344996</t>
  </si>
  <si>
    <t>LOC117692863</t>
  </si>
  <si>
    <t>uncharacterized protein LOC117692863</t>
  </si>
  <si>
    <t>LOC105345304</t>
  </si>
  <si>
    <t>uncharacterized protein LOC105345304 isoform X1</t>
  </si>
  <si>
    <t>LOC117692827</t>
  </si>
  <si>
    <t>uncharacterized protein LOC117692827</t>
  </si>
  <si>
    <t>LOC105328424</t>
  </si>
  <si>
    <t>uncharacterized protein LOC105328424</t>
  </si>
  <si>
    <t>LOC105341036</t>
  </si>
  <si>
    <t>uncharacterized protein LOC105341036 isoform X1</t>
  </si>
  <si>
    <t>LOC117692801</t>
  </si>
  <si>
    <t>uncharacterized protein LOC117692801</t>
  </si>
  <si>
    <t>LOC105335370</t>
  </si>
  <si>
    <t>uncharacterized protein LOC105335370</t>
  </si>
  <si>
    <t>LOC105331623</t>
  </si>
  <si>
    <t>uncharacterized protein LOC105331623</t>
  </si>
  <si>
    <t>LOC117682435</t>
  </si>
  <si>
    <t>uncharacterized protein LOC117682435</t>
  </si>
  <si>
    <t>LOC105347091</t>
  </si>
  <si>
    <t>uncharacterized protein LOC105347091</t>
  </si>
  <si>
    <t>LOC117685412</t>
  </si>
  <si>
    <t>uncharacterized protein LOC117685412 isoform X3</t>
  </si>
  <si>
    <t>LOC105340846</t>
  </si>
  <si>
    <t>uncharacterized protein LOC105340846 isoform X1</t>
  </si>
  <si>
    <t>LOC117690033</t>
  </si>
  <si>
    <t>uncharacterized protein LOC117690033</t>
  </si>
  <si>
    <t>LOC105327878</t>
  </si>
  <si>
    <t>uncharacterized protein LOC105327878 isoform X1</t>
  </si>
  <si>
    <t>LOC117680998</t>
  </si>
  <si>
    <t>uncharacterized protein LOC117680998</t>
  </si>
  <si>
    <t>LOC105332457</t>
  </si>
  <si>
    <t>uncharacterized protein LOC105332457 isoform X1</t>
  </si>
  <si>
    <t>LOC117685914</t>
  </si>
  <si>
    <t>uncharacterized protein LOC117685914</t>
  </si>
  <si>
    <t>LOC117681807</t>
  </si>
  <si>
    <t>uncharacterized protein LOC117681807</t>
  </si>
  <si>
    <t>LOC117680974</t>
  </si>
  <si>
    <t>uncharacterized protein LOC117680974</t>
  </si>
  <si>
    <t>LOC105335571</t>
  </si>
  <si>
    <t>uncharacterized protein LOC105335571</t>
  </si>
  <si>
    <t>LOC105322026</t>
  </si>
  <si>
    <t>uncharacterized protein LOC105322026</t>
  </si>
  <si>
    <t>LOC105347796</t>
  </si>
  <si>
    <t>uncharacterized protein LOC105347796 isoform X1</t>
  </si>
  <si>
    <t>LOC117682856</t>
  </si>
  <si>
    <t>uncharacterized protein LOC117682856 isoform X3</t>
  </si>
  <si>
    <t>LOC105339206</t>
  </si>
  <si>
    <t>uncharacterized protein LOC105339206</t>
  </si>
  <si>
    <t>LOC117691548</t>
  </si>
  <si>
    <t>uncharacterized protein LOC117691548</t>
  </si>
  <si>
    <t>LOC105347097</t>
  </si>
  <si>
    <t>uncharacterized protein SYNPCC7002_A1628 isoform X1</t>
  </si>
  <si>
    <t>LOC105338204</t>
  </si>
  <si>
    <t>uncharacterized protein LOC105338204 isoform X1</t>
  </si>
  <si>
    <t>LOC105317094</t>
  </si>
  <si>
    <t>uncharacterized protein LOC105317094</t>
  </si>
  <si>
    <t>LOC105322585</t>
  </si>
  <si>
    <t>uncharacterized protein LOC105322585 isoform X2</t>
  </si>
  <si>
    <t>LOC105336361</t>
  </si>
  <si>
    <t>uncharacterized protein LOC105336361</t>
  </si>
  <si>
    <t>LOC105344747</t>
  </si>
  <si>
    <t>uncharacterized protein LOC105344747 isoform X3</t>
  </si>
  <si>
    <t>LOC105320465</t>
  </si>
  <si>
    <t>uncharacterized protein LOC105320465</t>
  </si>
  <si>
    <t>LOC105329357</t>
  </si>
  <si>
    <t>uncharacterized protein LOC105329357 isoform X6</t>
  </si>
  <si>
    <t>LOC105330766</t>
  </si>
  <si>
    <t>uncharacterized protein LOC105330766 isoform X1</t>
  </si>
  <si>
    <t>LOC105327948</t>
  </si>
  <si>
    <t>uncharacterized protein LOC105327948 isoform X2</t>
  </si>
  <si>
    <t>LOC117686116</t>
  </si>
  <si>
    <t>uncharacterized protein LOC117686116</t>
  </si>
  <si>
    <t>LOC117682545</t>
  </si>
  <si>
    <t>uncharacterized protein LOC117682545</t>
  </si>
  <si>
    <t>LOC117688869</t>
  </si>
  <si>
    <t>uncharacterized protein LOC117688869</t>
  </si>
  <si>
    <t>LOC105336857</t>
  </si>
  <si>
    <t>uncharacterized protein LOC105336857 isoform X2</t>
  </si>
  <si>
    <t>LOC117688972</t>
  </si>
  <si>
    <t>uncharacterized protein LOC117688972 isoform X5</t>
  </si>
  <si>
    <t>LOC105331664</t>
  </si>
  <si>
    <t>uncharacterized protein LOC105331664 isoform X2</t>
  </si>
  <si>
    <t>LOC105338676</t>
  </si>
  <si>
    <t>uncharacterized protein LOC105338676</t>
  </si>
  <si>
    <t>LOC105322934</t>
  </si>
  <si>
    <t>uncharacterized protein LOC105322934 isoform X1</t>
  </si>
  <si>
    <t>LOC105321379</t>
  </si>
  <si>
    <t>uncharacterized protein LOC105321379 isoform X1</t>
  </si>
  <si>
    <t>LOC105321359</t>
  </si>
  <si>
    <t>uncharacterized protein LOC105321359 isoform X1</t>
  </si>
  <si>
    <t>LOC105328465</t>
  </si>
  <si>
    <t>uncharacterized protein LOC105328465 isoform X3</t>
  </si>
  <si>
    <t>LOC105331840</t>
  </si>
  <si>
    <t>uncharacterized protein LOC105331840 isoform X1</t>
  </si>
  <si>
    <t>LOC105347229</t>
  </si>
  <si>
    <t>uncharacterized protein LOC105347229</t>
  </si>
  <si>
    <t>LOC105341274</t>
  </si>
  <si>
    <t>uncharacterized protein LOC105341274 isoform X1</t>
  </si>
  <si>
    <t>LOC105322991</t>
  </si>
  <si>
    <t>uncharacterized protein LOC105322991</t>
  </si>
  <si>
    <t>LOC105335838</t>
  </si>
  <si>
    <t>uncharacterized protein LOC105335838 isoform X1</t>
  </si>
  <si>
    <t>LOC105332065</t>
  </si>
  <si>
    <t>uncharacterized protein LOC105332065 isoform X1</t>
  </si>
  <si>
    <t>LOC105338882</t>
  </si>
  <si>
    <t>uncharacterized protein LOC105338882 isoform X1</t>
  </si>
  <si>
    <t>LOC105346385</t>
  </si>
  <si>
    <t>uncharacterized protein LOC105346385</t>
  </si>
  <si>
    <t>LOC105342987</t>
  </si>
  <si>
    <t>uncharacterized protein LOC105342987</t>
  </si>
  <si>
    <t>LOC105340432</t>
  </si>
  <si>
    <t>uncharacterized protein LOC105340432</t>
  </si>
  <si>
    <t>LOC105344107</t>
  </si>
  <si>
    <t>uncharacterized protein LOC105344107 isoform X2</t>
  </si>
  <si>
    <t>LOC105322968</t>
  </si>
  <si>
    <t>uncharacterized protein LOC105322968 isoform X1</t>
  </si>
  <si>
    <t>LOC105317981</t>
  </si>
  <si>
    <t>uncharacterized protein LOC105317981</t>
  </si>
  <si>
    <t>LOC105337946</t>
  </si>
  <si>
    <t>uncharacterized protein LOC105337946 isoform X1</t>
  </si>
  <si>
    <t>LOC109621152</t>
  </si>
  <si>
    <t>uncharacterized protein LOC109621152</t>
  </si>
  <si>
    <t>LOC105330789</t>
  </si>
  <si>
    <t>uncharacterized protein LOC105330789</t>
  </si>
  <si>
    <t>LOC105337770</t>
  </si>
  <si>
    <t>uncharacterized protein LOC105337770</t>
  </si>
  <si>
    <t>LOC105334958</t>
  </si>
  <si>
    <t>uncharacterized protein LOC105334958</t>
  </si>
  <si>
    <t>LOC105324593</t>
  </si>
  <si>
    <t>uncharacterized protein LOC105324593 isoform X1</t>
  </si>
  <si>
    <t>LOC105344290</t>
  </si>
  <si>
    <t>uncharacterized protein LOC105344290 isoform X2</t>
  </si>
  <si>
    <t>LOC105339763</t>
  </si>
  <si>
    <t>uncharacterized protein LOC105339763 isoform X1</t>
  </si>
  <si>
    <t>LOC105342241</t>
  </si>
  <si>
    <t>uncharacterized protein LOC105342241 isoform X1</t>
  </si>
  <si>
    <t>LOC105329064</t>
  </si>
  <si>
    <t>uncharacterized protein LOC105329064 isoform X1</t>
  </si>
  <si>
    <t>LOC105326582</t>
  </si>
  <si>
    <t>uncharacterized protein LOC105326582</t>
  </si>
  <si>
    <t>LOC105317820</t>
  </si>
  <si>
    <t>uncharacterized protein LOC105317820 isoform X2</t>
  </si>
  <si>
    <t>LOC109620013</t>
  </si>
  <si>
    <t>uncharacterized protein LOC109620013</t>
  </si>
  <si>
    <t>LOC117685342</t>
  </si>
  <si>
    <t>uncharacterized protein LOC117685342 isoform X5</t>
  </si>
  <si>
    <t>LOC105320671</t>
  </si>
  <si>
    <t>uncharacterized protein LOC105320671</t>
  </si>
  <si>
    <t>LOC105339437</t>
  </si>
  <si>
    <t>uncharacterized protein LOC105339437</t>
  </si>
  <si>
    <t>LOC105336878</t>
  </si>
  <si>
    <t>uncharacterized protein LOC105336878 isoform X1</t>
  </si>
  <si>
    <t>LOC117684561</t>
  </si>
  <si>
    <t>uncharacterized protein LOC117684561 isoform X3</t>
  </si>
  <si>
    <t>LOC105331452</t>
  </si>
  <si>
    <t>uncharacterized protein LOC105331452 isoform X2</t>
  </si>
  <si>
    <t>LOC117688048</t>
  </si>
  <si>
    <t>uncharacterized protein LOC117688048 isoform X1</t>
  </si>
  <si>
    <t>LOC117685863</t>
  </si>
  <si>
    <t>uncharacterized protein LOC117685863 isoform X6</t>
  </si>
  <si>
    <t>LOC117692573</t>
  </si>
  <si>
    <t>uncharacterized protein LOC117692573</t>
  </si>
  <si>
    <t>LOC105340078</t>
  </si>
  <si>
    <t>uncharacterized protein LOC105340078 isoform X3</t>
  </si>
  <si>
    <t>LOC117690910</t>
  </si>
  <si>
    <t>uncharacterized protein LOC117690910</t>
  </si>
  <si>
    <t>LOC105339527</t>
  </si>
  <si>
    <t>uncharacterized protein LOC105339527 isoform X1</t>
  </si>
  <si>
    <t>LOC105317119</t>
  </si>
  <si>
    <t>uncharacterized protein LOC105317119 isoform X1</t>
  </si>
  <si>
    <t>LOC105330512</t>
  </si>
  <si>
    <t>uncharacterized protein LOC105330512</t>
  </si>
  <si>
    <t>LOC105335200</t>
  </si>
  <si>
    <t>uncharacterized protein LOC105335200 isoform X1</t>
  </si>
  <si>
    <t>LOC105324513</t>
  </si>
  <si>
    <t>uncharacterized protein LOC105324513 isoform X1</t>
  </si>
  <si>
    <t>LOC105344072</t>
  </si>
  <si>
    <t>uncharacterized protein LOC105344072 isoform X1</t>
  </si>
  <si>
    <t>LOC105336023</t>
  </si>
  <si>
    <t>uncharacterized protein LOC105336023 isoform X1</t>
  </si>
  <si>
    <t>LOC105347699</t>
  </si>
  <si>
    <t>uncharacterized protein LOC105347699 isoform X1</t>
  </si>
  <si>
    <t>LOC117687060</t>
  </si>
  <si>
    <t>uncharacterized protein LOC117687060</t>
  </si>
  <si>
    <t>LOC105347558</t>
  </si>
  <si>
    <t>uncharacterized protein LOC105347558</t>
  </si>
  <si>
    <t>LOC109619468</t>
  </si>
  <si>
    <t>uncharacterized protein LOC109619468</t>
  </si>
  <si>
    <t>LOC117681782</t>
  </si>
  <si>
    <t>uncharacterized protein LOC117681782</t>
  </si>
  <si>
    <t>LOC117691884</t>
  </si>
  <si>
    <t>uncharacterized protein LOC117691884 isoform X1</t>
  </si>
  <si>
    <t>LOC117688894</t>
  </si>
  <si>
    <t>uncharacterized protein LOC117688894</t>
  </si>
  <si>
    <t>LOC117684415</t>
  </si>
  <si>
    <t>uncharacterized protein LOC117684415</t>
  </si>
  <si>
    <t>LOC105334179</t>
  </si>
  <si>
    <t>uncharacterized protein LOC105334179</t>
  </si>
  <si>
    <t>LOC105326326</t>
  </si>
  <si>
    <t>uncharacterized protein LOC105326326 isoform X1</t>
  </si>
  <si>
    <t>LOC105332567</t>
  </si>
  <si>
    <t>uncharacterized protein LOC105332567</t>
  </si>
  <si>
    <t>LOC105318800</t>
  </si>
  <si>
    <t>uncharacterized protein LOC105318800</t>
  </si>
  <si>
    <t>LOC105332033</t>
  </si>
  <si>
    <t>uncharacterized protein LOC105332033</t>
  </si>
  <si>
    <t>LOC105323049</t>
  </si>
  <si>
    <t>uncharacterized protein LOC105323049</t>
  </si>
  <si>
    <t>LOC105339612</t>
  </si>
  <si>
    <t>uncharacterized protein LOC105339612</t>
  </si>
  <si>
    <t>LOC105319709</t>
  </si>
  <si>
    <t>uncharacterized protein LOC105319709</t>
  </si>
  <si>
    <t>LOC105339125</t>
  </si>
  <si>
    <t>uncharacterized protein LOC105339125</t>
  </si>
  <si>
    <t>LOC105318821</t>
  </si>
  <si>
    <t>putative uncharacterized protein DDB_G0282133 isoform X2</t>
  </si>
  <si>
    <t>LOC117687566</t>
  </si>
  <si>
    <t>uncharacterized protein YBL113C-like</t>
  </si>
  <si>
    <t>LOC105324997</t>
  </si>
  <si>
    <t>uncharacterized protein LOC105324997 isoform X2</t>
  </si>
  <si>
    <t>LOC105319949</t>
  </si>
  <si>
    <t>uncharacterized protein LOC105319949 isoform X2</t>
  </si>
  <si>
    <t>LOC105341969</t>
  </si>
  <si>
    <t>uncharacterized protein LOC105341969</t>
  </si>
  <si>
    <t>LOC105335061</t>
  </si>
  <si>
    <t>uncharacterized protein LOC105335061 isoform X4</t>
  </si>
  <si>
    <t>LOC117689055</t>
  </si>
  <si>
    <t>uncharacterized protein LOC117689055 isoform X2</t>
  </si>
  <si>
    <t>LOC105322633</t>
  </si>
  <si>
    <t>uncharacterized protein LOC105322633 isoform X2</t>
  </si>
  <si>
    <t>LOC105319773</t>
  </si>
  <si>
    <t>uncharacterized protein LOC105319773 isoform X2</t>
  </si>
  <si>
    <t>LOC105347555</t>
  </si>
  <si>
    <t>uncharacterized protein LOC105347555</t>
  </si>
  <si>
    <t>LOC117689785</t>
  </si>
  <si>
    <t>uncharacterized protein LOC117689785</t>
  </si>
  <si>
    <t>LOC117687368</t>
  </si>
  <si>
    <t>uncharacterized protein LOC117687368</t>
  </si>
  <si>
    <t>LOC105336697</t>
  </si>
  <si>
    <t>uncharacterized protein LOC105336697</t>
  </si>
  <si>
    <t>LOC105338148</t>
  </si>
  <si>
    <t>uncharacterized protein LOC105338148 isoform X3</t>
  </si>
  <si>
    <t>LOC105330347</t>
  </si>
  <si>
    <t>uncharacterized protein LOC105330347</t>
  </si>
  <si>
    <t>LOC105345988</t>
  </si>
  <si>
    <t>uncharacterized protein LOC105345988 isoform X1</t>
  </si>
  <si>
    <t>LOC117683962</t>
  </si>
  <si>
    <t>uncharacterized protein LOC117683962</t>
  </si>
  <si>
    <t>LOC105326451</t>
  </si>
  <si>
    <t>uncharacterized protein LOC105326451 isoform X1</t>
  </si>
  <si>
    <t>LOC105324805</t>
  </si>
  <si>
    <t>uncharacterized protein LOC105324805</t>
  </si>
  <si>
    <t>LOC105342046</t>
  </si>
  <si>
    <t>uncharacterized protein LOC105342046 isoform X1</t>
  </si>
  <si>
    <t>LOC105318192</t>
  </si>
  <si>
    <t>uncharacterized protein LOC105318192 isoform X1</t>
  </si>
  <si>
    <t>LOC105319650</t>
  </si>
  <si>
    <t>uncharacterized protein LOC105319650</t>
  </si>
  <si>
    <t>LOC105336374</t>
  </si>
  <si>
    <t>uncharacterized protein LOC105336374 isoform X1</t>
  </si>
  <si>
    <t>LOC105333156</t>
  </si>
  <si>
    <t>uncharacterized protein LOC105333156 isoform X3</t>
  </si>
  <si>
    <t>LOC117691222</t>
  </si>
  <si>
    <t>uncharacterized protein LOC117691222 isoform X3</t>
  </si>
  <si>
    <t>LOC105320066</t>
  </si>
  <si>
    <t>uncharacterized protein LOC105320066 isoform X2</t>
  </si>
  <si>
    <t>LOC105320155</t>
  </si>
  <si>
    <t>uncharacterized protein LOC105320155</t>
  </si>
  <si>
    <t>LOC117689390</t>
  </si>
  <si>
    <t>uncharacterized protein LOC117689390</t>
  </si>
  <si>
    <t>LOC117693086</t>
  </si>
  <si>
    <t>uncharacterized protein LOC117693086 isoform X2</t>
  </si>
  <si>
    <t>LOC105328417</t>
  </si>
  <si>
    <t>uncharacterized protein LOC105328417 isoform X1</t>
  </si>
  <si>
    <t>LOC105323762</t>
  </si>
  <si>
    <t>uncharacterized protein LOC105323762</t>
  </si>
  <si>
    <t>LOC105319101</t>
  </si>
  <si>
    <t>uncharacterized protein LOC105319101 isoform X2</t>
  </si>
  <si>
    <t>LOC105331194</t>
  </si>
  <si>
    <t>uncharacterized protein LOC105331194 isoform X1</t>
  </si>
  <si>
    <t>LOC105320073</t>
  </si>
  <si>
    <t>uncharacterized protein LOC105320073 isoform X1</t>
  </si>
  <si>
    <t>LOC105324075</t>
  </si>
  <si>
    <t>uncharacterized protein LOC105324075 isoform X2</t>
  </si>
  <si>
    <t>LOC105317167</t>
  </si>
  <si>
    <t>uncharacterized protein LOC105317167</t>
  </si>
  <si>
    <t>LOC105342684</t>
  </si>
  <si>
    <t>uncharacterized protein LOC105342684 isoform X3</t>
  </si>
  <si>
    <t>LOC105343880</t>
  </si>
  <si>
    <t>uncharacterized protein LOC105343880 isoform X1</t>
  </si>
  <si>
    <t>LOC105327638</t>
  </si>
  <si>
    <t>uncharacterized protein LOC105327638</t>
  </si>
  <si>
    <t>LOC105332408</t>
  </si>
  <si>
    <t>uncharacterized protein LOC105332408 isoform X4</t>
  </si>
  <si>
    <t>LOC105344722</t>
  </si>
  <si>
    <t>uncharacterized protein LOC105344722 isoform X4</t>
  </si>
  <si>
    <t>LOC105344995</t>
  </si>
  <si>
    <t>uncharacterized protein LOC105344995 isoform X3</t>
  </si>
  <si>
    <t>LOC105327942</t>
  </si>
  <si>
    <t>uncharacterized protein LOC105327942</t>
  </si>
  <si>
    <t>LOC105337673</t>
  </si>
  <si>
    <t>uncharacterized protein LOC105337673 isoform X9</t>
  </si>
  <si>
    <t>LOC105335176</t>
  </si>
  <si>
    <t>uncharacterized protein LOC105335176 isoform X1</t>
  </si>
  <si>
    <t>LOC105339094</t>
  </si>
  <si>
    <t>uncharacterized protein C7orf57</t>
  </si>
  <si>
    <t>LOC105330071</t>
  </si>
  <si>
    <t>uncharacterized protein LOC105330071</t>
  </si>
  <si>
    <t>LOC105319687</t>
  </si>
  <si>
    <t>uncharacterized protein LOC105319687 isoform X2</t>
  </si>
  <si>
    <t>LOC105333946</t>
  </si>
  <si>
    <t>uncharacterized protein LOC105333946 isoform X3</t>
  </si>
  <si>
    <t>LOC105344489</t>
  </si>
  <si>
    <t>uncharacterized protein LOC105344489 isoform X1</t>
  </si>
  <si>
    <t>LOC105333371</t>
  </si>
  <si>
    <t>uncharacterized protein LOC105333371 isoform X1</t>
  </si>
  <si>
    <t>LOC109621046</t>
  </si>
  <si>
    <t>uncharacterized protein LOC109621046</t>
  </si>
  <si>
    <t>LOC105331667</t>
  </si>
  <si>
    <t>uncharacterized protein LOC105331667 isoform X1</t>
  </si>
  <si>
    <t>LOC117685711</t>
  </si>
  <si>
    <t>uncharacterized protein LOC117685711 isoform X2</t>
  </si>
  <si>
    <t>LOC105341823</t>
  </si>
  <si>
    <t>uncharacterized protein LOC105341823 isoform X4</t>
  </si>
  <si>
    <t>LOC117686393</t>
  </si>
  <si>
    <t>uncharacterized protein LOC117686393</t>
  </si>
  <si>
    <t>LOC105341340</t>
  </si>
  <si>
    <t>uncharacterized protein LOC105341340</t>
  </si>
  <si>
    <t>LOC105343329</t>
  </si>
  <si>
    <t>uncharacterized protein LOC105343329 isoform X2</t>
  </si>
  <si>
    <t>LOC105343805</t>
  </si>
  <si>
    <t>uncharacterized protein LOC105343805</t>
  </si>
  <si>
    <t>LOC117691721</t>
  </si>
  <si>
    <t>uncharacterized protein LOC117691721 isoform X3</t>
  </si>
  <si>
    <t>LOC105335986</t>
  </si>
  <si>
    <t>uncharacterized protein LOC105335986</t>
  </si>
  <si>
    <t>LOC105332043</t>
  </si>
  <si>
    <t>uncharacterized protein LOC105332043</t>
  </si>
  <si>
    <t>LOC105348625</t>
  </si>
  <si>
    <t>uncharacterized protein LOC105348625</t>
  </si>
  <si>
    <t>LOC105339885</t>
  </si>
  <si>
    <t>uncharacterized protein LOC105339885</t>
  </si>
  <si>
    <t>LOC105335378</t>
  </si>
  <si>
    <t>uncharacterized protein LOC105335378 isoform X2</t>
  </si>
  <si>
    <t>LOC105337269</t>
  </si>
  <si>
    <t>uncharacterized protein LOC105337269 isoform X1</t>
  </si>
  <si>
    <t>LOC117684907</t>
  </si>
  <si>
    <t>uncharacterized protein LOC117684907</t>
  </si>
  <si>
    <t>LOC105347219</t>
  </si>
  <si>
    <t>uncharacterized protein C20orf96</t>
  </si>
  <si>
    <t>LOC105332087</t>
  </si>
  <si>
    <t>uncharacterized protein LOC105332087</t>
  </si>
  <si>
    <t>LOC105331808</t>
  </si>
  <si>
    <t>uncharacterized protein LOC105331808 isoform X1</t>
  </si>
  <si>
    <t>LOC105337409</t>
  </si>
  <si>
    <t>uncharacterized protein LOC105337409</t>
  </si>
  <si>
    <t>LOC105348138</t>
  </si>
  <si>
    <t>uncharacterized protein LOC105348138 isoform X5</t>
  </si>
  <si>
    <t>LOC117684037</t>
  </si>
  <si>
    <t>uncharacterized protein LOC117684037</t>
  </si>
  <si>
    <t>LOC105328783</t>
  </si>
  <si>
    <t>uncharacterized protein LOC105328783 isoform X1</t>
  </si>
  <si>
    <t>LOC105347588</t>
  </si>
  <si>
    <t>uncharacterized protein LOC105347588</t>
  </si>
  <si>
    <t>LOC105344839</t>
  </si>
  <si>
    <t>uncharacterized protein LOC105344839 isoform X1</t>
  </si>
  <si>
    <t>LOC105330998</t>
  </si>
  <si>
    <t>uncharacterized protein LOC105330998 isoform X2</t>
  </si>
  <si>
    <t>LOC105340431</t>
  </si>
  <si>
    <t>uncharacterized protein LOC105340431</t>
  </si>
  <si>
    <t>LOC105327309</t>
  </si>
  <si>
    <t>uncharacterized protein LOC105327309</t>
  </si>
  <si>
    <t>LOC105325226</t>
  </si>
  <si>
    <t>uncharacterized protein LOC105325226 isoform X1</t>
  </si>
  <si>
    <t>LOC105344592</t>
  </si>
  <si>
    <t>uncharacterized protein LOC105344592 isoform X1</t>
  </si>
  <si>
    <t>LOC105333516</t>
  </si>
  <si>
    <t>uncharacterized protein LOC105333516 isoform X1</t>
  </si>
  <si>
    <t>LOC105326682</t>
  </si>
  <si>
    <t>uncharacterized protein LOC105326682 isoform X2</t>
  </si>
  <si>
    <t>LOC105345013</t>
  </si>
  <si>
    <t>uncharacterized protein LOC105345013 isoform X1</t>
  </si>
  <si>
    <t>LOC105348439</t>
  </si>
  <si>
    <t>uncharacterized protein LOC105348439 isoform X4</t>
  </si>
  <si>
    <t>LOC117687061</t>
  </si>
  <si>
    <t>uncharacterized protein LOC117687061</t>
  </si>
  <si>
    <t>LOC105329806</t>
  </si>
  <si>
    <t>uncharacterized protein LOC105329806 isoform X5</t>
  </si>
  <si>
    <t>LOC105345100</t>
  </si>
  <si>
    <t>uncharacterized protein LOC105345100 isoform X2</t>
  </si>
  <si>
    <t>LOC117684402</t>
  </si>
  <si>
    <t>uncharacterized protein LOC117684402 isoform X2</t>
  </si>
  <si>
    <t>LOC105343730</t>
  </si>
  <si>
    <t>uncharacterized protein LOC105343730</t>
  </si>
  <si>
    <t>LOC105339757</t>
  </si>
  <si>
    <t>uncharacterized protein LOC105339757</t>
  </si>
  <si>
    <t>LOC105331742</t>
  </si>
  <si>
    <t>uncharacterized protein LOC105331742 isoform X1</t>
  </si>
  <si>
    <t>LOC105347226</t>
  </si>
  <si>
    <t>uncharacterized protein LOC105347226 isoform X1</t>
  </si>
  <si>
    <t>LOC105343055</t>
  </si>
  <si>
    <t>uncharacterized protein LOC105343055 isoform X1</t>
  </si>
  <si>
    <t>LOC105335495</t>
  </si>
  <si>
    <t>uncharacterized protein LOC105335495</t>
  </si>
  <si>
    <t>LOC105343208</t>
  </si>
  <si>
    <t>uncharacterized protein LOC105343208</t>
  </si>
  <si>
    <t>LOC105317829</t>
  </si>
  <si>
    <t>uncharacterized protein LOC105317829 isoform X1</t>
  </si>
  <si>
    <t>LOC105321563</t>
  </si>
  <si>
    <t>uncharacterized protein LOC105321563 isoform X1</t>
  </si>
  <si>
    <t>LOC105330207</t>
  </si>
  <si>
    <t>uncharacterized protein LOC105330207 isoform X1</t>
  </si>
  <si>
    <t>LOC105346164</t>
  </si>
  <si>
    <t>uncharacterized protein LOC105346164 isoform X17</t>
  </si>
  <si>
    <t>LOC105343690</t>
  </si>
  <si>
    <t>uncharacterized protein LOC105343690 isoform X4</t>
  </si>
  <si>
    <t>LOC105345190</t>
  </si>
  <si>
    <t>uncharacterized protein LOC105345190</t>
  </si>
  <si>
    <t>LOC105330860</t>
  </si>
  <si>
    <t>uncharacterized protein LOC105330860 isoform X3</t>
  </si>
  <si>
    <t>LOC105327269</t>
  </si>
  <si>
    <t>uncharacterized protein LOC105327269 isoform X1</t>
  </si>
  <si>
    <t>LOC105324834</t>
  </si>
  <si>
    <t>uncharacterized WD repeat-containing protein alr3466</t>
  </si>
  <si>
    <t>LOC105331031</t>
  </si>
  <si>
    <t>uncharacterized protein LOC105331031</t>
  </si>
  <si>
    <t>LOC117684838</t>
  </si>
  <si>
    <t>uncharacterized protein LOC117684838</t>
  </si>
  <si>
    <t>LOC105323131</t>
  </si>
  <si>
    <t>uncharacterized protein LOC105323131 isoform X1</t>
  </si>
  <si>
    <t>LOC105326553</t>
  </si>
  <si>
    <t>uncharacterized protein LOC105326553 isoform X1</t>
  </si>
  <si>
    <t>LOC105330773</t>
  </si>
  <si>
    <t>uncharacterized protein LOC105330773 isoform X2</t>
  </si>
  <si>
    <t>LOC117680463</t>
  </si>
  <si>
    <t>uncharacterized protein CFAP97D1-like</t>
  </si>
  <si>
    <t>LOC105335069</t>
  </si>
  <si>
    <t>uncharacterized protein LOC105335069</t>
  </si>
  <si>
    <t>LOC105343268</t>
  </si>
  <si>
    <t>uncharacterized protein LOC105343268 isoform X1</t>
  </si>
  <si>
    <t>LOC105323053</t>
  </si>
  <si>
    <t>uncharacterized protein LOC105323053</t>
  </si>
  <si>
    <t>LOC105341255</t>
  </si>
  <si>
    <t>uncharacterized protein LOC105341255</t>
  </si>
  <si>
    <t>LOC105329433</t>
  </si>
  <si>
    <t>uncharacterized protein LOC105329433 isoform X6</t>
  </si>
  <si>
    <t>LOC105333512</t>
  </si>
  <si>
    <t>uncharacterized protein C2orf73 homolog isoform X2</t>
  </si>
  <si>
    <t>LOC105328978</t>
  </si>
  <si>
    <t>uncharacterized protein LOC105328978</t>
  </si>
  <si>
    <t>LOC105325326</t>
  </si>
  <si>
    <t>uncharacterized protein LOC105325326</t>
  </si>
  <si>
    <t>LOC105344574</t>
  </si>
  <si>
    <t>uncharacterized protein LOC105344574</t>
  </si>
  <si>
    <t>LOC105347168</t>
  </si>
  <si>
    <t>LOW QUALITY PROTEIN: uncharacterized protein LOC105347168</t>
  </si>
  <si>
    <t>LOC105331800</t>
  </si>
  <si>
    <t>uncharacterized protein LOC105331800</t>
  </si>
  <si>
    <t>LOC105334161</t>
  </si>
  <si>
    <t>uncharacterized protein LOC105334161 isoform X6</t>
  </si>
  <si>
    <t>LOC105331458</t>
  </si>
  <si>
    <t>uncharacterized protein LOC105331458 isoform X2</t>
  </si>
  <si>
    <t>LOC105338947</t>
  </si>
  <si>
    <t>uncharacterized protein LOC105338947 isoform X4</t>
  </si>
  <si>
    <t>LOC105332671</t>
  </si>
  <si>
    <t>uncharacterized protein LOC105332671 isoform X9</t>
  </si>
  <si>
    <t>LOC105323223</t>
  </si>
  <si>
    <t>uncharacterized protein LOC105323223 isoform X1</t>
  </si>
  <si>
    <t>LOC105330965</t>
  </si>
  <si>
    <t>uncharacterized protein LOC105330965 isoform X1</t>
  </si>
  <si>
    <t>LOC105319270</t>
  </si>
  <si>
    <t>uncharacterized protein LOC105319270 isoform X2</t>
  </si>
  <si>
    <t>LOC105335618</t>
  </si>
  <si>
    <t>uncharacterized protein LOC105335618 isoform X1</t>
  </si>
  <si>
    <t>LOC105327744</t>
  </si>
  <si>
    <t>uncharacterized protein LOC105327744 isoform X3</t>
  </si>
  <si>
    <t>LOC105343008</t>
  </si>
  <si>
    <t>uncharacterized protein LOC105343008</t>
  </si>
  <si>
    <t>LOC105345299</t>
  </si>
  <si>
    <t>uncharacterized protein KIAA0895-like isoform X5</t>
  </si>
  <si>
    <t>LOC105330915</t>
  </si>
  <si>
    <t>uncharacterized protein LOC105330915 isoform X3</t>
  </si>
  <si>
    <t>LOC105331197</t>
  </si>
  <si>
    <t>uncharacterized protein LOC105331197 isoform X4</t>
  </si>
  <si>
    <t>LOC105320062</t>
  </si>
  <si>
    <t>uncharacterized protein LOC105320062</t>
  </si>
  <si>
    <t>LOC117684422</t>
  </si>
  <si>
    <t>uncharacterized protein LOC117684422</t>
  </si>
  <si>
    <t>LOC117681619</t>
  </si>
  <si>
    <t>uncharacterized protein LOC117681619</t>
  </si>
  <si>
    <t>LOC117684560</t>
  </si>
  <si>
    <t>uncharacterized protein LOC117684560 isoform X3</t>
  </si>
  <si>
    <t>LOC105326231</t>
  </si>
  <si>
    <t>uncharacterized protein LOC105326231 isoform X2</t>
  </si>
  <si>
    <t>LOC105341570</t>
  </si>
  <si>
    <t>uncharacterized protein LOC105341570</t>
  </si>
  <si>
    <t>LOC105319247</t>
  </si>
  <si>
    <t>uncharacterized protein LOC105319247 isoform X1</t>
  </si>
  <si>
    <t>LOC105319378</t>
  </si>
  <si>
    <t>uncharacterized protein LOC105319378 isoform X8</t>
  </si>
  <si>
    <t>LOC105328589</t>
  </si>
  <si>
    <t>uncharacterized protein LOC105328589 isoform X1</t>
  </si>
  <si>
    <t>LOC105317356</t>
  </si>
  <si>
    <t>uncharacterized protein LOC105317356 isoform X4</t>
  </si>
  <si>
    <t>LOC105331981</t>
  </si>
  <si>
    <t>uncharacterized protein LOC105331981 isoform X1</t>
  </si>
  <si>
    <t>LOC117686172</t>
  </si>
  <si>
    <t>uncharacterized protein LOC117686172</t>
  </si>
  <si>
    <t>LOC117691004</t>
  </si>
  <si>
    <t>uncharacterized protein LOC117691004</t>
  </si>
  <si>
    <t>LOC117682653</t>
  </si>
  <si>
    <t>uncharacterized protein LOC117682653</t>
  </si>
  <si>
    <t>LOC105327695</t>
  </si>
  <si>
    <t>uncharacterized LOC105327695 precursor</t>
  </si>
  <si>
    <t>LOC105349228</t>
  </si>
  <si>
    <t>uncharacterized protein LOC105349228 isoform X4</t>
  </si>
  <si>
    <t>LOC105320192</t>
  </si>
  <si>
    <t>uncharacterized protein LOC105320192 isoform X6</t>
  </si>
  <si>
    <t>LOC105332198</t>
  </si>
  <si>
    <t>uncharacterized protein LOC105332198 isoform X14</t>
  </si>
  <si>
    <t>LOC105337439</t>
  </si>
  <si>
    <t>uncharacterized protein LOC105337439 isoform X3</t>
  </si>
  <si>
    <t>LOC105330957</t>
  </si>
  <si>
    <t>uncharacterized protein LOC105330957</t>
  </si>
  <si>
    <t>LOC105327310</t>
  </si>
  <si>
    <t>uncharacterized protein LOC105327310</t>
  </si>
  <si>
    <t>LOC105340993</t>
  </si>
  <si>
    <t>uncharacterized protein LOC105340993</t>
  </si>
  <si>
    <t>LOC105335627</t>
  </si>
  <si>
    <t>uncharacterized protein LOC105335627 isoform X8</t>
  </si>
  <si>
    <t>LOC117686170</t>
  </si>
  <si>
    <t>uncharacterized protein LOC117686170 isoform X1</t>
  </si>
  <si>
    <t>LOC105348134</t>
  </si>
  <si>
    <t>uncharacterized protein LOC105348134 isoform X1</t>
  </si>
  <si>
    <t>LOC105329103</t>
  </si>
  <si>
    <t>uncharacterized protein LOC105329103</t>
  </si>
  <si>
    <t>LOC105342733</t>
  </si>
  <si>
    <t>uncharacterized protein LOC105342733</t>
  </si>
  <si>
    <t>LOC105319839</t>
  </si>
  <si>
    <t>uncharacterized protein LOC105319839 isoform X1</t>
  </si>
  <si>
    <t>LOC117692500</t>
  </si>
  <si>
    <t>uncharacterized protein LOC117692500</t>
  </si>
  <si>
    <t>LOC117684893</t>
  </si>
  <si>
    <t>uncharacterized protein LOC117684893</t>
  </si>
  <si>
    <t>LOC105344566</t>
  </si>
  <si>
    <t>uncharacterized protein LOC105344566</t>
  </si>
  <si>
    <t>LOC105345032</t>
  </si>
  <si>
    <t>uncharacterized protein LOC105345032 isoform X1</t>
  </si>
  <si>
    <t>LOC105336776</t>
  </si>
  <si>
    <t>uncharacterized protein LOC105336776 isoform X2</t>
  </si>
  <si>
    <t>LOC109619842</t>
  </si>
  <si>
    <t>uncharacterized protein LOC109619842</t>
  </si>
  <si>
    <t>LOC105343827</t>
  </si>
  <si>
    <t>uncharacterized protein LOC105343827</t>
  </si>
  <si>
    <t>LOC105344569</t>
  </si>
  <si>
    <t>uncharacterized protein LOC105344569 isoform X2</t>
  </si>
  <si>
    <t>LOC105330050</t>
  </si>
  <si>
    <t>uncharacterized protein LOC105330050 isoform X1</t>
  </si>
  <si>
    <t>LOC105321019</t>
  </si>
  <si>
    <t>uncharacterized protein LOC105321019 isoform X3</t>
  </si>
  <si>
    <t>LOC105338759</t>
  </si>
  <si>
    <t>uncharacterized protein LOC105338759</t>
  </si>
  <si>
    <t>LOC105330518</t>
  </si>
  <si>
    <t>uncharacterized protein LOC105330518</t>
  </si>
  <si>
    <t>LOC105340992</t>
  </si>
  <si>
    <t>uncharacterized protein LOC105340992 isoform X1</t>
  </si>
  <si>
    <t>LOC105340347</t>
  </si>
  <si>
    <t>uncharacterized protein LOC105340347 isoform X2</t>
  </si>
  <si>
    <t>LOC105331111</t>
  </si>
  <si>
    <t>uncharacterized protein LOC105331111</t>
  </si>
  <si>
    <t>LOC105327152</t>
  </si>
  <si>
    <t>uncharacterized protein LOC105327152 isoform X1</t>
  </si>
  <si>
    <t>LOC105327627</t>
  </si>
  <si>
    <t>uncharacterized protein LOC105327627 isoform X1</t>
  </si>
  <si>
    <t>LOC105346013</t>
  </si>
  <si>
    <t>uncharacterized protein LOC105346013</t>
  </si>
  <si>
    <t>LOC105333728</t>
  </si>
  <si>
    <t>uncharacterized protein LOC105333728</t>
  </si>
  <si>
    <t>LOC105326400</t>
  </si>
  <si>
    <t>uncharacterized protein LOC105326400</t>
  </si>
  <si>
    <t>LOC105336693</t>
  </si>
  <si>
    <t>uncharacterized protein LOC105336693 isoform X9</t>
  </si>
  <si>
    <t>LOC105323596</t>
  </si>
  <si>
    <t>uncharacterized protein LOC105323596</t>
  </si>
  <si>
    <t>LOC105335526</t>
  </si>
  <si>
    <t>uncharacterized protein LOC105335526 isoform X2</t>
  </si>
  <si>
    <t>LOC105343394</t>
  </si>
  <si>
    <t>uncharacterized protein LOC105343394 isoform X1</t>
  </si>
  <si>
    <t>LOC105330422</t>
  </si>
  <si>
    <t>uncharacterized protein LOC105330422</t>
  </si>
  <si>
    <t>LOC105347677</t>
  </si>
  <si>
    <t>uncharacterized protein LOC105347677 isoform X2</t>
  </si>
  <si>
    <t>LOC105348649</t>
  </si>
  <si>
    <t>uncharacterized protein LOC105348649</t>
  </si>
  <si>
    <t>LOC117681676</t>
  </si>
  <si>
    <t>uncharacterized protein LOC117681676</t>
  </si>
  <si>
    <t>LOC105348422</t>
  </si>
  <si>
    <t>uncharacterized protein LOC105348422 isoform X1</t>
  </si>
  <si>
    <t>LOC105338603</t>
  </si>
  <si>
    <t>uncharacterized protein LOC105338603</t>
  </si>
  <si>
    <t>LOC105319148</t>
  </si>
  <si>
    <t>uncharacterized protein LOC105319148 isoform X1</t>
  </si>
  <si>
    <t>LOC105331672</t>
  </si>
  <si>
    <t>uncharacterized protein LOC105331672 isoform X1</t>
  </si>
  <si>
    <t>LOC117689048</t>
  </si>
  <si>
    <t>uncharacterized protein LOC117689048</t>
  </si>
  <si>
    <t>LOC105329006</t>
  </si>
  <si>
    <t>uncharacterized protein LOC105329006</t>
  </si>
  <si>
    <t>LOC105327813</t>
  </si>
  <si>
    <t>uncharacterized protein LOC105327813 isoform X2</t>
  </si>
  <si>
    <t>LOC105317369</t>
  </si>
  <si>
    <t>uncharacterized protein LOC105317369</t>
  </si>
  <si>
    <t>LOC105319807</t>
  </si>
  <si>
    <t>uncharacterized protein LOC105319807</t>
  </si>
  <si>
    <t>LOC117680310</t>
  </si>
  <si>
    <t>uncharacterized protein LOC117680310 isoform X1</t>
  </si>
  <si>
    <t>LOC105331717</t>
  </si>
  <si>
    <t>uncharacterized protein LOC105331717</t>
  </si>
  <si>
    <t>LOC105343779</t>
  </si>
  <si>
    <t>uncharacterized protein C8orf34 homolog isoform X2</t>
  </si>
  <si>
    <t>LOC105318256</t>
  </si>
  <si>
    <t>uncharacterized protein LOC105318256</t>
  </si>
  <si>
    <t>LOC105341879</t>
  </si>
  <si>
    <t>uncharacterized protein LOC105341879</t>
  </si>
  <si>
    <t>LOC105341803</t>
  </si>
  <si>
    <t>uncharacterized protein LOC105341803</t>
  </si>
  <si>
    <t>LOC117680542</t>
  </si>
  <si>
    <t>uncharacterized protein LOC117680542</t>
  </si>
  <si>
    <t>LOC105341751</t>
  </si>
  <si>
    <t>uncharacterized protein LOC105341751 isoform X1</t>
  </si>
  <si>
    <t>LOC117690203</t>
  </si>
  <si>
    <t>uncharacterized protein LOC117690203</t>
  </si>
  <si>
    <t>LOC105332024</t>
  </si>
  <si>
    <t>uncharacterized protein LOC105332024</t>
  </si>
  <si>
    <t>LOC105321971</t>
  </si>
  <si>
    <t>uncharacterized protein LOC105321971 isoform X1</t>
  </si>
  <si>
    <t>LOC105343018</t>
  </si>
  <si>
    <t>uncharacterized protein LOC105343018 isoform X1</t>
  </si>
  <si>
    <t>LOC105339641</t>
  </si>
  <si>
    <t>uncharacterized protein LOC105339641</t>
  </si>
  <si>
    <t>LOC105320842</t>
  </si>
  <si>
    <t>uncharacterized protein LOC105320842</t>
  </si>
  <si>
    <t>LOC105326977</t>
  </si>
  <si>
    <t>uncharacterized protein LOC105326977</t>
  </si>
  <si>
    <t>LOC105321674</t>
  </si>
  <si>
    <t>uncharacterized protein LOC105321674</t>
  </si>
  <si>
    <t>LOC105345396</t>
  </si>
  <si>
    <t>uncharacterized protein LOC105345396</t>
  </si>
  <si>
    <t>LOC105326007</t>
  </si>
  <si>
    <t>uncharacterized protein LOC105326007</t>
  </si>
  <si>
    <t>LOC105328503</t>
  </si>
  <si>
    <t>uncharacterized protein LOC105328503</t>
  </si>
  <si>
    <t>LOC117691466</t>
  </si>
  <si>
    <t>uncharacterized protein LOC117691466</t>
  </si>
  <si>
    <t>LOC105321514</t>
  </si>
  <si>
    <t>uncharacterized protein LOC105321514</t>
  </si>
  <si>
    <t>LOC117685820</t>
  </si>
  <si>
    <t>uncharacterized protein LOC117685820</t>
  </si>
  <si>
    <t>LOC117691584</t>
  </si>
  <si>
    <t>uncharacterized protein LOC117691584</t>
  </si>
  <si>
    <t>LOC105321501</t>
  </si>
  <si>
    <t>uncharacterized protein LOC105321501</t>
  </si>
  <si>
    <t>LOC105348578</t>
  </si>
  <si>
    <t>uncharacterized protein LOC105348578</t>
  </si>
  <si>
    <t>LOC105342553</t>
  </si>
  <si>
    <t>uncharacterized protein LOC105342553</t>
  </si>
  <si>
    <t>LOC105340383</t>
  </si>
  <si>
    <t>uncharacterized protein LOC105340383</t>
  </si>
  <si>
    <t>LOC105322072</t>
  </si>
  <si>
    <t>uncharacterized protein LOC105322072 isoform X1</t>
  </si>
  <si>
    <t>LOC105341191</t>
  </si>
  <si>
    <t>uncharacterized protein LOC105341191 isoform X2</t>
  </si>
  <si>
    <t>LOC105345694</t>
  </si>
  <si>
    <t>uncharacterized protein LOC105345694 isoform X1</t>
  </si>
  <si>
    <t>LOC105328640</t>
  </si>
  <si>
    <t>uncharacterized protein LOC105328640</t>
  </si>
  <si>
    <t>LOC105342640</t>
  </si>
  <si>
    <t>uncharacterized protein LOC105342640</t>
  </si>
  <si>
    <t>LOC105333433</t>
  </si>
  <si>
    <t>uncharacterized protein LOC105333433 isoform X6</t>
  </si>
  <si>
    <t>LOC105317589</t>
  </si>
  <si>
    <t>uncharacterized protein LOC105317589</t>
  </si>
  <si>
    <t>LOC109619480</t>
  </si>
  <si>
    <t>uncharacterized protein LOC109619480</t>
  </si>
  <si>
    <t>LOC105342558</t>
  </si>
  <si>
    <t>uncharacterized protein LOC105342558</t>
  </si>
  <si>
    <t>LOC117690419</t>
  </si>
  <si>
    <t>uncharacterized protein LOC117690419</t>
  </si>
  <si>
    <t>LOC105344500</t>
  </si>
  <si>
    <t>uncharacterized protein LOC105344500 isoform X1</t>
  </si>
  <si>
    <t>LOC105320001</t>
  </si>
  <si>
    <t>uncharacterized protein LOC105320001</t>
  </si>
  <si>
    <t>LOC105325629</t>
  </si>
  <si>
    <t>uncharacterized protein LOC105325629</t>
  </si>
  <si>
    <t>LOC105342697</t>
  </si>
  <si>
    <t>uncharacterized protein LOC105342697</t>
  </si>
  <si>
    <t>LOC105335801</t>
  </si>
  <si>
    <t>uncharacterized protein LOC105335801 isoform X1</t>
  </si>
  <si>
    <t>LOC105340088</t>
  </si>
  <si>
    <t>uncharacterized protein LOC105340088</t>
  </si>
  <si>
    <t>LOC105332387</t>
  </si>
  <si>
    <t>uncharacterized protein LOC105332387</t>
  </si>
  <si>
    <t>LOC105345530</t>
  </si>
  <si>
    <t>uncharacterized protein LOC105345530</t>
  </si>
  <si>
    <t>LOC105338546</t>
  </si>
  <si>
    <t>uncharacterized protein LOC105338546 isoform X2</t>
  </si>
  <si>
    <t>LOC105344686</t>
  </si>
  <si>
    <t>uncharacterized protein LOC105344686</t>
  </si>
  <si>
    <t>LOC105325951</t>
  </si>
  <si>
    <t>LOW QUALITY PROTEIN: uncharacterized protein LOC105325951</t>
  </si>
  <si>
    <t>LOC117681495</t>
  </si>
  <si>
    <t>uncharacterized protein LOC117681495</t>
  </si>
  <si>
    <t>LOC117684140</t>
  </si>
  <si>
    <t>uncharacterized protein LOC117684140</t>
  </si>
  <si>
    <t>LOC105340737</t>
  </si>
  <si>
    <t>uncharacterized protein C7orf50 homolog</t>
  </si>
  <si>
    <t>LOC105327466</t>
  </si>
  <si>
    <t>uncharacterized protein LOC105327466</t>
  </si>
  <si>
    <t>LOC105344451</t>
  </si>
  <si>
    <t>uncharacterized protein LOC105344451</t>
  </si>
  <si>
    <t>LOC105334600</t>
  </si>
  <si>
    <t>uncharacterized protein LOC105334600</t>
  </si>
  <si>
    <t>LOC117682216</t>
  </si>
  <si>
    <t>uncharacterized protein LOC117682216</t>
  </si>
  <si>
    <t>LOC117689118</t>
  </si>
  <si>
    <t>uncharacterized protein LOC117689118</t>
  </si>
  <si>
    <t>LOC105346587</t>
  </si>
  <si>
    <t>uncharacterized protein LOC105346587 isoform X1</t>
  </si>
  <si>
    <t>LOC105320438</t>
  </si>
  <si>
    <t>uncharacterized protein LOC105320438</t>
  </si>
  <si>
    <t>LOC105343758</t>
  </si>
  <si>
    <t>uncharacterized protein LOC105343758</t>
  </si>
  <si>
    <t>LOC105327117</t>
  </si>
  <si>
    <t>uncharacterized protein LOC105327117</t>
  </si>
  <si>
    <t>LOC105336219</t>
  </si>
  <si>
    <t>uncharacterized protein LOC105336219</t>
  </si>
  <si>
    <t>LOC105323095</t>
  </si>
  <si>
    <t>uncharacterized protein LOC105323095</t>
  </si>
  <si>
    <t>LOC105345946</t>
  </si>
  <si>
    <t>uncharacterized protein LOC105345946</t>
  </si>
  <si>
    <t>LOC105327244</t>
  </si>
  <si>
    <t>uncharacterized protein LOC105327244</t>
  </si>
  <si>
    <t>LOC105323419</t>
  </si>
  <si>
    <t>uncharacterized protein LOC105323419 isoform X2</t>
  </si>
  <si>
    <t>LOC105347460</t>
  </si>
  <si>
    <t>uncharacterized protein LOC105347460</t>
  </si>
  <si>
    <t>LOC105330830</t>
  </si>
  <si>
    <t>uncharacterized protein LOC105330830 isoform X2</t>
  </si>
  <si>
    <t>LOC105339602</t>
  </si>
  <si>
    <t>uncharacterized protein LOC105339602</t>
  </si>
  <si>
    <t>LOC105331471</t>
  </si>
  <si>
    <t>uncharacterized protein LOC105331471</t>
  </si>
  <si>
    <t>LOC105336691</t>
  </si>
  <si>
    <t>uncharacterized protein LOC105336691 isoform X2</t>
  </si>
  <si>
    <t>LOC105319216</t>
  </si>
  <si>
    <t>uncharacterized protein LOC105319216</t>
  </si>
  <si>
    <t>LOC117681156</t>
  </si>
  <si>
    <t>uncharacterized protein LOC117681156</t>
  </si>
  <si>
    <t>LOC105333841</t>
  </si>
  <si>
    <t>uncharacterized protein LOC105333841 isoform X2</t>
  </si>
  <si>
    <t>LOC105320253</t>
  </si>
  <si>
    <t>uncharacterized HIT-like protein Synpcc7942_1390</t>
  </si>
  <si>
    <t>LOC105342388</t>
  </si>
  <si>
    <t>uncharacterized protein LOC105342388</t>
  </si>
  <si>
    <t>LOC105341380</t>
  </si>
  <si>
    <t>uncharacterized protein LOC105341380</t>
  </si>
  <si>
    <t>LOC105339911</t>
  </si>
  <si>
    <t>uncharacterized protein LOC105339911</t>
  </si>
  <si>
    <t>LOC105331229</t>
  </si>
  <si>
    <t>uncharacterized protein LOC105331229</t>
  </si>
  <si>
    <t>LOC105319400</t>
  </si>
  <si>
    <t>uncharacterized protein LOC105319400</t>
  </si>
  <si>
    <t>LOC105334477</t>
  </si>
  <si>
    <t>uncharacterized protein LOC105334477</t>
  </si>
  <si>
    <t>LOC105339843</t>
  </si>
  <si>
    <t>uncharacterized protein LOC105339843</t>
  </si>
  <si>
    <t>LOC105321461</t>
  </si>
  <si>
    <t>uncharacterized protein LOC105321461</t>
  </si>
  <si>
    <t>LOC117688965</t>
  </si>
  <si>
    <t>uncharacterized protein LOC117688965</t>
  </si>
  <si>
    <t>LOC105349074</t>
  </si>
  <si>
    <t>uncharacterized protein LOC105349074</t>
  </si>
  <si>
    <t>LOC117692076</t>
  </si>
  <si>
    <t>uncharacterized protein LOC117692076</t>
  </si>
  <si>
    <t>LOC117680782</t>
  </si>
  <si>
    <t>uncharacterized protein LOC117680782</t>
  </si>
  <si>
    <t>LOC117683312</t>
  </si>
  <si>
    <t>uncharacterized protein LOC117683312 isoform X9</t>
  </si>
  <si>
    <t>LOC105325138</t>
  </si>
  <si>
    <t>uncharacterized protein LOC105325138 isoform X14</t>
  </si>
  <si>
    <t>LOC105318330</t>
  </si>
  <si>
    <t>uncharacterized protein LOC105318330</t>
  </si>
  <si>
    <t>LOC105332890</t>
  </si>
  <si>
    <t>uncharacterized protein LOC105332890</t>
  </si>
  <si>
    <t>LOC105339133</t>
  </si>
  <si>
    <t>uncharacterized protein LOC105339133 isoform X1</t>
  </si>
  <si>
    <t>LOC105318109</t>
  </si>
  <si>
    <t>uncharacterized protein LOC105318109 isoform X1</t>
  </si>
  <si>
    <t>LOC105333313</t>
  </si>
  <si>
    <t>uncharacterized protein LOC105333313 isoform X1</t>
  </si>
  <si>
    <t>LOC105326491</t>
  </si>
  <si>
    <t>uncharacterized protein LOC105326491</t>
  </si>
  <si>
    <t>LOC105338569</t>
  </si>
  <si>
    <t>uncharacterized protein LOC105338569</t>
  </si>
  <si>
    <t>LOC105340758</t>
  </si>
  <si>
    <t>uncharacterized protein LOC105340758 isoform X1</t>
  </si>
  <si>
    <t>LOC105347773</t>
  </si>
  <si>
    <t>uncharacterized protein LOC105347773</t>
  </si>
  <si>
    <t>LOC105340520</t>
  </si>
  <si>
    <t>uncharacterized protein LOC105340520 isoform X2</t>
  </si>
  <si>
    <t>LOC105346344</t>
  </si>
  <si>
    <t>uncharacterized protein LOC105346344</t>
  </si>
  <si>
    <t>LOC105336350</t>
  </si>
  <si>
    <t>uncharacterized protein LOC105336350</t>
  </si>
  <si>
    <t>LOC105332481</t>
  </si>
  <si>
    <t>uncharacterized protein LOC105332481 isoform X1</t>
  </si>
  <si>
    <t>LOC105344317</t>
  </si>
  <si>
    <t>uncharacterized protein LOC105344317</t>
  </si>
  <si>
    <t>LOC105333557</t>
  </si>
  <si>
    <t>uncharacterized protein LOC105333557</t>
  </si>
  <si>
    <t>LOC105332283</t>
  </si>
  <si>
    <t>uncharacterized protein LOC105332283</t>
  </si>
  <si>
    <t>LOC105335347</t>
  </si>
  <si>
    <t>uncharacterized protein LOC105335347</t>
  </si>
  <si>
    <t>LOC105347742</t>
  </si>
  <si>
    <t>uncharacterized protein LOC105347742</t>
  </si>
  <si>
    <t>LOC117684607</t>
  </si>
  <si>
    <t>uncharacterized protein LOC117684607 isoform X1</t>
  </si>
  <si>
    <t>LOC105341364</t>
  </si>
  <si>
    <t>uncharacterized protein LOC105341364</t>
  </si>
  <si>
    <t>LOC105326638</t>
  </si>
  <si>
    <t>uncharacterized protein LOC105326638</t>
  </si>
  <si>
    <t>LOC105332768</t>
  </si>
  <si>
    <t>uncharacterized protein LOC105332768 isoform X2</t>
  </si>
  <si>
    <t>LOC117691391</t>
  </si>
  <si>
    <t>uncharacterized protein LOC117691391</t>
  </si>
  <si>
    <t>LOC105335258</t>
  </si>
  <si>
    <t>uncharacterized protein LOC105335258</t>
  </si>
  <si>
    <t>LOC105338281</t>
  </si>
  <si>
    <t>uncharacterized protein LOC105338281 isoform X1</t>
  </si>
  <si>
    <t>LOC105341059</t>
  </si>
  <si>
    <t>uncharacterized protein LOC105341059</t>
  </si>
  <si>
    <t>LOC105327157</t>
  </si>
  <si>
    <t>uncharacterized protein LOC105327157</t>
  </si>
  <si>
    <t>LOC105319198</t>
  </si>
  <si>
    <t>uncharacterized protein LOC105319198</t>
  </si>
  <si>
    <t>LOC105349087</t>
  </si>
  <si>
    <t>uncharacterized protein LOC105349087 isoform X1</t>
  </si>
  <si>
    <t>LOC105346862</t>
  </si>
  <si>
    <t>uncharacterized protein LOC105346862 isoform X1</t>
  </si>
  <si>
    <t>LOC105331553</t>
  </si>
  <si>
    <t>uncharacterized protein LOC105331553</t>
  </si>
  <si>
    <t>LOC105343845</t>
  </si>
  <si>
    <t>uncharacterized protein LOC105343845</t>
  </si>
  <si>
    <t>LOC105320797</t>
  </si>
  <si>
    <t>uncharacterized protein LOC105320797</t>
  </si>
  <si>
    <t>LOC105318620</t>
  </si>
  <si>
    <t>uncharacterized protein LOC105318620</t>
  </si>
  <si>
    <t>LOC117683522</t>
  </si>
  <si>
    <t>uncharacterized protein LOC117683522</t>
  </si>
  <si>
    <t>LOC105333176</t>
  </si>
  <si>
    <t>uncharacterized protein LOC105333176</t>
  </si>
  <si>
    <t>LOC105347051</t>
  </si>
  <si>
    <t>uncharacterized protein LOC105347051</t>
  </si>
  <si>
    <t>LOC105329892</t>
  </si>
  <si>
    <t>uncharacterized protein LOC105329892</t>
  </si>
  <si>
    <t>LOC105337692</t>
  </si>
  <si>
    <t>uncharacterized protein LOC105337692</t>
  </si>
  <si>
    <t>LOC105338260</t>
  </si>
  <si>
    <t>uncharacterized protein LOC105338260</t>
  </si>
  <si>
    <t>LOC105346913</t>
  </si>
  <si>
    <t>uncharacterized protein C1orf131 homolog</t>
  </si>
  <si>
    <t>LOC105324223</t>
  </si>
  <si>
    <t>uncharacterized protein LOC105324223 isoform X3</t>
  </si>
  <si>
    <t>LOC117686571</t>
  </si>
  <si>
    <t>uncharacterized protein LOC117686571</t>
  </si>
  <si>
    <t>LOC105346071</t>
  </si>
  <si>
    <t>uncharacterized protein LOC105346071 isoform X2</t>
  </si>
  <si>
    <t>LOC105338628</t>
  </si>
  <si>
    <t>uncharacterized protein LOC105338628 isoform X2</t>
  </si>
  <si>
    <t>LOC105346878</t>
  </si>
  <si>
    <t>uncharacterized protein LOC105346878</t>
  </si>
  <si>
    <t>LOC105341736</t>
  </si>
  <si>
    <t>uncharacterized protein LOC105341736 isoform X1</t>
  </si>
  <si>
    <t>LOC105320639</t>
  </si>
  <si>
    <t>uncharacterized protein LOC105320639</t>
  </si>
  <si>
    <t>LOC105321041</t>
  </si>
  <si>
    <t>uncharacterized protein LOC105321041</t>
  </si>
  <si>
    <t>LOC117688669</t>
  </si>
  <si>
    <t>uncharacterized protein LOC117688669</t>
  </si>
  <si>
    <t>LOC105341673</t>
  </si>
  <si>
    <t>uncharacterized protein LOC105341673 isoform X2</t>
  </si>
  <si>
    <t>LOC105333081</t>
  </si>
  <si>
    <t>uncharacterized protein LOC105333081</t>
  </si>
  <si>
    <t>LOC105317823</t>
  </si>
  <si>
    <t>uncharacterized protein LOC105317823</t>
  </si>
  <si>
    <t>LOC105327351</t>
  </si>
  <si>
    <t>uncharacterized protein LOC105327351</t>
  </si>
  <si>
    <t>LOC117691812</t>
  </si>
  <si>
    <t>uncharacterized serine-rich protein C215.13-like isoform X1</t>
  </si>
  <si>
    <t>LOC105348059</t>
  </si>
  <si>
    <t>uncharacterized protein LOC105348059</t>
  </si>
  <si>
    <t>LOC117690180</t>
  </si>
  <si>
    <t>uncharacterized protein LOC117690180</t>
  </si>
  <si>
    <t>LOC105327012</t>
  </si>
  <si>
    <t>uncharacterized protein LOC105327012</t>
  </si>
  <si>
    <t>LOC105328089</t>
  </si>
  <si>
    <t>uncharacterized protein LOC105328089</t>
  </si>
  <si>
    <t>LOC117682050</t>
  </si>
  <si>
    <t>uncharacterized protein LOC117682050</t>
  </si>
  <si>
    <t>LOC117684880</t>
  </si>
  <si>
    <t>uncharacterized protein LOC117684880</t>
  </si>
  <si>
    <t>LOC117684235</t>
  </si>
  <si>
    <t>uncharacterized protein LOC117684235</t>
  </si>
  <si>
    <t>LOC105328385</t>
  </si>
  <si>
    <t>uncharacterized protein LOC105328385</t>
  </si>
  <si>
    <t>LOC105343821</t>
  </si>
  <si>
    <t>uncharacterized protein LOC105343821</t>
  </si>
  <si>
    <t>LOC117684363</t>
  </si>
  <si>
    <t>uncharacterized protein LOC117684363</t>
  </si>
  <si>
    <t>LOC105347057</t>
  </si>
  <si>
    <t>uncharacterized protein LOC105347057</t>
  </si>
  <si>
    <t>LOC105332763</t>
  </si>
  <si>
    <t>uncharacterized protein LOC105332763</t>
  </si>
  <si>
    <t>LOC105328905</t>
  </si>
  <si>
    <t>uncharacterized protein LOC105328905</t>
  </si>
  <si>
    <t>LOC105322631</t>
  </si>
  <si>
    <t>uncharacterized protein LOC105322631 isoform X3</t>
  </si>
  <si>
    <t>LOC105344903</t>
  </si>
  <si>
    <t>uncharacterized protein LOC105344903</t>
  </si>
  <si>
    <t>LOC105321499</t>
  </si>
  <si>
    <t>uncharacterized protein LOC105321499</t>
  </si>
  <si>
    <t>LOC105345394</t>
  </si>
  <si>
    <t>uncharacterized protein LOC105345394</t>
  </si>
  <si>
    <t>LOC117685982</t>
  </si>
  <si>
    <t>uncharacterized protein LOC117685982 isoform X2</t>
  </si>
  <si>
    <t>LOC105336916</t>
  </si>
  <si>
    <t>uncharacterized protein LOC105336916 isoform X1</t>
  </si>
  <si>
    <t>LOC105335987</t>
  </si>
  <si>
    <t>uncharacterized protein LOC105335987</t>
  </si>
  <si>
    <t>LOC105331470</t>
  </si>
  <si>
    <t>uncharacterized protein LOC105331470</t>
  </si>
  <si>
    <t>LOC105322065</t>
  </si>
  <si>
    <t>uncharacterized protein LOC105322065 isoform X3</t>
  </si>
  <si>
    <t>LOC109618622</t>
  </si>
  <si>
    <t>uncharacterized protein LOC109618622</t>
  </si>
  <si>
    <t>LOC105319219</t>
  </si>
  <si>
    <t>uncharacterized protein LOC105319219 isoform X4</t>
  </si>
  <si>
    <t>LOC105332853</t>
  </si>
  <si>
    <t>uncharacterized protein LOC105332853</t>
  </si>
  <si>
    <t>LOC105347923</t>
  </si>
  <si>
    <t>uncharacterized protein C1orf198 homolog</t>
  </si>
  <si>
    <t>LOC105323939</t>
  </si>
  <si>
    <t>uncharacterized protein LOC105323939</t>
  </si>
  <si>
    <t>LOC105328318</t>
  </si>
  <si>
    <t>uncharacterized protein LOC105328318</t>
  </si>
  <si>
    <t>LOC105347158</t>
  </si>
  <si>
    <t>uncharacterized protein LOC105347158</t>
  </si>
  <si>
    <t>LOC105348778</t>
  </si>
  <si>
    <t>uncharacterized protein LOC105348778</t>
  </si>
  <si>
    <t>LOC105347970</t>
  </si>
  <si>
    <t>uncharacterized protein LOC105347970</t>
  </si>
  <si>
    <t>LOC105334098</t>
  </si>
  <si>
    <t>uncharacterized protein LOC105334098</t>
  </si>
  <si>
    <t>LOC109618553</t>
  </si>
  <si>
    <t>uncharacterized protein LOC109618553 isoform X16</t>
  </si>
  <si>
    <t>LOC105333961</t>
  </si>
  <si>
    <t>uncharacterized protein LOC105333961 isoform X1</t>
  </si>
  <si>
    <t>LOC105327681</t>
  </si>
  <si>
    <t>uncharacterized protein LOC105327681</t>
  </si>
  <si>
    <t>LOC117687435</t>
  </si>
  <si>
    <t>uncharacterized protein LOC117687435</t>
  </si>
  <si>
    <t>LOC105327620</t>
  </si>
  <si>
    <t>uncharacterized protein LOC105327620 isoform X1</t>
  </si>
  <si>
    <t>LOC105320750</t>
  </si>
  <si>
    <t>uncharacterized protein LOC105320750</t>
  </si>
  <si>
    <t>LOC117690491</t>
  </si>
  <si>
    <t>uncharacterized protein LOC117690491</t>
  </si>
  <si>
    <t>LOC105342860</t>
  </si>
  <si>
    <t>uncharacterized protein LOC105342860 isoform X2</t>
  </si>
  <si>
    <t>LOC105323225</t>
  </si>
  <si>
    <t>uncharacterized protein LOC105323225</t>
  </si>
  <si>
    <t>LOC105338181</t>
  </si>
  <si>
    <t>uncharacterized protein LOC105338181 isoform X1</t>
  </si>
  <si>
    <t>LOC105321131</t>
  </si>
  <si>
    <t>uncharacterized protein LOC105321131 isoform X2</t>
  </si>
  <si>
    <t>LOC105317560</t>
  </si>
  <si>
    <t>uncharacterized protein LOC105317560 isoform X2</t>
  </si>
  <si>
    <t>LOC105344909</t>
  </si>
  <si>
    <t>uncharacterized protein LOC105344909 isoform X1</t>
  </si>
  <si>
    <t>LOC117684585</t>
  </si>
  <si>
    <t>uncharacterized protein LOC117684585</t>
  </si>
  <si>
    <t>LOC105325768</t>
  </si>
  <si>
    <t>uncharacterized protein LOC105325768 isoform X1</t>
  </si>
  <si>
    <t>LOC105321752</t>
  </si>
  <si>
    <t>uncharacterized protein LOC105321752</t>
  </si>
  <si>
    <t>LOC105346572</t>
  </si>
  <si>
    <t>uncharacterized protein LOC105346572 isoform X6</t>
  </si>
  <si>
    <t>LOC105322514</t>
  </si>
  <si>
    <t>uncharacterized protein LOC105322514</t>
  </si>
  <si>
    <t>LOC105343630</t>
  </si>
  <si>
    <t>uncharacterized protein LOC105343630</t>
  </si>
  <si>
    <t>LOC105321914</t>
  </si>
  <si>
    <t>uncharacterized protein LOC105321914 isoform X1</t>
  </si>
  <si>
    <t>LOC117692760</t>
  </si>
  <si>
    <t>uncharacterized protein LOC117692760</t>
  </si>
  <si>
    <t>LOC105344925</t>
  </si>
  <si>
    <t>uncharacterized protein LOC105344925</t>
  </si>
  <si>
    <t>LOC105320555</t>
  </si>
  <si>
    <t>uncharacterized protein LOC105320555</t>
  </si>
  <si>
    <t>LOC105344887</t>
  </si>
  <si>
    <t>uncharacterized protein LOC105344887 isoform X1</t>
  </si>
  <si>
    <t>LOC109619273</t>
  </si>
  <si>
    <t>uncharacterized protein LOC109619273</t>
  </si>
  <si>
    <t>LOC105333663</t>
  </si>
  <si>
    <t>uncharacterized protein LOC105333663</t>
  </si>
  <si>
    <t>LOC105318414</t>
  </si>
  <si>
    <t>uncharacterized protein LOC105318414</t>
  </si>
  <si>
    <t>LOC105318029</t>
  </si>
  <si>
    <t>uncharacterized protein LOC105318029</t>
  </si>
  <si>
    <t>LOC105326610</t>
  </si>
  <si>
    <t>uncharacterized protein LOC105326610</t>
  </si>
  <si>
    <t>LOC105321153</t>
  </si>
  <si>
    <t>uncharacterized protein LOC105321153</t>
  </si>
  <si>
    <t>LOC105340422</t>
  </si>
  <si>
    <t>uncharacterized protein LOC105340422</t>
  </si>
  <si>
    <t>LOC105341193</t>
  </si>
  <si>
    <t>uncharacterized protein LOC105341193</t>
  </si>
  <si>
    <t>LOC105339778</t>
  </si>
  <si>
    <t>uncharacterized protein LOC105339778 isoform X2</t>
  </si>
  <si>
    <t>LOC105335485</t>
  </si>
  <si>
    <t>uncharacterized protein LOC105335485</t>
  </si>
  <si>
    <t>LOC105326489</t>
  </si>
  <si>
    <t>uncharacterized protein LOC105326489</t>
  </si>
  <si>
    <t>LOC105329272</t>
  </si>
  <si>
    <t>uncharacterized protein C3orf38 homolog</t>
  </si>
  <si>
    <t>LOC117683175</t>
  </si>
  <si>
    <t>uncharacterized protein LOC117683175</t>
  </si>
  <si>
    <t>LOC105317438</t>
  </si>
  <si>
    <t>uncharacterized protein LOC105317438</t>
  </si>
  <si>
    <t>LOC105344738</t>
  </si>
  <si>
    <t>uncharacterized protein LOC105344738</t>
  </si>
  <si>
    <t>LOC117689247</t>
  </si>
  <si>
    <t>uncharacterized protein LOC117689247</t>
  </si>
  <si>
    <t>LOC105339052</t>
  </si>
  <si>
    <t>uncharacterized protein LOC105339052</t>
  </si>
  <si>
    <t>LOC105330846</t>
  </si>
  <si>
    <t>uncharacterized protein LOC105330846</t>
  </si>
  <si>
    <t>LOC105333456</t>
  </si>
  <si>
    <t>uncharacterized protein LOC105333456</t>
  </si>
  <si>
    <t>LOC105344930</t>
  </si>
  <si>
    <t>uncharacterized protein LOC105344930</t>
  </si>
  <si>
    <t>LOC105325509</t>
  </si>
  <si>
    <t>uncharacterized protein LOC105325509</t>
  </si>
  <si>
    <t>LOC105331908</t>
  </si>
  <si>
    <t>uncharacterized protein LOC105331908</t>
  </si>
  <si>
    <t>LOC105344507</t>
  </si>
  <si>
    <t>uncharacterized protein LOC105344507</t>
  </si>
  <si>
    <t>LOC117682687</t>
  </si>
  <si>
    <t>uncharacterized protein LOC117682687</t>
  </si>
  <si>
    <t>LOC105334304</t>
  </si>
  <si>
    <t>uncharacterized protein LOC105334304</t>
  </si>
  <si>
    <t>LOC105330887</t>
  </si>
  <si>
    <t>uncharacterized protein LOC105330887 isoform X2</t>
  </si>
  <si>
    <t>LOC105341773</t>
  </si>
  <si>
    <t>uncharacterized protein LOC105341773</t>
  </si>
  <si>
    <t>LOC117685958</t>
  </si>
  <si>
    <t>uncharacterized protein LOC117685958 isoform X1</t>
  </si>
  <si>
    <t>LOC105320243</t>
  </si>
  <si>
    <t>uncharacterized protein LOC105320243 isoform X2</t>
  </si>
  <si>
    <t>LOC117684138</t>
  </si>
  <si>
    <t>uncharacterized protein LOC117684138</t>
  </si>
  <si>
    <t>LOC117680395</t>
  </si>
  <si>
    <t>uncharacterized protein LOC117680395 isoform X2</t>
  </si>
  <si>
    <t>LOC105335224</t>
  </si>
  <si>
    <t>uncharacterized protein LOC105335224</t>
  </si>
  <si>
    <t>LOC105319230</t>
  </si>
  <si>
    <t>uncharacterized protein LOC105319230</t>
  </si>
  <si>
    <t>LOC105337287</t>
  </si>
  <si>
    <t>uncharacterized protein LOC105337287</t>
  </si>
  <si>
    <t>LOC105334166</t>
  </si>
  <si>
    <t>uncharacterized protein LOC105334166</t>
  </si>
  <si>
    <t>LOC105320393</t>
  </si>
  <si>
    <t>uncharacterized protein LOC105320393</t>
  </si>
  <si>
    <t>LOC105333740</t>
  </si>
  <si>
    <t>uncharacterized protein LOC105333740</t>
  </si>
  <si>
    <t>LOC117687709</t>
  </si>
  <si>
    <t>uncharacterized protein LOC117687709</t>
  </si>
  <si>
    <t>LOC117687990</t>
  </si>
  <si>
    <t>uncharacterized protein LOC117687990</t>
  </si>
  <si>
    <t>LOC105336597</t>
  </si>
  <si>
    <t>uncharacterized protein LOC105336597</t>
  </si>
  <si>
    <t>LOC105322358</t>
  </si>
  <si>
    <t>uncharacterized protein LOC105322358 isoform X1</t>
  </si>
  <si>
    <t>LOC117681475</t>
  </si>
  <si>
    <t>uncharacterized protein LOC117681475 isoform X5</t>
  </si>
  <si>
    <t>LOC105322250</t>
  </si>
  <si>
    <t>uncharacterized protein LOC105322250</t>
  </si>
  <si>
    <t>LOC105340029</t>
  </si>
  <si>
    <t>uncharacterized protein LOC105340029 isoform X1</t>
  </si>
  <si>
    <t>LOC117682406</t>
  </si>
  <si>
    <t>uncharacterized protein LOC117682406</t>
  </si>
  <si>
    <t>LOC117686947</t>
  </si>
  <si>
    <t>uncharacterized protein LOC117686947</t>
  </si>
  <si>
    <t>LOC105343384</t>
  </si>
  <si>
    <t>uncharacterized protein LOC105343384 isoform X1</t>
  </si>
  <si>
    <t>LOC117680427</t>
  </si>
  <si>
    <t>uncharacterized protein LOC117680427</t>
  </si>
  <si>
    <t>LOC117686705</t>
  </si>
  <si>
    <t>uncharacterized protein LOC117686705 isoform X1</t>
  </si>
  <si>
    <t>LOC105328450</t>
  </si>
  <si>
    <t>uncharacterized protein LOC105328450</t>
  </si>
  <si>
    <t>LOC105326904</t>
  </si>
  <si>
    <t>uncharacterized protein LOC105326904</t>
  </si>
  <si>
    <t>LOC109621177</t>
  </si>
  <si>
    <t>uncharacterized protein LOC109621177</t>
  </si>
  <si>
    <t>LOC109618063</t>
  </si>
  <si>
    <t>uncharacterized protein LOC109618063</t>
  </si>
  <si>
    <t>LOC105342445</t>
  </si>
  <si>
    <t>uncharacterized protein LOC105342445 isoform X4</t>
  </si>
  <si>
    <t>LOC105334524</t>
  </si>
  <si>
    <t>uncharacterized protein LOC105334524 isoform X2</t>
  </si>
  <si>
    <t>LOC105346779</t>
  </si>
  <si>
    <t>uncharacterized protein LOC105346779</t>
  </si>
  <si>
    <t>LOC105327972</t>
  </si>
  <si>
    <t>uncharacterized protein LOC105327972 isoform X6</t>
  </si>
  <si>
    <t>LOC105349056</t>
  </si>
  <si>
    <t>uncharacterized protein LOC105349056</t>
  </si>
  <si>
    <t>LOC117681972</t>
  </si>
  <si>
    <t>uncharacterized protein LOC117681972 isoform X1</t>
  </si>
  <si>
    <t>LOC117683723</t>
  </si>
  <si>
    <t>uncharacterized protein LOC117683723</t>
  </si>
  <si>
    <t>LOC105337166</t>
  </si>
  <si>
    <t>uncharacterized protein LOC105337166</t>
  </si>
  <si>
    <t>LOC117689668</t>
  </si>
  <si>
    <t>uncharacterized protein LOC117689668</t>
  </si>
  <si>
    <t>LOC117685649</t>
  </si>
  <si>
    <t>uncharacterized protein LOC117685649</t>
  </si>
  <si>
    <t>LOC105334451</t>
  </si>
  <si>
    <t>uncharacterized protein LOC105334451</t>
  </si>
  <si>
    <t>LOC117682698</t>
  </si>
  <si>
    <t>uncharacterized protein LOC117682698</t>
  </si>
  <si>
    <t>LOC117692887</t>
  </si>
  <si>
    <t>uncharacterized protein LOC117692887 isoform X1</t>
  </si>
  <si>
    <t>LOC105336661</t>
  </si>
  <si>
    <t>uncharacterized protein LOC105336661</t>
  </si>
  <si>
    <t>LOC105348178</t>
  </si>
  <si>
    <t>uncharacterized protein LOC105348178</t>
  </si>
  <si>
    <t>LOC105347740</t>
  </si>
  <si>
    <t>uncharacterized protein LOC105347740</t>
  </si>
  <si>
    <t>LOC117686352</t>
  </si>
  <si>
    <t>uncharacterized protein LOC117686352</t>
  </si>
  <si>
    <t>LOC105321612</t>
  </si>
  <si>
    <t>uncharacterized protein LOC105321612</t>
  </si>
  <si>
    <t>LOC105328294</t>
  </si>
  <si>
    <t>uncharacterized protein LOC105328294</t>
  </si>
  <si>
    <t>LOC105336533</t>
  </si>
  <si>
    <t>uncharacterized protein LOC105336533 isoform X2</t>
  </si>
  <si>
    <t>LOC117687277</t>
  </si>
  <si>
    <t>uncharacterized protein LOC117687277</t>
  </si>
  <si>
    <t>LOC105332801</t>
  </si>
  <si>
    <t>uncharacterized protein LOC105332801 isoform X2</t>
  </si>
  <si>
    <t>LOC109617651</t>
  </si>
  <si>
    <t>uncharacterized protein LOC109617651</t>
  </si>
  <si>
    <t>LOC117682464</t>
  </si>
  <si>
    <t>uncharacterized protein LOC117682464 isoform X1</t>
  </si>
  <si>
    <t>LOC105332036</t>
  </si>
  <si>
    <t>uncharacterized protein LOC105332036</t>
  </si>
  <si>
    <t>LOC105340010</t>
  </si>
  <si>
    <t>uncharacterized protein LOC105340010</t>
  </si>
  <si>
    <t>LOC117690516</t>
  </si>
  <si>
    <t>uncharacterized protein LOC117690516</t>
  </si>
  <si>
    <t>LOC117680366</t>
  </si>
  <si>
    <t>uncharacterized protein LOC117680366</t>
  </si>
  <si>
    <t>LOC105321605</t>
  </si>
  <si>
    <t>uncharacterized protein LOC105321605</t>
  </si>
  <si>
    <t>LOC105325133</t>
  </si>
  <si>
    <t>uncharacterized protein LOC105325133</t>
  </si>
  <si>
    <t>LOC105346430</t>
  </si>
  <si>
    <t>uncharacterized protein LOC105346430</t>
  </si>
  <si>
    <t>LOC105326485</t>
  </si>
  <si>
    <t>uncharacterized protein LOC105326485</t>
  </si>
  <si>
    <t>LOC117687358</t>
  </si>
  <si>
    <t>uncharacterized protein LOC117687358</t>
  </si>
  <si>
    <t>LOC105325150</t>
  </si>
  <si>
    <t>uncharacterized protein LOC105325150</t>
  </si>
  <si>
    <t>LOC117692984</t>
  </si>
  <si>
    <t>uncharacterized protein LOC117692984</t>
  </si>
  <si>
    <t>LOC109617183</t>
  </si>
  <si>
    <t>uncharacterized protein LOC109617183 isoform X1</t>
  </si>
  <si>
    <t>LOC117683174</t>
  </si>
  <si>
    <t>uncharacterized protein LOC117683174 isoform X2</t>
  </si>
  <si>
    <t>LOC117693159</t>
  </si>
  <si>
    <t>uncharacterized protein LOC117693159 isoform X2</t>
  </si>
  <si>
    <t>LOC105342216</t>
  </si>
  <si>
    <t>uncharacterized protein LOC105342216 isoform X2</t>
  </si>
  <si>
    <t>LOC105328140</t>
  </si>
  <si>
    <t>uncharacterized protein LOC105328140</t>
  </si>
  <si>
    <t>LOC105347606</t>
  </si>
  <si>
    <t>uncharacterized protein LOC105347606</t>
  </si>
  <si>
    <t>LOC105326280</t>
  </si>
  <si>
    <t>uncharacterized protein LOC105326280</t>
  </si>
  <si>
    <t>LOC105323849</t>
  </si>
  <si>
    <t>uncharacterized protein LOC105323849</t>
  </si>
  <si>
    <t>LOC117681323</t>
  </si>
  <si>
    <t>uncharacterized protein LOC117681323 isoform X6</t>
  </si>
  <si>
    <t>LOC105347399</t>
  </si>
  <si>
    <t>uncharacterized protein LOC105347399 isoform X2</t>
  </si>
  <si>
    <t>LOC117690142</t>
  </si>
  <si>
    <t>uncharacterized protein LOC117690142</t>
  </si>
  <si>
    <t>LOC117684713</t>
  </si>
  <si>
    <t>uncharacterized protein LOC117684713</t>
  </si>
  <si>
    <t>LOC117680957</t>
  </si>
  <si>
    <t>uncharacterized protein LOC117680957</t>
  </si>
  <si>
    <t>LOC105347604</t>
  </si>
  <si>
    <t>uncharacterized protein LOC105347604</t>
  </si>
  <si>
    <t>LOC117693157</t>
  </si>
  <si>
    <t>uncharacterized protein LOC117693157</t>
  </si>
  <si>
    <t>LOC105333327</t>
  </si>
  <si>
    <t>uncharacterized protein LOC105333327</t>
  </si>
  <si>
    <t>LOC105322229</t>
  </si>
  <si>
    <t>uncharacterized protein LOC105322229</t>
  </si>
  <si>
    <t>LOC117690570</t>
  </si>
  <si>
    <t>uncharacterized protein LOC117690570 isoform X2</t>
  </si>
  <si>
    <t>LOC105345266</t>
  </si>
  <si>
    <t>uncharacterized protein LOC105345266 isoform X2</t>
  </si>
  <si>
    <t>LOC105339624</t>
  </si>
  <si>
    <t>uncharacterized protein LOC105339624</t>
  </si>
  <si>
    <t>2n_baseMean</t>
  </si>
  <si>
    <t>3n_baseMean</t>
  </si>
  <si>
    <t>2n_log2FoldChange</t>
  </si>
  <si>
    <t>3n_log2FoldChange</t>
  </si>
  <si>
    <t>2n_padj</t>
  </si>
  <si>
    <t>3n_padj</t>
  </si>
  <si>
    <t>categorized</t>
  </si>
  <si>
    <t>2n_lfc_se</t>
  </si>
  <si>
    <t>3n_lfc_se</t>
  </si>
  <si>
    <t>GeneID</t>
  </si>
  <si>
    <t>log2Fold Change</t>
  </si>
  <si>
    <t>adjusted p-value</t>
  </si>
  <si>
    <t>Description</t>
  </si>
  <si>
    <t>3.1 ± 1</t>
  </si>
  <si>
    <t>&lt;0.001</t>
  </si>
  <si>
    <t>3 ± 0.7</t>
  </si>
  <si>
    <t>2.9 ± 0.5</t>
  </si>
  <si>
    <t>2.7 ± 0.2</t>
  </si>
  <si>
    <t>2.7 ± 0.6</t>
  </si>
  <si>
    <t>2.7 ± 0.3</t>
  </si>
  <si>
    <t>2.6 ± 0.4</t>
  </si>
  <si>
    <t>2.6 ± 0.3</t>
  </si>
  <si>
    <t>2.5 ± 0.5</t>
  </si>
  <si>
    <t>2.3 ± 0.3</t>
  </si>
  <si>
    <t>2.2 ± 0.6</t>
  </si>
  <si>
    <t>2.2 ± 0.2</t>
  </si>
  <si>
    <t>2.1 ± 0.8</t>
  </si>
  <si>
    <t>2.1 ± 0.5</t>
  </si>
  <si>
    <t>2 ± 0.3</t>
  </si>
  <si>
    <t>2 ± 0.4</t>
  </si>
  <si>
    <t>2 ± 0.8</t>
  </si>
  <si>
    <t>2 ± 0.2</t>
  </si>
  <si>
    <t>1.9 ± 0.2</t>
  </si>
  <si>
    <t>1.9 ± 0.3</t>
  </si>
  <si>
    <t>1.9 ± 0.6</t>
  </si>
  <si>
    <t>1.8 ± 0.3</t>
  </si>
  <si>
    <t>1.8 ± 0.8</t>
  </si>
  <si>
    <t>1.8 ± 0.4</t>
  </si>
  <si>
    <t>1.8 ± 0.6</t>
  </si>
  <si>
    <t>1.7 ± 0.5</t>
  </si>
  <si>
    <t>1.7 ± 0.2</t>
  </si>
  <si>
    <t>1.7 ± 0.3</t>
  </si>
  <si>
    <t>1.7 ± 0.1</t>
  </si>
  <si>
    <t>1.7 ± 0.9</t>
  </si>
  <si>
    <t>1.6 ± 0.3</t>
  </si>
  <si>
    <t>1.6 ± 0.2</t>
  </si>
  <si>
    <t>1.6 ± 0.4</t>
  </si>
  <si>
    <t>1.5 ± 0.5</t>
  </si>
  <si>
    <t>1.5 ± 0.3</t>
  </si>
  <si>
    <t>1.5 ± 0.2</t>
  </si>
  <si>
    <t>1.5 ± 1</t>
  </si>
  <si>
    <t>1.4 ± 0.2</t>
  </si>
  <si>
    <t>1.4 ± 0.3</t>
  </si>
  <si>
    <t>1.4 ± 0.7</t>
  </si>
  <si>
    <t>1.4 ± 0.4</t>
  </si>
  <si>
    <t>1.4 ± 0.5</t>
  </si>
  <si>
    <t>1.3 ± 0.3</t>
  </si>
  <si>
    <t>1.3 ± 0.5</t>
  </si>
  <si>
    <t>1.3 ± 0.6</t>
  </si>
  <si>
    <t>1.3 ± 0.4</t>
  </si>
  <si>
    <t>1.3 ± 0.2</t>
  </si>
  <si>
    <t>1.3 ± 0.1</t>
  </si>
  <si>
    <t>1.2 ± 0.5</t>
  </si>
  <si>
    <t>1.2 ± 0.4</t>
  </si>
  <si>
    <t>1.2 ± 0.2</t>
  </si>
  <si>
    <t>1.2 ± 0.3</t>
  </si>
  <si>
    <t>1.2 ± 0.1</t>
  </si>
  <si>
    <t>1.2 ± 0.7</t>
  </si>
  <si>
    <t>1.2 ± 1.1</t>
  </si>
  <si>
    <t>1.2 ± 0.8</t>
  </si>
  <si>
    <t>1.1 ± 0.3</t>
  </si>
  <si>
    <t>1.1 ± 0.1</t>
  </si>
  <si>
    <t>1.1 ± 0.5</t>
  </si>
  <si>
    <t>1.1 ± 0.4</t>
  </si>
  <si>
    <t>1.1 ± 0.2</t>
  </si>
  <si>
    <t>1.1 ± 0.6</t>
  </si>
  <si>
    <t>1 ± 0.2</t>
  </si>
  <si>
    <t>1 ± 0.4</t>
  </si>
  <si>
    <t>1 ± 0.3</t>
  </si>
  <si>
    <t>1 ± 0.5</t>
  </si>
  <si>
    <t>1 ± 0.6</t>
  </si>
  <si>
    <t>0.9 ± 0.2</t>
  </si>
  <si>
    <t>0.9 ± 0.3</t>
  </si>
  <si>
    <t>0.9 ± 0.4</t>
  </si>
  <si>
    <t>0.9 ± 0.1</t>
  </si>
  <si>
    <t>0.9 ± 1.1</t>
  </si>
  <si>
    <t>0.9 ± 0.6</t>
  </si>
  <si>
    <t>0.9 ± 0.7</t>
  </si>
  <si>
    <t>0.9 ± 0.5</t>
  </si>
  <si>
    <t>0.8 ± 0.3</t>
  </si>
  <si>
    <t>0.8 ± 0.2</t>
  </si>
  <si>
    <t>0.8 ± 0.4</t>
  </si>
  <si>
    <t>0.8 ± 0.1</t>
  </si>
  <si>
    <t>0.8 ± 0.6</t>
  </si>
  <si>
    <t>0.8 ± 0.5</t>
  </si>
  <si>
    <t>0.7 ± 0.1</t>
  </si>
  <si>
    <t>0.7 ± 0.2</t>
  </si>
  <si>
    <t>0.7 ± 0.3</t>
  </si>
  <si>
    <t>0.7 ± 0.4</t>
  </si>
  <si>
    <t>0.6 ± 0.2</t>
  </si>
  <si>
    <t>0.6 ± 0.3</t>
  </si>
  <si>
    <t>0.6 ± 0.1</t>
  </si>
  <si>
    <t>0.5 ± 0.2</t>
  </si>
  <si>
    <t>0.5 ± 0.1</t>
  </si>
  <si>
    <t>0.5 ± 0.3</t>
  </si>
  <si>
    <t>0.4 ± 0.1</t>
  </si>
  <si>
    <t>0.4 ± 0.2</t>
  </si>
  <si>
    <t>0.3 ± 0.1</t>
  </si>
  <si>
    <t>0.2 ± 0.1</t>
  </si>
  <si>
    <t>0.2 ± 0.2</t>
  </si>
  <si>
    <t>0.1 ± 0.3</t>
  </si>
  <si>
    <t>0.1 ± 0.2</t>
  </si>
  <si>
    <t>0 ± 0.2</t>
  </si>
  <si>
    <t>-0.2 ± 0.1</t>
  </si>
  <si>
    <t>-0.3 ± 0.1</t>
  </si>
  <si>
    <t>-0.3 ± 0.5</t>
  </si>
  <si>
    <t>-0.4 ± 0.1</t>
  </si>
  <si>
    <t>-0.4 ± 0.2</t>
  </si>
  <si>
    <t>-0.4 ± 0.9</t>
  </si>
  <si>
    <t>-0.5 ± 0.2</t>
  </si>
  <si>
    <t>-0.5 ± 0.1</t>
  </si>
  <si>
    <t>-0.5 ± 0.3</t>
  </si>
  <si>
    <t>-0.6 ± 0.3</t>
  </si>
  <si>
    <t>-0.6 ± 0.2</t>
  </si>
  <si>
    <t>-0.6 ± 0.1</t>
  </si>
  <si>
    <t>-0.6 ± 0.4</t>
  </si>
  <si>
    <t>-0.7 ± 0.2</t>
  </si>
  <si>
    <t>-0.7 ± 0.3</t>
  </si>
  <si>
    <t>-0.7 ± 0.1</t>
  </si>
  <si>
    <t>-0.7 ± 0.4</t>
  </si>
  <si>
    <t>-0.7 ± 0.5</t>
  </si>
  <si>
    <t>-0.8 ± 0.3</t>
  </si>
  <si>
    <t>-0.8 ± 0.4</t>
  </si>
  <si>
    <t>-0.8 ± 0.2</t>
  </si>
  <si>
    <t>-0.8 ± 0.1</t>
  </si>
  <si>
    <t>-0.8 ± 0.5</t>
  </si>
  <si>
    <t>-0.8 ± 0.6</t>
  </si>
  <si>
    <t>-0.8 ± 0.7</t>
  </si>
  <si>
    <t>-0.9 ± 0.3</t>
  </si>
  <si>
    <t>-0.9 ± 0.4</t>
  </si>
  <si>
    <t>-0.9 ± 0.6</t>
  </si>
  <si>
    <t>-0.9 ± 0.5</t>
  </si>
  <si>
    <t>-0.9 ± 0.2</t>
  </si>
  <si>
    <t>-0.9 ± 0.8</t>
  </si>
  <si>
    <t>-0.9 ± 0.1</t>
  </si>
  <si>
    <t>-0.9 ± 0.7</t>
  </si>
  <si>
    <t>-0.9 ± 1.7</t>
  </si>
  <si>
    <t>-0.9 ± 1.1</t>
  </si>
  <si>
    <t>-1 ± 0.3</t>
  </si>
  <si>
    <t>-1 ± 0.7</t>
  </si>
  <si>
    <t>-1 ± 0.4</t>
  </si>
  <si>
    <t>-1 ± 0.9</t>
  </si>
  <si>
    <t>-1 ± 0.6</t>
  </si>
  <si>
    <t>-1 ± 0.8</t>
  </si>
  <si>
    <t>-1 ± 0.5</t>
  </si>
  <si>
    <t>-1 ± 1</t>
  </si>
  <si>
    <t>-1 ± 1.1</t>
  </si>
  <si>
    <t>-1 ± 1.2</t>
  </si>
  <si>
    <t>-1 ± 0.2</t>
  </si>
  <si>
    <t>-1.1 ± 0.7</t>
  </si>
  <si>
    <t>-1.1 ± 0.5</t>
  </si>
  <si>
    <t>-1.1 ± 0.4</t>
  </si>
  <si>
    <t>-1.1 ± 0.3</t>
  </si>
  <si>
    <t>-1.1 ± 0.2</t>
  </si>
  <si>
    <t>-1.1 ± 0.6</t>
  </si>
  <si>
    <t>-1.1 ± 1</t>
  </si>
  <si>
    <t>-1.2 ± 0.5</t>
  </si>
  <si>
    <t>-1.2 ± 0.4</t>
  </si>
  <si>
    <t>-1.2 ± 0.3</t>
  </si>
  <si>
    <t>-1.2 ± 0.6</t>
  </si>
  <si>
    <t>-1.2 ± 0.2</t>
  </si>
  <si>
    <t>-1.2 ± 1</t>
  </si>
  <si>
    <t>-1.2 ± 0.1</t>
  </si>
  <si>
    <t>-1.2 ± 0.7</t>
  </si>
  <si>
    <t>-1.2 ± 0.9</t>
  </si>
  <si>
    <t>-1.2 ± 0.8</t>
  </si>
  <si>
    <t>-1.2 ± 1.1</t>
  </si>
  <si>
    <t>-1.3 ± 0.5</t>
  </si>
  <si>
    <t>-1.3 ± 0.4</t>
  </si>
  <si>
    <t>-1.3 ± 0.6</t>
  </si>
  <si>
    <t>-1.3 ± 0.3</t>
  </si>
  <si>
    <t>-1.3 ± 0.7</t>
  </si>
  <si>
    <t>-1.3 ± 0.8</t>
  </si>
  <si>
    <t>-1.3 ± 1.2</t>
  </si>
  <si>
    <t>-1.4 ± 0.4</t>
  </si>
  <si>
    <t>-1.4 ± 0.5</t>
  </si>
  <si>
    <t>-1.4 ± 0.7</t>
  </si>
  <si>
    <t>-1.4 ± 0.6</t>
  </si>
  <si>
    <t>-1.4 ± 0.3</t>
  </si>
  <si>
    <t>-1.4 ± 0.2</t>
  </si>
  <si>
    <t>-1.4 ± 0.8</t>
  </si>
  <si>
    <t>-1.4 ± 1</t>
  </si>
  <si>
    <t>-1.5 ± 0.4</t>
  </si>
  <si>
    <t>-1.5 ± 0.5</t>
  </si>
  <si>
    <t>-1.5 ± 0.6</t>
  </si>
  <si>
    <t>-1.5 ± 0.7</t>
  </si>
  <si>
    <t>-1.5 ± 0.8</t>
  </si>
  <si>
    <t>-1.6 ± 0.3</t>
  </si>
  <si>
    <t>-1.6 ± 0.7</t>
  </si>
  <si>
    <t>-1.6 ± 0.6</t>
  </si>
  <si>
    <t>-1.6 ± 0.5</t>
  </si>
  <si>
    <t>-1.6 ± 0.4</t>
  </si>
  <si>
    <t>-1.6 ± 0.8</t>
  </si>
  <si>
    <t>-1.7 ± 0.5</t>
  </si>
  <si>
    <t>-1.7 ± 0.4</t>
  </si>
  <si>
    <t>-1.7 ± 0.3</t>
  </si>
  <si>
    <t>-1.7 ± 0.6</t>
  </si>
  <si>
    <t>-1.7 ± 0.7</t>
  </si>
  <si>
    <t>-1.8 ± 0.5</t>
  </si>
  <si>
    <t>-1.8 ± 0.8</t>
  </si>
  <si>
    <t>-1.8 ± 0.7</t>
  </si>
  <si>
    <t>-1.8 ± 0.6</t>
  </si>
  <si>
    <t>-1.8 ± 0.2</t>
  </si>
  <si>
    <t>-1.8 ± 0.4</t>
  </si>
  <si>
    <t>-1.8 ± 1.1</t>
  </si>
  <si>
    <t>-1.9 ± 0.5</t>
  </si>
  <si>
    <t>-1.9 ± 0.6</t>
  </si>
  <si>
    <t>-1.9 ± 0.4</t>
  </si>
  <si>
    <t>-1.9 ± 0.8</t>
  </si>
  <si>
    <t>-1.9 ± 0.7</t>
  </si>
  <si>
    <t>-1.9 ± 0.9</t>
  </si>
  <si>
    <t>-1.9 ± 1</t>
  </si>
  <si>
    <t>-1.9 ± 0.2</t>
  </si>
  <si>
    <t>-2 ± 0.6</t>
  </si>
  <si>
    <t>-2 ± 0.2</t>
  </si>
  <si>
    <t>-2 ± 0.7</t>
  </si>
  <si>
    <t>-2 ± 0.4</t>
  </si>
  <si>
    <t>-2.1 ± 0.5</t>
  </si>
  <si>
    <t>-2.1 ± 0.7</t>
  </si>
  <si>
    <t>-2.1 ± 0.8</t>
  </si>
  <si>
    <t>-2.1 ± 0.6</t>
  </si>
  <si>
    <t>-2.1 ± 0.2</t>
  </si>
  <si>
    <t>-2.2 ± 0.8</t>
  </si>
  <si>
    <t>-2.2 ± 0.6</t>
  </si>
  <si>
    <t>-2.2 ± 0.5</t>
  </si>
  <si>
    <t>-2.3 ± 0.6</t>
  </si>
  <si>
    <t>-2.4 ± 0.9</t>
  </si>
  <si>
    <t>-2.4 ± 0.5</t>
  </si>
  <si>
    <t>-2.7 ± 0.6</t>
  </si>
  <si>
    <t>-3.4 ± 0.8</t>
  </si>
  <si>
    <t>3.9 ± 0.4</t>
  </si>
  <si>
    <t>3.7 ± 0.7</t>
  </si>
  <si>
    <t>3.3 ± 0.5</t>
  </si>
  <si>
    <t>3.2 ± 0.4</t>
  </si>
  <si>
    <t>3.1 ± 0.7</t>
  </si>
  <si>
    <t>3 ± 0.4</t>
  </si>
  <si>
    <t>2.9 ± 1.2</t>
  </si>
  <si>
    <t>2.6 ± 0.5</t>
  </si>
  <si>
    <t>2.5 ± 0.6</t>
  </si>
  <si>
    <t>2.5 ± 0.4</t>
  </si>
  <si>
    <t>2.4 ± 1.5</t>
  </si>
  <si>
    <t>2.4 ± 0.2</t>
  </si>
  <si>
    <t>2.4 ± 0.7</t>
  </si>
  <si>
    <t>2.4 ± 0.3</t>
  </si>
  <si>
    <t>2.4 ± 0.4</t>
  </si>
  <si>
    <t>2.3 ± 0.5</t>
  </si>
  <si>
    <t>2.3 ± 0.4</t>
  </si>
  <si>
    <t>2.2 ± 0.5</t>
  </si>
  <si>
    <t>2.2 ± 0.7</t>
  </si>
  <si>
    <t>2.2 ± 0.4</t>
  </si>
  <si>
    <t>2.1 ± 0.3</t>
  </si>
  <si>
    <t>2 ± 0.5</t>
  </si>
  <si>
    <t>1.8 ± 0.7</t>
  </si>
  <si>
    <t>1.7 ± 0.4</t>
  </si>
  <si>
    <t>1.6 ± 0.7</t>
  </si>
  <si>
    <t>1.6 ± 0.6</t>
  </si>
  <si>
    <t>1.5 ± 0.8</t>
  </si>
  <si>
    <t>1.5 ± 0.7</t>
  </si>
  <si>
    <t>1.5 ± 0.6</t>
  </si>
  <si>
    <t>1.5 ± 0.4</t>
  </si>
  <si>
    <t>1.4 ± 1</t>
  </si>
  <si>
    <t>1.3 ± 0.8</t>
  </si>
  <si>
    <t>1.3 ± 0.7</t>
  </si>
  <si>
    <t>1.1 ± 0.7</t>
  </si>
  <si>
    <t>1 ± 0.7</t>
  </si>
  <si>
    <t>1 ± 0.9</t>
  </si>
  <si>
    <t>1 ± 0.8</t>
  </si>
  <si>
    <t>0.9 ± 0.8</t>
  </si>
  <si>
    <t>0.7 ± 0.5</t>
  </si>
  <si>
    <t>0.6 ± 0.4</t>
  </si>
  <si>
    <t>0.3 ± 0.2</t>
  </si>
  <si>
    <t>0 ± 0.3</t>
  </si>
  <si>
    <t>-0.2 ± 0.4</t>
  </si>
  <si>
    <t>-0.3 ± 0.4</t>
  </si>
  <si>
    <t>-0.3 ± 0.7</t>
  </si>
  <si>
    <t>-0.6 ± 1.9</t>
  </si>
  <si>
    <t>-0.9 ± 0.9</t>
  </si>
  <si>
    <t>-1.1 ± 0.8</t>
  </si>
  <si>
    <t>-1.1 ± 1.3</t>
  </si>
  <si>
    <t>-1.1 ± 0.9</t>
  </si>
  <si>
    <t>-1.3 ± 1</t>
  </si>
  <si>
    <t>-1.5 ± 0.3</t>
  </si>
  <si>
    <t>-1.5 ± 1.1</t>
  </si>
  <si>
    <t>-1.6 ± 1.3</t>
  </si>
  <si>
    <t>-1.6 ± 0.9</t>
  </si>
  <si>
    <t>-1.8 ± 1</t>
  </si>
  <si>
    <t>-1.8 ± 0.3</t>
  </si>
  <si>
    <t>-2 ± 0.5</t>
  </si>
  <si>
    <t>-2.1 ± 0.4</t>
  </si>
  <si>
    <t>-2.2 ± 0.3</t>
  </si>
  <si>
    <t>-2.3 ± 0.5</t>
  </si>
  <si>
    <t>-2.7 ± 0.7</t>
  </si>
  <si>
    <t>-2.7 ± 0.5</t>
  </si>
  <si>
    <t>-2.8 ± 0.7</t>
  </si>
  <si>
    <t>-2.9 ± 0.7</t>
  </si>
  <si>
    <t>-3 ± 0.6</t>
  </si>
  <si>
    <t>-6.3 ± 0.3</t>
  </si>
  <si>
    <t>4.1 ± 0.8</t>
  </si>
  <si>
    <t>3.3 ± 0.6</t>
  </si>
  <si>
    <t>2.3 ± 0.2</t>
  </si>
  <si>
    <t>2 ± 0.6</t>
  </si>
  <si>
    <t>1.9 ± 0.9</t>
  </si>
  <si>
    <t>1.9 ± 0.8</t>
  </si>
  <si>
    <t>1.8 ± 0.5</t>
  </si>
  <si>
    <t>1.8 ± 0.2</t>
  </si>
  <si>
    <t>1.7 ± 0.6</t>
  </si>
  <si>
    <t>1.7 ± 1.1</t>
  </si>
  <si>
    <t>1.3 ± 0.9</t>
  </si>
  <si>
    <t>1.2 ± 0.6</t>
  </si>
  <si>
    <t>1 ± 0.1</t>
  </si>
  <si>
    <t>-0.1 ± 0.2</t>
  </si>
  <si>
    <t>-0.2 ± 0.5</t>
  </si>
  <si>
    <t>-0.3 ± 0.8</t>
  </si>
  <si>
    <t>-1 ± 0.1</t>
  </si>
  <si>
    <t>-1.3 ± 0.2</t>
  </si>
  <si>
    <t>-1.3 ± 0.1</t>
  </si>
  <si>
    <t>-1.9 ± 0.3</t>
  </si>
  <si>
    <t>-2.1 ± 0.3</t>
  </si>
  <si>
    <t>-2.2 ± 0.2</t>
  </si>
  <si>
    <t>-2.4 ± 0.3</t>
  </si>
  <si>
    <t>-2.5 ± 0.5</t>
  </si>
  <si>
    <t>-2.5 ± 0.6</t>
  </si>
  <si>
    <t>-2.6 ± 0.6</t>
  </si>
  <si>
    <t>-3 ± 0.7</t>
  </si>
  <si>
    <t>-3.5 ± 0.6</t>
  </si>
  <si>
    <t>-3.9 ± 0.4</t>
  </si>
  <si>
    <t>4.1 ± 0.7</t>
  </si>
  <si>
    <t>3.5 ± 0.6</t>
  </si>
  <si>
    <t>3.2 ± 0.5</t>
  </si>
  <si>
    <t>2.8 ± 0.7</t>
  </si>
  <si>
    <t>2.7 ± 0.5</t>
  </si>
  <si>
    <t>2.1 ± 0.7</t>
  </si>
  <si>
    <t>1.6 ± 0.5</t>
  </si>
  <si>
    <t>1.4 ± 0.8</t>
  </si>
  <si>
    <t>-0.2 ± 0.3</t>
  </si>
  <si>
    <t>-1.5 ± 0.2</t>
  </si>
  <si>
    <t>-1.7 ± 0.9</t>
  </si>
  <si>
    <t>-2.8 ± 0.5</t>
  </si>
  <si>
    <t>-2.9 ± 0.6</t>
  </si>
  <si>
    <t>-3.5 ± 0.8</t>
  </si>
  <si>
    <t>-3.7 ± 0.7</t>
  </si>
  <si>
    <t>2n-SS</t>
  </si>
  <si>
    <t>3n-SS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</si>
</sst>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268"/>
  <sheetViews>
    <sheetView topLeftCell="A310" zoomScale="115" zoomScaleNormal="115" workbookViewId="0">
      <selection activeCell="F361" sqref="F361"/>
    </sheetView>
  </sheetViews>
  <sheetFormatPr defaultRowHeight="14.5" x14ac:dyDescent="0.35"/>
  <cols>
    <col min="1" max="1" width="13.1796875" bestFit="1" customWidth="1"/>
    <col min="2" max="2" width="11.81640625" bestFit="1" customWidth="1"/>
    <col min="3" max="3" width="14.08984375" bestFit="1" customWidth="1"/>
    <col min="4" max="6" width="11.81640625" bestFit="1" customWidth="1"/>
    <col min="7" max="7" width="14.26953125" bestFit="1" customWidth="1"/>
    <col min="8" max="8" width="62.08984375" customWidth="1"/>
    <col min="9" max="9" width="9.81640625" style="2" bestFit="1" customWidth="1"/>
    <col min="10" max="10" width="9.54296875" style="2" bestFit="1" customWidth="1"/>
    <col min="11" max="11" width="14.54296875" style="2" bestFit="1" customWidth="1"/>
    <col min="12" max="12" width="14.7265625" style="2" bestFit="1" customWidth="1"/>
    <col min="13" max="13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9629</v>
      </c>
      <c r="J1" s="2" t="s">
        <v>1</v>
      </c>
      <c r="K1" s="2" t="s">
        <v>9630</v>
      </c>
      <c r="L1" s="2" t="s">
        <v>9631</v>
      </c>
      <c r="M1" s="3" t="s">
        <v>9632</v>
      </c>
    </row>
    <row r="2" spans="1:13" x14ac:dyDescent="0.35">
      <c r="A2" t="s">
        <v>7397</v>
      </c>
      <c r="B2">
        <v>93.322037980000005</v>
      </c>
      <c r="C2">
        <v>3.0799364659999999</v>
      </c>
      <c r="D2">
        <v>0.95485918400000003</v>
      </c>
      <c r="E2" s="1">
        <v>4.18E-5</v>
      </c>
      <c r="F2">
        <v>9.4078599999999999E-4</v>
      </c>
      <c r="G2" t="s">
        <v>9</v>
      </c>
      <c r="H2" t="s">
        <v>7398</v>
      </c>
      <c r="I2" s="2" t="str">
        <f>RIGHT(A2,9)</f>
        <v>105343216</v>
      </c>
      <c r="J2" s="2">
        <f>ROUND(B2,1)</f>
        <v>93.3</v>
      </c>
      <c r="K2" s="2" t="str">
        <f>ROUND(C2,1) &amp; " ± " &amp; ROUND(D2,1)</f>
        <v>3.1 ± 1</v>
      </c>
      <c r="L2" s="2" t="str">
        <f>IF(F2&lt;0.001,"&lt;0.001",ROUND(F2,3))</f>
        <v>&lt;0.001</v>
      </c>
      <c r="M2" t="str">
        <f>H2</f>
        <v>heat shock protein 27</v>
      </c>
    </row>
    <row r="3" spans="1:13" x14ac:dyDescent="0.35">
      <c r="A3" t="s">
        <v>7395</v>
      </c>
      <c r="B3">
        <v>177.46829650000001</v>
      </c>
      <c r="C3">
        <v>3.0226836320000001</v>
      </c>
      <c r="D3">
        <v>0.67709640900000001</v>
      </c>
      <c r="E3" s="1">
        <v>3.39E-7</v>
      </c>
      <c r="F3" s="1">
        <v>2.02E-5</v>
      </c>
      <c r="G3" t="s">
        <v>9</v>
      </c>
      <c r="H3" t="s">
        <v>7396</v>
      </c>
      <c r="I3" s="2" t="str">
        <f t="shared" ref="I3:I66" si="0">RIGHT(A3,9)</f>
        <v>105343643</v>
      </c>
      <c r="J3" s="2">
        <f t="shared" ref="J3:J66" si="1">ROUND(B3,1)</f>
        <v>177.5</v>
      </c>
      <c r="K3" s="2" t="str">
        <f t="shared" ref="K3:K66" si="2">ROUND(C3,1) &amp; " ± " &amp; ROUND(D3,1)</f>
        <v>3 ± 0.7</v>
      </c>
      <c r="L3" s="2" t="str">
        <f t="shared" ref="L3:L66" si="3">IF(F3&lt;0.001,"&lt;0.001",ROUND(F3,3))</f>
        <v>&lt;0.001</v>
      </c>
      <c r="M3" t="str">
        <f t="shared" ref="M3:M66" si="4">H3</f>
        <v>complement C1q tumor necrosis factor-related protein 7</v>
      </c>
    </row>
    <row r="4" spans="1:13" x14ac:dyDescent="0.35">
      <c r="A4" t="s">
        <v>1863</v>
      </c>
      <c r="B4">
        <v>26.276187960000001</v>
      </c>
      <c r="C4">
        <v>2.8560960689999999</v>
      </c>
      <c r="D4">
        <v>0.52368306099999995</v>
      </c>
      <c r="E4" s="1">
        <v>2.4600000000000002E-9</v>
      </c>
      <c r="F4" s="1">
        <v>2.8999999999999998E-7</v>
      </c>
      <c r="G4" t="s">
        <v>9</v>
      </c>
      <c r="H4" t="s">
        <v>1572</v>
      </c>
      <c r="I4" s="2" t="str">
        <f t="shared" si="0"/>
        <v>105328062</v>
      </c>
      <c r="J4" s="2">
        <f t="shared" si="1"/>
        <v>26.3</v>
      </c>
      <c r="K4" s="2" t="str">
        <f t="shared" si="2"/>
        <v>2.9 ± 0.5</v>
      </c>
      <c r="L4" s="2" t="str">
        <f t="shared" si="3"/>
        <v>&lt;0.001</v>
      </c>
      <c r="M4" t="str">
        <f t="shared" si="4"/>
        <v>baculoviral IAP repeat-containing protein 2</v>
      </c>
    </row>
    <row r="5" spans="1:13" x14ac:dyDescent="0.35">
      <c r="A5" t="s">
        <v>1868</v>
      </c>
      <c r="B5">
        <v>74.897436819999996</v>
      </c>
      <c r="C5">
        <v>2.7155834780000001</v>
      </c>
      <c r="D5">
        <v>0.20170113000000001</v>
      </c>
      <c r="E5" s="1">
        <v>1.0600000000000001E-42</v>
      </c>
      <c r="F5" s="1">
        <v>9.9400000000000005E-39</v>
      </c>
      <c r="G5" t="s">
        <v>9</v>
      </c>
      <c r="H5" t="s">
        <v>1869</v>
      </c>
      <c r="I5" s="2" t="str">
        <f t="shared" si="0"/>
        <v>117680708</v>
      </c>
      <c r="J5" s="2">
        <f t="shared" si="1"/>
        <v>74.900000000000006</v>
      </c>
      <c r="K5" s="2" t="str">
        <f t="shared" si="2"/>
        <v>2.7 ± 0.2</v>
      </c>
      <c r="L5" s="2" t="str">
        <f t="shared" si="3"/>
        <v>&lt;0.001</v>
      </c>
      <c r="M5" t="str">
        <f t="shared" si="4"/>
        <v>serine/arginine-rich splicing factor 1-like</v>
      </c>
    </row>
    <row r="6" spans="1:13" x14ac:dyDescent="0.35">
      <c r="A6" t="s">
        <v>1786</v>
      </c>
      <c r="B6">
        <v>15.57456118</v>
      </c>
      <c r="C6">
        <v>2.7131520870000001</v>
      </c>
      <c r="D6">
        <v>0.57109681899999998</v>
      </c>
      <c r="E6" s="1">
        <v>1.0700000000000001E-7</v>
      </c>
      <c r="F6" s="1">
        <v>7.8599999999999993E-6</v>
      </c>
      <c r="G6" t="s">
        <v>9</v>
      </c>
      <c r="H6" t="s">
        <v>1787</v>
      </c>
      <c r="I6" s="2" t="str">
        <f t="shared" si="0"/>
        <v>105341931</v>
      </c>
      <c r="J6" s="2">
        <f t="shared" si="1"/>
        <v>15.6</v>
      </c>
      <c r="K6" s="2" t="str">
        <f t="shared" si="2"/>
        <v>2.7 ± 0.6</v>
      </c>
      <c r="L6" s="2" t="str">
        <f t="shared" si="3"/>
        <v>&lt;0.001</v>
      </c>
      <c r="M6" t="str">
        <f t="shared" si="4"/>
        <v>ras-related protein Rab-11A</v>
      </c>
    </row>
    <row r="7" spans="1:13" x14ac:dyDescent="0.35">
      <c r="A7" t="s">
        <v>1866</v>
      </c>
      <c r="B7">
        <v>359.35028410000001</v>
      </c>
      <c r="C7">
        <v>2.6783670979999998</v>
      </c>
      <c r="D7">
        <v>0.32332274</v>
      </c>
      <c r="E7" s="1">
        <v>6.7299999999999996E-18</v>
      </c>
      <c r="F7" s="1">
        <v>4.3500000000000001E-15</v>
      </c>
      <c r="G7" t="s">
        <v>9</v>
      </c>
      <c r="H7" t="s">
        <v>1867</v>
      </c>
      <c r="I7" s="2" t="str">
        <f t="shared" si="0"/>
        <v>105319208</v>
      </c>
      <c r="J7" s="2">
        <f t="shared" si="1"/>
        <v>359.4</v>
      </c>
      <c r="K7" s="2" t="str">
        <f t="shared" si="2"/>
        <v>2.7 ± 0.3</v>
      </c>
      <c r="L7" s="2" t="str">
        <f t="shared" si="3"/>
        <v>&lt;0.001</v>
      </c>
      <c r="M7" t="str">
        <f t="shared" si="4"/>
        <v>spliceosome RNA helicase DDX39B</v>
      </c>
    </row>
    <row r="8" spans="1:13" x14ac:dyDescent="0.35">
      <c r="A8" t="s">
        <v>1845</v>
      </c>
      <c r="B8">
        <v>47.504754769999998</v>
      </c>
      <c r="C8">
        <v>2.5978432759999999</v>
      </c>
      <c r="D8">
        <v>0.37180840500000001</v>
      </c>
      <c r="E8" s="1">
        <v>1.48E-13</v>
      </c>
      <c r="F8" s="1">
        <v>4.7200000000000002E-11</v>
      </c>
      <c r="G8" t="s">
        <v>9</v>
      </c>
      <c r="H8" t="s">
        <v>1846</v>
      </c>
      <c r="I8" s="2" t="str">
        <f t="shared" si="0"/>
        <v>105337716</v>
      </c>
      <c r="J8" s="2">
        <f t="shared" si="1"/>
        <v>47.5</v>
      </c>
      <c r="K8" s="2" t="str">
        <f t="shared" si="2"/>
        <v>2.6 ± 0.4</v>
      </c>
      <c r="L8" s="2" t="str">
        <f t="shared" si="3"/>
        <v>&lt;0.001</v>
      </c>
      <c r="M8" t="str">
        <f t="shared" si="4"/>
        <v>transcription factor jun-B isoform X1</v>
      </c>
    </row>
    <row r="9" spans="1:13" x14ac:dyDescent="0.35">
      <c r="A9" t="s">
        <v>1864</v>
      </c>
      <c r="B9">
        <v>207.0972098</v>
      </c>
      <c r="C9">
        <v>2.5525505060000002</v>
      </c>
      <c r="D9">
        <v>0.26208729400000003</v>
      </c>
      <c r="E9" s="1">
        <v>1.24E-23</v>
      </c>
      <c r="F9" s="1">
        <v>1.7900000000000001E-20</v>
      </c>
      <c r="G9" t="s">
        <v>9</v>
      </c>
      <c r="H9" t="s">
        <v>1865</v>
      </c>
      <c r="I9" s="2" t="str">
        <f t="shared" si="0"/>
        <v>105337016</v>
      </c>
      <c r="J9" s="2">
        <f t="shared" si="1"/>
        <v>207.1</v>
      </c>
      <c r="K9" s="2" t="str">
        <f t="shared" si="2"/>
        <v>2.6 ± 0.3</v>
      </c>
      <c r="L9" s="2" t="str">
        <f t="shared" si="3"/>
        <v>&lt;0.001</v>
      </c>
      <c r="M9" t="str">
        <f t="shared" si="4"/>
        <v>cyclic AMP-dependent transcription factor ATF-3</v>
      </c>
    </row>
    <row r="10" spans="1:13" x14ac:dyDescent="0.35">
      <c r="A10" t="s">
        <v>1872</v>
      </c>
      <c r="B10">
        <v>45.490772999999997</v>
      </c>
      <c r="C10">
        <v>2.5454407250000002</v>
      </c>
      <c r="D10">
        <v>0.45338159</v>
      </c>
      <c r="E10" s="1">
        <v>9.2000000000000003E-10</v>
      </c>
      <c r="F10" s="1">
        <v>1.24E-7</v>
      </c>
      <c r="G10" t="s">
        <v>9</v>
      </c>
      <c r="H10" t="s">
        <v>1873</v>
      </c>
      <c r="I10" s="2" t="str">
        <f t="shared" si="0"/>
        <v>105318831</v>
      </c>
      <c r="J10" s="2">
        <f t="shared" si="1"/>
        <v>45.5</v>
      </c>
      <c r="K10" s="2" t="str">
        <f t="shared" si="2"/>
        <v>2.5 ± 0.5</v>
      </c>
      <c r="L10" s="2" t="str">
        <f t="shared" si="3"/>
        <v>&lt;0.001</v>
      </c>
      <c r="M10" t="str">
        <f t="shared" si="4"/>
        <v>epithelial membrane protein 3</v>
      </c>
    </row>
    <row r="11" spans="1:13" x14ac:dyDescent="0.35">
      <c r="A11" t="s">
        <v>1861</v>
      </c>
      <c r="B11">
        <v>69.436159070000002</v>
      </c>
      <c r="C11">
        <v>2.3136501549999999</v>
      </c>
      <c r="D11">
        <v>0.343737507</v>
      </c>
      <c r="E11" s="1">
        <v>9.25E-13</v>
      </c>
      <c r="F11" s="1">
        <v>2.55E-10</v>
      </c>
      <c r="G11" t="s">
        <v>9</v>
      </c>
      <c r="H11" t="s">
        <v>1862</v>
      </c>
      <c r="I11" s="2" t="str">
        <f t="shared" si="0"/>
        <v>105330649</v>
      </c>
      <c r="J11" s="2">
        <f t="shared" si="1"/>
        <v>69.400000000000006</v>
      </c>
      <c r="K11" s="2" t="str">
        <f t="shared" si="2"/>
        <v>2.3 ± 0.3</v>
      </c>
      <c r="L11" s="2" t="str">
        <f t="shared" si="3"/>
        <v>&lt;0.001</v>
      </c>
      <c r="M11" t="str">
        <f t="shared" si="4"/>
        <v>galaxin-like</v>
      </c>
    </row>
    <row r="12" spans="1:13" x14ac:dyDescent="0.35">
      <c r="A12" t="s">
        <v>7393</v>
      </c>
      <c r="B12">
        <v>20.286932740000001</v>
      </c>
      <c r="C12">
        <v>2.2074811049999998</v>
      </c>
      <c r="D12">
        <v>0.61419752999999999</v>
      </c>
      <c r="E12">
        <v>4.7331500000000002E-3</v>
      </c>
      <c r="F12">
        <v>2.6859409000000001E-2</v>
      </c>
      <c r="G12" t="s">
        <v>9</v>
      </c>
      <c r="H12" t="s">
        <v>7394</v>
      </c>
      <c r="I12" s="2" t="str">
        <f t="shared" si="0"/>
        <v>117685389</v>
      </c>
      <c r="J12" s="2">
        <f t="shared" si="1"/>
        <v>20.3</v>
      </c>
      <c r="K12" s="2" t="str">
        <f t="shared" si="2"/>
        <v>2.2 ± 0.6</v>
      </c>
      <c r="L12" s="2">
        <f t="shared" si="3"/>
        <v>2.7E-2</v>
      </c>
      <c r="M12" t="str">
        <f t="shared" si="4"/>
        <v>deoxynucleoside triphosphate triphosphohydrolase SAMHD1-like isoform X1</v>
      </c>
    </row>
    <row r="13" spans="1:13" x14ac:dyDescent="0.35">
      <c r="A13" t="s">
        <v>1833</v>
      </c>
      <c r="B13">
        <v>110.31267889999999</v>
      </c>
      <c r="C13">
        <v>2.197861048</v>
      </c>
      <c r="D13">
        <v>0.244994292</v>
      </c>
      <c r="E13" s="1">
        <v>1.76E-20</v>
      </c>
      <c r="F13" s="1">
        <v>1.74E-17</v>
      </c>
      <c r="G13" t="s">
        <v>9</v>
      </c>
      <c r="H13" t="s">
        <v>1834</v>
      </c>
      <c r="I13" s="2" t="str">
        <f t="shared" si="0"/>
        <v>105320749</v>
      </c>
      <c r="J13" s="2">
        <f t="shared" si="1"/>
        <v>110.3</v>
      </c>
      <c r="K13" s="2" t="str">
        <f t="shared" si="2"/>
        <v>2.2 ± 0.2</v>
      </c>
      <c r="L13" s="2" t="str">
        <f t="shared" si="3"/>
        <v>&lt;0.001</v>
      </c>
      <c r="M13" t="str">
        <f t="shared" si="4"/>
        <v>2'5'-phosphodiesterase 12 isoform X1</v>
      </c>
    </row>
    <row r="14" spans="1:13" x14ac:dyDescent="0.35">
      <c r="A14" t="s">
        <v>7392</v>
      </c>
      <c r="B14">
        <v>85.142817280000003</v>
      </c>
      <c r="C14">
        <v>2.10242679</v>
      </c>
      <c r="D14">
        <v>0.80796478999999999</v>
      </c>
      <c r="E14">
        <v>3.26399E-4</v>
      </c>
      <c r="F14">
        <v>4.1577389999999997E-3</v>
      </c>
      <c r="G14" t="s">
        <v>9</v>
      </c>
      <c r="H14" t="s">
        <v>3826</v>
      </c>
      <c r="I14" s="2" t="str">
        <f t="shared" si="0"/>
        <v>105343637</v>
      </c>
      <c r="J14" s="2">
        <f t="shared" si="1"/>
        <v>85.1</v>
      </c>
      <c r="K14" s="2" t="str">
        <f t="shared" si="2"/>
        <v>2.1 ± 0.8</v>
      </c>
      <c r="L14" s="2">
        <f t="shared" si="3"/>
        <v>4.0000000000000001E-3</v>
      </c>
      <c r="M14" t="str">
        <f t="shared" si="4"/>
        <v>complement C1q tumor necrosis factor-related protein 2</v>
      </c>
    </row>
    <row r="15" spans="1:13" x14ac:dyDescent="0.35">
      <c r="A15" t="s">
        <v>1790</v>
      </c>
      <c r="B15">
        <v>13.423676800000001</v>
      </c>
      <c r="C15">
        <v>2.0527134199999999</v>
      </c>
      <c r="D15">
        <v>0.46473783099999999</v>
      </c>
      <c r="E15" s="1">
        <v>5.9500000000000002E-7</v>
      </c>
      <c r="F15" s="1">
        <v>3.2700000000000002E-5</v>
      </c>
      <c r="G15" t="s">
        <v>9</v>
      </c>
      <c r="H15" t="s">
        <v>1791</v>
      </c>
      <c r="I15" s="2" t="str">
        <f t="shared" si="0"/>
        <v>105321259</v>
      </c>
      <c r="J15" s="2">
        <f t="shared" si="1"/>
        <v>13.4</v>
      </c>
      <c r="K15" s="2" t="str">
        <f t="shared" si="2"/>
        <v>2.1 ± 0.5</v>
      </c>
      <c r="L15" s="2" t="str">
        <f t="shared" si="3"/>
        <v>&lt;0.001</v>
      </c>
      <c r="M15" t="str">
        <f t="shared" si="4"/>
        <v>proline-rich transmembrane protein 1</v>
      </c>
    </row>
    <row r="16" spans="1:13" x14ac:dyDescent="0.35">
      <c r="A16" t="s">
        <v>1813</v>
      </c>
      <c r="B16">
        <v>29.79532953</v>
      </c>
      <c r="C16">
        <v>2.0459335749999998</v>
      </c>
      <c r="D16">
        <v>0.274194031</v>
      </c>
      <c r="E16" s="1">
        <v>5.3300000000000002E-15</v>
      </c>
      <c r="F16" s="1">
        <v>2.3199999999999998E-12</v>
      </c>
      <c r="G16" t="s">
        <v>9</v>
      </c>
      <c r="H16" t="s">
        <v>1814</v>
      </c>
      <c r="I16" s="2" t="str">
        <f t="shared" si="0"/>
        <v>105329132</v>
      </c>
      <c r="J16" s="2">
        <f t="shared" si="1"/>
        <v>29.8</v>
      </c>
      <c r="K16" s="2" t="str">
        <f t="shared" si="2"/>
        <v>2 ± 0.3</v>
      </c>
      <c r="L16" s="2" t="str">
        <f t="shared" si="3"/>
        <v>&lt;0.001</v>
      </c>
      <c r="M16" t="str">
        <f t="shared" si="4"/>
        <v>tumor susceptibility gene 101 protein</v>
      </c>
    </row>
    <row r="17" spans="1:13" x14ac:dyDescent="0.35">
      <c r="A17" t="s">
        <v>1831</v>
      </c>
      <c r="B17">
        <v>336.47181649999999</v>
      </c>
      <c r="C17">
        <v>2.0021824690000001</v>
      </c>
      <c r="D17">
        <v>0.39041424699999999</v>
      </c>
      <c r="E17" s="1">
        <v>1.6199999999999999E-8</v>
      </c>
      <c r="F17" s="1">
        <v>1.55E-6</v>
      </c>
      <c r="G17" t="s">
        <v>9</v>
      </c>
      <c r="H17" t="s">
        <v>1832</v>
      </c>
      <c r="I17" s="2" t="str">
        <f t="shared" si="0"/>
        <v>117680475</v>
      </c>
      <c r="J17" s="2">
        <f t="shared" si="1"/>
        <v>336.5</v>
      </c>
      <c r="K17" s="2" t="str">
        <f t="shared" si="2"/>
        <v>2 ± 0.4</v>
      </c>
      <c r="L17" s="2" t="str">
        <f t="shared" si="3"/>
        <v>&lt;0.001</v>
      </c>
      <c r="M17" t="str">
        <f t="shared" si="4"/>
        <v>eosinophil peroxidase-like</v>
      </c>
    </row>
    <row r="18" spans="1:13" x14ac:dyDescent="0.35">
      <c r="A18" t="s">
        <v>7390</v>
      </c>
      <c r="B18">
        <v>29.127532590000001</v>
      </c>
      <c r="C18">
        <v>1.981774538</v>
      </c>
      <c r="D18">
        <v>0.80644036399999997</v>
      </c>
      <c r="E18">
        <v>4.8387799999999998E-4</v>
      </c>
      <c r="F18">
        <v>5.371387E-3</v>
      </c>
      <c r="G18" t="s">
        <v>9</v>
      </c>
      <c r="H18" t="s">
        <v>7391</v>
      </c>
      <c r="I18" s="2" t="str">
        <f t="shared" si="0"/>
        <v>117686033</v>
      </c>
      <c r="J18" s="2">
        <f t="shared" si="1"/>
        <v>29.1</v>
      </c>
      <c r="K18" s="2" t="str">
        <f t="shared" si="2"/>
        <v>2 ± 0.8</v>
      </c>
      <c r="L18" s="2">
        <f t="shared" si="3"/>
        <v>5.0000000000000001E-3</v>
      </c>
      <c r="M18" t="str">
        <f t="shared" si="4"/>
        <v>sterile alpha motif domain-containing protein 9-like</v>
      </c>
    </row>
    <row r="19" spans="1:13" x14ac:dyDescent="0.35">
      <c r="A19" t="s">
        <v>1853</v>
      </c>
      <c r="B19">
        <v>1653.1824799999999</v>
      </c>
      <c r="C19">
        <v>1.9599522920000001</v>
      </c>
      <c r="D19">
        <v>0.21906576699999999</v>
      </c>
      <c r="E19" s="1">
        <v>2.3600000000000001E-20</v>
      </c>
      <c r="F19" s="1">
        <v>2.2100000000000001E-17</v>
      </c>
      <c r="G19" t="s">
        <v>9</v>
      </c>
      <c r="H19" t="s">
        <v>1848</v>
      </c>
      <c r="I19" s="2" t="str">
        <f t="shared" si="0"/>
        <v>105345989</v>
      </c>
      <c r="J19" s="2">
        <f t="shared" si="1"/>
        <v>1653.2</v>
      </c>
      <c r="K19" s="2" t="str">
        <f t="shared" si="2"/>
        <v>2 ± 0.2</v>
      </c>
      <c r="L19" s="2" t="str">
        <f t="shared" si="3"/>
        <v>&lt;0.001</v>
      </c>
      <c r="M19" t="str">
        <f t="shared" si="4"/>
        <v>heat shock protein 83-like</v>
      </c>
    </row>
    <row r="20" spans="1:13" x14ac:dyDescent="0.35">
      <c r="A20" t="s">
        <v>1847</v>
      </c>
      <c r="B20">
        <v>1723.4164800000001</v>
      </c>
      <c r="C20">
        <v>1.924634433</v>
      </c>
      <c r="D20">
        <v>0.22365781400000001</v>
      </c>
      <c r="E20" s="1">
        <v>5.7800000000000003E-19</v>
      </c>
      <c r="F20" s="1">
        <v>4.9300000000000002E-16</v>
      </c>
      <c r="G20" t="s">
        <v>9</v>
      </c>
      <c r="H20" t="s">
        <v>1848</v>
      </c>
      <c r="I20" s="2" t="str">
        <f t="shared" si="0"/>
        <v>117680291</v>
      </c>
      <c r="J20" s="2">
        <f t="shared" si="1"/>
        <v>1723.4</v>
      </c>
      <c r="K20" s="2" t="str">
        <f t="shared" si="2"/>
        <v>1.9 ± 0.2</v>
      </c>
      <c r="L20" s="2" t="str">
        <f t="shared" si="3"/>
        <v>&lt;0.001</v>
      </c>
      <c r="M20" t="str">
        <f t="shared" si="4"/>
        <v>heat shock protein 83-like</v>
      </c>
    </row>
    <row r="21" spans="1:13" x14ac:dyDescent="0.35">
      <c r="A21" t="s">
        <v>1860</v>
      </c>
      <c r="B21">
        <v>1717.2116169999999</v>
      </c>
      <c r="C21">
        <v>1.904394082</v>
      </c>
      <c r="D21">
        <v>0.15257896300000001</v>
      </c>
      <c r="E21" s="1">
        <v>6.33E-37</v>
      </c>
      <c r="F21" s="1">
        <v>2.9599999999999999E-33</v>
      </c>
      <c r="G21" t="s">
        <v>9</v>
      </c>
      <c r="H21" t="s">
        <v>57</v>
      </c>
      <c r="I21" s="2" t="str">
        <f t="shared" si="0"/>
        <v>LOCNA.14</v>
      </c>
      <c r="J21" s="2">
        <f t="shared" si="1"/>
        <v>1717.2</v>
      </c>
      <c r="K21" s="2" t="str">
        <f t="shared" si="2"/>
        <v>1.9 ± 0.2</v>
      </c>
      <c r="L21" s="2" t="str">
        <f t="shared" si="3"/>
        <v>&lt;0.001</v>
      </c>
      <c r="M21" t="str">
        <f t="shared" si="4"/>
        <v>NA</v>
      </c>
    </row>
    <row r="22" spans="1:13" x14ac:dyDescent="0.35">
      <c r="A22" t="s">
        <v>1825</v>
      </c>
      <c r="B22">
        <v>350.47405709999998</v>
      </c>
      <c r="C22">
        <v>1.9023608649999999</v>
      </c>
      <c r="D22">
        <v>0.337370693</v>
      </c>
      <c r="E22" s="1">
        <v>9.6100000000000009E-10</v>
      </c>
      <c r="F22" s="1">
        <v>1.29E-7</v>
      </c>
      <c r="G22" t="s">
        <v>9</v>
      </c>
      <c r="H22" t="s">
        <v>1826</v>
      </c>
      <c r="I22" s="2" t="str">
        <f t="shared" si="0"/>
        <v>105332284</v>
      </c>
      <c r="J22" s="2">
        <f t="shared" si="1"/>
        <v>350.5</v>
      </c>
      <c r="K22" s="2" t="str">
        <f t="shared" si="2"/>
        <v>1.9 ± 0.3</v>
      </c>
      <c r="L22" s="2" t="str">
        <f t="shared" si="3"/>
        <v>&lt;0.001</v>
      </c>
      <c r="M22" t="str">
        <f t="shared" si="4"/>
        <v>eosinophil peroxidase</v>
      </c>
    </row>
    <row r="23" spans="1:13" x14ac:dyDescent="0.35">
      <c r="A23" t="s">
        <v>1854</v>
      </c>
      <c r="B23">
        <v>1132.1703090000001</v>
      </c>
      <c r="C23">
        <v>1.880016256</v>
      </c>
      <c r="D23">
        <v>0.177921355</v>
      </c>
      <c r="E23" s="1">
        <v>2.8200000000000001E-27</v>
      </c>
      <c r="F23" s="1">
        <v>5.8699999999999999E-24</v>
      </c>
      <c r="G23" t="s">
        <v>9</v>
      </c>
      <c r="H23" t="s">
        <v>1855</v>
      </c>
      <c r="I23" s="2" t="str">
        <f t="shared" si="0"/>
        <v>105340370</v>
      </c>
      <c r="J23" s="2">
        <f t="shared" si="1"/>
        <v>1132.2</v>
      </c>
      <c r="K23" s="2" t="str">
        <f t="shared" si="2"/>
        <v>1.9 ± 0.2</v>
      </c>
      <c r="L23" s="2" t="str">
        <f t="shared" si="3"/>
        <v>&lt;0.001</v>
      </c>
      <c r="M23" t="str">
        <f t="shared" si="4"/>
        <v>78 kDa glucose-regulated protein precursor</v>
      </c>
    </row>
    <row r="24" spans="1:13" x14ac:dyDescent="0.35">
      <c r="A24" t="s">
        <v>7388</v>
      </c>
      <c r="B24">
        <v>52.962742059999997</v>
      </c>
      <c r="C24">
        <v>1.8517202349999999</v>
      </c>
      <c r="D24">
        <v>0.61366836400000002</v>
      </c>
      <c r="E24">
        <v>1.11113E-4</v>
      </c>
      <c r="F24">
        <v>1.913627E-3</v>
      </c>
      <c r="G24" t="s">
        <v>9</v>
      </c>
      <c r="H24" t="s">
        <v>7389</v>
      </c>
      <c r="I24" s="2" t="str">
        <f t="shared" si="0"/>
        <v>105348733</v>
      </c>
      <c r="J24" s="2">
        <f t="shared" si="1"/>
        <v>53</v>
      </c>
      <c r="K24" s="2" t="str">
        <f t="shared" si="2"/>
        <v>1.9 ± 0.6</v>
      </c>
      <c r="L24" s="2">
        <f t="shared" si="3"/>
        <v>2E-3</v>
      </c>
      <c r="M24" t="str">
        <f t="shared" si="4"/>
        <v>G2/mitotic-specific cyclin-A</v>
      </c>
    </row>
    <row r="25" spans="1:13" x14ac:dyDescent="0.35">
      <c r="A25" t="s">
        <v>1829</v>
      </c>
      <c r="B25">
        <v>41.680824389999998</v>
      </c>
      <c r="C25">
        <v>1.8303476489999999</v>
      </c>
      <c r="D25">
        <v>0.30854575899999998</v>
      </c>
      <c r="E25" s="1">
        <v>1.8299999999999999E-10</v>
      </c>
      <c r="F25" s="1">
        <v>3.0099999999999998E-8</v>
      </c>
      <c r="G25" t="s">
        <v>9</v>
      </c>
      <c r="H25" t="s">
        <v>1830</v>
      </c>
      <c r="I25" s="2" t="str">
        <f t="shared" si="0"/>
        <v>105321218</v>
      </c>
      <c r="J25" s="2">
        <f t="shared" si="1"/>
        <v>41.7</v>
      </c>
      <c r="K25" s="2" t="str">
        <f t="shared" si="2"/>
        <v>1.8 ± 0.3</v>
      </c>
      <c r="L25" s="2" t="str">
        <f t="shared" si="3"/>
        <v>&lt;0.001</v>
      </c>
      <c r="M25" t="str">
        <f t="shared" si="4"/>
        <v>F-box/LRR-repeat protein 6-like</v>
      </c>
    </row>
    <row r="26" spans="1:13" x14ac:dyDescent="0.35">
      <c r="A26" t="s">
        <v>7387</v>
      </c>
      <c r="B26">
        <v>30.406511699999999</v>
      </c>
      <c r="C26">
        <v>1.804153764</v>
      </c>
      <c r="D26">
        <v>0.78692875799999995</v>
      </c>
      <c r="E26">
        <v>7.7647999999999997E-4</v>
      </c>
      <c r="F26">
        <v>7.5465159999999996E-3</v>
      </c>
      <c r="G26" t="s">
        <v>9</v>
      </c>
      <c r="H26" t="s">
        <v>689</v>
      </c>
      <c r="I26" s="2" t="str">
        <f t="shared" si="0"/>
        <v>117687700</v>
      </c>
      <c r="J26" s="2">
        <f t="shared" si="1"/>
        <v>30.4</v>
      </c>
      <c r="K26" s="2" t="str">
        <f t="shared" si="2"/>
        <v>1.8 ± 0.8</v>
      </c>
      <c r="L26" s="2">
        <f t="shared" si="3"/>
        <v>8.0000000000000002E-3</v>
      </c>
      <c r="M26" t="str">
        <f t="shared" si="4"/>
        <v>transient receptor potential cation channel subfamily M member-like 2 isoform X2</v>
      </c>
    </row>
    <row r="27" spans="1:13" x14ac:dyDescent="0.35">
      <c r="A27" t="s">
        <v>7385</v>
      </c>
      <c r="B27">
        <v>27.971571229999999</v>
      </c>
      <c r="C27">
        <v>1.7736300039999999</v>
      </c>
      <c r="D27">
        <v>0.37554484799999999</v>
      </c>
      <c r="E27" s="1">
        <v>1.3300000000000001E-7</v>
      </c>
      <c r="F27" s="1">
        <v>9.3899999999999999E-6</v>
      </c>
      <c r="G27" t="s">
        <v>9</v>
      </c>
      <c r="H27" t="s">
        <v>7386</v>
      </c>
      <c r="I27" s="2" t="str">
        <f t="shared" si="0"/>
        <v>105334730</v>
      </c>
      <c r="J27" s="2">
        <f t="shared" si="1"/>
        <v>28</v>
      </c>
      <c r="K27" s="2" t="str">
        <f t="shared" si="2"/>
        <v>1.8 ± 0.4</v>
      </c>
      <c r="L27" s="2" t="str">
        <f t="shared" si="3"/>
        <v>&lt;0.001</v>
      </c>
      <c r="M27" t="str">
        <f t="shared" si="4"/>
        <v>calmodulin-beta</v>
      </c>
    </row>
    <row r="28" spans="1:13" x14ac:dyDescent="0.35">
      <c r="A28" t="s">
        <v>7383</v>
      </c>
      <c r="B28">
        <v>28.101887390000002</v>
      </c>
      <c r="C28">
        <v>1.7708088500000001</v>
      </c>
      <c r="D28">
        <v>0.62034023400000005</v>
      </c>
      <c r="E28">
        <v>1.8442400000000001E-4</v>
      </c>
      <c r="F28">
        <v>2.7690240000000001E-3</v>
      </c>
      <c r="G28" t="s">
        <v>9</v>
      </c>
      <c r="H28" t="s">
        <v>7384</v>
      </c>
      <c r="I28" s="2" t="str">
        <f t="shared" si="0"/>
        <v>105332009</v>
      </c>
      <c r="J28" s="2">
        <f t="shared" si="1"/>
        <v>28.1</v>
      </c>
      <c r="K28" s="2" t="str">
        <f t="shared" si="2"/>
        <v>1.8 ± 0.6</v>
      </c>
      <c r="L28" s="2">
        <f t="shared" si="3"/>
        <v>3.0000000000000001E-3</v>
      </c>
      <c r="M28" t="str">
        <f t="shared" si="4"/>
        <v>LOW QUALITY PROTEIN: lysozyme</v>
      </c>
    </row>
    <row r="29" spans="1:13" x14ac:dyDescent="0.35">
      <c r="A29" t="s">
        <v>1780</v>
      </c>
      <c r="B29">
        <v>22.555492579999999</v>
      </c>
      <c r="C29">
        <v>1.741328824</v>
      </c>
      <c r="D29">
        <v>0.525140198</v>
      </c>
      <c r="E29" s="1">
        <v>4.4499999999999997E-5</v>
      </c>
      <c r="F29">
        <v>9.8747099999999997E-4</v>
      </c>
      <c r="G29" t="s">
        <v>9</v>
      </c>
      <c r="H29" t="s">
        <v>1781</v>
      </c>
      <c r="I29" s="2" t="str">
        <f t="shared" si="0"/>
        <v>117684590</v>
      </c>
      <c r="J29" s="2">
        <f t="shared" si="1"/>
        <v>22.6</v>
      </c>
      <c r="K29" s="2" t="str">
        <f t="shared" si="2"/>
        <v>1.7 ± 0.5</v>
      </c>
      <c r="L29" s="2" t="str">
        <f t="shared" si="3"/>
        <v>&lt;0.001</v>
      </c>
      <c r="M29" t="str">
        <f t="shared" si="4"/>
        <v>tripartite motif-containing protein 3-like isoform X2</v>
      </c>
    </row>
    <row r="30" spans="1:13" x14ac:dyDescent="0.35">
      <c r="A30" t="s">
        <v>1835</v>
      </c>
      <c r="B30">
        <v>96.460552860000007</v>
      </c>
      <c r="C30">
        <v>1.713922803</v>
      </c>
      <c r="D30">
        <v>0.17716943800000001</v>
      </c>
      <c r="E30" s="1">
        <v>2.6399999999999999E-23</v>
      </c>
      <c r="F30" s="1">
        <v>3.5299999999999998E-20</v>
      </c>
      <c r="G30" t="s">
        <v>9</v>
      </c>
      <c r="H30" t="s">
        <v>1836</v>
      </c>
      <c r="I30" s="2" t="str">
        <f t="shared" si="0"/>
        <v>105338780</v>
      </c>
      <c r="J30" s="2">
        <f t="shared" si="1"/>
        <v>96.5</v>
      </c>
      <c r="K30" s="2" t="str">
        <f t="shared" si="2"/>
        <v>1.7 ± 0.2</v>
      </c>
      <c r="L30" s="2" t="str">
        <f t="shared" si="3"/>
        <v>&lt;0.001</v>
      </c>
      <c r="M30" t="str">
        <f t="shared" si="4"/>
        <v>E3 ubiquitin-protein ligase RNF14 isoform X1</v>
      </c>
    </row>
    <row r="31" spans="1:13" x14ac:dyDescent="0.35">
      <c r="A31" t="s">
        <v>1751</v>
      </c>
      <c r="B31">
        <v>28.234798349999998</v>
      </c>
      <c r="C31">
        <v>1.705309814</v>
      </c>
      <c r="D31">
        <v>0.28313654700000002</v>
      </c>
      <c r="E31" s="1">
        <v>1.0999999999999999E-10</v>
      </c>
      <c r="F31" s="1">
        <v>1.99E-8</v>
      </c>
      <c r="G31" t="s">
        <v>9</v>
      </c>
      <c r="H31" t="s">
        <v>1752</v>
      </c>
      <c r="I31" s="2" t="str">
        <f t="shared" si="0"/>
        <v>105330267</v>
      </c>
      <c r="J31" s="2">
        <f t="shared" si="1"/>
        <v>28.2</v>
      </c>
      <c r="K31" s="2" t="str">
        <f t="shared" si="2"/>
        <v>1.7 ± 0.3</v>
      </c>
      <c r="L31" s="2" t="str">
        <f t="shared" si="3"/>
        <v>&lt;0.001</v>
      </c>
      <c r="M31" t="str">
        <f t="shared" si="4"/>
        <v>tRNA (guanine(37)-N1)-methyltransferase-like</v>
      </c>
    </row>
    <row r="32" spans="1:13" x14ac:dyDescent="0.35">
      <c r="A32" t="s">
        <v>1805</v>
      </c>
      <c r="B32">
        <v>451.30358710000002</v>
      </c>
      <c r="C32">
        <v>1.6693315580000001</v>
      </c>
      <c r="D32">
        <v>0.14982482799999999</v>
      </c>
      <c r="E32" s="1">
        <v>5.2999999999999997E-30</v>
      </c>
      <c r="F32" s="1">
        <v>1.42E-26</v>
      </c>
      <c r="G32" t="s">
        <v>9</v>
      </c>
      <c r="H32" t="s">
        <v>1806</v>
      </c>
      <c r="I32" s="2" t="str">
        <f t="shared" si="0"/>
        <v>105341070</v>
      </c>
      <c r="J32" s="2">
        <f t="shared" si="1"/>
        <v>451.3</v>
      </c>
      <c r="K32" s="2" t="str">
        <f t="shared" si="2"/>
        <v>1.7 ± 0.1</v>
      </c>
      <c r="L32" s="2" t="str">
        <f t="shared" si="3"/>
        <v>&lt;0.001</v>
      </c>
      <c r="M32" t="str">
        <f t="shared" si="4"/>
        <v>DNA topoisomerase I mitochondrial isoform X1</v>
      </c>
    </row>
    <row r="33" spans="1:13" x14ac:dyDescent="0.35">
      <c r="A33" t="s">
        <v>7381</v>
      </c>
      <c r="B33">
        <v>63.502809380000002</v>
      </c>
      <c r="C33">
        <v>1.661178563</v>
      </c>
      <c r="D33">
        <v>0.85708793599999999</v>
      </c>
      <c r="E33">
        <v>1.6736780000000001E-3</v>
      </c>
      <c r="F33">
        <v>1.2917392999999999E-2</v>
      </c>
      <c r="G33" t="s">
        <v>9</v>
      </c>
      <c r="H33" t="s">
        <v>7382</v>
      </c>
      <c r="I33" s="2" t="str">
        <f t="shared" si="0"/>
        <v>117686702</v>
      </c>
      <c r="J33" s="2">
        <f t="shared" si="1"/>
        <v>63.5</v>
      </c>
      <c r="K33" s="2" t="str">
        <f t="shared" si="2"/>
        <v>1.7 ± 0.9</v>
      </c>
      <c r="L33" s="2">
        <f t="shared" si="3"/>
        <v>1.2999999999999999E-2</v>
      </c>
      <c r="M33" t="str">
        <f t="shared" si="4"/>
        <v>XK-related protein 6-like</v>
      </c>
    </row>
    <row r="34" spans="1:13" x14ac:dyDescent="0.35">
      <c r="A34" t="s">
        <v>1733</v>
      </c>
      <c r="B34">
        <v>12.472811050000001</v>
      </c>
      <c r="C34">
        <v>1.6478083539999999</v>
      </c>
      <c r="D34">
        <v>0.32784575199999999</v>
      </c>
      <c r="E34" s="1">
        <v>3.6400000000000002E-8</v>
      </c>
      <c r="F34" s="1">
        <v>3.1700000000000001E-6</v>
      </c>
      <c r="G34" t="s">
        <v>9</v>
      </c>
      <c r="H34" t="s">
        <v>1734</v>
      </c>
      <c r="I34" s="2" t="str">
        <f t="shared" si="0"/>
        <v>105334130</v>
      </c>
      <c r="J34" s="2">
        <f t="shared" si="1"/>
        <v>12.5</v>
      </c>
      <c r="K34" s="2" t="str">
        <f t="shared" si="2"/>
        <v>1.6 ± 0.3</v>
      </c>
      <c r="L34" s="2" t="str">
        <f t="shared" si="3"/>
        <v>&lt;0.001</v>
      </c>
      <c r="M34" t="str">
        <f t="shared" si="4"/>
        <v>MFS-type transporter SLC18B1-like isoform X1</v>
      </c>
    </row>
    <row r="35" spans="1:13" x14ac:dyDescent="0.35">
      <c r="A35" t="s">
        <v>1818</v>
      </c>
      <c r="B35">
        <v>58.997883250000001</v>
      </c>
      <c r="C35">
        <v>1.6266647080000001</v>
      </c>
      <c r="D35">
        <v>0.27312775900000003</v>
      </c>
      <c r="E35" s="1">
        <v>1.72E-10</v>
      </c>
      <c r="F35" s="1">
        <v>2.92E-8</v>
      </c>
      <c r="G35" t="s">
        <v>9</v>
      </c>
      <c r="H35" t="s">
        <v>1819</v>
      </c>
      <c r="I35" s="2" t="str">
        <f t="shared" si="0"/>
        <v>105341977</v>
      </c>
      <c r="J35" s="2">
        <f t="shared" si="1"/>
        <v>59</v>
      </c>
      <c r="K35" s="2" t="str">
        <f t="shared" si="2"/>
        <v>1.6 ± 0.3</v>
      </c>
      <c r="L35" s="2" t="str">
        <f t="shared" si="3"/>
        <v>&lt;0.001</v>
      </c>
      <c r="M35" t="str">
        <f t="shared" si="4"/>
        <v>marginal zone B- and B1-cell-specific protein</v>
      </c>
    </row>
    <row r="36" spans="1:13" x14ac:dyDescent="0.35">
      <c r="A36" t="s">
        <v>1741</v>
      </c>
      <c r="B36">
        <v>249.0904673</v>
      </c>
      <c r="C36">
        <v>1.609258281</v>
      </c>
      <c r="D36">
        <v>0.19250508499999999</v>
      </c>
      <c r="E36" s="1">
        <v>4.3999999999999997E-18</v>
      </c>
      <c r="F36" s="1">
        <v>3.3E-15</v>
      </c>
      <c r="G36" t="s">
        <v>9</v>
      </c>
      <c r="H36" t="s">
        <v>1742</v>
      </c>
      <c r="I36" s="2" t="str">
        <f t="shared" si="0"/>
        <v>105339313</v>
      </c>
      <c r="J36" s="2">
        <f t="shared" si="1"/>
        <v>249.1</v>
      </c>
      <c r="K36" s="2" t="str">
        <f t="shared" si="2"/>
        <v>1.6 ± 0.2</v>
      </c>
      <c r="L36" s="2" t="str">
        <f t="shared" si="3"/>
        <v>&lt;0.001</v>
      </c>
      <c r="M36" t="str">
        <f t="shared" si="4"/>
        <v>LOW QUALITY PROTEIN: telomerase protein component 1</v>
      </c>
    </row>
    <row r="37" spans="1:13" x14ac:dyDescent="0.35">
      <c r="A37" t="s">
        <v>1794</v>
      </c>
      <c r="B37">
        <v>180.0592504</v>
      </c>
      <c r="C37">
        <v>1.608694203</v>
      </c>
      <c r="D37">
        <v>0.159136375</v>
      </c>
      <c r="E37" s="1">
        <v>3.4499999999999999E-25</v>
      </c>
      <c r="F37" s="1">
        <v>6.4700000000000004E-22</v>
      </c>
      <c r="G37" t="s">
        <v>9</v>
      </c>
      <c r="H37" t="s">
        <v>1795</v>
      </c>
      <c r="I37" s="2" t="str">
        <f t="shared" si="0"/>
        <v>105322320</v>
      </c>
      <c r="J37" s="2">
        <f t="shared" si="1"/>
        <v>180.1</v>
      </c>
      <c r="K37" s="2" t="str">
        <f t="shared" si="2"/>
        <v>1.6 ± 0.2</v>
      </c>
      <c r="L37" s="2" t="str">
        <f t="shared" si="3"/>
        <v>&lt;0.001</v>
      </c>
      <c r="M37" t="str">
        <f t="shared" si="4"/>
        <v>protein disulfide-isomerase A4 isoform X2</v>
      </c>
    </row>
    <row r="38" spans="1:13" x14ac:dyDescent="0.35">
      <c r="A38" t="s">
        <v>7380</v>
      </c>
      <c r="B38">
        <v>7.9255155630000003</v>
      </c>
      <c r="C38">
        <v>1.5703464519999999</v>
      </c>
      <c r="D38">
        <v>0.44536002000000002</v>
      </c>
      <c r="E38" s="1">
        <v>2.6599999999999999E-5</v>
      </c>
      <c r="F38">
        <v>6.6839600000000003E-4</v>
      </c>
      <c r="G38" t="s">
        <v>9</v>
      </c>
      <c r="H38" t="s">
        <v>745</v>
      </c>
      <c r="I38" s="2" t="str">
        <f t="shared" si="0"/>
        <v>105340314</v>
      </c>
      <c r="J38" s="2">
        <f t="shared" si="1"/>
        <v>7.9</v>
      </c>
      <c r="K38" s="2" t="str">
        <f t="shared" si="2"/>
        <v>1.6 ± 0.4</v>
      </c>
      <c r="L38" s="2" t="str">
        <f t="shared" si="3"/>
        <v>&lt;0.001</v>
      </c>
      <c r="M38" t="str">
        <f t="shared" si="4"/>
        <v>failed axon connections homolog</v>
      </c>
    </row>
    <row r="39" spans="1:13" x14ac:dyDescent="0.35">
      <c r="A39" t="s">
        <v>1163</v>
      </c>
      <c r="B39">
        <v>349.02116819999998</v>
      </c>
      <c r="C39">
        <v>1.5638144030000001</v>
      </c>
      <c r="D39">
        <v>0.20171803799999999</v>
      </c>
      <c r="E39" s="1">
        <v>6.2200000000000005E-16</v>
      </c>
      <c r="F39" s="1">
        <v>3.07E-13</v>
      </c>
      <c r="G39" t="s">
        <v>9</v>
      </c>
      <c r="H39" t="s">
        <v>1164</v>
      </c>
      <c r="I39" s="2" t="str">
        <f t="shared" si="0"/>
        <v>105328917</v>
      </c>
      <c r="J39" s="2">
        <f t="shared" si="1"/>
        <v>349</v>
      </c>
      <c r="K39" s="2" t="str">
        <f t="shared" si="2"/>
        <v>1.6 ± 0.2</v>
      </c>
      <c r="L39" s="2" t="str">
        <f t="shared" si="3"/>
        <v>&lt;0.001</v>
      </c>
      <c r="M39" t="str">
        <f t="shared" si="4"/>
        <v>serine/threonine-protein kinase RIO3 isoform X2</v>
      </c>
    </row>
    <row r="40" spans="1:13" x14ac:dyDescent="0.35">
      <c r="A40" t="s">
        <v>1856</v>
      </c>
      <c r="B40">
        <v>100.33656670000001</v>
      </c>
      <c r="C40">
        <v>1.5582488249999999</v>
      </c>
      <c r="D40">
        <v>0.21120092100000001</v>
      </c>
      <c r="E40" s="1">
        <v>1.1799999999999999E-14</v>
      </c>
      <c r="F40" s="1">
        <v>4.8200000000000001E-12</v>
      </c>
      <c r="G40" t="s">
        <v>9</v>
      </c>
      <c r="H40" t="s">
        <v>1857</v>
      </c>
      <c r="I40" s="2" t="str">
        <f t="shared" si="0"/>
        <v>105341388</v>
      </c>
      <c r="J40" s="2">
        <f t="shared" si="1"/>
        <v>100.3</v>
      </c>
      <c r="K40" s="2" t="str">
        <f t="shared" si="2"/>
        <v>1.6 ± 0.2</v>
      </c>
      <c r="L40" s="2" t="str">
        <f t="shared" si="3"/>
        <v>&lt;0.001</v>
      </c>
      <c r="M40" t="str">
        <f t="shared" si="4"/>
        <v>protein disulfide-isomerase A6 isoform X1</v>
      </c>
    </row>
    <row r="41" spans="1:13" x14ac:dyDescent="0.35">
      <c r="A41" t="s">
        <v>7378</v>
      </c>
      <c r="B41">
        <v>44.521178890000002</v>
      </c>
      <c r="C41">
        <v>1.522085218</v>
      </c>
      <c r="D41">
        <v>0.49784337899999997</v>
      </c>
      <c r="E41">
        <v>1.14757E-4</v>
      </c>
      <c r="F41">
        <v>1.9637639999999998E-3</v>
      </c>
      <c r="G41" t="s">
        <v>9</v>
      </c>
      <c r="H41" t="s">
        <v>7379</v>
      </c>
      <c r="I41" s="2" t="str">
        <f t="shared" si="0"/>
        <v>105320186</v>
      </c>
      <c r="J41" s="2">
        <f t="shared" si="1"/>
        <v>44.5</v>
      </c>
      <c r="K41" s="2" t="str">
        <f t="shared" si="2"/>
        <v>1.5 ± 0.5</v>
      </c>
      <c r="L41" s="2">
        <f t="shared" si="3"/>
        <v>2E-3</v>
      </c>
      <c r="M41" t="str">
        <f t="shared" si="4"/>
        <v>arylsulfatase B isoform X1</v>
      </c>
    </row>
    <row r="42" spans="1:13" x14ac:dyDescent="0.35">
      <c r="A42" t="s">
        <v>1737</v>
      </c>
      <c r="B42">
        <v>30.737423280000002</v>
      </c>
      <c r="C42">
        <v>1.517159264</v>
      </c>
      <c r="D42">
        <v>0.27524209199999999</v>
      </c>
      <c r="E42" s="1">
        <v>2.6099999999999999E-9</v>
      </c>
      <c r="F42" s="1">
        <v>3.0400000000000002E-7</v>
      </c>
      <c r="G42" t="s">
        <v>9</v>
      </c>
      <c r="H42" t="s">
        <v>1738</v>
      </c>
      <c r="I42" s="2" t="str">
        <f t="shared" si="0"/>
        <v>105320409</v>
      </c>
      <c r="J42" s="2">
        <f t="shared" si="1"/>
        <v>30.7</v>
      </c>
      <c r="K42" s="2" t="str">
        <f t="shared" si="2"/>
        <v>1.5 ± 0.3</v>
      </c>
      <c r="L42" s="2" t="str">
        <f t="shared" si="3"/>
        <v>&lt;0.001</v>
      </c>
      <c r="M42" t="str">
        <f t="shared" si="4"/>
        <v>histone H2B</v>
      </c>
    </row>
    <row r="43" spans="1:13" x14ac:dyDescent="0.35">
      <c r="A43" t="s">
        <v>1841</v>
      </c>
      <c r="B43">
        <v>88.887954620000002</v>
      </c>
      <c r="C43">
        <v>1.503685991</v>
      </c>
      <c r="D43">
        <v>0.20021245500000001</v>
      </c>
      <c r="E43" s="1">
        <v>4.3999999999999997E-15</v>
      </c>
      <c r="F43" s="1">
        <v>1.9600000000000001E-12</v>
      </c>
      <c r="G43" t="s">
        <v>9</v>
      </c>
      <c r="H43" t="s">
        <v>1842</v>
      </c>
      <c r="I43" s="2" t="str">
        <f t="shared" si="0"/>
        <v>105326121</v>
      </c>
      <c r="J43" s="2">
        <f t="shared" si="1"/>
        <v>88.9</v>
      </c>
      <c r="K43" s="2" t="str">
        <f t="shared" si="2"/>
        <v>1.5 ± 0.2</v>
      </c>
      <c r="L43" s="2" t="str">
        <f t="shared" si="3"/>
        <v>&lt;0.001</v>
      </c>
      <c r="M43" t="str">
        <f t="shared" si="4"/>
        <v>cysteine-rich with EGF-like domain protein 2-B isoform X2</v>
      </c>
    </row>
    <row r="44" spans="1:13" x14ac:dyDescent="0.35">
      <c r="A44" t="s">
        <v>7377</v>
      </c>
      <c r="B44">
        <v>19.799084579999999</v>
      </c>
      <c r="C44">
        <v>1.501285526</v>
      </c>
      <c r="D44">
        <v>1.042704265</v>
      </c>
      <c r="E44">
        <v>3.797613E-3</v>
      </c>
      <c r="F44">
        <v>2.2932543E-2</v>
      </c>
      <c r="G44" t="s">
        <v>9</v>
      </c>
      <c r="H44" t="s">
        <v>2933</v>
      </c>
      <c r="I44" s="2" t="str">
        <f t="shared" si="0"/>
        <v>117689430</v>
      </c>
      <c r="J44" s="2">
        <f t="shared" si="1"/>
        <v>19.8</v>
      </c>
      <c r="K44" s="2" t="str">
        <f t="shared" si="2"/>
        <v>1.5 ± 1</v>
      </c>
      <c r="L44" s="2">
        <f t="shared" si="3"/>
        <v>2.3E-2</v>
      </c>
      <c r="M44" t="str">
        <f t="shared" si="4"/>
        <v>putative nuclease HARBI1</v>
      </c>
    </row>
    <row r="45" spans="1:13" x14ac:dyDescent="0.35">
      <c r="A45" t="s">
        <v>1778</v>
      </c>
      <c r="B45">
        <v>157.08345199999999</v>
      </c>
      <c r="C45">
        <v>1.492031611</v>
      </c>
      <c r="D45">
        <v>0.288900396</v>
      </c>
      <c r="E45" s="1">
        <v>1.6099999999999999E-8</v>
      </c>
      <c r="F45" s="1">
        <v>1.55E-6</v>
      </c>
      <c r="G45" t="s">
        <v>9</v>
      </c>
      <c r="H45" t="s">
        <v>1779</v>
      </c>
      <c r="I45" s="2" t="str">
        <f t="shared" si="0"/>
        <v>105337015</v>
      </c>
      <c r="J45" s="2">
        <f t="shared" si="1"/>
        <v>157.1</v>
      </c>
      <c r="K45" s="2" t="str">
        <f t="shared" si="2"/>
        <v>1.5 ± 0.3</v>
      </c>
      <c r="L45" s="2" t="str">
        <f t="shared" si="3"/>
        <v>&lt;0.001</v>
      </c>
      <c r="M45" t="str">
        <f t="shared" si="4"/>
        <v>activating transcription factor 3</v>
      </c>
    </row>
    <row r="46" spans="1:13" x14ac:dyDescent="0.35">
      <c r="A46" t="s">
        <v>1571</v>
      </c>
      <c r="B46">
        <v>164.5888334</v>
      </c>
      <c r="C46">
        <v>1.490551956</v>
      </c>
      <c r="D46">
        <v>0.235238376</v>
      </c>
      <c r="E46" s="1">
        <v>1.6E-11</v>
      </c>
      <c r="F46" s="1">
        <v>3.4900000000000001E-9</v>
      </c>
      <c r="G46" t="s">
        <v>9</v>
      </c>
      <c r="H46" t="s">
        <v>1572</v>
      </c>
      <c r="I46" s="2" t="str">
        <f t="shared" si="0"/>
        <v>105345826</v>
      </c>
      <c r="J46" s="2">
        <f t="shared" si="1"/>
        <v>164.6</v>
      </c>
      <c r="K46" s="2" t="str">
        <f t="shared" si="2"/>
        <v>1.5 ± 0.2</v>
      </c>
      <c r="L46" s="2" t="str">
        <f t="shared" si="3"/>
        <v>&lt;0.001</v>
      </c>
      <c r="M46" t="str">
        <f t="shared" si="4"/>
        <v>baculoviral IAP repeat-containing protein 2</v>
      </c>
    </row>
    <row r="47" spans="1:13" x14ac:dyDescent="0.35">
      <c r="A47" t="s">
        <v>1776</v>
      </c>
      <c r="B47">
        <v>383.95299</v>
      </c>
      <c r="C47">
        <v>1.4867116490000001</v>
      </c>
      <c r="D47">
        <v>0.19006250899999999</v>
      </c>
      <c r="E47" s="1">
        <v>4.5999999999999998E-16</v>
      </c>
      <c r="F47" s="1">
        <v>2.3300000000000002E-13</v>
      </c>
      <c r="G47" t="s">
        <v>9</v>
      </c>
      <c r="H47" t="s">
        <v>1777</v>
      </c>
      <c r="I47" s="2" t="str">
        <f t="shared" si="0"/>
        <v>105333315</v>
      </c>
      <c r="J47" s="2">
        <f t="shared" si="1"/>
        <v>384</v>
      </c>
      <c r="K47" s="2" t="str">
        <f t="shared" si="2"/>
        <v>1.5 ± 0.2</v>
      </c>
      <c r="L47" s="2" t="str">
        <f t="shared" si="3"/>
        <v>&lt;0.001</v>
      </c>
      <c r="M47" t="str">
        <f t="shared" si="4"/>
        <v>probable ATP-dependent RNA helicase DHX58 isoform X1</v>
      </c>
    </row>
    <row r="48" spans="1:13" x14ac:dyDescent="0.35">
      <c r="A48" t="s">
        <v>1843</v>
      </c>
      <c r="B48">
        <v>192.83684729999999</v>
      </c>
      <c r="C48">
        <v>1.438425158</v>
      </c>
      <c r="D48">
        <v>0.16885339399999999</v>
      </c>
      <c r="E48" s="1">
        <v>1.26E-18</v>
      </c>
      <c r="F48" s="1">
        <v>1.02E-15</v>
      </c>
      <c r="G48" t="s">
        <v>9</v>
      </c>
      <c r="H48" t="s">
        <v>1844</v>
      </c>
      <c r="I48" s="2" t="str">
        <f t="shared" si="0"/>
        <v>105325010</v>
      </c>
      <c r="J48" s="2">
        <f t="shared" si="1"/>
        <v>192.8</v>
      </c>
      <c r="K48" s="2" t="str">
        <f t="shared" si="2"/>
        <v>1.4 ± 0.2</v>
      </c>
      <c r="L48" s="2" t="str">
        <f t="shared" si="3"/>
        <v>&lt;0.001</v>
      </c>
      <c r="M48" t="str">
        <f t="shared" si="4"/>
        <v>hypoxia up-regulated protein 1 isoform X2</v>
      </c>
    </row>
    <row r="49" spans="1:13" x14ac:dyDescent="0.35">
      <c r="A49" t="s">
        <v>1796</v>
      </c>
      <c r="B49">
        <v>68.602816270000005</v>
      </c>
      <c r="C49">
        <v>1.4345640209999999</v>
      </c>
      <c r="D49">
        <v>0.29086801899999998</v>
      </c>
      <c r="E49" s="1">
        <v>5.5999999999999999E-8</v>
      </c>
      <c r="F49" s="1">
        <v>4.4900000000000002E-6</v>
      </c>
      <c r="G49" t="s">
        <v>9</v>
      </c>
      <c r="H49" t="s">
        <v>1797</v>
      </c>
      <c r="I49" s="2" t="str">
        <f t="shared" si="0"/>
        <v>105342538</v>
      </c>
      <c r="J49" s="2">
        <f t="shared" si="1"/>
        <v>68.599999999999994</v>
      </c>
      <c r="K49" s="2" t="str">
        <f t="shared" si="2"/>
        <v>1.4 ± 0.3</v>
      </c>
      <c r="L49" s="2" t="str">
        <f t="shared" si="3"/>
        <v>&lt;0.001</v>
      </c>
      <c r="M49" t="str">
        <f t="shared" si="4"/>
        <v>mesencephalic astrocyte-derived neurotrophic factor homolog</v>
      </c>
    </row>
    <row r="50" spans="1:13" x14ac:dyDescent="0.35">
      <c r="A50" t="s">
        <v>1586</v>
      </c>
      <c r="B50">
        <v>79.054672800000006</v>
      </c>
      <c r="C50">
        <v>1.431573438</v>
      </c>
      <c r="D50">
        <v>0.69095155699999999</v>
      </c>
      <c r="E50">
        <v>1.5299280000000001E-3</v>
      </c>
      <c r="F50">
        <v>1.2122562999999999E-2</v>
      </c>
      <c r="G50" t="s">
        <v>9</v>
      </c>
      <c r="H50" t="s">
        <v>1587</v>
      </c>
      <c r="I50" s="2" t="str">
        <f t="shared" si="0"/>
        <v>105318274</v>
      </c>
      <c r="J50" s="2">
        <f t="shared" si="1"/>
        <v>79.099999999999994</v>
      </c>
      <c r="K50" s="2" t="str">
        <f t="shared" si="2"/>
        <v>1.4 ± 0.7</v>
      </c>
      <c r="L50" s="2">
        <f t="shared" si="3"/>
        <v>1.2E-2</v>
      </c>
      <c r="M50" t="str">
        <f t="shared" si="4"/>
        <v>baculoviral IAP repeat-containing protein 7-A</v>
      </c>
    </row>
    <row r="51" spans="1:13" x14ac:dyDescent="0.35">
      <c r="A51" t="s">
        <v>1811</v>
      </c>
      <c r="B51">
        <v>1001.350016</v>
      </c>
      <c r="C51">
        <v>1.431177156</v>
      </c>
      <c r="D51">
        <v>0.22737621899999999</v>
      </c>
      <c r="E51" s="1">
        <v>2.19E-11</v>
      </c>
      <c r="F51" s="1">
        <v>4.6099999999999996E-9</v>
      </c>
      <c r="G51" t="s">
        <v>9</v>
      </c>
      <c r="H51" t="s">
        <v>1812</v>
      </c>
      <c r="I51" s="2" t="str">
        <f t="shared" si="0"/>
        <v>105345814</v>
      </c>
      <c r="J51" s="2">
        <f t="shared" si="1"/>
        <v>1001.4</v>
      </c>
      <c r="K51" s="2" t="str">
        <f t="shared" si="2"/>
        <v>1.4 ± 0.2</v>
      </c>
      <c r="L51" s="2" t="str">
        <f t="shared" si="3"/>
        <v>&lt;0.001</v>
      </c>
      <c r="M51" t="str">
        <f t="shared" si="4"/>
        <v>CCAAT/enhancer-binding protein beta</v>
      </c>
    </row>
    <row r="52" spans="1:13" x14ac:dyDescent="0.35">
      <c r="A52" t="s">
        <v>7375</v>
      </c>
      <c r="B52">
        <v>133.2637076</v>
      </c>
      <c r="C52">
        <v>1.430402025</v>
      </c>
      <c r="D52">
        <v>0.38903968799999999</v>
      </c>
      <c r="E52" s="1">
        <v>1.43E-5</v>
      </c>
      <c r="F52">
        <v>4.09653E-4</v>
      </c>
      <c r="G52" t="s">
        <v>9</v>
      </c>
      <c r="H52" t="s">
        <v>7376</v>
      </c>
      <c r="I52" s="2" t="str">
        <f t="shared" si="0"/>
        <v>105332146</v>
      </c>
      <c r="J52" s="2">
        <f t="shared" si="1"/>
        <v>133.30000000000001</v>
      </c>
      <c r="K52" s="2" t="str">
        <f t="shared" si="2"/>
        <v>1.4 ± 0.4</v>
      </c>
      <c r="L52" s="2" t="str">
        <f t="shared" si="3"/>
        <v>&lt;0.001</v>
      </c>
      <c r="M52" t="str">
        <f t="shared" si="4"/>
        <v>serum amyloid A-5 protein isoform X2</v>
      </c>
    </row>
    <row r="53" spans="1:13" x14ac:dyDescent="0.35">
      <c r="A53" t="s">
        <v>7373</v>
      </c>
      <c r="B53">
        <v>9.4828922420000001</v>
      </c>
      <c r="C53">
        <v>1.418864941</v>
      </c>
      <c r="D53">
        <v>0.34732460500000001</v>
      </c>
      <c r="E53" s="1">
        <v>3.14E-6</v>
      </c>
      <c r="F53">
        <v>1.2373500000000001E-4</v>
      </c>
      <c r="G53" t="s">
        <v>9</v>
      </c>
      <c r="H53" t="s">
        <v>7374</v>
      </c>
      <c r="I53" s="2" t="str">
        <f t="shared" si="0"/>
        <v>105332736</v>
      </c>
      <c r="J53" s="2">
        <f t="shared" si="1"/>
        <v>9.5</v>
      </c>
      <c r="K53" s="2" t="str">
        <f t="shared" si="2"/>
        <v>1.4 ± 0.3</v>
      </c>
      <c r="L53" s="2" t="str">
        <f t="shared" si="3"/>
        <v>&lt;0.001</v>
      </c>
      <c r="M53" t="str">
        <f t="shared" si="4"/>
        <v>transmembrane protein 220 isoform X1</v>
      </c>
    </row>
    <row r="54" spans="1:13" x14ac:dyDescent="0.35">
      <c r="A54" t="s">
        <v>1807</v>
      </c>
      <c r="B54">
        <v>437.51782370000001</v>
      </c>
      <c r="C54">
        <v>1.4182205269999999</v>
      </c>
      <c r="D54">
        <v>0.209006688</v>
      </c>
      <c r="E54" s="1">
        <v>8.5699999999999998E-13</v>
      </c>
      <c r="F54" s="1">
        <v>2.4E-10</v>
      </c>
      <c r="G54" t="s">
        <v>9</v>
      </c>
      <c r="H54" t="s">
        <v>1808</v>
      </c>
      <c r="I54" s="2" t="str">
        <f t="shared" si="0"/>
        <v>105323598</v>
      </c>
      <c r="J54" s="2">
        <f t="shared" si="1"/>
        <v>437.5</v>
      </c>
      <c r="K54" s="2" t="str">
        <f t="shared" si="2"/>
        <v>1.4 ± 0.2</v>
      </c>
      <c r="L54" s="2" t="str">
        <f t="shared" si="3"/>
        <v>&lt;0.001</v>
      </c>
      <c r="M54" t="str">
        <f t="shared" si="4"/>
        <v>TNF receptor-associated factor 3 isoform X2</v>
      </c>
    </row>
    <row r="55" spans="1:13" x14ac:dyDescent="0.35">
      <c r="A55" t="s">
        <v>7371</v>
      </c>
      <c r="B55">
        <v>41.583502789999997</v>
      </c>
      <c r="C55">
        <v>1.4149898860000001</v>
      </c>
      <c r="D55">
        <v>0.246148757</v>
      </c>
      <c r="E55" s="1">
        <v>6.4199999999999995E-10</v>
      </c>
      <c r="F55" s="1">
        <v>8.9799999999999997E-8</v>
      </c>
      <c r="G55" t="s">
        <v>9</v>
      </c>
      <c r="H55" t="s">
        <v>7372</v>
      </c>
      <c r="I55" s="2" t="str">
        <f t="shared" si="0"/>
        <v>105340628</v>
      </c>
      <c r="J55" s="2">
        <f t="shared" si="1"/>
        <v>41.6</v>
      </c>
      <c r="K55" s="2" t="str">
        <f t="shared" si="2"/>
        <v>1.4 ± 0.2</v>
      </c>
      <c r="L55" s="2" t="str">
        <f t="shared" si="3"/>
        <v>&lt;0.001</v>
      </c>
      <c r="M55" t="str">
        <f t="shared" si="4"/>
        <v>GATOR complex protein MIOS-A</v>
      </c>
    </row>
    <row r="56" spans="1:13" x14ac:dyDescent="0.35">
      <c r="A56" t="s">
        <v>1685</v>
      </c>
      <c r="B56">
        <v>63.879334360000001</v>
      </c>
      <c r="C56">
        <v>1.3988807000000001</v>
      </c>
      <c r="D56">
        <v>0.18235113</v>
      </c>
      <c r="E56" s="1">
        <v>1.26E-15</v>
      </c>
      <c r="F56" s="1">
        <v>6.0399999999999995E-13</v>
      </c>
      <c r="G56" t="s">
        <v>9</v>
      </c>
      <c r="H56" t="s">
        <v>1686</v>
      </c>
      <c r="I56" s="2" t="str">
        <f t="shared" si="0"/>
        <v>105333877</v>
      </c>
      <c r="J56" s="2">
        <f t="shared" si="1"/>
        <v>63.9</v>
      </c>
      <c r="K56" s="2" t="str">
        <f t="shared" si="2"/>
        <v>1.4 ± 0.2</v>
      </c>
      <c r="L56" s="2" t="str">
        <f t="shared" si="3"/>
        <v>&lt;0.001</v>
      </c>
      <c r="M56" t="str">
        <f t="shared" si="4"/>
        <v>elongation of very long chain fatty acids protein 6</v>
      </c>
    </row>
    <row r="57" spans="1:13" x14ac:dyDescent="0.35">
      <c r="A57" t="s">
        <v>1557</v>
      </c>
      <c r="B57">
        <v>203.7824469</v>
      </c>
      <c r="C57">
        <v>1.3932959700000001</v>
      </c>
      <c r="D57">
        <v>0.26841969399999999</v>
      </c>
      <c r="E57" s="1">
        <v>1.48E-8</v>
      </c>
      <c r="F57" s="1">
        <v>1.44E-6</v>
      </c>
      <c r="G57" t="s">
        <v>9</v>
      </c>
      <c r="H57" t="s">
        <v>1558</v>
      </c>
      <c r="I57" s="2" t="str">
        <f t="shared" si="0"/>
        <v>105346358</v>
      </c>
      <c r="J57" s="2">
        <f t="shared" si="1"/>
        <v>203.8</v>
      </c>
      <c r="K57" s="2" t="str">
        <f t="shared" si="2"/>
        <v>1.4 ± 0.3</v>
      </c>
      <c r="L57" s="2" t="str">
        <f t="shared" si="3"/>
        <v>&lt;0.001</v>
      </c>
      <c r="M57" t="str">
        <f t="shared" si="4"/>
        <v>frizzled-10</v>
      </c>
    </row>
    <row r="58" spans="1:13" x14ac:dyDescent="0.35">
      <c r="A58" t="s">
        <v>7369</v>
      </c>
      <c r="B58">
        <v>9.1233831619999997</v>
      </c>
      <c r="C58">
        <v>1.363095446</v>
      </c>
      <c r="D58">
        <v>0.29928304500000003</v>
      </c>
      <c r="E58" s="1">
        <v>4.46E-7</v>
      </c>
      <c r="F58" s="1">
        <v>2.5599999999999999E-5</v>
      </c>
      <c r="G58" t="s">
        <v>9</v>
      </c>
      <c r="H58" t="s">
        <v>7370</v>
      </c>
      <c r="I58" s="2" t="str">
        <f t="shared" si="0"/>
        <v>105318110</v>
      </c>
      <c r="J58" s="2">
        <f t="shared" si="1"/>
        <v>9.1</v>
      </c>
      <c r="K58" s="2" t="str">
        <f t="shared" si="2"/>
        <v>1.4 ± 0.3</v>
      </c>
      <c r="L58" s="2" t="str">
        <f t="shared" si="3"/>
        <v>&lt;0.001</v>
      </c>
      <c r="M58" t="str">
        <f t="shared" si="4"/>
        <v>E3 ubiquitin-protein ligase FANCL</v>
      </c>
    </row>
    <row r="59" spans="1:13" x14ac:dyDescent="0.35">
      <c r="A59" t="s">
        <v>7367</v>
      </c>
      <c r="B59">
        <v>56.514772809999997</v>
      </c>
      <c r="C59">
        <v>1.36164649</v>
      </c>
      <c r="D59">
        <v>0.492738756</v>
      </c>
      <c r="E59">
        <v>3.0911399999999998E-4</v>
      </c>
      <c r="F59">
        <v>3.9946080000000002E-3</v>
      </c>
      <c r="G59" t="s">
        <v>9</v>
      </c>
      <c r="H59" t="s">
        <v>7368</v>
      </c>
      <c r="I59" s="2" t="str">
        <f t="shared" si="0"/>
        <v>117689744</v>
      </c>
      <c r="J59" s="2">
        <f t="shared" si="1"/>
        <v>56.5</v>
      </c>
      <c r="K59" s="2" t="str">
        <f t="shared" si="2"/>
        <v>1.4 ± 0.5</v>
      </c>
      <c r="L59" s="2">
        <f t="shared" si="3"/>
        <v>4.0000000000000001E-3</v>
      </c>
      <c r="M59" t="str">
        <f t="shared" si="4"/>
        <v>protein PFC0760c-like isoform X1</v>
      </c>
    </row>
    <row r="60" spans="1:13" x14ac:dyDescent="0.35">
      <c r="A60" t="s">
        <v>7365</v>
      </c>
      <c r="B60">
        <v>13.50323008</v>
      </c>
      <c r="C60">
        <v>1.3608677039999999</v>
      </c>
      <c r="D60">
        <v>0.45520397299999998</v>
      </c>
      <c r="E60">
        <v>1.6790699999999999E-4</v>
      </c>
      <c r="F60">
        <v>2.5788790000000001E-3</v>
      </c>
      <c r="G60" t="s">
        <v>9</v>
      </c>
      <c r="H60" t="s">
        <v>7366</v>
      </c>
      <c r="I60" s="2" t="str">
        <f t="shared" si="0"/>
        <v>105334421</v>
      </c>
      <c r="J60" s="2">
        <f t="shared" si="1"/>
        <v>13.5</v>
      </c>
      <c r="K60" s="2" t="str">
        <f t="shared" si="2"/>
        <v>1.4 ± 0.5</v>
      </c>
      <c r="L60" s="2">
        <f t="shared" si="3"/>
        <v>3.0000000000000001E-3</v>
      </c>
      <c r="M60" t="str">
        <f t="shared" si="4"/>
        <v>PCNA-associated factor</v>
      </c>
    </row>
    <row r="61" spans="1:13" x14ac:dyDescent="0.35">
      <c r="A61" t="s">
        <v>1735</v>
      </c>
      <c r="B61">
        <v>42.619647819999997</v>
      </c>
      <c r="C61">
        <v>1.342044255</v>
      </c>
      <c r="D61">
        <v>0.25776260499999998</v>
      </c>
      <c r="E61" s="1">
        <v>1.42E-8</v>
      </c>
      <c r="F61" s="1">
        <v>1.39E-6</v>
      </c>
      <c r="G61" t="s">
        <v>9</v>
      </c>
      <c r="H61" t="s">
        <v>1736</v>
      </c>
      <c r="I61" s="2" t="str">
        <f t="shared" si="0"/>
        <v>105332031</v>
      </c>
      <c r="J61" s="2">
        <f t="shared" si="1"/>
        <v>42.6</v>
      </c>
      <c r="K61" s="2" t="str">
        <f t="shared" si="2"/>
        <v>1.3 ± 0.3</v>
      </c>
      <c r="L61" s="2" t="str">
        <f t="shared" si="3"/>
        <v>&lt;0.001</v>
      </c>
      <c r="M61" t="str">
        <f t="shared" si="4"/>
        <v>ran guanine nucleotide release factor isoform X2</v>
      </c>
    </row>
    <row r="62" spans="1:13" x14ac:dyDescent="0.35">
      <c r="A62" t="s">
        <v>959</v>
      </c>
      <c r="B62">
        <v>21.84433482</v>
      </c>
      <c r="C62">
        <v>1.338399498</v>
      </c>
      <c r="D62">
        <v>0.46603768000000001</v>
      </c>
      <c r="E62">
        <v>2.33515E-4</v>
      </c>
      <c r="F62">
        <v>3.270256E-3</v>
      </c>
      <c r="G62" t="s">
        <v>9</v>
      </c>
      <c r="H62" t="s">
        <v>960</v>
      </c>
      <c r="I62" s="2" t="str">
        <f t="shared" si="0"/>
        <v>105324495</v>
      </c>
      <c r="J62" s="2">
        <f t="shared" si="1"/>
        <v>21.8</v>
      </c>
      <c r="K62" s="2" t="str">
        <f t="shared" si="2"/>
        <v>1.3 ± 0.5</v>
      </c>
      <c r="L62" s="2">
        <f t="shared" si="3"/>
        <v>3.0000000000000001E-3</v>
      </c>
      <c r="M62" t="str">
        <f t="shared" si="4"/>
        <v>ATP-dependent RNA helicase eIF4A</v>
      </c>
    </row>
    <row r="63" spans="1:13" x14ac:dyDescent="0.35">
      <c r="A63" t="s">
        <v>7363</v>
      </c>
      <c r="B63">
        <v>10.34479896</v>
      </c>
      <c r="C63">
        <v>1.336509934</v>
      </c>
      <c r="D63">
        <v>0.47864760099999998</v>
      </c>
      <c r="E63">
        <v>2.9946399999999999E-4</v>
      </c>
      <c r="F63">
        <v>3.9158159999999999E-3</v>
      </c>
      <c r="G63" t="s">
        <v>9</v>
      </c>
      <c r="H63" t="s">
        <v>7364</v>
      </c>
      <c r="I63" s="2" t="str">
        <f t="shared" si="0"/>
        <v>105340698</v>
      </c>
      <c r="J63" s="2">
        <f t="shared" si="1"/>
        <v>10.3</v>
      </c>
      <c r="K63" s="2" t="str">
        <f t="shared" si="2"/>
        <v>1.3 ± 0.5</v>
      </c>
      <c r="L63" s="2">
        <f t="shared" si="3"/>
        <v>4.0000000000000001E-3</v>
      </c>
      <c r="M63" t="str">
        <f t="shared" si="4"/>
        <v>triokinase/FMN cyclase</v>
      </c>
    </row>
    <row r="64" spans="1:13" x14ac:dyDescent="0.35">
      <c r="A64" t="s">
        <v>7361</v>
      </c>
      <c r="B64">
        <v>14.229526870000001</v>
      </c>
      <c r="C64">
        <v>1.3139215019999999</v>
      </c>
      <c r="D64">
        <v>0.28662679200000002</v>
      </c>
      <c r="E64" s="1">
        <v>3.5199999999999998E-7</v>
      </c>
      <c r="F64" s="1">
        <v>2.09E-5</v>
      </c>
      <c r="G64" t="s">
        <v>9</v>
      </c>
      <c r="H64" t="s">
        <v>7362</v>
      </c>
      <c r="I64" s="2" t="str">
        <f t="shared" si="0"/>
        <v>105320633</v>
      </c>
      <c r="J64" s="2">
        <f t="shared" si="1"/>
        <v>14.2</v>
      </c>
      <c r="K64" s="2" t="str">
        <f t="shared" si="2"/>
        <v>1.3 ± 0.3</v>
      </c>
      <c r="L64" s="2" t="str">
        <f t="shared" si="3"/>
        <v>&lt;0.001</v>
      </c>
      <c r="M64" t="str">
        <f t="shared" si="4"/>
        <v>NAD-dependent protein deacetylase Sirt6 isoform X2</v>
      </c>
    </row>
    <row r="65" spans="1:13" x14ac:dyDescent="0.35">
      <c r="A65" t="s">
        <v>7360</v>
      </c>
      <c r="B65">
        <v>16.691627740000001</v>
      </c>
      <c r="C65">
        <v>1.311433861</v>
      </c>
      <c r="D65">
        <v>0.59593685699999999</v>
      </c>
      <c r="E65">
        <v>1.3257080000000001E-3</v>
      </c>
      <c r="F65">
        <v>1.0978902E-2</v>
      </c>
      <c r="G65" t="s">
        <v>9</v>
      </c>
      <c r="H65" t="s">
        <v>396</v>
      </c>
      <c r="I65" s="2" t="str">
        <f t="shared" si="0"/>
        <v>117689190</v>
      </c>
      <c r="J65" s="2">
        <f t="shared" si="1"/>
        <v>16.7</v>
      </c>
      <c r="K65" s="2" t="str">
        <f t="shared" si="2"/>
        <v>1.3 ± 0.6</v>
      </c>
      <c r="L65" s="2">
        <f t="shared" si="3"/>
        <v>1.0999999999999999E-2</v>
      </c>
      <c r="M65" t="str">
        <f t="shared" si="4"/>
        <v>sushi von Willebrand factor type A EGF and pentraxin domain-containing protein 1-like</v>
      </c>
    </row>
    <row r="66" spans="1:13" x14ac:dyDescent="0.35">
      <c r="A66" t="s">
        <v>7358</v>
      </c>
      <c r="B66">
        <v>10.886271089999999</v>
      </c>
      <c r="C66">
        <v>1.3038396860000001</v>
      </c>
      <c r="D66">
        <v>0.38687772199999998</v>
      </c>
      <c r="E66" s="1">
        <v>4.8999999999999998E-5</v>
      </c>
      <c r="F66">
        <v>1.0614439999999999E-3</v>
      </c>
      <c r="G66" t="s">
        <v>9</v>
      </c>
      <c r="H66" t="s">
        <v>7359</v>
      </c>
      <c r="I66" s="2" t="str">
        <f t="shared" si="0"/>
        <v>105319831</v>
      </c>
      <c r="J66" s="2">
        <f t="shared" si="1"/>
        <v>10.9</v>
      </c>
      <c r="K66" s="2" t="str">
        <f t="shared" si="2"/>
        <v>1.3 ± 0.4</v>
      </c>
      <c r="L66" s="2">
        <f t="shared" si="3"/>
        <v>1E-3</v>
      </c>
      <c r="M66" t="str">
        <f t="shared" si="4"/>
        <v>probable E3 ubiquitin-protein ligase IRF2BPL</v>
      </c>
    </row>
    <row r="67" spans="1:13" x14ac:dyDescent="0.35">
      <c r="A67" t="s">
        <v>1389</v>
      </c>
      <c r="B67">
        <v>31.94557417</v>
      </c>
      <c r="C67">
        <v>1.3008445369999999</v>
      </c>
      <c r="D67">
        <v>0.20916816899999999</v>
      </c>
      <c r="E67" s="1">
        <v>4.18E-11</v>
      </c>
      <c r="F67" s="1">
        <v>8.3300000000000008E-9</v>
      </c>
      <c r="G67" t="s">
        <v>9</v>
      </c>
      <c r="H67" t="s">
        <v>1390</v>
      </c>
      <c r="I67" s="2" t="str">
        <f t="shared" ref="I67:I130" si="5">RIGHT(A67,9)</f>
        <v>105327662</v>
      </c>
      <c r="J67" s="2">
        <f t="shared" ref="J67:J130" si="6">ROUND(B67,1)</f>
        <v>31.9</v>
      </c>
      <c r="K67" s="2" t="str">
        <f t="shared" ref="K67:K130" si="7">ROUND(C67,1) &amp; " ± " &amp; ROUND(D67,1)</f>
        <v>1.3 ± 0.2</v>
      </c>
      <c r="L67" s="2" t="str">
        <f t="shared" ref="L67:L130" si="8">IF(F67&lt;0.001,"&lt;0.001",ROUND(F67,3))</f>
        <v>&lt;0.001</v>
      </c>
      <c r="M67" t="str">
        <f t="shared" ref="M67:M130" si="9">H67</f>
        <v>tRNA-splicing endonuclease subunit Sen15-like</v>
      </c>
    </row>
    <row r="68" spans="1:13" x14ac:dyDescent="0.35">
      <c r="A68" t="s">
        <v>1788</v>
      </c>
      <c r="B68">
        <v>183.7724528</v>
      </c>
      <c r="C68">
        <v>1.2925321270000001</v>
      </c>
      <c r="D68">
        <v>8.8240374999999996E-2</v>
      </c>
      <c r="E68" s="1">
        <v>1.26E-49</v>
      </c>
      <c r="F68" s="1">
        <v>2.36E-45</v>
      </c>
      <c r="G68" t="s">
        <v>9</v>
      </c>
      <c r="H68" t="s">
        <v>1789</v>
      </c>
      <c r="I68" s="2" t="str">
        <f t="shared" si="5"/>
        <v>105342400</v>
      </c>
      <c r="J68" s="2">
        <f t="shared" si="6"/>
        <v>183.8</v>
      </c>
      <c r="K68" s="2" t="str">
        <f t="shared" si="7"/>
        <v>1.3 ± 0.1</v>
      </c>
      <c r="L68" s="2" t="str">
        <f t="shared" si="8"/>
        <v>&lt;0.001</v>
      </c>
      <c r="M68" t="str">
        <f t="shared" si="9"/>
        <v>serine/arginine-rich splicing factor 4</v>
      </c>
    </row>
    <row r="69" spans="1:13" x14ac:dyDescent="0.35">
      <c r="A69" t="s">
        <v>1584</v>
      </c>
      <c r="B69">
        <v>11.086434629999999</v>
      </c>
      <c r="C69">
        <v>1.2897592200000001</v>
      </c>
      <c r="D69">
        <v>0.53591436000000003</v>
      </c>
      <c r="E69">
        <v>8.2024599999999995E-4</v>
      </c>
      <c r="F69">
        <v>7.8778939999999999E-3</v>
      </c>
      <c r="G69" t="s">
        <v>9</v>
      </c>
      <c r="H69" t="s">
        <v>1585</v>
      </c>
      <c r="I69" s="2" t="str">
        <f t="shared" si="5"/>
        <v>105317370</v>
      </c>
      <c r="J69" s="2">
        <f t="shared" si="6"/>
        <v>11.1</v>
      </c>
      <c r="K69" s="2" t="str">
        <f t="shared" si="7"/>
        <v>1.3 ± 0.5</v>
      </c>
      <c r="L69" s="2">
        <f t="shared" si="8"/>
        <v>8.0000000000000002E-3</v>
      </c>
      <c r="M69" t="str">
        <f t="shared" si="9"/>
        <v>prostaglandin E2 receptor EP4 subtype</v>
      </c>
    </row>
    <row r="70" spans="1:13" x14ac:dyDescent="0.35">
      <c r="A70" t="s">
        <v>7356</v>
      </c>
      <c r="B70">
        <v>10.717302370000001</v>
      </c>
      <c r="C70">
        <v>1.2842293140000001</v>
      </c>
      <c r="D70">
        <v>0.30147976300000001</v>
      </c>
      <c r="E70" s="1">
        <v>1.6899999999999999E-6</v>
      </c>
      <c r="F70" s="1">
        <v>7.7600000000000002E-5</v>
      </c>
      <c r="G70" t="s">
        <v>9</v>
      </c>
      <c r="H70" t="s">
        <v>7357</v>
      </c>
      <c r="I70" s="2" t="str">
        <f t="shared" si="5"/>
        <v>105320367</v>
      </c>
      <c r="J70" s="2">
        <f t="shared" si="6"/>
        <v>10.7</v>
      </c>
      <c r="K70" s="2" t="str">
        <f t="shared" si="7"/>
        <v>1.3 ± 0.3</v>
      </c>
      <c r="L70" s="2" t="str">
        <f t="shared" si="8"/>
        <v>&lt;0.001</v>
      </c>
      <c r="M70" t="str">
        <f t="shared" si="9"/>
        <v>zinc finger BED domain-containing protein 1-like</v>
      </c>
    </row>
    <row r="71" spans="1:13" x14ac:dyDescent="0.35">
      <c r="A71" t="s">
        <v>1747</v>
      </c>
      <c r="B71">
        <v>179.84689800000001</v>
      </c>
      <c r="C71">
        <v>1.2745889749999999</v>
      </c>
      <c r="D71">
        <v>0.18621578999999999</v>
      </c>
      <c r="E71" s="1">
        <v>6.2599999999999996E-13</v>
      </c>
      <c r="F71" s="1">
        <v>1.86E-10</v>
      </c>
      <c r="G71" t="s">
        <v>9</v>
      </c>
      <c r="H71" t="s">
        <v>1748</v>
      </c>
      <c r="I71" s="2" t="str">
        <f t="shared" si="5"/>
        <v>105328049</v>
      </c>
      <c r="J71" s="2">
        <f t="shared" si="6"/>
        <v>179.8</v>
      </c>
      <c r="K71" s="2" t="str">
        <f t="shared" si="7"/>
        <v>1.3 ± 0.2</v>
      </c>
      <c r="L71" s="2" t="str">
        <f t="shared" si="8"/>
        <v>&lt;0.001</v>
      </c>
      <c r="M71" t="str">
        <f t="shared" si="9"/>
        <v>E3 ubiquitin-protein ligase XIAP</v>
      </c>
    </row>
    <row r="72" spans="1:13" x14ac:dyDescent="0.35">
      <c r="A72" t="s">
        <v>1490</v>
      </c>
      <c r="B72">
        <v>27.06008916</v>
      </c>
      <c r="C72">
        <v>1.273898899</v>
      </c>
      <c r="D72">
        <v>0.198018799</v>
      </c>
      <c r="E72" s="1">
        <v>1.0499999999999999E-11</v>
      </c>
      <c r="F72" s="1">
        <v>2.3699999999999999E-9</v>
      </c>
      <c r="G72" t="s">
        <v>9</v>
      </c>
      <c r="H72" t="s">
        <v>1491</v>
      </c>
      <c r="I72" s="2" t="str">
        <f t="shared" si="5"/>
        <v>105334251</v>
      </c>
      <c r="J72" s="2">
        <f t="shared" si="6"/>
        <v>27.1</v>
      </c>
      <c r="K72" s="2" t="str">
        <f t="shared" si="7"/>
        <v>1.3 ± 0.2</v>
      </c>
      <c r="L72" s="2" t="str">
        <f t="shared" si="8"/>
        <v>&lt;0.001</v>
      </c>
      <c r="M72" t="str">
        <f t="shared" si="9"/>
        <v>DNA repair protein complementing XP-G cells</v>
      </c>
    </row>
    <row r="73" spans="1:13" x14ac:dyDescent="0.35">
      <c r="A73" t="s">
        <v>7354</v>
      </c>
      <c r="B73">
        <v>117.1748777</v>
      </c>
      <c r="C73">
        <v>1.270043405</v>
      </c>
      <c r="D73">
        <v>0.34602665500000002</v>
      </c>
      <c r="E73" s="1">
        <v>1.7200000000000001E-5</v>
      </c>
      <c r="F73">
        <v>4.7454399999999997E-4</v>
      </c>
      <c r="G73" t="s">
        <v>9</v>
      </c>
      <c r="H73" t="s">
        <v>7355</v>
      </c>
      <c r="I73" s="2" t="str">
        <f t="shared" si="5"/>
        <v>105348461</v>
      </c>
      <c r="J73" s="2">
        <f t="shared" si="6"/>
        <v>117.2</v>
      </c>
      <c r="K73" s="2" t="str">
        <f t="shared" si="7"/>
        <v>1.3 ± 0.3</v>
      </c>
      <c r="L73" s="2" t="str">
        <f t="shared" si="8"/>
        <v>&lt;0.001</v>
      </c>
      <c r="M73" t="str">
        <f t="shared" si="9"/>
        <v>endoplasmic reticulum chaperone BiP</v>
      </c>
    </row>
    <row r="74" spans="1:13" x14ac:dyDescent="0.35">
      <c r="A74" t="s">
        <v>1715</v>
      </c>
      <c r="B74">
        <v>172.2364599</v>
      </c>
      <c r="C74">
        <v>1.2607476989999999</v>
      </c>
      <c r="D74">
        <v>0.15561624499999999</v>
      </c>
      <c r="E74" s="1">
        <v>4.4500000000000002E-17</v>
      </c>
      <c r="F74" s="1">
        <v>2.38E-14</v>
      </c>
      <c r="G74" t="s">
        <v>9</v>
      </c>
      <c r="H74" t="s">
        <v>1716</v>
      </c>
      <c r="I74" s="2" t="str">
        <f t="shared" si="5"/>
        <v>105325843</v>
      </c>
      <c r="J74" s="2">
        <f t="shared" si="6"/>
        <v>172.2</v>
      </c>
      <c r="K74" s="2" t="str">
        <f t="shared" si="7"/>
        <v>1.3 ± 0.2</v>
      </c>
      <c r="L74" s="2" t="str">
        <f t="shared" si="8"/>
        <v>&lt;0.001</v>
      </c>
      <c r="M74" t="str">
        <f t="shared" si="9"/>
        <v>peptidyl-prolyl cis-trans isomerase B</v>
      </c>
    </row>
    <row r="75" spans="1:13" x14ac:dyDescent="0.35">
      <c r="A75" t="s">
        <v>1768</v>
      </c>
      <c r="B75">
        <v>26.085905870000001</v>
      </c>
      <c r="C75">
        <v>1.2562871689999999</v>
      </c>
      <c r="D75">
        <v>0.17256555000000001</v>
      </c>
      <c r="E75" s="1">
        <v>3.1200000000000002E-14</v>
      </c>
      <c r="F75" s="1">
        <v>1.1000000000000001E-11</v>
      </c>
      <c r="G75" t="s">
        <v>9</v>
      </c>
      <c r="H75" t="s">
        <v>1769</v>
      </c>
      <c r="I75" s="2" t="str">
        <f t="shared" si="5"/>
        <v>105346193</v>
      </c>
      <c r="J75" s="2">
        <f t="shared" si="6"/>
        <v>26.1</v>
      </c>
      <c r="K75" s="2" t="str">
        <f t="shared" si="7"/>
        <v>1.3 ± 0.2</v>
      </c>
      <c r="L75" s="2" t="str">
        <f t="shared" si="8"/>
        <v>&lt;0.001</v>
      </c>
      <c r="M75" t="str">
        <f t="shared" si="9"/>
        <v>transcription factor E4F1</v>
      </c>
    </row>
    <row r="76" spans="1:13" x14ac:dyDescent="0.35">
      <c r="A76" t="s">
        <v>1692</v>
      </c>
      <c r="B76">
        <v>64.487962969999998</v>
      </c>
      <c r="C76">
        <v>1.2554813730000001</v>
      </c>
      <c r="D76">
        <v>0.19432480599999999</v>
      </c>
      <c r="E76" s="1">
        <v>8.8999999999999996E-12</v>
      </c>
      <c r="F76" s="1">
        <v>2.0799999999999998E-9</v>
      </c>
      <c r="G76" t="s">
        <v>9</v>
      </c>
      <c r="H76" t="s">
        <v>1693</v>
      </c>
      <c r="I76" s="2" t="str">
        <f t="shared" si="5"/>
        <v>105348716</v>
      </c>
      <c r="J76" s="2">
        <f t="shared" si="6"/>
        <v>64.5</v>
      </c>
      <c r="K76" s="2" t="str">
        <f t="shared" si="7"/>
        <v>1.3 ± 0.2</v>
      </c>
      <c r="L76" s="2" t="str">
        <f t="shared" si="8"/>
        <v>&lt;0.001</v>
      </c>
      <c r="M76" t="str">
        <f t="shared" si="9"/>
        <v>protein BCCIP homolog</v>
      </c>
    </row>
    <row r="77" spans="1:13" x14ac:dyDescent="0.35">
      <c r="A77" t="s">
        <v>7353</v>
      </c>
      <c r="B77">
        <v>50.307836960000003</v>
      </c>
      <c r="C77">
        <v>1.2469358880000001</v>
      </c>
      <c r="D77">
        <v>0.45216139</v>
      </c>
      <c r="E77">
        <v>3.51732E-4</v>
      </c>
      <c r="F77">
        <v>4.3370400000000003E-3</v>
      </c>
      <c r="G77" t="s">
        <v>9</v>
      </c>
      <c r="H77" t="s">
        <v>73</v>
      </c>
      <c r="I77" s="2" t="str">
        <f t="shared" si="5"/>
        <v>105326765</v>
      </c>
      <c r="J77" s="2">
        <f t="shared" si="6"/>
        <v>50.3</v>
      </c>
      <c r="K77" s="2" t="str">
        <f t="shared" si="7"/>
        <v>1.2 ± 0.5</v>
      </c>
      <c r="L77" s="2">
        <f t="shared" si="8"/>
        <v>4.0000000000000001E-3</v>
      </c>
      <c r="M77" t="str">
        <f t="shared" si="9"/>
        <v>complement C1q tumor necrosis factor-related protein 3</v>
      </c>
    </row>
    <row r="78" spans="1:13" x14ac:dyDescent="0.35">
      <c r="A78" t="s">
        <v>7351</v>
      </c>
      <c r="B78">
        <v>15.928837680000001</v>
      </c>
      <c r="C78">
        <v>1.245500882</v>
      </c>
      <c r="D78">
        <v>0.365747143</v>
      </c>
      <c r="E78" s="1">
        <v>4.5800000000000002E-5</v>
      </c>
      <c r="F78">
        <v>1.0113430000000001E-3</v>
      </c>
      <c r="G78" t="s">
        <v>9</v>
      </c>
      <c r="H78" t="s">
        <v>7352</v>
      </c>
      <c r="I78" s="2" t="str">
        <f t="shared" si="5"/>
        <v>105334034</v>
      </c>
      <c r="J78" s="2">
        <f t="shared" si="6"/>
        <v>15.9</v>
      </c>
      <c r="K78" s="2" t="str">
        <f t="shared" si="7"/>
        <v>1.2 ± 0.4</v>
      </c>
      <c r="L78" s="2">
        <f t="shared" si="8"/>
        <v>1E-3</v>
      </c>
      <c r="M78" t="str">
        <f t="shared" si="9"/>
        <v>baculoviral IAP repeat-containing protein 5</v>
      </c>
    </row>
    <row r="79" spans="1:13" x14ac:dyDescent="0.35">
      <c r="A79" t="s">
        <v>1770</v>
      </c>
      <c r="B79">
        <v>26.558392049999998</v>
      </c>
      <c r="C79">
        <v>1.2453838820000001</v>
      </c>
      <c r="D79">
        <v>0.37721932400000002</v>
      </c>
      <c r="E79" s="1">
        <v>6.41E-5</v>
      </c>
      <c r="F79">
        <v>1.2881349999999999E-3</v>
      </c>
      <c r="G79" t="s">
        <v>9</v>
      </c>
      <c r="H79" t="s">
        <v>1771</v>
      </c>
      <c r="I79" s="2" t="str">
        <f t="shared" si="5"/>
        <v>105318002</v>
      </c>
      <c r="J79" s="2">
        <f t="shared" si="6"/>
        <v>26.6</v>
      </c>
      <c r="K79" s="2" t="str">
        <f t="shared" si="7"/>
        <v>1.2 ± 0.4</v>
      </c>
      <c r="L79" s="2">
        <f t="shared" si="8"/>
        <v>1E-3</v>
      </c>
      <c r="M79" t="str">
        <f t="shared" si="9"/>
        <v>out at first protein</v>
      </c>
    </row>
    <row r="80" spans="1:13" x14ac:dyDescent="0.35">
      <c r="A80" t="s">
        <v>1820</v>
      </c>
      <c r="B80">
        <v>353.48244390000002</v>
      </c>
      <c r="C80">
        <v>1.244392341</v>
      </c>
      <c r="D80">
        <v>0.21789449299999999</v>
      </c>
      <c r="E80" s="1">
        <v>9.1400000000000005E-10</v>
      </c>
      <c r="F80" s="1">
        <v>1.24E-7</v>
      </c>
      <c r="G80" t="s">
        <v>9</v>
      </c>
      <c r="H80" t="s">
        <v>1821</v>
      </c>
      <c r="I80" s="2" t="str">
        <f t="shared" si="5"/>
        <v>105325358</v>
      </c>
      <c r="J80" s="2">
        <f t="shared" si="6"/>
        <v>353.5</v>
      </c>
      <c r="K80" s="2" t="str">
        <f t="shared" si="7"/>
        <v>1.2 ± 0.2</v>
      </c>
      <c r="L80" s="2" t="str">
        <f t="shared" si="8"/>
        <v>&lt;0.001</v>
      </c>
      <c r="M80" t="str">
        <f t="shared" si="9"/>
        <v>ATP-dependent RNA helicase DEAH12 chloroplastic</v>
      </c>
    </row>
    <row r="81" spans="1:13" x14ac:dyDescent="0.35">
      <c r="A81" t="s">
        <v>7349</v>
      </c>
      <c r="B81">
        <v>35.53493125</v>
      </c>
      <c r="C81">
        <v>1.2433334739999999</v>
      </c>
      <c r="D81">
        <v>0.32968716100000001</v>
      </c>
      <c r="E81" s="1">
        <v>1.1600000000000001E-5</v>
      </c>
      <c r="F81">
        <v>3.4542200000000001E-4</v>
      </c>
      <c r="G81" t="s">
        <v>9</v>
      </c>
      <c r="H81" t="s">
        <v>7350</v>
      </c>
      <c r="I81" s="2" t="str">
        <f t="shared" si="5"/>
        <v>105336829</v>
      </c>
      <c r="J81" s="2">
        <f t="shared" si="6"/>
        <v>35.5</v>
      </c>
      <c r="K81" s="2" t="str">
        <f t="shared" si="7"/>
        <v>1.2 ± 0.3</v>
      </c>
      <c r="L81" s="2" t="str">
        <f t="shared" si="8"/>
        <v>&lt;0.001</v>
      </c>
      <c r="M81" t="str">
        <f t="shared" si="9"/>
        <v>nucleolar and spindle-associated protein 1</v>
      </c>
    </row>
    <row r="82" spans="1:13" x14ac:dyDescent="0.35">
      <c r="A82" t="s">
        <v>1745</v>
      </c>
      <c r="B82">
        <v>3069.482571</v>
      </c>
      <c r="C82">
        <v>1.226772279</v>
      </c>
      <c r="D82">
        <v>9.4140549000000004E-2</v>
      </c>
      <c r="E82" s="1">
        <v>7.7200000000000003E-40</v>
      </c>
      <c r="F82" s="1">
        <v>4.8200000000000001E-36</v>
      </c>
      <c r="G82" t="s">
        <v>9</v>
      </c>
      <c r="H82" t="s">
        <v>1746</v>
      </c>
      <c r="I82" s="2" t="str">
        <f t="shared" si="5"/>
        <v>105348083</v>
      </c>
      <c r="J82" s="2">
        <f t="shared" si="6"/>
        <v>3069.5</v>
      </c>
      <c r="K82" s="2" t="str">
        <f t="shared" si="7"/>
        <v>1.2 ± 0.1</v>
      </c>
      <c r="L82" s="2" t="str">
        <f t="shared" si="8"/>
        <v>&lt;0.001</v>
      </c>
      <c r="M82" t="str">
        <f t="shared" si="9"/>
        <v>LOW QUALITY PROTEIN: MAP kinase-interacting serine/threonine-protein kinase 1</v>
      </c>
    </row>
    <row r="83" spans="1:13" x14ac:dyDescent="0.35">
      <c r="A83" t="s">
        <v>1694</v>
      </c>
      <c r="B83">
        <v>280.29183</v>
      </c>
      <c r="C83">
        <v>1.2232287500000001</v>
      </c>
      <c r="D83">
        <v>0.14732646699999999</v>
      </c>
      <c r="E83" s="1">
        <v>9.1100000000000001E-18</v>
      </c>
      <c r="F83" s="1">
        <v>5.6899999999999998E-15</v>
      </c>
      <c r="G83" t="s">
        <v>9</v>
      </c>
      <c r="H83" t="s">
        <v>1695</v>
      </c>
      <c r="I83" s="2" t="str">
        <f t="shared" si="5"/>
        <v>105333883</v>
      </c>
      <c r="J83" s="2">
        <f t="shared" si="6"/>
        <v>280.3</v>
      </c>
      <c r="K83" s="2" t="str">
        <f t="shared" si="7"/>
        <v>1.2 ± 0.1</v>
      </c>
      <c r="L83" s="2" t="str">
        <f t="shared" si="8"/>
        <v>&lt;0.001</v>
      </c>
      <c r="M83" t="str">
        <f t="shared" si="9"/>
        <v>inactive selenide water dikinase-like protein</v>
      </c>
    </row>
    <row r="84" spans="1:13" x14ac:dyDescent="0.35">
      <c r="A84" t="s">
        <v>7348</v>
      </c>
      <c r="B84">
        <v>11.302940619999999</v>
      </c>
      <c r="C84">
        <v>1.2229069370000001</v>
      </c>
      <c r="D84">
        <v>0.32300455700000003</v>
      </c>
      <c r="E84" s="1">
        <v>1.1800000000000001E-5</v>
      </c>
      <c r="F84">
        <v>3.4922099999999998E-4</v>
      </c>
      <c r="G84" t="s">
        <v>9</v>
      </c>
      <c r="H84" t="s">
        <v>1659</v>
      </c>
      <c r="I84" s="2" t="str">
        <f t="shared" si="5"/>
        <v>117686975</v>
      </c>
      <c r="J84" s="2">
        <f t="shared" si="6"/>
        <v>11.3</v>
      </c>
      <c r="K84" s="2" t="str">
        <f t="shared" si="7"/>
        <v>1.2 ± 0.3</v>
      </c>
      <c r="L84" s="2" t="str">
        <f t="shared" si="8"/>
        <v>&lt;0.001</v>
      </c>
      <c r="M84" t="str">
        <f t="shared" si="9"/>
        <v>toll-like receptor 4</v>
      </c>
    </row>
    <row r="85" spans="1:13" x14ac:dyDescent="0.35">
      <c r="A85" t="s">
        <v>7346</v>
      </c>
      <c r="B85">
        <v>11.92356316</v>
      </c>
      <c r="C85">
        <v>1.220475778</v>
      </c>
      <c r="D85">
        <v>0.27690081799999999</v>
      </c>
      <c r="E85" s="1">
        <v>9.0100000000000003E-7</v>
      </c>
      <c r="F85" s="1">
        <v>4.5399999999999999E-5</v>
      </c>
      <c r="G85" t="s">
        <v>9</v>
      </c>
      <c r="H85" t="s">
        <v>7347</v>
      </c>
      <c r="I85" s="2" t="str">
        <f t="shared" si="5"/>
        <v>117684380</v>
      </c>
      <c r="J85" s="2">
        <f t="shared" si="6"/>
        <v>11.9</v>
      </c>
      <c r="K85" s="2" t="str">
        <f t="shared" si="7"/>
        <v>1.2 ± 0.3</v>
      </c>
      <c r="L85" s="2" t="str">
        <f t="shared" si="8"/>
        <v>&lt;0.001</v>
      </c>
      <c r="M85" t="str">
        <f t="shared" si="9"/>
        <v>required for excision 1-B domain-containing protein-like</v>
      </c>
    </row>
    <row r="86" spans="1:13" x14ac:dyDescent="0.35">
      <c r="A86" t="s">
        <v>7345</v>
      </c>
      <c r="B86">
        <v>41.535080929999999</v>
      </c>
      <c r="C86">
        <v>1.218982072</v>
      </c>
      <c r="D86">
        <v>0.73814091599999998</v>
      </c>
      <c r="E86">
        <v>3.816729E-3</v>
      </c>
      <c r="F86">
        <v>2.2988729999999999E-2</v>
      </c>
      <c r="G86" t="s">
        <v>9</v>
      </c>
      <c r="H86" t="s">
        <v>1485</v>
      </c>
      <c r="I86" s="2" t="str">
        <f t="shared" si="5"/>
        <v>117684862</v>
      </c>
      <c r="J86" s="2">
        <f t="shared" si="6"/>
        <v>41.5</v>
      </c>
      <c r="K86" s="2" t="str">
        <f t="shared" si="7"/>
        <v>1.2 ± 0.7</v>
      </c>
      <c r="L86" s="2">
        <f t="shared" si="8"/>
        <v>2.3E-2</v>
      </c>
      <c r="M86" t="str">
        <f t="shared" si="9"/>
        <v>protein PML-like</v>
      </c>
    </row>
    <row r="87" spans="1:13" x14ac:dyDescent="0.35">
      <c r="A87" t="s">
        <v>1434</v>
      </c>
      <c r="B87">
        <v>212.26989839999999</v>
      </c>
      <c r="C87">
        <v>1.2147123369999999</v>
      </c>
      <c r="D87">
        <v>0.15903988699999999</v>
      </c>
      <c r="E87" s="1">
        <v>1.92E-15</v>
      </c>
      <c r="F87" s="1">
        <v>9.01E-13</v>
      </c>
      <c r="G87" t="s">
        <v>9</v>
      </c>
      <c r="H87" t="s">
        <v>1435</v>
      </c>
      <c r="I87" s="2" t="str">
        <f t="shared" si="5"/>
        <v>105347539</v>
      </c>
      <c r="J87" s="2">
        <f t="shared" si="6"/>
        <v>212.3</v>
      </c>
      <c r="K87" s="2" t="str">
        <f t="shared" si="7"/>
        <v>1.2 ± 0.2</v>
      </c>
      <c r="L87" s="2" t="str">
        <f t="shared" si="8"/>
        <v>&lt;0.001</v>
      </c>
      <c r="M87" t="str">
        <f t="shared" si="9"/>
        <v>coiled-coil domain-containing protein 124</v>
      </c>
    </row>
    <row r="88" spans="1:13" x14ac:dyDescent="0.35">
      <c r="A88" t="s">
        <v>7343</v>
      </c>
      <c r="B88">
        <v>16.876469449999998</v>
      </c>
      <c r="C88">
        <v>1.213345629</v>
      </c>
      <c r="D88">
        <v>1.106800488</v>
      </c>
      <c r="E88">
        <v>6.7296700000000001E-3</v>
      </c>
      <c r="F88">
        <v>3.4229251000000002E-2</v>
      </c>
      <c r="G88" t="s">
        <v>9</v>
      </c>
      <c r="H88" t="s">
        <v>7344</v>
      </c>
      <c r="I88" s="2" t="str">
        <f t="shared" si="5"/>
        <v>117688517</v>
      </c>
      <c r="J88" s="2">
        <f t="shared" si="6"/>
        <v>16.899999999999999</v>
      </c>
      <c r="K88" s="2" t="str">
        <f t="shared" si="7"/>
        <v>1.2 ± 1.1</v>
      </c>
      <c r="L88" s="2">
        <f t="shared" si="8"/>
        <v>3.4000000000000002E-2</v>
      </c>
      <c r="M88" t="str">
        <f t="shared" si="9"/>
        <v>N-lysine methyltransferase KMT5A-like</v>
      </c>
    </row>
    <row r="89" spans="1:13" x14ac:dyDescent="0.35">
      <c r="A89" t="s">
        <v>1803</v>
      </c>
      <c r="B89">
        <v>117.34375900000001</v>
      </c>
      <c r="C89">
        <v>1.2122256899999999</v>
      </c>
      <c r="D89">
        <v>0.18241253499999999</v>
      </c>
      <c r="E89" s="1">
        <v>2.66E-12</v>
      </c>
      <c r="F89" s="1">
        <v>6.7400000000000005E-10</v>
      </c>
      <c r="G89" t="s">
        <v>9</v>
      </c>
      <c r="H89" t="s">
        <v>1804</v>
      </c>
      <c r="I89" s="2" t="str">
        <f t="shared" si="5"/>
        <v>105330898</v>
      </c>
      <c r="J89" s="2">
        <f t="shared" si="6"/>
        <v>117.3</v>
      </c>
      <c r="K89" s="2" t="str">
        <f t="shared" si="7"/>
        <v>1.2 ± 0.2</v>
      </c>
      <c r="L89" s="2" t="str">
        <f t="shared" si="8"/>
        <v>&lt;0.001</v>
      </c>
      <c r="M89" t="str">
        <f t="shared" si="9"/>
        <v>dnaJ homolog subfamily C member 3</v>
      </c>
    </row>
    <row r="90" spans="1:13" x14ac:dyDescent="0.35">
      <c r="A90" t="s">
        <v>1753</v>
      </c>
      <c r="B90">
        <v>9.4624531760000004</v>
      </c>
      <c r="C90">
        <v>1.2116318930000001</v>
      </c>
      <c r="D90">
        <v>0.42812727499999997</v>
      </c>
      <c r="E90">
        <v>3.0441399999999998E-4</v>
      </c>
      <c r="F90">
        <v>3.9584440000000002E-3</v>
      </c>
      <c r="G90" t="s">
        <v>9</v>
      </c>
      <c r="H90" t="s">
        <v>1754</v>
      </c>
      <c r="I90" s="2" t="str">
        <f t="shared" si="5"/>
        <v>105344901</v>
      </c>
      <c r="J90" s="2">
        <f t="shared" si="6"/>
        <v>9.5</v>
      </c>
      <c r="K90" s="2" t="str">
        <f t="shared" si="7"/>
        <v>1.2 ± 0.4</v>
      </c>
      <c r="L90" s="2">
        <f t="shared" si="8"/>
        <v>4.0000000000000001E-3</v>
      </c>
      <c r="M90" t="str">
        <f t="shared" si="9"/>
        <v>toll-like receptor 13</v>
      </c>
    </row>
    <row r="91" spans="1:13" x14ac:dyDescent="0.35">
      <c r="A91" t="s">
        <v>1761</v>
      </c>
      <c r="B91">
        <v>44.50168137</v>
      </c>
      <c r="C91">
        <v>1.210106087</v>
      </c>
      <c r="D91">
        <v>0.19122146200000001</v>
      </c>
      <c r="E91" s="1">
        <v>2.1799999999999998E-11</v>
      </c>
      <c r="F91" s="1">
        <v>4.6099999999999996E-9</v>
      </c>
      <c r="G91" t="s">
        <v>9</v>
      </c>
      <c r="H91" t="s">
        <v>1762</v>
      </c>
      <c r="I91" s="2" t="str">
        <f t="shared" si="5"/>
        <v>105318229</v>
      </c>
      <c r="J91" s="2">
        <f t="shared" si="6"/>
        <v>44.5</v>
      </c>
      <c r="K91" s="2" t="str">
        <f t="shared" si="7"/>
        <v>1.2 ± 0.2</v>
      </c>
      <c r="L91" s="2" t="str">
        <f t="shared" si="8"/>
        <v>&lt;0.001</v>
      </c>
      <c r="M91" t="str">
        <f t="shared" si="9"/>
        <v>dehydrodolichyl diphosphate synthase complex subunit nus1-like</v>
      </c>
    </row>
    <row r="92" spans="1:13" x14ac:dyDescent="0.35">
      <c r="A92" t="s">
        <v>7342</v>
      </c>
      <c r="B92">
        <v>59.997141300000003</v>
      </c>
      <c r="C92">
        <v>1.2077615900000001</v>
      </c>
      <c r="D92">
        <v>0.71119247799999996</v>
      </c>
      <c r="E92">
        <v>3.6500399999999998E-3</v>
      </c>
      <c r="F92">
        <v>2.2292843999999999E-2</v>
      </c>
      <c r="G92" t="s">
        <v>9</v>
      </c>
      <c r="H92" t="s">
        <v>1093</v>
      </c>
      <c r="I92" s="2" t="str">
        <f t="shared" si="5"/>
        <v>105334885</v>
      </c>
      <c r="J92" s="2">
        <f t="shared" si="6"/>
        <v>60</v>
      </c>
      <c r="K92" s="2" t="str">
        <f t="shared" si="7"/>
        <v>1.2 ± 0.7</v>
      </c>
      <c r="L92" s="2">
        <f t="shared" si="8"/>
        <v>2.1999999999999999E-2</v>
      </c>
      <c r="M92" t="str">
        <f t="shared" si="9"/>
        <v>patched domain-containing protein 3</v>
      </c>
    </row>
    <row r="93" spans="1:13" x14ac:dyDescent="0.35">
      <c r="A93" t="s">
        <v>7341</v>
      </c>
      <c r="B93">
        <v>42.531687759999997</v>
      </c>
      <c r="C93">
        <v>1.2063933060000001</v>
      </c>
      <c r="D93">
        <v>0.179764543</v>
      </c>
      <c r="E93" s="1">
        <v>1.6E-12</v>
      </c>
      <c r="F93" s="1">
        <v>4.2299999999999999E-10</v>
      </c>
      <c r="G93" t="s">
        <v>9</v>
      </c>
      <c r="H93" t="s">
        <v>1450</v>
      </c>
      <c r="I93" s="2" t="str">
        <f t="shared" si="5"/>
        <v>105347536</v>
      </c>
      <c r="J93" s="2">
        <f t="shared" si="6"/>
        <v>42.5</v>
      </c>
      <c r="K93" s="2" t="str">
        <f t="shared" si="7"/>
        <v>1.2 ± 0.2</v>
      </c>
      <c r="L93" s="2" t="str">
        <f t="shared" si="8"/>
        <v>&lt;0.001</v>
      </c>
      <c r="M93" t="str">
        <f t="shared" si="9"/>
        <v>TNF receptor-associated factor 3</v>
      </c>
    </row>
    <row r="94" spans="1:13" x14ac:dyDescent="0.35">
      <c r="A94" t="s">
        <v>7339</v>
      </c>
      <c r="B94">
        <v>10.89972377</v>
      </c>
      <c r="C94">
        <v>1.204951922</v>
      </c>
      <c r="D94">
        <v>0.40982598999999997</v>
      </c>
      <c r="E94">
        <v>2.1895899999999999E-4</v>
      </c>
      <c r="F94">
        <v>3.1353779999999999E-3</v>
      </c>
      <c r="G94" t="s">
        <v>9</v>
      </c>
      <c r="H94" t="s">
        <v>7340</v>
      </c>
      <c r="I94" s="2" t="str">
        <f t="shared" si="5"/>
        <v>105317394</v>
      </c>
      <c r="J94" s="2">
        <f t="shared" si="6"/>
        <v>10.9</v>
      </c>
      <c r="K94" s="2" t="str">
        <f t="shared" si="7"/>
        <v>1.2 ± 0.4</v>
      </c>
      <c r="L94" s="2">
        <f t="shared" si="8"/>
        <v>3.0000000000000001E-3</v>
      </c>
      <c r="M94" t="str">
        <f t="shared" si="9"/>
        <v>cell division cycle-associated protein 3 isoform X1</v>
      </c>
    </row>
    <row r="95" spans="1:13" x14ac:dyDescent="0.35">
      <c r="A95" t="s">
        <v>7337</v>
      </c>
      <c r="B95">
        <v>29.751148839999999</v>
      </c>
      <c r="C95">
        <v>1.2046604780000001</v>
      </c>
      <c r="D95">
        <v>0.37091934599999998</v>
      </c>
      <c r="E95" s="1">
        <v>7.9699999999999999E-5</v>
      </c>
      <c r="F95">
        <v>1.5039160000000001E-3</v>
      </c>
      <c r="G95" t="s">
        <v>9</v>
      </c>
      <c r="H95" t="s">
        <v>7338</v>
      </c>
      <c r="I95" s="2" t="str">
        <f t="shared" si="5"/>
        <v>117681820</v>
      </c>
      <c r="J95" s="2">
        <f t="shared" si="6"/>
        <v>29.8</v>
      </c>
      <c r="K95" s="2" t="str">
        <f t="shared" si="7"/>
        <v>1.2 ± 0.4</v>
      </c>
      <c r="L95" s="2">
        <f t="shared" si="8"/>
        <v>2E-3</v>
      </c>
      <c r="M95" t="str">
        <f t="shared" si="9"/>
        <v>lysosomal thioesterase PPT2-A-like isoform X1</v>
      </c>
    </row>
    <row r="96" spans="1:13" x14ac:dyDescent="0.35">
      <c r="A96" t="s">
        <v>7335</v>
      </c>
      <c r="B96">
        <v>15.73976568</v>
      </c>
      <c r="C96">
        <v>1.203990109</v>
      </c>
      <c r="D96">
        <v>0.26740048599999999</v>
      </c>
      <c r="E96" s="1">
        <v>5.3900000000000005E-7</v>
      </c>
      <c r="F96" s="1">
        <v>3.01E-5</v>
      </c>
      <c r="G96" t="s">
        <v>9</v>
      </c>
      <c r="H96" t="s">
        <v>7336</v>
      </c>
      <c r="I96" s="2" t="str">
        <f t="shared" si="5"/>
        <v>105332081</v>
      </c>
      <c r="J96" s="2">
        <f t="shared" si="6"/>
        <v>15.7</v>
      </c>
      <c r="K96" s="2" t="str">
        <f t="shared" si="7"/>
        <v>1.2 ± 0.3</v>
      </c>
      <c r="L96" s="2" t="str">
        <f t="shared" si="8"/>
        <v>&lt;0.001</v>
      </c>
      <c r="M96" t="str">
        <f t="shared" si="9"/>
        <v>4-coumarate--CoA ligase-like 1</v>
      </c>
    </row>
    <row r="97" spans="1:13" x14ac:dyDescent="0.35">
      <c r="A97" t="s">
        <v>7333</v>
      </c>
      <c r="B97">
        <v>40.910914380000001</v>
      </c>
      <c r="C97">
        <v>1.2011430359999999</v>
      </c>
      <c r="D97">
        <v>0.335246402</v>
      </c>
      <c r="E97" s="1">
        <v>2.5000000000000001E-5</v>
      </c>
      <c r="F97">
        <v>6.3840100000000003E-4</v>
      </c>
      <c r="G97" t="s">
        <v>9</v>
      </c>
      <c r="H97" t="s">
        <v>7334</v>
      </c>
      <c r="I97" s="2" t="str">
        <f t="shared" si="5"/>
        <v>105330716</v>
      </c>
      <c r="J97" s="2">
        <f t="shared" si="6"/>
        <v>40.9</v>
      </c>
      <c r="K97" s="2" t="str">
        <f t="shared" si="7"/>
        <v>1.2 ± 0.3</v>
      </c>
      <c r="L97" s="2" t="str">
        <f t="shared" si="8"/>
        <v>&lt;0.001</v>
      </c>
      <c r="M97" t="str">
        <f t="shared" si="9"/>
        <v>serine/threonine-protein kinase PknD</v>
      </c>
    </row>
    <row r="98" spans="1:13" x14ac:dyDescent="0.35">
      <c r="A98" t="s">
        <v>7331</v>
      </c>
      <c r="B98">
        <v>46.902467880000003</v>
      </c>
      <c r="C98">
        <v>1.1981602650000001</v>
      </c>
      <c r="D98">
        <v>0.19457307099999999</v>
      </c>
      <c r="E98" s="1">
        <v>6.4199999999999995E-11</v>
      </c>
      <c r="F98" s="1">
        <v>1.24E-8</v>
      </c>
      <c r="G98" t="s">
        <v>9</v>
      </c>
      <c r="H98" t="s">
        <v>7332</v>
      </c>
      <c r="I98" s="2" t="str">
        <f t="shared" si="5"/>
        <v>105319817</v>
      </c>
      <c r="J98" s="2">
        <f t="shared" si="6"/>
        <v>46.9</v>
      </c>
      <c r="K98" s="2" t="str">
        <f t="shared" si="7"/>
        <v>1.2 ± 0.2</v>
      </c>
      <c r="L98" s="2" t="str">
        <f t="shared" si="8"/>
        <v>&lt;0.001</v>
      </c>
      <c r="M98" t="str">
        <f t="shared" si="9"/>
        <v>transmembrane protein 183B</v>
      </c>
    </row>
    <row r="99" spans="1:13" x14ac:dyDescent="0.35">
      <c r="A99" t="s">
        <v>1387</v>
      </c>
      <c r="B99">
        <v>68.773697490000004</v>
      </c>
      <c r="C99">
        <v>1.1836723419999999</v>
      </c>
      <c r="D99">
        <v>0.16061677199999999</v>
      </c>
      <c r="E99" s="1">
        <v>2.12E-5</v>
      </c>
      <c r="F99">
        <v>5.5702099999999999E-4</v>
      </c>
      <c r="G99" t="s">
        <v>9</v>
      </c>
      <c r="H99" t="s">
        <v>1388</v>
      </c>
      <c r="I99" s="2" t="str">
        <f t="shared" si="5"/>
        <v>105320203</v>
      </c>
      <c r="J99" s="2">
        <f t="shared" si="6"/>
        <v>68.8</v>
      </c>
      <c r="K99" s="2" t="str">
        <f t="shared" si="7"/>
        <v>1.2 ± 0.2</v>
      </c>
      <c r="L99" s="2" t="str">
        <f t="shared" si="8"/>
        <v>&lt;0.001</v>
      </c>
      <c r="M99" t="str">
        <f t="shared" si="9"/>
        <v>protein transport protein Sec23A isoform X3</v>
      </c>
    </row>
    <row r="100" spans="1:13" x14ac:dyDescent="0.35">
      <c r="A100" t="s">
        <v>7329</v>
      </c>
      <c r="B100">
        <v>61.574034689999998</v>
      </c>
      <c r="C100">
        <v>1.1834043599999999</v>
      </c>
      <c r="D100">
        <v>0.41050302799999999</v>
      </c>
      <c r="E100">
        <v>2.5853600000000002E-4</v>
      </c>
      <c r="F100">
        <v>3.5232309999999999E-3</v>
      </c>
      <c r="G100" t="s">
        <v>9</v>
      </c>
      <c r="H100" t="s">
        <v>7330</v>
      </c>
      <c r="I100" s="2" t="str">
        <f t="shared" si="5"/>
        <v>105333744</v>
      </c>
      <c r="J100" s="2">
        <f t="shared" si="6"/>
        <v>61.6</v>
      </c>
      <c r="K100" s="2" t="str">
        <f t="shared" si="7"/>
        <v>1.2 ± 0.4</v>
      </c>
      <c r="L100" s="2">
        <f t="shared" si="8"/>
        <v>4.0000000000000001E-3</v>
      </c>
      <c r="M100" t="str">
        <f t="shared" si="9"/>
        <v>N(6)-adenine-specific methyltransferase METTL4</v>
      </c>
    </row>
    <row r="101" spans="1:13" x14ac:dyDescent="0.35">
      <c r="A101" t="s">
        <v>1596</v>
      </c>
      <c r="B101">
        <v>456.93880259999997</v>
      </c>
      <c r="C101">
        <v>1.1738863859999999</v>
      </c>
      <c r="D101">
        <v>0.19866816600000001</v>
      </c>
      <c r="E101" s="1">
        <v>3.0199999999999999E-10</v>
      </c>
      <c r="F101" s="1">
        <v>4.7199999999999999E-8</v>
      </c>
      <c r="G101" t="s">
        <v>9</v>
      </c>
      <c r="H101" t="s">
        <v>1597</v>
      </c>
      <c r="I101" s="2" t="str">
        <f t="shared" si="5"/>
        <v>105346349</v>
      </c>
      <c r="J101" s="2">
        <f t="shared" si="6"/>
        <v>456.9</v>
      </c>
      <c r="K101" s="2" t="str">
        <f t="shared" si="7"/>
        <v>1.2 ± 0.2</v>
      </c>
      <c r="L101" s="2" t="str">
        <f t="shared" si="8"/>
        <v>&lt;0.001</v>
      </c>
      <c r="M101" t="str">
        <f t="shared" si="9"/>
        <v>protein disulfide-isomerase A3</v>
      </c>
    </row>
    <row r="102" spans="1:13" x14ac:dyDescent="0.35">
      <c r="A102" t="s">
        <v>7327</v>
      </c>
      <c r="B102">
        <v>104.6928405</v>
      </c>
      <c r="C102">
        <v>1.1710465210000001</v>
      </c>
      <c r="D102">
        <v>0.82537274699999996</v>
      </c>
      <c r="E102">
        <v>5.3910909999999998E-3</v>
      </c>
      <c r="F102">
        <v>2.9494308E-2</v>
      </c>
      <c r="G102" t="s">
        <v>9</v>
      </c>
      <c r="H102" t="s">
        <v>7328</v>
      </c>
      <c r="I102" s="2" t="str">
        <f t="shared" si="5"/>
        <v>105336299</v>
      </c>
      <c r="J102" s="2">
        <f t="shared" si="6"/>
        <v>104.7</v>
      </c>
      <c r="K102" s="2" t="str">
        <f t="shared" si="7"/>
        <v>1.2 ± 0.8</v>
      </c>
      <c r="L102" s="2">
        <f t="shared" si="8"/>
        <v>2.9000000000000001E-2</v>
      </c>
      <c r="M102" t="str">
        <f t="shared" si="9"/>
        <v>ribonucleoside-diphosphate reductase small chain</v>
      </c>
    </row>
    <row r="103" spans="1:13" x14ac:dyDescent="0.35">
      <c r="A103" t="s">
        <v>1687</v>
      </c>
      <c r="B103">
        <v>27.341712940000001</v>
      </c>
      <c r="C103">
        <v>1.1708680520000001</v>
      </c>
      <c r="D103">
        <v>0.29621431999999998</v>
      </c>
      <c r="E103" s="1">
        <v>6.2099999999999998E-6</v>
      </c>
      <c r="F103">
        <v>2.1395299999999999E-4</v>
      </c>
      <c r="G103" t="s">
        <v>9</v>
      </c>
      <c r="H103" t="s">
        <v>1688</v>
      </c>
      <c r="I103" s="2" t="str">
        <f t="shared" si="5"/>
        <v>105331435</v>
      </c>
      <c r="J103" s="2">
        <f t="shared" si="6"/>
        <v>27.3</v>
      </c>
      <c r="K103" s="2" t="str">
        <f t="shared" si="7"/>
        <v>1.2 ± 0.3</v>
      </c>
      <c r="L103" s="2" t="str">
        <f t="shared" si="8"/>
        <v>&lt;0.001</v>
      </c>
      <c r="M103" t="str">
        <f t="shared" si="9"/>
        <v>homeobox protein 6 isoform X1</v>
      </c>
    </row>
    <row r="104" spans="1:13" x14ac:dyDescent="0.35">
      <c r="A104" t="s">
        <v>1514</v>
      </c>
      <c r="B104">
        <v>16.525119419999999</v>
      </c>
      <c r="C104">
        <v>1.167485214</v>
      </c>
      <c r="D104">
        <v>0.29925675699999998</v>
      </c>
      <c r="E104" s="1">
        <v>7.4100000000000002E-6</v>
      </c>
      <c r="F104">
        <v>2.4516499999999999E-4</v>
      </c>
      <c r="G104" t="s">
        <v>9</v>
      </c>
      <c r="H104" t="s">
        <v>1515</v>
      </c>
      <c r="I104" s="2" t="str">
        <f t="shared" si="5"/>
        <v>105347712</v>
      </c>
      <c r="J104" s="2">
        <f t="shared" si="6"/>
        <v>16.5</v>
      </c>
      <c r="K104" s="2" t="str">
        <f t="shared" si="7"/>
        <v>1.2 ± 0.3</v>
      </c>
      <c r="L104" s="2" t="str">
        <f t="shared" si="8"/>
        <v>&lt;0.001</v>
      </c>
      <c r="M104" t="str">
        <f t="shared" si="9"/>
        <v>stAR-related lipid transfer protein 7 mitochondrial</v>
      </c>
    </row>
    <row r="105" spans="1:13" x14ac:dyDescent="0.35">
      <c r="A105" t="s">
        <v>1698</v>
      </c>
      <c r="B105">
        <v>66.366565429999994</v>
      </c>
      <c r="C105">
        <v>1.1666656040000001</v>
      </c>
      <c r="D105">
        <v>0.228343093</v>
      </c>
      <c r="E105" s="1">
        <v>2.66E-8</v>
      </c>
      <c r="F105" s="1">
        <v>2.3999999999999999E-6</v>
      </c>
      <c r="G105" t="s">
        <v>9</v>
      </c>
      <c r="H105" t="s">
        <v>1595</v>
      </c>
      <c r="I105" s="2" t="str">
        <f t="shared" si="5"/>
        <v>117684944</v>
      </c>
      <c r="J105" s="2">
        <f t="shared" si="6"/>
        <v>66.400000000000006</v>
      </c>
      <c r="K105" s="2" t="str">
        <f t="shared" si="7"/>
        <v>1.2 ± 0.2</v>
      </c>
      <c r="L105" s="2" t="str">
        <f t="shared" si="8"/>
        <v>&lt;0.001</v>
      </c>
      <c r="M105" t="str">
        <f t="shared" si="9"/>
        <v>tripartite motif-containing protein 3-like</v>
      </c>
    </row>
    <row r="106" spans="1:13" x14ac:dyDescent="0.35">
      <c r="A106" t="s">
        <v>1157</v>
      </c>
      <c r="B106">
        <v>176.72319440000001</v>
      </c>
      <c r="C106">
        <v>1.1647918820000001</v>
      </c>
      <c r="D106">
        <v>0.256189155</v>
      </c>
      <c r="E106" s="1">
        <v>4.6199999999999998E-7</v>
      </c>
      <c r="F106" s="1">
        <v>2.62E-5</v>
      </c>
      <c r="G106" t="s">
        <v>9</v>
      </c>
      <c r="H106" t="s">
        <v>1158</v>
      </c>
      <c r="I106" s="2" t="str">
        <f t="shared" si="5"/>
        <v>105317992</v>
      </c>
      <c r="J106" s="2">
        <f t="shared" si="6"/>
        <v>176.7</v>
      </c>
      <c r="K106" s="2" t="str">
        <f t="shared" si="7"/>
        <v>1.2 ± 0.3</v>
      </c>
      <c r="L106" s="2" t="str">
        <f t="shared" si="8"/>
        <v>&lt;0.001</v>
      </c>
      <c r="M106" t="str">
        <f t="shared" si="9"/>
        <v>nascent polypeptide-associated complex subunit alpha muscle-specific form isoform X4</v>
      </c>
    </row>
    <row r="107" spans="1:13" x14ac:dyDescent="0.35">
      <c r="A107" t="s">
        <v>1504</v>
      </c>
      <c r="B107">
        <v>73.073616310000006</v>
      </c>
      <c r="C107">
        <v>1.1623598959999999</v>
      </c>
      <c r="D107">
        <v>0.18741157899999999</v>
      </c>
      <c r="E107" s="1">
        <v>5.01E-11</v>
      </c>
      <c r="F107" s="1">
        <v>9.7700000000000008E-9</v>
      </c>
      <c r="G107" t="s">
        <v>9</v>
      </c>
      <c r="H107" t="s">
        <v>1505</v>
      </c>
      <c r="I107" s="2" t="str">
        <f t="shared" si="5"/>
        <v>117680290</v>
      </c>
      <c r="J107" s="2">
        <f t="shared" si="6"/>
        <v>73.099999999999994</v>
      </c>
      <c r="K107" s="2" t="str">
        <f t="shared" si="7"/>
        <v>1.2 ± 0.2</v>
      </c>
      <c r="L107" s="2" t="str">
        <f t="shared" si="8"/>
        <v>&lt;0.001</v>
      </c>
      <c r="M107" t="str">
        <f t="shared" si="9"/>
        <v>calnexin-like isoform X2</v>
      </c>
    </row>
    <row r="108" spans="1:13" x14ac:dyDescent="0.35">
      <c r="A108" t="s">
        <v>1822</v>
      </c>
      <c r="B108">
        <v>36.335982389999998</v>
      </c>
      <c r="C108">
        <v>1.1597716870000001</v>
      </c>
      <c r="D108">
        <v>0.30473808699999999</v>
      </c>
      <c r="E108" s="1">
        <v>1.08E-5</v>
      </c>
      <c r="F108">
        <v>3.28172E-4</v>
      </c>
      <c r="G108" t="s">
        <v>9</v>
      </c>
      <c r="H108" t="s">
        <v>1823</v>
      </c>
      <c r="I108" s="2" t="str">
        <f t="shared" si="5"/>
        <v>105329610</v>
      </c>
      <c r="J108" s="2">
        <f t="shared" si="6"/>
        <v>36.299999999999997</v>
      </c>
      <c r="K108" s="2" t="str">
        <f t="shared" si="7"/>
        <v>1.2 ± 0.3</v>
      </c>
      <c r="L108" s="2" t="str">
        <f t="shared" si="8"/>
        <v>&lt;0.001</v>
      </c>
      <c r="M108" t="str">
        <f t="shared" si="9"/>
        <v>FMRFamide receptor</v>
      </c>
    </row>
    <row r="109" spans="1:13" x14ac:dyDescent="0.35">
      <c r="A109" t="s">
        <v>7325</v>
      </c>
      <c r="B109">
        <v>16.595077010000001</v>
      </c>
      <c r="C109">
        <v>1.1550177669999999</v>
      </c>
      <c r="D109">
        <v>0.36558378600000002</v>
      </c>
      <c r="E109">
        <v>1.18707E-4</v>
      </c>
      <c r="F109">
        <v>2.016622E-3</v>
      </c>
      <c r="G109" t="s">
        <v>9</v>
      </c>
      <c r="H109" t="s">
        <v>7326</v>
      </c>
      <c r="I109" s="2" t="str">
        <f t="shared" si="5"/>
        <v>105343198</v>
      </c>
      <c r="J109" s="2">
        <f t="shared" si="6"/>
        <v>16.600000000000001</v>
      </c>
      <c r="K109" s="2" t="str">
        <f t="shared" si="7"/>
        <v>1.2 ± 0.4</v>
      </c>
      <c r="L109" s="2">
        <f t="shared" si="8"/>
        <v>2E-3</v>
      </c>
      <c r="M109" t="str">
        <f t="shared" si="9"/>
        <v>F-box/LRR-repeat protein 7 isoform X1</v>
      </c>
    </row>
    <row r="110" spans="1:13" x14ac:dyDescent="0.35">
      <c r="A110" t="s">
        <v>7323</v>
      </c>
      <c r="B110">
        <v>28.064764490000002</v>
      </c>
      <c r="C110">
        <v>1.144455904</v>
      </c>
      <c r="D110">
        <v>0.337734857</v>
      </c>
      <c r="E110" s="1">
        <v>5.2800000000000003E-5</v>
      </c>
      <c r="F110">
        <v>1.1218790000000001E-3</v>
      </c>
      <c r="G110" t="s">
        <v>9</v>
      </c>
      <c r="H110" t="s">
        <v>7324</v>
      </c>
      <c r="I110" s="2" t="str">
        <f t="shared" si="5"/>
        <v>105332883</v>
      </c>
      <c r="J110" s="2">
        <f t="shared" si="6"/>
        <v>28.1</v>
      </c>
      <c r="K110" s="2" t="str">
        <f t="shared" si="7"/>
        <v>1.1 ± 0.3</v>
      </c>
      <c r="L110" s="2">
        <f t="shared" si="8"/>
        <v>1E-3</v>
      </c>
      <c r="M110" t="str">
        <f t="shared" si="9"/>
        <v>targeting protein for Xklp2 homolog isoform X1</v>
      </c>
    </row>
    <row r="111" spans="1:13" x14ac:dyDescent="0.35">
      <c r="A111" t="s">
        <v>7321</v>
      </c>
      <c r="B111">
        <v>15.59460344</v>
      </c>
      <c r="C111">
        <v>1.1406499779999999</v>
      </c>
      <c r="D111">
        <v>0.29860191000000003</v>
      </c>
      <c r="E111" s="1">
        <v>1.13E-5</v>
      </c>
      <c r="F111">
        <v>3.3926099999999999E-4</v>
      </c>
      <c r="G111" t="s">
        <v>9</v>
      </c>
      <c r="H111" t="s">
        <v>7322</v>
      </c>
      <c r="I111" s="2" t="str">
        <f t="shared" si="5"/>
        <v>105347412</v>
      </c>
      <c r="J111" s="2">
        <f t="shared" si="6"/>
        <v>15.6</v>
      </c>
      <c r="K111" s="2" t="str">
        <f t="shared" si="7"/>
        <v>1.1 ± 0.3</v>
      </c>
      <c r="L111" s="2" t="str">
        <f t="shared" si="8"/>
        <v>&lt;0.001</v>
      </c>
      <c r="M111" t="str">
        <f t="shared" si="9"/>
        <v>inosine triphosphate pyrophosphatase</v>
      </c>
    </row>
    <row r="112" spans="1:13" x14ac:dyDescent="0.35">
      <c r="A112" t="s">
        <v>1249</v>
      </c>
      <c r="B112">
        <v>86.835242109999996</v>
      </c>
      <c r="C112">
        <v>1.1379078469999999</v>
      </c>
      <c r="D112">
        <v>0.14929822800000001</v>
      </c>
      <c r="E112" s="1">
        <v>2.3499999999999999E-15</v>
      </c>
      <c r="F112" s="1">
        <v>1.0700000000000001E-12</v>
      </c>
      <c r="G112" t="s">
        <v>9</v>
      </c>
      <c r="H112" t="s">
        <v>1250</v>
      </c>
      <c r="I112" s="2" t="str">
        <f t="shared" si="5"/>
        <v>105321270</v>
      </c>
      <c r="J112" s="2">
        <f t="shared" si="6"/>
        <v>86.8</v>
      </c>
      <c r="K112" s="2" t="str">
        <f t="shared" si="7"/>
        <v>1.1 ± 0.1</v>
      </c>
      <c r="L112" s="2" t="str">
        <f t="shared" si="8"/>
        <v>&lt;0.001</v>
      </c>
      <c r="M112" t="str">
        <f t="shared" si="9"/>
        <v>R3H domain-containing protein 4</v>
      </c>
    </row>
    <row r="113" spans="1:13" x14ac:dyDescent="0.35">
      <c r="A113" t="s">
        <v>1476</v>
      </c>
      <c r="B113">
        <v>72.86938979</v>
      </c>
      <c r="C113">
        <v>1.1374530309999999</v>
      </c>
      <c r="D113">
        <v>0.29108573100000001</v>
      </c>
      <c r="E113" s="1">
        <v>7.5100000000000001E-6</v>
      </c>
      <c r="F113">
        <v>2.4740899999999998E-4</v>
      </c>
      <c r="G113" t="s">
        <v>9</v>
      </c>
      <c r="H113" t="s">
        <v>1477</v>
      </c>
      <c r="I113" s="2" t="str">
        <f t="shared" si="5"/>
        <v>105337125</v>
      </c>
      <c r="J113" s="2">
        <f t="shared" si="6"/>
        <v>72.900000000000006</v>
      </c>
      <c r="K113" s="2" t="str">
        <f t="shared" si="7"/>
        <v>1.1 ± 0.3</v>
      </c>
      <c r="L113" s="2" t="str">
        <f t="shared" si="8"/>
        <v>&lt;0.001</v>
      </c>
      <c r="M113" t="str">
        <f t="shared" si="9"/>
        <v>deoxyhypusine hydroxylase</v>
      </c>
    </row>
    <row r="114" spans="1:13" x14ac:dyDescent="0.35">
      <c r="A114" t="s">
        <v>1674</v>
      </c>
      <c r="B114">
        <v>14.87300194</v>
      </c>
      <c r="C114">
        <v>1.136393253</v>
      </c>
      <c r="D114">
        <v>0.51001716699999999</v>
      </c>
      <c r="E114">
        <v>1.5075279999999999E-3</v>
      </c>
      <c r="F114">
        <v>1.2010231999999999E-2</v>
      </c>
      <c r="G114" t="s">
        <v>9</v>
      </c>
      <c r="H114" t="s">
        <v>1675</v>
      </c>
      <c r="I114" s="2" t="str">
        <f t="shared" si="5"/>
        <v>105337547</v>
      </c>
      <c r="J114" s="2">
        <f t="shared" si="6"/>
        <v>14.9</v>
      </c>
      <c r="K114" s="2" t="str">
        <f t="shared" si="7"/>
        <v>1.1 ± 0.5</v>
      </c>
      <c r="L114" s="2">
        <f t="shared" si="8"/>
        <v>1.2E-2</v>
      </c>
      <c r="M114" t="str">
        <f t="shared" si="9"/>
        <v>RING finger protein 145</v>
      </c>
    </row>
    <row r="115" spans="1:13" x14ac:dyDescent="0.35">
      <c r="A115" t="s">
        <v>7319</v>
      </c>
      <c r="B115">
        <v>30.2456292</v>
      </c>
      <c r="C115">
        <v>1.131276443</v>
      </c>
      <c r="D115">
        <v>0.44697795600000001</v>
      </c>
      <c r="E115">
        <v>7.3265699999999995E-4</v>
      </c>
      <c r="F115">
        <v>7.2599250000000004E-3</v>
      </c>
      <c r="G115" t="s">
        <v>9</v>
      </c>
      <c r="H115" t="s">
        <v>7320</v>
      </c>
      <c r="I115" s="2" t="str">
        <f t="shared" si="5"/>
        <v>105336681</v>
      </c>
      <c r="J115" s="2">
        <f t="shared" si="6"/>
        <v>30.2</v>
      </c>
      <c r="K115" s="2" t="str">
        <f t="shared" si="7"/>
        <v>1.1 ± 0.4</v>
      </c>
      <c r="L115" s="2">
        <f t="shared" si="8"/>
        <v>7.0000000000000001E-3</v>
      </c>
      <c r="M115" t="str">
        <f t="shared" si="9"/>
        <v>geminin isoform X2</v>
      </c>
    </row>
    <row r="116" spans="1:13" x14ac:dyDescent="0.35">
      <c r="A116" t="s">
        <v>7318</v>
      </c>
      <c r="B116">
        <v>27.770243650000001</v>
      </c>
      <c r="C116">
        <v>1.1301044280000001</v>
      </c>
      <c r="D116">
        <v>0.34511319800000001</v>
      </c>
      <c r="E116" s="1">
        <v>7.9499999999999994E-5</v>
      </c>
      <c r="F116">
        <v>1.502008E-3</v>
      </c>
      <c r="G116" t="s">
        <v>9</v>
      </c>
      <c r="H116" t="s">
        <v>2891</v>
      </c>
      <c r="I116" s="2" t="str">
        <f t="shared" si="5"/>
        <v>105325106</v>
      </c>
      <c r="J116" s="2">
        <f t="shared" si="6"/>
        <v>27.8</v>
      </c>
      <c r="K116" s="2" t="str">
        <f t="shared" si="7"/>
        <v>1.1 ± 0.3</v>
      </c>
      <c r="L116" s="2">
        <f t="shared" si="8"/>
        <v>2E-3</v>
      </c>
      <c r="M116" t="str">
        <f t="shared" si="9"/>
        <v>sex peptide receptor</v>
      </c>
    </row>
    <row r="117" spans="1:13" x14ac:dyDescent="0.35">
      <c r="A117" t="s">
        <v>7317</v>
      </c>
      <c r="B117">
        <v>27.735518580000001</v>
      </c>
      <c r="C117">
        <v>1.121499394</v>
      </c>
      <c r="D117">
        <v>0.22484627900000001</v>
      </c>
      <c r="E117" s="1">
        <v>5.32E-8</v>
      </c>
      <c r="F117" s="1">
        <v>4.2899999999999996E-6</v>
      </c>
      <c r="G117" t="s">
        <v>9</v>
      </c>
      <c r="H117" t="s">
        <v>351</v>
      </c>
      <c r="I117" s="2" t="str">
        <f t="shared" si="5"/>
        <v>109619767</v>
      </c>
      <c r="J117" s="2">
        <f t="shared" si="6"/>
        <v>27.7</v>
      </c>
      <c r="K117" s="2" t="str">
        <f t="shared" si="7"/>
        <v>1.1 ± 0.2</v>
      </c>
      <c r="L117" s="2" t="str">
        <f t="shared" si="8"/>
        <v>&lt;0.001</v>
      </c>
      <c r="M117" t="str">
        <f t="shared" si="9"/>
        <v>E3 ubiquitin-protein ligase TRIM71</v>
      </c>
    </row>
    <row r="118" spans="1:13" x14ac:dyDescent="0.35">
      <c r="A118" t="s">
        <v>1755</v>
      </c>
      <c r="B118">
        <v>97.562673739999994</v>
      </c>
      <c r="C118">
        <v>1.1212885100000001</v>
      </c>
      <c r="D118">
        <v>0.190171534</v>
      </c>
      <c r="E118" s="1">
        <v>3.4200000000000001E-10</v>
      </c>
      <c r="F118" s="1">
        <v>5.25E-8</v>
      </c>
      <c r="G118" t="s">
        <v>9</v>
      </c>
      <c r="H118" t="s">
        <v>1756</v>
      </c>
      <c r="I118" s="2" t="str">
        <f t="shared" si="5"/>
        <v>105329294</v>
      </c>
      <c r="J118" s="2">
        <f t="shared" si="6"/>
        <v>97.6</v>
      </c>
      <c r="K118" s="2" t="str">
        <f t="shared" si="7"/>
        <v>1.1 ± 0.2</v>
      </c>
      <c r="L118" s="2" t="str">
        <f t="shared" si="8"/>
        <v>&lt;0.001</v>
      </c>
      <c r="M118" t="str">
        <f t="shared" si="9"/>
        <v>epithelial-stromal interaction protein 1</v>
      </c>
    </row>
    <row r="119" spans="1:13" x14ac:dyDescent="0.35">
      <c r="A119" t="s">
        <v>1626</v>
      </c>
      <c r="B119">
        <v>154.3240395</v>
      </c>
      <c r="C119">
        <v>1.116544545</v>
      </c>
      <c r="D119">
        <v>0.196060296</v>
      </c>
      <c r="E119" s="1">
        <v>1.14E-9</v>
      </c>
      <c r="F119" s="1">
        <v>1.49E-7</v>
      </c>
      <c r="G119" t="s">
        <v>9</v>
      </c>
      <c r="H119" t="s">
        <v>1627</v>
      </c>
      <c r="I119" s="2" t="str">
        <f t="shared" si="5"/>
        <v>105346251</v>
      </c>
      <c r="J119" s="2">
        <f t="shared" si="6"/>
        <v>154.30000000000001</v>
      </c>
      <c r="K119" s="2" t="str">
        <f t="shared" si="7"/>
        <v>1.1 ± 0.2</v>
      </c>
      <c r="L119" s="2" t="str">
        <f t="shared" si="8"/>
        <v>&lt;0.001</v>
      </c>
      <c r="M119" t="str">
        <f t="shared" si="9"/>
        <v>hephaestin-like protein</v>
      </c>
    </row>
    <row r="120" spans="1:13" x14ac:dyDescent="0.35">
      <c r="A120" t="s">
        <v>1668</v>
      </c>
      <c r="B120">
        <v>103.6318397</v>
      </c>
      <c r="C120">
        <v>1.115251311</v>
      </c>
      <c r="D120">
        <v>0.16413750799999999</v>
      </c>
      <c r="E120" s="1">
        <v>1.04E-12</v>
      </c>
      <c r="F120" s="1">
        <v>2.7900000000000002E-10</v>
      </c>
      <c r="G120" t="s">
        <v>9</v>
      </c>
      <c r="H120" t="s">
        <v>1669</v>
      </c>
      <c r="I120" s="2" t="str">
        <f t="shared" si="5"/>
        <v>105321016</v>
      </c>
      <c r="J120" s="2">
        <f t="shared" si="6"/>
        <v>103.6</v>
      </c>
      <c r="K120" s="2" t="str">
        <f t="shared" si="7"/>
        <v>1.1 ± 0.2</v>
      </c>
      <c r="L120" s="2" t="str">
        <f t="shared" si="8"/>
        <v>&lt;0.001</v>
      </c>
      <c r="M120" t="str">
        <f t="shared" si="9"/>
        <v>protein canopy homolog 3</v>
      </c>
    </row>
    <row r="121" spans="1:13" x14ac:dyDescent="0.35">
      <c r="A121" t="s">
        <v>1696</v>
      </c>
      <c r="B121">
        <v>244.46727480000001</v>
      </c>
      <c r="C121">
        <v>1.110357126</v>
      </c>
      <c r="D121">
        <v>0.15127903500000001</v>
      </c>
      <c r="E121" s="1">
        <v>2.07E-14</v>
      </c>
      <c r="F121" s="1">
        <v>7.5899999999999998E-12</v>
      </c>
      <c r="G121" t="s">
        <v>9</v>
      </c>
      <c r="H121" t="s">
        <v>1697</v>
      </c>
      <c r="I121" s="2" t="str">
        <f t="shared" si="5"/>
        <v>105342698</v>
      </c>
      <c r="J121" s="2">
        <f t="shared" si="6"/>
        <v>244.5</v>
      </c>
      <c r="K121" s="2" t="str">
        <f t="shared" si="7"/>
        <v>1.1 ± 0.2</v>
      </c>
      <c r="L121" s="2" t="str">
        <f t="shared" si="8"/>
        <v>&lt;0.001</v>
      </c>
      <c r="M121" t="str">
        <f t="shared" si="9"/>
        <v>probable splicing factor arginine/serine-rich 5</v>
      </c>
    </row>
    <row r="122" spans="1:13" x14ac:dyDescent="0.35">
      <c r="A122" t="s">
        <v>7315</v>
      </c>
      <c r="B122">
        <v>128.12974850000001</v>
      </c>
      <c r="C122">
        <v>1.104914438</v>
      </c>
      <c r="D122">
        <v>0.25873048300000001</v>
      </c>
      <c r="E122" s="1">
        <v>1.6700000000000001E-6</v>
      </c>
      <c r="F122" s="1">
        <v>7.6699999999999994E-5</v>
      </c>
      <c r="G122" t="s">
        <v>9</v>
      </c>
      <c r="H122" t="s">
        <v>7316</v>
      </c>
      <c r="I122" s="2" t="str">
        <f t="shared" si="5"/>
        <v>105345220</v>
      </c>
      <c r="J122" s="2">
        <f t="shared" si="6"/>
        <v>128.1</v>
      </c>
      <c r="K122" s="2" t="str">
        <f t="shared" si="7"/>
        <v>1.1 ± 0.3</v>
      </c>
      <c r="L122" s="2" t="str">
        <f t="shared" si="8"/>
        <v>&lt;0.001</v>
      </c>
      <c r="M122" t="str">
        <f t="shared" si="9"/>
        <v>activator of 90 kDa heat shock protein ATPase homolog 1</v>
      </c>
    </row>
    <row r="123" spans="1:13" x14ac:dyDescent="0.35">
      <c r="A123" t="s">
        <v>1731</v>
      </c>
      <c r="B123">
        <v>34.343251109999997</v>
      </c>
      <c r="C123">
        <v>1.10332618</v>
      </c>
      <c r="D123">
        <v>0.25049717999999999</v>
      </c>
      <c r="E123" s="1">
        <v>9.1999999999999998E-7</v>
      </c>
      <c r="F123" s="1">
        <v>4.6100000000000002E-5</v>
      </c>
      <c r="G123" t="s">
        <v>9</v>
      </c>
      <c r="H123" t="s">
        <v>1732</v>
      </c>
      <c r="I123" s="2" t="str">
        <f t="shared" si="5"/>
        <v>109617152</v>
      </c>
      <c r="J123" s="2">
        <f t="shared" si="6"/>
        <v>34.299999999999997</v>
      </c>
      <c r="K123" s="2" t="str">
        <f t="shared" si="7"/>
        <v>1.1 ± 0.3</v>
      </c>
      <c r="L123" s="2" t="str">
        <f t="shared" si="8"/>
        <v>&lt;0.001</v>
      </c>
      <c r="M123" t="str">
        <f t="shared" si="9"/>
        <v>cysteine and histidine-rich domain-containing protein 1-like</v>
      </c>
    </row>
    <row r="124" spans="1:13" x14ac:dyDescent="0.35">
      <c r="A124" t="s">
        <v>1327</v>
      </c>
      <c r="B124">
        <v>37.150669299999997</v>
      </c>
      <c r="C124">
        <v>1.0986697160000001</v>
      </c>
      <c r="D124">
        <v>0.25447680299999997</v>
      </c>
      <c r="E124" s="1">
        <v>1.37E-6</v>
      </c>
      <c r="F124" s="1">
        <v>6.4599999999999998E-5</v>
      </c>
      <c r="G124" t="s">
        <v>9</v>
      </c>
      <c r="H124" t="s">
        <v>1328</v>
      </c>
      <c r="I124" s="2" t="str">
        <f t="shared" si="5"/>
        <v>105331512</v>
      </c>
      <c r="J124" s="2">
        <f t="shared" si="6"/>
        <v>37.200000000000003</v>
      </c>
      <c r="K124" s="2" t="str">
        <f t="shared" si="7"/>
        <v>1.1 ± 0.3</v>
      </c>
      <c r="L124" s="2" t="str">
        <f t="shared" si="8"/>
        <v>&lt;0.001</v>
      </c>
      <c r="M124" t="str">
        <f t="shared" si="9"/>
        <v>somatostatin receptor type 2-like</v>
      </c>
    </row>
    <row r="125" spans="1:13" x14ac:dyDescent="0.35">
      <c r="A125" t="s">
        <v>1706</v>
      </c>
      <c r="B125">
        <v>101.1053983</v>
      </c>
      <c r="C125">
        <v>1.089930378</v>
      </c>
      <c r="D125">
        <v>0.15822688200000001</v>
      </c>
      <c r="E125" s="1">
        <v>5.5599999999999995E-13</v>
      </c>
      <c r="F125" s="1">
        <v>1.6799999999999999E-10</v>
      </c>
      <c r="G125" t="s">
        <v>9</v>
      </c>
      <c r="H125" t="s">
        <v>1707</v>
      </c>
      <c r="I125" s="2" t="str">
        <f t="shared" si="5"/>
        <v>105329061</v>
      </c>
      <c r="J125" s="2">
        <f t="shared" si="6"/>
        <v>101.1</v>
      </c>
      <c r="K125" s="2" t="str">
        <f t="shared" si="7"/>
        <v>1.1 ± 0.2</v>
      </c>
      <c r="L125" s="2" t="str">
        <f t="shared" si="8"/>
        <v>&lt;0.001</v>
      </c>
      <c r="M125" t="str">
        <f t="shared" si="9"/>
        <v>endoplasmic reticulum resident protein 29</v>
      </c>
    </row>
    <row r="126" spans="1:13" x14ac:dyDescent="0.35">
      <c r="A126" t="s">
        <v>7313</v>
      </c>
      <c r="B126">
        <v>42.051571600000003</v>
      </c>
      <c r="C126">
        <v>1.0893041400000001</v>
      </c>
      <c r="D126">
        <v>0.32431827099999999</v>
      </c>
      <c r="E126" s="1">
        <v>6.2799999999999995E-5</v>
      </c>
      <c r="F126">
        <v>1.2689839999999999E-3</v>
      </c>
      <c r="G126" t="s">
        <v>9</v>
      </c>
      <c r="H126" t="s">
        <v>7314</v>
      </c>
      <c r="I126" s="2" t="str">
        <f t="shared" si="5"/>
        <v>105349121</v>
      </c>
      <c r="J126" s="2">
        <f t="shared" si="6"/>
        <v>42.1</v>
      </c>
      <c r="K126" s="2" t="str">
        <f t="shared" si="7"/>
        <v>1.1 ± 0.3</v>
      </c>
      <c r="L126" s="2">
        <f t="shared" si="8"/>
        <v>1E-3</v>
      </c>
      <c r="M126" t="str">
        <f t="shared" si="9"/>
        <v>LOW QUALITY PROTEIN: golgin subfamily A member 4</v>
      </c>
    </row>
    <row r="127" spans="1:13" x14ac:dyDescent="0.35">
      <c r="A127" t="s">
        <v>7311</v>
      </c>
      <c r="B127">
        <v>32.415172769999998</v>
      </c>
      <c r="C127">
        <v>1.087476109</v>
      </c>
      <c r="D127">
        <v>0.26010895099999998</v>
      </c>
      <c r="E127" s="1">
        <v>2.5500000000000001E-6</v>
      </c>
      <c r="F127">
        <v>1.0656499999999999E-4</v>
      </c>
      <c r="G127" t="s">
        <v>9</v>
      </c>
      <c r="H127" t="s">
        <v>7312</v>
      </c>
      <c r="I127" s="2" t="str">
        <f t="shared" si="5"/>
        <v>105347149</v>
      </c>
      <c r="J127" s="2">
        <f t="shared" si="6"/>
        <v>32.4</v>
      </c>
      <c r="K127" s="2" t="str">
        <f t="shared" si="7"/>
        <v>1.1 ± 0.3</v>
      </c>
      <c r="L127" s="2" t="str">
        <f t="shared" si="8"/>
        <v>&lt;0.001</v>
      </c>
      <c r="M127" t="str">
        <f t="shared" si="9"/>
        <v>NAD-dependent protein deacetylase sirtuin-6</v>
      </c>
    </row>
    <row r="128" spans="1:13" x14ac:dyDescent="0.35">
      <c r="A128" t="s">
        <v>1711</v>
      </c>
      <c r="B128">
        <v>28.452089640000001</v>
      </c>
      <c r="C128">
        <v>1.082228483</v>
      </c>
      <c r="D128">
        <v>0.187882086</v>
      </c>
      <c r="E128" s="1">
        <v>8.5299999999999995E-10</v>
      </c>
      <c r="F128" s="1">
        <v>1.17E-7</v>
      </c>
      <c r="G128" t="s">
        <v>9</v>
      </c>
      <c r="H128" t="s">
        <v>1712</v>
      </c>
      <c r="I128" s="2" t="str">
        <f t="shared" si="5"/>
        <v>105327666</v>
      </c>
      <c r="J128" s="2">
        <f t="shared" si="6"/>
        <v>28.5</v>
      </c>
      <c r="K128" s="2" t="str">
        <f t="shared" si="7"/>
        <v>1.1 ± 0.2</v>
      </c>
      <c r="L128" s="2" t="str">
        <f t="shared" si="8"/>
        <v>&lt;0.001</v>
      </c>
      <c r="M128" t="str">
        <f t="shared" si="9"/>
        <v>GDP-fucose protein O-fucosyltransferase 1</v>
      </c>
    </row>
    <row r="129" spans="1:13" x14ac:dyDescent="0.35">
      <c r="A129" t="s">
        <v>7309</v>
      </c>
      <c r="B129">
        <v>9.1509488799999996</v>
      </c>
      <c r="C129">
        <v>1.074029439</v>
      </c>
      <c r="D129">
        <v>0.57388418699999999</v>
      </c>
      <c r="E129">
        <v>3.403218E-3</v>
      </c>
      <c r="F129">
        <v>2.1222280999999999E-2</v>
      </c>
      <c r="G129" t="s">
        <v>9</v>
      </c>
      <c r="H129" t="s">
        <v>7310</v>
      </c>
      <c r="I129" s="2" t="str">
        <f t="shared" si="5"/>
        <v>105349079</v>
      </c>
      <c r="J129" s="2">
        <f t="shared" si="6"/>
        <v>9.1999999999999993</v>
      </c>
      <c r="K129" s="2" t="str">
        <f t="shared" si="7"/>
        <v>1.1 ± 0.6</v>
      </c>
      <c r="L129" s="2">
        <f t="shared" si="8"/>
        <v>2.1000000000000001E-2</v>
      </c>
      <c r="M129" t="str">
        <f t="shared" si="9"/>
        <v>prostate-associated microseminoprotein-like</v>
      </c>
    </row>
    <row r="130" spans="1:13" x14ac:dyDescent="0.35">
      <c r="A130" t="s">
        <v>1699</v>
      </c>
      <c r="B130">
        <v>2523.2612629999999</v>
      </c>
      <c r="C130">
        <v>1.0703960749999999</v>
      </c>
      <c r="D130">
        <v>0.12762085100000001</v>
      </c>
      <c r="E130" s="1">
        <v>5.0999999999999998E-18</v>
      </c>
      <c r="F130" s="1">
        <v>3.6799999999999998E-15</v>
      </c>
      <c r="G130" t="s">
        <v>9</v>
      </c>
      <c r="H130" t="s">
        <v>1700</v>
      </c>
      <c r="I130" s="2" t="str">
        <f t="shared" si="5"/>
        <v>117686547</v>
      </c>
      <c r="J130" s="2">
        <f t="shared" si="6"/>
        <v>2523.3000000000002</v>
      </c>
      <c r="K130" s="2" t="str">
        <f t="shared" si="7"/>
        <v>1.1 ± 0.1</v>
      </c>
      <c r="L130" s="2" t="str">
        <f t="shared" si="8"/>
        <v>&lt;0.001</v>
      </c>
      <c r="M130" t="str">
        <f t="shared" si="9"/>
        <v>LOW QUALITY PROTEIN: heat shock 70 kDa protein cognate 4-like</v>
      </c>
    </row>
    <row r="131" spans="1:13" x14ac:dyDescent="0.35">
      <c r="A131" t="s">
        <v>7307</v>
      </c>
      <c r="B131">
        <v>18.774589550000002</v>
      </c>
      <c r="C131">
        <v>1.0694372910000001</v>
      </c>
      <c r="D131">
        <v>0.29863054999999999</v>
      </c>
      <c r="E131" s="1">
        <v>2.97E-5</v>
      </c>
      <c r="F131">
        <v>7.2236800000000003E-4</v>
      </c>
      <c r="G131" t="s">
        <v>9</v>
      </c>
      <c r="H131" t="s">
        <v>7308</v>
      </c>
      <c r="I131" s="2" t="str">
        <f t="shared" ref="I131:I194" si="10">RIGHT(A131,9)</f>
        <v>105333963</v>
      </c>
      <c r="J131" s="2">
        <f t="shared" ref="J131:J194" si="11">ROUND(B131,1)</f>
        <v>18.8</v>
      </c>
      <c r="K131" s="2" t="str">
        <f t="shared" ref="K131:K194" si="12">ROUND(C131,1) &amp; " ± " &amp; ROUND(D131,1)</f>
        <v>1.1 ± 0.3</v>
      </c>
      <c r="L131" s="2" t="str">
        <f t="shared" ref="L131:L194" si="13">IF(F131&lt;0.001,"&lt;0.001",ROUND(F131,3))</f>
        <v>&lt;0.001</v>
      </c>
      <c r="M131" t="str">
        <f t="shared" ref="M131:M194" si="14">H131</f>
        <v>stress response protein NST1 isoform X2</v>
      </c>
    </row>
    <row r="132" spans="1:13" x14ac:dyDescent="0.35">
      <c r="A132" t="s">
        <v>1616</v>
      </c>
      <c r="B132">
        <v>238.59761660000001</v>
      </c>
      <c r="C132">
        <v>1.064958436</v>
      </c>
      <c r="D132">
        <v>0.170388336</v>
      </c>
      <c r="E132" s="1">
        <v>4.1599999999999997E-11</v>
      </c>
      <c r="F132" s="1">
        <v>8.3300000000000008E-9</v>
      </c>
      <c r="G132" t="s">
        <v>9</v>
      </c>
      <c r="H132" t="s">
        <v>1617</v>
      </c>
      <c r="I132" s="2" t="str">
        <f t="shared" si="10"/>
        <v>105333990</v>
      </c>
      <c r="J132" s="2">
        <f t="shared" si="11"/>
        <v>238.6</v>
      </c>
      <c r="K132" s="2" t="str">
        <f t="shared" si="12"/>
        <v>1.1 ± 0.2</v>
      </c>
      <c r="L132" s="2" t="str">
        <f t="shared" si="13"/>
        <v>&lt;0.001</v>
      </c>
      <c r="M132" t="str">
        <f t="shared" si="14"/>
        <v>interferon-induced helicase C domain-containing protein 1 isoform X1</v>
      </c>
    </row>
    <row r="133" spans="1:13" x14ac:dyDescent="0.35">
      <c r="A133" t="s">
        <v>7305</v>
      </c>
      <c r="B133">
        <v>68.793880920000007</v>
      </c>
      <c r="C133">
        <v>1.0614560159999999</v>
      </c>
      <c r="D133">
        <v>0.43234904400000002</v>
      </c>
      <c r="E133">
        <v>9.7602799999999999E-4</v>
      </c>
      <c r="F133">
        <v>8.8780609999999996E-3</v>
      </c>
      <c r="G133" t="s">
        <v>9</v>
      </c>
      <c r="H133" t="s">
        <v>7306</v>
      </c>
      <c r="I133" s="2" t="str">
        <f t="shared" si="10"/>
        <v>105345330</v>
      </c>
      <c r="J133" s="2">
        <f t="shared" si="11"/>
        <v>68.8</v>
      </c>
      <c r="K133" s="2" t="str">
        <f t="shared" si="12"/>
        <v>1.1 ± 0.4</v>
      </c>
      <c r="L133" s="2">
        <f t="shared" si="13"/>
        <v>8.9999999999999993E-3</v>
      </c>
      <c r="M133" t="str">
        <f t="shared" si="14"/>
        <v>inner centromere protein</v>
      </c>
    </row>
    <row r="134" spans="1:13" x14ac:dyDescent="0.35">
      <c r="A134" t="s">
        <v>7303</v>
      </c>
      <c r="B134">
        <v>9.7068494600000008</v>
      </c>
      <c r="C134">
        <v>1.0598564130000001</v>
      </c>
      <c r="D134">
        <v>0.42254514399999998</v>
      </c>
      <c r="E134">
        <v>8.4281099999999995E-4</v>
      </c>
      <c r="F134">
        <v>8.0533410000000003E-3</v>
      </c>
      <c r="G134" t="s">
        <v>9</v>
      </c>
      <c r="H134" t="s">
        <v>7304</v>
      </c>
      <c r="I134" s="2" t="str">
        <f t="shared" si="10"/>
        <v>105326644</v>
      </c>
      <c r="J134" s="2">
        <f t="shared" si="11"/>
        <v>9.6999999999999993</v>
      </c>
      <c r="K134" s="2" t="str">
        <f t="shared" si="12"/>
        <v>1.1 ± 0.4</v>
      </c>
      <c r="L134" s="2">
        <f t="shared" si="13"/>
        <v>8.0000000000000002E-3</v>
      </c>
      <c r="M134" t="str">
        <f t="shared" si="14"/>
        <v>ras-related protein RabC-like</v>
      </c>
    </row>
    <row r="135" spans="1:13" x14ac:dyDescent="0.35">
      <c r="A135" t="s">
        <v>7301</v>
      </c>
      <c r="B135">
        <v>13.804796720000001</v>
      </c>
      <c r="C135">
        <v>1.0591326029999999</v>
      </c>
      <c r="D135">
        <v>0.23099077600000001</v>
      </c>
      <c r="E135" s="1">
        <v>4.5999999999999999E-7</v>
      </c>
      <c r="F135" s="1">
        <v>2.62E-5</v>
      </c>
      <c r="G135" t="s">
        <v>9</v>
      </c>
      <c r="H135" t="s">
        <v>7302</v>
      </c>
      <c r="I135" s="2" t="str">
        <f t="shared" si="10"/>
        <v>105347899</v>
      </c>
      <c r="J135" s="2">
        <f t="shared" si="11"/>
        <v>13.8</v>
      </c>
      <c r="K135" s="2" t="str">
        <f t="shared" si="12"/>
        <v>1.1 ± 0.2</v>
      </c>
      <c r="L135" s="2" t="str">
        <f t="shared" si="13"/>
        <v>&lt;0.001</v>
      </c>
      <c r="M135" t="str">
        <f t="shared" si="14"/>
        <v>kelch domain-containing protein 1 isoform X2</v>
      </c>
    </row>
    <row r="136" spans="1:13" x14ac:dyDescent="0.35">
      <c r="A136" t="s">
        <v>7299</v>
      </c>
      <c r="B136">
        <v>29.087022170000001</v>
      </c>
      <c r="C136">
        <v>1.0589301250000001</v>
      </c>
      <c r="D136">
        <v>0.32862049700000001</v>
      </c>
      <c r="E136">
        <v>1.03795E-4</v>
      </c>
      <c r="F136">
        <v>1.8244859999999999E-3</v>
      </c>
      <c r="G136" t="s">
        <v>9</v>
      </c>
      <c r="H136" t="s">
        <v>7300</v>
      </c>
      <c r="I136" s="2" t="str">
        <f t="shared" si="10"/>
        <v>105328870</v>
      </c>
      <c r="J136" s="2">
        <f t="shared" si="11"/>
        <v>29.1</v>
      </c>
      <c r="K136" s="2" t="str">
        <f t="shared" si="12"/>
        <v>1.1 ± 0.3</v>
      </c>
      <c r="L136" s="2">
        <f t="shared" si="13"/>
        <v>2E-3</v>
      </c>
      <c r="M136" t="str">
        <f t="shared" si="14"/>
        <v>kinetochore protein Spc25</v>
      </c>
    </row>
    <row r="137" spans="1:13" x14ac:dyDescent="0.35">
      <c r="A137" t="s">
        <v>1624</v>
      </c>
      <c r="B137">
        <v>1559.1835900000001</v>
      </c>
      <c r="C137">
        <v>1.054125239</v>
      </c>
      <c r="D137">
        <v>0.12392017800000001</v>
      </c>
      <c r="E137" s="1">
        <v>1.88E-18</v>
      </c>
      <c r="F137" s="1">
        <v>1.47E-15</v>
      </c>
      <c r="G137" t="s">
        <v>9</v>
      </c>
      <c r="H137" t="s">
        <v>1625</v>
      </c>
      <c r="I137" s="2" t="str">
        <f t="shared" si="10"/>
        <v>105332313</v>
      </c>
      <c r="J137" s="2">
        <f t="shared" si="11"/>
        <v>1559.2</v>
      </c>
      <c r="K137" s="2" t="str">
        <f t="shared" si="12"/>
        <v>1.1 ± 0.1</v>
      </c>
      <c r="L137" s="2" t="str">
        <f t="shared" si="13"/>
        <v>&lt;0.001</v>
      </c>
      <c r="M137" t="str">
        <f t="shared" si="14"/>
        <v>LOW QUALITY PROTEIN: X-box-binding protein 1</v>
      </c>
    </row>
    <row r="138" spans="1:13" x14ac:dyDescent="0.35">
      <c r="A138" t="s">
        <v>7297</v>
      </c>
      <c r="B138">
        <v>15.732672579999999</v>
      </c>
      <c r="C138">
        <v>1.05371887</v>
      </c>
      <c r="D138">
        <v>0.295281552</v>
      </c>
      <c r="E138" s="1">
        <v>3.1900000000000003E-5</v>
      </c>
      <c r="F138">
        <v>7.59536E-4</v>
      </c>
      <c r="G138" t="s">
        <v>9</v>
      </c>
      <c r="H138" t="s">
        <v>7298</v>
      </c>
      <c r="I138" s="2" t="str">
        <f t="shared" si="10"/>
        <v>105335246</v>
      </c>
      <c r="J138" s="2">
        <f t="shared" si="11"/>
        <v>15.7</v>
      </c>
      <c r="K138" s="2" t="str">
        <f t="shared" si="12"/>
        <v>1.1 ± 0.3</v>
      </c>
      <c r="L138" s="2" t="str">
        <f t="shared" si="13"/>
        <v>&lt;0.001</v>
      </c>
      <c r="M138" t="str">
        <f t="shared" si="14"/>
        <v>CTP synthase 1</v>
      </c>
    </row>
    <row r="139" spans="1:13" x14ac:dyDescent="0.35">
      <c r="A139" t="s">
        <v>7295</v>
      </c>
      <c r="B139">
        <v>30.622585740000002</v>
      </c>
      <c r="C139">
        <v>1.0531126280000001</v>
      </c>
      <c r="D139">
        <v>0.340698112</v>
      </c>
      <c r="E139">
        <v>1.5915499999999999E-4</v>
      </c>
      <c r="F139">
        <v>2.4893580000000001E-3</v>
      </c>
      <c r="G139" t="s">
        <v>9</v>
      </c>
      <c r="H139" t="s">
        <v>7296</v>
      </c>
      <c r="I139" s="2" t="str">
        <f t="shared" si="10"/>
        <v>105326045</v>
      </c>
      <c r="J139" s="2">
        <f t="shared" si="11"/>
        <v>30.6</v>
      </c>
      <c r="K139" s="2" t="str">
        <f t="shared" si="12"/>
        <v>1.1 ± 0.3</v>
      </c>
      <c r="L139" s="2">
        <f t="shared" si="13"/>
        <v>2E-3</v>
      </c>
      <c r="M139" t="str">
        <f t="shared" si="14"/>
        <v>G patch domain and ankyrin repeat-containing protein 1-like</v>
      </c>
    </row>
    <row r="140" spans="1:13" x14ac:dyDescent="0.35">
      <c r="A140" t="s">
        <v>7293</v>
      </c>
      <c r="B140">
        <v>22.790039419999999</v>
      </c>
      <c r="C140">
        <v>1.052912088</v>
      </c>
      <c r="D140">
        <v>0.38851504599999998</v>
      </c>
      <c r="E140">
        <v>5.0348500000000002E-4</v>
      </c>
      <c r="F140">
        <v>5.546329E-3</v>
      </c>
      <c r="G140" t="s">
        <v>9</v>
      </c>
      <c r="H140" t="s">
        <v>7294</v>
      </c>
      <c r="I140" s="2" t="str">
        <f t="shared" si="10"/>
        <v>105330937</v>
      </c>
      <c r="J140" s="2">
        <f t="shared" si="11"/>
        <v>22.8</v>
      </c>
      <c r="K140" s="2" t="str">
        <f t="shared" si="12"/>
        <v>1.1 ± 0.4</v>
      </c>
      <c r="L140" s="2">
        <f t="shared" si="13"/>
        <v>6.0000000000000001E-3</v>
      </c>
      <c r="M140" t="str">
        <f t="shared" si="14"/>
        <v>kyphoscoliosis peptidase-like isoform X1</v>
      </c>
    </row>
    <row r="141" spans="1:13" x14ac:dyDescent="0.35">
      <c r="A141" t="s">
        <v>1717</v>
      </c>
      <c r="B141">
        <v>1940.3574530000001</v>
      </c>
      <c r="C141">
        <v>1.0439462319999999</v>
      </c>
      <c r="D141">
        <v>0.15623230499999999</v>
      </c>
      <c r="E141" s="1">
        <v>2.4400000000000001E-12</v>
      </c>
      <c r="F141" s="1">
        <v>6.2500000000000001E-10</v>
      </c>
      <c r="G141" t="s">
        <v>9</v>
      </c>
      <c r="H141" t="s">
        <v>1718</v>
      </c>
      <c r="I141" s="2" t="str">
        <f t="shared" si="10"/>
        <v>105337759</v>
      </c>
      <c r="J141" s="2">
        <f t="shared" si="11"/>
        <v>1940.4</v>
      </c>
      <c r="K141" s="2" t="str">
        <f t="shared" si="12"/>
        <v>1 ± 0.2</v>
      </c>
      <c r="L141" s="2" t="str">
        <f t="shared" si="13"/>
        <v>&lt;0.001</v>
      </c>
      <c r="M141" t="str">
        <f t="shared" si="14"/>
        <v>apoptotic chromatin condensation inducer in the nucleus-like</v>
      </c>
    </row>
    <row r="142" spans="1:13" x14ac:dyDescent="0.35">
      <c r="A142" t="s">
        <v>7292</v>
      </c>
      <c r="B142">
        <v>22.686629230000001</v>
      </c>
      <c r="C142">
        <v>1.0438117579999999</v>
      </c>
      <c r="D142">
        <v>0.240204416</v>
      </c>
      <c r="E142" s="1">
        <v>1.3599999999999999E-6</v>
      </c>
      <c r="F142" s="1">
        <v>6.4399999999999993E-5</v>
      </c>
      <c r="G142" t="s">
        <v>9</v>
      </c>
      <c r="H142" t="s">
        <v>7234</v>
      </c>
      <c r="I142" s="2" t="str">
        <f t="shared" si="10"/>
        <v>105334360</v>
      </c>
      <c r="J142" s="2">
        <f t="shared" si="11"/>
        <v>22.7</v>
      </c>
      <c r="K142" s="2" t="str">
        <f t="shared" si="12"/>
        <v>1 ± 0.2</v>
      </c>
      <c r="L142" s="2" t="str">
        <f t="shared" si="13"/>
        <v>&lt;0.001</v>
      </c>
      <c r="M142" t="str">
        <f t="shared" si="14"/>
        <v>phytanoyl-CoA dioxygenase domain-containing protein 1</v>
      </c>
    </row>
    <row r="143" spans="1:13" x14ac:dyDescent="0.35">
      <c r="A143" t="s">
        <v>7291</v>
      </c>
      <c r="B143">
        <v>27.069915040000001</v>
      </c>
      <c r="C143">
        <v>1.0416744959999999</v>
      </c>
      <c r="D143">
        <v>0.39634862399999998</v>
      </c>
      <c r="E143">
        <v>6.3419099999999999E-4</v>
      </c>
      <c r="F143">
        <v>6.5365659999999997E-3</v>
      </c>
      <c r="G143" t="s">
        <v>9</v>
      </c>
      <c r="H143" t="s">
        <v>4246</v>
      </c>
      <c r="I143" s="2" t="str">
        <f t="shared" si="10"/>
        <v>105325602</v>
      </c>
      <c r="J143" s="2">
        <f t="shared" si="11"/>
        <v>27.1</v>
      </c>
      <c r="K143" s="2" t="str">
        <f t="shared" si="12"/>
        <v>1 ± 0.4</v>
      </c>
      <c r="L143" s="2">
        <f t="shared" si="13"/>
        <v>7.0000000000000001E-3</v>
      </c>
      <c r="M143" t="str">
        <f t="shared" si="14"/>
        <v>neuronal acetylcholine receptor subunit alpha-10 isoform X2</v>
      </c>
    </row>
    <row r="144" spans="1:13" x14ac:dyDescent="0.35">
      <c r="A144" t="s">
        <v>1502</v>
      </c>
      <c r="B144">
        <v>42.510390209999997</v>
      </c>
      <c r="C144">
        <v>1.0413977320000001</v>
      </c>
      <c r="D144">
        <v>0.19444431200000001</v>
      </c>
      <c r="E144" s="1">
        <v>8.2999999999999999E-9</v>
      </c>
      <c r="F144" s="1">
        <v>8.6400000000000001E-7</v>
      </c>
      <c r="G144" t="s">
        <v>9</v>
      </c>
      <c r="H144" t="s">
        <v>1503</v>
      </c>
      <c r="I144" s="2" t="str">
        <f t="shared" si="10"/>
        <v>105322738</v>
      </c>
      <c r="J144" s="2">
        <f t="shared" si="11"/>
        <v>42.5</v>
      </c>
      <c r="K144" s="2" t="str">
        <f t="shared" si="12"/>
        <v>1 ± 0.2</v>
      </c>
      <c r="L144" s="2" t="str">
        <f t="shared" si="13"/>
        <v>&lt;0.001</v>
      </c>
      <c r="M144" t="str">
        <f t="shared" si="14"/>
        <v>protein adenylyltransferase FICD</v>
      </c>
    </row>
    <row r="145" spans="1:13" x14ac:dyDescent="0.35">
      <c r="A145" t="s">
        <v>1679</v>
      </c>
      <c r="B145">
        <v>2520.409502</v>
      </c>
      <c r="C145">
        <v>1.0361734149999999</v>
      </c>
      <c r="D145">
        <v>0.18125068699999999</v>
      </c>
      <c r="E145" s="1">
        <v>1.0999999999999999E-9</v>
      </c>
      <c r="F145" s="1">
        <v>1.4600000000000001E-7</v>
      </c>
      <c r="G145" t="s">
        <v>9</v>
      </c>
      <c r="H145" t="s">
        <v>1680</v>
      </c>
      <c r="I145" s="2" t="str">
        <f t="shared" si="10"/>
        <v>105331448</v>
      </c>
      <c r="J145" s="2">
        <f t="shared" si="11"/>
        <v>2520.4</v>
      </c>
      <c r="K145" s="2" t="str">
        <f t="shared" si="12"/>
        <v>1 ± 0.2</v>
      </c>
      <c r="L145" s="2" t="str">
        <f t="shared" si="13"/>
        <v>&lt;0.001</v>
      </c>
      <c r="M145" t="str">
        <f t="shared" si="14"/>
        <v>serine/arginine repetitive matrix protein 1 isoform X1</v>
      </c>
    </row>
    <row r="146" spans="1:13" x14ac:dyDescent="0.35">
      <c r="A146" t="s">
        <v>1642</v>
      </c>
      <c r="B146">
        <v>28.637979909999999</v>
      </c>
      <c r="C146">
        <v>1.0346735810000001</v>
      </c>
      <c r="D146">
        <v>0.31960233799999999</v>
      </c>
      <c r="E146">
        <v>1.01054E-4</v>
      </c>
      <c r="F146">
        <v>1.7927710000000001E-3</v>
      </c>
      <c r="G146" t="s">
        <v>9</v>
      </c>
      <c r="H146" t="s">
        <v>1643</v>
      </c>
      <c r="I146" s="2" t="str">
        <f t="shared" si="10"/>
        <v>117681088</v>
      </c>
      <c r="J146" s="2">
        <f t="shared" si="11"/>
        <v>28.6</v>
      </c>
      <c r="K146" s="2" t="str">
        <f t="shared" si="12"/>
        <v>1 ± 0.3</v>
      </c>
      <c r="L146" s="2">
        <f t="shared" si="13"/>
        <v>2E-3</v>
      </c>
      <c r="M146" t="str">
        <f t="shared" si="14"/>
        <v>phospholipase A and acyltransferase 2-like</v>
      </c>
    </row>
    <row r="147" spans="1:13" x14ac:dyDescent="0.35">
      <c r="A147" t="s">
        <v>1549</v>
      </c>
      <c r="B147">
        <v>30.092755570000001</v>
      </c>
      <c r="C147">
        <v>1.034098878</v>
      </c>
      <c r="D147">
        <v>0.23985562499999999</v>
      </c>
      <c r="E147" s="1">
        <v>1.55E-6</v>
      </c>
      <c r="F147" s="1">
        <v>7.2399999999999998E-5</v>
      </c>
      <c r="G147" t="s">
        <v>9</v>
      </c>
      <c r="H147" t="s">
        <v>1550</v>
      </c>
      <c r="I147" s="2" t="str">
        <f t="shared" si="10"/>
        <v>105324468</v>
      </c>
      <c r="J147" s="2">
        <f t="shared" si="11"/>
        <v>30.1</v>
      </c>
      <c r="K147" s="2" t="str">
        <f t="shared" si="12"/>
        <v>1 ± 0.2</v>
      </c>
      <c r="L147" s="2" t="str">
        <f t="shared" si="13"/>
        <v>&lt;0.001</v>
      </c>
      <c r="M147" t="str">
        <f t="shared" si="14"/>
        <v>kelch-like protein 24</v>
      </c>
    </row>
    <row r="148" spans="1:13" x14ac:dyDescent="0.35">
      <c r="A148" t="s">
        <v>1632</v>
      </c>
      <c r="B148">
        <v>45.100329979999998</v>
      </c>
      <c r="C148">
        <v>1.0331691329999999</v>
      </c>
      <c r="D148">
        <v>0.20389533700000001</v>
      </c>
      <c r="E148" s="1">
        <v>3.9799999999999999E-8</v>
      </c>
      <c r="F148" s="1">
        <v>3.41E-6</v>
      </c>
      <c r="G148" t="s">
        <v>9</v>
      </c>
      <c r="H148" t="s">
        <v>1633</v>
      </c>
      <c r="I148" s="2" t="str">
        <f t="shared" si="10"/>
        <v>105324896</v>
      </c>
      <c r="J148" s="2">
        <f t="shared" si="11"/>
        <v>45.1</v>
      </c>
      <c r="K148" s="2" t="str">
        <f t="shared" si="12"/>
        <v>1 ± 0.2</v>
      </c>
      <c r="L148" s="2" t="str">
        <f t="shared" si="13"/>
        <v>&lt;0.001</v>
      </c>
      <c r="M148" t="str">
        <f t="shared" si="14"/>
        <v>malectin-B</v>
      </c>
    </row>
    <row r="149" spans="1:13" x14ac:dyDescent="0.35">
      <c r="A149" t="s">
        <v>7290</v>
      </c>
      <c r="B149">
        <v>21.106870000000001</v>
      </c>
      <c r="C149">
        <v>1.0297721070000001</v>
      </c>
      <c r="D149">
        <v>0.229775807</v>
      </c>
      <c r="E149" s="1">
        <v>7.1500000000000004E-7</v>
      </c>
      <c r="F149" s="1">
        <v>3.79E-5</v>
      </c>
      <c r="G149" t="s">
        <v>9</v>
      </c>
      <c r="H149" t="s">
        <v>4407</v>
      </c>
      <c r="I149" s="2" t="str">
        <f t="shared" si="10"/>
        <v>105329130</v>
      </c>
      <c r="J149" s="2">
        <f t="shared" si="11"/>
        <v>21.1</v>
      </c>
      <c r="K149" s="2" t="str">
        <f t="shared" si="12"/>
        <v>1 ± 0.2</v>
      </c>
      <c r="L149" s="2" t="str">
        <f t="shared" si="13"/>
        <v>&lt;0.001</v>
      </c>
      <c r="M149" t="str">
        <f t="shared" si="14"/>
        <v>orexin receptor type 2</v>
      </c>
    </row>
    <row r="150" spans="1:13" x14ac:dyDescent="0.35">
      <c r="A150" t="s">
        <v>7288</v>
      </c>
      <c r="B150">
        <v>82.562366729999994</v>
      </c>
      <c r="C150">
        <v>1.0287268789999999</v>
      </c>
      <c r="D150">
        <v>0.310139261</v>
      </c>
      <c r="E150" s="1">
        <v>7.9499999999999994E-5</v>
      </c>
      <c r="F150">
        <v>1.502008E-3</v>
      </c>
      <c r="G150" t="s">
        <v>9</v>
      </c>
      <c r="H150" t="s">
        <v>7289</v>
      </c>
      <c r="I150" s="2" t="str">
        <f t="shared" si="10"/>
        <v>105325769</v>
      </c>
      <c r="J150" s="2">
        <f t="shared" si="11"/>
        <v>82.6</v>
      </c>
      <c r="K150" s="2" t="str">
        <f t="shared" si="12"/>
        <v>1 ± 0.3</v>
      </c>
      <c r="L150" s="2">
        <f t="shared" si="13"/>
        <v>2E-3</v>
      </c>
      <c r="M150" t="str">
        <f t="shared" si="14"/>
        <v>disks large-associated protein 5 isoform X1</v>
      </c>
    </row>
    <row r="151" spans="1:13" x14ac:dyDescent="0.35">
      <c r="A151" t="s">
        <v>1677</v>
      </c>
      <c r="B151">
        <v>55.704269410000002</v>
      </c>
      <c r="C151">
        <v>1.0277813170000001</v>
      </c>
      <c r="D151">
        <v>0.24913814400000001</v>
      </c>
      <c r="E151" s="1">
        <v>3.4400000000000001E-6</v>
      </c>
      <c r="F151">
        <v>1.3387199999999999E-4</v>
      </c>
      <c r="G151" t="s">
        <v>9</v>
      </c>
      <c r="H151" t="s">
        <v>1678</v>
      </c>
      <c r="I151" s="2" t="str">
        <f t="shared" si="10"/>
        <v>105338786</v>
      </c>
      <c r="J151" s="2">
        <f t="shared" si="11"/>
        <v>55.7</v>
      </c>
      <c r="K151" s="2" t="str">
        <f t="shared" si="12"/>
        <v>1 ± 0.2</v>
      </c>
      <c r="L151" s="2" t="str">
        <f t="shared" si="13"/>
        <v>&lt;0.001</v>
      </c>
      <c r="M151" t="str">
        <f t="shared" si="14"/>
        <v>serine/threonine-protein kinase RIO1-like</v>
      </c>
    </row>
    <row r="152" spans="1:13" x14ac:dyDescent="0.35">
      <c r="A152" t="s">
        <v>7286</v>
      </c>
      <c r="B152">
        <v>79.655393529999998</v>
      </c>
      <c r="C152">
        <v>1.026599314</v>
      </c>
      <c r="D152">
        <v>0.34289553499999997</v>
      </c>
      <c r="E152">
        <v>2.2200599999999999E-4</v>
      </c>
      <c r="F152">
        <v>3.1562529999999999E-3</v>
      </c>
      <c r="G152" t="s">
        <v>9</v>
      </c>
      <c r="H152" t="s">
        <v>7287</v>
      </c>
      <c r="I152" s="2" t="str">
        <f t="shared" si="10"/>
        <v>105330419</v>
      </c>
      <c r="J152" s="2">
        <f t="shared" si="11"/>
        <v>79.7</v>
      </c>
      <c r="K152" s="2" t="str">
        <f t="shared" si="12"/>
        <v>1 ± 0.3</v>
      </c>
      <c r="L152" s="2">
        <f t="shared" si="13"/>
        <v>3.0000000000000001E-3</v>
      </c>
      <c r="M152" t="str">
        <f t="shared" si="14"/>
        <v>DNA replication factor Cdt1-like</v>
      </c>
    </row>
    <row r="153" spans="1:13" x14ac:dyDescent="0.35">
      <c r="A153" t="s">
        <v>7284</v>
      </c>
      <c r="B153">
        <v>30.688384790000001</v>
      </c>
      <c r="C153">
        <v>1.02468863</v>
      </c>
      <c r="D153">
        <v>0.38169169200000003</v>
      </c>
      <c r="E153">
        <v>5.5489500000000002E-4</v>
      </c>
      <c r="F153">
        <v>5.9448970000000002E-3</v>
      </c>
      <c r="G153" t="s">
        <v>9</v>
      </c>
      <c r="H153" t="s">
        <v>7285</v>
      </c>
      <c r="I153" s="2" t="str">
        <f t="shared" si="10"/>
        <v>105317993</v>
      </c>
      <c r="J153" s="2">
        <f t="shared" si="11"/>
        <v>30.7</v>
      </c>
      <c r="K153" s="2" t="str">
        <f t="shared" si="12"/>
        <v>1 ± 0.4</v>
      </c>
      <c r="L153" s="2">
        <f t="shared" si="13"/>
        <v>6.0000000000000001E-3</v>
      </c>
      <c r="M153" t="str">
        <f t="shared" si="14"/>
        <v>neurofilament heavy polypeptide</v>
      </c>
    </row>
    <row r="154" spans="1:13" x14ac:dyDescent="0.35">
      <c r="A154" t="s">
        <v>1606</v>
      </c>
      <c r="B154">
        <v>207.21834000000001</v>
      </c>
      <c r="C154">
        <v>1.0225949249999999</v>
      </c>
      <c r="D154">
        <v>0.19399166600000001</v>
      </c>
      <c r="E154" s="1">
        <v>1.37E-8</v>
      </c>
      <c r="F154" s="1">
        <v>1.35E-6</v>
      </c>
      <c r="G154" t="s">
        <v>9</v>
      </c>
      <c r="H154" t="s">
        <v>1607</v>
      </c>
      <c r="I154" s="2" t="str">
        <f t="shared" si="10"/>
        <v>105345634</v>
      </c>
      <c r="J154" s="2">
        <f t="shared" si="11"/>
        <v>207.2</v>
      </c>
      <c r="K154" s="2" t="str">
        <f t="shared" si="12"/>
        <v>1 ± 0.2</v>
      </c>
      <c r="L154" s="2" t="str">
        <f t="shared" si="13"/>
        <v>&lt;0.001</v>
      </c>
      <c r="M154" t="str">
        <f t="shared" si="14"/>
        <v>sequestosome-1</v>
      </c>
    </row>
    <row r="155" spans="1:13" x14ac:dyDescent="0.35">
      <c r="A155" t="s">
        <v>7282</v>
      </c>
      <c r="B155">
        <v>73.7422282</v>
      </c>
      <c r="C155">
        <v>1.0204055000000001</v>
      </c>
      <c r="D155">
        <v>0.35738153299999997</v>
      </c>
      <c r="E155">
        <v>3.3804899999999999E-4</v>
      </c>
      <c r="F155">
        <v>4.2370339999999998E-3</v>
      </c>
      <c r="G155" t="s">
        <v>9</v>
      </c>
      <c r="H155" t="s">
        <v>7283</v>
      </c>
      <c r="I155" s="2" t="str">
        <f t="shared" si="10"/>
        <v>105339511</v>
      </c>
      <c r="J155" s="2">
        <f t="shared" si="11"/>
        <v>73.7</v>
      </c>
      <c r="K155" s="2" t="str">
        <f t="shared" si="12"/>
        <v>1 ± 0.4</v>
      </c>
      <c r="L155" s="2">
        <f t="shared" si="13"/>
        <v>4.0000000000000001E-3</v>
      </c>
      <c r="M155" t="str">
        <f t="shared" si="14"/>
        <v>abnormal spindle-like microcephaly-associated protein homolog</v>
      </c>
    </row>
    <row r="156" spans="1:13" x14ac:dyDescent="0.35">
      <c r="A156" t="s">
        <v>7280</v>
      </c>
      <c r="B156">
        <v>157.9800601</v>
      </c>
      <c r="C156">
        <v>1.0200870200000001</v>
      </c>
      <c r="D156">
        <v>0.18118430599999999</v>
      </c>
      <c r="E156" s="1">
        <v>1.8199999999999999E-9</v>
      </c>
      <c r="F156" s="1">
        <v>2.23E-7</v>
      </c>
      <c r="G156" t="s">
        <v>9</v>
      </c>
      <c r="H156" t="s">
        <v>7281</v>
      </c>
      <c r="I156" s="2" t="str">
        <f t="shared" si="10"/>
        <v>105319353</v>
      </c>
      <c r="J156" s="2">
        <f t="shared" si="11"/>
        <v>158</v>
      </c>
      <c r="K156" s="2" t="str">
        <f t="shared" si="12"/>
        <v>1 ± 0.2</v>
      </c>
      <c r="L156" s="2" t="str">
        <f t="shared" si="13"/>
        <v>&lt;0.001</v>
      </c>
      <c r="M156" t="str">
        <f t="shared" si="14"/>
        <v>legumain</v>
      </c>
    </row>
    <row r="157" spans="1:13" x14ac:dyDescent="0.35">
      <c r="A157" t="s">
        <v>7279</v>
      </c>
      <c r="B157">
        <v>14.607773910000001</v>
      </c>
      <c r="C157">
        <v>1.018611457</v>
      </c>
      <c r="D157">
        <v>0.28159336699999998</v>
      </c>
      <c r="E157" s="1">
        <v>2.7500000000000001E-5</v>
      </c>
      <c r="F157">
        <v>6.8195899999999999E-4</v>
      </c>
      <c r="G157" t="s">
        <v>9</v>
      </c>
      <c r="H157" t="s">
        <v>1659</v>
      </c>
      <c r="I157" s="2" t="str">
        <f t="shared" si="10"/>
        <v>109617053</v>
      </c>
      <c r="J157" s="2">
        <f t="shared" si="11"/>
        <v>14.6</v>
      </c>
      <c r="K157" s="2" t="str">
        <f t="shared" si="12"/>
        <v>1 ± 0.3</v>
      </c>
      <c r="L157" s="2" t="str">
        <f t="shared" si="13"/>
        <v>&lt;0.001</v>
      </c>
      <c r="M157" t="str">
        <f t="shared" si="14"/>
        <v>toll-like receptor 4</v>
      </c>
    </row>
    <row r="158" spans="1:13" x14ac:dyDescent="0.35">
      <c r="A158" t="s">
        <v>7277</v>
      </c>
      <c r="B158">
        <v>72.138019420000006</v>
      </c>
      <c r="C158">
        <v>1.017952258</v>
      </c>
      <c r="D158">
        <v>0.28840989500000003</v>
      </c>
      <c r="E158" s="1">
        <v>3.7299999999999999E-5</v>
      </c>
      <c r="F158">
        <v>8.62783E-4</v>
      </c>
      <c r="G158" t="s">
        <v>9</v>
      </c>
      <c r="H158" t="s">
        <v>7278</v>
      </c>
      <c r="I158" s="2" t="str">
        <f t="shared" si="10"/>
        <v>117682263</v>
      </c>
      <c r="J158" s="2">
        <f t="shared" si="11"/>
        <v>72.099999999999994</v>
      </c>
      <c r="K158" s="2" t="str">
        <f t="shared" si="12"/>
        <v>1 ± 0.3</v>
      </c>
      <c r="L158" s="2" t="str">
        <f t="shared" si="13"/>
        <v>&lt;0.001</v>
      </c>
      <c r="M158" t="str">
        <f t="shared" si="14"/>
        <v>ankyrin-1-like isoform X1</v>
      </c>
    </row>
    <row r="159" spans="1:13" x14ac:dyDescent="0.35">
      <c r="A159" t="s">
        <v>7275</v>
      </c>
      <c r="B159">
        <v>17.90408248</v>
      </c>
      <c r="C159">
        <v>1.0140850349999999</v>
      </c>
      <c r="D159">
        <v>0.25191214699999998</v>
      </c>
      <c r="E159" s="1">
        <v>5.5500000000000002E-6</v>
      </c>
      <c r="F159">
        <v>1.9654399999999999E-4</v>
      </c>
      <c r="G159" t="s">
        <v>9</v>
      </c>
      <c r="H159" t="s">
        <v>7276</v>
      </c>
      <c r="I159" s="2" t="str">
        <f t="shared" si="10"/>
        <v>105334361</v>
      </c>
      <c r="J159" s="2">
        <f t="shared" si="11"/>
        <v>17.899999999999999</v>
      </c>
      <c r="K159" s="2" t="str">
        <f t="shared" si="12"/>
        <v>1 ± 0.3</v>
      </c>
      <c r="L159" s="2" t="str">
        <f t="shared" si="13"/>
        <v>&lt;0.001</v>
      </c>
      <c r="M159" t="str">
        <f t="shared" si="14"/>
        <v>archaemetzincin-2 isoform X1</v>
      </c>
    </row>
    <row r="160" spans="1:13" x14ac:dyDescent="0.35">
      <c r="A160" t="s">
        <v>7273</v>
      </c>
      <c r="B160">
        <v>94.160640189999995</v>
      </c>
      <c r="C160">
        <v>0.99921097000000003</v>
      </c>
      <c r="D160">
        <v>0.52542175499999999</v>
      </c>
      <c r="E160">
        <v>3.470955E-3</v>
      </c>
      <c r="F160">
        <v>2.1464936E-2</v>
      </c>
      <c r="G160" t="s">
        <v>9</v>
      </c>
      <c r="H160" t="s">
        <v>7274</v>
      </c>
      <c r="I160" s="2" t="str">
        <f t="shared" si="10"/>
        <v>105334388</v>
      </c>
      <c r="J160" s="2">
        <f t="shared" si="11"/>
        <v>94.2</v>
      </c>
      <c r="K160" s="2" t="str">
        <f t="shared" si="12"/>
        <v>1 ± 0.5</v>
      </c>
      <c r="L160" s="2">
        <f t="shared" si="13"/>
        <v>2.1000000000000001E-2</v>
      </c>
      <c r="M160" t="str">
        <f t="shared" si="14"/>
        <v>ubiquinone biosynthesis protein COQ9 mitochondrial-like isoform X4</v>
      </c>
    </row>
    <row r="161" spans="1:13" x14ac:dyDescent="0.35">
      <c r="A161" t="s">
        <v>7271</v>
      </c>
      <c r="B161">
        <v>56.759390209999999</v>
      </c>
      <c r="C161">
        <v>0.99802373200000005</v>
      </c>
      <c r="D161">
        <v>0.27558108100000001</v>
      </c>
      <c r="E161" s="1">
        <v>2.6699999999999998E-5</v>
      </c>
      <c r="F161">
        <v>6.69048E-4</v>
      </c>
      <c r="G161" t="s">
        <v>9</v>
      </c>
      <c r="H161" t="s">
        <v>7272</v>
      </c>
      <c r="I161" s="2" t="str">
        <f t="shared" si="10"/>
        <v>105327490</v>
      </c>
      <c r="J161" s="2">
        <f t="shared" si="11"/>
        <v>56.8</v>
      </c>
      <c r="K161" s="2" t="str">
        <f t="shared" si="12"/>
        <v>1 ± 0.3</v>
      </c>
      <c r="L161" s="2" t="str">
        <f t="shared" si="13"/>
        <v>&lt;0.001</v>
      </c>
      <c r="M161" t="str">
        <f t="shared" si="14"/>
        <v>rRNA-processing protein FCF1 homolog</v>
      </c>
    </row>
    <row r="162" spans="1:13" x14ac:dyDescent="0.35">
      <c r="A162" t="s">
        <v>7270</v>
      </c>
      <c r="B162">
        <v>82.873690620000005</v>
      </c>
      <c r="C162">
        <v>0.99775424599999996</v>
      </c>
      <c r="D162">
        <v>0.46775404199999998</v>
      </c>
      <c r="E162">
        <v>2.2223429999999999E-3</v>
      </c>
      <c r="F162">
        <v>1.5902979000000001E-2</v>
      </c>
      <c r="G162" t="s">
        <v>9</v>
      </c>
      <c r="H162" t="s">
        <v>1623</v>
      </c>
      <c r="I162" s="2" t="str">
        <f t="shared" si="10"/>
        <v>117689466</v>
      </c>
      <c r="J162" s="2">
        <f t="shared" si="11"/>
        <v>82.9</v>
      </c>
      <c r="K162" s="2" t="str">
        <f t="shared" si="12"/>
        <v>1 ± 0.5</v>
      </c>
      <c r="L162" s="2">
        <f t="shared" si="13"/>
        <v>1.6E-2</v>
      </c>
      <c r="M162" t="str">
        <f t="shared" si="14"/>
        <v>NFX1-type zinc finger-containing protein 1-like</v>
      </c>
    </row>
    <row r="163" spans="1:13" x14ac:dyDescent="0.35">
      <c r="A163" t="s">
        <v>7268</v>
      </c>
      <c r="B163">
        <v>28.989037239999998</v>
      </c>
      <c r="C163">
        <v>0.99404572000000002</v>
      </c>
      <c r="D163">
        <v>0.31574157400000002</v>
      </c>
      <c r="E163">
        <v>1.4358599999999999E-4</v>
      </c>
      <c r="F163">
        <v>2.3073799999999999E-3</v>
      </c>
      <c r="G163" t="s">
        <v>9</v>
      </c>
      <c r="H163" t="s">
        <v>7269</v>
      </c>
      <c r="I163" s="2" t="str">
        <f t="shared" si="10"/>
        <v>105323685</v>
      </c>
      <c r="J163" s="2">
        <f t="shared" si="11"/>
        <v>29</v>
      </c>
      <c r="K163" s="2" t="str">
        <f t="shared" si="12"/>
        <v>1 ± 0.3</v>
      </c>
      <c r="L163" s="2">
        <f t="shared" si="13"/>
        <v>2E-3</v>
      </c>
      <c r="M163" t="str">
        <f t="shared" si="14"/>
        <v>myb-like protein V isoform X1</v>
      </c>
    </row>
    <row r="164" spans="1:13" x14ac:dyDescent="0.35">
      <c r="A164" t="s">
        <v>7266</v>
      </c>
      <c r="B164">
        <v>630.05033030000004</v>
      </c>
      <c r="C164">
        <v>0.99391394899999996</v>
      </c>
      <c r="D164">
        <v>0.236117774</v>
      </c>
      <c r="E164" s="1">
        <v>2.57E-6</v>
      </c>
      <c r="F164">
        <v>1.07156E-4</v>
      </c>
      <c r="G164" t="s">
        <v>9</v>
      </c>
      <c r="H164" t="s">
        <v>7267</v>
      </c>
      <c r="I164" s="2" t="str">
        <f t="shared" si="10"/>
        <v>105346019</v>
      </c>
      <c r="J164" s="2">
        <f t="shared" si="11"/>
        <v>630.1</v>
      </c>
      <c r="K164" s="2" t="str">
        <f t="shared" si="12"/>
        <v>1 ± 0.2</v>
      </c>
      <c r="L164" s="2" t="str">
        <f t="shared" si="13"/>
        <v>&lt;0.001</v>
      </c>
      <c r="M164" t="str">
        <f t="shared" si="14"/>
        <v>ganglioside GM2 activator</v>
      </c>
    </row>
    <row r="165" spans="1:13" x14ac:dyDescent="0.35">
      <c r="A165" t="s">
        <v>7264</v>
      </c>
      <c r="B165">
        <v>991.09583869999994</v>
      </c>
      <c r="C165">
        <v>0.99340833299999998</v>
      </c>
      <c r="D165">
        <v>0.410611536</v>
      </c>
      <c r="E165">
        <v>1.2392099999999999E-3</v>
      </c>
      <c r="F165">
        <v>1.0478487E-2</v>
      </c>
      <c r="G165" t="s">
        <v>9</v>
      </c>
      <c r="H165" t="s">
        <v>7265</v>
      </c>
      <c r="I165" s="2" t="str">
        <f t="shared" si="10"/>
        <v>117691166</v>
      </c>
      <c r="J165" s="2">
        <f t="shared" si="11"/>
        <v>991.1</v>
      </c>
      <c r="K165" s="2" t="str">
        <f t="shared" si="12"/>
        <v>1 ± 0.4</v>
      </c>
      <c r="L165" s="2">
        <f t="shared" si="13"/>
        <v>0.01</v>
      </c>
      <c r="M165" t="str">
        <f t="shared" si="14"/>
        <v>inactive pancreatic lipase-related protein 1-like</v>
      </c>
    </row>
    <row r="166" spans="1:13" x14ac:dyDescent="0.35">
      <c r="A166" t="s">
        <v>7262</v>
      </c>
      <c r="B166">
        <v>37.715850359999997</v>
      </c>
      <c r="C166">
        <v>0.99327662100000003</v>
      </c>
      <c r="D166">
        <v>0.27986134800000001</v>
      </c>
      <c r="E166" s="1">
        <v>3.6399999999999997E-5</v>
      </c>
      <c r="F166">
        <v>8.4745999999999997E-4</v>
      </c>
      <c r="G166" t="s">
        <v>9</v>
      </c>
      <c r="H166" t="s">
        <v>7263</v>
      </c>
      <c r="I166" s="2" t="str">
        <f t="shared" si="10"/>
        <v>105332001</v>
      </c>
      <c r="J166" s="2">
        <f t="shared" si="11"/>
        <v>37.700000000000003</v>
      </c>
      <c r="K166" s="2" t="str">
        <f t="shared" si="12"/>
        <v>1 ± 0.3</v>
      </c>
      <c r="L166" s="2" t="str">
        <f t="shared" si="13"/>
        <v>&lt;0.001</v>
      </c>
      <c r="M166" t="str">
        <f t="shared" si="14"/>
        <v>anillin isoform X3</v>
      </c>
    </row>
    <row r="167" spans="1:13" x14ac:dyDescent="0.35">
      <c r="A167" t="s">
        <v>7260</v>
      </c>
      <c r="B167">
        <v>348.20314359999998</v>
      </c>
      <c r="C167">
        <v>0.99150059199999996</v>
      </c>
      <c r="D167">
        <v>0.37560175499999998</v>
      </c>
      <c r="E167">
        <v>6.6036999999999997E-4</v>
      </c>
      <c r="F167">
        <v>6.7428219999999999E-3</v>
      </c>
      <c r="G167" t="s">
        <v>9</v>
      </c>
      <c r="H167" t="s">
        <v>7261</v>
      </c>
      <c r="I167" s="2" t="str">
        <f t="shared" si="10"/>
        <v>105326683</v>
      </c>
      <c r="J167" s="2">
        <f t="shared" si="11"/>
        <v>348.2</v>
      </c>
      <c r="K167" s="2" t="str">
        <f t="shared" si="12"/>
        <v>1 ± 0.4</v>
      </c>
      <c r="L167" s="2">
        <f t="shared" si="13"/>
        <v>7.0000000000000001E-3</v>
      </c>
      <c r="M167" t="str">
        <f t="shared" si="14"/>
        <v>mitotic apparatus protein p62</v>
      </c>
    </row>
    <row r="168" spans="1:13" x14ac:dyDescent="0.35">
      <c r="A168" t="s">
        <v>7258</v>
      </c>
      <c r="B168">
        <v>1192.600496</v>
      </c>
      <c r="C168">
        <v>0.98628062000000005</v>
      </c>
      <c r="D168">
        <v>0.446909112</v>
      </c>
      <c r="E168">
        <v>1.9760939999999999E-3</v>
      </c>
      <c r="F168">
        <v>1.4595214E-2</v>
      </c>
      <c r="G168" t="s">
        <v>9</v>
      </c>
      <c r="H168" t="s">
        <v>7259</v>
      </c>
      <c r="I168" s="2" t="str">
        <f t="shared" si="10"/>
        <v>105330035</v>
      </c>
      <c r="J168" s="2">
        <f t="shared" si="11"/>
        <v>1192.5999999999999</v>
      </c>
      <c r="K168" s="2" t="str">
        <f t="shared" si="12"/>
        <v>1 ± 0.4</v>
      </c>
      <c r="L168" s="2">
        <f t="shared" si="13"/>
        <v>1.4999999999999999E-2</v>
      </c>
      <c r="M168" t="str">
        <f t="shared" si="14"/>
        <v>golgin subfamily A member 2 isoform X2</v>
      </c>
    </row>
    <row r="169" spans="1:13" x14ac:dyDescent="0.35">
      <c r="A169" t="s">
        <v>7257</v>
      </c>
      <c r="B169">
        <v>59.60492722</v>
      </c>
      <c r="C169">
        <v>0.98311189600000004</v>
      </c>
      <c r="D169">
        <v>0.50433161999999998</v>
      </c>
      <c r="E169">
        <v>3.254369E-3</v>
      </c>
      <c r="F169">
        <v>2.0566732000000001E-2</v>
      </c>
      <c r="G169" t="s">
        <v>9</v>
      </c>
      <c r="H169" t="s">
        <v>120</v>
      </c>
      <c r="I169" s="2" t="str">
        <f t="shared" si="10"/>
        <v>105343223</v>
      </c>
      <c r="J169" s="2">
        <f t="shared" si="11"/>
        <v>59.6</v>
      </c>
      <c r="K169" s="2" t="str">
        <f t="shared" si="12"/>
        <v>1 ± 0.5</v>
      </c>
      <c r="L169" s="2">
        <f t="shared" si="13"/>
        <v>2.1000000000000001E-2</v>
      </c>
      <c r="M169" t="str">
        <f t="shared" si="14"/>
        <v>heavy metal-binding protein HIP-like</v>
      </c>
    </row>
    <row r="170" spans="1:13" x14ac:dyDescent="0.35">
      <c r="A170" t="s">
        <v>1648</v>
      </c>
      <c r="B170">
        <v>47.188365040000001</v>
      </c>
      <c r="C170">
        <v>0.98303774799999999</v>
      </c>
      <c r="D170">
        <v>0.22090311500000001</v>
      </c>
      <c r="E170" s="1">
        <v>8.7700000000000003E-7</v>
      </c>
      <c r="F170" s="1">
        <v>4.4499999999999997E-5</v>
      </c>
      <c r="G170" t="s">
        <v>9</v>
      </c>
      <c r="H170" t="s">
        <v>1649</v>
      </c>
      <c r="I170" s="2" t="str">
        <f t="shared" si="10"/>
        <v>105334922</v>
      </c>
      <c r="J170" s="2">
        <f t="shared" si="11"/>
        <v>47.2</v>
      </c>
      <c r="K170" s="2" t="str">
        <f t="shared" si="12"/>
        <v>1 ± 0.2</v>
      </c>
      <c r="L170" s="2" t="str">
        <f t="shared" si="13"/>
        <v>&lt;0.001</v>
      </c>
      <c r="M170" t="str">
        <f t="shared" si="14"/>
        <v>tRNA methyltransferase 10 homolog B</v>
      </c>
    </row>
    <row r="171" spans="1:13" x14ac:dyDescent="0.35">
      <c r="A171" t="s">
        <v>7255</v>
      </c>
      <c r="B171">
        <v>15.56790129</v>
      </c>
      <c r="C171">
        <v>0.98221450099999996</v>
      </c>
      <c r="D171">
        <v>0.56011294300000003</v>
      </c>
      <c r="E171">
        <v>4.6954370000000002E-3</v>
      </c>
      <c r="F171">
        <v>2.6710109999999999E-2</v>
      </c>
      <c r="G171" t="s">
        <v>9</v>
      </c>
      <c r="H171" t="s">
        <v>7256</v>
      </c>
      <c r="I171" s="2" t="str">
        <f t="shared" si="10"/>
        <v>105322366</v>
      </c>
      <c r="J171" s="2">
        <f t="shared" si="11"/>
        <v>15.6</v>
      </c>
      <c r="K171" s="2" t="str">
        <f t="shared" si="12"/>
        <v>1 ± 0.6</v>
      </c>
      <c r="L171" s="2">
        <f t="shared" si="13"/>
        <v>2.7E-2</v>
      </c>
      <c r="M171" t="str">
        <f t="shared" si="14"/>
        <v>laccase-2</v>
      </c>
    </row>
    <row r="172" spans="1:13" x14ac:dyDescent="0.35">
      <c r="A172" t="s">
        <v>1171</v>
      </c>
      <c r="B172">
        <v>101.4048159</v>
      </c>
      <c r="C172">
        <v>0.98137249199999999</v>
      </c>
      <c r="D172">
        <v>0.208919248</v>
      </c>
      <c r="E172" s="1">
        <v>2.7500000000000001E-7</v>
      </c>
      <c r="F172" s="1">
        <v>1.7E-5</v>
      </c>
      <c r="G172" t="s">
        <v>9</v>
      </c>
      <c r="H172" t="s">
        <v>1172</v>
      </c>
      <c r="I172" s="2" t="str">
        <f t="shared" si="10"/>
        <v>105334909</v>
      </c>
      <c r="J172" s="2">
        <f t="shared" si="11"/>
        <v>101.4</v>
      </c>
      <c r="K172" s="2" t="str">
        <f t="shared" si="12"/>
        <v>1 ± 0.2</v>
      </c>
      <c r="L172" s="2" t="str">
        <f t="shared" si="13"/>
        <v>&lt;0.001</v>
      </c>
      <c r="M172" t="str">
        <f t="shared" si="14"/>
        <v>obg-like ATPase 1 isoform X1</v>
      </c>
    </row>
    <row r="173" spans="1:13" x14ac:dyDescent="0.35">
      <c r="A173" t="s">
        <v>7253</v>
      </c>
      <c r="B173">
        <v>45.635202810000003</v>
      </c>
      <c r="C173">
        <v>0.97935216199999997</v>
      </c>
      <c r="D173">
        <v>0.57743360700000002</v>
      </c>
      <c r="E173">
        <v>5.045211E-3</v>
      </c>
      <c r="F173">
        <v>2.8102604999999999E-2</v>
      </c>
      <c r="G173" t="s">
        <v>9</v>
      </c>
      <c r="H173" t="s">
        <v>7254</v>
      </c>
      <c r="I173" s="2" t="str">
        <f t="shared" si="10"/>
        <v>105318843</v>
      </c>
      <c r="J173" s="2">
        <f t="shared" si="11"/>
        <v>45.6</v>
      </c>
      <c r="K173" s="2" t="str">
        <f t="shared" si="12"/>
        <v>1 ± 0.6</v>
      </c>
      <c r="L173" s="2">
        <f t="shared" si="13"/>
        <v>2.8000000000000001E-2</v>
      </c>
      <c r="M173" t="str">
        <f t="shared" si="14"/>
        <v>caspase-3 isoform X3</v>
      </c>
    </row>
    <row r="174" spans="1:13" x14ac:dyDescent="0.35">
      <c r="A174" t="s">
        <v>7251</v>
      </c>
      <c r="B174">
        <v>13.63529368</v>
      </c>
      <c r="C174">
        <v>0.97556944599999995</v>
      </c>
      <c r="D174">
        <v>0.27816439999999998</v>
      </c>
      <c r="E174" s="1">
        <v>4.4199999999999997E-5</v>
      </c>
      <c r="F174">
        <v>9.82915E-4</v>
      </c>
      <c r="G174" t="s">
        <v>9</v>
      </c>
      <c r="H174" t="s">
        <v>7252</v>
      </c>
      <c r="I174" s="2" t="str">
        <f t="shared" si="10"/>
        <v>105322488</v>
      </c>
      <c r="J174" s="2">
        <f t="shared" si="11"/>
        <v>13.6</v>
      </c>
      <c r="K174" s="2" t="str">
        <f t="shared" si="12"/>
        <v>1 ± 0.3</v>
      </c>
      <c r="L174" s="2" t="str">
        <f t="shared" si="13"/>
        <v>&lt;0.001</v>
      </c>
      <c r="M174" t="str">
        <f t="shared" si="14"/>
        <v>mitochondrial import inner membrane translocase subunit Tim22</v>
      </c>
    </row>
    <row r="175" spans="1:13" x14ac:dyDescent="0.35">
      <c r="A175" t="s">
        <v>7249</v>
      </c>
      <c r="B175">
        <v>41.647628580000003</v>
      </c>
      <c r="C175">
        <v>0.97534787499999998</v>
      </c>
      <c r="D175">
        <v>0.171381005</v>
      </c>
      <c r="E175" s="1">
        <v>1.3500000000000001E-9</v>
      </c>
      <c r="F175" s="1">
        <v>1.73E-7</v>
      </c>
      <c r="G175" t="s">
        <v>9</v>
      </c>
      <c r="H175" t="s">
        <v>7250</v>
      </c>
      <c r="I175" s="2" t="str">
        <f t="shared" si="10"/>
        <v>105323115</v>
      </c>
      <c r="J175" s="2">
        <f t="shared" si="11"/>
        <v>41.6</v>
      </c>
      <c r="K175" s="2" t="str">
        <f t="shared" si="12"/>
        <v>1 ± 0.2</v>
      </c>
      <c r="L175" s="2" t="str">
        <f t="shared" si="13"/>
        <v>&lt;0.001</v>
      </c>
      <c r="M175" t="str">
        <f t="shared" si="14"/>
        <v>general transcription factor IIE subunit 1</v>
      </c>
    </row>
    <row r="176" spans="1:13" x14ac:dyDescent="0.35">
      <c r="A176" t="s">
        <v>7247</v>
      </c>
      <c r="B176">
        <v>98.195943310000004</v>
      </c>
      <c r="C176">
        <v>0.97400004900000003</v>
      </c>
      <c r="D176">
        <v>0.15966058799999999</v>
      </c>
      <c r="E176" s="1">
        <v>1.15E-10</v>
      </c>
      <c r="F176" s="1">
        <v>2.0599999999999999E-8</v>
      </c>
      <c r="G176" t="s">
        <v>9</v>
      </c>
      <c r="H176" t="s">
        <v>7248</v>
      </c>
      <c r="I176" s="2" t="str">
        <f t="shared" si="10"/>
        <v>105343974</v>
      </c>
      <c r="J176" s="2">
        <f t="shared" si="11"/>
        <v>98.2</v>
      </c>
      <c r="K176" s="2" t="str">
        <f t="shared" si="12"/>
        <v>1 ± 0.2</v>
      </c>
      <c r="L176" s="2" t="str">
        <f t="shared" si="13"/>
        <v>&lt;0.001</v>
      </c>
      <c r="M176" t="str">
        <f t="shared" si="14"/>
        <v>caspase-2-like isoform X1</v>
      </c>
    </row>
    <row r="177" spans="1:13" x14ac:dyDescent="0.35">
      <c r="A177" t="s">
        <v>1213</v>
      </c>
      <c r="B177">
        <v>91.849381489999999</v>
      </c>
      <c r="C177">
        <v>0.97375359699999997</v>
      </c>
      <c r="D177">
        <v>0.161609647</v>
      </c>
      <c r="E177" s="1">
        <v>1.8299999999999999E-10</v>
      </c>
      <c r="F177" s="1">
        <v>3.0099999999999998E-8</v>
      </c>
      <c r="G177" t="s">
        <v>9</v>
      </c>
      <c r="H177" t="s">
        <v>1214</v>
      </c>
      <c r="I177" s="2" t="str">
        <f t="shared" si="10"/>
        <v>105319265</v>
      </c>
      <c r="J177" s="2">
        <f t="shared" si="11"/>
        <v>91.8</v>
      </c>
      <c r="K177" s="2" t="str">
        <f t="shared" si="12"/>
        <v>1 ± 0.2</v>
      </c>
      <c r="L177" s="2" t="str">
        <f t="shared" si="13"/>
        <v>&lt;0.001</v>
      </c>
      <c r="M177" t="str">
        <f t="shared" si="14"/>
        <v>elongation factor Tu</v>
      </c>
    </row>
    <row r="178" spans="1:13" x14ac:dyDescent="0.35">
      <c r="A178" t="s">
        <v>7245</v>
      </c>
      <c r="B178">
        <v>40.472324569999998</v>
      </c>
      <c r="C178">
        <v>0.97221382999999995</v>
      </c>
      <c r="D178">
        <v>0.328401569</v>
      </c>
      <c r="E178">
        <v>2.74882E-4</v>
      </c>
      <c r="F178">
        <v>3.6869950000000002E-3</v>
      </c>
      <c r="G178" t="s">
        <v>9</v>
      </c>
      <c r="H178" t="s">
        <v>7246</v>
      </c>
      <c r="I178" s="2" t="str">
        <f t="shared" si="10"/>
        <v>105342148</v>
      </c>
      <c r="J178" s="2">
        <f t="shared" si="11"/>
        <v>40.5</v>
      </c>
      <c r="K178" s="2" t="str">
        <f t="shared" si="12"/>
        <v>1 ± 0.3</v>
      </c>
      <c r="L178" s="2">
        <f t="shared" si="13"/>
        <v>4.0000000000000001E-3</v>
      </c>
      <c r="M178" t="str">
        <f t="shared" si="14"/>
        <v>F-box only protein 8</v>
      </c>
    </row>
    <row r="179" spans="1:13" x14ac:dyDescent="0.35">
      <c r="A179" t="s">
        <v>7243</v>
      </c>
      <c r="B179">
        <v>18.39970147</v>
      </c>
      <c r="C179">
        <v>0.96976414499999997</v>
      </c>
      <c r="D179">
        <v>0.42261989599999999</v>
      </c>
      <c r="E179">
        <v>1.605165E-3</v>
      </c>
      <c r="F179">
        <v>1.2524031999999999E-2</v>
      </c>
      <c r="G179" t="s">
        <v>9</v>
      </c>
      <c r="H179" t="s">
        <v>7244</v>
      </c>
      <c r="I179" s="2" t="str">
        <f t="shared" si="10"/>
        <v>117688177</v>
      </c>
      <c r="J179" s="2">
        <f t="shared" si="11"/>
        <v>18.399999999999999</v>
      </c>
      <c r="K179" s="2" t="str">
        <f t="shared" si="12"/>
        <v>1 ± 0.4</v>
      </c>
      <c r="L179" s="2">
        <f t="shared" si="13"/>
        <v>1.2999999999999999E-2</v>
      </c>
      <c r="M179" t="str">
        <f t="shared" si="14"/>
        <v>26S proteasome non-ATPase regulatory subunit 14</v>
      </c>
    </row>
    <row r="180" spans="1:13" x14ac:dyDescent="0.35">
      <c r="A180" t="s">
        <v>1672</v>
      </c>
      <c r="B180">
        <v>135.27680659999999</v>
      </c>
      <c r="C180">
        <v>0.966186408</v>
      </c>
      <c r="D180">
        <v>0.164704024</v>
      </c>
      <c r="E180" s="1">
        <v>4.8399999999999998E-10</v>
      </c>
      <c r="F180" s="1">
        <v>6.9699999999999995E-8</v>
      </c>
      <c r="G180" t="s">
        <v>9</v>
      </c>
      <c r="H180" t="s">
        <v>1673</v>
      </c>
      <c r="I180" s="2" t="str">
        <f t="shared" si="10"/>
        <v>105326294</v>
      </c>
      <c r="J180" s="2">
        <f t="shared" si="11"/>
        <v>135.30000000000001</v>
      </c>
      <c r="K180" s="2" t="str">
        <f t="shared" si="12"/>
        <v>1 ± 0.2</v>
      </c>
      <c r="L180" s="2" t="str">
        <f t="shared" si="13"/>
        <v>&lt;0.001</v>
      </c>
      <c r="M180" t="str">
        <f t="shared" si="14"/>
        <v>myeloid-derived growth factor</v>
      </c>
    </row>
    <row r="181" spans="1:13" x14ac:dyDescent="0.35">
      <c r="A181" t="s">
        <v>1430</v>
      </c>
      <c r="B181">
        <v>35.404583840000001</v>
      </c>
      <c r="C181">
        <v>0.96425857400000003</v>
      </c>
      <c r="D181">
        <v>0.24050244700000001</v>
      </c>
      <c r="E181" s="1">
        <v>6.1800000000000001E-6</v>
      </c>
      <c r="F181">
        <v>2.1327100000000001E-4</v>
      </c>
      <c r="G181" t="s">
        <v>9</v>
      </c>
      <c r="H181" t="s">
        <v>1431</v>
      </c>
      <c r="I181" s="2" t="str">
        <f t="shared" si="10"/>
        <v>105320381</v>
      </c>
      <c r="J181" s="2">
        <f t="shared" si="11"/>
        <v>35.4</v>
      </c>
      <c r="K181" s="2" t="str">
        <f t="shared" si="12"/>
        <v>1 ± 0.2</v>
      </c>
      <c r="L181" s="2" t="str">
        <f t="shared" si="13"/>
        <v>&lt;0.001</v>
      </c>
      <c r="M181" t="str">
        <f t="shared" si="14"/>
        <v>probable ATP-dependent RNA helicase DDX52</v>
      </c>
    </row>
    <row r="182" spans="1:13" x14ac:dyDescent="0.35">
      <c r="A182" t="s">
        <v>1305</v>
      </c>
      <c r="B182">
        <v>34.753446580000002</v>
      </c>
      <c r="C182">
        <v>0.96359088900000001</v>
      </c>
      <c r="D182">
        <v>0.19123615499999999</v>
      </c>
      <c r="E182" s="1">
        <v>5.1200000000000002E-8</v>
      </c>
      <c r="F182" s="1">
        <v>4.1899999999999997E-6</v>
      </c>
      <c r="G182" t="s">
        <v>9</v>
      </c>
      <c r="H182" t="s">
        <v>1306</v>
      </c>
      <c r="I182" s="2" t="str">
        <f t="shared" si="10"/>
        <v>105320105</v>
      </c>
      <c r="J182" s="2">
        <f t="shared" si="11"/>
        <v>34.799999999999997</v>
      </c>
      <c r="K182" s="2" t="str">
        <f t="shared" si="12"/>
        <v>1 ± 0.2</v>
      </c>
      <c r="L182" s="2" t="str">
        <f t="shared" si="13"/>
        <v>&lt;0.001</v>
      </c>
      <c r="M182" t="str">
        <f t="shared" si="14"/>
        <v>N-alpha-acetyltransferase 20</v>
      </c>
    </row>
    <row r="183" spans="1:13" x14ac:dyDescent="0.35">
      <c r="A183" t="s">
        <v>1512</v>
      </c>
      <c r="B183">
        <v>162.5677819</v>
      </c>
      <c r="C183">
        <v>0.95998836600000004</v>
      </c>
      <c r="D183">
        <v>0.176493656</v>
      </c>
      <c r="E183" s="1">
        <v>5.9600000000000001E-9</v>
      </c>
      <c r="F183" s="1">
        <v>6.4199999999999995E-7</v>
      </c>
      <c r="G183" t="s">
        <v>9</v>
      </c>
      <c r="H183" t="s">
        <v>1513</v>
      </c>
      <c r="I183" s="2" t="str">
        <f t="shared" si="10"/>
        <v>105344264</v>
      </c>
      <c r="J183" s="2">
        <f t="shared" si="11"/>
        <v>162.6</v>
      </c>
      <c r="K183" s="2" t="str">
        <f t="shared" si="12"/>
        <v>1 ± 0.2</v>
      </c>
      <c r="L183" s="2" t="str">
        <f t="shared" si="13"/>
        <v>&lt;0.001</v>
      </c>
      <c r="M183" t="str">
        <f t="shared" si="14"/>
        <v>TNF receptor-associated factor 2</v>
      </c>
    </row>
    <row r="184" spans="1:13" x14ac:dyDescent="0.35">
      <c r="A184" t="s">
        <v>7241</v>
      </c>
      <c r="B184">
        <v>69.581609900000004</v>
      </c>
      <c r="C184">
        <v>0.95995589100000001</v>
      </c>
      <c r="D184">
        <v>0.21251624099999999</v>
      </c>
      <c r="E184" s="1">
        <v>6.6000000000000003E-7</v>
      </c>
      <c r="F184" s="1">
        <v>3.54E-5</v>
      </c>
      <c r="G184" t="s">
        <v>9</v>
      </c>
      <c r="H184" t="s">
        <v>7242</v>
      </c>
      <c r="I184" s="2" t="str">
        <f t="shared" si="10"/>
        <v>105321876</v>
      </c>
      <c r="J184" s="2">
        <f t="shared" si="11"/>
        <v>69.599999999999994</v>
      </c>
      <c r="K184" s="2" t="str">
        <f t="shared" si="12"/>
        <v>1 ± 0.2</v>
      </c>
      <c r="L184" s="2" t="str">
        <f t="shared" si="13"/>
        <v>&lt;0.001</v>
      </c>
      <c r="M184" t="str">
        <f t="shared" si="14"/>
        <v>coiled-coil domain-containing protein 12</v>
      </c>
    </row>
    <row r="185" spans="1:13" x14ac:dyDescent="0.35">
      <c r="A185" t="s">
        <v>7239</v>
      </c>
      <c r="B185">
        <v>106.0015238</v>
      </c>
      <c r="C185">
        <v>0.95884393199999995</v>
      </c>
      <c r="D185">
        <v>0.27056315800000003</v>
      </c>
      <c r="E185" s="1">
        <v>3.7100000000000001E-5</v>
      </c>
      <c r="F185">
        <v>8.5965300000000004E-4</v>
      </c>
      <c r="G185" t="s">
        <v>9</v>
      </c>
      <c r="H185" t="s">
        <v>7240</v>
      </c>
      <c r="I185" s="2" t="str">
        <f t="shared" si="10"/>
        <v>105323879</v>
      </c>
      <c r="J185" s="2">
        <f t="shared" si="11"/>
        <v>106</v>
      </c>
      <c r="K185" s="2" t="str">
        <f t="shared" si="12"/>
        <v>1 ± 0.3</v>
      </c>
      <c r="L185" s="2" t="str">
        <f t="shared" si="13"/>
        <v>&lt;0.001</v>
      </c>
      <c r="M185" t="str">
        <f t="shared" si="14"/>
        <v>baculoviral IAP repeat-containing protein 7</v>
      </c>
    </row>
    <row r="186" spans="1:13" x14ac:dyDescent="0.35">
      <c r="A186" t="s">
        <v>1750</v>
      </c>
      <c r="B186">
        <v>90.742176700000002</v>
      </c>
      <c r="C186">
        <v>0.955184912</v>
      </c>
      <c r="D186">
        <v>0.220745319</v>
      </c>
      <c r="E186" s="1">
        <v>1.5799999999999999E-6</v>
      </c>
      <c r="F186" s="1">
        <v>7.36E-5</v>
      </c>
      <c r="G186" t="s">
        <v>9</v>
      </c>
      <c r="H186" t="s">
        <v>231</v>
      </c>
      <c r="I186" s="2" t="str">
        <f t="shared" si="10"/>
        <v>105344067</v>
      </c>
      <c r="J186" s="2">
        <f t="shared" si="11"/>
        <v>90.7</v>
      </c>
      <c r="K186" s="2" t="str">
        <f t="shared" si="12"/>
        <v>1 ± 0.2</v>
      </c>
      <c r="L186" s="2" t="str">
        <f t="shared" si="13"/>
        <v>&lt;0.001</v>
      </c>
      <c r="M186" t="str">
        <f t="shared" si="14"/>
        <v>calmodulin-A</v>
      </c>
    </row>
    <row r="187" spans="1:13" x14ac:dyDescent="0.35">
      <c r="A187" t="s">
        <v>7237</v>
      </c>
      <c r="B187">
        <v>19.53526488</v>
      </c>
      <c r="C187">
        <v>0.95423528000000002</v>
      </c>
      <c r="D187">
        <v>0.38378833800000001</v>
      </c>
      <c r="E187">
        <v>1.0534159999999999E-3</v>
      </c>
      <c r="F187">
        <v>9.3328170000000002E-3</v>
      </c>
      <c r="G187" t="s">
        <v>9</v>
      </c>
      <c r="H187" t="s">
        <v>7238</v>
      </c>
      <c r="I187" s="2" t="str">
        <f t="shared" si="10"/>
        <v>105318249</v>
      </c>
      <c r="J187" s="2">
        <f t="shared" si="11"/>
        <v>19.5</v>
      </c>
      <c r="K187" s="2" t="str">
        <f t="shared" si="12"/>
        <v>1 ± 0.4</v>
      </c>
      <c r="L187" s="2">
        <f t="shared" si="13"/>
        <v>8.9999999999999993E-3</v>
      </c>
      <c r="M187" t="str">
        <f t="shared" si="14"/>
        <v>guided entry of tail-anchored proteins factor 1</v>
      </c>
    </row>
    <row r="188" spans="1:13" x14ac:dyDescent="0.35">
      <c r="A188" t="s">
        <v>7235</v>
      </c>
      <c r="B188">
        <v>30.185526020000001</v>
      </c>
      <c r="C188">
        <v>0.95293061499999998</v>
      </c>
      <c r="D188">
        <v>0.48406647899999999</v>
      </c>
      <c r="E188">
        <v>3.3435689999999998E-3</v>
      </c>
      <c r="F188">
        <v>2.0974825999999998E-2</v>
      </c>
      <c r="G188" t="s">
        <v>9</v>
      </c>
      <c r="H188" t="s">
        <v>7236</v>
      </c>
      <c r="I188" s="2" t="str">
        <f t="shared" si="10"/>
        <v>105347974</v>
      </c>
      <c r="J188" s="2">
        <f t="shared" si="11"/>
        <v>30.2</v>
      </c>
      <c r="K188" s="2" t="str">
        <f t="shared" si="12"/>
        <v>1 ± 0.5</v>
      </c>
      <c r="L188" s="2">
        <f t="shared" si="13"/>
        <v>2.1000000000000001E-2</v>
      </c>
      <c r="M188" t="str">
        <f t="shared" si="14"/>
        <v>G2/mitotic-specific cyclin-B3</v>
      </c>
    </row>
    <row r="189" spans="1:13" x14ac:dyDescent="0.35">
      <c r="A189" t="s">
        <v>7233</v>
      </c>
      <c r="B189">
        <v>11.195344130000001</v>
      </c>
      <c r="C189">
        <v>0.95053870399999996</v>
      </c>
      <c r="D189">
        <v>0.27309192500000001</v>
      </c>
      <c r="E189" s="1">
        <v>5.1700000000000003E-5</v>
      </c>
      <c r="F189">
        <v>1.103368E-3</v>
      </c>
      <c r="G189" t="s">
        <v>9</v>
      </c>
      <c r="H189" t="s">
        <v>7234</v>
      </c>
      <c r="I189" s="2" t="str">
        <f t="shared" si="10"/>
        <v>105323992</v>
      </c>
      <c r="J189" s="2">
        <f t="shared" si="11"/>
        <v>11.2</v>
      </c>
      <c r="K189" s="2" t="str">
        <f t="shared" si="12"/>
        <v>1 ± 0.3</v>
      </c>
      <c r="L189" s="2">
        <f t="shared" si="13"/>
        <v>1E-3</v>
      </c>
      <c r="M189" t="str">
        <f t="shared" si="14"/>
        <v>phytanoyl-CoA dioxygenase domain-containing protein 1</v>
      </c>
    </row>
    <row r="190" spans="1:13" x14ac:dyDescent="0.35">
      <c r="A190" t="s">
        <v>1555</v>
      </c>
      <c r="B190">
        <v>34.638705710000004</v>
      </c>
      <c r="C190">
        <v>0.94942097999999997</v>
      </c>
      <c r="D190">
        <v>0.190572556</v>
      </c>
      <c r="E190" s="1">
        <v>7.1999999999999996E-8</v>
      </c>
      <c r="F190" s="1">
        <v>5.6200000000000004E-6</v>
      </c>
      <c r="G190" t="s">
        <v>9</v>
      </c>
      <c r="H190" t="s">
        <v>1556</v>
      </c>
      <c r="I190" s="2" t="str">
        <f t="shared" si="10"/>
        <v>105339542</v>
      </c>
      <c r="J190" s="2">
        <f t="shared" si="11"/>
        <v>34.6</v>
      </c>
      <c r="K190" s="2" t="str">
        <f t="shared" si="12"/>
        <v>0.9 ± 0.2</v>
      </c>
      <c r="L190" s="2" t="str">
        <f t="shared" si="13"/>
        <v>&lt;0.001</v>
      </c>
      <c r="M190" t="str">
        <f t="shared" si="14"/>
        <v>ESF1 homolog isoform X4</v>
      </c>
    </row>
    <row r="191" spans="1:13" x14ac:dyDescent="0.35">
      <c r="A191" t="s">
        <v>7231</v>
      </c>
      <c r="B191">
        <v>22.5965974</v>
      </c>
      <c r="C191">
        <v>0.94690400100000005</v>
      </c>
      <c r="D191">
        <v>0.238438867</v>
      </c>
      <c r="E191" s="1">
        <v>7.5599999999999996E-6</v>
      </c>
      <c r="F191">
        <v>2.48447E-4</v>
      </c>
      <c r="G191" t="s">
        <v>9</v>
      </c>
      <c r="H191" t="s">
        <v>7232</v>
      </c>
      <c r="I191" s="2" t="str">
        <f t="shared" si="10"/>
        <v>105339842</v>
      </c>
      <c r="J191" s="2">
        <f t="shared" si="11"/>
        <v>22.6</v>
      </c>
      <c r="K191" s="2" t="str">
        <f t="shared" si="12"/>
        <v>0.9 ± 0.2</v>
      </c>
      <c r="L191" s="2" t="str">
        <f t="shared" si="13"/>
        <v>&lt;0.001</v>
      </c>
      <c r="M191" t="str">
        <f t="shared" si="14"/>
        <v>leucine-rich repeat-containing protein 20 isoform X1</v>
      </c>
    </row>
    <row r="192" spans="1:13" x14ac:dyDescent="0.35">
      <c r="A192" t="s">
        <v>7229</v>
      </c>
      <c r="B192">
        <v>67.224905430000007</v>
      </c>
      <c r="C192">
        <v>0.94618518299999999</v>
      </c>
      <c r="D192">
        <v>0.255155613</v>
      </c>
      <c r="E192" s="1">
        <v>2.1399999999999998E-5</v>
      </c>
      <c r="F192">
        <v>5.6115400000000001E-4</v>
      </c>
      <c r="G192" t="s">
        <v>9</v>
      </c>
      <c r="H192" t="s">
        <v>7230</v>
      </c>
      <c r="I192" s="2" t="str">
        <f t="shared" si="10"/>
        <v>105319737</v>
      </c>
      <c r="J192" s="2">
        <f t="shared" si="11"/>
        <v>67.2</v>
      </c>
      <c r="K192" s="2" t="str">
        <f t="shared" si="12"/>
        <v>0.9 ± 0.3</v>
      </c>
      <c r="L192" s="2" t="str">
        <f t="shared" si="13"/>
        <v>&lt;0.001</v>
      </c>
      <c r="M192" t="str">
        <f t="shared" si="14"/>
        <v>MPN domain-containing protein</v>
      </c>
    </row>
    <row r="193" spans="1:13" x14ac:dyDescent="0.35">
      <c r="A193" t="s">
        <v>7227</v>
      </c>
      <c r="B193">
        <v>26.039206750000002</v>
      </c>
      <c r="C193">
        <v>0.94491706200000003</v>
      </c>
      <c r="D193">
        <v>0.24529112</v>
      </c>
      <c r="E193" s="1">
        <v>1.2E-5</v>
      </c>
      <c r="F193">
        <v>3.5419599999999998E-4</v>
      </c>
      <c r="G193" t="s">
        <v>9</v>
      </c>
      <c r="H193" t="s">
        <v>7228</v>
      </c>
      <c r="I193" s="2" t="str">
        <f t="shared" si="10"/>
        <v>117691582</v>
      </c>
      <c r="J193" s="2">
        <f t="shared" si="11"/>
        <v>26</v>
      </c>
      <c r="K193" s="2" t="str">
        <f t="shared" si="12"/>
        <v>0.9 ± 0.2</v>
      </c>
      <c r="L193" s="2" t="str">
        <f t="shared" si="13"/>
        <v>&lt;0.001</v>
      </c>
      <c r="M193" t="str">
        <f t="shared" si="14"/>
        <v>E3 ubiquitin-protein ligase Midline-1-like</v>
      </c>
    </row>
    <row r="194" spans="1:13" x14ac:dyDescent="0.35">
      <c r="A194" t="s">
        <v>7226</v>
      </c>
      <c r="B194">
        <v>10.653425589999999</v>
      </c>
      <c r="C194">
        <v>0.94368303499999995</v>
      </c>
      <c r="D194">
        <v>0.42486316699999999</v>
      </c>
      <c r="E194">
        <v>2.1032920000000001E-3</v>
      </c>
      <c r="F194">
        <v>1.5258031E-2</v>
      </c>
      <c r="G194" t="s">
        <v>9</v>
      </c>
      <c r="H194" t="s">
        <v>116</v>
      </c>
      <c r="I194" s="2" t="str">
        <f t="shared" si="10"/>
        <v>105320132</v>
      </c>
      <c r="J194" s="2">
        <f t="shared" si="11"/>
        <v>10.7</v>
      </c>
      <c r="K194" s="2" t="str">
        <f t="shared" si="12"/>
        <v>0.9 ± 0.4</v>
      </c>
      <c r="L194" s="2">
        <f t="shared" si="13"/>
        <v>1.4999999999999999E-2</v>
      </c>
      <c r="M194" t="str">
        <f t="shared" si="14"/>
        <v>kelch-like protein 10</v>
      </c>
    </row>
    <row r="195" spans="1:13" x14ac:dyDescent="0.35">
      <c r="A195" t="s">
        <v>7224</v>
      </c>
      <c r="B195">
        <v>32.0310664</v>
      </c>
      <c r="C195">
        <v>0.93996301800000004</v>
      </c>
      <c r="D195">
        <v>0.239321374</v>
      </c>
      <c r="E195" s="1">
        <v>9.0000000000000002E-6</v>
      </c>
      <c r="F195">
        <v>2.8387399999999999E-4</v>
      </c>
      <c r="G195" t="s">
        <v>9</v>
      </c>
      <c r="H195" t="s">
        <v>7225</v>
      </c>
      <c r="I195" s="2" t="str">
        <f t="shared" ref="I195:I258" si="15">RIGHT(A195,9)</f>
        <v>105318562</v>
      </c>
      <c r="J195" s="2">
        <f t="shared" ref="J195:J258" si="16">ROUND(B195,1)</f>
        <v>32</v>
      </c>
      <c r="K195" s="2" t="str">
        <f t="shared" ref="K195:K258" si="17">ROUND(C195,1) &amp; " ± " &amp; ROUND(D195,1)</f>
        <v>0.9 ± 0.2</v>
      </c>
      <c r="L195" s="2" t="str">
        <f t="shared" ref="L195:L258" si="18">IF(F195&lt;0.001,"&lt;0.001",ROUND(F195,3))</f>
        <v>&lt;0.001</v>
      </c>
      <c r="M195" t="str">
        <f t="shared" ref="M195:M258" si="19">H195</f>
        <v>ribosome production factor 2 homolog</v>
      </c>
    </row>
    <row r="196" spans="1:13" x14ac:dyDescent="0.35">
      <c r="A196" t="s">
        <v>7222</v>
      </c>
      <c r="B196">
        <v>36.908984439999998</v>
      </c>
      <c r="C196">
        <v>0.937126664</v>
      </c>
      <c r="D196">
        <v>0.25148528999999997</v>
      </c>
      <c r="E196" s="1">
        <v>2.0400000000000001E-5</v>
      </c>
      <c r="F196">
        <v>5.3989999999999995E-4</v>
      </c>
      <c r="G196" t="s">
        <v>9</v>
      </c>
      <c r="H196" t="s">
        <v>7223</v>
      </c>
      <c r="I196" s="2" t="str">
        <f t="shared" si="15"/>
        <v>105334182</v>
      </c>
      <c r="J196" s="2">
        <f t="shared" si="16"/>
        <v>36.9</v>
      </c>
      <c r="K196" s="2" t="str">
        <f t="shared" si="17"/>
        <v>0.9 ± 0.3</v>
      </c>
      <c r="L196" s="2" t="str">
        <f t="shared" si="18"/>
        <v>&lt;0.001</v>
      </c>
      <c r="M196" t="str">
        <f t="shared" si="19"/>
        <v>fasciclin-1 isoform X2</v>
      </c>
    </row>
    <row r="197" spans="1:13" x14ac:dyDescent="0.35">
      <c r="A197" t="s">
        <v>7220</v>
      </c>
      <c r="B197">
        <v>46.026038489999998</v>
      </c>
      <c r="C197">
        <v>0.93535216399999999</v>
      </c>
      <c r="D197">
        <v>0.23308166399999999</v>
      </c>
      <c r="E197" s="1">
        <v>6.2899999999999999E-6</v>
      </c>
      <c r="F197">
        <v>2.1616199999999999E-4</v>
      </c>
      <c r="G197" t="s">
        <v>9</v>
      </c>
      <c r="H197" t="s">
        <v>7221</v>
      </c>
      <c r="I197" s="2" t="str">
        <f t="shared" si="15"/>
        <v>105341853</v>
      </c>
      <c r="J197" s="2">
        <f t="shared" si="16"/>
        <v>46</v>
      </c>
      <c r="K197" s="2" t="str">
        <f t="shared" si="17"/>
        <v>0.9 ± 0.2</v>
      </c>
      <c r="L197" s="2" t="str">
        <f t="shared" si="18"/>
        <v>&lt;0.001</v>
      </c>
      <c r="M197" t="str">
        <f t="shared" si="19"/>
        <v>ankyrin repeat and MYND domain-containing protein 2 isoform X1</v>
      </c>
    </row>
    <row r="198" spans="1:13" x14ac:dyDescent="0.35">
      <c r="A198" t="s">
        <v>7218</v>
      </c>
      <c r="B198">
        <v>75.483149940000004</v>
      </c>
      <c r="C198">
        <v>0.93392802399999997</v>
      </c>
      <c r="D198">
        <v>0.15902021199999999</v>
      </c>
      <c r="E198" s="1">
        <v>4.9299999999999995E-10</v>
      </c>
      <c r="F198" s="1">
        <v>7.0500000000000003E-8</v>
      </c>
      <c r="G198" t="s">
        <v>9</v>
      </c>
      <c r="H198" t="s">
        <v>7219</v>
      </c>
      <c r="I198" s="2" t="str">
        <f t="shared" si="15"/>
        <v>105330308</v>
      </c>
      <c r="J198" s="2">
        <f t="shared" si="16"/>
        <v>75.5</v>
      </c>
      <c r="K198" s="2" t="str">
        <f t="shared" si="17"/>
        <v>0.9 ± 0.2</v>
      </c>
      <c r="L198" s="2" t="str">
        <f t="shared" si="18"/>
        <v>&lt;0.001</v>
      </c>
      <c r="M198" t="str">
        <f t="shared" si="19"/>
        <v>DNA-directed RNA polymerases I II and III subunit RPABC1 isoform X2</v>
      </c>
    </row>
    <row r="199" spans="1:13" x14ac:dyDescent="0.35">
      <c r="A199" t="s">
        <v>7216</v>
      </c>
      <c r="B199">
        <v>16.840282210000002</v>
      </c>
      <c r="C199">
        <v>0.93157057600000004</v>
      </c>
      <c r="D199">
        <v>0.26371678300000001</v>
      </c>
      <c r="E199" s="1">
        <v>4.3000000000000002E-5</v>
      </c>
      <c r="F199">
        <v>9.6029899999999996E-4</v>
      </c>
      <c r="G199" t="s">
        <v>9</v>
      </c>
      <c r="H199" t="s">
        <v>7217</v>
      </c>
      <c r="I199" s="2" t="str">
        <f t="shared" si="15"/>
        <v>105332597</v>
      </c>
      <c r="J199" s="2">
        <f t="shared" si="16"/>
        <v>16.8</v>
      </c>
      <c r="K199" s="2" t="str">
        <f t="shared" si="17"/>
        <v>0.9 ± 0.3</v>
      </c>
      <c r="L199" s="2" t="str">
        <f t="shared" si="18"/>
        <v>&lt;0.001</v>
      </c>
      <c r="M199" t="str">
        <f t="shared" si="19"/>
        <v>ATP-dependent RNA helicase DDX55</v>
      </c>
    </row>
    <row r="200" spans="1:13" x14ac:dyDescent="0.35">
      <c r="A200" t="s">
        <v>1243</v>
      </c>
      <c r="B200">
        <v>204.49370590000001</v>
      </c>
      <c r="C200">
        <v>0.92749064400000003</v>
      </c>
      <c r="D200">
        <v>0.143253723</v>
      </c>
      <c r="E200" s="1">
        <v>1.1600000000000001E-11</v>
      </c>
      <c r="F200" s="1">
        <v>2.5800000000000002E-9</v>
      </c>
      <c r="G200" t="s">
        <v>9</v>
      </c>
      <c r="H200" t="s">
        <v>1244</v>
      </c>
      <c r="I200" s="2" t="str">
        <f t="shared" si="15"/>
        <v>105334948</v>
      </c>
      <c r="J200" s="2">
        <f t="shared" si="16"/>
        <v>204.5</v>
      </c>
      <c r="K200" s="2" t="str">
        <f t="shared" si="17"/>
        <v>0.9 ± 0.1</v>
      </c>
      <c r="L200" s="2" t="str">
        <f t="shared" si="18"/>
        <v>&lt;0.001</v>
      </c>
      <c r="M200" t="str">
        <f t="shared" si="19"/>
        <v>transcription factor AP-4 isoform X1</v>
      </c>
    </row>
    <row r="201" spans="1:13" x14ac:dyDescent="0.35">
      <c r="A201" t="s">
        <v>7214</v>
      </c>
      <c r="B201">
        <v>22.459918859999998</v>
      </c>
      <c r="C201">
        <v>0.92729580899999997</v>
      </c>
      <c r="D201">
        <v>0.28180664700000002</v>
      </c>
      <c r="E201" s="1">
        <v>9.9900000000000002E-5</v>
      </c>
      <c r="F201">
        <v>1.7776669999999999E-3</v>
      </c>
      <c r="G201" t="s">
        <v>9</v>
      </c>
      <c r="H201" t="s">
        <v>7215</v>
      </c>
      <c r="I201" s="2" t="str">
        <f t="shared" si="15"/>
        <v>105323706</v>
      </c>
      <c r="J201" s="2">
        <f t="shared" si="16"/>
        <v>22.5</v>
      </c>
      <c r="K201" s="2" t="str">
        <f t="shared" si="17"/>
        <v>0.9 ± 0.3</v>
      </c>
      <c r="L201" s="2">
        <f t="shared" si="18"/>
        <v>2E-3</v>
      </c>
      <c r="M201" t="str">
        <f t="shared" si="19"/>
        <v>mucin-3A-like</v>
      </c>
    </row>
    <row r="202" spans="1:13" x14ac:dyDescent="0.35">
      <c r="A202" t="s">
        <v>1660</v>
      </c>
      <c r="B202">
        <v>242.7104698</v>
      </c>
      <c r="C202">
        <v>0.92578952400000003</v>
      </c>
      <c r="D202">
        <v>0.219036384</v>
      </c>
      <c r="E202" s="1">
        <v>2.5299999999999999E-6</v>
      </c>
      <c r="F202">
        <v>1.06387E-4</v>
      </c>
      <c r="G202" t="s">
        <v>9</v>
      </c>
      <c r="H202" t="s">
        <v>1661</v>
      </c>
      <c r="I202" s="2" t="str">
        <f t="shared" si="15"/>
        <v>117682274</v>
      </c>
      <c r="J202" s="2">
        <f t="shared" si="16"/>
        <v>242.7</v>
      </c>
      <c r="K202" s="2" t="str">
        <f t="shared" si="17"/>
        <v>0.9 ± 0.2</v>
      </c>
      <c r="L202" s="2" t="str">
        <f t="shared" si="18"/>
        <v>&lt;0.001</v>
      </c>
      <c r="M202" t="str">
        <f t="shared" si="19"/>
        <v>protein HEXIM-like</v>
      </c>
    </row>
    <row r="203" spans="1:13" x14ac:dyDescent="0.35">
      <c r="A203" t="s">
        <v>7212</v>
      </c>
      <c r="B203">
        <v>36.229996</v>
      </c>
      <c r="C203">
        <v>0.92503732100000002</v>
      </c>
      <c r="D203">
        <v>0.18631910400000001</v>
      </c>
      <c r="E203" s="1">
        <v>7.8199999999999999E-8</v>
      </c>
      <c r="F203" s="1">
        <v>6.0299999999999999E-6</v>
      </c>
      <c r="G203" t="s">
        <v>9</v>
      </c>
      <c r="H203" t="s">
        <v>7213</v>
      </c>
      <c r="I203" s="2" t="str">
        <f t="shared" si="15"/>
        <v>105330956</v>
      </c>
      <c r="J203" s="2">
        <f t="shared" si="16"/>
        <v>36.200000000000003</v>
      </c>
      <c r="K203" s="2" t="str">
        <f t="shared" si="17"/>
        <v>0.9 ± 0.2</v>
      </c>
      <c r="L203" s="2" t="str">
        <f t="shared" si="18"/>
        <v>&lt;0.001</v>
      </c>
      <c r="M203" t="str">
        <f t="shared" si="19"/>
        <v>thymidylate synthase</v>
      </c>
    </row>
    <row r="204" spans="1:13" x14ac:dyDescent="0.35">
      <c r="A204" t="s">
        <v>7210</v>
      </c>
      <c r="B204">
        <v>20.38960797</v>
      </c>
      <c r="C204">
        <v>0.92324580300000003</v>
      </c>
      <c r="D204">
        <v>0.21860787800000001</v>
      </c>
      <c r="E204" s="1">
        <v>2.7E-6</v>
      </c>
      <c r="F204">
        <v>1.10735E-4</v>
      </c>
      <c r="G204" t="s">
        <v>9</v>
      </c>
      <c r="H204" t="s">
        <v>7211</v>
      </c>
      <c r="I204" s="2" t="str">
        <f t="shared" si="15"/>
        <v>105344157</v>
      </c>
      <c r="J204" s="2">
        <f t="shared" si="16"/>
        <v>20.399999999999999</v>
      </c>
      <c r="K204" s="2" t="str">
        <f t="shared" si="17"/>
        <v>0.9 ± 0.2</v>
      </c>
      <c r="L204" s="2" t="str">
        <f t="shared" si="18"/>
        <v>&lt;0.001</v>
      </c>
      <c r="M204" t="str">
        <f t="shared" si="19"/>
        <v>wolframin</v>
      </c>
    </row>
    <row r="205" spans="1:13" x14ac:dyDescent="0.35">
      <c r="A205" t="s">
        <v>1147</v>
      </c>
      <c r="B205">
        <v>37.640588520000001</v>
      </c>
      <c r="C205">
        <v>0.92262072900000003</v>
      </c>
      <c r="D205">
        <v>0.20571930799999999</v>
      </c>
      <c r="E205" s="1">
        <v>8.1800000000000005E-7</v>
      </c>
      <c r="F205" s="1">
        <v>4.21E-5</v>
      </c>
      <c r="G205" t="s">
        <v>9</v>
      </c>
      <c r="H205" t="s">
        <v>1148</v>
      </c>
      <c r="I205" s="2" t="str">
        <f t="shared" si="15"/>
        <v>105344986</v>
      </c>
      <c r="J205" s="2">
        <f t="shared" si="16"/>
        <v>37.6</v>
      </c>
      <c r="K205" s="2" t="str">
        <f t="shared" si="17"/>
        <v>0.9 ± 0.2</v>
      </c>
      <c r="L205" s="2" t="str">
        <f t="shared" si="18"/>
        <v>&lt;0.001</v>
      </c>
      <c r="M205" t="str">
        <f t="shared" si="19"/>
        <v>respirasome Complex Assembly Factor 1</v>
      </c>
    </row>
    <row r="206" spans="1:13" x14ac:dyDescent="0.35">
      <c r="A206" t="s">
        <v>7208</v>
      </c>
      <c r="B206">
        <v>9.3604074770000008</v>
      </c>
      <c r="C206">
        <v>0.92220621000000003</v>
      </c>
      <c r="D206">
        <v>0.442461771</v>
      </c>
      <c r="E206">
        <v>2.8339490000000001E-3</v>
      </c>
      <c r="F206">
        <v>1.8711251000000002E-2</v>
      </c>
      <c r="G206" t="s">
        <v>9</v>
      </c>
      <c r="H206" t="s">
        <v>7209</v>
      </c>
      <c r="I206" s="2" t="str">
        <f t="shared" si="15"/>
        <v>105322592</v>
      </c>
      <c r="J206" s="2">
        <f t="shared" si="16"/>
        <v>9.4</v>
      </c>
      <c r="K206" s="2" t="str">
        <f t="shared" si="17"/>
        <v>0.9 ± 0.4</v>
      </c>
      <c r="L206" s="2">
        <f t="shared" si="18"/>
        <v>1.9E-2</v>
      </c>
      <c r="M206" t="str">
        <f t="shared" si="19"/>
        <v>putative deoxyribonuclease TATDN3</v>
      </c>
    </row>
    <row r="207" spans="1:13" x14ac:dyDescent="0.35">
      <c r="A207" t="s">
        <v>7206</v>
      </c>
      <c r="B207">
        <v>28.465123179999999</v>
      </c>
      <c r="C207">
        <v>0.91785281299999999</v>
      </c>
      <c r="D207">
        <v>0.175625112</v>
      </c>
      <c r="E207" s="1">
        <v>2.1699999999999999E-8</v>
      </c>
      <c r="F207" s="1">
        <v>2.0200000000000001E-6</v>
      </c>
      <c r="G207" t="s">
        <v>9</v>
      </c>
      <c r="H207" t="s">
        <v>7207</v>
      </c>
      <c r="I207" s="2" t="str">
        <f t="shared" si="15"/>
        <v>105326996</v>
      </c>
      <c r="J207" s="2">
        <f t="shared" si="16"/>
        <v>28.5</v>
      </c>
      <c r="K207" s="2" t="str">
        <f t="shared" si="17"/>
        <v>0.9 ± 0.2</v>
      </c>
      <c r="L207" s="2" t="str">
        <f t="shared" si="18"/>
        <v>&lt;0.001</v>
      </c>
      <c r="M207" t="str">
        <f t="shared" si="19"/>
        <v>mitochondrial import inner membrane translocase subunit TIM50-like</v>
      </c>
    </row>
    <row r="208" spans="1:13" x14ac:dyDescent="0.35">
      <c r="A208" t="s">
        <v>1098</v>
      </c>
      <c r="B208">
        <v>95.146045060000006</v>
      </c>
      <c r="C208">
        <v>0.91780400299999998</v>
      </c>
      <c r="D208">
        <v>0.122750684</v>
      </c>
      <c r="E208" s="1">
        <v>9.1700000000000003E-15</v>
      </c>
      <c r="F208" s="1">
        <v>3.8200000000000003E-12</v>
      </c>
      <c r="G208" t="s">
        <v>9</v>
      </c>
      <c r="H208" t="s">
        <v>1099</v>
      </c>
      <c r="I208" s="2" t="str">
        <f t="shared" si="15"/>
        <v>105329848</v>
      </c>
      <c r="J208" s="2">
        <f t="shared" si="16"/>
        <v>95.1</v>
      </c>
      <c r="K208" s="2" t="str">
        <f t="shared" si="17"/>
        <v>0.9 ± 0.1</v>
      </c>
      <c r="L208" s="2" t="str">
        <f t="shared" si="18"/>
        <v>&lt;0.001</v>
      </c>
      <c r="M208" t="str">
        <f t="shared" si="19"/>
        <v>ubiquitin-conjugating enzyme E2-22 kDa</v>
      </c>
    </row>
    <row r="209" spans="1:13" x14ac:dyDescent="0.35">
      <c r="A209" t="s">
        <v>7204</v>
      </c>
      <c r="B209">
        <v>40.517899120000003</v>
      </c>
      <c r="C209">
        <v>0.91709066100000003</v>
      </c>
      <c r="D209">
        <v>0.19129692100000001</v>
      </c>
      <c r="E209" s="1">
        <v>1.8799999999999999E-7</v>
      </c>
      <c r="F209" s="1">
        <v>1.26E-5</v>
      </c>
      <c r="G209" t="s">
        <v>9</v>
      </c>
      <c r="H209" t="s">
        <v>7205</v>
      </c>
      <c r="I209" s="2" t="str">
        <f t="shared" si="15"/>
        <v>105334782</v>
      </c>
      <c r="J209" s="2">
        <f t="shared" si="16"/>
        <v>40.5</v>
      </c>
      <c r="K209" s="2" t="str">
        <f t="shared" si="17"/>
        <v>0.9 ± 0.2</v>
      </c>
      <c r="L209" s="2" t="str">
        <f t="shared" si="18"/>
        <v>&lt;0.001</v>
      </c>
      <c r="M209" t="str">
        <f t="shared" si="19"/>
        <v>coiled-coil domain-containing protein 25-like isoform X1</v>
      </c>
    </row>
    <row r="210" spans="1:13" x14ac:dyDescent="0.35">
      <c r="A210" t="s">
        <v>1709</v>
      </c>
      <c r="B210">
        <v>542.69742589999998</v>
      </c>
      <c r="C210">
        <v>0.91632506599999997</v>
      </c>
      <c r="D210">
        <v>0.18758846900000001</v>
      </c>
      <c r="E210" s="1">
        <v>1.1999999999999999E-7</v>
      </c>
      <c r="F210" s="1">
        <v>8.5599999999999994E-6</v>
      </c>
      <c r="G210" t="s">
        <v>9</v>
      </c>
      <c r="H210" t="s">
        <v>1710</v>
      </c>
      <c r="I210" s="2" t="str">
        <f t="shared" si="15"/>
        <v>105341627</v>
      </c>
      <c r="J210" s="2">
        <f t="shared" si="16"/>
        <v>542.70000000000005</v>
      </c>
      <c r="K210" s="2" t="str">
        <f t="shared" si="17"/>
        <v>0.9 ± 0.2</v>
      </c>
      <c r="L210" s="2" t="str">
        <f t="shared" si="18"/>
        <v>&lt;0.001</v>
      </c>
      <c r="M210" t="str">
        <f t="shared" si="19"/>
        <v>mutS protein homolog 5 isoform X1</v>
      </c>
    </row>
    <row r="211" spans="1:13" x14ac:dyDescent="0.35">
      <c r="A211" t="s">
        <v>7202</v>
      </c>
      <c r="B211">
        <v>21.843647990000001</v>
      </c>
      <c r="C211">
        <v>0.91390032300000001</v>
      </c>
      <c r="D211">
        <v>1.0624904850000001</v>
      </c>
      <c r="E211">
        <v>1.1015191000000001E-2</v>
      </c>
      <c r="F211">
        <v>4.8852699999999999E-2</v>
      </c>
      <c r="G211" t="s">
        <v>9</v>
      </c>
      <c r="H211" t="s">
        <v>7203</v>
      </c>
      <c r="I211" s="2" t="str">
        <f t="shared" si="15"/>
        <v>105345572</v>
      </c>
      <c r="J211" s="2">
        <f t="shared" si="16"/>
        <v>21.8</v>
      </c>
      <c r="K211" s="2" t="str">
        <f t="shared" si="17"/>
        <v>0.9 ± 1.1</v>
      </c>
      <c r="L211" s="2">
        <f t="shared" si="18"/>
        <v>4.9000000000000002E-2</v>
      </c>
      <c r="M211" t="str">
        <f t="shared" si="19"/>
        <v>scavenger receptor class F member 1-like</v>
      </c>
    </row>
    <row r="212" spans="1:13" x14ac:dyDescent="0.35">
      <c r="A212" t="s">
        <v>7200</v>
      </c>
      <c r="B212">
        <v>240.38193759999999</v>
      </c>
      <c r="C212">
        <v>0.91342923499999995</v>
      </c>
      <c r="D212">
        <v>0.33415309999999998</v>
      </c>
      <c r="E212">
        <v>5.76082E-4</v>
      </c>
      <c r="F212">
        <v>6.0972960000000003E-3</v>
      </c>
      <c r="G212" t="s">
        <v>9</v>
      </c>
      <c r="H212" t="s">
        <v>7201</v>
      </c>
      <c r="I212" s="2" t="str">
        <f t="shared" si="15"/>
        <v>105343215</v>
      </c>
      <c r="J212" s="2">
        <f t="shared" si="16"/>
        <v>240.4</v>
      </c>
      <c r="K212" s="2" t="str">
        <f t="shared" si="17"/>
        <v>0.9 ± 0.3</v>
      </c>
      <c r="L212" s="2">
        <f t="shared" si="18"/>
        <v>6.0000000000000001E-3</v>
      </c>
      <c r="M212" t="str">
        <f t="shared" si="19"/>
        <v>alpha-crystallin A chain</v>
      </c>
    </row>
    <row r="213" spans="1:13" x14ac:dyDescent="0.35">
      <c r="A213" t="s">
        <v>1620</v>
      </c>
      <c r="B213">
        <v>60.808611200000001</v>
      </c>
      <c r="C213">
        <v>0.91287642199999997</v>
      </c>
      <c r="D213">
        <v>0.38233929799999999</v>
      </c>
      <c r="E213">
        <v>1.428075E-3</v>
      </c>
      <c r="F213">
        <v>1.1579084999999999E-2</v>
      </c>
      <c r="G213" t="s">
        <v>9</v>
      </c>
      <c r="H213" t="s">
        <v>1621</v>
      </c>
      <c r="I213" s="2" t="str">
        <f t="shared" si="15"/>
        <v>105331753</v>
      </c>
      <c r="J213" s="2">
        <f t="shared" si="16"/>
        <v>60.8</v>
      </c>
      <c r="K213" s="2" t="str">
        <f t="shared" si="17"/>
        <v>0.9 ± 0.4</v>
      </c>
      <c r="L213" s="2">
        <f t="shared" si="18"/>
        <v>1.2E-2</v>
      </c>
      <c r="M213" t="str">
        <f t="shared" si="19"/>
        <v>cathepsin L1</v>
      </c>
    </row>
    <row r="214" spans="1:13" x14ac:dyDescent="0.35">
      <c r="A214" t="s">
        <v>7198</v>
      </c>
      <c r="B214">
        <v>46.047039519999998</v>
      </c>
      <c r="C214">
        <v>0.912535294</v>
      </c>
      <c r="D214">
        <v>0.18505822599999999</v>
      </c>
      <c r="E214" s="1">
        <v>9.4100000000000002E-8</v>
      </c>
      <c r="F214" s="1">
        <v>7.1099999999999997E-6</v>
      </c>
      <c r="G214" t="s">
        <v>9</v>
      </c>
      <c r="H214" t="s">
        <v>7199</v>
      </c>
      <c r="I214" s="2" t="str">
        <f t="shared" si="15"/>
        <v>105321423</v>
      </c>
      <c r="J214" s="2">
        <f t="shared" si="16"/>
        <v>46</v>
      </c>
      <c r="K214" s="2" t="str">
        <f t="shared" si="17"/>
        <v>0.9 ± 0.2</v>
      </c>
      <c r="L214" s="2" t="str">
        <f t="shared" si="18"/>
        <v>&lt;0.001</v>
      </c>
      <c r="M214" t="str">
        <f t="shared" si="19"/>
        <v>zinc finger protein Xfin isoform X1</v>
      </c>
    </row>
    <row r="215" spans="1:13" x14ac:dyDescent="0.35">
      <c r="A215" t="s">
        <v>1704</v>
      </c>
      <c r="B215">
        <v>23.905841899999999</v>
      </c>
      <c r="C215">
        <v>0.90789598199999999</v>
      </c>
      <c r="D215">
        <v>0.316483615</v>
      </c>
      <c r="E215">
        <v>3.93722E-4</v>
      </c>
      <c r="F215">
        <v>4.6634420000000003E-3</v>
      </c>
      <c r="G215" t="s">
        <v>9</v>
      </c>
      <c r="H215" t="s">
        <v>1705</v>
      </c>
      <c r="I215" s="2" t="str">
        <f t="shared" si="15"/>
        <v>105322218</v>
      </c>
      <c r="J215" s="2">
        <f t="shared" si="16"/>
        <v>23.9</v>
      </c>
      <c r="K215" s="2" t="str">
        <f t="shared" si="17"/>
        <v>0.9 ± 0.3</v>
      </c>
      <c r="L215" s="2">
        <f t="shared" si="18"/>
        <v>5.0000000000000001E-3</v>
      </c>
      <c r="M215" t="str">
        <f t="shared" si="19"/>
        <v>galactokinase</v>
      </c>
    </row>
    <row r="216" spans="1:13" x14ac:dyDescent="0.35">
      <c r="A216" t="s">
        <v>7196</v>
      </c>
      <c r="B216">
        <v>19.162879</v>
      </c>
      <c r="C216">
        <v>0.90581638200000003</v>
      </c>
      <c r="D216">
        <v>0.29622585800000001</v>
      </c>
      <c r="E216">
        <v>2.28829E-4</v>
      </c>
      <c r="F216">
        <v>3.2253640000000001E-3</v>
      </c>
      <c r="G216" t="s">
        <v>9</v>
      </c>
      <c r="H216" t="s">
        <v>7197</v>
      </c>
      <c r="I216" s="2" t="str">
        <f t="shared" si="15"/>
        <v>105330173</v>
      </c>
      <c r="J216" s="2">
        <f t="shared" si="16"/>
        <v>19.2</v>
      </c>
      <c r="K216" s="2" t="str">
        <f t="shared" si="17"/>
        <v>0.9 ± 0.3</v>
      </c>
      <c r="L216" s="2">
        <f t="shared" si="18"/>
        <v>3.0000000000000001E-3</v>
      </c>
      <c r="M216" t="str">
        <f t="shared" si="19"/>
        <v>arsenite methyltransferase</v>
      </c>
    </row>
    <row r="217" spans="1:13" x14ac:dyDescent="0.35">
      <c r="A217" t="s">
        <v>7194</v>
      </c>
      <c r="B217">
        <v>151.67650760000001</v>
      </c>
      <c r="C217">
        <v>0.90507178099999996</v>
      </c>
      <c r="D217">
        <v>0.25593566400000001</v>
      </c>
      <c r="E217" s="1">
        <v>4.32E-5</v>
      </c>
      <c r="F217">
        <v>9.6193600000000004E-4</v>
      </c>
      <c r="G217" t="s">
        <v>9</v>
      </c>
      <c r="H217" t="s">
        <v>7195</v>
      </c>
      <c r="I217" s="2" t="str">
        <f t="shared" si="15"/>
        <v>105329446</v>
      </c>
      <c r="J217" s="2">
        <f t="shared" si="16"/>
        <v>151.69999999999999</v>
      </c>
      <c r="K217" s="2" t="str">
        <f t="shared" si="17"/>
        <v>0.9 ± 0.3</v>
      </c>
      <c r="L217" s="2" t="str">
        <f t="shared" si="18"/>
        <v>&lt;0.001</v>
      </c>
      <c r="M217" t="str">
        <f t="shared" si="19"/>
        <v>selenoprotein K</v>
      </c>
    </row>
    <row r="218" spans="1:13" x14ac:dyDescent="0.35">
      <c r="A218" t="s">
        <v>7192</v>
      </c>
      <c r="B218">
        <v>18.18131417</v>
      </c>
      <c r="C218">
        <v>0.90507170299999995</v>
      </c>
      <c r="D218">
        <v>0.214105251</v>
      </c>
      <c r="E218" s="1">
        <v>2.7700000000000002E-6</v>
      </c>
      <c r="F218">
        <v>1.12644E-4</v>
      </c>
      <c r="G218" t="s">
        <v>9</v>
      </c>
      <c r="H218" t="s">
        <v>7193</v>
      </c>
      <c r="I218" s="2" t="str">
        <f t="shared" si="15"/>
        <v>105330382</v>
      </c>
      <c r="J218" s="2">
        <f t="shared" si="16"/>
        <v>18.2</v>
      </c>
      <c r="K218" s="2" t="str">
        <f t="shared" si="17"/>
        <v>0.9 ± 0.2</v>
      </c>
      <c r="L218" s="2" t="str">
        <f t="shared" si="18"/>
        <v>&lt;0.001</v>
      </c>
      <c r="M218" t="str">
        <f t="shared" si="19"/>
        <v>GTP:AMP phosphotransferase AK3 mitochondrial</v>
      </c>
    </row>
    <row r="219" spans="1:13" x14ac:dyDescent="0.35">
      <c r="A219" t="s">
        <v>1137</v>
      </c>
      <c r="B219">
        <v>72.31759452</v>
      </c>
      <c r="C219">
        <v>0.90248804100000002</v>
      </c>
      <c r="D219">
        <v>0.18811008800000001</v>
      </c>
      <c r="E219" s="1">
        <v>1.8699999999999999E-7</v>
      </c>
      <c r="F219" s="1">
        <v>1.26E-5</v>
      </c>
      <c r="G219" t="s">
        <v>9</v>
      </c>
      <c r="H219" t="s">
        <v>1138</v>
      </c>
      <c r="I219" s="2" t="str">
        <f t="shared" si="15"/>
        <v>105330886</v>
      </c>
      <c r="J219" s="2">
        <f t="shared" si="16"/>
        <v>72.3</v>
      </c>
      <c r="K219" s="2" t="str">
        <f t="shared" si="17"/>
        <v>0.9 ± 0.2</v>
      </c>
      <c r="L219" s="2" t="str">
        <f t="shared" si="18"/>
        <v>&lt;0.001</v>
      </c>
      <c r="M219" t="str">
        <f t="shared" si="19"/>
        <v>partner of Y14 and mago</v>
      </c>
    </row>
    <row r="220" spans="1:13" x14ac:dyDescent="0.35">
      <c r="A220" t="s">
        <v>7190</v>
      </c>
      <c r="B220">
        <v>24.98111093</v>
      </c>
      <c r="C220">
        <v>0.90192408199999996</v>
      </c>
      <c r="D220">
        <v>0.59311678499999998</v>
      </c>
      <c r="E220">
        <v>7.4532959999999999E-3</v>
      </c>
      <c r="F220">
        <v>3.6888499999999998E-2</v>
      </c>
      <c r="G220" t="s">
        <v>9</v>
      </c>
      <c r="H220" t="s">
        <v>7191</v>
      </c>
      <c r="I220" s="2" t="str">
        <f t="shared" si="15"/>
        <v>117684490</v>
      </c>
      <c r="J220" s="2">
        <f t="shared" si="16"/>
        <v>25</v>
      </c>
      <c r="K220" s="2" t="str">
        <f t="shared" si="17"/>
        <v>0.9 ± 0.6</v>
      </c>
      <c r="L220" s="2">
        <f t="shared" si="18"/>
        <v>3.6999999999999998E-2</v>
      </c>
      <c r="M220" t="str">
        <f t="shared" si="19"/>
        <v>mesenchyme-specific cell surface glycoprotein-like</v>
      </c>
    </row>
    <row r="221" spans="1:13" x14ac:dyDescent="0.35">
      <c r="A221" t="s">
        <v>7188</v>
      </c>
      <c r="B221">
        <v>64.373307870000005</v>
      </c>
      <c r="C221">
        <v>0.90147570499999996</v>
      </c>
      <c r="D221">
        <v>0.21643419699999999</v>
      </c>
      <c r="E221" s="1">
        <v>3.4599999999999999E-6</v>
      </c>
      <c r="F221">
        <v>1.34039E-4</v>
      </c>
      <c r="G221" t="s">
        <v>9</v>
      </c>
      <c r="H221" t="s">
        <v>7189</v>
      </c>
      <c r="I221" s="2" t="str">
        <f t="shared" si="15"/>
        <v>105329858</v>
      </c>
      <c r="J221" s="2">
        <f t="shared" si="16"/>
        <v>64.400000000000006</v>
      </c>
      <c r="K221" s="2" t="str">
        <f t="shared" si="17"/>
        <v>0.9 ± 0.2</v>
      </c>
      <c r="L221" s="2" t="str">
        <f t="shared" si="18"/>
        <v>&lt;0.001</v>
      </c>
      <c r="M221" t="str">
        <f t="shared" si="19"/>
        <v>complex III assembly factor LYRM7</v>
      </c>
    </row>
    <row r="222" spans="1:13" x14ac:dyDescent="0.35">
      <c r="A222" t="s">
        <v>1468</v>
      </c>
      <c r="B222">
        <v>22.961215360000001</v>
      </c>
      <c r="C222">
        <v>0.89732705300000004</v>
      </c>
      <c r="D222">
        <v>0.26677563399999998</v>
      </c>
      <c r="E222" s="1">
        <v>8.0400000000000003E-5</v>
      </c>
      <c r="F222">
        <v>1.511833E-3</v>
      </c>
      <c r="G222" t="s">
        <v>9</v>
      </c>
      <c r="H222" t="s">
        <v>1469</v>
      </c>
      <c r="I222" s="2" t="str">
        <f t="shared" si="15"/>
        <v>105347908</v>
      </c>
      <c r="J222" s="2">
        <f t="shared" si="16"/>
        <v>23</v>
      </c>
      <c r="K222" s="2" t="str">
        <f t="shared" si="17"/>
        <v>0.9 ± 0.3</v>
      </c>
      <c r="L222" s="2">
        <f t="shared" si="18"/>
        <v>2E-3</v>
      </c>
      <c r="M222" t="str">
        <f t="shared" si="19"/>
        <v>ras-like protein family member 12</v>
      </c>
    </row>
    <row r="223" spans="1:13" x14ac:dyDescent="0.35">
      <c r="A223" t="s">
        <v>7186</v>
      </c>
      <c r="B223">
        <v>16.069290179999999</v>
      </c>
      <c r="C223">
        <v>0.89129918100000005</v>
      </c>
      <c r="D223">
        <v>0.288662476</v>
      </c>
      <c r="E223">
        <v>2.07376E-4</v>
      </c>
      <c r="F223">
        <v>3.0075869999999999E-3</v>
      </c>
      <c r="G223" t="s">
        <v>9</v>
      </c>
      <c r="H223" t="s">
        <v>7187</v>
      </c>
      <c r="I223" s="2" t="str">
        <f t="shared" si="15"/>
        <v>105325155</v>
      </c>
      <c r="J223" s="2">
        <f t="shared" si="16"/>
        <v>16.100000000000001</v>
      </c>
      <c r="K223" s="2" t="str">
        <f t="shared" si="17"/>
        <v>0.9 ± 0.3</v>
      </c>
      <c r="L223" s="2">
        <f t="shared" si="18"/>
        <v>3.0000000000000001E-3</v>
      </c>
      <c r="M223" t="str">
        <f t="shared" si="19"/>
        <v>transmembrane protein 101</v>
      </c>
    </row>
    <row r="224" spans="1:13" x14ac:dyDescent="0.35">
      <c r="A224" t="s">
        <v>7184</v>
      </c>
      <c r="B224">
        <v>25.095555869999998</v>
      </c>
      <c r="C224">
        <v>0.89035419400000004</v>
      </c>
      <c r="D224">
        <v>0.26176604399999998</v>
      </c>
      <c r="E224" s="1">
        <v>7.2399999999999998E-5</v>
      </c>
      <c r="F224">
        <v>1.406921E-3</v>
      </c>
      <c r="G224" t="s">
        <v>9</v>
      </c>
      <c r="H224" t="s">
        <v>7185</v>
      </c>
      <c r="I224" s="2" t="str">
        <f t="shared" si="15"/>
        <v>105327521</v>
      </c>
      <c r="J224" s="2">
        <f t="shared" si="16"/>
        <v>25.1</v>
      </c>
      <c r="K224" s="2" t="str">
        <f t="shared" si="17"/>
        <v>0.9 ± 0.3</v>
      </c>
      <c r="L224" s="2">
        <f t="shared" si="18"/>
        <v>1E-3</v>
      </c>
      <c r="M224" t="str">
        <f t="shared" si="19"/>
        <v>noelin-2</v>
      </c>
    </row>
    <row r="225" spans="1:13" x14ac:dyDescent="0.35">
      <c r="A225" t="s">
        <v>1542</v>
      </c>
      <c r="B225">
        <v>299.92503820000002</v>
      </c>
      <c r="C225">
        <v>0.88858871399999995</v>
      </c>
      <c r="D225">
        <v>0.108788781</v>
      </c>
      <c r="E225" s="1">
        <v>4.1300000000000001E-17</v>
      </c>
      <c r="F225" s="1">
        <v>2.2800000000000001E-14</v>
      </c>
      <c r="G225" t="s">
        <v>9</v>
      </c>
      <c r="H225" t="s">
        <v>1543</v>
      </c>
      <c r="I225" s="2" t="str">
        <f t="shared" si="15"/>
        <v>105343804</v>
      </c>
      <c r="J225" s="2">
        <f t="shared" si="16"/>
        <v>299.89999999999998</v>
      </c>
      <c r="K225" s="2" t="str">
        <f t="shared" si="17"/>
        <v>0.9 ± 0.1</v>
      </c>
      <c r="L225" s="2" t="str">
        <f t="shared" si="18"/>
        <v>&lt;0.001</v>
      </c>
      <c r="M225" t="str">
        <f t="shared" si="19"/>
        <v>ATP-dependent RNA helicase DDX50 isoform X1</v>
      </c>
    </row>
    <row r="226" spans="1:13" x14ac:dyDescent="0.35">
      <c r="A226" t="s">
        <v>7182</v>
      </c>
      <c r="B226">
        <v>33.753363640000003</v>
      </c>
      <c r="C226">
        <v>0.887775486</v>
      </c>
      <c r="D226">
        <v>0.32659378300000003</v>
      </c>
      <c r="E226">
        <v>6.2682799999999996E-4</v>
      </c>
      <c r="F226">
        <v>6.4892329999999996E-3</v>
      </c>
      <c r="G226" t="s">
        <v>9</v>
      </c>
      <c r="H226" t="s">
        <v>7183</v>
      </c>
      <c r="I226" s="2" t="str">
        <f t="shared" si="15"/>
        <v>105322860</v>
      </c>
      <c r="J226" s="2">
        <f t="shared" si="16"/>
        <v>33.799999999999997</v>
      </c>
      <c r="K226" s="2" t="str">
        <f t="shared" si="17"/>
        <v>0.9 ± 0.3</v>
      </c>
      <c r="L226" s="2">
        <f t="shared" si="18"/>
        <v>6.0000000000000001E-3</v>
      </c>
      <c r="M226" t="str">
        <f t="shared" si="19"/>
        <v>protein l(2)37Cc</v>
      </c>
    </row>
    <row r="227" spans="1:13" x14ac:dyDescent="0.35">
      <c r="A227" t="s">
        <v>7180</v>
      </c>
      <c r="B227">
        <v>30.608492179999999</v>
      </c>
      <c r="C227">
        <v>0.88664914800000005</v>
      </c>
      <c r="D227">
        <v>0.17796173400000001</v>
      </c>
      <c r="E227" s="1">
        <v>7.7299999999999997E-8</v>
      </c>
      <c r="F227" s="1">
        <v>6.0100000000000001E-6</v>
      </c>
      <c r="G227" t="s">
        <v>9</v>
      </c>
      <c r="H227" t="s">
        <v>7181</v>
      </c>
      <c r="I227" s="2" t="str">
        <f t="shared" si="15"/>
        <v>105328682</v>
      </c>
      <c r="J227" s="2">
        <f t="shared" si="16"/>
        <v>30.6</v>
      </c>
      <c r="K227" s="2" t="str">
        <f t="shared" si="17"/>
        <v>0.9 ± 0.2</v>
      </c>
      <c r="L227" s="2" t="str">
        <f t="shared" si="18"/>
        <v>&lt;0.001</v>
      </c>
      <c r="M227" t="str">
        <f t="shared" si="19"/>
        <v>YEATS domain-containing protein 4</v>
      </c>
    </row>
    <row r="228" spans="1:13" x14ac:dyDescent="0.35">
      <c r="A228" t="s">
        <v>7178</v>
      </c>
      <c r="B228">
        <v>102.76174829999999</v>
      </c>
      <c r="C228">
        <v>0.88473787100000001</v>
      </c>
      <c r="D228">
        <v>0.150835726</v>
      </c>
      <c r="E228" s="1">
        <v>5.6000000000000003E-10</v>
      </c>
      <c r="F228" s="1">
        <v>7.9500000000000004E-8</v>
      </c>
      <c r="G228" t="s">
        <v>9</v>
      </c>
      <c r="H228" t="s">
        <v>7179</v>
      </c>
      <c r="I228" s="2" t="str">
        <f t="shared" si="15"/>
        <v>105329726</v>
      </c>
      <c r="J228" s="2">
        <f t="shared" si="16"/>
        <v>102.8</v>
      </c>
      <c r="K228" s="2" t="str">
        <f t="shared" si="17"/>
        <v>0.9 ± 0.2</v>
      </c>
      <c r="L228" s="2" t="str">
        <f t="shared" si="18"/>
        <v>&lt;0.001</v>
      </c>
      <c r="M228" t="str">
        <f t="shared" si="19"/>
        <v>peptidyl-prolyl cis-trans isomerase FKBP1A</v>
      </c>
    </row>
    <row r="229" spans="1:13" x14ac:dyDescent="0.35">
      <c r="A229" t="s">
        <v>7176</v>
      </c>
      <c r="B229">
        <v>1424.0715760000001</v>
      </c>
      <c r="C229">
        <v>0.88466670599999997</v>
      </c>
      <c r="D229">
        <v>0.235808609</v>
      </c>
      <c r="E229" s="1">
        <v>2.0299999999999999E-5</v>
      </c>
      <c r="F229">
        <v>5.3917799999999997E-4</v>
      </c>
      <c r="G229" t="s">
        <v>9</v>
      </c>
      <c r="H229" t="s">
        <v>7177</v>
      </c>
      <c r="I229" s="2" t="str">
        <f t="shared" si="15"/>
        <v>105323167</v>
      </c>
      <c r="J229" s="2">
        <f t="shared" si="16"/>
        <v>1424.1</v>
      </c>
      <c r="K229" s="2" t="str">
        <f t="shared" si="17"/>
        <v>0.9 ± 0.2</v>
      </c>
      <c r="L229" s="2" t="str">
        <f t="shared" si="18"/>
        <v>&lt;0.001</v>
      </c>
      <c r="M229" t="str">
        <f t="shared" si="19"/>
        <v>40S ribosomal protein S27-like</v>
      </c>
    </row>
    <row r="230" spans="1:13" x14ac:dyDescent="0.35">
      <c r="A230" t="s">
        <v>7174</v>
      </c>
      <c r="B230">
        <v>21.64552904</v>
      </c>
      <c r="C230">
        <v>0.88456636</v>
      </c>
      <c r="D230">
        <v>0.31091060999999998</v>
      </c>
      <c r="E230">
        <v>4.3918199999999998E-4</v>
      </c>
      <c r="F230">
        <v>5.0328969999999997E-3</v>
      </c>
      <c r="G230" t="s">
        <v>9</v>
      </c>
      <c r="H230" t="s">
        <v>7175</v>
      </c>
      <c r="I230" s="2" t="str">
        <f t="shared" si="15"/>
        <v>117680387</v>
      </c>
      <c r="J230" s="2">
        <f t="shared" si="16"/>
        <v>21.6</v>
      </c>
      <c r="K230" s="2" t="str">
        <f t="shared" si="17"/>
        <v>0.9 ± 0.3</v>
      </c>
      <c r="L230" s="2">
        <f t="shared" si="18"/>
        <v>5.0000000000000001E-3</v>
      </c>
      <c r="M230" t="str">
        <f t="shared" si="19"/>
        <v>pyroglutamylated RF-amide peptide receptor-like</v>
      </c>
    </row>
    <row r="231" spans="1:13" x14ac:dyDescent="0.35">
      <c r="A231" t="s">
        <v>7172</v>
      </c>
      <c r="B231">
        <v>2416.8793770000002</v>
      </c>
      <c r="C231">
        <v>0.88282506999999999</v>
      </c>
      <c r="D231">
        <v>0.37725819199999999</v>
      </c>
      <c r="E231">
        <v>1.8616749999999999E-3</v>
      </c>
      <c r="F231">
        <v>1.3925776000000001E-2</v>
      </c>
      <c r="G231" t="s">
        <v>9</v>
      </c>
      <c r="H231" t="s">
        <v>7173</v>
      </c>
      <c r="I231" s="2" t="str">
        <f t="shared" si="15"/>
        <v>105318809</v>
      </c>
      <c r="J231" s="2">
        <f t="shared" si="16"/>
        <v>2416.9</v>
      </c>
      <c r="K231" s="2" t="str">
        <f t="shared" si="17"/>
        <v>0.9 ± 0.4</v>
      </c>
      <c r="L231" s="2">
        <f t="shared" si="18"/>
        <v>1.4E-2</v>
      </c>
      <c r="M231" t="str">
        <f t="shared" si="19"/>
        <v>extracellular superoxide dismutase [Cu-Zn]</v>
      </c>
    </row>
    <row r="232" spans="1:13" x14ac:dyDescent="0.35">
      <c r="A232" t="s">
        <v>7170</v>
      </c>
      <c r="B232">
        <v>43.795113639999997</v>
      </c>
      <c r="C232">
        <v>0.88171906099999997</v>
      </c>
      <c r="D232">
        <v>0.30200998800000001</v>
      </c>
      <c r="E232">
        <v>3.5661800000000001E-4</v>
      </c>
      <c r="F232">
        <v>4.3681700000000002E-3</v>
      </c>
      <c r="G232" t="s">
        <v>9</v>
      </c>
      <c r="H232" t="s">
        <v>7171</v>
      </c>
      <c r="I232" s="2" t="str">
        <f t="shared" si="15"/>
        <v>117692576</v>
      </c>
      <c r="J232" s="2">
        <f t="shared" si="16"/>
        <v>43.8</v>
      </c>
      <c r="K232" s="2" t="str">
        <f t="shared" si="17"/>
        <v>0.9 ± 0.3</v>
      </c>
      <c r="L232" s="2">
        <f t="shared" si="18"/>
        <v>4.0000000000000001E-3</v>
      </c>
      <c r="M232" t="str">
        <f t="shared" si="19"/>
        <v>TNF receptor-associated factor 4-like isoform X1</v>
      </c>
    </row>
    <row r="233" spans="1:13" x14ac:dyDescent="0.35">
      <c r="A233" t="s">
        <v>1494</v>
      </c>
      <c r="B233">
        <v>275.94699580000002</v>
      </c>
      <c r="C233">
        <v>0.88045245699999997</v>
      </c>
      <c r="D233">
        <v>0.19308872099999999</v>
      </c>
      <c r="E233" s="1">
        <v>6.1500000000000004E-7</v>
      </c>
      <c r="F233" s="1">
        <v>3.3699999999999999E-5</v>
      </c>
      <c r="G233" t="s">
        <v>9</v>
      </c>
      <c r="H233" t="s">
        <v>1495</v>
      </c>
      <c r="I233" s="2" t="str">
        <f t="shared" si="15"/>
        <v>105322271</v>
      </c>
      <c r="J233" s="2">
        <f t="shared" si="16"/>
        <v>275.89999999999998</v>
      </c>
      <c r="K233" s="2" t="str">
        <f t="shared" si="17"/>
        <v>0.9 ± 0.2</v>
      </c>
      <c r="L233" s="2" t="str">
        <f t="shared" si="18"/>
        <v>&lt;0.001</v>
      </c>
      <c r="M233" t="str">
        <f t="shared" si="19"/>
        <v>transforming growth factor-beta-induced protein ig-h3</v>
      </c>
    </row>
    <row r="234" spans="1:13" x14ac:dyDescent="0.35">
      <c r="A234" t="s">
        <v>7169</v>
      </c>
      <c r="B234">
        <v>30.598929779999999</v>
      </c>
      <c r="C234">
        <v>0.87895868200000005</v>
      </c>
      <c r="D234">
        <v>0.20503782300000001</v>
      </c>
      <c r="E234" s="1">
        <v>2.1500000000000002E-6</v>
      </c>
      <c r="F234" s="1">
        <v>9.3999999999999994E-5</v>
      </c>
      <c r="G234" t="s">
        <v>9</v>
      </c>
      <c r="H234" t="s">
        <v>351</v>
      </c>
      <c r="I234" s="2" t="str">
        <f t="shared" si="15"/>
        <v>109619323</v>
      </c>
      <c r="J234" s="2">
        <f t="shared" si="16"/>
        <v>30.6</v>
      </c>
      <c r="K234" s="2" t="str">
        <f t="shared" si="17"/>
        <v>0.9 ± 0.2</v>
      </c>
      <c r="L234" s="2" t="str">
        <f t="shared" si="18"/>
        <v>&lt;0.001</v>
      </c>
      <c r="M234" t="str">
        <f t="shared" si="19"/>
        <v>E3 ubiquitin-protein ligase TRIM71</v>
      </c>
    </row>
    <row r="235" spans="1:13" x14ac:dyDescent="0.35">
      <c r="A235" t="s">
        <v>7167</v>
      </c>
      <c r="B235">
        <v>142.4485521</v>
      </c>
      <c r="C235">
        <v>0.87828500600000003</v>
      </c>
      <c r="D235">
        <v>0.14415598399999999</v>
      </c>
      <c r="E235" s="1">
        <v>1.42E-10</v>
      </c>
      <c r="F235" s="1">
        <v>2.4900000000000001E-8</v>
      </c>
      <c r="G235" t="s">
        <v>9</v>
      </c>
      <c r="H235" t="s">
        <v>7168</v>
      </c>
      <c r="I235" s="2" t="str">
        <f t="shared" si="15"/>
        <v>105347905</v>
      </c>
      <c r="J235" s="2">
        <f t="shared" si="16"/>
        <v>142.4</v>
      </c>
      <c r="K235" s="2" t="str">
        <f t="shared" si="17"/>
        <v>0.9 ± 0.1</v>
      </c>
      <c r="L235" s="2" t="str">
        <f t="shared" si="18"/>
        <v>&lt;0.001</v>
      </c>
      <c r="M235" t="str">
        <f t="shared" si="19"/>
        <v>G kinase-anchoring protein 1 isoform X2</v>
      </c>
    </row>
    <row r="236" spans="1:13" x14ac:dyDescent="0.35">
      <c r="A236" t="s">
        <v>7165</v>
      </c>
      <c r="B236">
        <v>73.148802079999996</v>
      </c>
      <c r="C236">
        <v>0.87821544100000004</v>
      </c>
      <c r="D236">
        <v>0.17187355000000001</v>
      </c>
      <c r="E236" s="1">
        <v>3.9500000000000003E-8</v>
      </c>
      <c r="F236" s="1">
        <v>3.4000000000000001E-6</v>
      </c>
      <c r="G236" t="s">
        <v>9</v>
      </c>
      <c r="H236" t="s">
        <v>7166</v>
      </c>
      <c r="I236" s="2" t="str">
        <f t="shared" si="15"/>
        <v>105320107</v>
      </c>
      <c r="J236" s="2">
        <f t="shared" si="16"/>
        <v>73.099999999999994</v>
      </c>
      <c r="K236" s="2" t="str">
        <f t="shared" si="17"/>
        <v>0.9 ± 0.2</v>
      </c>
      <c r="L236" s="2" t="str">
        <f t="shared" si="18"/>
        <v>&lt;0.001</v>
      </c>
      <c r="M236" t="str">
        <f t="shared" si="19"/>
        <v>crooked neck-like protein 1</v>
      </c>
    </row>
    <row r="237" spans="1:13" x14ac:dyDescent="0.35">
      <c r="A237" t="s">
        <v>7163</v>
      </c>
      <c r="B237">
        <v>8.8844180730000009</v>
      </c>
      <c r="C237">
        <v>0.87762648399999998</v>
      </c>
      <c r="D237">
        <v>0.35582428700000002</v>
      </c>
      <c r="E237">
        <v>1.330644E-3</v>
      </c>
      <c r="F237">
        <v>1.0993652E-2</v>
      </c>
      <c r="G237" t="s">
        <v>9</v>
      </c>
      <c r="H237" t="s">
        <v>7164</v>
      </c>
      <c r="I237" s="2" t="str">
        <f t="shared" si="15"/>
        <v>105317385</v>
      </c>
      <c r="J237" s="2">
        <f t="shared" si="16"/>
        <v>8.9</v>
      </c>
      <c r="K237" s="2" t="str">
        <f t="shared" si="17"/>
        <v>0.9 ± 0.4</v>
      </c>
      <c r="L237" s="2">
        <f t="shared" si="18"/>
        <v>1.0999999999999999E-2</v>
      </c>
      <c r="M237" t="str">
        <f t="shared" si="19"/>
        <v>decapping and exoribonuclease protein</v>
      </c>
    </row>
    <row r="238" spans="1:13" x14ac:dyDescent="0.35">
      <c r="A238" t="s">
        <v>7161</v>
      </c>
      <c r="B238">
        <v>11.138227730000001</v>
      </c>
      <c r="C238">
        <v>0.87759956800000005</v>
      </c>
      <c r="D238">
        <v>0.32718811599999997</v>
      </c>
      <c r="E238">
        <v>7.4571200000000005E-4</v>
      </c>
      <c r="F238">
        <v>7.3426990000000003E-3</v>
      </c>
      <c r="G238" t="s">
        <v>9</v>
      </c>
      <c r="H238" t="s">
        <v>7162</v>
      </c>
      <c r="I238" s="2" t="str">
        <f t="shared" si="15"/>
        <v>117681416</v>
      </c>
      <c r="J238" s="2">
        <f t="shared" si="16"/>
        <v>11.1</v>
      </c>
      <c r="K238" s="2" t="str">
        <f t="shared" si="17"/>
        <v>0.9 ± 0.3</v>
      </c>
      <c r="L238" s="2">
        <f t="shared" si="18"/>
        <v>7.0000000000000001E-3</v>
      </c>
      <c r="M238" t="str">
        <f t="shared" si="19"/>
        <v>valine--tRNA ligase-like</v>
      </c>
    </row>
    <row r="239" spans="1:13" x14ac:dyDescent="0.35">
      <c r="A239" t="s">
        <v>1323</v>
      </c>
      <c r="B239">
        <v>28.458439049999999</v>
      </c>
      <c r="C239">
        <v>0.87715476299999995</v>
      </c>
      <c r="D239">
        <v>0.24590098099999999</v>
      </c>
      <c r="E239" s="1">
        <v>4.0000000000000003E-5</v>
      </c>
      <c r="F239">
        <v>9.0917400000000001E-4</v>
      </c>
      <c r="G239" t="s">
        <v>9</v>
      </c>
      <c r="H239" t="s">
        <v>1324</v>
      </c>
      <c r="I239" s="2" t="str">
        <f t="shared" si="15"/>
        <v>105332133</v>
      </c>
      <c r="J239" s="2">
        <f t="shared" si="16"/>
        <v>28.5</v>
      </c>
      <c r="K239" s="2" t="str">
        <f t="shared" si="17"/>
        <v>0.9 ± 0.2</v>
      </c>
      <c r="L239" s="2" t="str">
        <f t="shared" si="18"/>
        <v>&lt;0.001</v>
      </c>
      <c r="M239" t="str">
        <f t="shared" si="19"/>
        <v>nucleic acid dioxygenase ALKBH1</v>
      </c>
    </row>
    <row r="240" spans="1:13" x14ac:dyDescent="0.35">
      <c r="A240" t="s">
        <v>1516</v>
      </c>
      <c r="B240">
        <v>92.753884499999998</v>
      </c>
      <c r="C240">
        <v>0.873943947</v>
      </c>
      <c r="D240">
        <v>0.18221053800000001</v>
      </c>
      <c r="E240" s="1">
        <v>1.9999999999999999E-7</v>
      </c>
      <c r="F240" s="1">
        <v>1.33E-5</v>
      </c>
      <c r="G240" t="s">
        <v>9</v>
      </c>
      <c r="H240" t="s">
        <v>1517</v>
      </c>
      <c r="I240" s="2" t="str">
        <f t="shared" si="15"/>
        <v>105327331</v>
      </c>
      <c r="J240" s="2">
        <f t="shared" si="16"/>
        <v>92.8</v>
      </c>
      <c r="K240" s="2" t="str">
        <f t="shared" si="17"/>
        <v>0.9 ± 0.2</v>
      </c>
      <c r="L240" s="2" t="str">
        <f t="shared" si="18"/>
        <v>&lt;0.001</v>
      </c>
      <c r="M240" t="str">
        <f t="shared" si="19"/>
        <v>innexin unc-9</v>
      </c>
    </row>
    <row r="241" spans="1:13" x14ac:dyDescent="0.35">
      <c r="A241" t="s">
        <v>7159</v>
      </c>
      <c r="B241">
        <v>20.5380334</v>
      </c>
      <c r="C241">
        <v>0.87347603699999998</v>
      </c>
      <c r="D241">
        <v>0.23888620999999999</v>
      </c>
      <c r="E241" s="1">
        <v>3.0000000000000001E-5</v>
      </c>
      <c r="F241">
        <v>7.2851800000000005E-4</v>
      </c>
      <c r="G241" t="s">
        <v>9</v>
      </c>
      <c r="H241" t="s">
        <v>7160</v>
      </c>
      <c r="I241" s="2" t="str">
        <f t="shared" si="15"/>
        <v>105347157</v>
      </c>
      <c r="J241" s="2">
        <f t="shared" si="16"/>
        <v>20.5</v>
      </c>
      <c r="K241" s="2" t="str">
        <f t="shared" si="17"/>
        <v>0.9 ± 0.2</v>
      </c>
      <c r="L241" s="2" t="str">
        <f t="shared" si="18"/>
        <v>&lt;0.001</v>
      </c>
      <c r="M241" t="str">
        <f t="shared" si="19"/>
        <v>H/ACA ribonucleoprotein complex non-core subunit NAF1</v>
      </c>
    </row>
    <row r="242" spans="1:13" x14ac:dyDescent="0.35">
      <c r="A242" t="s">
        <v>1545</v>
      </c>
      <c r="B242">
        <v>218.55044699999999</v>
      </c>
      <c r="C242">
        <v>0.87271295299999996</v>
      </c>
      <c r="D242">
        <v>0.15731873199999999</v>
      </c>
      <c r="E242" s="1">
        <v>3.6699999999999999E-9</v>
      </c>
      <c r="F242" s="1">
        <v>4.15E-7</v>
      </c>
      <c r="G242" t="s">
        <v>9</v>
      </c>
      <c r="H242" t="s">
        <v>1546</v>
      </c>
      <c r="I242" s="2" t="str">
        <f t="shared" si="15"/>
        <v>105345858</v>
      </c>
      <c r="J242" s="2">
        <f t="shared" si="16"/>
        <v>218.6</v>
      </c>
      <c r="K242" s="2" t="str">
        <f t="shared" si="17"/>
        <v>0.9 ± 0.2</v>
      </c>
      <c r="L242" s="2" t="str">
        <f t="shared" si="18"/>
        <v>&lt;0.001</v>
      </c>
      <c r="M242" t="str">
        <f t="shared" si="19"/>
        <v>protein mono-ADP-ribosyltransferase PARP12 isoform X3</v>
      </c>
    </row>
    <row r="243" spans="1:13" x14ac:dyDescent="0.35">
      <c r="A243" t="s">
        <v>7157</v>
      </c>
      <c r="B243">
        <v>51.2437173</v>
      </c>
      <c r="C243">
        <v>0.87249152100000005</v>
      </c>
      <c r="D243">
        <v>0.72865644200000002</v>
      </c>
      <c r="E243">
        <v>1.0732363E-2</v>
      </c>
      <c r="F243">
        <v>4.7984494000000003E-2</v>
      </c>
      <c r="G243" t="s">
        <v>9</v>
      </c>
      <c r="H243" t="s">
        <v>7158</v>
      </c>
      <c r="I243" s="2" t="str">
        <f t="shared" si="15"/>
        <v>105334234</v>
      </c>
      <c r="J243" s="2">
        <f t="shared" si="16"/>
        <v>51.2</v>
      </c>
      <c r="K243" s="2" t="str">
        <f t="shared" si="17"/>
        <v>0.9 ± 0.7</v>
      </c>
      <c r="L243" s="2">
        <f t="shared" si="18"/>
        <v>4.8000000000000001E-2</v>
      </c>
      <c r="M243" t="str">
        <f t="shared" si="19"/>
        <v>heat shock protein 70 B2</v>
      </c>
    </row>
    <row r="244" spans="1:13" x14ac:dyDescent="0.35">
      <c r="A244" t="s">
        <v>7155</v>
      </c>
      <c r="B244">
        <v>20.189646419999999</v>
      </c>
      <c r="C244">
        <v>0.87157117100000003</v>
      </c>
      <c r="D244">
        <v>0.52435041699999996</v>
      </c>
      <c r="E244">
        <v>6.5873219999999996E-3</v>
      </c>
      <c r="F244">
        <v>3.3732764999999998E-2</v>
      </c>
      <c r="G244" t="s">
        <v>9</v>
      </c>
      <c r="H244" t="s">
        <v>7156</v>
      </c>
      <c r="I244" s="2" t="str">
        <f t="shared" si="15"/>
        <v>117691388</v>
      </c>
      <c r="J244" s="2">
        <f t="shared" si="16"/>
        <v>20.2</v>
      </c>
      <c r="K244" s="2" t="str">
        <f t="shared" si="17"/>
        <v>0.9 ± 0.5</v>
      </c>
      <c r="L244" s="2">
        <f t="shared" si="18"/>
        <v>3.4000000000000002E-2</v>
      </c>
      <c r="M244" t="str">
        <f t="shared" si="19"/>
        <v>putative per-hexamer repeat protein 5</v>
      </c>
    </row>
    <row r="245" spans="1:13" x14ac:dyDescent="0.35">
      <c r="A245" t="s">
        <v>7153</v>
      </c>
      <c r="B245">
        <v>19.765186069999999</v>
      </c>
      <c r="C245">
        <v>0.87143074799999998</v>
      </c>
      <c r="D245">
        <v>0.215484969</v>
      </c>
      <c r="E245" s="1">
        <v>6.46E-6</v>
      </c>
      <c r="F245">
        <v>2.2014300000000001E-4</v>
      </c>
      <c r="G245" t="s">
        <v>9</v>
      </c>
      <c r="H245" t="s">
        <v>7154</v>
      </c>
      <c r="I245" s="2" t="str">
        <f t="shared" si="15"/>
        <v>105339813</v>
      </c>
      <c r="J245" s="2">
        <f t="shared" si="16"/>
        <v>19.8</v>
      </c>
      <c r="K245" s="2" t="str">
        <f t="shared" si="17"/>
        <v>0.9 ± 0.2</v>
      </c>
      <c r="L245" s="2" t="str">
        <f t="shared" si="18"/>
        <v>&lt;0.001</v>
      </c>
      <c r="M245" t="str">
        <f t="shared" si="19"/>
        <v>zinc finger protein 271</v>
      </c>
    </row>
    <row r="246" spans="1:13" x14ac:dyDescent="0.35">
      <c r="A246" t="s">
        <v>1267</v>
      </c>
      <c r="B246">
        <v>64.062984209999996</v>
      </c>
      <c r="C246">
        <v>0.87002602500000004</v>
      </c>
      <c r="D246">
        <v>0.17241636799999999</v>
      </c>
      <c r="E246" s="1">
        <v>5.47E-8</v>
      </c>
      <c r="F246" s="1">
        <v>4.4000000000000002E-6</v>
      </c>
      <c r="G246" t="s">
        <v>9</v>
      </c>
      <c r="H246" t="s">
        <v>1268</v>
      </c>
      <c r="I246" s="2" t="str">
        <f t="shared" si="15"/>
        <v>105339907</v>
      </c>
      <c r="J246" s="2">
        <f t="shared" si="16"/>
        <v>64.099999999999994</v>
      </c>
      <c r="K246" s="2" t="str">
        <f t="shared" si="17"/>
        <v>0.9 ± 0.2</v>
      </c>
      <c r="L246" s="2" t="str">
        <f t="shared" si="18"/>
        <v>&lt;0.001</v>
      </c>
      <c r="M246" t="str">
        <f t="shared" si="19"/>
        <v>speckle targeted PIP5K1A-regulated poly(A) polymerase isoform X2</v>
      </c>
    </row>
    <row r="247" spans="1:13" x14ac:dyDescent="0.35">
      <c r="A247" t="s">
        <v>1602</v>
      </c>
      <c r="B247">
        <v>88.909297989999999</v>
      </c>
      <c r="C247">
        <v>0.86623286200000005</v>
      </c>
      <c r="D247">
        <v>0.29027882599999999</v>
      </c>
      <c r="E247">
        <v>2.9892699999999999E-4</v>
      </c>
      <c r="F247">
        <v>3.9142509999999997E-3</v>
      </c>
      <c r="G247" t="s">
        <v>9</v>
      </c>
      <c r="H247" t="s">
        <v>1603</v>
      </c>
      <c r="I247" s="2" t="str">
        <f t="shared" si="15"/>
        <v>105328478</v>
      </c>
      <c r="J247" s="2">
        <f t="shared" si="16"/>
        <v>88.9</v>
      </c>
      <c r="K247" s="2" t="str">
        <f t="shared" si="17"/>
        <v>0.9 ± 0.3</v>
      </c>
      <c r="L247" s="2">
        <f t="shared" si="18"/>
        <v>4.0000000000000001E-3</v>
      </c>
      <c r="M247" t="str">
        <f t="shared" si="19"/>
        <v>cdc42 homolog</v>
      </c>
    </row>
    <row r="248" spans="1:13" x14ac:dyDescent="0.35">
      <c r="A248" t="s">
        <v>1449</v>
      </c>
      <c r="B248">
        <v>231.28043400000001</v>
      </c>
      <c r="C248">
        <v>0.86230166399999997</v>
      </c>
      <c r="D248">
        <v>0.17671678399999999</v>
      </c>
      <c r="E248" s="1">
        <v>1.35E-7</v>
      </c>
      <c r="F248" s="1">
        <v>9.4099999999999997E-6</v>
      </c>
      <c r="G248" t="s">
        <v>9</v>
      </c>
      <c r="H248" t="s">
        <v>1450</v>
      </c>
      <c r="I248" s="2" t="str">
        <f t="shared" si="15"/>
        <v>105327202</v>
      </c>
      <c r="J248" s="2">
        <f t="shared" si="16"/>
        <v>231.3</v>
      </c>
      <c r="K248" s="2" t="str">
        <f t="shared" si="17"/>
        <v>0.9 ± 0.2</v>
      </c>
      <c r="L248" s="2" t="str">
        <f t="shared" si="18"/>
        <v>&lt;0.001</v>
      </c>
      <c r="M248" t="str">
        <f t="shared" si="19"/>
        <v>TNF receptor-associated factor 3</v>
      </c>
    </row>
    <row r="249" spans="1:13" x14ac:dyDescent="0.35">
      <c r="A249" t="s">
        <v>7152</v>
      </c>
      <c r="B249">
        <v>48.832851259999998</v>
      </c>
      <c r="C249">
        <v>0.86158626500000002</v>
      </c>
      <c r="D249">
        <v>0.47629893699999998</v>
      </c>
      <c r="E249">
        <v>5.2537149999999999E-3</v>
      </c>
      <c r="F249">
        <v>2.8960509999999998E-2</v>
      </c>
      <c r="G249" t="s">
        <v>9</v>
      </c>
      <c r="H249" t="s">
        <v>1603</v>
      </c>
      <c r="I249" s="2" t="str">
        <f t="shared" si="15"/>
        <v>105328475</v>
      </c>
      <c r="J249" s="2">
        <f t="shared" si="16"/>
        <v>48.8</v>
      </c>
      <c r="K249" s="2" t="str">
        <f t="shared" si="17"/>
        <v>0.9 ± 0.5</v>
      </c>
      <c r="L249" s="2">
        <f t="shared" si="18"/>
        <v>2.9000000000000001E-2</v>
      </c>
      <c r="M249" t="str">
        <f t="shared" si="19"/>
        <v>cdc42 homolog</v>
      </c>
    </row>
    <row r="250" spans="1:13" x14ac:dyDescent="0.35">
      <c r="A250" t="s">
        <v>7150</v>
      </c>
      <c r="B250">
        <v>107.6112195</v>
      </c>
      <c r="C250">
        <v>0.86124145500000004</v>
      </c>
      <c r="D250">
        <v>0.168825956</v>
      </c>
      <c r="E250" s="1">
        <v>4.3399999999999998E-8</v>
      </c>
      <c r="F250" s="1">
        <v>3.6500000000000002E-6</v>
      </c>
      <c r="G250" t="s">
        <v>9</v>
      </c>
      <c r="H250" t="s">
        <v>7151</v>
      </c>
      <c r="I250" s="2" t="str">
        <f t="shared" si="15"/>
        <v>105345701</v>
      </c>
      <c r="J250" s="2">
        <f t="shared" si="16"/>
        <v>107.6</v>
      </c>
      <c r="K250" s="2" t="str">
        <f t="shared" si="17"/>
        <v>0.9 ± 0.2</v>
      </c>
      <c r="L250" s="2" t="str">
        <f t="shared" si="18"/>
        <v>&lt;0.001</v>
      </c>
      <c r="M250" t="str">
        <f t="shared" si="19"/>
        <v>translocon-associated protein subunit gamma</v>
      </c>
    </row>
    <row r="251" spans="1:13" x14ac:dyDescent="0.35">
      <c r="A251" t="s">
        <v>1406</v>
      </c>
      <c r="B251">
        <v>200.93031619999999</v>
      </c>
      <c r="C251">
        <v>0.86026534300000002</v>
      </c>
      <c r="D251">
        <v>0.15595471699999999</v>
      </c>
      <c r="E251" s="1">
        <v>4.5100000000000003E-9</v>
      </c>
      <c r="F251" s="1">
        <v>4.9399999999999995E-7</v>
      </c>
      <c r="G251" t="s">
        <v>9</v>
      </c>
      <c r="H251" t="s">
        <v>1407</v>
      </c>
      <c r="I251" s="2" t="str">
        <f t="shared" si="15"/>
        <v>105345448</v>
      </c>
      <c r="J251" s="2">
        <f t="shared" si="16"/>
        <v>200.9</v>
      </c>
      <c r="K251" s="2" t="str">
        <f t="shared" si="17"/>
        <v>0.9 ± 0.2</v>
      </c>
      <c r="L251" s="2" t="str">
        <f t="shared" si="18"/>
        <v>&lt;0.001</v>
      </c>
      <c r="M251" t="str">
        <f t="shared" si="19"/>
        <v>NADH dehydrogenase [ubiquinone] 1 alpha subcomplex subunit 7</v>
      </c>
    </row>
    <row r="252" spans="1:13" x14ac:dyDescent="0.35">
      <c r="A252" t="s">
        <v>7148</v>
      </c>
      <c r="B252">
        <v>141.60772840000001</v>
      </c>
      <c r="C252">
        <v>0.86015919699999999</v>
      </c>
      <c r="D252">
        <v>0.26897441100000002</v>
      </c>
      <c r="E252">
        <v>1.5089500000000001E-4</v>
      </c>
      <c r="F252">
        <v>2.392108E-3</v>
      </c>
      <c r="G252" t="s">
        <v>9</v>
      </c>
      <c r="H252" t="s">
        <v>7149</v>
      </c>
      <c r="I252" s="2" t="str">
        <f t="shared" si="15"/>
        <v>105338901</v>
      </c>
      <c r="J252" s="2">
        <f t="shared" si="16"/>
        <v>141.6</v>
      </c>
      <c r="K252" s="2" t="str">
        <f t="shared" si="17"/>
        <v>0.9 ± 0.3</v>
      </c>
      <c r="L252" s="2">
        <f t="shared" si="18"/>
        <v>2E-3</v>
      </c>
      <c r="M252" t="str">
        <f t="shared" si="19"/>
        <v>skeletal aspartic acid-rich protein 2</v>
      </c>
    </row>
    <row r="253" spans="1:13" x14ac:dyDescent="0.35">
      <c r="A253" t="s">
        <v>7147</v>
      </c>
      <c r="B253">
        <v>163.4233395</v>
      </c>
      <c r="C253">
        <v>0.85843330200000001</v>
      </c>
      <c r="D253">
        <v>0.31906927800000001</v>
      </c>
      <c r="E253">
        <v>7.2246500000000004E-4</v>
      </c>
      <c r="F253">
        <v>7.17792E-3</v>
      </c>
      <c r="G253" t="s">
        <v>9</v>
      </c>
      <c r="H253" t="s">
        <v>2828</v>
      </c>
      <c r="I253" s="2" t="str">
        <f t="shared" si="15"/>
        <v>105325093</v>
      </c>
      <c r="J253" s="2">
        <f t="shared" si="16"/>
        <v>163.4</v>
      </c>
      <c r="K253" s="2" t="str">
        <f t="shared" si="17"/>
        <v>0.9 ± 0.3</v>
      </c>
      <c r="L253" s="2">
        <f t="shared" si="18"/>
        <v>7.0000000000000001E-3</v>
      </c>
      <c r="M253" t="str">
        <f t="shared" si="19"/>
        <v>sushi von Willebrand factor type A EGF and pentraxin domain-containing protein 1</v>
      </c>
    </row>
    <row r="254" spans="1:13" x14ac:dyDescent="0.35">
      <c r="A254" t="s">
        <v>7145</v>
      </c>
      <c r="B254">
        <v>80.974946209999999</v>
      </c>
      <c r="C254">
        <v>0.85823066999999997</v>
      </c>
      <c r="D254">
        <v>0.222394915</v>
      </c>
      <c r="E254" s="1">
        <v>1.36E-5</v>
      </c>
      <c r="F254">
        <v>3.9511700000000001E-4</v>
      </c>
      <c r="G254" t="s">
        <v>9</v>
      </c>
      <c r="H254" t="s">
        <v>7146</v>
      </c>
      <c r="I254" s="2" t="str">
        <f t="shared" si="15"/>
        <v>105340425</v>
      </c>
      <c r="J254" s="2">
        <f t="shared" si="16"/>
        <v>81</v>
      </c>
      <c r="K254" s="2" t="str">
        <f t="shared" si="17"/>
        <v>0.9 ± 0.2</v>
      </c>
      <c r="L254" s="2" t="str">
        <f t="shared" si="18"/>
        <v>&lt;0.001</v>
      </c>
      <c r="M254" t="str">
        <f t="shared" si="19"/>
        <v>UBX domain-containing protein 8</v>
      </c>
    </row>
    <row r="255" spans="1:13" x14ac:dyDescent="0.35">
      <c r="A255" t="s">
        <v>7143</v>
      </c>
      <c r="B255">
        <v>110.9987751</v>
      </c>
      <c r="C255">
        <v>0.85793273699999995</v>
      </c>
      <c r="D255">
        <v>0.17791595700000001</v>
      </c>
      <c r="E255" s="1">
        <v>1.8099999999999999E-7</v>
      </c>
      <c r="F255" s="1">
        <v>1.2300000000000001E-5</v>
      </c>
      <c r="G255" t="s">
        <v>9</v>
      </c>
      <c r="H255" t="s">
        <v>7144</v>
      </c>
      <c r="I255" s="2" t="str">
        <f t="shared" si="15"/>
        <v>105341104</v>
      </c>
      <c r="J255" s="2">
        <f t="shared" si="16"/>
        <v>111</v>
      </c>
      <c r="K255" s="2" t="str">
        <f t="shared" si="17"/>
        <v>0.9 ± 0.2</v>
      </c>
      <c r="L255" s="2" t="str">
        <f t="shared" si="18"/>
        <v>&lt;0.001</v>
      </c>
      <c r="M255" t="str">
        <f t="shared" si="19"/>
        <v>proliferating cell nuclear antigen</v>
      </c>
    </row>
    <row r="256" spans="1:13" x14ac:dyDescent="0.35">
      <c r="A256" t="s">
        <v>1132</v>
      </c>
      <c r="B256">
        <v>41.583599579999998</v>
      </c>
      <c r="C256">
        <v>0.85707570499999997</v>
      </c>
      <c r="D256">
        <v>0.26378462600000002</v>
      </c>
      <c r="E256">
        <v>1.2941499999999999E-4</v>
      </c>
      <c r="F256">
        <v>2.1478999999999999E-3</v>
      </c>
      <c r="G256" t="s">
        <v>9</v>
      </c>
      <c r="H256" t="s">
        <v>1133</v>
      </c>
      <c r="I256" s="2" t="str">
        <f t="shared" si="15"/>
        <v>105347413</v>
      </c>
      <c r="J256" s="2">
        <f t="shared" si="16"/>
        <v>41.6</v>
      </c>
      <c r="K256" s="2" t="str">
        <f t="shared" si="17"/>
        <v>0.9 ± 0.3</v>
      </c>
      <c r="L256" s="2">
        <f t="shared" si="18"/>
        <v>2E-3</v>
      </c>
      <c r="M256" t="str">
        <f t="shared" si="19"/>
        <v>annexin A4</v>
      </c>
    </row>
    <row r="257" spans="1:13" x14ac:dyDescent="0.35">
      <c r="A257" t="s">
        <v>1259</v>
      </c>
      <c r="B257">
        <v>287.84373840000001</v>
      </c>
      <c r="C257">
        <v>0.85589360400000003</v>
      </c>
      <c r="D257">
        <v>0.15253810700000001</v>
      </c>
      <c r="E257" s="1">
        <v>2.6599999999999999E-9</v>
      </c>
      <c r="F257" s="1">
        <v>3.0699999999999998E-7</v>
      </c>
      <c r="G257" t="s">
        <v>9</v>
      </c>
      <c r="H257" t="s">
        <v>1260</v>
      </c>
      <c r="I257" s="2" t="str">
        <f t="shared" si="15"/>
        <v>105333628</v>
      </c>
      <c r="J257" s="2">
        <f t="shared" si="16"/>
        <v>287.8</v>
      </c>
      <c r="K257" s="2" t="str">
        <f t="shared" si="17"/>
        <v>0.9 ± 0.2</v>
      </c>
      <c r="L257" s="2" t="str">
        <f t="shared" si="18"/>
        <v>&lt;0.001</v>
      </c>
      <c r="M257" t="str">
        <f t="shared" si="19"/>
        <v>calumenin isoform X2</v>
      </c>
    </row>
    <row r="258" spans="1:13" x14ac:dyDescent="0.35">
      <c r="A258" t="s">
        <v>1299</v>
      </c>
      <c r="B258">
        <v>32.335555130000003</v>
      </c>
      <c r="C258">
        <v>0.85557292699999998</v>
      </c>
      <c r="D258">
        <v>0.17414586600000001</v>
      </c>
      <c r="E258" s="1">
        <v>1.15E-7</v>
      </c>
      <c r="F258" s="1">
        <v>8.3000000000000002E-6</v>
      </c>
      <c r="G258" t="s">
        <v>9</v>
      </c>
      <c r="H258" t="s">
        <v>1300</v>
      </c>
      <c r="I258" s="2" t="str">
        <f t="shared" si="15"/>
        <v>105331834</v>
      </c>
      <c r="J258" s="2">
        <f t="shared" si="16"/>
        <v>32.299999999999997</v>
      </c>
      <c r="K258" s="2" t="str">
        <f t="shared" si="17"/>
        <v>0.9 ± 0.2</v>
      </c>
      <c r="L258" s="2" t="str">
        <f t="shared" si="18"/>
        <v>&lt;0.001</v>
      </c>
      <c r="M258" t="str">
        <f t="shared" si="19"/>
        <v>geranylgeranyl pyrophosphate synthase</v>
      </c>
    </row>
    <row r="259" spans="1:13" x14ac:dyDescent="0.35">
      <c r="A259" t="s">
        <v>7141</v>
      </c>
      <c r="B259">
        <v>32.39110651</v>
      </c>
      <c r="C259">
        <v>0.85507006299999999</v>
      </c>
      <c r="D259">
        <v>0.15779194199999999</v>
      </c>
      <c r="E259" s="1">
        <v>8.1400000000000004E-9</v>
      </c>
      <c r="F259" s="1">
        <v>8.5700000000000001E-7</v>
      </c>
      <c r="G259" t="s">
        <v>9</v>
      </c>
      <c r="H259" t="s">
        <v>7142</v>
      </c>
      <c r="I259" s="2" t="str">
        <f t="shared" ref="I259:I322" si="20">RIGHT(A259,9)</f>
        <v>105319225</v>
      </c>
      <c r="J259" s="2">
        <f t="shared" ref="J259:J322" si="21">ROUND(B259,1)</f>
        <v>32.4</v>
      </c>
      <c r="K259" s="2" t="str">
        <f t="shared" ref="K259:K322" si="22">ROUND(C259,1) &amp; " ± " &amp; ROUND(D259,1)</f>
        <v>0.9 ± 0.2</v>
      </c>
      <c r="L259" s="2" t="str">
        <f t="shared" ref="L259:L322" si="23">IF(F259&lt;0.001,"&lt;0.001",ROUND(F259,3))</f>
        <v>&lt;0.001</v>
      </c>
      <c r="M259" t="str">
        <f t="shared" ref="M259:M322" si="24">H259</f>
        <v>glutaredoxin-2 mitochondrial-like isoform X1</v>
      </c>
    </row>
    <row r="260" spans="1:13" x14ac:dyDescent="0.35">
      <c r="A260" t="s">
        <v>1063</v>
      </c>
      <c r="B260">
        <v>808.17191549999995</v>
      </c>
      <c r="C260">
        <v>0.852087657</v>
      </c>
      <c r="D260">
        <v>0.13810636600000001</v>
      </c>
      <c r="E260" s="1">
        <v>9.2099999999999997E-11</v>
      </c>
      <c r="F260" s="1">
        <v>1.7299999999999999E-8</v>
      </c>
      <c r="G260" t="s">
        <v>9</v>
      </c>
      <c r="H260" t="s">
        <v>1064</v>
      </c>
      <c r="I260" s="2" t="str">
        <f t="shared" si="20"/>
        <v>105331566</v>
      </c>
      <c r="J260" s="2">
        <f t="shared" si="21"/>
        <v>808.2</v>
      </c>
      <c r="K260" s="2" t="str">
        <f t="shared" si="22"/>
        <v>0.9 ± 0.1</v>
      </c>
      <c r="L260" s="2" t="str">
        <f t="shared" si="23"/>
        <v>&lt;0.001</v>
      </c>
      <c r="M260" t="str">
        <f t="shared" si="24"/>
        <v>transcription factor MafK</v>
      </c>
    </row>
    <row r="261" spans="1:13" x14ac:dyDescent="0.35">
      <c r="A261" t="s">
        <v>7139</v>
      </c>
      <c r="B261">
        <v>22.520758740000002</v>
      </c>
      <c r="C261">
        <v>0.84854717800000001</v>
      </c>
      <c r="D261">
        <v>0.28370614799999999</v>
      </c>
      <c r="E261">
        <v>3.0401199999999999E-4</v>
      </c>
      <c r="F261">
        <v>3.9559599999999997E-3</v>
      </c>
      <c r="G261" t="s">
        <v>9</v>
      </c>
      <c r="H261" t="s">
        <v>7140</v>
      </c>
      <c r="I261" s="2" t="str">
        <f t="shared" si="20"/>
        <v>109619157</v>
      </c>
      <c r="J261" s="2">
        <f t="shared" si="21"/>
        <v>22.5</v>
      </c>
      <c r="K261" s="2" t="str">
        <f t="shared" si="22"/>
        <v>0.8 ± 0.3</v>
      </c>
      <c r="L261" s="2">
        <f t="shared" si="23"/>
        <v>4.0000000000000001E-3</v>
      </c>
      <c r="M261" t="str">
        <f t="shared" si="24"/>
        <v>protein fem-1 homolog A-A</v>
      </c>
    </row>
    <row r="262" spans="1:13" x14ac:dyDescent="0.35">
      <c r="A262" t="s">
        <v>1561</v>
      </c>
      <c r="B262">
        <v>28.348558969999999</v>
      </c>
      <c r="C262">
        <v>0.847587545</v>
      </c>
      <c r="D262">
        <v>0.184183666</v>
      </c>
      <c r="E262" s="1">
        <v>5.5899999999999996E-7</v>
      </c>
      <c r="F262" s="1">
        <v>3.1000000000000001E-5</v>
      </c>
      <c r="G262" t="s">
        <v>9</v>
      </c>
      <c r="H262" t="s">
        <v>1562</v>
      </c>
      <c r="I262" s="2" t="str">
        <f t="shared" si="20"/>
        <v>117689368</v>
      </c>
      <c r="J262" s="2">
        <f t="shared" si="21"/>
        <v>28.3</v>
      </c>
      <c r="K262" s="2" t="str">
        <f t="shared" si="22"/>
        <v>0.8 ± 0.2</v>
      </c>
      <c r="L262" s="2" t="str">
        <f t="shared" si="23"/>
        <v>&lt;0.001</v>
      </c>
      <c r="M262" t="str">
        <f t="shared" si="24"/>
        <v>ESF1 homolog</v>
      </c>
    </row>
    <row r="263" spans="1:13" x14ac:dyDescent="0.35">
      <c r="A263" t="s">
        <v>7137</v>
      </c>
      <c r="B263">
        <v>23.206435150000001</v>
      </c>
      <c r="C263">
        <v>0.84714778499999999</v>
      </c>
      <c r="D263">
        <v>0.20644395900000001</v>
      </c>
      <c r="E263" s="1">
        <v>5.2700000000000004E-6</v>
      </c>
      <c r="F263">
        <v>1.8807700000000001E-4</v>
      </c>
      <c r="G263" t="s">
        <v>9</v>
      </c>
      <c r="H263" t="s">
        <v>7138</v>
      </c>
      <c r="I263" s="2" t="str">
        <f t="shared" si="20"/>
        <v>105324257</v>
      </c>
      <c r="J263" s="2">
        <f t="shared" si="21"/>
        <v>23.2</v>
      </c>
      <c r="K263" s="2" t="str">
        <f t="shared" si="22"/>
        <v>0.8 ± 0.2</v>
      </c>
      <c r="L263" s="2" t="str">
        <f t="shared" si="23"/>
        <v>&lt;0.001</v>
      </c>
      <c r="M263" t="str">
        <f t="shared" si="24"/>
        <v>protein disulfide-isomerase A5</v>
      </c>
    </row>
    <row r="264" spans="1:13" x14ac:dyDescent="0.35">
      <c r="A264" t="s">
        <v>7135</v>
      </c>
      <c r="B264">
        <v>18.1513943</v>
      </c>
      <c r="C264">
        <v>0.84461979200000004</v>
      </c>
      <c r="D264">
        <v>0.37273062499999998</v>
      </c>
      <c r="E264">
        <v>2.2185109999999998E-3</v>
      </c>
      <c r="F264">
        <v>1.5890847999999999E-2</v>
      </c>
      <c r="G264" t="s">
        <v>9</v>
      </c>
      <c r="H264" t="s">
        <v>7136</v>
      </c>
      <c r="I264" s="2" t="str">
        <f t="shared" si="20"/>
        <v>105330324</v>
      </c>
      <c r="J264" s="2">
        <f t="shared" si="21"/>
        <v>18.2</v>
      </c>
      <c r="K264" s="2" t="str">
        <f t="shared" si="22"/>
        <v>0.8 ± 0.4</v>
      </c>
      <c r="L264" s="2">
        <f t="shared" si="23"/>
        <v>1.6E-2</v>
      </c>
      <c r="M264" t="str">
        <f t="shared" si="24"/>
        <v>fatty acid desaturase 6</v>
      </c>
    </row>
    <row r="265" spans="1:13" x14ac:dyDescent="0.35">
      <c r="A265" t="s">
        <v>7133</v>
      </c>
      <c r="B265">
        <v>411.34484200000003</v>
      </c>
      <c r="C265">
        <v>0.84335184799999996</v>
      </c>
      <c r="D265">
        <v>0.15351559100000001</v>
      </c>
      <c r="E265" s="1">
        <v>5.2899999999999997E-9</v>
      </c>
      <c r="F265" s="1">
        <v>5.7199999999999999E-7</v>
      </c>
      <c r="G265" t="s">
        <v>9</v>
      </c>
      <c r="H265" t="s">
        <v>7134</v>
      </c>
      <c r="I265" s="2" t="str">
        <f t="shared" si="20"/>
        <v>105336649</v>
      </c>
      <c r="J265" s="2">
        <f t="shared" si="21"/>
        <v>411.3</v>
      </c>
      <c r="K265" s="2" t="str">
        <f t="shared" si="22"/>
        <v>0.8 ± 0.2</v>
      </c>
      <c r="L265" s="2" t="str">
        <f t="shared" si="23"/>
        <v>&lt;0.001</v>
      </c>
      <c r="M265" t="str">
        <f t="shared" si="24"/>
        <v>cytochrome b-c1 complex subunit 6 mitochondrial</v>
      </c>
    </row>
    <row r="266" spans="1:13" x14ac:dyDescent="0.35">
      <c r="A266" t="s">
        <v>7131</v>
      </c>
      <c r="B266">
        <v>68.12622451</v>
      </c>
      <c r="C266">
        <v>0.84275247099999995</v>
      </c>
      <c r="D266">
        <v>0.18971006100000001</v>
      </c>
      <c r="E266" s="1">
        <v>1.15E-6</v>
      </c>
      <c r="F266" s="1">
        <v>5.5999999999999999E-5</v>
      </c>
      <c r="G266" t="s">
        <v>9</v>
      </c>
      <c r="H266" t="s">
        <v>7132</v>
      </c>
      <c r="I266" s="2" t="str">
        <f t="shared" si="20"/>
        <v>117690265</v>
      </c>
      <c r="J266" s="2">
        <f t="shared" si="21"/>
        <v>68.099999999999994</v>
      </c>
      <c r="K266" s="2" t="str">
        <f t="shared" si="22"/>
        <v>0.8 ± 0.2</v>
      </c>
      <c r="L266" s="2" t="str">
        <f t="shared" si="23"/>
        <v>&lt;0.001</v>
      </c>
      <c r="M266" t="str">
        <f t="shared" si="24"/>
        <v>serine/threonine-protein phosphatase 6 regulatory ankyrin repeat subunit B-like</v>
      </c>
    </row>
    <row r="267" spans="1:13" x14ac:dyDescent="0.35">
      <c r="A267" t="s">
        <v>7129</v>
      </c>
      <c r="B267">
        <v>18.696917930000001</v>
      </c>
      <c r="C267">
        <v>0.84250225099999998</v>
      </c>
      <c r="D267">
        <v>0.24916090199999999</v>
      </c>
      <c r="E267" s="1">
        <v>8.5400000000000002E-5</v>
      </c>
      <c r="F267">
        <v>1.580075E-3</v>
      </c>
      <c r="G267" t="s">
        <v>9</v>
      </c>
      <c r="H267" t="s">
        <v>7130</v>
      </c>
      <c r="I267" s="2" t="str">
        <f t="shared" si="20"/>
        <v>105326321</v>
      </c>
      <c r="J267" s="2">
        <f t="shared" si="21"/>
        <v>18.7</v>
      </c>
      <c r="K267" s="2" t="str">
        <f t="shared" si="22"/>
        <v>0.8 ± 0.2</v>
      </c>
      <c r="L267" s="2">
        <f t="shared" si="23"/>
        <v>2E-3</v>
      </c>
      <c r="M267" t="str">
        <f t="shared" si="24"/>
        <v>DDB1- and CUL4-associated factor 10</v>
      </c>
    </row>
    <row r="268" spans="1:13" x14ac:dyDescent="0.35">
      <c r="A268" t="s">
        <v>1664</v>
      </c>
      <c r="B268">
        <v>314.64196190000001</v>
      </c>
      <c r="C268">
        <v>0.84105899100000003</v>
      </c>
      <c r="D268">
        <v>0.15133255200000001</v>
      </c>
      <c r="E268" s="1">
        <v>3.7E-9</v>
      </c>
      <c r="F268" s="1">
        <v>4.15E-7</v>
      </c>
      <c r="G268" t="s">
        <v>9</v>
      </c>
      <c r="H268" t="s">
        <v>1665</v>
      </c>
      <c r="I268" s="2" t="str">
        <f t="shared" si="20"/>
        <v>105340223</v>
      </c>
      <c r="J268" s="2">
        <f t="shared" si="21"/>
        <v>314.60000000000002</v>
      </c>
      <c r="K268" s="2" t="str">
        <f t="shared" si="22"/>
        <v>0.8 ± 0.2</v>
      </c>
      <c r="L268" s="2" t="str">
        <f t="shared" si="23"/>
        <v>&lt;0.001</v>
      </c>
      <c r="M268" t="str">
        <f t="shared" si="24"/>
        <v>serine-aspartate repeat-containing protein I isoform X1</v>
      </c>
    </row>
    <row r="269" spans="1:13" x14ac:dyDescent="0.35">
      <c r="A269" t="s">
        <v>7127</v>
      </c>
      <c r="B269">
        <v>9.6210355350000007</v>
      </c>
      <c r="C269">
        <v>0.84007030800000004</v>
      </c>
      <c r="D269">
        <v>0.33557189799999998</v>
      </c>
      <c r="E269">
        <v>1.318722E-3</v>
      </c>
      <c r="F269">
        <v>1.0961449E-2</v>
      </c>
      <c r="G269" t="s">
        <v>9</v>
      </c>
      <c r="H269" t="s">
        <v>7128</v>
      </c>
      <c r="I269" s="2" t="str">
        <f t="shared" si="20"/>
        <v>109617041</v>
      </c>
      <c r="J269" s="2">
        <f t="shared" si="21"/>
        <v>9.6</v>
      </c>
      <c r="K269" s="2" t="str">
        <f t="shared" si="22"/>
        <v>0.8 ± 0.3</v>
      </c>
      <c r="L269" s="2">
        <f t="shared" si="23"/>
        <v>1.0999999999999999E-2</v>
      </c>
      <c r="M269" t="str">
        <f t="shared" si="24"/>
        <v>lysophospholipase-like protein 1</v>
      </c>
    </row>
    <row r="270" spans="1:13" x14ac:dyDescent="0.35">
      <c r="A270" t="s">
        <v>7125</v>
      </c>
      <c r="B270">
        <v>17.77186537</v>
      </c>
      <c r="C270">
        <v>0.83973566300000002</v>
      </c>
      <c r="D270">
        <v>0.31433873800000001</v>
      </c>
      <c r="E270">
        <v>8.0932400000000005E-4</v>
      </c>
      <c r="F270">
        <v>7.7969739999999999E-3</v>
      </c>
      <c r="G270" t="s">
        <v>9</v>
      </c>
      <c r="H270" t="s">
        <v>7126</v>
      </c>
      <c r="I270" s="2" t="str">
        <f t="shared" si="20"/>
        <v>105345828</v>
      </c>
      <c r="J270" s="2">
        <f t="shared" si="21"/>
        <v>17.8</v>
      </c>
      <c r="K270" s="2" t="str">
        <f t="shared" si="22"/>
        <v>0.8 ± 0.3</v>
      </c>
      <c r="L270" s="2">
        <f t="shared" si="23"/>
        <v>8.0000000000000002E-3</v>
      </c>
      <c r="M270" t="str">
        <f t="shared" si="24"/>
        <v>tripartite motif-containing protein 3</v>
      </c>
    </row>
    <row r="271" spans="1:13" x14ac:dyDescent="0.35">
      <c r="A271" t="s">
        <v>7123</v>
      </c>
      <c r="B271">
        <v>28.813026929999999</v>
      </c>
      <c r="C271">
        <v>0.83650522199999999</v>
      </c>
      <c r="D271">
        <v>0.345495253</v>
      </c>
      <c r="E271">
        <v>1.5464879999999999E-3</v>
      </c>
      <c r="F271">
        <v>1.2211582E-2</v>
      </c>
      <c r="G271" t="s">
        <v>9</v>
      </c>
      <c r="H271" t="s">
        <v>7124</v>
      </c>
      <c r="I271" s="2" t="str">
        <f t="shared" si="20"/>
        <v>105340714</v>
      </c>
      <c r="J271" s="2">
        <f t="shared" si="21"/>
        <v>28.8</v>
      </c>
      <c r="K271" s="2" t="str">
        <f t="shared" si="22"/>
        <v>0.8 ± 0.3</v>
      </c>
      <c r="L271" s="2">
        <f t="shared" si="23"/>
        <v>1.2E-2</v>
      </c>
      <c r="M271" t="str">
        <f t="shared" si="24"/>
        <v>borealin</v>
      </c>
    </row>
    <row r="272" spans="1:13" x14ac:dyDescent="0.35">
      <c r="A272" t="s">
        <v>1436</v>
      </c>
      <c r="B272">
        <v>1174.155133</v>
      </c>
      <c r="C272">
        <v>0.83498487099999996</v>
      </c>
      <c r="D272">
        <v>0.110599092</v>
      </c>
      <c r="E272" s="1">
        <v>6.2699999999999997E-15</v>
      </c>
      <c r="F272" s="1">
        <v>2.6700000000000001E-12</v>
      </c>
      <c r="G272" t="s">
        <v>9</v>
      </c>
      <c r="H272" t="s">
        <v>298</v>
      </c>
      <c r="I272" s="2" t="str">
        <f t="shared" si="20"/>
        <v>105347347</v>
      </c>
      <c r="J272" s="2">
        <f t="shared" si="21"/>
        <v>1174.2</v>
      </c>
      <c r="K272" s="2" t="str">
        <f t="shared" si="22"/>
        <v>0.8 ± 0.1</v>
      </c>
      <c r="L272" s="2" t="str">
        <f t="shared" si="23"/>
        <v>&lt;0.001</v>
      </c>
      <c r="M272" t="str">
        <f t="shared" si="24"/>
        <v>tubulin alpha-1A chain</v>
      </c>
    </row>
    <row r="273" spans="1:13" x14ac:dyDescent="0.35">
      <c r="A273" t="s">
        <v>7121</v>
      </c>
      <c r="B273">
        <v>21.59734551</v>
      </c>
      <c r="C273">
        <v>0.83333174200000004</v>
      </c>
      <c r="D273">
        <v>0.25006634500000002</v>
      </c>
      <c r="E273">
        <v>1.0351799999999999E-4</v>
      </c>
      <c r="F273">
        <v>1.821846E-3</v>
      </c>
      <c r="G273" t="s">
        <v>9</v>
      </c>
      <c r="H273" t="s">
        <v>7122</v>
      </c>
      <c r="I273" s="2" t="str">
        <f t="shared" si="20"/>
        <v>105329639</v>
      </c>
      <c r="J273" s="2">
        <f t="shared" si="21"/>
        <v>21.6</v>
      </c>
      <c r="K273" s="2" t="str">
        <f t="shared" si="22"/>
        <v>0.8 ± 0.3</v>
      </c>
      <c r="L273" s="2">
        <f t="shared" si="23"/>
        <v>2E-3</v>
      </c>
      <c r="M273" t="str">
        <f t="shared" si="24"/>
        <v>NAD kinase 2 mitochondrial</v>
      </c>
    </row>
    <row r="274" spans="1:13" x14ac:dyDescent="0.35">
      <c r="A274" t="s">
        <v>7119</v>
      </c>
      <c r="B274">
        <v>119.78375320000001</v>
      </c>
      <c r="C274">
        <v>0.83306289499999997</v>
      </c>
      <c r="D274">
        <v>0.22071713800000001</v>
      </c>
      <c r="E274" s="1">
        <v>1.98E-5</v>
      </c>
      <c r="F274">
        <v>5.3088899999999999E-4</v>
      </c>
      <c r="G274" t="s">
        <v>9</v>
      </c>
      <c r="H274" t="s">
        <v>7120</v>
      </c>
      <c r="I274" s="2" t="str">
        <f t="shared" si="20"/>
        <v>105333949</v>
      </c>
      <c r="J274" s="2">
        <f t="shared" si="21"/>
        <v>119.8</v>
      </c>
      <c r="K274" s="2" t="str">
        <f t="shared" si="22"/>
        <v>0.8 ± 0.2</v>
      </c>
      <c r="L274" s="2" t="str">
        <f t="shared" si="23"/>
        <v>&lt;0.001</v>
      </c>
      <c r="M274" t="str">
        <f t="shared" si="24"/>
        <v>LIM domain-containing protein WLIM2b</v>
      </c>
    </row>
    <row r="275" spans="1:13" x14ac:dyDescent="0.35">
      <c r="A275" t="s">
        <v>7117</v>
      </c>
      <c r="B275">
        <v>70.471949120000005</v>
      </c>
      <c r="C275">
        <v>0.83280255700000005</v>
      </c>
      <c r="D275">
        <v>0.19821171900000001</v>
      </c>
      <c r="E275" s="1">
        <v>3.4300000000000002E-6</v>
      </c>
      <c r="F275">
        <v>1.3386600000000001E-4</v>
      </c>
      <c r="G275" t="s">
        <v>9</v>
      </c>
      <c r="H275" t="s">
        <v>7118</v>
      </c>
      <c r="I275" s="2" t="str">
        <f t="shared" si="20"/>
        <v>105332377</v>
      </c>
      <c r="J275" s="2">
        <f t="shared" si="21"/>
        <v>70.5</v>
      </c>
      <c r="K275" s="2" t="str">
        <f t="shared" si="22"/>
        <v>0.8 ± 0.2</v>
      </c>
      <c r="L275" s="2" t="str">
        <f t="shared" si="23"/>
        <v>&lt;0.001</v>
      </c>
      <c r="M275" t="str">
        <f t="shared" si="24"/>
        <v>LOW QUALITY PROTEIN: negative elongation factor E</v>
      </c>
    </row>
    <row r="276" spans="1:13" x14ac:dyDescent="0.35">
      <c r="A276" t="s">
        <v>7115</v>
      </c>
      <c r="B276">
        <v>82.37218901</v>
      </c>
      <c r="C276">
        <v>0.83267473299999994</v>
      </c>
      <c r="D276">
        <v>0.24657621299999999</v>
      </c>
      <c r="E276" s="1">
        <v>8.7800000000000006E-5</v>
      </c>
      <c r="F276">
        <v>1.6118479999999999E-3</v>
      </c>
      <c r="G276" t="s">
        <v>9</v>
      </c>
      <c r="H276" t="s">
        <v>7116</v>
      </c>
      <c r="I276" s="2" t="str">
        <f t="shared" si="20"/>
        <v>117692266</v>
      </c>
      <c r="J276" s="2">
        <f t="shared" si="21"/>
        <v>82.4</v>
      </c>
      <c r="K276" s="2" t="str">
        <f t="shared" si="22"/>
        <v>0.8 ± 0.2</v>
      </c>
      <c r="L276" s="2">
        <f t="shared" si="23"/>
        <v>2E-3</v>
      </c>
      <c r="M276" t="str">
        <f t="shared" si="24"/>
        <v>baculoviral IAP repeat-containing protein 7-like</v>
      </c>
    </row>
    <row r="277" spans="1:13" x14ac:dyDescent="0.35">
      <c r="A277" t="s">
        <v>7113</v>
      </c>
      <c r="B277">
        <v>56.589056159999998</v>
      </c>
      <c r="C277">
        <v>0.83138639700000005</v>
      </c>
      <c r="D277">
        <v>0.342796565</v>
      </c>
      <c r="E277">
        <v>1.537327E-3</v>
      </c>
      <c r="F277">
        <v>1.2163521E-2</v>
      </c>
      <c r="G277" t="s">
        <v>9</v>
      </c>
      <c r="H277" t="s">
        <v>7114</v>
      </c>
      <c r="I277" s="2" t="str">
        <f t="shared" si="20"/>
        <v>105341342</v>
      </c>
      <c r="J277" s="2">
        <f t="shared" si="21"/>
        <v>56.6</v>
      </c>
      <c r="K277" s="2" t="str">
        <f t="shared" si="22"/>
        <v>0.8 ± 0.3</v>
      </c>
      <c r="L277" s="2">
        <f t="shared" si="23"/>
        <v>1.2E-2</v>
      </c>
      <c r="M277" t="str">
        <f t="shared" si="24"/>
        <v>DNA repair protein RAD51 homolog 2 isoform X2</v>
      </c>
    </row>
    <row r="278" spans="1:13" x14ac:dyDescent="0.35">
      <c r="A278" t="s">
        <v>1189</v>
      </c>
      <c r="B278">
        <v>28.704156810000001</v>
      </c>
      <c r="C278">
        <v>0.82990663399999998</v>
      </c>
      <c r="D278">
        <v>0.28248405199999999</v>
      </c>
      <c r="E278">
        <v>3.6942399999999998E-4</v>
      </c>
      <c r="F278">
        <v>4.4775300000000004E-3</v>
      </c>
      <c r="G278" t="s">
        <v>9</v>
      </c>
      <c r="H278" t="s">
        <v>1190</v>
      </c>
      <c r="I278" s="2" t="str">
        <f t="shared" si="20"/>
        <v>105326359</v>
      </c>
      <c r="J278" s="2">
        <f t="shared" si="21"/>
        <v>28.7</v>
      </c>
      <c r="K278" s="2" t="str">
        <f t="shared" si="22"/>
        <v>0.8 ± 0.3</v>
      </c>
      <c r="L278" s="2">
        <f t="shared" si="23"/>
        <v>4.0000000000000001E-3</v>
      </c>
      <c r="M278" t="str">
        <f t="shared" si="24"/>
        <v>protein starmaker-like</v>
      </c>
    </row>
    <row r="279" spans="1:13" x14ac:dyDescent="0.35">
      <c r="A279" t="s">
        <v>7111</v>
      </c>
      <c r="B279">
        <v>42.934564930000001</v>
      </c>
      <c r="C279">
        <v>0.82975747600000005</v>
      </c>
      <c r="D279">
        <v>0.31606541300000002</v>
      </c>
      <c r="E279">
        <v>9.3043800000000001E-4</v>
      </c>
      <c r="F279">
        <v>8.581333E-3</v>
      </c>
      <c r="G279" t="s">
        <v>9</v>
      </c>
      <c r="H279" t="s">
        <v>7112</v>
      </c>
      <c r="I279" s="2" t="str">
        <f t="shared" si="20"/>
        <v>105338889</v>
      </c>
      <c r="J279" s="2">
        <f t="shared" si="21"/>
        <v>42.9</v>
      </c>
      <c r="K279" s="2" t="str">
        <f t="shared" si="22"/>
        <v>0.8 ± 0.3</v>
      </c>
      <c r="L279" s="2">
        <f t="shared" si="23"/>
        <v>8.9999999999999993E-3</v>
      </c>
      <c r="M279" t="str">
        <f t="shared" si="24"/>
        <v>protein FAM133-like</v>
      </c>
    </row>
    <row r="280" spans="1:13" x14ac:dyDescent="0.35">
      <c r="A280" t="s">
        <v>1375</v>
      </c>
      <c r="B280">
        <v>159.9859237</v>
      </c>
      <c r="C280">
        <v>0.82932395199999998</v>
      </c>
      <c r="D280">
        <v>0.147180703</v>
      </c>
      <c r="E280" s="1">
        <v>2.4E-9</v>
      </c>
      <c r="F280" s="1">
        <v>2.8500000000000002E-7</v>
      </c>
      <c r="G280" t="s">
        <v>9</v>
      </c>
      <c r="H280" t="s">
        <v>1376</v>
      </c>
      <c r="I280" s="2" t="str">
        <f t="shared" si="20"/>
        <v>105326739</v>
      </c>
      <c r="J280" s="2">
        <f t="shared" si="21"/>
        <v>160</v>
      </c>
      <c r="K280" s="2" t="str">
        <f t="shared" si="22"/>
        <v>0.8 ± 0.1</v>
      </c>
      <c r="L280" s="2" t="str">
        <f t="shared" si="23"/>
        <v>&lt;0.001</v>
      </c>
      <c r="M280" t="str">
        <f t="shared" si="24"/>
        <v>RNA-binding protein lark isoform X2</v>
      </c>
    </row>
    <row r="281" spans="1:13" x14ac:dyDescent="0.35">
      <c r="A281" t="s">
        <v>7109</v>
      </c>
      <c r="B281">
        <v>9.6717256620000001</v>
      </c>
      <c r="C281">
        <v>0.82700914599999997</v>
      </c>
      <c r="D281">
        <v>0.287607259</v>
      </c>
      <c r="E281">
        <v>4.8938400000000004E-4</v>
      </c>
      <c r="F281">
        <v>5.4164670000000003E-3</v>
      </c>
      <c r="G281" t="s">
        <v>9</v>
      </c>
      <c r="H281" t="s">
        <v>7110</v>
      </c>
      <c r="I281" s="2" t="str">
        <f t="shared" si="20"/>
        <v>117692964</v>
      </c>
      <c r="J281" s="2">
        <f t="shared" si="21"/>
        <v>9.6999999999999993</v>
      </c>
      <c r="K281" s="2" t="str">
        <f t="shared" si="22"/>
        <v>0.8 ± 0.3</v>
      </c>
      <c r="L281" s="2">
        <f t="shared" si="23"/>
        <v>5.0000000000000001E-3</v>
      </c>
      <c r="M281" t="str">
        <f t="shared" si="24"/>
        <v>protein asteroid homolog 1-like</v>
      </c>
    </row>
    <row r="282" spans="1:13" x14ac:dyDescent="0.35">
      <c r="A282" t="s">
        <v>1165</v>
      </c>
      <c r="B282">
        <v>153.19301720000001</v>
      </c>
      <c r="C282">
        <v>0.82512055799999995</v>
      </c>
      <c r="D282">
        <v>0.20794409699999999</v>
      </c>
      <c r="E282" s="1">
        <v>9.2699999999999993E-6</v>
      </c>
      <c r="F282">
        <v>2.9058600000000001E-4</v>
      </c>
      <c r="G282" t="s">
        <v>9</v>
      </c>
      <c r="H282" t="s">
        <v>1166</v>
      </c>
      <c r="I282" s="2" t="str">
        <f t="shared" si="20"/>
        <v>105328823</v>
      </c>
      <c r="J282" s="2">
        <f t="shared" si="21"/>
        <v>153.19999999999999</v>
      </c>
      <c r="K282" s="2" t="str">
        <f t="shared" si="22"/>
        <v>0.8 ± 0.2</v>
      </c>
      <c r="L282" s="2" t="str">
        <f t="shared" si="23"/>
        <v>&lt;0.001</v>
      </c>
      <c r="M282" t="str">
        <f t="shared" si="24"/>
        <v>V-type proton ATPase 116 kDa subunit a isoform X1</v>
      </c>
    </row>
    <row r="283" spans="1:13" x14ac:dyDescent="0.35">
      <c r="A283" t="s">
        <v>1175</v>
      </c>
      <c r="B283">
        <v>252.75920300000001</v>
      </c>
      <c r="C283">
        <v>0.82427921599999998</v>
      </c>
      <c r="D283">
        <v>0.20296962800000001</v>
      </c>
      <c r="E283" s="1">
        <v>6.37E-6</v>
      </c>
      <c r="F283">
        <v>2.1787E-4</v>
      </c>
      <c r="G283" t="s">
        <v>9</v>
      </c>
      <c r="H283" t="s">
        <v>1176</v>
      </c>
      <c r="I283" s="2" t="str">
        <f t="shared" si="20"/>
        <v>105323012</v>
      </c>
      <c r="J283" s="2">
        <f t="shared" si="21"/>
        <v>252.8</v>
      </c>
      <c r="K283" s="2" t="str">
        <f t="shared" si="22"/>
        <v>0.8 ± 0.2</v>
      </c>
      <c r="L283" s="2" t="str">
        <f t="shared" si="23"/>
        <v>&lt;0.001</v>
      </c>
      <c r="M283" t="str">
        <f t="shared" si="24"/>
        <v>obscurin isoform X3</v>
      </c>
    </row>
    <row r="284" spans="1:13" x14ac:dyDescent="0.35">
      <c r="A284" t="s">
        <v>7107</v>
      </c>
      <c r="B284">
        <v>25.810391169999999</v>
      </c>
      <c r="C284">
        <v>0.82418936099999995</v>
      </c>
      <c r="D284">
        <v>0.20887301599999999</v>
      </c>
      <c r="E284" s="1">
        <v>1.0499999999999999E-5</v>
      </c>
      <c r="F284">
        <v>3.2058E-4</v>
      </c>
      <c r="G284" t="s">
        <v>9</v>
      </c>
      <c r="H284" t="s">
        <v>7108</v>
      </c>
      <c r="I284" s="2" t="str">
        <f t="shared" si="20"/>
        <v>105345140</v>
      </c>
      <c r="J284" s="2">
        <f t="shared" si="21"/>
        <v>25.8</v>
      </c>
      <c r="K284" s="2" t="str">
        <f t="shared" si="22"/>
        <v>0.8 ± 0.2</v>
      </c>
      <c r="L284" s="2" t="str">
        <f t="shared" si="23"/>
        <v>&lt;0.001</v>
      </c>
      <c r="M284" t="str">
        <f t="shared" si="24"/>
        <v>tRNA (guanine(26)-N(2))-dimethyltransferase</v>
      </c>
    </row>
    <row r="285" spans="1:13" x14ac:dyDescent="0.35">
      <c r="A285" t="s">
        <v>7105</v>
      </c>
      <c r="B285">
        <v>49.232271519999998</v>
      </c>
      <c r="C285">
        <v>0.82389934200000003</v>
      </c>
      <c r="D285">
        <v>0.24648347000000001</v>
      </c>
      <c r="E285">
        <v>1.00986E-4</v>
      </c>
      <c r="F285">
        <v>1.7927710000000001E-3</v>
      </c>
      <c r="G285" t="s">
        <v>9</v>
      </c>
      <c r="H285" t="s">
        <v>7106</v>
      </c>
      <c r="I285" s="2" t="str">
        <f t="shared" si="20"/>
        <v>105320914</v>
      </c>
      <c r="J285" s="2">
        <f t="shared" si="21"/>
        <v>49.2</v>
      </c>
      <c r="K285" s="2" t="str">
        <f t="shared" si="22"/>
        <v>0.8 ± 0.2</v>
      </c>
      <c r="L285" s="2">
        <f t="shared" si="23"/>
        <v>2E-3</v>
      </c>
      <c r="M285" t="str">
        <f t="shared" si="24"/>
        <v>regulator of chromosome condensation isoform X1</v>
      </c>
    </row>
    <row r="286" spans="1:13" x14ac:dyDescent="0.35">
      <c r="A286" t="s">
        <v>1149</v>
      </c>
      <c r="B286">
        <v>148.2660831</v>
      </c>
      <c r="C286">
        <v>0.82282895</v>
      </c>
      <c r="D286">
        <v>0.1534335</v>
      </c>
      <c r="E286" s="1">
        <v>1.1199999999999999E-8</v>
      </c>
      <c r="F286" s="1">
        <v>1.13E-6</v>
      </c>
      <c r="G286" t="s">
        <v>9</v>
      </c>
      <c r="H286" t="s">
        <v>1150</v>
      </c>
      <c r="I286" s="2" t="str">
        <f t="shared" si="20"/>
        <v>105317596</v>
      </c>
      <c r="J286" s="2">
        <f t="shared" si="21"/>
        <v>148.30000000000001</v>
      </c>
      <c r="K286" s="2" t="str">
        <f t="shared" si="22"/>
        <v>0.8 ± 0.2</v>
      </c>
      <c r="L286" s="2" t="str">
        <f t="shared" si="23"/>
        <v>&lt;0.001</v>
      </c>
      <c r="M286" t="str">
        <f t="shared" si="24"/>
        <v>protein CWC15 homolog A</v>
      </c>
    </row>
    <row r="287" spans="1:13" x14ac:dyDescent="0.35">
      <c r="A287" t="s">
        <v>1530</v>
      </c>
      <c r="B287">
        <v>135.45746020000001</v>
      </c>
      <c r="C287">
        <v>0.82216394500000001</v>
      </c>
      <c r="D287">
        <v>0.15286722699999999</v>
      </c>
      <c r="E287" s="1">
        <v>1.04E-8</v>
      </c>
      <c r="F287" s="1">
        <v>1.06E-6</v>
      </c>
      <c r="G287" t="s">
        <v>9</v>
      </c>
      <c r="H287" t="s">
        <v>1531</v>
      </c>
      <c r="I287" s="2" t="str">
        <f t="shared" si="20"/>
        <v>105337120</v>
      </c>
      <c r="J287" s="2">
        <f t="shared" si="21"/>
        <v>135.5</v>
      </c>
      <c r="K287" s="2" t="str">
        <f t="shared" si="22"/>
        <v>0.8 ± 0.2</v>
      </c>
      <c r="L287" s="2" t="str">
        <f t="shared" si="23"/>
        <v>&lt;0.001</v>
      </c>
      <c r="M287" t="str">
        <f t="shared" si="24"/>
        <v>probable histone deacetylase 1-B</v>
      </c>
    </row>
    <row r="288" spans="1:13" x14ac:dyDescent="0.35">
      <c r="A288" t="s">
        <v>7103</v>
      </c>
      <c r="B288">
        <v>38.62345715</v>
      </c>
      <c r="C288">
        <v>0.82118384200000005</v>
      </c>
      <c r="D288">
        <v>0.59822144200000005</v>
      </c>
      <c r="E288">
        <v>1.0448493E-2</v>
      </c>
      <c r="F288">
        <v>4.7086066000000003E-2</v>
      </c>
      <c r="G288" t="s">
        <v>9</v>
      </c>
      <c r="H288" t="s">
        <v>7104</v>
      </c>
      <c r="I288" s="2" t="str">
        <f t="shared" si="20"/>
        <v>105348890</v>
      </c>
      <c r="J288" s="2">
        <f t="shared" si="21"/>
        <v>38.6</v>
      </c>
      <c r="K288" s="2" t="str">
        <f t="shared" si="22"/>
        <v>0.8 ± 0.6</v>
      </c>
      <c r="L288" s="2">
        <f t="shared" si="23"/>
        <v>4.7E-2</v>
      </c>
      <c r="M288" t="str">
        <f t="shared" si="24"/>
        <v>39S ribosomal protein L9 mitochondrial</v>
      </c>
    </row>
    <row r="289" spans="1:13" x14ac:dyDescent="0.35">
      <c r="A289" t="s">
        <v>1670</v>
      </c>
      <c r="B289">
        <v>46.886102739999998</v>
      </c>
      <c r="C289">
        <v>0.82086907399999998</v>
      </c>
      <c r="D289">
        <v>0.134966429</v>
      </c>
      <c r="E289" s="1">
        <v>1.73E-10</v>
      </c>
      <c r="F289" s="1">
        <v>2.9300000000000001E-8</v>
      </c>
      <c r="G289" t="s">
        <v>9</v>
      </c>
      <c r="H289" t="s">
        <v>1671</v>
      </c>
      <c r="I289" s="2" t="str">
        <f t="shared" si="20"/>
        <v>105333724</v>
      </c>
      <c r="J289" s="2">
        <f t="shared" si="21"/>
        <v>46.9</v>
      </c>
      <c r="K289" s="2" t="str">
        <f t="shared" si="22"/>
        <v>0.8 ± 0.1</v>
      </c>
      <c r="L289" s="2" t="str">
        <f t="shared" si="23"/>
        <v>&lt;0.001</v>
      </c>
      <c r="M289" t="str">
        <f t="shared" si="24"/>
        <v>TLC domain-containing protein 4-B-like</v>
      </c>
    </row>
    <row r="290" spans="1:13" x14ac:dyDescent="0.35">
      <c r="A290" t="s">
        <v>7101</v>
      </c>
      <c r="B290">
        <v>239.04291789999999</v>
      </c>
      <c r="C290">
        <v>0.81867694099999999</v>
      </c>
      <c r="D290">
        <v>0.12914274100000001</v>
      </c>
      <c r="E290" s="1">
        <v>3.2899999999999998E-11</v>
      </c>
      <c r="F290" s="1">
        <v>6.8500000000000001E-9</v>
      </c>
      <c r="G290" t="s">
        <v>9</v>
      </c>
      <c r="H290" t="s">
        <v>7102</v>
      </c>
      <c r="I290" s="2" t="str">
        <f t="shared" si="20"/>
        <v>105341777</v>
      </c>
      <c r="J290" s="2">
        <f t="shared" si="21"/>
        <v>239</v>
      </c>
      <c r="K290" s="2" t="str">
        <f t="shared" si="22"/>
        <v>0.8 ± 0.1</v>
      </c>
      <c r="L290" s="2" t="str">
        <f t="shared" si="23"/>
        <v>&lt;0.001</v>
      </c>
      <c r="M290" t="str">
        <f t="shared" si="24"/>
        <v>proto-oncogene c-Fos</v>
      </c>
    </row>
    <row r="291" spans="1:13" x14ac:dyDescent="0.35">
      <c r="A291" t="s">
        <v>7099</v>
      </c>
      <c r="B291">
        <v>13.134967100000001</v>
      </c>
      <c r="C291">
        <v>0.81570984899999999</v>
      </c>
      <c r="D291">
        <v>0.31292518699999999</v>
      </c>
      <c r="E291">
        <v>1.008049E-3</v>
      </c>
      <c r="F291">
        <v>9.0604580000000004E-3</v>
      </c>
      <c r="G291" t="s">
        <v>9</v>
      </c>
      <c r="H291" t="s">
        <v>7100</v>
      </c>
      <c r="I291" s="2" t="str">
        <f t="shared" si="20"/>
        <v>105325921</v>
      </c>
      <c r="J291" s="2">
        <f t="shared" si="21"/>
        <v>13.1</v>
      </c>
      <c r="K291" s="2" t="str">
        <f t="shared" si="22"/>
        <v>0.8 ± 0.3</v>
      </c>
      <c r="L291" s="2">
        <f t="shared" si="23"/>
        <v>8.9999999999999993E-3</v>
      </c>
      <c r="M291" t="str">
        <f t="shared" si="24"/>
        <v>protein-lysine methyltransferase METTL21D isoform X2</v>
      </c>
    </row>
    <row r="292" spans="1:13" x14ac:dyDescent="0.35">
      <c r="A292" t="s">
        <v>7097</v>
      </c>
      <c r="B292">
        <v>322.84690649999999</v>
      </c>
      <c r="C292">
        <v>0.814737673</v>
      </c>
      <c r="D292">
        <v>0.137666434</v>
      </c>
      <c r="E292" s="1">
        <v>4.6700000000000004E-10</v>
      </c>
      <c r="F292" s="1">
        <v>6.8299999999999996E-8</v>
      </c>
      <c r="G292" t="s">
        <v>9</v>
      </c>
      <c r="H292" t="s">
        <v>7098</v>
      </c>
      <c r="I292" s="2" t="str">
        <f t="shared" si="20"/>
        <v>105326861</v>
      </c>
      <c r="J292" s="2">
        <f t="shared" si="21"/>
        <v>322.8</v>
      </c>
      <c r="K292" s="2" t="str">
        <f t="shared" si="22"/>
        <v>0.8 ± 0.1</v>
      </c>
      <c r="L292" s="2" t="str">
        <f t="shared" si="23"/>
        <v>&lt;0.001</v>
      </c>
      <c r="M292" t="str">
        <f t="shared" si="24"/>
        <v>proteasomal ubiquitin receptor ADRM1-B</v>
      </c>
    </row>
    <row r="293" spans="1:13" x14ac:dyDescent="0.35">
      <c r="A293" t="s">
        <v>7095</v>
      </c>
      <c r="B293">
        <v>10.888787730000001</v>
      </c>
      <c r="C293">
        <v>0.81069423900000004</v>
      </c>
      <c r="D293">
        <v>0.38275724</v>
      </c>
      <c r="E293">
        <v>3.4063750000000001E-3</v>
      </c>
      <c r="F293">
        <v>2.1233749E-2</v>
      </c>
      <c r="G293" t="s">
        <v>9</v>
      </c>
      <c r="H293" t="s">
        <v>7096</v>
      </c>
      <c r="I293" s="2" t="str">
        <f t="shared" si="20"/>
        <v>105332774</v>
      </c>
      <c r="J293" s="2">
        <f t="shared" si="21"/>
        <v>10.9</v>
      </c>
      <c r="K293" s="2" t="str">
        <f t="shared" si="22"/>
        <v>0.8 ± 0.4</v>
      </c>
      <c r="L293" s="2">
        <f t="shared" si="23"/>
        <v>2.1000000000000001E-2</v>
      </c>
      <c r="M293" t="str">
        <f t="shared" si="24"/>
        <v>UDP-GalNAc:beta-13-N-acetylgalactosaminyltransferase 2</v>
      </c>
    </row>
    <row r="294" spans="1:13" x14ac:dyDescent="0.35">
      <c r="A294" t="s">
        <v>7093</v>
      </c>
      <c r="B294">
        <v>12.10323249</v>
      </c>
      <c r="C294">
        <v>0.80948228300000002</v>
      </c>
      <c r="D294">
        <v>0.27610111500000001</v>
      </c>
      <c r="E294">
        <v>4.0675999999999999E-4</v>
      </c>
      <c r="F294">
        <v>4.7636700000000002E-3</v>
      </c>
      <c r="G294" t="s">
        <v>9</v>
      </c>
      <c r="H294" t="s">
        <v>7094</v>
      </c>
      <c r="I294" s="2" t="str">
        <f t="shared" si="20"/>
        <v>105324835</v>
      </c>
      <c r="J294" s="2">
        <f t="shared" si="21"/>
        <v>12.1</v>
      </c>
      <c r="K294" s="2" t="str">
        <f t="shared" si="22"/>
        <v>0.8 ± 0.3</v>
      </c>
      <c r="L294" s="2">
        <f t="shared" si="23"/>
        <v>5.0000000000000001E-3</v>
      </c>
      <c r="M294" t="str">
        <f t="shared" si="24"/>
        <v>N-lysine methyltransferase setd6</v>
      </c>
    </row>
    <row r="295" spans="1:13" x14ac:dyDescent="0.35">
      <c r="A295" t="s">
        <v>7092</v>
      </c>
      <c r="B295">
        <v>69.833374370000001</v>
      </c>
      <c r="C295">
        <v>0.80930469199999999</v>
      </c>
      <c r="D295">
        <v>0.44095715800000002</v>
      </c>
      <c r="E295">
        <v>5.7629309999999998E-3</v>
      </c>
      <c r="F295">
        <v>3.0897226E-2</v>
      </c>
      <c r="G295" t="s">
        <v>9</v>
      </c>
      <c r="H295" t="s">
        <v>3059</v>
      </c>
      <c r="I295" s="2" t="str">
        <f t="shared" si="20"/>
        <v>105318430</v>
      </c>
      <c r="J295" s="2">
        <f t="shared" si="21"/>
        <v>69.8</v>
      </c>
      <c r="K295" s="2" t="str">
        <f t="shared" si="22"/>
        <v>0.8 ± 0.4</v>
      </c>
      <c r="L295" s="2">
        <f t="shared" si="23"/>
        <v>3.1E-2</v>
      </c>
      <c r="M295" t="str">
        <f t="shared" si="24"/>
        <v>receptor-type tyrosine-protein phosphatase T</v>
      </c>
    </row>
    <row r="296" spans="1:13" x14ac:dyDescent="0.35">
      <c r="A296" t="s">
        <v>7090</v>
      </c>
      <c r="B296">
        <v>81.026960689999996</v>
      </c>
      <c r="C296">
        <v>0.80898231899999995</v>
      </c>
      <c r="D296">
        <v>0.25889673600000002</v>
      </c>
      <c r="E296">
        <v>2.15522E-4</v>
      </c>
      <c r="F296">
        <v>3.0993560000000002E-3</v>
      </c>
      <c r="G296" t="s">
        <v>9</v>
      </c>
      <c r="H296" t="s">
        <v>7091</v>
      </c>
      <c r="I296" s="2" t="str">
        <f t="shared" si="20"/>
        <v>105320854</v>
      </c>
      <c r="J296" s="2">
        <f t="shared" si="21"/>
        <v>81</v>
      </c>
      <c r="K296" s="2" t="str">
        <f t="shared" si="22"/>
        <v>0.8 ± 0.3</v>
      </c>
      <c r="L296" s="2">
        <f t="shared" si="23"/>
        <v>3.0000000000000001E-3</v>
      </c>
      <c r="M296" t="str">
        <f t="shared" si="24"/>
        <v>ribosomal RNA processing protein 36 homolog</v>
      </c>
    </row>
    <row r="297" spans="1:13" x14ac:dyDescent="0.35">
      <c r="A297" t="s">
        <v>7088</v>
      </c>
      <c r="B297">
        <v>17.24236707</v>
      </c>
      <c r="C297">
        <v>0.80807215099999996</v>
      </c>
      <c r="D297">
        <v>0.24184768100000001</v>
      </c>
      <c r="E297">
        <v>1.0456E-4</v>
      </c>
      <c r="F297">
        <v>1.8298089999999999E-3</v>
      </c>
      <c r="G297" t="s">
        <v>9</v>
      </c>
      <c r="H297" t="s">
        <v>7089</v>
      </c>
      <c r="I297" s="2" t="str">
        <f t="shared" si="20"/>
        <v>105331598</v>
      </c>
      <c r="J297" s="2">
        <f t="shared" si="21"/>
        <v>17.2</v>
      </c>
      <c r="K297" s="2" t="str">
        <f t="shared" si="22"/>
        <v>0.8 ± 0.2</v>
      </c>
      <c r="L297" s="2">
        <f t="shared" si="23"/>
        <v>2E-3</v>
      </c>
      <c r="M297" t="str">
        <f t="shared" si="24"/>
        <v>ubiA prenyltransferase domain-containing protein 1</v>
      </c>
    </row>
    <row r="298" spans="1:13" x14ac:dyDescent="0.35">
      <c r="A298" t="s">
        <v>7086</v>
      </c>
      <c r="B298">
        <v>16.006986659999999</v>
      </c>
      <c r="C298">
        <v>0.80713925500000006</v>
      </c>
      <c r="D298">
        <v>0.50660393000000004</v>
      </c>
      <c r="E298">
        <v>8.2890599999999991E-3</v>
      </c>
      <c r="F298">
        <v>3.9642780000000002E-2</v>
      </c>
      <c r="G298" t="s">
        <v>9</v>
      </c>
      <c r="H298" t="s">
        <v>7087</v>
      </c>
      <c r="I298" s="2" t="str">
        <f t="shared" si="20"/>
        <v>117691504</v>
      </c>
      <c r="J298" s="2">
        <f t="shared" si="21"/>
        <v>16</v>
      </c>
      <c r="K298" s="2" t="str">
        <f t="shared" si="22"/>
        <v>0.8 ± 0.5</v>
      </c>
      <c r="L298" s="2">
        <f t="shared" si="23"/>
        <v>0.04</v>
      </c>
      <c r="M298" t="str">
        <f t="shared" si="24"/>
        <v>synapse differentiation-inducing gene protein 1-like</v>
      </c>
    </row>
    <row r="299" spans="1:13" x14ac:dyDescent="0.35">
      <c r="A299" t="s">
        <v>7084</v>
      </c>
      <c r="B299">
        <v>11.12803871</v>
      </c>
      <c r="C299">
        <v>0.80616216699999999</v>
      </c>
      <c r="D299">
        <v>0.32375314999999999</v>
      </c>
      <c r="E299">
        <v>1.4267749999999999E-3</v>
      </c>
      <c r="F299">
        <v>1.1573554E-2</v>
      </c>
      <c r="G299" t="s">
        <v>9</v>
      </c>
      <c r="H299" t="s">
        <v>7085</v>
      </c>
      <c r="I299" s="2" t="str">
        <f t="shared" si="20"/>
        <v>105318108</v>
      </c>
      <c r="J299" s="2">
        <f t="shared" si="21"/>
        <v>11.1</v>
      </c>
      <c r="K299" s="2" t="str">
        <f t="shared" si="22"/>
        <v>0.8 ± 0.3</v>
      </c>
      <c r="L299" s="2">
        <f t="shared" si="23"/>
        <v>1.2E-2</v>
      </c>
      <c r="M299" t="str">
        <f t="shared" si="24"/>
        <v>protein Spindly-A isoform X1</v>
      </c>
    </row>
    <row r="300" spans="1:13" x14ac:dyDescent="0.35">
      <c r="A300" t="s">
        <v>7082</v>
      </c>
      <c r="B300">
        <v>96.245169829999995</v>
      </c>
      <c r="C300">
        <v>0.80343439900000002</v>
      </c>
      <c r="D300">
        <v>0.17027595200000001</v>
      </c>
      <c r="E300" s="1">
        <v>3.3999999999999997E-7</v>
      </c>
      <c r="F300" s="1">
        <v>2.02E-5</v>
      </c>
      <c r="G300" t="s">
        <v>9</v>
      </c>
      <c r="H300" t="s">
        <v>7083</v>
      </c>
      <c r="I300" s="2" t="str">
        <f t="shared" si="20"/>
        <v>105325148</v>
      </c>
      <c r="J300" s="2">
        <f t="shared" si="21"/>
        <v>96.2</v>
      </c>
      <c r="K300" s="2" t="str">
        <f t="shared" si="22"/>
        <v>0.8 ± 0.2</v>
      </c>
      <c r="L300" s="2" t="str">
        <f t="shared" si="23"/>
        <v>&lt;0.001</v>
      </c>
      <c r="M300" t="str">
        <f t="shared" si="24"/>
        <v>GTP-binding protein Rheb</v>
      </c>
    </row>
    <row r="301" spans="1:13" x14ac:dyDescent="0.35">
      <c r="A301" t="s">
        <v>7081</v>
      </c>
      <c r="B301">
        <v>13.01391881</v>
      </c>
      <c r="C301">
        <v>0.802809828</v>
      </c>
      <c r="D301">
        <v>0.32853820500000003</v>
      </c>
      <c r="E301">
        <v>1.5819339999999999E-3</v>
      </c>
      <c r="F301">
        <v>1.2407816E-2</v>
      </c>
      <c r="G301" t="s">
        <v>9</v>
      </c>
      <c r="H301" t="s">
        <v>2856</v>
      </c>
      <c r="I301" s="2" t="str">
        <f t="shared" si="20"/>
        <v>105343914</v>
      </c>
      <c r="J301" s="2">
        <f t="shared" si="21"/>
        <v>13</v>
      </c>
      <c r="K301" s="2" t="str">
        <f t="shared" si="22"/>
        <v>0.8 ± 0.3</v>
      </c>
      <c r="L301" s="2">
        <f t="shared" si="23"/>
        <v>1.2E-2</v>
      </c>
      <c r="M301" t="str">
        <f t="shared" si="24"/>
        <v>neurogenic locus notch homolog protein 1</v>
      </c>
    </row>
    <row r="302" spans="1:13" x14ac:dyDescent="0.35">
      <c r="A302" t="s">
        <v>1381</v>
      </c>
      <c r="B302">
        <v>230.54735769999999</v>
      </c>
      <c r="C302">
        <v>0.80198800699999995</v>
      </c>
      <c r="D302">
        <v>0.110015617</v>
      </c>
      <c r="E302" s="1">
        <v>4.6400000000000003E-14</v>
      </c>
      <c r="F302" s="1">
        <v>1.6100000000000001E-11</v>
      </c>
      <c r="G302" t="s">
        <v>9</v>
      </c>
      <c r="H302" t="s">
        <v>1382</v>
      </c>
      <c r="I302" s="2" t="str">
        <f t="shared" si="20"/>
        <v>105342919</v>
      </c>
      <c r="J302" s="2">
        <f t="shared" si="21"/>
        <v>230.5</v>
      </c>
      <c r="K302" s="2" t="str">
        <f t="shared" si="22"/>
        <v>0.8 ± 0.1</v>
      </c>
      <c r="L302" s="2" t="str">
        <f t="shared" si="23"/>
        <v>&lt;0.001</v>
      </c>
      <c r="M302" t="str">
        <f t="shared" si="24"/>
        <v>AN1-type zinc finger protein 5</v>
      </c>
    </row>
    <row r="303" spans="1:13" x14ac:dyDescent="0.35">
      <c r="A303" t="s">
        <v>7079</v>
      </c>
      <c r="B303">
        <v>19.597592909999999</v>
      </c>
      <c r="C303">
        <v>0.801551032</v>
      </c>
      <c r="D303">
        <v>0.45160834500000002</v>
      </c>
      <c r="E303">
        <v>6.5296520000000004E-3</v>
      </c>
      <c r="F303">
        <v>3.3530450000000003E-2</v>
      </c>
      <c r="G303" t="s">
        <v>9</v>
      </c>
      <c r="H303" t="s">
        <v>7080</v>
      </c>
      <c r="I303" s="2" t="str">
        <f t="shared" si="20"/>
        <v>105319220</v>
      </c>
      <c r="J303" s="2">
        <f t="shared" si="21"/>
        <v>19.600000000000001</v>
      </c>
      <c r="K303" s="2" t="str">
        <f t="shared" si="22"/>
        <v>0.8 ± 0.5</v>
      </c>
      <c r="L303" s="2">
        <f t="shared" si="23"/>
        <v>3.4000000000000002E-2</v>
      </c>
      <c r="M303" t="str">
        <f t="shared" si="24"/>
        <v>beta-14-galactosyltransferase 4-like</v>
      </c>
    </row>
    <row r="304" spans="1:13" x14ac:dyDescent="0.35">
      <c r="A304" t="s">
        <v>7077</v>
      </c>
      <c r="B304">
        <v>52.491991489999997</v>
      </c>
      <c r="C304">
        <v>0.79950914500000003</v>
      </c>
      <c r="D304">
        <v>0.24829899</v>
      </c>
      <c r="E304">
        <v>1.5984899999999999E-4</v>
      </c>
      <c r="F304">
        <v>2.4915319999999999E-3</v>
      </c>
      <c r="G304" t="s">
        <v>9</v>
      </c>
      <c r="H304" t="s">
        <v>7078</v>
      </c>
      <c r="I304" s="2" t="str">
        <f t="shared" si="20"/>
        <v>105348015</v>
      </c>
      <c r="J304" s="2">
        <f t="shared" si="21"/>
        <v>52.5</v>
      </c>
      <c r="K304" s="2" t="str">
        <f t="shared" si="22"/>
        <v>0.8 ± 0.2</v>
      </c>
      <c r="L304" s="2">
        <f t="shared" si="23"/>
        <v>2E-3</v>
      </c>
      <c r="M304" t="str">
        <f t="shared" si="24"/>
        <v>eukaryotic translation initiation factor 6</v>
      </c>
    </row>
    <row r="305" spans="1:13" x14ac:dyDescent="0.35">
      <c r="A305" t="s">
        <v>7075</v>
      </c>
      <c r="B305">
        <v>10.644482030000001</v>
      </c>
      <c r="C305">
        <v>0.79945516699999997</v>
      </c>
      <c r="D305">
        <v>0.301966348</v>
      </c>
      <c r="E305">
        <v>9.5227500000000004E-4</v>
      </c>
      <c r="F305">
        <v>8.7298099999999993E-3</v>
      </c>
      <c r="G305" t="s">
        <v>9</v>
      </c>
      <c r="H305" t="s">
        <v>7076</v>
      </c>
      <c r="I305" s="2" t="str">
        <f t="shared" si="20"/>
        <v>105343889</v>
      </c>
      <c r="J305" s="2">
        <f t="shared" si="21"/>
        <v>10.6</v>
      </c>
      <c r="K305" s="2" t="str">
        <f t="shared" si="22"/>
        <v>0.8 ± 0.3</v>
      </c>
      <c r="L305" s="2">
        <f t="shared" si="23"/>
        <v>8.9999999999999993E-3</v>
      </c>
      <c r="M305" t="str">
        <f t="shared" si="24"/>
        <v>uridine diphosphate glucose pyrophosphatase NUDT22 isoform X3</v>
      </c>
    </row>
    <row r="306" spans="1:13" x14ac:dyDescent="0.35">
      <c r="A306" t="s">
        <v>1122</v>
      </c>
      <c r="B306">
        <v>2567.9297000000001</v>
      </c>
      <c r="C306">
        <v>0.79899254500000005</v>
      </c>
      <c r="D306">
        <v>0.13024364299999999</v>
      </c>
      <c r="E306" s="1">
        <v>1.27E-10</v>
      </c>
      <c r="F306" s="1">
        <v>2.25E-8</v>
      </c>
      <c r="G306" t="s">
        <v>9</v>
      </c>
      <c r="H306" t="s">
        <v>1123</v>
      </c>
      <c r="I306" s="2" t="str">
        <f t="shared" si="20"/>
        <v>105333434</v>
      </c>
      <c r="J306" s="2">
        <f t="shared" si="21"/>
        <v>2567.9</v>
      </c>
      <c r="K306" s="2" t="str">
        <f t="shared" si="22"/>
        <v>0.8 ± 0.1</v>
      </c>
      <c r="L306" s="2" t="str">
        <f t="shared" si="23"/>
        <v>&lt;0.001</v>
      </c>
      <c r="M306" t="str">
        <f t="shared" si="24"/>
        <v>heterogeneous nuclear ribonucleoprotein A3 isoform X18</v>
      </c>
    </row>
    <row r="307" spans="1:13" x14ac:dyDescent="0.35">
      <c r="A307" t="s">
        <v>1447</v>
      </c>
      <c r="B307">
        <v>758.61247790000004</v>
      </c>
      <c r="C307">
        <v>0.79775868299999997</v>
      </c>
      <c r="D307">
        <v>0.116104582</v>
      </c>
      <c r="E307" s="1">
        <v>9.7499999999999999E-13</v>
      </c>
      <c r="F307" s="1">
        <v>2.6500000000000002E-10</v>
      </c>
      <c r="G307" t="s">
        <v>9</v>
      </c>
      <c r="H307" t="s">
        <v>1448</v>
      </c>
      <c r="I307" s="2" t="str">
        <f t="shared" si="20"/>
        <v>105317102</v>
      </c>
      <c r="J307" s="2">
        <f t="shared" si="21"/>
        <v>758.6</v>
      </c>
      <c r="K307" s="2" t="str">
        <f t="shared" si="22"/>
        <v>0.8 ± 0.1</v>
      </c>
      <c r="L307" s="2" t="str">
        <f t="shared" si="23"/>
        <v>&lt;0.001</v>
      </c>
      <c r="M307" t="str">
        <f t="shared" si="24"/>
        <v>major vault protein-like</v>
      </c>
    </row>
    <row r="308" spans="1:13" x14ac:dyDescent="0.35">
      <c r="A308" t="s">
        <v>7073</v>
      </c>
      <c r="B308">
        <v>70.12569852</v>
      </c>
      <c r="C308">
        <v>0.79526754499999996</v>
      </c>
      <c r="D308">
        <v>0.178232953</v>
      </c>
      <c r="E308" s="1">
        <v>1.13E-6</v>
      </c>
      <c r="F308" s="1">
        <v>5.49E-5</v>
      </c>
      <c r="G308" t="s">
        <v>9</v>
      </c>
      <c r="H308" t="s">
        <v>7074</v>
      </c>
      <c r="I308" s="2" t="str">
        <f t="shared" si="20"/>
        <v>105340487</v>
      </c>
      <c r="J308" s="2">
        <f t="shared" si="21"/>
        <v>70.099999999999994</v>
      </c>
      <c r="K308" s="2" t="str">
        <f t="shared" si="22"/>
        <v>0.8 ± 0.2</v>
      </c>
      <c r="L308" s="2" t="str">
        <f t="shared" si="23"/>
        <v>&lt;0.001</v>
      </c>
      <c r="M308" t="str">
        <f t="shared" si="24"/>
        <v>transcription factor TFIIIB component B'' homolog</v>
      </c>
    </row>
    <row r="309" spans="1:13" x14ac:dyDescent="0.35">
      <c r="A309" t="s">
        <v>7072</v>
      </c>
      <c r="B309">
        <v>30.49752745</v>
      </c>
      <c r="C309">
        <v>0.79509526699999999</v>
      </c>
      <c r="D309">
        <v>0.18405560700000001</v>
      </c>
      <c r="E309" s="1">
        <v>2.2900000000000001E-6</v>
      </c>
      <c r="F309" s="1">
        <v>9.8800000000000003E-5</v>
      </c>
      <c r="G309" t="s">
        <v>9</v>
      </c>
      <c r="H309" t="s">
        <v>1603</v>
      </c>
      <c r="I309" s="2" t="str">
        <f t="shared" si="20"/>
        <v>105328474</v>
      </c>
      <c r="J309" s="2">
        <f t="shared" si="21"/>
        <v>30.5</v>
      </c>
      <c r="K309" s="2" t="str">
        <f t="shared" si="22"/>
        <v>0.8 ± 0.2</v>
      </c>
      <c r="L309" s="2" t="str">
        <f t="shared" si="23"/>
        <v>&lt;0.001</v>
      </c>
      <c r="M309" t="str">
        <f t="shared" si="24"/>
        <v>cdc42 homolog</v>
      </c>
    </row>
    <row r="310" spans="1:13" x14ac:dyDescent="0.35">
      <c r="A310" t="s">
        <v>7070</v>
      </c>
      <c r="B310">
        <v>1037.8578640000001</v>
      </c>
      <c r="C310">
        <v>0.79502117900000002</v>
      </c>
      <c r="D310">
        <v>0.109853401</v>
      </c>
      <c r="E310" s="1">
        <v>7.2100000000000003E-14</v>
      </c>
      <c r="F310" s="1">
        <v>2.4099999999999999E-11</v>
      </c>
      <c r="G310" t="s">
        <v>9</v>
      </c>
      <c r="H310" t="s">
        <v>7071</v>
      </c>
      <c r="I310" s="2" t="str">
        <f t="shared" si="20"/>
        <v>105332650</v>
      </c>
      <c r="J310" s="2">
        <f t="shared" si="21"/>
        <v>1037.9000000000001</v>
      </c>
      <c r="K310" s="2" t="str">
        <f t="shared" si="22"/>
        <v>0.8 ± 0.1</v>
      </c>
      <c r="L310" s="2" t="str">
        <f t="shared" si="23"/>
        <v>&lt;0.001</v>
      </c>
      <c r="M310" t="str">
        <f t="shared" si="24"/>
        <v>ceramide glucosyltransferase</v>
      </c>
    </row>
    <row r="311" spans="1:13" x14ac:dyDescent="0.35">
      <c r="A311" t="s">
        <v>1650</v>
      </c>
      <c r="B311">
        <v>31.540813889999999</v>
      </c>
      <c r="C311">
        <v>0.79445692199999995</v>
      </c>
      <c r="D311">
        <v>0.24059191499999999</v>
      </c>
      <c r="E311">
        <v>1.2365299999999999E-4</v>
      </c>
      <c r="F311">
        <v>2.0778139999999999E-3</v>
      </c>
      <c r="G311" t="s">
        <v>9</v>
      </c>
      <c r="H311" t="s">
        <v>1651</v>
      </c>
      <c r="I311" s="2" t="str">
        <f t="shared" si="20"/>
        <v>105330659</v>
      </c>
      <c r="J311" s="2">
        <f t="shared" si="21"/>
        <v>31.5</v>
      </c>
      <c r="K311" s="2" t="str">
        <f t="shared" si="22"/>
        <v>0.8 ± 0.2</v>
      </c>
      <c r="L311" s="2">
        <f t="shared" si="23"/>
        <v>2E-3</v>
      </c>
      <c r="M311" t="str">
        <f t="shared" si="24"/>
        <v>nucleolar MIF4G domain-containing protein 1</v>
      </c>
    </row>
    <row r="312" spans="1:13" x14ac:dyDescent="0.35">
      <c r="A312" t="s">
        <v>1191</v>
      </c>
      <c r="B312">
        <v>213.10646019999999</v>
      </c>
      <c r="C312">
        <v>0.79329590299999997</v>
      </c>
      <c r="D312">
        <v>0.120136519</v>
      </c>
      <c r="E312" s="1">
        <v>6.0000000000000003E-12</v>
      </c>
      <c r="F312" s="1">
        <v>1.4599999999999999E-9</v>
      </c>
      <c r="G312" t="s">
        <v>9</v>
      </c>
      <c r="H312" t="s">
        <v>1192</v>
      </c>
      <c r="I312" s="2" t="str">
        <f t="shared" si="20"/>
        <v>105335424</v>
      </c>
      <c r="J312" s="2">
        <f t="shared" si="21"/>
        <v>213.1</v>
      </c>
      <c r="K312" s="2" t="str">
        <f t="shared" si="22"/>
        <v>0.8 ± 0.1</v>
      </c>
      <c r="L312" s="2" t="str">
        <f t="shared" si="23"/>
        <v>&lt;0.001</v>
      </c>
      <c r="M312" t="str">
        <f t="shared" si="24"/>
        <v>LOW QUALITY PROTEIN: cdc42 homolog</v>
      </c>
    </row>
    <row r="313" spans="1:13" x14ac:dyDescent="0.35">
      <c r="A313" t="s">
        <v>7068</v>
      </c>
      <c r="B313">
        <v>58.381687790000001</v>
      </c>
      <c r="C313">
        <v>0.79162889000000003</v>
      </c>
      <c r="D313">
        <v>0.25737484100000002</v>
      </c>
      <c r="E313">
        <v>2.6373400000000001E-4</v>
      </c>
      <c r="F313">
        <v>3.5681160000000001E-3</v>
      </c>
      <c r="G313" t="s">
        <v>9</v>
      </c>
      <c r="H313" t="s">
        <v>7069</v>
      </c>
      <c r="I313" s="2" t="str">
        <f t="shared" si="20"/>
        <v>105321316</v>
      </c>
      <c r="J313" s="2">
        <f t="shared" si="21"/>
        <v>58.4</v>
      </c>
      <c r="K313" s="2" t="str">
        <f t="shared" si="22"/>
        <v>0.8 ± 0.3</v>
      </c>
      <c r="L313" s="2">
        <f t="shared" si="23"/>
        <v>4.0000000000000001E-3</v>
      </c>
      <c r="M313" t="str">
        <f t="shared" si="24"/>
        <v>60S ribosomal export protein NMD3</v>
      </c>
    </row>
    <row r="314" spans="1:13" x14ac:dyDescent="0.35">
      <c r="A314" t="s">
        <v>1579</v>
      </c>
      <c r="B314">
        <v>41.378338360000001</v>
      </c>
      <c r="C314">
        <v>0.78937507900000004</v>
      </c>
      <c r="D314">
        <v>0.24695429899999999</v>
      </c>
      <c r="E314">
        <v>1.7982299999999999E-4</v>
      </c>
      <c r="F314">
        <v>2.7195499999999998E-3</v>
      </c>
      <c r="G314" t="s">
        <v>9</v>
      </c>
      <c r="H314" t="s">
        <v>1580</v>
      </c>
      <c r="I314" s="2" t="str">
        <f t="shared" si="20"/>
        <v>105319694</v>
      </c>
      <c r="J314" s="2">
        <f t="shared" si="21"/>
        <v>41.4</v>
      </c>
      <c r="K314" s="2" t="str">
        <f t="shared" si="22"/>
        <v>0.8 ± 0.2</v>
      </c>
      <c r="L314" s="2">
        <f t="shared" si="23"/>
        <v>3.0000000000000001E-3</v>
      </c>
      <c r="M314" t="str">
        <f t="shared" si="24"/>
        <v>chromosome transmission fidelity protein 18 homolog</v>
      </c>
    </row>
    <row r="315" spans="1:13" x14ac:dyDescent="0.35">
      <c r="A315" t="s">
        <v>7066</v>
      </c>
      <c r="B315">
        <v>15.78920409</v>
      </c>
      <c r="C315">
        <v>0.78752925500000004</v>
      </c>
      <c r="D315">
        <v>0.262163119</v>
      </c>
      <c r="E315">
        <v>3.42171E-4</v>
      </c>
      <c r="F315">
        <v>4.2743989999999999E-3</v>
      </c>
      <c r="G315" t="s">
        <v>9</v>
      </c>
      <c r="H315" t="s">
        <v>7067</v>
      </c>
      <c r="I315" s="2" t="str">
        <f t="shared" si="20"/>
        <v>105317773</v>
      </c>
      <c r="J315" s="2">
        <f t="shared" si="21"/>
        <v>15.8</v>
      </c>
      <c r="K315" s="2" t="str">
        <f t="shared" si="22"/>
        <v>0.8 ± 0.3</v>
      </c>
      <c r="L315" s="2">
        <f t="shared" si="23"/>
        <v>4.0000000000000001E-3</v>
      </c>
      <c r="M315" t="str">
        <f t="shared" si="24"/>
        <v>leukotriene A-4 hydrolase isoform X1</v>
      </c>
    </row>
    <row r="316" spans="1:13" x14ac:dyDescent="0.35">
      <c r="A316" t="s">
        <v>7064</v>
      </c>
      <c r="B316">
        <v>26.665292239999999</v>
      </c>
      <c r="C316">
        <v>0.78709756200000003</v>
      </c>
      <c r="D316">
        <v>0.21379921900000001</v>
      </c>
      <c r="E316" s="1">
        <v>3.2199999999999997E-5</v>
      </c>
      <c r="F316">
        <v>7.6556200000000001E-4</v>
      </c>
      <c r="G316" t="s">
        <v>9</v>
      </c>
      <c r="H316" t="s">
        <v>7065</v>
      </c>
      <c r="I316" s="2" t="str">
        <f t="shared" si="20"/>
        <v>105336031</v>
      </c>
      <c r="J316" s="2">
        <f t="shared" si="21"/>
        <v>26.7</v>
      </c>
      <c r="K316" s="2" t="str">
        <f t="shared" si="22"/>
        <v>0.8 ± 0.2</v>
      </c>
      <c r="L316" s="2" t="str">
        <f t="shared" si="23"/>
        <v>&lt;0.001</v>
      </c>
      <c r="M316" t="str">
        <f t="shared" si="24"/>
        <v>M-phase phosphoprotein 6</v>
      </c>
    </row>
    <row r="317" spans="1:13" x14ac:dyDescent="0.35">
      <c r="A317" t="s">
        <v>7062</v>
      </c>
      <c r="B317">
        <v>82.551159639999995</v>
      </c>
      <c r="C317">
        <v>0.78568300400000002</v>
      </c>
      <c r="D317">
        <v>0.30575258199999999</v>
      </c>
      <c r="E317">
        <v>1.165882E-3</v>
      </c>
      <c r="F317">
        <v>1.0062777E-2</v>
      </c>
      <c r="G317" t="s">
        <v>9</v>
      </c>
      <c r="H317" t="s">
        <v>7063</v>
      </c>
      <c r="I317" s="2" t="str">
        <f t="shared" si="20"/>
        <v>105346120</v>
      </c>
      <c r="J317" s="2">
        <f t="shared" si="21"/>
        <v>82.6</v>
      </c>
      <c r="K317" s="2" t="str">
        <f t="shared" si="22"/>
        <v>0.8 ± 0.3</v>
      </c>
      <c r="L317" s="2">
        <f t="shared" si="23"/>
        <v>0.01</v>
      </c>
      <c r="M317" t="str">
        <f t="shared" si="24"/>
        <v>dolichyl-diphosphooligosaccharide--protein glycosyltransferase 48 kDa subunit</v>
      </c>
    </row>
    <row r="318" spans="1:13" x14ac:dyDescent="0.35">
      <c r="A318" t="s">
        <v>7060</v>
      </c>
      <c r="B318">
        <v>66.427958189999998</v>
      </c>
      <c r="C318">
        <v>0.78528489899999998</v>
      </c>
      <c r="D318">
        <v>0.17111130499999999</v>
      </c>
      <c r="E318" s="1">
        <v>6.4700000000000001E-7</v>
      </c>
      <c r="F318" s="1">
        <v>3.4799999999999999E-5</v>
      </c>
      <c r="G318" t="s">
        <v>9</v>
      </c>
      <c r="H318" t="s">
        <v>7061</v>
      </c>
      <c r="I318" s="2" t="str">
        <f t="shared" si="20"/>
        <v>105335446</v>
      </c>
      <c r="J318" s="2">
        <f t="shared" si="21"/>
        <v>66.400000000000006</v>
      </c>
      <c r="K318" s="2" t="str">
        <f t="shared" si="22"/>
        <v>0.8 ± 0.2</v>
      </c>
      <c r="L318" s="2" t="str">
        <f t="shared" si="23"/>
        <v>&lt;0.001</v>
      </c>
      <c r="M318" t="str">
        <f t="shared" si="24"/>
        <v>dnaJ homolog subfamily C member 2</v>
      </c>
    </row>
    <row r="319" spans="1:13" x14ac:dyDescent="0.35">
      <c r="A319" t="s">
        <v>7058</v>
      </c>
      <c r="B319">
        <v>32.568076939999997</v>
      </c>
      <c r="C319">
        <v>0.78495984399999996</v>
      </c>
      <c r="D319">
        <v>0.211919039</v>
      </c>
      <c r="E319" s="1">
        <v>2.9799999999999999E-5</v>
      </c>
      <c r="F319">
        <v>7.2478400000000002E-4</v>
      </c>
      <c r="G319" t="s">
        <v>9</v>
      </c>
      <c r="H319" t="s">
        <v>7059</v>
      </c>
      <c r="I319" s="2" t="str">
        <f t="shared" si="20"/>
        <v>105337855</v>
      </c>
      <c r="J319" s="2">
        <f t="shared" si="21"/>
        <v>32.6</v>
      </c>
      <c r="K319" s="2" t="str">
        <f t="shared" si="22"/>
        <v>0.8 ± 0.2</v>
      </c>
      <c r="L319" s="2" t="str">
        <f t="shared" si="23"/>
        <v>&lt;0.001</v>
      </c>
      <c r="M319" t="str">
        <f t="shared" si="24"/>
        <v>ribosomal oxygenase 1</v>
      </c>
    </row>
    <row r="320" spans="1:13" x14ac:dyDescent="0.35">
      <c r="A320" t="s">
        <v>1506</v>
      </c>
      <c r="B320">
        <v>141.71553220000001</v>
      </c>
      <c r="C320">
        <v>0.78257835200000003</v>
      </c>
      <c r="D320">
        <v>0.16618286099999999</v>
      </c>
      <c r="E320" s="1">
        <v>3.6800000000000001E-7</v>
      </c>
      <c r="F320" s="1">
        <v>2.1699999999999999E-5</v>
      </c>
      <c r="G320" t="s">
        <v>9</v>
      </c>
      <c r="H320" t="s">
        <v>1507</v>
      </c>
      <c r="I320" s="2" t="str">
        <f t="shared" si="20"/>
        <v>105347538</v>
      </c>
      <c r="J320" s="2">
        <f t="shared" si="21"/>
        <v>141.69999999999999</v>
      </c>
      <c r="K320" s="2" t="str">
        <f t="shared" si="22"/>
        <v>0.8 ± 0.2</v>
      </c>
      <c r="L320" s="2" t="str">
        <f t="shared" si="23"/>
        <v>&lt;0.001</v>
      </c>
      <c r="M320" t="str">
        <f t="shared" si="24"/>
        <v>46 kDa FK506-binding nuclear protein isoform X2</v>
      </c>
    </row>
    <row r="321" spans="1:13" x14ac:dyDescent="0.35">
      <c r="A321" t="s">
        <v>7056</v>
      </c>
      <c r="B321">
        <v>21.090451659999999</v>
      </c>
      <c r="C321">
        <v>0.77883870399999999</v>
      </c>
      <c r="D321">
        <v>0.28770701700000001</v>
      </c>
      <c r="E321">
        <v>8.2772100000000001E-4</v>
      </c>
      <c r="F321">
        <v>7.9334160000000004E-3</v>
      </c>
      <c r="G321" t="s">
        <v>9</v>
      </c>
      <c r="H321" t="s">
        <v>7057</v>
      </c>
      <c r="I321" s="2" t="str">
        <f t="shared" si="20"/>
        <v>105332672</v>
      </c>
      <c r="J321" s="2">
        <f t="shared" si="21"/>
        <v>21.1</v>
      </c>
      <c r="K321" s="2" t="str">
        <f t="shared" si="22"/>
        <v>0.8 ± 0.3</v>
      </c>
      <c r="L321" s="2">
        <f t="shared" si="23"/>
        <v>8.0000000000000002E-3</v>
      </c>
      <c r="M321" t="str">
        <f t="shared" si="24"/>
        <v>BLOC-1-related complex subunit 7</v>
      </c>
    </row>
    <row r="322" spans="1:13" x14ac:dyDescent="0.35">
      <c r="A322" t="s">
        <v>7054</v>
      </c>
      <c r="B322">
        <v>38.511539999999997</v>
      </c>
      <c r="C322">
        <v>0.77878885900000006</v>
      </c>
      <c r="D322">
        <v>0.377885417</v>
      </c>
      <c r="E322">
        <v>4.007872E-3</v>
      </c>
      <c r="F322">
        <v>2.3801939000000001E-2</v>
      </c>
      <c r="G322" t="s">
        <v>9</v>
      </c>
      <c r="H322" t="s">
        <v>7055</v>
      </c>
      <c r="I322" s="2" t="str">
        <f t="shared" si="20"/>
        <v>117691806</v>
      </c>
      <c r="J322" s="2">
        <f t="shared" si="21"/>
        <v>38.5</v>
      </c>
      <c r="K322" s="2" t="str">
        <f t="shared" si="22"/>
        <v>0.8 ± 0.4</v>
      </c>
      <c r="L322" s="2">
        <f t="shared" si="23"/>
        <v>2.4E-2</v>
      </c>
      <c r="M322" t="str">
        <f t="shared" si="24"/>
        <v>caspase-3-like isoform X3</v>
      </c>
    </row>
    <row r="323" spans="1:13" x14ac:dyDescent="0.35">
      <c r="A323" t="s">
        <v>7052</v>
      </c>
      <c r="B323">
        <v>15.869777279999999</v>
      </c>
      <c r="C323">
        <v>0.77850006599999999</v>
      </c>
      <c r="D323">
        <v>0.22742604699999999</v>
      </c>
      <c r="E323" s="1">
        <v>8.6799999999999996E-5</v>
      </c>
      <c r="F323">
        <v>1.600162E-3</v>
      </c>
      <c r="G323" t="s">
        <v>9</v>
      </c>
      <c r="H323" t="s">
        <v>7053</v>
      </c>
      <c r="I323" s="2" t="str">
        <f t="shared" ref="I323:I386" si="25">RIGHT(A323,9)</f>
        <v>105341713</v>
      </c>
      <c r="J323" s="2">
        <f t="shared" ref="J323:J386" si="26">ROUND(B323,1)</f>
        <v>15.9</v>
      </c>
      <c r="K323" s="2" t="str">
        <f t="shared" ref="K323:K386" si="27">ROUND(C323,1) &amp; " ± " &amp; ROUND(D323,1)</f>
        <v>0.8 ± 0.2</v>
      </c>
      <c r="L323" s="2">
        <f t="shared" ref="L323:L386" si="28">IF(F323&lt;0.001,"&lt;0.001",ROUND(F323,3))</f>
        <v>2E-3</v>
      </c>
      <c r="M323" t="str">
        <f t="shared" ref="M323:M386" si="29">H323</f>
        <v>U3 small nucleolar RNA-associated protein 6 homolog</v>
      </c>
    </row>
    <row r="324" spans="1:13" x14ac:dyDescent="0.35">
      <c r="A324" t="s">
        <v>1524</v>
      </c>
      <c r="B324">
        <v>523.2744672</v>
      </c>
      <c r="C324">
        <v>0.77738269000000004</v>
      </c>
      <c r="D324">
        <v>0.17285467099999999</v>
      </c>
      <c r="E324" s="1">
        <v>1.0100000000000001E-6</v>
      </c>
      <c r="F324" s="1">
        <v>4.9700000000000002E-5</v>
      </c>
      <c r="G324" t="s">
        <v>9</v>
      </c>
      <c r="H324" t="s">
        <v>1525</v>
      </c>
      <c r="I324" s="2" t="str">
        <f t="shared" si="25"/>
        <v>105317959</v>
      </c>
      <c r="J324" s="2">
        <f t="shared" si="26"/>
        <v>523.29999999999995</v>
      </c>
      <c r="K324" s="2" t="str">
        <f t="shared" si="27"/>
        <v>0.8 ± 0.2</v>
      </c>
      <c r="L324" s="2" t="str">
        <f t="shared" si="28"/>
        <v>&lt;0.001</v>
      </c>
      <c r="M324" t="str">
        <f t="shared" si="29"/>
        <v>hsp90 co-chaperone Cdc37</v>
      </c>
    </row>
    <row r="325" spans="1:13" x14ac:dyDescent="0.35">
      <c r="A325" t="s">
        <v>1757</v>
      </c>
      <c r="B325">
        <v>74.010030939999993</v>
      </c>
      <c r="C325">
        <v>0.77731910999999998</v>
      </c>
      <c r="D325">
        <v>0.44705984799999998</v>
      </c>
      <c r="E325">
        <v>7.2546679999999997E-3</v>
      </c>
      <c r="F325">
        <v>3.6124890999999999E-2</v>
      </c>
      <c r="G325" t="s">
        <v>9</v>
      </c>
      <c r="H325" t="s">
        <v>1758</v>
      </c>
      <c r="I325" s="2" t="str">
        <f t="shared" si="25"/>
        <v>105328178</v>
      </c>
      <c r="J325" s="2">
        <f t="shared" si="26"/>
        <v>74</v>
      </c>
      <c r="K325" s="2" t="str">
        <f t="shared" si="27"/>
        <v>0.8 ± 0.4</v>
      </c>
      <c r="L325" s="2">
        <f t="shared" si="28"/>
        <v>3.5999999999999997E-2</v>
      </c>
      <c r="M325" t="str">
        <f t="shared" si="29"/>
        <v>titin</v>
      </c>
    </row>
    <row r="326" spans="1:13" x14ac:dyDescent="0.35">
      <c r="A326" t="s">
        <v>7050</v>
      </c>
      <c r="B326">
        <v>48.120917140000003</v>
      </c>
      <c r="C326">
        <v>0.77679190399999998</v>
      </c>
      <c r="D326">
        <v>0.21746080000000001</v>
      </c>
      <c r="E326" s="1">
        <v>4.9299999999999999E-5</v>
      </c>
      <c r="F326">
        <v>1.063846E-3</v>
      </c>
      <c r="G326" t="s">
        <v>9</v>
      </c>
      <c r="H326" t="s">
        <v>7051</v>
      </c>
      <c r="I326" s="2" t="str">
        <f t="shared" si="25"/>
        <v>105332603</v>
      </c>
      <c r="J326" s="2">
        <f t="shared" si="26"/>
        <v>48.1</v>
      </c>
      <c r="K326" s="2" t="str">
        <f t="shared" si="27"/>
        <v>0.8 ± 0.2</v>
      </c>
      <c r="L326" s="2">
        <f t="shared" si="28"/>
        <v>1E-3</v>
      </c>
      <c r="M326" t="str">
        <f t="shared" si="29"/>
        <v>solute carrier family 35 member B1</v>
      </c>
    </row>
    <row r="327" spans="1:13" x14ac:dyDescent="0.35">
      <c r="A327" t="s">
        <v>1445</v>
      </c>
      <c r="B327">
        <v>262.90988770000001</v>
      </c>
      <c r="C327">
        <v>0.77572545500000001</v>
      </c>
      <c r="D327">
        <v>0.172239579</v>
      </c>
      <c r="E327" s="1">
        <v>9.8100000000000001E-7</v>
      </c>
      <c r="F327" s="1">
        <v>4.8900000000000003E-5</v>
      </c>
      <c r="G327" t="s">
        <v>9</v>
      </c>
      <c r="H327" t="s">
        <v>1446</v>
      </c>
      <c r="I327" s="2" t="str">
        <f t="shared" si="25"/>
        <v>105341470</v>
      </c>
      <c r="J327" s="2">
        <f t="shared" si="26"/>
        <v>262.89999999999998</v>
      </c>
      <c r="K327" s="2" t="str">
        <f t="shared" si="27"/>
        <v>0.8 ± 0.2</v>
      </c>
      <c r="L327" s="2" t="str">
        <f t="shared" si="28"/>
        <v>&lt;0.001</v>
      </c>
      <c r="M327" t="str">
        <f t="shared" si="29"/>
        <v>transcription factor kayak isoform X1</v>
      </c>
    </row>
    <row r="328" spans="1:13" x14ac:dyDescent="0.35">
      <c r="A328" t="s">
        <v>1173</v>
      </c>
      <c r="B328">
        <v>345.24850040000001</v>
      </c>
      <c r="C328">
        <v>0.77560184899999995</v>
      </c>
      <c r="D328">
        <v>0.104029698</v>
      </c>
      <c r="E328" s="1">
        <v>1.41E-14</v>
      </c>
      <c r="F328" s="1">
        <v>5.6400000000000002E-12</v>
      </c>
      <c r="G328" t="s">
        <v>9</v>
      </c>
      <c r="H328" t="s">
        <v>1174</v>
      </c>
      <c r="I328" s="2" t="str">
        <f t="shared" si="25"/>
        <v>105341775</v>
      </c>
      <c r="J328" s="2">
        <f t="shared" si="26"/>
        <v>345.2</v>
      </c>
      <c r="K328" s="2" t="str">
        <f t="shared" si="27"/>
        <v>0.8 ± 0.1</v>
      </c>
      <c r="L328" s="2" t="str">
        <f t="shared" si="28"/>
        <v>&lt;0.001</v>
      </c>
      <c r="M328" t="str">
        <f t="shared" si="29"/>
        <v>fos-related antigen 1</v>
      </c>
    </row>
    <row r="329" spans="1:13" x14ac:dyDescent="0.35">
      <c r="A329" t="s">
        <v>7048</v>
      </c>
      <c r="B329">
        <v>17.19793683</v>
      </c>
      <c r="C329">
        <v>0.77544069699999996</v>
      </c>
      <c r="D329">
        <v>0.36573396000000002</v>
      </c>
      <c r="E329">
        <v>3.557377E-3</v>
      </c>
      <c r="F329">
        <v>2.1833647000000001E-2</v>
      </c>
      <c r="G329" t="s">
        <v>9</v>
      </c>
      <c r="H329" t="s">
        <v>7049</v>
      </c>
      <c r="I329" s="2" t="str">
        <f t="shared" si="25"/>
        <v>117689293</v>
      </c>
      <c r="J329" s="2">
        <f t="shared" si="26"/>
        <v>17.2</v>
      </c>
      <c r="K329" s="2" t="str">
        <f t="shared" si="27"/>
        <v>0.8 ± 0.4</v>
      </c>
      <c r="L329" s="2">
        <f t="shared" si="28"/>
        <v>2.1999999999999999E-2</v>
      </c>
      <c r="M329" t="str">
        <f t="shared" si="29"/>
        <v>cytochrome P450 2C15-like</v>
      </c>
    </row>
    <row r="330" spans="1:13" x14ac:dyDescent="0.35">
      <c r="A330" t="s">
        <v>7047</v>
      </c>
      <c r="B330">
        <v>23.976271700000002</v>
      </c>
      <c r="C330">
        <v>0.77472543999999999</v>
      </c>
      <c r="D330">
        <v>0.19759468599999999</v>
      </c>
      <c r="E330" s="1">
        <v>1.2799999999999999E-5</v>
      </c>
      <c r="F330">
        <v>3.7499199999999999E-4</v>
      </c>
      <c r="G330" t="s">
        <v>9</v>
      </c>
      <c r="H330" t="s">
        <v>1454</v>
      </c>
      <c r="I330" s="2" t="str">
        <f t="shared" si="25"/>
        <v>117684948</v>
      </c>
      <c r="J330" s="2">
        <f t="shared" si="26"/>
        <v>24</v>
      </c>
      <c r="K330" s="2" t="str">
        <f t="shared" si="27"/>
        <v>0.8 ± 0.2</v>
      </c>
      <c r="L330" s="2" t="str">
        <f t="shared" si="28"/>
        <v>&lt;0.001</v>
      </c>
      <c r="M330" t="str">
        <f t="shared" si="29"/>
        <v>E3 ubiquitin-protein ligase TRIM71-like</v>
      </c>
    </row>
    <row r="331" spans="1:13" x14ac:dyDescent="0.35">
      <c r="A331" t="s">
        <v>7046</v>
      </c>
      <c r="B331">
        <v>11.31051313</v>
      </c>
      <c r="C331">
        <v>0.77466895199999997</v>
      </c>
      <c r="D331">
        <v>0.27452306700000001</v>
      </c>
      <c r="E331">
        <v>6.2070400000000003E-4</v>
      </c>
      <c r="F331">
        <v>6.4364929999999997E-3</v>
      </c>
      <c r="G331" t="s">
        <v>9</v>
      </c>
      <c r="H331" t="s">
        <v>4489</v>
      </c>
      <c r="I331" s="2" t="str">
        <f t="shared" si="25"/>
        <v>105334150</v>
      </c>
      <c r="J331" s="2">
        <f t="shared" si="26"/>
        <v>11.3</v>
      </c>
      <c r="K331" s="2" t="str">
        <f t="shared" si="27"/>
        <v>0.8 ± 0.3</v>
      </c>
      <c r="L331" s="2">
        <f t="shared" si="28"/>
        <v>6.0000000000000001E-3</v>
      </c>
      <c r="M331" t="str">
        <f t="shared" si="29"/>
        <v>zinc finger protein 2</v>
      </c>
    </row>
    <row r="332" spans="1:13" x14ac:dyDescent="0.35">
      <c r="A332" t="s">
        <v>7044</v>
      </c>
      <c r="B332">
        <v>13.0171577</v>
      </c>
      <c r="C332">
        <v>0.77382224700000002</v>
      </c>
      <c r="D332">
        <v>0.34028250399999999</v>
      </c>
      <c r="E332">
        <v>2.5149859999999999E-3</v>
      </c>
      <c r="F332">
        <v>1.7300223E-2</v>
      </c>
      <c r="G332" t="s">
        <v>9</v>
      </c>
      <c r="H332" t="s">
        <v>7045</v>
      </c>
      <c r="I332" s="2" t="str">
        <f t="shared" si="25"/>
        <v>105334035</v>
      </c>
      <c r="J332" s="2">
        <f t="shared" si="26"/>
        <v>13</v>
      </c>
      <c r="K332" s="2" t="str">
        <f t="shared" si="27"/>
        <v>0.8 ± 0.3</v>
      </c>
      <c r="L332" s="2">
        <f t="shared" si="28"/>
        <v>1.7000000000000001E-2</v>
      </c>
      <c r="M332" t="str">
        <f t="shared" si="29"/>
        <v>zinc finger protein 493</v>
      </c>
    </row>
    <row r="333" spans="1:13" x14ac:dyDescent="0.35">
      <c r="A333" t="s">
        <v>1424</v>
      </c>
      <c r="B333">
        <v>90.572787099999999</v>
      </c>
      <c r="C333">
        <v>0.77359508399999999</v>
      </c>
      <c r="D333">
        <v>0.250067025</v>
      </c>
      <c r="E333">
        <v>2.5716500000000001E-4</v>
      </c>
      <c r="F333">
        <v>3.5199099999999998E-3</v>
      </c>
      <c r="G333" t="s">
        <v>9</v>
      </c>
      <c r="H333" t="s">
        <v>1425</v>
      </c>
      <c r="I333" s="2" t="str">
        <f t="shared" si="25"/>
        <v>105336358</v>
      </c>
      <c r="J333" s="2">
        <f t="shared" si="26"/>
        <v>90.6</v>
      </c>
      <c r="K333" s="2" t="str">
        <f t="shared" si="27"/>
        <v>0.8 ± 0.3</v>
      </c>
      <c r="L333" s="2">
        <f t="shared" si="28"/>
        <v>4.0000000000000001E-3</v>
      </c>
      <c r="M333" t="str">
        <f t="shared" si="29"/>
        <v>nuclear fragile X mental retardation-interacting protein 1</v>
      </c>
    </row>
    <row r="334" spans="1:13" x14ac:dyDescent="0.35">
      <c r="A334" t="s">
        <v>7042</v>
      </c>
      <c r="B334">
        <v>234.93822180000001</v>
      </c>
      <c r="C334">
        <v>0.77140148600000003</v>
      </c>
      <c r="D334">
        <v>0.25584625799999999</v>
      </c>
      <c r="E334">
        <v>3.3547399999999999E-4</v>
      </c>
      <c r="F334">
        <v>4.2188629999999998E-3</v>
      </c>
      <c r="G334" t="s">
        <v>9</v>
      </c>
      <c r="H334" t="s">
        <v>7043</v>
      </c>
      <c r="I334" s="2" t="str">
        <f t="shared" si="25"/>
        <v>105321152</v>
      </c>
      <c r="J334" s="2">
        <f t="shared" si="26"/>
        <v>234.9</v>
      </c>
      <c r="K334" s="2" t="str">
        <f t="shared" si="27"/>
        <v>0.8 ± 0.3</v>
      </c>
      <c r="L334" s="2">
        <f t="shared" si="28"/>
        <v>4.0000000000000001E-3</v>
      </c>
      <c r="M334" t="str">
        <f t="shared" si="29"/>
        <v>inter-alpha-trypsin inhibitor heavy chain H4-like isoform X2</v>
      </c>
    </row>
    <row r="335" spans="1:13" x14ac:dyDescent="0.35">
      <c r="A335" t="s">
        <v>1019</v>
      </c>
      <c r="B335">
        <v>328.24577950000003</v>
      </c>
      <c r="C335">
        <v>0.77138851200000003</v>
      </c>
      <c r="D335">
        <v>0.149516804</v>
      </c>
      <c r="E335" s="1">
        <v>3.7800000000000001E-8</v>
      </c>
      <c r="F335" s="1">
        <v>3.2600000000000001E-6</v>
      </c>
      <c r="G335" t="s">
        <v>9</v>
      </c>
      <c r="H335" t="s">
        <v>1020</v>
      </c>
      <c r="I335" s="2" t="str">
        <f t="shared" si="25"/>
        <v>105327153</v>
      </c>
      <c r="J335" s="2">
        <f t="shared" si="26"/>
        <v>328.2</v>
      </c>
      <c r="K335" s="2" t="str">
        <f t="shared" si="27"/>
        <v>0.8 ± 0.1</v>
      </c>
      <c r="L335" s="2" t="str">
        <f t="shared" si="28"/>
        <v>&lt;0.001</v>
      </c>
      <c r="M335" t="str">
        <f t="shared" si="29"/>
        <v>cathepsin Z-like</v>
      </c>
    </row>
    <row r="336" spans="1:13" x14ac:dyDescent="0.35">
      <c r="A336" t="s">
        <v>7040</v>
      </c>
      <c r="B336">
        <v>92.769669570000005</v>
      </c>
      <c r="C336">
        <v>0.76960887200000005</v>
      </c>
      <c r="D336">
        <v>0.20257064499999999</v>
      </c>
      <c r="E336" s="1">
        <v>2.0599999999999999E-5</v>
      </c>
      <c r="F336">
        <v>5.4345900000000004E-4</v>
      </c>
      <c r="G336" t="s">
        <v>9</v>
      </c>
      <c r="H336" t="s">
        <v>7041</v>
      </c>
      <c r="I336" s="2" t="str">
        <f t="shared" si="25"/>
        <v>105334453</v>
      </c>
      <c r="J336" s="2">
        <f t="shared" si="26"/>
        <v>92.8</v>
      </c>
      <c r="K336" s="2" t="str">
        <f t="shared" si="27"/>
        <v>0.8 ± 0.2</v>
      </c>
      <c r="L336" s="2" t="str">
        <f t="shared" si="28"/>
        <v>&lt;0.001</v>
      </c>
      <c r="M336" t="str">
        <f t="shared" si="29"/>
        <v>coiled-coil domain-containing protein 86</v>
      </c>
    </row>
    <row r="337" spans="1:13" x14ac:dyDescent="0.35">
      <c r="A337" t="s">
        <v>7038</v>
      </c>
      <c r="B337">
        <v>100.047425</v>
      </c>
      <c r="C337">
        <v>0.76960213499999997</v>
      </c>
      <c r="D337">
        <v>0.21499173699999999</v>
      </c>
      <c r="E337" s="1">
        <v>4.8199999999999999E-5</v>
      </c>
      <c r="F337">
        <v>1.0494600000000001E-3</v>
      </c>
      <c r="G337" t="s">
        <v>9</v>
      </c>
      <c r="H337" t="s">
        <v>7039</v>
      </c>
      <c r="I337" s="2" t="str">
        <f t="shared" si="25"/>
        <v>105345645</v>
      </c>
      <c r="J337" s="2">
        <f t="shared" si="26"/>
        <v>100</v>
      </c>
      <c r="K337" s="2" t="str">
        <f t="shared" si="27"/>
        <v>0.8 ± 0.2</v>
      </c>
      <c r="L337" s="2">
        <f t="shared" si="28"/>
        <v>1E-3</v>
      </c>
      <c r="M337" t="str">
        <f t="shared" si="29"/>
        <v>coatomer subunit beta' isoform X1</v>
      </c>
    </row>
    <row r="338" spans="1:13" x14ac:dyDescent="0.35">
      <c r="A338" t="s">
        <v>7036</v>
      </c>
      <c r="B338">
        <v>32.502193149999997</v>
      </c>
      <c r="C338">
        <v>0.76775079499999999</v>
      </c>
      <c r="D338">
        <v>0.38308685199999998</v>
      </c>
      <c r="E338">
        <v>4.600074E-3</v>
      </c>
      <c r="F338">
        <v>2.6295361E-2</v>
      </c>
      <c r="G338" t="s">
        <v>9</v>
      </c>
      <c r="H338" t="s">
        <v>7037</v>
      </c>
      <c r="I338" s="2" t="str">
        <f t="shared" si="25"/>
        <v>117684464</v>
      </c>
      <c r="J338" s="2">
        <f t="shared" si="26"/>
        <v>32.5</v>
      </c>
      <c r="K338" s="2" t="str">
        <f t="shared" si="27"/>
        <v>0.8 ± 0.4</v>
      </c>
      <c r="L338" s="2">
        <f t="shared" si="28"/>
        <v>2.5999999999999999E-2</v>
      </c>
      <c r="M338" t="str">
        <f t="shared" si="29"/>
        <v>60 kDa SS-A/Ro ribonucleoprotein-like</v>
      </c>
    </row>
    <row r="339" spans="1:13" x14ac:dyDescent="0.35">
      <c r="A339" t="s">
        <v>7034</v>
      </c>
      <c r="B339">
        <v>36.29543735</v>
      </c>
      <c r="C339">
        <v>0.76737376899999998</v>
      </c>
      <c r="D339">
        <v>0.20013319299999999</v>
      </c>
      <c r="E339" s="1">
        <v>1.84E-5</v>
      </c>
      <c r="F339">
        <v>4.9972000000000005E-4</v>
      </c>
      <c r="G339" t="s">
        <v>9</v>
      </c>
      <c r="H339" t="s">
        <v>7035</v>
      </c>
      <c r="I339" s="2" t="str">
        <f t="shared" si="25"/>
        <v>105337715</v>
      </c>
      <c r="J339" s="2">
        <f t="shared" si="26"/>
        <v>36.299999999999997</v>
      </c>
      <c r="K339" s="2" t="str">
        <f t="shared" si="27"/>
        <v>0.8 ± 0.2</v>
      </c>
      <c r="L339" s="2" t="str">
        <f t="shared" si="28"/>
        <v>&lt;0.001</v>
      </c>
      <c r="M339" t="str">
        <f t="shared" si="29"/>
        <v>calpain-9 isoform X1</v>
      </c>
    </row>
    <row r="340" spans="1:13" x14ac:dyDescent="0.35">
      <c r="A340" t="s">
        <v>7032</v>
      </c>
      <c r="B340">
        <v>9.3216397499999992</v>
      </c>
      <c r="C340">
        <v>0.76678333700000001</v>
      </c>
      <c r="D340">
        <v>0.34622457699999998</v>
      </c>
      <c r="E340">
        <v>3.0461939999999999E-3</v>
      </c>
      <c r="F340">
        <v>1.9723422000000001E-2</v>
      </c>
      <c r="G340" t="s">
        <v>9</v>
      </c>
      <c r="H340" t="s">
        <v>7033</v>
      </c>
      <c r="I340" s="2" t="str">
        <f t="shared" si="25"/>
        <v>105346431</v>
      </c>
      <c r="J340" s="2">
        <f t="shared" si="26"/>
        <v>9.3000000000000007</v>
      </c>
      <c r="K340" s="2" t="str">
        <f t="shared" si="27"/>
        <v>0.8 ± 0.3</v>
      </c>
      <c r="L340" s="2">
        <f t="shared" si="28"/>
        <v>0.02</v>
      </c>
      <c r="M340" t="str">
        <f t="shared" si="29"/>
        <v>nucleoside diphosphate kinase 6-like</v>
      </c>
    </row>
    <row r="341" spans="1:13" x14ac:dyDescent="0.35">
      <c r="A341" t="s">
        <v>7030</v>
      </c>
      <c r="B341">
        <v>21.340118669999999</v>
      </c>
      <c r="C341">
        <v>0.76627148099999998</v>
      </c>
      <c r="D341">
        <v>0.21843300199999999</v>
      </c>
      <c r="E341" s="1">
        <v>6.4800000000000003E-5</v>
      </c>
      <c r="F341">
        <v>1.293733E-3</v>
      </c>
      <c r="G341" t="s">
        <v>9</v>
      </c>
      <c r="H341" t="s">
        <v>7031</v>
      </c>
      <c r="I341" s="2" t="str">
        <f t="shared" si="25"/>
        <v>105332530</v>
      </c>
      <c r="J341" s="2">
        <f t="shared" si="26"/>
        <v>21.3</v>
      </c>
      <c r="K341" s="2" t="str">
        <f t="shared" si="27"/>
        <v>0.8 ± 0.2</v>
      </c>
      <c r="L341" s="2">
        <f t="shared" si="28"/>
        <v>1E-3</v>
      </c>
      <c r="M341" t="str">
        <f t="shared" si="29"/>
        <v>protein YAE1 homolog</v>
      </c>
    </row>
    <row r="342" spans="1:13" x14ac:dyDescent="0.35">
      <c r="A342" t="s">
        <v>7028</v>
      </c>
      <c r="B342">
        <v>72.464198600000003</v>
      </c>
      <c r="C342">
        <v>0.76615007800000001</v>
      </c>
      <c r="D342">
        <v>0.218697374</v>
      </c>
      <c r="E342" s="1">
        <v>6.4599999999999998E-5</v>
      </c>
      <c r="F342">
        <v>1.293733E-3</v>
      </c>
      <c r="G342" t="s">
        <v>9</v>
      </c>
      <c r="H342" t="s">
        <v>7029</v>
      </c>
      <c r="I342" s="2" t="str">
        <f t="shared" si="25"/>
        <v>105318680</v>
      </c>
      <c r="J342" s="2">
        <f t="shared" si="26"/>
        <v>72.5</v>
      </c>
      <c r="K342" s="2" t="str">
        <f t="shared" si="27"/>
        <v>0.8 ± 0.2</v>
      </c>
      <c r="L342" s="2">
        <f t="shared" si="28"/>
        <v>1E-3</v>
      </c>
      <c r="M342" t="str">
        <f t="shared" si="29"/>
        <v>transmembrane protein 199</v>
      </c>
    </row>
    <row r="343" spans="1:13" x14ac:dyDescent="0.35">
      <c r="A343" t="s">
        <v>1106</v>
      </c>
      <c r="B343">
        <v>963.62691370000005</v>
      </c>
      <c r="C343">
        <v>0.76587836300000001</v>
      </c>
      <c r="D343">
        <v>0.111019704</v>
      </c>
      <c r="E343" s="1">
        <v>8.4600000000000003E-13</v>
      </c>
      <c r="F343" s="1">
        <v>2.4E-10</v>
      </c>
      <c r="G343" t="s">
        <v>9</v>
      </c>
      <c r="H343" t="s">
        <v>1107</v>
      </c>
      <c r="I343" s="2" t="str">
        <f t="shared" si="25"/>
        <v>105333111</v>
      </c>
      <c r="J343" s="2">
        <f t="shared" si="26"/>
        <v>963.6</v>
      </c>
      <c r="K343" s="2" t="str">
        <f t="shared" si="27"/>
        <v>0.8 ± 0.1</v>
      </c>
      <c r="L343" s="2" t="str">
        <f t="shared" si="28"/>
        <v>&lt;0.001</v>
      </c>
      <c r="M343" t="str">
        <f t="shared" si="29"/>
        <v>splicing factor 3B subunit 1 isoform X1</v>
      </c>
    </row>
    <row r="344" spans="1:13" x14ac:dyDescent="0.35">
      <c r="A344" t="s">
        <v>7026</v>
      </c>
      <c r="B344">
        <v>97.488135470000003</v>
      </c>
      <c r="C344">
        <v>0.76405104400000001</v>
      </c>
      <c r="D344">
        <v>0.13053424999999999</v>
      </c>
      <c r="E344" s="1">
        <v>7.6600000000000004E-10</v>
      </c>
      <c r="F344" s="1">
        <v>1.06E-7</v>
      </c>
      <c r="G344" t="s">
        <v>9</v>
      </c>
      <c r="H344" t="s">
        <v>7027</v>
      </c>
      <c r="I344" s="2" t="str">
        <f t="shared" si="25"/>
        <v>105332064</v>
      </c>
      <c r="J344" s="2">
        <f t="shared" si="26"/>
        <v>97.5</v>
      </c>
      <c r="K344" s="2" t="str">
        <f t="shared" si="27"/>
        <v>0.8 ± 0.1</v>
      </c>
      <c r="L344" s="2" t="str">
        <f t="shared" si="28"/>
        <v>&lt;0.001</v>
      </c>
      <c r="M344" t="str">
        <f t="shared" si="29"/>
        <v>neuralized-like protein 4 isoform X4</v>
      </c>
    </row>
    <row r="345" spans="1:13" x14ac:dyDescent="0.35">
      <c r="A345" t="s">
        <v>1083</v>
      </c>
      <c r="B345">
        <v>250.47323600000001</v>
      </c>
      <c r="C345">
        <v>0.75986744399999995</v>
      </c>
      <c r="D345">
        <v>0.101984582</v>
      </c>
      <c r="E345" s="1">
        <v>1.4900000000000002E-14</v>
      </c>
      <c r="F345" s="1">
        <v>5.7000000000000003E-12</v>
      </c>
      <c r="G345" t="s">
        <v>9</v>
      </c>
      <c r="H345" t="s">
        <v>1084</v>
      </c>
      <c r="I345" s="2" t="str">
        <f t="shared" si="25"/>
        <v>105346160</v>
      </c>
      <c r="J345" s="2">
        <f t="shared" si="26"/>
        <v>250.5</v>
      </c>
      <c r="K345" s="2" t="str">
        <f t="shared" si="27"/>
        <v>0.8 ± 0.1</v>
      </c>
      <c r="L345" s="2" t="str">
        <f t="shared" si="28"/>
        <v>&lt;0.001</v>
      </c>
      <c r="M345" t="str">
        <f t="shared" si="29"/>
        <v>AN1-type zinc finger protein 3</v>
      </c>
    </row>
    <row r="346" spans="1:13" x14ac:dyDescent="0.35">
      <c r="A346" t="s">
        <v>7024</v>
      </c>
      <c r="B346">
        <v>124.47273559999999</v>
      </c>
      <c r="C346">
        <v>0.75985481200000005</v>
      </c>
      <c r="D346">
        <v>0.171860293</v>
      </c>
      <c r="E346" s="1">
        <v>1.5E-6</v>
      </c>
      <c r="F346" s="1">
        <v>7.0400000000000004E-5</v>
      </c>
      <c r="G346" t="s">
        <v>9</v>
      </c>
      <c r="H346" t="s">
        <v>7025</v>
      </c>
      <c r="I346" s="2" t="str">
        <f t="shared" si="25"/>
        <v>105346163</v>
      </c>
      <c r="J346" s="2">
        <f t="shared" si="26"/>
        <v>124.5</v>
      </c>
      <c r="K346" s="2" t="str">
        <f t="shared" si="27"/>
        <v>0.8 ± 0.2</v>
      </c>
      <c r="L346" s="2" t="str">
        <f t="shared" si="28"/>
        <v>&lt;0.001</v>
      </c>
      <c r="M346" t="str">
        <f t="shared" si="29"/>
        <v>peptidyl-prolyl cis-trans isomerase FKBP2</v>
      </c>
    </row>
    <row r="347" spans="1:13" x14ac:dyDescent="0.35">
      <c r="A347" t="s">
        <v>7022</v>
      </c>
      <c r="B347">
        <v>50.168489229999999</v>
      </c>
      <c r="C347">
        <v>0.75899910500000001</v>
      </c>
      <c r="D347">
        <v>0.17943735599999999</v>
      </c>
      <c r="E347" s="1">
        <v>3.4599999999999999E-6</v>
      </c>
      <c r="F347">
        <v>1.34039E-4</v>
      </c>
      <c r="G347" t="s">
        <v>9</v>
      </c>
      <c r="H347" t="s">
        <v>7023</v>
      </c>
      <c r="I347" s="2" t="str">
        <f t="shared" si="25"/>
        <v>105337248</v>
      </c>
      <c r="J347" s="2">
        <f t="shared" si="26"/>
        <v>50.2</v>
      </c>
      <c r="K347" s="2" t="str">
        <f t="shared" si="27"/>
        <v>0.8 ± 0.2</v>
      </c>
      <c r="L347" s="2" t="str">
        <f t="shared" si="28"/>
        <v>&lt;0.001</v>
      </c>
      <c r="M347" t="str">
        <f t="shared" si="29"/>
        <v>EP300-interacting inhibitor of differentiation 3</v>
      </c>
    </row>
    <row r="348" spans="1:13" x14ac:dyDescent="0.35">
      <c r="A348" t="s">
        <v>7020</v>
      </c>
      <c r="B348">
        <v>70.80305061</v>
      </c>
      <c r="C348">
        <v>0.758755921</v>
      </c>
      <c r="D348">
        <v>0.252281276</v>
      </c>
      <c r="E348">
        <v>3.5134000000000001E-4</v>
      </c>
      <c r="F348">
        <v>4.3368950000000003E-3</v>
      </c>
      <c r="G348" t="s">
        <v>9</v>
      </c>
      <c r="H348" t="s">
        <v>7021</v>
      </c>
      <c r="I348" s="2" t="str">
        <f t="shared" si="25"/>
        <v>105331313</v>
      </c>
      <c r="J348" s="2">
        <f t="shared" si="26"/>
        <v>70.8</v>
      </c>
      <c r="K348" s="2" t="str">
        <f t="shared" si="27"/>
        <v>0.8 ± 0.3</v>
      </c>
      <c r="L348" s="2">
        <f t="shared" si="28"/>
        <v>4.0000000000000001E-3</v>
      </c>
      <c r="M348" t="str">
        <f t="shared" si="29"/>
        <v>general transcription factor 3C polypeptide 5</v>
      </c>
    </row>
    <row r="349" spans="1:13" x14ac:dyDescent="0.35">
      <c r="A349" t="s">
        <v>7018</v>
      </c>
      <c r="B349">
        <v>13.159496880000001</v>
      </c>
      <c r="C349">
        <v>0.75836929600000003</v>
      </c>
      <c r="D349">
        <v>0.41799914199999999</v>
      </c>
      <c r="E349">
        <v>6.8648470000000003E-3</v>
      </c>
      <c r="F349">
        <v>3.4681835000000001E-2</v>
      </c>
      <c r="G349" t="s">
        <v>9</v>
      </c>
      <c r="H349" t="s">
        <v>7019</v>
      </c>
      <c r="I349" s="2" t="str">
        <f t="shared" si="25"/>
        <v>105317176</v>
      </c>
      <c r="J349" s="2">
        <f t="shared" si="26"/>
        <v>13.2</v>
      </c>
      <c r="K349" s="2" t="str">
        <f t="shared" si="27"/>
        <v>0.8 ± 0.4</v>
      </c>
      <c r="L349" s="2">
        <f t="shared" si="28"/>
        <v>3.5000000000000003E-2</v>
      </c>
      <c r="M349" t="str">
        <f t="shared" si="29"/>
        <v>spindle and kinetochore-associated protein 1</v>
      </c>
    </row>
    <row r="350" spans="1:13" x14ac:dyDescent="0.35">
      <c r="A350" t="s">
        <v>7016</v>
      </c>
      <c r="B350">
        <v>19.578320309999999</v>
      </c>
      <c r="C350">
        <v>0.757789084</v>
      </c>
      <c r="D350">
        <v>0.21410680200000001</v>
      </c>
      <c r="E350" s="1">
        <v>5.8499999999999999E-5</v>
      </c>
      <c r="F350">
        <v>1.2077380000000001E-3</v>
      </c>
      <c r="G350" t="s">
        <v>9</v>
      </c>
      <c r="H350" t="s">
        <v>7017</v>
      </c>
      <c r="I350" s="2" t="str">
        <f t="shared" si="25"/>
        <v>105345824</v>
      </c>
      <c r="J350" s="2">
        <f t="shared" si="26"/>
        <v>19.600000000000001</v>
      </c>
      <c r="K350" s="2" t="str">
        <f t="shared" si="27"/>
        <v>0.8 ± 0.2</v>
      </c>
      <c r="L350" s="2">
        <f t="shared" si="28"/>
        <v>1E-3</v>
      </c>
      <c r="M350" t="str">
        <f t="shared" si="29"/>
        <v>transmembrane protein 161B</v>
      </c>
    </row>
    <row r="351" spans="1:13" x14ac:dyDescent="0.35">
      <c r="A351" t="s">
        <v>7014</v>
      </c>
      <c r="B351">
        <v>48.808462339999998</v>
      </c>
      <c r="C351">
        <v>0.75651869599999999</v>
      </c>
      <c r="D351">
        <v>0.13884864899999999</v>
      </c>
      <c r="E351" s="1">
        <v>8.2200000000000002E-9</v>
      </c>
      <c r="F351" s="1">
        <v>8.6099999999999999E-7</v>
      </c>
      <c r="G351" t="s">
        <v>9</v>
      </c>
      <c r="H351" t="s">
        <v>7015</v>
      </c>
      <c r="I351" s="2" t="str">
        <f t="shared" si="25"/>
        <v>105317090</v>
      </c>
      <c r="J351" s="2">
        <f t="shared" si="26"/>
        <v>48.8</v>
      </c>
      <c r="K351" s="2" t="str">
        <f t="shared" si="27"/>
        <v>0.8 ± 0.1</v>
      </c>
      <c r="L351" s="2" t="str">
        <f t="shared" si="28"/>
        <v>&lt;0.001</v>
      </c>
      <c r="M351" t="str">
        <f t="shared" si="29"/>
        <v>protein YIPF1</v>
      </c>
    </row>
    <row r="352" spans="1:13" x14ac:dyDescent="0.35">
      <c r="A352" t="s">
        <v>1640</v>
      </c>
      <c r="B352">
        <v>33.693936379999997</v>
      </c>
      <c r="C352">
        <v>0.75637191699999995</v>
      </c>
      <c r="D352">
        <v>0.26552119200000002</v>
      </c>
      <c r="E352">
        <v>5.7387699999999998E-4</v>
      </c>
      <c r="F352">
        <v>6.0856340000000004E-3</v>
      </c>
      <c r="G352" t="s">
        <v>9</v>
      </c>
      <c r="H352" t="s">
        <v>1641</v>
      </c>
      <c r="I352" s="2" t="str">
        <f t="shared" si="25"/>
        <v>105329662</v>
      </c>
      <c r="J352" s="2">
        <f t="shared" si="26"/>
        <v>33.700000000000003</v>
      </c>
      <c r="K352" s="2" t="str">
        <f t="shared" si="27"/>
        <v>0.8 ± 0.3</v>
      </c>
      <c r="L352" s="2">
        <f t="shared" si="28"/>
        <v>6.0000000000000001E-3</v>
      </c>
      <c r="M352" t="str">
        <f t="shared" si="29"/>
        <v>E3 ubiquitin-protein ligase MIB1 isoform X1</v>
      </c>
    </row>
    <row r="353" spans="1:13" x14ac:dyDescent="0.35">
      <c r="A353" t="s">
        <v>7012</v>
      </c>
      <c r="B353">
        <v>58.176610220000001</v>
      </c>
      <c r="C353">
        <v>0.75624492799999998</v>
      </c>
      <c r="D353">
        <v>0.180352707</v>
      </c>
      <c r="E353" s="1">
        <v>4.1200000000000004E-6</v>
      </c>
      <c r="F353">
        <v>1.5179399999999999E-4</v>
      </c>
      <c r="G353" t="s">
        <v>9</v>
      </c>
      <c r="H353" t="s">
        <v>7013</v>
      </c>
      <c r="I353" s="2" t="str">
        <f t="shared" si="25"/>
        <v>105319996</v>
      </c>
      <c r="J353" s="2">
        <f t="shared" si="26"/>
        <v>58.2</v>
      </c>
      <c r="K353" s="2" t="str">
        <f t="shared" si="27"/>
        <v>0.8 ± 0.2</v>
      </c>
      <c r="L353" s="2" t="str">
        <f t="shared" si="28"/>
        <v>&lt;0.001</v>
      </c>
      <c r="M353" t="str">
        <f t="shared" si="29"/>
        <v>transmembrane protein adipocyte-associated 1 homolog</v>
      </c>
    </row>
    <row r="354" spans="1:13" x14ac:dyDescent="0.35">
      <c r="A354" t="s">
        <v>1402</v>
      </c>
      <c r="B354">
        <v>369.03673250000003</v>
      </c>
      <c r="C354">
        <v>0.75431530099999999</v>
      </c>
      <c r="D354">
        <v>0.130935091</v>
      </c>
      <c r="E354" s="1">
        <v>1.3500000000000001E-9</v>
      </c>
      <c r="F354" s="1">
        <v>1.73E-7</v>
      </c>
      <c r="G354" t="s">
        <v>9</v>
      </c>
      <c r="H354" t="s">
        <v>1403</v>
      </c>
      <c r="I354" s="2" t="str">
        <f t="shared" si="25"/>
        <v>105341769</v>
      </c>
      <c r="J354" s="2">
        <f t="shared" si="26"/>
        <v>369</v>
      </c>
      <c r="K354" s="2" t="str">
        <f t="shared" si="27"/>
        <v>0.8 ± 0.1</v>
      </c>
      <c r="L354" s="2" t="str">
        <f t="shared" si="28"/>
        <v>&lt;0.001</v>
      </c>
      <c r="M354" t="str">
        <f t="shared" si="29"/>
        <v>selenoprotein N-like isoform X2</v>
      </c>
    </row>
    <row r="355" spans="1:13" x14ac:dyDescent="0.35">
      <c r="A355" t="s">
        <v>7010</v>
      </c>
      <c r="B355">
        <v>50.414960690000001</v>
      </c>
      <c r="C355">
        <v>0.75394040799999995</v>
      </c>
      <c r="D355">
        <v>0.32832464500000003</v>
      </c>
      <c r="E355">
        <v>2.548654E-3</v>
      </c>
      <c r="F355">
        <v>1.7474084000000001E-2</v>
      </c>
      <c r="G355" t="s">
        <v>9</v>
      </c>
      <c r="H355" t="s">
        <v>7011</v>
      </c>
      <c r="I355" s="2" t="str">
        <f t="shared" si="25"/>
        <v>105331139</v>
      </c>
      <c r="J355" s="2">
        <f t="shared" si="26"/>
        <v>50.4</v>
      </c>
      <c r="K355" s="2" t="str">
        <f t="shared" si="27"/>
        <v>0.8 ± 0.3</v>
      </c>
      <c r="L355" s="2">
        <f t="shared" si="28"/>
        <v>1.7000000000000001E-2</v>
      </c>
      <c r="M355" t="str">
        <f t="shared" si="29"/>
        <v>GDP-L-fucose synthase</v>
      </c>
    </row>
    <row r="356" spans="1:13" x14ac:dyDescent="0.35">
      <c r="A356" t="s">
        <v>7008</v>
      </c>
      <c r="B356">
        <v>20.384958959999999</v>
      </c>
      <c r="C356">
        <v>0.75311977399999996</v>
      </c>
      <c r="D356">
        <v>0.227140377</v>
      </c>
      <c r="E356">
        <v>1.3170900000000001E-4</v>
      </c>
      <c r="F356">
        <v>2.1735029999999998E-3</v>
      </c>
      <c r="G356" t="s">
        <v>9</v>
      </c>
      <c r="H356" t="s">
        <v>7009</v>
      </c>
      <c r="I356" s="2" t="str">
        <f t="shared" si="25"/>
        <v>105320790</v>
      </c>
      <c r="J356" s="2">
        <f t="shared" si="26"/>
        <v>20.399999999999999</v>
      </c>
      <c r="K356" s="2" t="str">
        <f t="shared" si="27"/>
        <v>0.8 ± 0.2</v>
      </c>
      <c r="L356" s="2">
        <f t="shared" si="28"/>
        <v>2E-3</v>
      </c>
      <c r="M356" t="str">
        <f t="shared" si="29"/>
        <v>dnaJ homolog subfamily C member 22</v>
      </c>
    </row>
    <row r="357" spans="1:13" x14ac:dyDescent="0.35">
      <c r="A357" t="s">
        <v>1594</v>
      </c>
      <c r="B357">
        <v>71.100869090000003</v>
      </c>
      <c r="C357">
        <v>0.75310824899999995</v>
      </c>
      <c r="D357">
        <v>0.37570733099999998</v>
      </c>
      <c r="E357">
        <v>4.7549030000000004E-3</v>
      </c>
      <c r="F357">
        <v>2.6958360000000001E-2</v>
      </c>
      <c r="G357" t="s">
        <v>9</v>
      </c>
      <c r="H357" t="s">
        <v>1595</v>
      </c>
      <c r="I357" s="2" t="str">
        <f t="shared" si="25"/>
        <v>109618814</v>
      </c>
      <c r="J357" s="2">
        <f t="shared" si="26"/>
        <v>71.099999999999994</v>
      </c>
      <c r="K357" s="2" t="str">
        <f t="shared" si="27"/>
        <v>0.8 ± 0.4</v>
      </c>
      <c r="L357" s="2">
        <f t="shared" si="28"/>
        <v>2.7E-2</v>
      </c>
      <c r="M357" t="str">
        <f t="shared" si="29"/>
        <v>tripartite motif-containing protein 3-like</v>
      </c>
    </row>
    <row r="358" spans="1:13" x14ac:dyDescent="0.35">
      <c r="A358" t="s">
        <v>1666</v>
      </c>
      <c r="B358">
        <v>249.6789642</v>
      </c>
      <c r="C358">
        <v>0.75173144199999997</v>
      </c>
      <c r="D358">
        <v>0.16677055599999999</v>
      </c>
      <c r="E358" s="1">
        <v>1.02E-6</v>
      </c>
      <c r="F358" s="1">
        <v>4.99E-5</v>
      </c>
      <c r="G358" t="s">
        <v>9</v>
      </c>
      <c r="H358" t="s">
        <v>1667</v>
      </c>
      <c r="I358" s="2" t="str">
        <f t="shared" si="25"/>
        <v>105337314</v>
      </c>
      <c r="J358" s="2">
        <f t="shared" si="26"/>
        <v>249.7</v>
      </c>
      <c r="K358" s="2" t="str">
        <f t="shared" si="27"/>
        <v>0.8 ± 0.2</v>
      </c>
      <c r="L358" s="2" t="str">
        <f t="shared" si="28"/>
        <v>&lt;0.001</v>
      </c>
      <c r="M358" t="str">
        <f t="shared" si="29"/>
        <v>steroid 17-alpha-hydroxylase/1720 lyase</v>
      </c>
    </row>
    <row r="359" spans="1:13" x14ac:dyDescent="0.35">
      <c r="A359" t="s">
        <v>7007</v>
      </c>
      <c r="B359">
        <v>18.103034770000001</v>
      </c>
      <c r="C359">
        <v>0.75122022399999999</v>
      </c>
      <c r="D359">
        <v>0.24610743199999999</v>
      </c>
      <c r="E359">
        <v>3.1597500000000002E-4</v>
      </c>
      <c r="F359">
        <v>4.0630570000000001E-3</v>
      </c>
      <c r="G359" t="s">
        <v>9</v>
      </c>
      <c r="H359" t="s">
        <v>5140</v>
      </c>
      <c r="I359" s="2" t="str">
        <f t="shared" si="25"/>
        <v>105328821</v>
      </c>
      <c r="J359" s="2">
        <f t="shared" si="26"/>
        <v>18.100000000000001</v>
      </c>
      <c r="K359" s="2" t="str">
        <f t="shared" si="27"/>
        <v>0.8 ± 0.2</v>
      </c>
      <c r="L359" s="2">
        <f t="shared" si="28"/>
        <v>4.0000000000000001E-3</v>
      </c>
      <c r="M359" t="str">
        <f t="shared" si="29"/>
        <v>beta-13-galactosyltransferase 1</v>
      </c>
    </row>
    <row r="360" spans="1:13" x14ac:dyDescent="0.35">
      <c r="A360" t="s">
        <v>7005</v>
      </c>
      <c r="B360">
        <v>28.642934579999999</v>
      </c>
      <c r="C360">
        <v>0.75099038600000001</v>
      </c>
      <c r="D360">
        <v>0.20976523899999999</v>
      </c>
      <c r="E360" s="1">
        <v>4.99E-5</v>
      </c>
      <c r="F360">
        <v>1.071734E-3</v>
      </c>
      <c r="G360" t="s">
        <v>9</v>
      </c>
      <c r="H360" t="s">
        <v>7006</v>
      </c>
      <c r="I360" s="2" t="str">
        <f t="shared" si="25"/>
        <v>105339151</v>
      </c>
      <c r="J360" s="2">
        <f t="shared" si="26"/>
        <v>28.6</v>
      </c>
      <c r="K360" s="2" t="str">
        <f t="shared" si="27"/>
        <v>0.8 ± 0.2</v>
      </c>
      <c r="L360" s="2">
        <f t="shared" si="28"/>
        <v>1E-3</v>
      </c>
      <c r="M360" t="str">
        <f t="shared" si="29"/>
        <v>phosphatidylinositol 345-trisphosphate 3-phosphatase TPTE2</v>
      </c>
    </row>
    <row r="361" spans="1:13" x14ac:dyDescent="0.35">
      <c r="A361" t="s">
        <v>7003</v>
      </c>
      <c r="B361">
        <v>30.102654309999998</v>
      </c>
      <c r="C361">
        <v>0.750263927</v>
      </c>
      <c r="D361">
        <v>0.31656667500000002</v>
      </c>
      <c r="E361">
        <v>2.13839E-3</v>
      </c>
      <c r="F361">
        <v>1.5434956999999999E-2</v>
      </c>
      <c r="G361" t="s">
        <v>9</v>
      </c>
      <c r="H361" t="s">
        <v>7004</v>
      </c>
      <c r="I361" s="2" t="str">
        <f t="shared" si="25"/>
        <v>105319375</v>
      </c>
      <c r="J361" s="2">
        <f t="shared" si="26"/>
        <v>30.1</v>
      </c>
      <c r="K361" s="2" t="str">
        <f t="shared" si="27"/>
        <v>0.8 ± 0.3</v>
      </c>
      <c r="L361" s="2">
        <f t="shared" si="28"/>
        <v>1.4999999999999999E-2</v>
      </c>
      <c r="M361" t="str">
        <f t="shared" si="29"/>
        <v>macrophage migration inhibitory factor homolog</v>
      </c>
    </row>
    <row r="362" spans="1:13" x14ac:dyDescent="0.35">
      <c r="A362" t="s">
        <v>1464</v>
      </c>
      <c r="B362">
        <v>211.5152884</v>
      </c>
      <c r="C362">
        <v>0.74809429599999999</v>
      </c>
      <c r="D362">
        <v>0.12998299299999999</v>
      </c>
      <c r="E362" s="1">
        <v>1.3999999999999999E-9</v>
      </c>
      <c r="F362" s="1">
        <v>1.7800000000000001E-7</v>
      </c>
      <c r="G362" t="s">
        <v>9</v>
      </c>
      <c r="H362" t="s">
        <v>1465</v>
      </c>
      <c r="I362" s="2" t="str">
        <f t="shared" si="25"/>
        <v>105334373</v>
      </c>
      <c r="J362" s="2">
        <f t="shared" si="26"/>
        <v>211.5</v>
      </c>
      <c r="K362" s="2" t="str">
        <f t="shared" si="27"/>
        <v>0.7 ± 0.1</v>
      </c>
      <c r="L362" s="2" t="str">
        <f t="shared" si="28"/>
        <v>&lt;0.001</v>
      </c>
      <c r="M362" t="str">
        <f t="shared" si="29"/>
        <v>PR domain zinc finger protein 5</v>
      </c>
    </row>
    <row r="363" spans="1:13" x14ac:dyDescent="0.35">
      <c r="A363" t="s">
        <v>7001</v>
      </c>
      <c r="B363">
        <v>202.73238850000001</v>
      </c>
      <c r="C363">
        <v>0.74765615299999999</v>
      </c>
      <c r="D363">
        <v>0.16377413699999999</v>
      </c>
      <c r="E363" s="1">
        <v>7.7899999999999997E-7</v>
      </c>
      <c r="F363" s="1">
        <v>4.0399999999999999E-5</v>
      </c>
      <c r="G363" t="s">
        <v>9</v>
      </c>
      <c r="H363" t="s">
        <v>7002</v>
      </c>
      <c r="I363" s="2" t="str">
        <f t="shared" si="25"/>
        <v>105323016</v>
      </c>
      <c r="J363" s="2">
        <f t="shared" si="26"/>
        <v>202.7</v>
      </c>
      <c r="K363" s="2" t="str">
        <f t="shared" si="27"/>
        <v>0.7 ± 0.2</v>
      </c>
      <c r="L363" s="2" t="str">
        <f t="shared" si="28"/>
        <v>&lt;0.001</v>
      </c>
      <c r="M363" t="str">
        <f t="shared" si="29"/>
        <v>ankyrin repeat domain-containing protein 50</v>
      </c>
    </row>
    <row r="364" spans="1:13" x14ac:dyDescent="0.35">
      <c r="A364" t="s">
        <v>6999</v>
      </c>
      <c r="B364">
        <v>29.702762010000001</v>
      </c>
      <c r="C364">
        <v>0.74653893500000001</v>
      </c>
      <c r="D364">
        <v>0.19678290500000001</v>
      </c>
      <c r="E364" s="1">
        <v>2.2500000000000001E-5</v>
      </c>
      <c r="F364">
        <v>5.8542000000000002E-4</v>
      </c>
      <c r="G364" t="s">
        <v>9</v>
      </c>
      <c r="H364" t="s">
        <v>7000</v>
      </c>
      <c r="I364" s="2" t="str">
        <f t="shared" si="25"/>
        <v>105347208</v>
      </c>
      <c r="J364" s="2">
        <f t="shared" si="26"/>
        <v>29.7</v>
      </c>
      <c r="K364" s="2" t="str">
        <f t="shared" si="27"/>
        <v>0.7 ± 0.2</v>
      </c>
      <c r="L364" s="2" t="str">
        <f t="shared" si="28"/>
        <v>&lt;0.001</v>
      </c>
      <c r="M364" t="str">
        <f t="shared" si="29"/>
        <v>39S ribosomal protein L3 mitochondrial-like</v>
      </c>
    </row>
    <row r="365" spans="1:13" x14ac:dyDescent="0.35">
      <c r="A365" t="s">
        <v>6997</v>
      </c>
      <c r="B365">
        <v>22.531947280000001</v>
      </c>
      <c r="C365">
        <v>0.74440999900000004</v>
      </c>
      <c r="D365">
        <v>0.29103063299999998</v>
      </c>
      <c r="E365">
        <v>1.335026E-3</v>
      </c>
      <c r="F365">
        <v>1.1010438000000001E-2</v>
      </c>
      <c r="G365" t="s">
        <v>9</v>
      </c>
      <c r="H365" t="s">
        <v>6998</v>
      </c>
      <c r="I365" s="2" t="str">
        <f t="shared" si="25"/>
        <v>117689046</v>
      </c>
      <c r="J365" s="2">
        <f t="shared" si="26"/>
        <v>22.5</v>
      </c>
      <c r="K365" s="2" t="str">
        <f t="shared" si="27"/>
        <v>0.7 ± 0.3</v>
      </c>
      <c r="L365" s="2">
        <f t="shared" si="28"/>
        <v>1.0999999999999999E-2</v>
      </c>
      <c r="M365" t="str">
        <f t="shared" si="29"/>
        <v>DNA polymerase kappa-like</v>
      </c>
    </row>
    <row r="366" spans="1:13" x14ac:dyDescent="0.35">
      <c r="A366" t="s">
        <v>6995</v>
      </c>
      <c r="B366">
        <v>25.97423654</v>
      </c>
      <c r="C366">
        <v>0.74328421</v>
      </c>
      <c r="D366">
        <v>0.25143992799999998</v>
      </c>
      <c r="E366">
        <v>4.2986000000000001E-4</v>
      </c>
      <c r="F366">
        <v>4.9567450000000002E-3</v>
      </c>
      <c r="G366" t="s">
        <v>9</v>
      </c>
      <c r="H366" t="s">
        <v>6996</v>
      </c>
      <c r="I366" s="2" t="str">
        <f t="shared" si="25"/>
        <v>105347710</v>
      </c>
      <c r="J366" s="2">
        <f t="shared" si="26"/>
        <v>26</v>
      </c>
      <c r="K366" s="2" t="str">
        <f t="shared" si="27"/>
        <v>0.7 ± 0.3</v>
      </c>
      <c r="L366" s="2">
        <f t="shared" si="28"/>
        <v>5.0000000000000001E-3</v>
      </c>
      <c r="M366" t="str">
        <f t="shared" si="29"/>
        <v>RING finger protein 37</v>
      </c>
    </row>
    <row r="367" spans="1:13" x14ac:dyDescent="0.35">
      <c r="A367" t="s">
        <v>6993</v>
      </c>
      <c r="B367">
        <v>38.42822468</v>
      </c>
      <c r="C367">
        <v>0.74297774800000005</v>
      </c>
      <c r="D367">
        <v>0.25026391599999998</v>
      </c>
      <c r="E367">
        <v>4.1220900000000002E-4</v>
      </c>
      <c r="F367">
        <v>4.8034699999999998E-3</v>
      </c>
      <c r="G367" t="s">
        <v>9</v>
      </c>
      <c r="H367" t="s">
        <v>6994</v>
      </c>
      <c r="I367" s="2" t="str">
        <f t="shared" si="25"/>
        <v>117684599</v>
      </c>
      <c r="J367" s="2">
        <f t="shared" si="26"/>
        <v>38.4</v>
      </c>
      <c r="K367" s="2" t="str">
        <f t="shared" si="27"/>
        <v>0.7 ± 0.3</v>
      </c>
      <c r="L367" s="2">
        <f t="shared" si="28"/>
        <v>5.0000000000000001E-3</v>
      </c>
      <c r="M367" t="str">
        <f t="shared" si="29"/>
        <v>SH2 domain-containing protein 4A-like isoform X2</v>
      </c>
    </row>
    <row r="368" spans="1:13" x14ac:dyDescent="0.35">
      <c r="A368" t="s">
        <v>1317</v>
      </c>
      <c r="B368">
        <v>226.7990399</v>
      </c>
      <c r="C368">
        <v>0.74257704800000002</v>
      </c>
      <c r="D368">
        <v>0.200185214</v>
      </c>
      <c r="E368" s="1">
        <v>3.1000000000000001E-5</v>
      </c>
      <c r="F368">
        <v>7.4607999999999999E-4</v>
      </c>
      <c r="G368" t="s">
        <v>9</v>
      </c>
      <c r="H368" t="s">
        <v>1318</v>
      </c>
      <c r="I368" s="2" t="str">
        <f t="shared" si="25"/>
        <v>105341230</v>
      </c>
      <c r="J368" s="2">
        <f t="shared" si="26"/>
        <v>226.8</v>
      </c>
      <c r="K368" s="2" t="str">
        <f t="shared" si="27"/>
        <v>0.7 ± 0.2</v>
      </c>
      <c r="L368" s="2" t="str">
        <f t="shared" si="28"/>
        <v>&lt;0.001</v>
      </c>
      <c r="M368" t="str">
        <f t="shared" si="29"/>
        <v>WW domain binding protein 1-like</v>
      </c>
    </row>
    <row r="369" spans="1:13" x14ac:dyDescent="0.35">
      <c r="A369" t="s">
        <v>6992</v>
      </c>
      <c r="B369">
        <v>13.23519842</v>
      </c>
      <c r="C369">
        <v>0.74099874700000001</v>
      </c>
      <c r="D369">
        <v>0.35342946800000002</v>
      </c>
      <c r="E369">
        <v>4.1162239999999999E-3</v>
      </c>
      <c r="F369">
        <v>2.4292853999999999E-2</v>
      </c>
      <c r="G369" t="s">
        <v>9</v>
      </c>
      <c r="H369" t="s">
        <v>4699</v>
      </c>
      <c r="I369" s="2" t="str">
        <f t="shared" si="25"/>
        <v>105346014</v>
      </c>
      <c r="J369" s="2">
        <f t="shared" si="26"/>
        <v>13.2</v>
      </c>
      <c r="K369" s="2" t="str">
        <f t="shared" si="27"/>
        <v>0.7 ± 0.4</v>
      </c>
      <c r="L369" s="2">
        <f t="shared" si="28"/>
        <v>2.4E-2</v>
      </c>
      <c r="M369" t="str">
        <f t="shared" si="29"/>
        <v>tripartite motif-containing protein 2</v>
      </c>
    </row>
    <row r="370" spans="1:13" x14ac:dyDescent="0.35">
      <c r="A370" t="s">
        <v>6990</v>
      </c>
      <c r="B370">
        <v>10.097375570000001</v>
      </c>
      <c r="C370">
        <v>0.74049387700000002</v>
      </c>
      <c r="D370">
        <v>0.28909305099999999</v>
      </c>
      <c r="E370">
        <v>1.377042E-3</v>
      </c>
      <c r="F370">
        <v>1.1268970999999999E-2</v>
      </c>
      <c r="G370" t="s">
        <v>9</v>
      </c>
      <c r="H370" t="s">
        <v>6991</v>
      </c>
      <c r="I370" s="2" t="str">
        <f t="shared" si="25"/>
        <v>105322380</v>
      </c>
      <c r="J370" s="2">
        <f t="shared" si="26"/>
        <v>10.1</v>
      </c>
      <c r="K370" s="2" t="str">
        <f t="shared" si="27"/>
        <v>0.7 ± 0.3</v>
      </c>
      <c r="L370" s="2">
        <f t="shared" si="28"/>
        <v>1.0999999999999999E-2</v>
      </c>
      <c r="M370" t="str">
        <f t="shared" si="29"/>
        <v>methyltransferase-like protein 7B</v>
      </c>
    </row>
    <row r="371" spans="1:13" x14ac:dyDescent="0.35">
      <c r="A371" t="s">
        <v>6988</v>
      </c>
      <c r="B371">
        <v>10.86150722</v>
      </c>
      <c r="C371">
        <v>0.74041764099999996</v>
      </c>
      <c r="D371">
        <v>0.34057599199999999</v>
      </c>
      <c r="E371">
        <v>3.5398550000000002E-3</v>
      </c>
      <c r="F371">
        <v>2.1754611E-2</v>
      </c>
      <c r="G371" t="s">
        <v>9</v>
      </c>
      <c r="H371" t="s">
        <v>6989</v>
      </c>
      <c r="I371" s="2" t="str">
        <f t="shared" si="25"/>
        <v>109617134</v>
      </c>
      <c r="J371" s="2">
        <f t="shared" si="26"/>
        <v>10.9</v>
      </c>
      <c r="K371" s="2" t="str">
        <f t="shared" si="27"/>
        <v>0.7 ± 0.3</v>
      </c>
      <c r="L371" s="2">
        <f t="shared" si="28"/>
        <v>2.1999999999999999E-2</v>
      </c>
      <c r="M371" t="str">
        <f t="shared" si="29"/>
        <v>slit homolog 3 protein-like</v>
      </c>
    </row>
    <row r="372" spans="1:13" x14ac:dyDescent="0.35">
      <c r="A372" t="s">
        <v>1311</v>
      </c>
      <c r="B372">
        <v>36.15892925</v>
      </c>
      <c r="C372">
        <v>0.739442347</v>
      </c>
      <c r="D372">
        <v>0.208898903</v>
      </c>
      <c r="E372" s="1">
        <v>5.9899999999999999E-5</v>
      </c>
      <c r="F372">
        <v>1.23134E-3</v>
      </c>
      <c r="G372" t="s">
        <v>9</v>
      </c>
      <c r="H372" t="s">
        <v>1312</v>
      </c>
      <c r="I372" s="2" t="str">
        <f t="shared" si="25"/>
        <v>105345205</v>
      </c>
      <c r="J372" s="2">
        <f t="shared" si="26"/>
        <v>36.200000000000003</v>
      </c>
      <c r="K372" s="2" t="str">
        <f t="shared" si="27"/>
        <v>0.7 ± 0.2</v>
      </c>
      <c r="L372" s="2">
        <f t="shared" si="28"/>
        <v>1E-3</v>
      </c>
      <c r="M372" t="str">
        <f t="shared" si="29"/>
        <v>DNA replication licensing factor mcm5</v>
      </c>
    </row>
    <row r="373" spans="1:13" x14ac:dyDescent="0.35">
      <c r="A373" t="s">
        <v>1161</v>
      </c>
      <c r="B373">
        <v>96.652565949999996</v>
      </c>
      <c r="C373">
        <v>0.73938569700000001</v>
      </c>
      <c r="D373">
        <v>0.134865759</v>
      </c>
      <c r="E373" s="1">
        <v>7.2900000000000003E-9</v>
      </c>
      <c r="F373" s="1">
        <v>7.7599999999999996E-7</v>
      </c>
      <c r="G373" t="s">
        <v>9</v>
      </c>
      <c r="H373" t="s">
        <v>1162</v>
      </c>
      <c r="I373" s="2" t="str">
        <f t="shared" si="25"/>
        <v>105343932</v>
      </c>
      <c r="J373" s="2">
        <f t="shared" si="26"/>
        <v>96.7</v>
      </c>
      <c r="K373" s="2" t="str">
        <f t="shared" si="27"/>
        <v>0.7 ± 0.1</v>
      </c>
      <c r="L373" s="2" t="str">
        <f t="shared" si="28"/>
        <v>&lt;0.001</v>
      </c>
      <c r="M373" t="str">
        <f t="shared" si="29"/>
        <v>ATP-binding cassette sub-family E member 1</v>
      </c>
    </row>
    <row r="374" spans="1:13" x14ac:dyDescent="0.35">
      <c r="A374" t="s">
        <v>6986</v>
      </c>
      <c r="B374">
        <v>67.852505019999995</v>
      </c>
      <c r="C374">
        <v>0.73895949599999999</v>
      </c>
      <c r="D374">
        <v>0.18571618000000001</v>
      </c>
      <c r="E374" s="1">
        <v>1.0699999999999999E-5</v>
      </c>
      <c r="F374">
        <v>3.2536099999999998E-4</v>
      </c>
      <c r="G374" t="s">
        <v>9</v>
      </c>
      <c r="H374" t="s">
        <v>6987</v>
      </c>
      <c r="I374" s="2" t="str">
        <f t="shared" si="25"/>
        <v>105341080</v>
      </c>
      <c r="J374" s="2">
        <f t="shared" si="26"/>
        <v>67.900000000000006</v>
      </c>
      <c r="K374" s="2" t="str">
        <f t="shared" si="27"/>
        <v>0.7 ± 0.2</v>
      </c>
      <c r="L374" s="2" t="str">
        <f t="shared" si="28"/>
        <v>&lt;0.001</v>
      </c>
      <c r="M374" t="str">
        <f t="shared" si="29"/>
        <v>ectonucleoside triphosphate diphosphohydrolase 5 isoform X2</v>
      </c>
    </row>
    <row r="375" spans="1:13" x14ac:dyDescent="0.35">
      <c r="A375" t="s">
        <v>6985</v>
      </c>
      <c r="B375">
        <v>9.6820815459999992</v>
      </c>
      <c r="C375">
        <v>0.73890456299999996</v>
      </c>
      <c r="D375">
        <v>0.35592789499999999</v>
      </c>
      <c r="E375">
        <v>4.3504499999999996E-3</v>
      </c>
      <c r="F375">
        <v>2.5292813000000001E-2</v>
      </c>
      <c r="G375" t="s">
        <v>9</v>
      </c>
      <c r="H375" t="s">
        <v>1501</v>
      </c>
      <c r="I375" s="2" t="str">
        <f t="shared" si="25"/>
        <v>105346214</v>
      </c>
      <c r="J375" s="2">
        <f t="shared" si="26"/>
        <v>9.6999999999999993</v>
      </c>
      <c r="K375" s="2" t="str">
        <f t="shared" si="27"/>
        <v>0.7 ± 0.4</v>
      </c>
      <c r="L375" s="2">
        <f t="shared" si="28"/>
        <v>2.5000000000000001E-2</v>
      </c>
      <c r="M375" t="str">
        <f t="shared" si="29"/>
        <v>potassium voltage-gated channel protein Shaw</v>
      </c>
    </row>
    <row r="376" spans="1:13" x14ac:dyDescent="0.35">
      <c r="A376" t="s">
        <v>6983</v>
      </c>
      <c r="B376">
        <v>458.66602490000002</v>
      </c>
      <c r="C376">
        <v>0.73798384100000003</v>
      </c>
      <c r="D376">
        <v>0.15812805499999999</v>
      </c>
      <c r="E376" s="1">
        <v>4.9800000000000004E-7</v>
      </c>
      <c r="F376" s="1">
        <v>2.8E-5</v>
      </c>
      <c r="G376" t="s">
        <v>9</v>
      </c>
      <c r="H376" t="s">
        <v>6984</v>
      </c>
      <c r="I376" s="2" t="str">
        <f t="shared" si="25"/>
        <v>105344150</v>
      </c>
      <c r="J376" s="2">
        <f t="shared" si="26"/>
        <v>458.7</v>
      </c>
      <c r="K376" s="2" t="str">
        <f t="shared" si="27"/>
        <v>0.7 ± 0.2</v>
      </c>
      <c r="L376" s="2" t="str">
        <f t="shared" si="28"/>
        <v>&lt;0.001</v>
      </c>
      <c r="M376" t="str">
        <f t="shared" si="29"/>
        <v>cytochrome c</v>
      </c>
    </row>
    <row r="377" spans="1:13" x14ac:dyDescent="0.35">
      <c r="A377" t="s">
        <v>1604</v>
      </c>
      <c r="B377">
        <v>16.46689696</v>
      </c>
      <c r="C377">
        <v>0.73792170300000004</v>
      </c>
      <c r="D377">
        <v>0.259432785</v>
      </c>
      <c r="E377">
        <v>6.1931699999999998E-4</v>
      </c>
      <c r="F377">
        <v>6.4256679999999998E-3</v>
      </c>
      <c r="G377" t="s">
        <v>9</v>
      </c>
      <c r="H377" t="s">
        <v>1605</v>
      </c>
      <c r="I377" s="2" t="str">
        <f t="shared" si="25"/>
        <v>105323008</v>
      </c>
      <c r="J377" s="2">
        <f t="shared" si="26"/>
        <v>16.5</v>
      </c>
      <c r="K377" s="2" t="str">
        <f t="shared" si="27"/>
        <v>0.7 ± 0.3</v>
      </c>
      <c r="L377" s="2">
        <f t="shared" si="28"/>
        <v>6.0000000000000001E-3</v>
      </c>
      <c r="M377" t="str">
        <f t="shared" si="29"/>
        <v>E3 ubiquitin-protein ligase RGLG3-like isoform X1</v>
      </c>
    </row>
    <row r="378" spans="1:13" x14ac:dyDescent="0.35">
      <c r="A378" t="s">
        <v>1439</v>
      </c>
      <c r="B378">
        <v>160.46049669999999</v>
      </c>
      <c r="C378">
        <v>0.73740567499999998</v>
      </c>
      <c r="D378">
        <v>0.16777656099999999</v>
      </c>
      <c r="E378" s="1">
        <v>1.75E-6</v>
      </c>
      <c r="F378" s="1">
        <v>7.9300000000000003E-5</v>
      </c>
      <c r="G378" t="s">
        <v>9</v>
      </c>
      <c r="H378" t="s">
        <v>1440</v>
      </c>
      <c r="I378" s="2" t="str">
        <f t="shared" si="25"/>
        <v>105340727</v>
      </c>
      <c r="J378" s="2">
        <f t="shared" si="26"/>
        <v>160.5</v>
      </c>
      <c r="K378" s="2" t="str">
        <f t="shared" si="27"/>
        <v>0.7 ± 0.2</v>
      </c>
      <c r="L378" s="2" t="str">
        <f t="shared" si="28"/>
        <v>&lt;0.001</v>
      </c>
      <c r="M378" t="str">
        <f t="shared" si="29"/>
        <v>transcription factor SOX-11</v>
      </c>
    </row>
    <row r="379" spans="1:13" x14ac:dyDescent="0.35">
      <c r="A379" t="s">
        <v>1333</v>
      </c>
      <c r="B379">
        <v>131.71848249999999</v>
      </c>
      <c r="C379">
        <v>0.73634596900000004</v>
      </c>
      <c r="D379">
        <v>0.14797619200000001</v>
      </c>
      <c r="E379" s="1">
        <v>1.0700000000000001E-7</v>
      </c>
      <c r="F379" s="1">
        <v>7.8599999999999993E-6</v>
      </c>
      <c r="G379" t="s">
        <v>9</v>
      </c>
      <c r="H379" t="s">
        <v>1334</v>
      </c>
      <c r="I379" s="2" t="str">
        <f t="shared" si="25"/>
        <v>105342835</v>
      </c>
      <c r="J379" s="2">
        <f t="shared" si="26"/>
        <v>131.69999999999999</v>
      </c>
      <c r="K379" s="2" t="str">
        <f t="shared" si="27"/>
        <v>0.7 ± 0.1</v>
      </c>
      <c r="L379" s="2" t="str">
        <f t="shared" si="28"/>
        <v>&lt;0.001</v>
      </c>
      <c r="M379" t="str">
        <f t="shared" si="29"/>
        <v>cAMP-responsive element modulator isoform X2</v>
      </c>
    </row>
    <row r="380" spans="1:13" x14ac:dyDescent="0.35">
      <c r="A380" t="s">
        <v>6981</v>
      </c>
      <c r="B380">
        <v>211.12438929999999</v>
      </c>
      <c r="C380">
        <v>0.73428241599999999</v>
      </c>
      <c r="D380">
        <v>0.13638419700000001</v>
      </c>
      <c r="E380" s="1">
        <v>1.22E-8</v>
      </c>
      <c r="F380" s="1">
        <v>1.2100000000000001E-6</v>
      </c>
      <c r="G380" t="s">
        <v>9</v>
      </c>
      <c r="H380" t="s">
        <v>6982</v>
      </c>
      <c r="I380" s="2" t="str">
        <f t="shared" si="25"/>
        <v>105347672</v>
      </c>
      <c r="J380" s="2">
        <f t="shared" si="26"/>
        <v>211.1</v>
      </c>
      <c r="K380" s="2" t="str">
        <f t="shared" si="27"/>
        <v>0.7 ± 0.1</v>
      </c>
      <c r="L380" s="2" t="str">
        <f t="shared" si="28"/>
        <v>&lt;0.001</v>
      </c>
      <c r="M380" t="str">
        <f t="shared" si="29"/>
        <v>nucleolar and coiled-body phosphoprotein 1 isoform X1</v>
      </c>
    </row>
    <row r="381" spans="1:13" x14ac:dyDescent="0.35">
      <c r="A381" t="s">
        <v>6979</v>
      </c>
      <c r="B381">
        <v>429.61368659999999</v>
      </c>
      <c r="C381">
        <v>0.73279545899999998</v>
      </c>
      <c r="D381">
        <v>0.17408285200000001</v>
      </c>
      <c r="E381" s="1">
        <v>4.07E-6</v>
      </c>
      <c r="F381">
        <v>1.5080200000000001E-4</v>
      </c>
      <c r="G381" t="s">
        <v>9</v>
      </c>
      <c r="H381" t="s">
        <v>6980</v>
      </c>
      <c r="I381" s="2" t="str">
        <f t="shared" si="25"/>
        <v>105346914</v>
      </c>
      <c r="J381" s="2">
        <f t="shared" si="26"/>
        <v>429.6</v>
      </c>
      <c r="K381" s="2" t="str">
        <f t="shared" si="27"/>
        <v>0.7 ± 0.2</v>
      </c>
      <c r="L381" s="2" t="str">
        <f t="shared" si="28"/>
        <v>&lt;0.001</v>
      </c>
      <c r="M381" t="str">
        <f t="shared" si="29"/>
        <v>enhancer of mRNA-decapping protein 3</v>
      </c>
    </row>
    <row r="382" spans="1:13" x14ac:dyDescent="0.35">
      <c r="A382" t="s">
        <v>1193</v>
      </c>
      <c r="B382">
        <v>537.68177960000003</v>
      </c>
      <c r="C382">
        <v>0.73257455000000005</v>
      </c>
      <c r="D382">
        <v>0.153958281</v>
      </c>
      <c r="E382" s="1">
        <v>3.2099999999999998E-7</v>
      </c>
      <c r="F382" s="1">
        <v>1.95E-5</v>
      </c>
      <c r="G382" t="s">
        <v>9</v>
      </c>
      <c r="H382" t="s">
        <v>1194</v>
      </c>
      <c r="I382" s="2" t="str">
        <f t="shared" si="25"/>
        <v>105332027</v>
      </c>
      <c r="J382" s="2">
        <f t="shared" si="26"/>
        <v>537.70000000000005</v>
      </c>
      <c r="K382" s="2" t="str">
        <f t="shared" si="27"/>
        <v>0.7 ± 0.2</v>
      </c>
      <c r="L382" s="2" t="str">
        <f t="shared" si="28"/>
        <v>&lt;0.001</v>
      </c>
      <c r="M382" t="str">
        <f t="shared" si="29"/>
        <v>major vault protein</v>
      </c>
    </row>
    <row r="383" spans="1:13" x14ac:dyDescent="0.35">
      <c r="A383" t="s">
        <v>6977</v>
      </c>
      <c r="B383">
        <v>26.31023317</v>
      </c>
      <c r="C383">
        <v>0.73130125400000001</v>
      </c>
      <c r="D383">
        <v>0.26892669899999999</v>
      </c>
      <c r="E383">
        <v>8.9577999999999999E-4</v>
      </c>
      <c r="F383">
        <v>8.3632870000000005E-3</v>
      </c>
      <c r="G383" t="s">
        <v>9</v>
      </c>
      <c r="H383" t="s">
        <v>6978</v>
      </c>
      <c r="I383" s="2" t="str">
        <f t="shared" si="25"/>
        <v>105335091</v>
      </c>
      <c r="J383" s="2">
        <f t="shared" si="26"/>
        <v>26.3</v>
      </c>
      <c r="K383" s="2" t="str">
        <f t="shared" si="27"/>
        <v>0.7 ± 0.3</v>
      </c>
      <c r="L383" s="2">
        <f t="shared" si="28"/>
        <v>8.0000000000000002E-3</v>
      </c>
      <c r="M383" t="str">
        <f t="shared" si="29"/>
        <v>alpha-(13)-fucosyltransferase fut-1</v>
      </c>
    </row>
    <row r="384" spans="1:13" x14ac:dyDescent="0.35">
      <c r="A384" t="s">
        <v>1408</v>
      </c>
      <c r="B384">
        <v>95.457357999999999</v>
      </c>
      <c r="C384">
        <v>0.73093093099999995</v>
      </c>
      <c r="D384">
        <v>0.251734825</v>
      </c>
      <c r="E384">
        <v>5.1505099999999999E-4</v>
      </c>
      <c r="F384">
        <v>5.6218229999999998E-3</v>
      </c>
      <c r="G384" t="s">
        <v>9</v>
      </c>
      <c r="H384" t="s">
        <v>1409</v>
      </c>
      <c r="I384" s="2" t="str">
        <f t="shared" si="25"/>
        <v>105333050</v>
      </c>
      <c r="J384" s="2">
        <f t="shared" si="26"/>
        <v>95.5</v>
      </c>
      <c r="K384" s="2" t="str">
        <f t="shared" si="27"/>
        <v>0.7 ± 0.3</v>
      </c>
      <c r="L384" s="2">
        <f t="shared" si="28"/>
        <v>6.0000000000000001E-3</v>
      </c>
      <c r="M384" t="str">
        <f t="shared" si="29"/>
        <v>dolichyl-diphosphooligosaccharide--protein glycosyltransferase subunit STT3A</v>
      </c>
    </row>
    <row r="385" spans="1:13" x14ac:dyDescent="0.35">
      <c r="A385" t="s">
        <v>6976</v>
      </c>
      <c r="B385">
        <v>104.2600376</v>
      </c>
      <c r="C385">
        <v>0.73055276999999996</v>
      </c>
      <c r="D385">
        <v>0.18468675400000001</v>
      </c>
      <c r="E385" s="1">
        <v>1.2E-5</v>
      </c>
      <c r="F385">
        <v>3.5442999999999998E-4</v>
      </c>
      <c r="G385" t="s">
        <v>9</v>
      </c>
      <c r="H385" t="s">
        <v>5140</v>
      </c>
      <c r="I385" s="2" t="str">
        <f t="shared" si="25"/>
        <v>105336940</v>
      </c>
      <c r="J385" s="2">
        <f t="shared" si="26"/>
        <v>104.3</v>
      </c>
      <c r="K385" s="2" t="str">
        <f t="shared" si="27"/>
        <v>0.7 ± 0.2</v>
      </c>
      <c r="L385" s="2" t="str">
        <f t="shared" si="28"/>
        <v>&lt;0.001</v>
      </c>
      <c r="M385" t="str">
        <f t="shared" si="29"/>
        <v>beta-13-galactosyltransferase 1</v>
      </c>
    </row>
    <row r="386" spans="1:13" x14ac:dyDescent="0.35">
      <c r="A386" t="s">
        <v>6974</v>
      </c>
      <c r="B386">
        <v>39.972495989999999</v>
      </c>
      <c r="C386">
        <v>0.73025712200000004</v>
      </c>
      <c r="D386">
        <v>0.26319280099999998</v>
      </c>
      <c r="E386">
        <v>7.6150100000000004E-4</v>
      </c>
      <c r="F386">
        <v>7.4546200000000003E-3</v>
      </c>
      <c r="G386" t="s">
        <v>9</v>
      </c>
      <c r="H386" t="s">
        <v>6975</v>
      </c>
      <c r="I386" s="2" t="str">
        <f t="shared" si="25"/>
        <v>105331922</v>
      </c>
      <c r="J386" s="2">
        <f t="shared" si="26"/>
        <v>40</v>
      </c>
      <c r="K386" s="2" t="str">
        <f t="shared" si="27"/>
        <v>0.7 ± 0.3</v>
      </c>
      <c r="L386" s="2">
        <f t="shared" si="28"/>
        <v>7.0000000000000001E-3</v>
      </c>
      <c r="M386" t="str">
        <f t="shared" si="29"/>
        <v>leucine-rich repeat-containing protein 15 isoform X1</v>
      </c>
    </row>
    <row r="387" spans="1:13" x14ac:dyDescent="0.35">
      <c r="A387" t="s">
        <v>6972</v>
      </c>
      <c r="B387">
        <v>31.865514789999999</v>
      </c>
      <c r="C387">
        <v>0.72994194099999998</v>
      </c>
      <c r="D387">
        <v>0.240856706</v>
      </c>
      <c r="E387">
        <v>3.5472999999999999E-4</v>
      </c>
      <c r="F387">
        <v>4.3557889999999997E-3</v>
      </c>
      <c r="G387" t="s">
        <v>9</v>
      </c>
      <c r="H387" t="s">
        <v>6973</v>
      </c>
      <c r="I387" s="2" t="str">
        <f t="shared" ref="I387:I450" si="30">RIGHT(A387,9)</f>
        <v>105327428</v>
      </c>
      <c r="J387" s="2">
        <f t="shared" ref="J387:J450" si="31">ROUND(B387,1)</f>
        <v>31.9</v>
      </c>
      <c r="K387" s="2" t="str">
        <f t="shared" ref="K387:K450" si="32">ROUND(C387,1) &amp; " ± " &amp; ROUND(D387,1)</f>
        <v>0.7 ± 0.2</v>
      </c>
      <c r="L387" s="2">
        <f t="shared" ref="L387:L450" si="33">IF(F387&lt;0.001,"&lt;0.001",ROUND(F387,3))</f>
        <v>4.0000000000000001E-3</v>
      </c>
      <c r="M387" t="str">
        <f t="shared" ref="M387:M450" si="34">H387</f>
        <v>caspase recruitment domain-containing protein 8-like</v>
      </c>
    </row>
    <row r="388" spans="1:13" x14ac:dyDescent="0.35">
      <c r="A388" t="s">
        <v>1470</v>
      </c>
      <c r="B388">
        <v>943.61378950000005</v>
      </c>
      <c r="C388">
        <v>0.72850136799999998</v>
      </c>
      <c r="D388">
        <v>7.8609188999999996E-2</v>
      </c>
      <c r="E388" s="1">
        <v>1.7E-21</v>
      </c>
      <c r="F388" s="1">
        <v>1.88E-18</v>
      </c>
      <c r="G388" t="s">
        <v>9</v>
      </c>
      <c r="H388" t="s">
        <v>1471</v>
      </c>
      <c r="I388" s="2" t="str">
        <f t="shared" si="30"/>
        <v>105330746</v>
      </c>
      <c r="J388" s="2">
        <f t="shared" si="31"/>
        <v>943.6</v>
      </c>
      <c r="K388" s="2" t="str">
        <f t="shared" si="32"/>
        <v>0.7 ± 0.1</v>
      </c>
      <c r="L388" s="2" t="str">
        <f t="shared" si="33"/>
        <v>&lt;0.001</v>
      </c>
      <c r="M388" t="str">
        <f t="shared" si="34"/>
        <v>nuclear factor of activated T-cells 5</v>
      </c>
    </row>
    <row r="389" spans="1:13" x14ac:dyDescent="0.35">
      <c r="A389" t="s">
        <v>1079</v>
      </c>
      <c r="B389">
        <v>283.81025390000002</v>
      </c>
      <c r="C389">
        <v>0.72840000100000002</v>
      </c>
      <c r="D389">
        <v>0.122138565</v>
      </c>
      <c r="E389" s="1">
        <v>4.2499999999999998E-10</v>
      </c>
      <c r="F389" s="1">
        <v>6.3199999999999997E-8</v>
      </c>
      <c r="G389" t="s">
        <v>9</v>
      </c>
      <c r="H389" t="s">
        <v>1080</v>
      </c>
      <c r="I389" s="2" t="str">
        <f t="shared" si="30"/>
        <v>105324875</v>
      </c>
      <c r="J389" s="2">
        <f t="shared" si="31"/>
        <v>283.8</v>
      </c>
      <c r="K389" s="2" t="str">
        <f t="shared" si="32"/>
        <v>0.7 ± 0.1</v>
      </c>
      <c r="L389" s="2" t="str">
        <f t="shared" si="33"/>
        <v>&lt;0.001</v>
      </c>
      <c r="M389" t="str">
        <f t="shared" si="34"/>
        <v>calcyclin-binding protein</v>
      </c>
    </row>
    <row r="390" spans="1:13" x14ac:dyDescent="0.35">
      <c r="A390" t="s">
        <v>6970</v>
      </c>
      <c r="B390">
        <v>72.747017420000006</v>
      </c>
      <c r="C390">
        <v>0.72748130200000005</v>
      </c>
      <c r="D390">
        <v>0.164944128</v>
      </c>
      <c r="E390" s="1">
        <v>1.7E-6</v>
      </c>
      <c r="F390" s="1">
        <v>7.7799999999999994E-5</v>
      </c>
      <c r="G390" t="s">
        <v>9</v>
      </c>
      <c r="H390" t="s">
        <v>6971</v>
      </c>
      <c r="I390" s="2" t="str">
        <f t="shared" si="30"/>
        <v>105347665</v>
      </c>
      <c r="J390" s="2">
        <f t="shared" si="31"/>
        <v>72.7</v>
      </c>
      <c r="K390" s="2" t="str">
        <f t="shared" si="32"/>
        <v>0.7 ± 0.2</v>
      </c>
      <c r="L390" s="2" t="str">
        <f t="shared" si="33"/>
        <v>&lt;0.001</v>
      </c>
      <c r="M390" t="str">
        <f t="shared" si="34"/>
        <v>cleavage stimulation factor subunit 3-like</v>
      </c>
    </row>
    <row r="391" spans="1:13" x14ac:dyDescent="0.35">
      <c r="A391" t="s">
        <v>6969</v>
      </c>
      <c r="B391">
        <v>15.446681010000001</v>
      </c>
      <c r="C391">
        <v>0.72679243000000004</v>
      </c>
      <c r="D391">
        <v>0.26931297700000001</v>
      </c>
      <c r="E391">
        <v>9.5417699999999995E-4</v>
      </c>
      <c r="F391">
        <v>8.7342070000000008E-3</v>
      </c>
      <c r="G391" t="s">
        <v>9</v>
      </c>
      <c r="H391" t="s">
        <v>6874</v>
      </c>
      <c r="I391" s="2" t="str">
        <f t="shared" si="30"/>
        <v>117682065</v>
      </c>
      <c r="J391" s="2">
        <f t="shared" si="31"/>
        <v>15.4</v>
      </c>
      <c r="K391" s="2" t="str">
        <f t="shared" si="32"/>
        <v>0.7 ± 0.3</v>
      </c>
      <c r="L391" s="2">
        <f t="shared" si="33"/>
        <v>8.9999999999999993E-3</v>
      </c>
      <c r="M391" t="str">
        <f t="shared" si="34"/>
        <v>tripartite motif-containing 13-like</v>
      </c>
    </row>
    <row r="392" spans="1:13" x14ac:dyDescent="0.35">
      <c r="A392" t="s">
        <v>6967</v>
      </c>
      <c r="B392">
        <v>41.920868050000003</v>
      </c>
      <c r="C392">
        <v>0.72653537000000001</v>
      </c>
      <c r="D392">
        <v>0.17432070199999999</v>
      </c>
      <c r="E392" s="1">
        <v>4.9799999999999998E-6</v>
      </c>
      <c r="F392">
        <v>1.79037E-4</v>
      </c>
      <c r="G392" t="s">
        <v>9</v>
      </c>
      <c r="H392" t="s">
        <v>6968</v>
      </c>
      <c r="I392" s="2" t="str">
        <f t="shared" si="30"/>
        <v>105320953</v>
      </c>
      <c r="J392" s="2">
        <f t="shared" si="31"/>
        <v>41.9</v>
      </c>
      <c r="K392" s="2" t="str">
        <f t="shared" si="32"/>
        <v>0.7 ± 0.2</v>
      </c>
      <c r="L392" s="2" t="str">
        <f t="shared" si="33"/>
        <v>&lt;0.001</v>
      </c>
      <c r="M392" t="str">
        <f t="shared" si="34"/>
        <v>UPF0449 protein C19orf25 homolog</v>
      </c>
    </row>
    <row r="393" spans="1:13" x14ac:dyDescent="0.35">
      <c r="A393" t="s">
        <v>1139</v>
      </c>
      <c r="B393">
        <v>256.8048028</v>
      </c>
      <c r="C393">
        <v>0.72616599400000004</v>
      </c>
      <c r="D393">
        <v>0.127819552</v>
      </c>
      <c r="E393" s="1">
        <v>2.28E-9</v>
      </c>
      <c r="F393" s="1">
        <v>2.7399999999999999E-7</v>
      </c>
      <c r="G393" t="s">
        <v>9</v>
      </c>
      <c r="H393" t="s">
        <v>1140</v>
      </c>
      <c r="I393" s="2" t="str">
        <f t="shared" si="30"/>
        <v>105334955</v>
      </c>
      <c r="J393" s="2">
        <f t="shared" si="31"/>
        <v>256.8</v>
      </c>
      <c r="K393" s="2" t="str">
        <f t="shared" si="32"/>
        <v>0.7 ± 0.1</v>
      </c>
      <c r="L393" s="2" t="str">
        <f t="shared" si="33"/>
        <v>&lt;0.001</v>
      </c>
      <c r="M393" t="str">
        <f t="shared" si="34"/>
        <v>peptidyl-prolyl cis-trans isomerase FKBP4 isoform X2</v>
      </c>
    </row>
    <row r="394" spans="1:13" x14ac:dyDescent="0.35">
      <c r="A394" t="s">
        <v>6965</v>
      </c>
      <c r="B394">
        <v>11.83437743</v>
      </c>
      <c r="C394">
        <v>0.725945799</v>
      </c>
      <c r="D394">
        <v>0.28715573799999999</v>
      </c>
      <c r="E394">
        <v>1.561411E-3</v>
      </c>
      <c r="F394">
        <v>1.2277682999999999E-2</v>
      </c>
      <c r="G394" t="s">
        <v>9</v>
      </c>
      <c r="H394" t="s">
        <v>6966</v>
      </c>
      <c r="I394" s="2" t="str">
        <f t="shared" si="30"/>
        <v>105345287</v>
      </c>
      <c r="J394" s="2">
        <f t="shared" si="31"/>
        <v>11.8</v>
      </c>
      <c r="K394" s="2" t="str">
        <f t="shared" si="32"/>
        <v>0.7 ± 0.3</v>
      </c>
      <c r="L394" s="2">
        <f t="shared" si="33"/>
        <v>1.2E-2</v>
      </c>
      <c r="M394" t="str">
        <f t="shared" si="34"/>
        <v>chromosome transmission fidelity protein 8 homolog</v>
      </c>
    </row>
    <row r="395" spans="1:13" x14ac:dyDescent="0.35">
      <c r="A395" t="s">
        <v>6964</v>
      </c>
      <c r="B395">
        <v>78.788140069999997</v>
      </c>
      <c r="C395">
        <v>0.725843346</v>
      </c>
      <c r="D395">
        <v>0.26891963699999999</v>
      </c>
      <c r="E395">
        <v>9.5508500000000005E-4</v>
      </c>
      <c r="F395">
        <v>8.7342070000000008E-3</v>
      </c>
      <c r="G395" t="s">
        <v>9</v>
      </c>
      <c r="H395" t="s">
        <v>1454</v>
      </c>
      <c r="I395" s="2" t="str">
        <f t="shared" si="30"/>
        <v>117691792</v>
      </c>
      <c r="J395" s="2">
        <f t="shared" si="31"/>
        <v>78.8</v>
      </c>
      <c r="K395" s="2" t="str">
        <f t="shared" si="32"/>
        <v>0.7 ± 0.3</v>
      </c>
      <c r="L395" s="2">
        <f t="shared" si="33"/>
        <v>8.9999999999999993E-3</v>
      </c>
      <c r="M395" t="str">
        <f t="shared" si="34"/>
        <v>E3 ubiquitin-protein ligase TRIM71-like</v>
      </c>
    </row>
    <row r="396" spans="1:13" x14ac:dyDescent="0.35">
      <c r="A396" t="s">
        <v>6963</v>
      </c>
      <c r="B396">
        <v>9.7397661170000003</v>
      </c>
      <c r="C396">
        <v>0.725369288</v>
      </c>
      <c r="D396">
        <v>0.38340428199999999</v>
      </c>
      <c r="E396">
        <v>6.46694E-3</v>
      </c>
      <c r="F396">
        <v>3.3281382999999998E-2</v>
      </c>
      <c r="G396" t="s">
        <v>9</v>
      </c>
      <c r="H396" t="s">
        <v>4699</v>
      </c>
      <c r="I396" s="2" t="str">
        <f t="shared" si="30"/>
        <v>105347623</v>
      </c>
      <c r="J396" s="2">
        <f t="shared" si="31"/>
        <v>9.6999999999999993</v>
      </c>
      <c r="K396" s="2" t="str">
        <f t="shared" si="32"/>
        <v>0.7 ± 0.4</v>
      </c>
      <c r="L396" s="2">
        <f t="shared" si="33"/>
        <v>3.3000000000000002E-2</v>
      </c>
      <c r="M396" t="str">
        <f t="shared" si="34"/>
        <v>tripartite motif-containing protein 2</v>
      </c>
    </row>
    <row r="397" spans="1:13" x14ac:dyDescent="0.35">
      <c r="A397" t="s">
        <v>6962</v>
      </c>
      <c r="B397">
        <v>393.42941430000002</v>
      </c>
      <c r="C397">
        <v>0.72482319399999995</v>
      </c>
      <c r="D397">
        <v>0.100747373</v>
      </c>
      <c r="E397" s="1">
        <v>1.09E-13</v>
      </c>
      <c r="F397" s="1">
        <v>3.5299999999999997E-11</v>
      </c>
      <c r="G397" t="s">
        <v>9</v>
      </c>
      <c r="H397" t="s">
        <v>3081</v>
      </c>
      <c r="I397" s="2" t="str">
        <f t="shared" si="30"/>
        <v>105338718</v>
      </c>
      <c r="J397" s="2">
        <f t="shared" si="31"/>
        <v>393.4</v>
      </c>
      <c r="K397" s="2" t="str">
        <f t="shared" si="32"/>
        <v>0.7 ± 0.1</v>
      </c>
      <c r="L397" s="2" t="str">
        <f t="shared" si="33"/>
        <v>&lt;0.001</v>
      </c>
      <c r="M397" t="str">
        <f t="shared" si="34"/>
        <v>cell wall protein DAN4</v>
      </c>
    </row>
    <row r="398" spans="1:13" x14ac:dyDescent="0.35">
      <c r="A398" t="s">
        <v>6960</v>
      </c>
      <c r="B398">
        <v>28.47896841</v>
      </c>
      <c r="C398">
        <v>0.72414775899999995</v>
      </c>
      <c r="D398">
        <v>0.26406262400000002</v>
      </c>
      <c r="E398">
        <v>8.6113599999999998E-4</v>
      </c>
      <c r="F398">
        <v>8.1783919999999996E-3</v>
      </c>
      <c r="G398" t="s">
        <v>9</v>
      </c>
      <c r="H398" t="s">
        <v>6961</v>
      </c>
      <c r="I398" s="2" t="str">
        <f t="shared" si="30"/>
        <v>105335079</v>
      </c>
      <c r="J398" s="2">
        <f t="shared" si="31"/>
        <v>28.5</v>
      </c>
      <c r="K398" s="2" t="str">
        <f t="shared" si="32"/>
        <v>0.7 ± 0.3</v>
      </c>
      <c r="L398" s="2">
        <f t="shared" si="33"/>
        <v>8.0000000000000002E-3</v>
      </c>
      <c r="M398" t="str">
        <f t="shared" si="34"/>
        <v>developmentally-regulated GTP-binding protein 2-like</v>
      </c>
    </row>
    <row r="399" spans="1:13" x14ac:dyDescent="0.35">
      <c r="A399" t="s">
        <v>6958</v>
      </c>
      <c r="B399">
        <v>22.305994649999999</v>
      </c>
      <c r="C399">
        <v>0.723486729</v>
      </c>
      <c r="D399">
        <v>0.21154514999999999</v>
      </c>
      <c r="E399" s="1">
        <v>9.5500000000000004E-5</v>
      </c>
      <c r="F399">
        <v>1.7116620000000001E-3</v>
      </c>
      <c r="G399" t="s">
        <v>9</v>
      </c>
      <c r="H399" t="s">
        <v>6959</v>
      </c>
      <c r="I399" s="2" t="str">
        <f t="shared" si="30"/>
        <v>105334558</v>
      </c>
      <c r="J399" s="2">
        <f t="shared" si="31"/>
        <v>22.3</v>
      </c>
      <c r="K399" s="2" t="str">
        <f t="shared" si="32"/>
        <v>0.7 ± 0.2</v>
      </c>
      <c r="L399" s="2">
        <f t="shared" si="33"/>
        <v>2E-3</v>
      </c>
      <c r="M399" t="str">
        <f t="shared" si="34"/>
        <v>methionine aminopeptidase 1D mitochondrial isoform X2</v>
      </c>
    </row>
    <row r="400" spans="1:13" x14ac:dyDescent="0.35">
      <c r="A400" t="s">
        <v>6956</v>
      </c>
      <c r="B400">
        <v>26.663352840000002</v>
      </c>
      <c r="C400">
        <v>0.72007890500000005</v>
      </c>
      <c r="D400">
        <v>0.220060547</v>
      </c>
      <c r="E400">
        <v>1.6218600000000001E-4</v>
      </c>
      <c r="F400">
        <v>2.5220329999999999E-3</v>
      </c>
      <c r="G400" t="s">
        <v>9</v>
      </c>
      <c r="H400" t="s">
        <v>6957</v>
      </c>
      <c r="I400" s="2" t="str">
        <f t="shared" si="30"/>
        <v>105347642</v>
      </c>
      <c r="J400" s="2">
        <f t="shared" si="31"/>
        <v>26.7</v>
      </c>
      <c r="K400" s="2" t="str">
        <f t="shared" si="32"/>
        <v>0.7 ± 0.2</v>
      </c>
      <c r="L400" s="2">
        <f t="shared" si="33"/>
        <v>3.0000000000000001E-3</v>
      </c>
      <c r="M400" t="str">
        <f t="shared" si="34"/>
        <v>eukaryotic translation initiation factor 4E type 2 isoform X3</v>
      </c>
    </row>
    <row r="401" spans="1:13" x14ac:dyDescent="0.35">
      <c r="A401" t="s">
        <v>6954</v>
      </c>
      <c r="B401">
        <v>150.46709809999999</v>
      </c>
      <c r="C401">
        <v>0.71995898899999999</v>
      </c>
      <c r="D401">
        <v>0.11296632400000001</v>
      </c>
      <c r="E401" s="1">
        <v>3.3699999999999997E-11</v>
      </c>
      <c r="F401" s="1">
        <v>6.9500000000000002E-9</v>
      </c>
      <c r="G401" t="s">
        <v>9</v>
      </c>
      <c r="H401" t="s">
        <v>6955</v>
      </c>
      <c r="I401" s="2" t="str">
        <f t="shared" si="30"/>
        <v>105342039</v>
      </c>
      <c r="J401" s="2">
        <f t="shared" si="31"/>
        <v>150.5</v>
      </c>
      <c r="K401" s="2" t="str">
        <f t="shared" si="32"/>
        <v>0.7 ± 0.1</v>
      </c>
      <c r="L401" s="2" t="str">
        <f t="shared" si="33"/>
        <v>&lt;0.001</v>
      </c>
      <c r="M401" t="str">
        <f t="shared" si="34"/>
        <v>glucocorticoid-induced transcript 1 protein</v>
      </c>
    </row>
    <row r="402" spans="1:13" x14ac:dyDescent="0.35">
      <c r="A402" t="s">
        <v>6952</v>
      </c>
      <c r="B402">
        <v>65.569102130000005</v>
      </c>
      <c r="C402">
        <v>0.71919598299999998</v>
      </c>
      <c r="D402">
        <v>0.166192696</v>
      </c>
      <c r="E402" s="1">
        <v>2.4700000000000001E-6</v>
      </c>
      <c r="F402">
        <v>1.0431E-4</v>
      </c>
      <c r="G402" t="s">
        <v>9</v>
      </c>
      <c r="H402" t="s">
        <v>6953</v>
      </c>
      <c r="I402" s="2" t="str">
        <f t="shared" si="30"/>
        <v>105340027</v>
      </c>
      <c r="J402" s="2">
        <f t="shared" si="31"/>
        <v>65.599999999999994</v>
      </c>
      <c r="K402" s="2" t="str">
        <f t="shared" si="32"/>
        <v>0.7 ± 0.2</v>
      </c>
      <c r="L402" s="2" t="str">
        <f t="shared" si="33"/>
        <v>&lt;0.001</v>
      </c>
      <c r="M402" t="str">
        <f t="shared" si="34"/>
        <v>sodium- and chloride-dependent neutral and basic amino acid transporter B(0+) isoform X1</v>
      </c>
    </row>
    <row r="403" spans="1:13" x14ac:dyDescent="0.35">
      <c r="A403" t="s">
        <v>6950</v>
      </c>
      <c r="B403">
        <v>399.51389349999999</v>
      </c>
      <c r="C403">
        <v>0.71913851200000001</v>
      </c>
      <c r="D403">
        <v>0.149212232</v>
      </c>
      <c r="E403" s="1">
        <v>2.4400000000000001E-7</v>
      </c>
      <c r="F403" s="1">
        <v>1.5500000000000001E-5</v>
      </c>
      <c r="G403" t="s">
        <v>9</v>
      </c>
      <c r="H403" t="s">
        <v>6951</v>
      </c>
      <c r="I403" s="2" t="str">
        <f t="shared" si="30"/>
        <v>105343391</v>
      </c>
      <c r="J403" s="2">
        <f t="shared" si="31"/>
        <v>399.5</v>
      </c>
      <c r="K403" s="2" t="str">
        <f t="shared" si="32"/>
        <v>0.7 ± 0.1</v>
      </c>
      <c r="L403" s="2" t="str">
        <f t="shared" si="33"/>
        <v>&lt;0.001</v>
      </c>
      <c r="M403" t="str">
        <f t="shared" si="34"/>
        <v>isocitrate dehydrogenase [NADP] mitochondrial-like</v>
      </c>
    </row>
    <row r="404" spans="1:13" x14ac:dyDescent="0.35">
      <c r="A404" t="s">
        <v>6948</v>
      </c>
      <c r="B404">
        <v>8.4900239929999994</v>
      </c>
      <c r="C404">
        <v>0.71887462199999996</v>
      </c>
      <c r="D404">
        <v>0.32442601300000001</v>
      </c>
      <c r="E404">
        <v>3.479635E-3</v>
      </c>
      <c r="F404">
        <v>2.1497328999999999E-2</v>
      </c>
      <c r="G404" t="s">
        <v>9</v>
      </c>
      <c r="H404" t="s">
        <v>6949</v>
      </c>
      <c r="I404" s="2" t="str">
        <f t="shared" si="30"/>
        <v>105347310</v>
      </c>
      <c r="J404" s="2">
        <f t="shared" si="31"/>
        <v>8.5</v>
      </c>
      <c r="K404" s="2" t="str">
        <f t="shared" si="32"/>
        <v>0.7 ± 0.3</v>
      </c>
      <c r="L404" s="2">
        <f t="shared" si="33"/>
        <v>2.1000000000000001E-2</v>
      </c>
      <c r="M404" t="str">
        <f t="shared" si="34"/>
        <v>putative GTP-binding protein 6</v>
      </c>
    </row>
    <row r="405" spans="1:13" x14ac:dyDescent="0.35">
      <c r="A405" t="s">
        <v>6946</v>
      </c>
      <c r="B405">
        <v>13.313711530000001</v>
      </c>
      <c r="C405">
        <v>0.71797682500000004</v>
      </c>
      <c r="D405">
        <v>0.34361640999999998</v>
      </c>
      <c r="E405">
        <v>4.4357149999999998E-3</v>
      </c>
      <c r="F405">
        <v>2.5661136000000001E-2</v>
      </c>
      <c r="G405" t="s">
        <v>9</v>
      </c>
      <c r="H405" t="s">
        <v>6947</v>
      </c>
      <c r="I405" s="2" t="str">
        <f t="shared" si="30"/>
        <v>117692838</v>
      </c>
      <c r="J405" s="2">
        <f t="shared" si="31"/>
        <v>13.3</v>
      </c>
      <c r="K405" s="2" t="str">
        <f t="shared" si="32"/>
        <v>0.7 ± 0.3</v>
      </c>
      <c r="L405" s="2">
        <f t="shared" si="33"/>
        <v>2.5999999999999999E-2</v>
      </c>
      <c r="M405" t="str">
        <f t="shared" si="34"/>
        <v>zinc finger MYM-type protein 3-like</v>
      </c>
    </row>
    <row r="406" spans="1:13" x14ac:dyDescent="0.35">
      <c r="A406" t="s">
        <v>6944</v>
      </c>
      <c r="B406">
        <v>9.3023120079999995</v>
      </c>
      <c r="C406">
        <v>0.71743078500000002</v>
      </c>
      <c r="D406">
        <v>0.347928927</v>
      </c>
      <c r="E406">
        <v>4.854728E-3</v>
      </c>
      <c r="F406">
        <v>2.7391716E-2</v>
      </c>
      <c r="G406" t="s">
        <v>9</v>
      </c>
      <c r="H406" t="s">
        <v>6945</v>
      </c>
      <c r="I406" s="2" t="str">
        <f t="shared" si="30"/>
        <v>105331412</v>
      </c>
      <c r="J406" s="2">
        <f t="shared" si="31"/>
        <v>9.3000000000000007</v>
      </c>
      <c r="K406" s="2" t="str">
        <f t="shared" si="32"/>
        <v>0.7 ± 0.3</v>
      </c>
      <c r="L406" s="2">
        <f t="shared" si="33"/>
        <v>2.7E-2</v>
      </c>
      <c r="M406" t="str">
        <f t="shared" si="34"/>
        <v>methylmalonic aciduria and homocystinuria type C protein homolog isoform X1</v>
      </c>
    </row>
    <row r="407" spans="1:13" x14ac:dyDescent="0.35">
      <c r="A407" t="s">
        <v>6942</v>
      </c>
      <c r="B407">
        <v>70.412047729999998</v>
      </c>
      <c r="C407">
        <v>0.71672813000000002</v>
      </c>
      <c r="D407">
        <v>0.32179869799999999</v>
      </c>
      <c r="E407">
        <v>3.2345529999999998E-3</v>
      </c>
      <c r="F407">
        <v>2.0482951999999999E-2</v>
      </c>
      <c r="G407" t="s">
        <v>9</v>
      </c>
      <c r="H407" t="s">
        <v>6943</v>
      </c>
      <c r="I407" s="2" t="str">
        <f t="shared" si="30"/>
        <v>105328991</v>
      </c>
      <c r="J407" s="2">
        <f t="shared" si="31"/>
        <v>70.400000000000006</v>
      </c>
      <c r="K407" s="2" t="str">
        <f t="shared" si="32"/>
        <v>0.7 ± 0.3</v>
      </c>
      <c r="L407" s="2">
        <f t="shared" si="33"/>
        <v>0.02</v>
      </c>
      <c r="M407" t="str">
        <f t="shared" si="34"/>
        <v>cytochrome P450 20A1</v>
      </c>
    </row>
    <row r="408" spans="1:13" x14ac:dyDescent="0.35">
      <c r="A408" t="s">
        <v>6940</v>
      </c>
      <c r="B408">
        <v>351.98108930000001</v>
      </c>
      <c r="C408">
        <v>0.71642336100000004</v>
      </c>
      <c r="D408">
        <v>0.14841035799999999</v>
      </c>
      <c r="E408" s="1">
        <v>2.36E-7</v>
      </c>
      <c r="F408" s="1">
        <v>1.5299999999999999E-5</v>
      </c>
      <c r="G408" t="s">
        <v>9</v>
      </c>
      <c r="H408" t="s">
        <v>6941</v>
      </c>
      <c r="I408" s="2" t="str">
        <f t="shared" si="30"/>
        <v>105319190</v>
      </c>
      <c r="J408" s="2">
        <f t="shared" si="31"/>
        <v>352</v>
      </c>
      <c r="K408" s="2" t="str">
        <f t="shared" si="32"/>
        <v>0.7 ± 0.1</v>
      </c>
      <c r="L408" s="2" t="str">
        <f t="shared" si="33"/>
        <v>&lt;0.001</v>
      </c>
      <c r="M408" t="str">
        <f t="shared" si="34"/>
        <v>PRELI domain-containing protein 1 mitochondrial</v>
      </c>
    </row>
    <row r="409" spans="1:13" x14ac:dyDescent="0.35">
      <c r="A409" t="s">
        <v>6938</v>
      </c>
      <c r="B409">
        <v>120.9155957</v>
      </c>
      <c r="C409">
        <v>0.71640432300000001</v>
      </c>
      <c r="D409">
        <v>0.15613761600000001</v>
      </c>
      <c r="E409" s="1">
        <v>7.5199999999999996E-7</v>
      </c>
      <c r="F409" s="1">
        <v>3.9499999999999998E-5</v>
      </c>
      <c r="G409" t="s">
        <v>9</v>
      </c>
      <c r="H409" t="s">
        <v>6939</v>
      </c>
      <c r="I409" s="2" t="str">
        <f t="shared" si="30"/>
        <v>105349169</v>
      </c>
      <c r="J409" s="2">
        <f t="shared" si="31"/>
        <v>120.9</v>
      </c>
      <c r="K409" s="2" t="str">
        <f t="shared" si="32"/>
        <v>0.7 ± 0.2</v>
      </c>
      <c r="L409" s="2" t="str">
        <f t="shared" si="33"/>
        <v>&lt;0.001</v>
      </c>
      <c r="M409" t="str">
        <f t="shared" si="34"/>
        <v>RNA exonuclease 1 homolog isoform X1</v>
      </c>
    </row>
    <row r="410" spans="1:13" x14ac:dyDescent="0.35">
      <c r="A410" t="s">
        <v>6936</v>
      </c>
      <c r="B410">
        <v>21.377468289999999</v>
      </c>
      <c r="C410">
        <v>0.71494352400000005</v>
      </c>
      <c r="D410">
        <v>0.29840255700000001</v>
      </c>
      <c r="E410">
        <v>2.1779759999999999E-3</v>
      </c>
      <c r="F410">
        <v>1.5666376999999999E-2</v>
      </c>
      <c r="G410" t="s">
        <v>9</v>
      </c>
      <c r="H410" t="s">
        <v>6937</v>
      </c>
      <c r="I410" s="2" t="str">
        <f t="shared" si="30"/>
        <v>105338880</v>
      </c>
      <c r="J410" s="2">
        <f t="shared" si="31"/>
        <v>21.4</v>
      </c>
      <c r="K410" s="2" t="str">
        <f t="shared" si="32"/>
        <v>0.7 ± 0.3</v>
      </c>
      <c r="L410" s="2">
        <f t="shared" si="33"/>
        <v>1.6E-2</v>
      </c>
      <c r="M410" t="str">
        <f t="shared" si="34"/>
        <v>L-2-hydroxyglutarate dehydrogenase mitochondrial</v>
      </c>
    </row>
    <row r="411" spans="1:13" x14ac:dyDescent="0.35">
      <c r="A411" t="s">
        <v>1203</v>
      </c>
      <c r="B411">
        <v>166.93067110000001</v>
      </c>
      <c r="C411">
        <v>0.71311538200000002</v>
      </c>
      <c r="D411">
        <v>0.178863835</v>
      </c>
      <c r="E411" s="1">
        <v>1.0900000000000001E-5</v>
      </c>
      <c r="F411">
        <v>3.3007199999999999E-4</v>
      </c>
      <c r="G411" t="s">
        <v>9</v>
      </c>
      <c r="H411" t="s">
        <v>1204</v>
      </c>
      <c r="I411" s="2" t="str">
        <f t="shared" si="30"/>
        <v>105333246</v>
      </c>
      <c r="J411" s="2">
        <f t="shared" si="31"/>
        <v>166.9</v>
      </c>
      <c r="K411" s="2" t="str">
        <f t="shared" si="32"/>
        <v>0.7 ± 0.2</v>
      </c>
      <c r="L411" s="2" t="str">
        <f t="shared" si="33"/>
        <v>&lt;0.001</v>
      </c>
      <c r="M411" t="str">
        <f t="shared" si="34"/>
        <v>E3 ubiquitin-protein ligase MIB2 isoform X2</v>
      </c>
    </row>
    <row r="412" spans="1:13" x14ac:dyDescent="0.35">
      <c r="A412" t="s">
        <v>6934</v>
      </c>
      <c r="B412">
        <v>97.702110500000003</v>
      </c>
      <c r="C412">
        <v>0.71279775300000003</v>
      </c>
      <c r="D412">
        <v>0.38171733499999999</v>
      </c>
      <c r="E412">
        <v>6.9632510000000002E-3</v>
      </c>
      <c r="F412">
        <v>3.5074570999999999E-2</v>
      </c>
      <c r="G412" t="s">
        <v>9</v>
      </c>
      <c r="H412" t="s">
        <v>6935</v>
      </c>
      <c r="I412" s="2" t="str">
        <f t="shared" si="30"/>
        <v>105327158</v>
      </c>
      <c r="J412" s="2">
        <f t="shared" si="31"/>
        <v>97.7</v>
      </c>
      <c r="K412" s="2" t="str">
        <f t="shared" si="32"/>
        <v>0.7 ± 0.4</v>
      </c>
      <c r="L412" s="2">
        <f t="shared" si="33"/>
        <v>3.5000000000000003E-2</v>
      </c>
      <c r="M412" t="str">
        <f t="shared" si="34"/>
        <v>RCC1 and BTB domain-containing protein 1</v>
      </c>
    </row>
    <row r="413" spans="1:13" x14ac:dyDescent="0.35">
      <c r="A413" t="s">
        <v>6933</v>
      </c>
      <c r="B413">
        <v>145.4700526</v>
      </c>
      <c r="C413">
        <v>0.71266569400000002</v>
      </c>
      <c r="D413">
        <v>0.31366445999999998</v>
      </c>
      <c r="E413">
        <v>2.9640059999999999E-3</v>
      </c>
      <c r="F413">
        <v>1.9304669999999999E-2</v>
      </c>
      <c r="G413" t="s">
        <v>9</v>
      </c>
      <c r="H413" t="s">
        <v>1454</v>
      </c>
      <c r="I413" s="2" t="str">
        <f t="shared" si="30"/>
        <v>117684861</v>
      </c>
      <c r="J413" s="2">
        <f t="shared" si="31"/>
        <v>145.5</v>
      </c>
      <c r="K413" s="2" t="str">
        <f t="shared" si="32"/>
        <v>0.7 ± 0.3</v>
      </c>
      <c r="L413" s="2">
        <f t="shared" si="33"/>
        <v>1.9E-2</v>
      </c>
      <c r="M413" t="str">
        <f t="shared" si="34"/>
        <v>E3 ubiquitin-protein ligase TRIM71-like</v>
      </c>
    </row>
    <row r="414" spans="1:13" x14ac:dyDescent="0.35">
      <c r="A414" t="s">
        <v>6931</v>
      </c>
      <c r="B414">
        <v>75.480455399999997</v>
      </c>
      <c r="C414">
        <v>0.71258300799999996</v>
      </c>
      <c r="D414">
        <v>0.425225827</v>
      </c>
      <c r="E414">
        <v>9.6499399999999992E-3</v>
      </c>
      <c r="F414">
        <v>4.4427661E-2</v>
      </c>
      <c r="G414" t="s">
        <v>9</v>
      </c>
      <c r="H414" t="s">
        <v>6932</v>
      </c>
      <c r="I414" s="2" t="str">
        <f t="shared" si="30"/>
        <v>105320319</v>
      </c>
      <c r="J414" s="2">
        <f t="shared" si="31"/>
        <v>75.5</v>
      </c>
      <c r="K414" s="2" t="str">
        <f t="shared" si="32"/>
        <v>0.7 ± 0.4</v>
      </c>
      <c r="L414" s="2">
        <f t="shared" si="33"/>
        <v>4.3999999999999997E-2</v>
      </c>
      <c r="M414" t="str">
        <f t="shared" si="34"/>
        <v>translation initiation factor eIF-2B subunit epsilon isoform X2</v>
      </c>
    </row>
    <row r="415" spans="1:13" x14ac:dyDescent="0.35">
      <c r="A415" t="s">
        <v>6929</v>
      </c>
      <c r="B415">
        <v>17.462124970000001</v>
      </c>
      <c r="C415">
        <v>0.711466088</v>
      </c>
      <c r="D415">
        <v>0.24851528000000001</v>
      </c>
      <c r="E415">
        <v>6.2968699999999998E-4</v>
      </c>
      <c r="F415">
        <v>6.5152220000000002E-3</v>
      </c>
      <c r="G415" t="s">
        <v>9</v>
      </c>
      <c r="H415" t="s">
        <v>6930</v>
      </c>
      <c r="I415" s="2" t="str">
        <f t="shared" si="30"/>
        <v>105332435</v>
      </c>
      <c r="J415" s="2">
        <f t="shared" si="31"/>
        <v>17.5</v>
      </c>
      <c r="K415" s="2" t="str">
        <f t="shared" si="32"/>
        <v>0.7 ± 0.2</v>
      </c>
      <c r="L415" s="2">
        <f t="shared" si="33"/>
        <v>7.0000000000000001E-3</v>
      </c>
      <c r="M415" t="str">
        <f t="shared" si="34"/>
        <v>ribosome-recycling factor</v>
      </c>
    </row>
    <row r="416" spans="1:13" x14ac:dyDescent="0.35">
      <c r="A416" t="s">
        <v>6927</v>
      </c>
      <c r="B416">
        <v>19.198837080000001</v>
      </c>
      <c r="C416">
        <v>0.70958177099999997</v>
      </c>
      <c r="D416">
        <v>0.205088094</v>
      </c>
      <c r="E416" s="1">
        <v>8.7600000000000002E-5</v>
      </c>
      <c r="F416">
        <v>1.6100190000000001E-3</v>
      </c>
      <c r="G416" t="s">
        <v>9</v>
      </c>
      <c r="H416" t="s">
        <v>6928</v>
      </c>
      <c r="I416" s="2" t="str">
        <f t="shared" si="30"/>
        <v>105332423</v>
      </c>
      <c r="J416" s="2">
        <f t="shared" si="31"/>
        <v>19.2</v>
      </c>
      <c r="K416" s="2" t="str">
        <f t="shared" si="32"/>
        <v>0.7 ± 0.2</v>
      </c>
      <c r="L416" s="2">
        <f t="shared" si="33"/>
        <v>2E-3</v>
      </c>
      <c r="M416" t="str">
        <f t="shared" si="34"/>
        <v>N-terminal kinase-like protein isoform X1</v>
      </c>
    </row>
    <row r="417" spans="1:13" x14ac:dyDescent="0.35">
      <c r="A417" t="s">
        <v>6925</v>
      </c>
      <c r="B417">
        <v>493.51123760000002</v>
      </c>
      <c r="C417">
        <v>0.70920729800000004</v>
      </c>
      <c r="D417">
        <v>0.118834701</v>
      </c>
      <c r="E417" s="1">
        <v>4.2900000000000002E-10</v>
      </c>
      <c r="F417" s="1">
        <v>6.3300000000000004E-8</v>
      </c>
      <c r="G417" t="s">
        <v>9</v>
      </c>
      <c r="H417" t="s">
        <v>6926</v>
      </c>
      <c r="I417" s="2" t="str">
        <f t="shared" si="30"/>
        <v>105343420</v>
      </c>
      <c r="J417" s="2">
        <f t="shared" si="31"/>
        <v>493.5</v>
      </c>
      <c r="K417" s="2" t="str">
        <f t="shared" si="32"/>
        <v>0.7 ± 0.1</v>
      </c>
      <c r="L417" s="2" t="str">
        <f t="shared" si="33"/>
        <v>&lt;0.001</v>
      </c>
      <c r="M417" t="str">
        <f t="shared" si="34"/>
        <v>endothelial differentiation-related factor 1 homolog</v>
      </c>
    </row>
    <row r="418" spans="1:13" x14ac:dyDescent="0.35">
      <c r="A418" t="s">
        <v>6924</v>
      </c>
      <c r="B418">
        <v>38.441887559999998</v>
      </c>
      <c r="C418">
        <v>0.70906918699999999</v>
      </c>
      <c r="D418">
        <v>0.27099801899999998</v>
      </c>
      <c r="E418">
        <v>1.250113E-3</v>
      </c>
      <c r="F418">
        <v>1.0556382E-2</v>
      </c>
      <c r="G418" t="s">
        <v>9</v>
      </c>
      <c r="H418" t="s">
        <v>1454</v>
      </c>
      <c r="I418" s="2" t="str">
        <f t="shared" si="30"/>
        <v>105327301</v>
      </c>
      <c r="J418" s="2">
        <f t="shared" si="31"/>
        <v>38.4</v>
      </c>
      <c r="K418" s="2" t="str">
        <f t="shared" si="32"/>
        <v>0.7 ± 0.3</v>
      </c>
      <c r="L418" s="2">
        <f t="shared" si="33"/>
        <v>1.0999999999999999E-2</v>
      </c>
      <c r="M418" t="str">
        <f t="shared" si="34"/>
        <v>E3 ubiquitin-protein ligase TRIM71-like</v>
      </c>
    </row>
    <row r="419" spans="1:13" x14ac:dyDescent="0.35">
      <c r="A419" t="s">
        <v>6922</v>
      </c>
      <c r="B419">
        <v>52.395692840000002</v>
      </c>
      <c r="C419">
        <v>0.70894401600000001</v>
      </c>
      <c r="D419">
        <v>0.156345136</v>
      </c>
      <c r="E419" s="1">
        <v>9.8599999999999996E-7</v>
      </c>
      <c r="F419" s="1">
        <v>4.8999999999999998E-5</v>
      </c>
      <c r="G419" t="s">
        <v>9</v>
      </c>
      <c r="H419" t="s">
        <v>6923</v>
      </c>
      <c r="I419" s="2" t="str">
        <f t="shared" si="30"/>
        <v>117692177</v>
      </c>
      <c r="J419" s="2">
        <f t="shared" si="31"/>
        <v>52.4</v>
      </c>
      <c r="K419" s="2" t="str">
        <f t="shared" si="32"/>
        <v>0.7 ± 0.2</v>
      </c>
      <c r="L419" s="2" t="str">
        <f t="shared" si="33"/>
        <v>&lt;0.001</v>
      </c>
      <c r="M419" t="str">
        <f t="shared" si="34"/>
        <v>cytochrome c oxidase copper chaperone-like</v>
      </c>
    </row>
    <row r="420" spans="1:13" x14ac:dyDescent="0.35">
      <c r="A420" t="s">
        <v>6921</v>
      </c>
      <c r="B420">
        <v>8.9332240229999993</v>
      </c>
      <c r="C420">
        <v>0.708601394</v>
      </c>
      <c r="D420">
        <v>0.39620819499999999</v>
      </c>
      <c r="E420">
        <v>8.2352290000000002E-3</v>
      </c>
      <c r="F420">
        <v>3.9496218999999999E-2</v>
      </c>
      <c r="G420" t="s">
        <v>9</v>
      </c>
      <c r="H420" t="s">
        <v>1585</v>
      </c>
      <c r="I420" s="2" t="str">
        <f t="shared" si="30"/>
        <v>105323502</v>
      </c>
      <c r="J420" s="2">
        <f t="shared" si="31"/>
        <v>8.9</v>
      </c>
      <c r="K420" s="2" t="str">
        <f t="shared" si="32"/>
        <v>0.7 ± 0.4</v>
      </c>
      <c r="L420" s="2">
        <f t="shared" si="33"/>
        <v>3.9E-2</v>
      </c>
      <c r="M420" t="str">
        <f t="shared" si="34"/>
        <v>prostaglandin E2 receptor EP4 subtype</v>
      </c>
    </row>
    <row r="421" spans="1:13" x14ac:dyDescent="0.35">
      <c r="A421" t="s">
        <v>6919</v>
      </c>
      <c r="B421">
        <v>13.65168006</v>
      </c>
      <c r="C421">
        <v>0.70853163600000002</v>
      </c>
      <c r="D421">
        <v>0.33483843499999999</v>
      </c>
      <c r="E421">
        <v>4.2810840000000001E-3</v>
      </c>
      <c r="F421">
        <v>2.4966993999999999E-2</v>
      </c>
      <c r="G421" t="s">
        <v>9</v>
      </c>
      <c r="H421" t="s">
        <v>6920</v>
      </c>
      <c r="I421" s="2" t="str">
        <f t="shared" si="30"/>
        <v>105340761</v>
      </c>
      <c r="J421" s="2">
        <f t="shared" si="31"/>
        <v>13.7</v>
      </c>
      <c r="K421" s="2" t="str">
        <f t="shared" si="32"/>
        <v>0.7 ± 0.3</v>
      </c>
      <c r="L421" s="2">
        <f t="shared" si="33"/>
        <v>2.5000000000000001E-2</v>
      </c>
      <c r="M421" t="str">
        <f t="shared" si="34"/>
        <v>serine/threonine-protein phosphatase 6 regulatory ankyrin repeat subunit B</v>
      </c>
    </row>
    <row r="422" spans="1:13" x14ac:dyDescent="0.35">
      <c r="A422" t="s">
        <v>6917</v>
      </c>
      <c r="B422">
        <v>96.232456029999994</v>
      </c>
      <c r="C422">
        <v>0.70760994700000002</v>
      </c>
      <c r="D422">
        <v>0.27521666099999997</v>
      </c>
      <c r="E422">
        <v>1.4288250000000001E-3</v>
      </c>
      <c r="F422">
        <v>1.1580160000000001E-2</v>
      </c>
      <c r="G422" t="s">
        <v>9</v>
      </c>
      <c r="H422" t="s">
        <v>6918</v>
      </c>
      <c r="I422" s="2" t="str">
        <f t="shared" si="30"/>
        <v>105334317</v>
      </c>
      <c r="J422" s="2">
        <f t="shared" si="31"/>
        <v>96.2</v>
      </c>
      <c r="K422" s="2" t="str">
        <f t="shared" si="32"/>
        <v>0.7 ± 0.3</v>
      </c>
      <c r="L422" s="2">
        <f t="shared" si="33"/>
        <v>1.2E-2</v>
      </c>
      <c r="M422" t="str">
        <f t="shared" si="34"/>
        <v>erythroid differentiation-related factor 1 isoform X1</v>
      </c>
    </row>
    <row r="423" spans="1:13" x14ac:dyDescent="0.35">
      <c r="A423" t="s">
        <v>6915</v>
      </c>
      <c r="B423">
        <v>62.517052759999999</v>
      </c>
      <c r="C423">
        <v>0.70727653800000001</v>
      </c>
      <c r="D423">
        <v>0.18728947600000001</v>
      </c>
      <c r="E423" s="1">
        <v>2.6100000000000001E-5</v>
      </c>
      <c r="F423">
        <v>6.6019099999999997E-4</v>
      </c>
      <c r="G423" t="s">
        <v>9</v>
      </c>
      <c r="H423" t="s">
        <v>6916</v>
      </c>
      <c r="I423" s="2" t="str">
        <f t="shared" si="30"/>
        <v>105343263</v>
      </c>
      <c r="J423" s="2">
        <f t="shared" si="31"/>
        <v>62.5</v>
      </c>
      <c r="K423" s="2" t="str">
        <f t="shared" si="32"/>
        <v>0.7 ± 0.2</v>
      </c>
      <c r="L423" s="2" t="str">
        <f t="shared" si="33"/>
        <v>&lt;0.001</v>
      </c>
      <c r="M423" t="str">
        <f t="shared" si="34"/>
        <v>GTP cyclohydrolase 1 feedback regulatory protein</v>
      </c>
    </row>
    <row r="424" spans="1:13" x14ac:dyDescent="0.35">
      <c r="A424" t="s">
        <v>6913</v>
      </c>
      <c r="B424">
        <v>381.38986249999999</v>
      </c>
      <c r="C424">
        <v>0.70726657500000001</v>
      </c>
      <c r="D424">
        <v>0.25566710399999998</v>
      </c>
      <c r="E424">
        <v>8.3245900000000002E-4</v>
      </c>
      <c r="F424">
        <v>7.9732550000000003E-3</v>
      </c>
      <c r="G424" t="s">
        <v>9</v>
      </c>
      <c r="H424" t="s">
        <v>6914</v>
      </c>
      <c r="I424" s="2" t="str">
        <f t="shared" si="30"/>
        <v>117690490</v>
      </c>
      <c r="J424" s="2">
        <f t="shared" si="31"/>
        <v>381.4</v>
      </c>
      <c r="K424" s="2" t="str">
        <f t="shared" si="32"/>
        <v>0.7 ± 0.3</v>
      </c>
      <c r="L424" s="2">
        <f t="shared" si="33"/>
        <v>8.0000000000000002E-3</v>
      </c>
      <c r="M424" t="str">
        <f t="shared" si="34"/>
        <v>serine/threonine-protein phosphatase 6 regulatory ankyrin repeat subunit B-like isoform X1</v>
      </c>
    </row>
    <row r="425" spans="1:13" x14ac:dyDescent="0.35">
      <c r="A425" t="s">
        <v>6911</v>
      </c>
      <c r="B425">
        <v>8.718607961</v>
      </c>
      <c r="C425">
        <v>0.70670728400000005</v>
      </c>
      <c r="D425">
        <v>0.33558516500000002</v>
      </c>
      <c r="E425">
        <v>4.612194E-3</v>
      </c>
      <c r="F425">
        <v>2.6348565000000001E-2</v>
      </c>
      <c r="G425" t="s">
        <v>9</v>
      </c>
      <c r="H425" t="s">
        <v>6912</v>
      </c>
      <c r="I425" s="2" t="str">
        <f t="shared" si="30"/>
        <v>105326901</v>
      </c>
      <c r="J425" s="2">
        <f t="shared" si="31"/>
        <v>8.6999999999999993</v>
      </c>
      <c r="K425" s="2" t="str">
        <f t="shared" si="32"/>
        <v>0.7 ± 0.3</v>
      </c>
      <c r="L425" s="2">
        <f t="shared" si="33"/>
        <v>2.5999999999999999E-2</v>
      </c>
      <c r="M425" t="str">
        <f t="shared" si="34"/>
        <v>kynurenine 3-monooxygenase</v>
      </c>
    </row>
    <row r="426" spans="1:13" x14ac:dyDescent="0.35">
      <c r="A426" t="s">
        <v>6909</v>
      </c>
      <c r="B426">
        <v>96.168800399999995</v>
      </c>
      <c r="C426">
        <v>0.70646416499999998</v>
      </c>
      <c r="D426">
        <v>0.15612442200000001</v>
      </c>
      <c r="E426" s="1">
        <v>1.04E-6</v>
      </c>
      <c r="F426" s="1">
        <v>5.1100000000000002E-5</v>
      </c>
      <c r="G426" t="s">
        <v>9</v>
      </c>
      <c r="H426" t="s">
        <v>6910</v>
      </c>
      <c r="I426" s="2" t="str">
        <f t="shared" si="30"/>
        <v>105333163</v>
      </c>
      <c r="J426" s="2">
        <f t="shared" si="31"/>
        <v>96.2</v>
      </c>
      <c r="K426" s="2" t="str">
        <f t="shared" si="32"/>
        <v>0.7 ± 0.2</v>
      </c>
      <c r="L426" s="2" t="str">
        <f t="shared" si="33"/>
        <v>&lt;0.001</v>
      </c>
      <c r="M426" t="str">
        <f t="shared" si="34"/>
        <v>tetraspanin-9</v>
      </c>
    </row>
    <row r="427" spans="1:13" x14ac:dyDescent="0.35">
      <c r="A427" t="s">
        <v>6907</v>
      </c>
      <c r="B427">
        <v>31.82558972</v>
      </c>
      <c r="C427">
        <v>0.70446640599999999</v>
      </c>
      <c r="D427">
        <v>0.22181911000000001</v>
      </c>
      <c r="E427">
        <v>2.3384299999999999E-4</v>
      </c>
      <c r="F427">
        <v>3.2724059999999998E-3</v>
      </c>
      <c r="G427" t="s">
        <v>9</v>
      </c>
      <c r="H427" t="s">
        <v>6908</v>
      </c>
      <c r="I427" s="2" t="str">
        <f t="shared" si="30"/>
        <v>105340775</v>
      </c>
      <c r="J427" s="2">
        <f t="shared" si="31"/>
        <v>31.8</v>
      </c>
      <c r="K427" s="2" t="str">
        <f t="shared" si="32"/>
        <v>0.7 ± 0.2</v>
      </c>
      <c r="L427" s="2">
        <f t="shared" si="33"/>
        <v>3.0000000000000001E-3</v>
      </c>
      <c r="M427" t="str">
        <f t="shared" si="34"/>
        <v>transmembrane protein 230</v>
      </c>
    </row>
    <row r="428" spans="1:13" x14ac:dyDescent="0.35">
      <c r="A428" t="s">
        <v>6905</v>
      </c>
      <c r="B428">
        <v>13.71331024</v>
      </c>
      <c r="C428">
        <v>0.70429313900000001</v>
      </c>
      <c r="D428">
        <v>0.40451859000000001</v>
      </c>
      <c r="E428">
        <v>8.9202199999999995E-3</v>
      </c>
      <c r="F428">
        <v>4.1975659999999998E-2</v>
      </c>
      <c r="G428" t="s">
        <v>9</v>
      </c>
      <c r="H428" t="s">
        <v>6906</v>
      </c>
      <c r="I428" s="2" t="str">
        <f t="shared" si="30"/>
        <v>105348462</v>
      </c>
      <c r="J428" s="2">
        <f t="shared" si="31"/>
        <v>13.7</v>
      </c>
      <c r="K428" s="2" t="str">
        <f t="shared" si="32"/>
        <v>0.7 ± 0.4</v>
      </c>
      <c r="L428" s="2">
        <f t="shared" si="33"/>
        <v>4.2000000000000003E-2</v>
      </c>
      <c r="M428" t="str">
        <f t="shared" si="34"/>
        <v>N(4)-(Beta-N-acetylglucosaminyl)-L-asparaginase</v>
      </c>
    </row>
    <row r="429" spans="1:13" x14ac:dyDescent="0.35">
      <c r="A429" t="s">
        <v>6903</v>
      </c>
      <c r="B429">
        <v>60.830428259999998</v>
      </c>
      <c r="C429">
        <v>0.70400322500000001</v>
      </c>
      <c r="D429">
        <v>0.32004665500000001</v>
      </c>
      <c r="E429">
        <v>3.5980449999999998E-3</v>
      </c>
      <c r="F429">
        <v>2.2011151999999999E-2</v>
      </c>
      <c r="G429" t="s">
        <v>9</v>
      </c>
      <c r="H429" t="s">
        <v>6904</v>
      </c>
      <c r="I429" s="2" t="str">
        <f t="shared" si="30"/>
        <v>105317691</v>
      </c>
      <c r="J429" s="2">
        <f t="shared" si="31"/>
        <v>60.8</v>
      </c>
      <c r="K429" s="2" t="str">
        <f t="shared" si="32"/>
        <v>0.7 ± 0.3</v>
      </c>
      <c r="L429" s="2">
        <f t="shared" si="33"/>
        <v>2.1999999999999999E-2</v>
      </c>
      <c r="M429" t="str">
        <f t="shared" si="34"/>
        <v>signal peptidase complex catalytic subunit SEC11A isoform X1</v>
      </c>
    </row>
    <row r="430" spans="1:13" x14ac:dyDescent="0.35">
      <c r="A430" t="s">
        <v>6901</v>
      </c>
      <c r="B430">
        <v>50.039225739999999</v>
      </c>
      <c r="C430">
        <v>0.70290111200000005</v>
      </c>
      <c r="D430">
        <v>0.151750307</v>
      </c>
      <c r="E430" s="1">
        <v>6.37E-7</v>
      </c>
      <c r="F430" s="1">
        <v>3.4600000000000001E-5</v>
      </c>
      <c r="G430" t="s">
        <v>9</v>
      </c>
      <c r="H430" t="s">
        <v>6902</v>
      </c>
      <c r="I430" s="2" t="str">
        <f t="shared" si="30"/>
        <v>105336841</v>
      </c>
      <c r="J430" s="2">
        <f t="shared" si="31"/>
        <v>50</v>
      </c>
      <c r="K430" s="2" t="str">
        <f t="shared" si="32"/>
        <v>0.7 ± 0.2</v>
      </c>
      <c r="L430" s="2" t="str">
        <f t="shared" si="33"/>
        <v>&lt;0.001</v>
      </c>
      <c r="M430" t="str">
        <f t="shared" si="34"/>
        <v>zinc finger protein 521</v>
      </c>
    </row>
    <row r="431" spans="1:13" x14ac:dyDescent="0.35">
      <c r="A431" t="s">
        <v>6899</v>
      </c>
      <c r="B431">
        <v>30.13248097</v>
      </c>
      <c r="C431">
        <v>0.70228335500000005</v>
      </c>
      <c r="D431">
        <v>0.22800189100000001</v>
      </c>
      <c r="E431">
        <v>3.2146799999999999E-4</v>
      </c>
      <c r="F431">
        <v>4.1061159999999999E-3</v>
      </c>
      <c r="G431" t="s">
        <v>9</v>
      </c>
      <c r="H431" t="s">
        <v>6900</v>
      </c>
      <c r="I431" s="2" t="str">
        <f t="shared" si="30"/>
        <v>105337904</v>
      </c>
      <c r="J431" s="2">
        <f t="shared" si="31"/>
        <v>30.1</v>
      </c>
      <c r="K431" s="2" t="str">
        <f t="shared" si="32"/>
        <v>0.7 ± 0.2</v>
      </c>
      <c r="L431" s="2">
        <f t="shared" si="33"/>
        <v>4.0000000000000001E-3</v>
      </c>
      <c r="M431" t="str">
        <f t="shared" si="34"/>
        <v>SCY1-like protein 2</v>
      </c>
    </row>
    <row r="432" spans="1:13" x14ac:dyDescent="0.35">
      <c r="A432" t="s">
        <v>6897</v>
      </c>
      <c r="B432">
        <v>194.46633679999999</v>
      </c>
      <c r="C432">
        <v>0.70161611800000001</v>
      </c>
      <c r="D432">
        <v>0.248698805</v>
      </c>
      <c r="E432">
        <v>7.0235999999999996E-4</v>
      </c>
      <c r="F432">
        <v>7.0303570000000001E-3</v>
      </c>
      <c r="G432" t="s">
        <v>9</v>
      </c>
      <c r="H432" t="s">
        <v>6898</v>
      </c>
      <c r="I432" s="2" t="str">
        <f t="shared" si="30"/>
        <v>105320407</v>
      </c>
      <c r="J432" s="2">
        <f t="shared" si="31"/>
        <v>194.5</v>
      </c>
      <c r="K432" s="2" t="str">
        <f t="shared" si="32"/>
        <v>0.7 ± 0.2</v>
      </c>
      <c r="L432" s="2">
        <f t="shared" si="33"/>
        <v>7.0000000000000001E-3</v>
      </c>
      <c r="M432" t="str">
        <f t="shared" si="34"/>
        <v>histone H1-delta-like</v>
      </c>
    </row>
    <row r="433" spans="1:13" x14ac:dyDescent="0.35">
      <c r="A433" t="s">
        <v>1462</v>
      </c>
      <c r="B433">
        <v>155.4743934</v>
      </c>
      <c r="C433">
        <v>0.70150934399999998</v>
      </c>
      <c r="D433">
        <v>0.115764045</v>
      </c>
      <c r="E433" s="1">
        <v>2.5200000000000001E-10</v>
      </c>
      <c r="F433" s="1">
        <v>4.0399999999999998E-8</v>
      </c>
      <c r="G433" t="s">
        <v>9</v>
      </c>
      <c r="H433" t="s">
        <v>1463</v>
      </c>
      <c r="I433" s="2" t="str">
        <f t="shared" si="30"/>
        <v>105321151</v>
      </c>
      <c r="J433" s="2">
        <f t="shared" si="31"/>
        <v>155.5</v>
      </c>
      <c r="K433" s="2" t="str">
        <f t="shared" si="32"/>
        <v>0.7 ± 0.1</v>
      </c>
      <c r="L433" s="2" t="str">
        <f t="shared" si="33"/>
        <v>&lt;0.001</v>
      </c>
      <c r="M433" t="str">
        <f t="shared" si="34"/>
        <v>nucleolar protein 8</v>
      </c>
    </row>
    <row r="434" spans="1:13" x14ac:dyDescent="0.35">
      <c r="A434" t="s">
        <v>6895</v>
      </c>
      <c r="B434">
        <v>31.882824379999999</v>
      </c>
      <c r="C434">
        <v>0.70120073800000005</v>
      </c>
      <c r="D434">
        <v>0.26261301300000001</v>
      </c>
      <c r="E434">
        <v>1.109213E-3</v>
      </c>
      <c r="F434">
        <v>9.6761829999999997E-3</v>
      </c>
      <c r="G434" t="s">
        <v>9</v>
      </c>
      <c r="H434" t="s">
        <v>6896</v>
      </c>
      <c r="I434" s="2" t="str">
        <f t="shared" si="30"/>
        <v>117691172</v>
      </c>
      <c r="J434" s="2">
        <f t="shared" si="31"/>
        <v>31.9</v>
      </c>
      <c r="K434" s="2" t="str">
        <f t="shared" si="32"/>
        <v>0.7 ± 0.3</v>
      </c>
      <c r="L434" s="2">
        <f t="shared" si="33"/>
        <v>0.01</v>
      </c>
      <c r="M434" t="str">
        <f t="shared" si="34"/>
        <v>bcl-2 homologous antagonist/killer-like</v>
      </c>
    </row>
    <row r="435" spans="1:13" x14ac:dyDescent="0.35">
      <c r="A435" t="s">
        <v>6893</v>
      </c>
      <c r="B435">
        <v>69.637582600000002</v>
      </c>
      <c r="C435">
        <v>0.70088567999999996</v>
      </c>
      <c r="D435">
        <v>0.22550709899999999</v>
      </c>
      <c r="E435">
        <v>2.9229400000000002E-4</v>
      </c>
      <c r="F435">
        <v>3.862482E-3</v>
      </c>
      <c r="G435" t="s">
        <v>9</v>
      </c>
      <c r="H435" t="s">
        <v>6894</v>
      </c>
      <c r="I435" s="2" t="str">
        <f t="shared" si="30"/>
        <v>105343230</v>
      </c>
      <c r="J435" s="2">
        <f t="shared" si="31"/>
        <v>69.599999999999994</v>
      </c>
      <c r="K435" s="2" t="str">
        <f t="shared" si="32"/>
        <v>0.7 ± 0.2</v>
      </c>
      <c r="L435" s="2">
        <f t="shared" si="33"/>
        <v>4.0000000000000001E-3</v>
      </c>
      <c r="M435" t="str">
        <f t="shared" si="34"/>
        <v>aldose 1-epimerase isoform X2</v>
      </c>
    </row>
    <row r="436" spans="1:13" x14ac:dyDescent="0.35">
      <c r="A436" t="s">
        <v>6892</v>
      </c>
      <c r="B436">
        <v>21.071722399999999</v>
      </c>
      <c r="C436">
        <v>0.70066141999999998</v>
      </c>
      <c r="D436">
        <v>0.231099209</v>
      </c>
      <c r="E436">
        <v>3.7852099999999999E-4</v>
      </c>
      <c r="F436">
        <v>4.552454E-3</v>
      </c>
      <c r="G436" t="s">
        <v>9</v>
      </c>
      <c r="H436" t="s">
        <v>1411</v>
      </c>
      <c r="I436" s="2" t="str">
        <f t="shared" si="30"/>
        <v>105329392</v>
      </c>
      <c r="J436" s="2">
        <f t="shared" si="31"/>
        <v>21.1</v>
      </c>
      <c r="K436" s="2" t="str">
        <f t="shared" si="32"/>
        <v>0.7 ± 0.2</v>
      </c>
      <c r="L436" s="2">
        <f t="shared" si="33"/>
        <v>5.0000000000000001E-3</v>
      </c>
      <c r="M436" t="str">
        <f t="shared" si="34"/>
        <v>transient receptor potential cation channel subfamily M member-like 2</v>
      </c>
    </row>
    <row r="437" spans="1:13" x14ac:dyDescent="0.35">
      <c r="A437" t="s">
        <v>6890</v>
      </c>
      <c r="B437">
        <v>7.7501884069999996</v>
      </c>
      <c r="C437">
        <v>0.70036600699999996</v>
      </c>
      <c r="D437">
        <v>0.40565137400000001</v>
      </c>
      <c r="E437">
        <v>9.3180680000000005E-3</v>
      </c>
      <c r="F437">
        <v>4.3369190000000002E-2</v>
      </c>
      <c r="G437" t="s">
        <v>9</v>
      </c>
      <c r="H437" t="s">
        <v>6891</v>
      </c>
      <c r="I437" s="2" t="str">
        <f t="shared" si="30"/>
        <v>105345855</v>
      </c>
      <c r="J437" s="2">
        <f t="shared" si="31"/>
        <v>7.8</v>
      </c>
      <c r="K437" s="2" t="str">
        <f t="shared" si="32"/>
        <v>0.7 ± 0.4</v>
      </c>
      <c r="L437" s="2">
        <f t="shared" si="33"/>
        <v>4.2999999999999997E-2</v>
      </c>
      <c r="M437" t="str">
        <f t="shared" si="34"/>
        <v>ubiquitin thioesterase OTU1</v>
      </c>
    </row>
    <row r="438" spans="1:13" x14ac:dyDescent="0.35">
      <c r="A438" t="s">
        <v>1451</v>
      </c>
      <c r="B438">
        <v>137.92840820000001</v>
      </c>
      <c r="C438">
        <v>0.69808183300000004</v>
      </c>
      <c r="D438">
        <v>0.14369965400000001</v>
      </c>
      <c r="E438" s="1">
        <v>2.1E-7</v>
      </c>
      <c r="F438" s="1">
        <v>1.3900000000000001E-5</v>
      </c>
      <c r="G438" t="s">
        <v>9</v>
      </c>
      <c r="H438" t="s">
        <v>1452</v>
      </c>
      <c r="I438" s="2" t="str">
        <f t="shared" si="30"/>
        <v>105335437</v>
      </c>
      <c r="J438" s="2">
        <f t="shared" si="31"/>
        <v>137.9</v>
      </c>
      <c r="K438" s="2" t="str">
        <f t="shared" si="32"/>
        <v>0.7 ± 0.1</v>
      </c>
      <c r="L438" s="2" t="str">
        <f t="shared" si="33"/>
        <v>&lt;0.001</v>
      </c>
      <c r="M438" t="str">
        <f t="shared" si="34"/>
        <v>terminal nucleotidyltransferase 5C</v>
      </c>
    </row>
    <row r="439" spans="1:13" x14ac:dyDescent="0.35">
      <c r="A439" t="s">
        <v>6888</v>
      </c>
      <c r="B439">
        <v>181.7760562</v>
      </c>
      <c r="C439">
        <v>0.69801755899999995</v>
      </c>
      <c r="D439">
        <v>0.124214827</v>
      </c>
      <c r="E439" s="1">
        <v>3.5400000000000002E-9</v>
      </c>
      <c r="F439" s="1">
        <v>4.0200000000000003E-7</v>
      </c>
      <c r="G439" t="s">
        <v>9</v>
      </c>
      <c r="H439" t="s">
        <v>6889</v>
      </c>
      <c r="I439" s="2" t="str">
        <f t="shared" si="30"/>
        <v>105338424</v>
      </c>
      <c r="J439" s="2">
        <f t="shared" si="31"/>
        <v>181.8</v>
      </c>
      <c r="K439" s="2" t="str">
        <f t="shared" si="32"/>
        <v>0.7 ± 0.1</v>
      </c>
      <c r="L439" s="2" t="str">
        <f t="shared" si="33"/>
        <v>&lt;0.001</v>
      </c>
      <c r="M439" t="str">
        <f t="shared" si="34"/>
        <v>zinc finger CCCH domain-containing protein 15</v>
      </c>
    </row>
    <row r="440" spans="1:13" x14ac:dyDescent="0.35">
      <c r="A440" t="s">
        <v>6886</v>
      </c>
      <c r="B440">
        <v>66.541409540000004</v>
      </c>
      <c r="C440">
        <v>0.69785781499999999</v>
      </c>
      <c r="D440">
        <v>0.169692758</v>
      </c>
      <c r="E440" s="1">
        <v>6.6800000000000004E-6</v>
      </c>
      <c r="F440">
        <v>2.25923E-4</v>
      </c>
      <c r="G440" t="s">
        <v>9</v>
      </c>
      <c r="H440" t="s">
        <v>6887</v>
      </c>
      <c r="I440" s="2" t="str">
        <f t="shared" si="30"/>
        <v>105344265</v>
      </c>
      <c r="J440" s="2">
        <f t="shared" si="31"/>
        <v>66.5</v>
      </c>
      <c r="K440" s="2" t="str">
        <f t="shared" si="32"/>
        <v>0.7 ± 0.2</v>
      </c>
      <c r="L440" s="2" t="str">
        <f t="shared" si="33"/>
        <v>&lt;0.001</v>
      </c>
      <c r="M440" t="str">
        <f t="shared" si="34"/>
        <v>SNARE-associated protein Snapin</v>
      </c>
    </row>
    <row r="441" spans="1:13" x14ac:dyDescent="0.35">
      <c r="A441" t="s">
        <v>6884</v>
      </c>
      <c r="B441">
        <v>11.644303170000001</v>
      </c>
      <c r="C441">
        <v>0.69774351800000001</v>
      </c>
      <c r="D441">
        <v>0.32698920999999997</v>
      </c>
      <c r="E441">
        <v>4.3388680000000001E-3</v>
      </c>
      <c r="F441">
        <v>2.5241138999999999E-2</v>
      </c>
      <c r="G441" t="s">
        <v>9</v>
      </c>
      <c r="H441" t="s">
        <v>6885</v>
      </c>
      <c r="I441" s="2" t="str">
        <f t="shared" si="30"/>
        <v>105325800</v>
      </c>
      <c r="J441" s="2">
        <f t="shared" si="31"/>
        <v>11.6</v>
      </c>
      <c r="K441" s="2" t="str">
        <f t="shared" si="32"/>
        <v>0.7 ± 0.3</v>
      </c>
      <c r="L441" s="2">
        <f t="shared" si="33"/>
        <v>2.5000000000000001E-2</v>
      </c>
      <c r="M441" t="str">
        <f t="shared" si="34"/>
        <v>twitchin-like</v>
      </c>
    </row>
    <row r="442" spans="1:13" x14ac:dyDescent="0.35">
      <c r="A442" t="s">
        <v>1610</v>
      </c>
      <c r="B442">
        <v>125.6196456</v>
      </c>
      <c r="C442">
        <v>0.69683480499999995</v>
      </c>
      <c r="D442">
        <v>0.17011599299999999</v>
      </c>
      <c r="E442" s="1">
        <v>7.1999999999999997E-6</v>
      </c>
      <c r="F442">
        <v>2.40528E-4</v>
      </c>
      <c r="G442" t="s">
        <v>9</v>
      </c>
      <c r="H442" t="s">
        <v>1611</v>
      </c>
      <c r="I442" s="2" t="str">
        <f t="shared" si="30"/>
        <v>105333358</v>
      </c>
      <c r="J442" s="2">
        <f t="shared" si="31"/>
        <v>125.6</v>
      </c>
      <c r="K442" s="2" t="str">
        <f t="shared" si="32"/>
        <v>0.7 ± 0.2</v>
      </c>
      <c r="L442" s="2" t="str">
        <f t="shared" si="33"/>
        <v>&lt;0.001</v>
      </c>
      <c r="M442" t="str">
        <f t="shared" si="34"/>
        <v>stress-induced-phosphoprotein 1 isoform X4</v>
      </c>
    </row>
    <row r="443" spans="1:13" x14ac:dyDescent="0.35">
      <c r="A443" t="s">
        <v>1739</v>
      </c>
      <c r="B443">
        <v>18.033147469999999</v>
      </c>
      <c r="C443">
        <v>0.69475225100000004</v>
      </c>
      <c r="D443">
        <v>0.29496093099999998</v>
      </c>
      <c r="E443">
        <v>2.608483E-3</v>
      </c>
      <c r="F443">
        <v>1.7715748999999999E-2</v>
      </c>
      <c r="G443" t="s">
        <v>9</v>
      </c>
      <c r="H443" t="s">
        <v>1740</v>
      </c>
      <c r="I443" s="2" t="str">
        <f t="shared" si="30"/>
        <v>105333962</v>
      </c>
      <c r="J443" s="2">
        <f t="shared" si="31"/>
        <v>18</v>
      </c>
      <c r="K443" s="2" t="str">
        <f t="shared" si="32"/>
        <v>0.7 ± 0.3</v>
      </c>
      <c r="L443" s="2">
        <f t="shared" si="33"/>
        <v>1.7999999999999999E-2</v>
      </c>
      <c r="M443" t="str">
        <f t="shared" si="34"/>
        <v>DNA-directed RNA polymerase I subunit RPA43-like</v>
      </c>
    </row>
    <row r="444" spans="1:13" x14ac:dyDescent="0.35">
      <c r="A444" t="s">
        <v>1683</v>
      </c>
      <c r="B444">
        <v>34.059794859999997</v>
      </c>
      <c r="C444">
        <v>0.69457394699999997</v>
      </c>
      <c r="D444">
        <v>0.29949147599999998</v>
      </c>
      <c r="E444">
        <v>2.7742579999999999E-3</v>
      </c>
      <c r="F444">
        <v>1.8427523000000001E-2</v>
      </c>
      <c r="G444" t="s">
        <v>9</v>
      </c>
      <c r="H444" t="s">
        <v>1684</v>
      </c>
      <c r="I444" s="2" t="str">
        <f t="shared" si="30"/>
        <v>105336296</v>
      </c>
      <c r="J444" s="2">
        <f t="shared" si="31"/>
        <v>34.1</v>
      </c>
      <c r="K444" s="2" t="str">
        <f t="shared" si="32"/>
        <v>0.7 ± 0.3</v>
      </c>
      <c r="L444" s="2">
        <f t="shared" si="33"/>
        <v>1.7999999999999999E-2</v>
      </c>
      <c r="M444" t="str">
        <f t="shared" si="34"/>
        <v>cis-aconitate decarboxylase</v>
      </c>
    </row>
    <row r="445" spans="1:13" x14ac:dyDescent="0.35">
      <c r="A445" t="s">
        <v>6882</v>
      </c>
      <c r="B445">
        <v>14.83399799</v>
      </c>
      <c r="C445">
        <v>0.69400192699999996</v>
      </c>
      <c r="D445">
        <v>0.28219117900000001</v>
      </c>
      <c r="E445">
        <v>2.017376E-3</v>
      </c>
      <c r="F445">
        <v>1.4795146E-2</v>
      </c>
      <c r="G445" t="s">
        <v>9</v>
      </c>
      <c r="H445" t="s">
        <v>6883</v>
      </c>
      <c r="I445" s="2" t="str">
        <f t="shared" si="30"/>
        <v>105343828</v>
      </c>
      <c r="J445" s="2">
        <f t="shared" si="31"/>
        <v>14.8</v>
      </c>
      <c r="K445" s="2" t="str">
        <f t="shared" si="32"/>
        <v>0.7 ± 0.3</v>
      </c>
      <c r="L445" s="2">
        <f t="shared" si="33"/>
        <v>1.4999999999999999E-2</v>
      </c>
      <c r="M445" t="str">
        <f t="shared" si="34"/>
        <v>neuronal acetylcholine receptor subunit alpha-6</v>
      </c>
    </row>
    <row r="446" spans="1:13" x14ac:dyDescent="0.35">
      <c r="A446" t="s">
        <v>6881</v>
      </c>
      <c r="B446">
        <v>186.08356240000001</v>
      </c>
      <c r="C446">
        <v>0.69390946099999995</v>
      </c>
      <c r="D446">
        <v>0.27375382100000001</v>
      </c>
      <c r="E446">
        <v>1.6343729999999999E-3</v>
      </c>
      <c r="F446">
        <v>1.2681108999999999E-2</v>
      </c>
      <c r="G446" t="s">
        <v>9</v>
      </c>
      <c r="H446" t="s">
        <v>2584</v>
      </c>
      <c r="I446" s="2" t="str">
        <f t="shared" si="30"/>
        <v>105334809</v>
      </c>
      <c r="J446" s="2">
        <f t="shared" si="31"/>
        <v>186.1</v>
      </c>
      <c r="K446" s="2" t="str">
        <f t="shared" si="32"/>
        <v>0.7 ± 0.3</v>
      </c>
      <c r="L446" s="2">
        <f t="shared" si="33"/>
        <v>1.2999999999999999E-2</v>
      </c>
      <c r="M446" t="str">
        <f t="shared" si="34"/>
        <v>QRFP-like peptide receptor</v>
      </c>
    </row>
    <row r="447" spans="1:13" x14ac:dyDescent="0.35">
      <c r="A447" t="s">
        <v>6879</v>
      </c>
      <c r="B447">
        <v>52.085359140000001</v>
      </c>
      <c r="C447">
        <v>0.69388029100000004</v>
      </c>
      <c r="D447">
        <v>0.18017639299999999</v>
      </c>
      <c r="E447" s="1">
        <v>2.0100000000000001E-5</v>
      </c>
      <c r="F447">
        <v>5.3560399999999996E-4</v>
      </c>
      <c r="G447" t="s">
        <v>9</v>
      </c>
      <c r="H447" t="s">
        <v>6880</v>
      </c>
      <c r="I447" s="2" t="str">
        <f t="shared" si="30"/>
        <v>105319373</v>
      </c>
      <c r="J447" s="2">
        <f t="shared" si="31"/>
        <v>52.1</v>
      </c>
      <c r="K447" s="2" t="str">
        <f t="shared" si="32"/>
        <v>0.7 ± 0.2</v>
      </c>
      <c r="L447" s="2" t="str">
        <f t="shared" si="33"/>
        <v>&lt;0.001</v>
      </c>
      <c r="M447" t="str">
        <f t="shared" si="34"/>
        <v>transmembrane protein 134 isoform X2</v>
      </c>
    </row>
    <row r="448" spans="1:13" x14ac:dyDescent="0.35">
      <c r="A448" t="s">
        <v>1480</v>
      </c>
      <c r="B448">
        <v>36.525094070000002</v>
      </c>
      <c r="C448">
        <v>0.69210619500000004</v>
      </c>
      <c r="D448">
        <v>0.220539824</v>
      </c>
      <c r="E448">
        <v>2.75691E-4</v>
      </c>
      <c r="F448">
        <v>3.689927E-3</v>
      </c>
      <c r="G448" t="s">
        <v>9</v>
      </c>
      <c r="H448" t="s">
        <v>1481</v>
      </c>
      <c r="I448" s="2" t="str">
        <f t="shared" si="30"/>
        <v>105336249</v>
      </c>
      <c r="J448" s="2">
        <f t="shared" si="31"/>
        <v>36.5</v>
      </c>
      <c r="K448" s="2" t="str">
        <f t="shared" si="32"/>
        <v>0.7 ± 0.2</v>
      </c>
      <c r="L448" s="2">
        <f t="shared" si="33"/>
        <v>4.0000000000000001E-3</v>
      </c>
      <c r="M448" t="str">
        <f t="shared" si="34"/>
        <v>signal peptidase complex subunit 3</v>
      </c>
    </row>
    <row r="449" spans="1:13" x14ac:dyDescent="0.35">
      <c r="A449" t="s">
        <v>6877</v>
      </c>
      <c r="B449">
        <v>64.086913690000003</v>
      </c>
      <c r="C449">
        <v>0.69196895599999997</v>
      </c>
      <c r="D449">
        <v>0.206420088</v>
      </c>
      <c r="E449">
        <v>1.3297600000000001E-4</v>
      </c>
      <c r="F449">
        <v>2.1837950000000001E-3</v>
      </c>
      <c r="G449" t="s">
        <v>9</v>
      </c>
      <c r="H449" t="s">
        <v>6878</v>
      </c>
      <c r="I449" s="2" t="str">
        <f t="shared" si="30"/>
        <v>105338991</v>
      </c>
      <c r="J449" s="2">
        <f t="shared" si="31"/>
        <v>64.099999999999994</v>
      </c>
      <c r="K449" s="2" t="str">
        <f t="shared" si="32"/>
        <v>0.7 ± 0.2</v>
      </c>
      <c r="L449" s="2">
        <f t="shared" si="33"/>
        <v>2E-3</v>
      </c>
      <c r="M449" t="str">
        <f t="shared" si="34"/>
        <v>circularly permutated Ras protein 1 isoform X1</v>
      </c>
    </row>
    <row r="450" spans="1:13" x14ac:dyDescent="0.35">
      <c r="A450" t="s">
        <v>6875</v>
      </c>
      <c r="B450">
        <v>34.996842350000001</v>
      </c>
      <c r="C450">
        <v>0.69178374600000003</v>
      </c>
      <c r="D450">
        <v>0.25743392999999998</v>
      </c>
      <c r="E450">
        <v>1.0878319999999999E-3</v>
      </c>
      <c r="F450">
        <v>9.5429780000000006E-3</v>
      </c>
      <c r="G450" t="s">
        <v>9</v>
      </c>
      <c r="H450" t="s">
        <v>6876</v>
      </c>
      <c r="I450" s="2" t="str">
        <f t="shared" si="30"/>
        <v>105334786</v>
      </c>
      <c r="J450" s="2">
        <f t="shared" si="31"/>
        <v>35</v>
      </c>
      <c r="K450" s="2" t="str">
        <f t="shared" si="32"/>
        <v>0.7 ± 0.3</v>
      </c>
      <c r="L450" s="2">
        <f t="shared" si="33"/>
        <v>0.01</v>
      </c>
      <c r="M450" t="str">
        <f t="shared" si="34"/>
        <v>E3 ubiquitin-protein ligase TRIM56-like</v>
      </c>
    </row>
    <row r="451" spans="1:13" x14ac:dyDescent="0.35">
      <c r="A451" t="s">
        <v>1565</v>
      </c>
      <c r="B451">
        <v>52.439094609999998</v>
      </c>
      <c r="C451">
        <v>0.69124637200000005</v>
      </c>
      <c r="D451">
        <v>0.200097791</v>
      </c>
      <c r="E451" s="1">
        <v>9.2E-5</v>
      </c>
      <c r="F451">
        <v>1.6668830000000001E-3</v>
      </c>
      <c r="G451" t="s">
        <v>9</v>
      </c>
      <c r="H451" t="s">
        <v>1566</v>
      </c>
      <c r="I451" s="2" t="str">
        <f t="shared" ref="I451:I514" si="35">RIGHT(A451,9)</f>
        <v>105343720</v>
      </c>
      <c r="J451" s="2">
        <f t="shared" ref="J451:J514" si="36">ROUND(B451,1)</f>
        <v>52.4</v>
      </c>
      <c r="K451" s="2" t="str">
        <f t="shared" ref="K451:K514" si="37">ROUND(C451,1) &amp; " ± " &amp; ROUND(D451,1)</f>
        <v>0.7 ± 0.2</v>
      </c>
      <c r="L451" s="2">
        <f t="shared" ref="L451:L514" si="38">IF(F451&lt;0.001,"&lt;0.001",ROUND(F451,3))</f>
        <v>2E-3</v>
      </c>
      <c r="M451" t="str">
        <f t="shared" ref="M451:M514" si="39">H451</f>
        <v>kelch domain-containing protein 4</v>
      </c>
    </row>
    <row r="452" spans="1:13" x14ac:dyDescent="0.35">
      <c r="A452" t="s">
        <v>6873</v>
      </c>
      <c r="B452">
        <v>13.361724929999999</v>
      </c>
      <c r="C452">
        <v>0.69031443000000003</v>
      </c>
      <c r="D452">
        <v>0.37690887699999998</v>
      </c>
      <c r="E452">
        <v>7.9644889999999999E-3</v>
      </c>
      <c r="F452">
        <v>3.8592861999999999E-2</v>
      </c>
      <c r="G452" t="s">
        <v>9</v>
      </c>
      <c r="H452" t="s">
        <v>6874</v>
      </c>
      <c r="I452" s="2" t="str">
        <f t="shared" si="35"/>
        <v>117682045</v>
      </c>
      <c r="J452" s="2">
        <f t="shared" si="36"/>
        <v>13.4</v>
      </c>
      <c r="K452" s="2" t="str">
        <f t="shared" si="37"/>
        <v>0.7 ± 0.4</v>
      </c>
      <c r="L452" s="2">
        <f t="shared" si="38"/>
        <v>3.9E-2</v>
      </c>
      <c r="M452" t="str">
        <f t="shared" si="39"/>
        <v>tripartite motif-containing 13-like</v>
      </c>
    </row>
    <row r="453" spans="1:13" x14ac:dyDescent="0.35">
      <c r="A453" t="s">
        <v>6871</v>
      </c>
      <c r="B453">
        <v>178.6118075</v>
      </c>
      <c r="C453">
        <v>0.69029772099999998</v>
      </c>
      <c r="D453">
        <v>0.13814321299999999</v>
      </c>
      <c r="E453" s="1">
        <v>1.0700000000000001E-7</v>
      </c>
      <c r="F453" s="1">
        <v>7.8599999999999993E-6</v>
      </c>
      <c r="G453" t="s">
        <v>9</v>
      </c>
      <c r="H453" t="s">
        <v>6872</v>
      </c>
      <c r="I453" s="2" t="str">
        <f t="shared" si="35"/>
        <v>105342515</v>
      </c>
      <c r="J453" s="2">
        <f t="shared" si="36"/>
        <v>178.6</v>
      </c>
      <c r="K453" s="2" t="str">
        <f t="shared" si="37"/>
        <v>0.7 ± 0.1</v>
      </c>
      <c r="L453" s="2" t="str">
        <f t="shared" si="38"/>
        <v>&lt;0.001</v>
      </c>
      <c r="M453" t="str">
        <f t="shared" si="39"/>
        <v>dolichyl-diphosphooligosaccharide--protein glycosyltransferase subunit 1</v>
      </c>
    </row>
    <row r="454" spans="1:13" x14ac:dyDescent="0.35">
      <c r="A454" t="s">
        <v>6869</v>
      </c>
      <c r="B454">
        <v>35.541004899999997</v>
      </c>
      <c r="C454">
        <v>0.68921849199999996</v>
      </c>
      <c r="D454">
        <v>0.26321611499999997</v>
      </c>
      <c r="E454">
        <v>1.3072069999999999E-3</v>
      </c>
      <c r="F454">
        <v>1.088628E-2</v>
      </c>
      <c r="G454" t="s">
        <v>9</v>
      </c>
      <c r="H454" t="s">
        <v>6870</v>
      </c>
      <c r="I454" s="2" t="str">
        <f t="shared" si="35"/>
        <v>105334966</v>
      </c>
      <c r="J454" s="2">
        <f t="shared" si="36"/>
        <v>35.5</v>
      </c>
      <c r="K454" s="2" t="str">
        <f t="shared" si="37"/>
        <v>0.7 ± 0.3</v>
      </c>
      <c r="L454" s="2">
        <f t="shared" si="38"/>
        <v>1.0999999999999999E-2</v>
      </c>
      <c r="M454" t="str">
        <f t="shared" si="39"/>
        <v>sodium channel modifier 1</v>
      </c>
    </row>
    <row r="455" spans="1:13" x14ac:dyDescent="0.35">
      <c r="A455" t="s">
        <v>6867</v>
      </c>
      <c r="B455">
        <v>41.324625310000002</v>
      </c>
      <c r="C455">
        <v>0.68889708500000002</v>
      </c>
      <c r="D455">
        <v>0.22517234</v>
      </c>
      <c r="E455">
        <v>3.5851900000000001E-4</v>
      </c>
      <c r="F455">
        <v>4.3850699999999996E-3</v>
      </c>
      <c r="G455" t="s">
        <v>9</v>
      </c>
      <c r="H455" t="s">
        <v>6868</v>
      </c>
      <c r="I455" s="2" t="str">
        <f t="shared" si="35"/>
        <v>105347185</v>
      </c>
      <c r="J455" s="2">
        <f t="shared" si="36"/>
        <v>41.3</v>
      </c>
      <c r="K455" s="2" t="str">
        <f t="shared" si="37"/>
        <v>0.7 ± 0.2</v>
      </c>
      <c r="L455" s="2">
        <f t="shared" si="38"/>
        <v>4.0000000000000001E-3</v>
      </c>
      <c r="M455" t="str">
        <f t="shared" si="39"/>
        <v>splicing factor 3A subunit 1</v>
      </c>
    </row>
    <row r="456" spans="1:13" x14ac:dyDescent="0.35">
      <c r="A456" t="s">
        <v>1723</v>
      </c>
      <c r="B456">
        <v>79.442516920000003</v>
      </c>
      <c r="C456">
        <v>0.68866364000000002</v>
      </c>
      <c r="D456">
        <v>0.15683350099999999</v>
      </c>
      <c r="E456" s="1">
        <v>2.08E-6</v>
      </c>
      <c r="F456" s="1">
        <v>9.1600000000000004E-5</v>
      </c>
      <c r="G456" t="s">
        <v>9</v>
      </c>
      <c r="H456" t="s">
        <v>1724</v>
      </c>
      <c r="I456" s="2" t="str">
        <f t="shared" si="35"/>
        <v>105339435</v>
      </c>
      <c r="J456" s="2">
        <f t="shared" si="36"/>
        <v>79.400000000000006</v>
      </c>
      <c r="K456" s="2" t="str">
        <f t="shared" si="37"/>
        <v>0.7 ± 0.2</v>
      </c>
      <c r="L456" s="2" t="str">
        <f t="shared" si="38"/>
        <v>&lt;0.001</v>
      </c>
      <c r="M456" t="str">
        <f t="shared" si="39"/>
        <v>dnaJ homolog subfamily B member 11-like</v>
      </c>
    </row>
    <row r="457" spans="1:13" x14ac:dyDescent="0.35">
      <c r="A457" t="s">
        <v>6866</v>
      </c>
      <c r="B457">
        <v>110.2216414</v>
      </c>
      <c r="C457">
        <v>0.68755835099999996</v>
      </c>
      <c r="D457">
        <v>0.16603986500000001</v>
      </c>
      <c r="E457" s="1">
        <v>6.1399999999999997E-6</v>
      </c>
      <c r="F457">
        <v>2.1267000000000001E-4</v>
      </c>
      <c r="G457" t="s">
        <v>9</v>
      </c>
      <c r="H457" t="s">
        <v>4149</v>
      </c>
      <c r="I457" s="2" t="str">
        <f t="shared" si="35"/>
        <v>105318251</v>
      </c>
      <c r="J457" s="2">
        <f t="shared" si="36"/>
        <v>110.2</v>
      </c>
      <c r="K457" s="2" t="str">
        <f t="shared" si="37"/>
        <v>0.7 ± 0.2</v>
      </c>
      <c r="L457" s="2" t="str">
        <f t="shared" si="38"/>
        <v>&lt;0.001</v>
      </c>
      <c r="M457" t="str">
        <f t="shared" si="39"/>
        <v>zinc finger protein 236</v>
      </c>
    </row>
    <row r="458" spans="1:13" x14ac:dyDescent="0.35">
      <c r="A458" t="s">
        <v>1426</v>
      </c>
      <c r="B458">
        <v>25.38181754</v>
      </c>
      <c r="C458">
        <v>0.68694946599999995</v>
      </c>
      <c r="D458">
        <v>0.27587903400000002</v>
      </c>
      <c r="E458">
        <v>1.8665649999999999E-3</v>
      </c>
      <c r="F458">
        <v>1.3956779000000001E-2</v>
      </c>
      <c r="G458" t="s">
        <v>9</v>
      </c>
      <c r="H458" t="s">
        <v>1427</v>
      </c>
      <c r="I458" s="2" t="str">
        <f t="shared" si="35"/>
        <v>105345955</v>
      </c>
      <c r="J458" s="2">
        <f t="shared" si="36"/>
        <v>25.4</v>
      </c>
      <c r="K458" s="2" t="str">
        <f t="shared" si="37"/>
        <v>0.7 ± 0.3</v>
      </c>
      <c r="L458" s="2">
        <f t="shared" si="38"/>
        <v>1.4E-2</v>
      </c>
      <c r="M458" t="str">
        <f t="shared" si="39"/>
        <v>ADP-dependent glucokinase-like</v>
      </c>
    </row>
    <row r="459" spans="1:13" x14ac:dyDescent="0.35">
      <c r="A459" t="s">
        <v>6864</v>
      </c>
      <c r="B459">
        <v>11.50957966</v>
      </c>
      <c r="C459">
        <v>0.68647038000000005</v>
      </c>
      <c r="D459">
        <v>0.35134053999999998</v>
      </c>
      <c r="E459">
        <v>6.3830320000000003E-3</v>
      </c>
      <c r="F459">
        <v>3.2958935000000002E-2</v>
      </c>
      <c r="G459" t="s">
        <v>9</v>
      </c>
      <c r="H459" t="s">
        <v>6865</v>
      </c>
      <c r="I459" s="2" t="str">
        <f t="shared" si="35"/>
        <v>105345783</v>
      </c>
      <c r="J459" s="2">
        <f t="shared" si="36"/>
        <v>11.5</v>
      </c>
      <c r="K459" s="2" t="str">
        <f t="shared" si="37"/>
        <v>0.7 ± 0.4</v>
      </c>
      <c r="L459" s="2">
        <f t="shared" si="38"/>
        <v>3.3000000000000002E-2</v>
      </c>
      <c r="M459" t="str">
        <f t="shared" si="39"/>
        <v>endonuclease III-like protein 1</v>
      </c>
    </row>
    <row r="460" spans="1:13" x14ac:dyDescent="0.35">
      <c r="A460" t="s">
        <v>1265</v>
      </c>
      <c r="B460">
        <v>349.74076289999999</v>
      </c>
      <c r="C460">
        <v>0.684486076</v>
      </c>
      <c r="D460">
        <v>0.117989658</v>
      </c>
      <c r="E460" s="1">
        <v>1.2400000000000001E-9</v>
      </c>
      <c r="F460" s="1">
        <v>1.61E-7</v>
      </c>
      <c r="G460" t="s">
        <v>9</v>
      </c>
      <c r="H460" t="s">
        <v>1266</v>
      </c>
      <c r="I460" s="2" t="str">
        <f t="shared" si="35"/>
        <v>105336772</v>
      </c>
      <c r="J460" s="2">
        <f t="shared" si="36"/>
        <v>349.7</v>
      </c>
      <c r="K460" s="2" t="str">
        <f t="shared" si="37"/>
        <v>0.7 ± 0.1</v>
      </c>
      <c r="L460" s="2" t="str">
        <f t="shared" si="38"/>
        <v>&lt;0.001</v>
      </c>
      <c r="M460" t="str">
        <f t="shared" si="39"/>
        <v>transport and Golgi organization protein 1 homolog isoform X1</v>
      </c>
    </row>
    <row r="461" spans="1:13" x14ac:dyDescent="0.35">
      <c r="A461" t="s">
        <v>6862</v>
      </c>
      <c r="B461">
        <v>35.945607670000001</v>
      </c>
      <c r="C461">
        <v>0.68357875300000004</v>
      </c>
      <c r="D461">
        <v>0.28253225500000001</v>
      </c>
      <c r="E461">
        <v>2.2344560000000001E-3</v>
      </c>
      <c r="F461">
        <v>1.5944112E-2</v>
      </c>
      <c r="G461" t="s">
        <v>9</v>
      </c>
      <c r="H461" t="s">
        <v>6863</v>
      </c>
      <c r="I461" s="2" t="str">
        <f t="shared" si="35"/>
        <v>105319975</v>
      </c>
      <c r="J461" s="2">
        <f t="shared" si="36"/>
        <v>35.9</v>
      </c>
      <c r="K461" s="2" t="str">
        <f t="shared" si="37"/>
        <v>0.7 ± 0.3</v>
      </c>
      <c r="L461" s="2">
        <f t="shared" si="38"/>
        <v>1.6E-2</v>
      </c>
      <c r="M461" t="str">
        <f t="shared" si="39"/>
        <v>protein artemis isoform X3</v>
      </c>
    </row>
    <row r="462" spans="1:13" x14ac:dyDescent="0.35">
      <c r="A462" t="s">
        <v>6860</v>
      </c>
      <c r="B462">
        <v>17.469642969999999</v>
      </c>
      <c r="C462">
        <v>0.68295629099999999</v>
      </c>
      <c r="D462">
        <v>0.30367968200000001</v>
      </c>
      <c r="E462">
        <v>3.4605230000000001E-3</v>
      </c>
      <c r="F462">
        <v>2.142871E-2</v>
      </c>
      <c r="G462" t="s">
        <v>9</v>
      </c>
      <c r="H462" t="s">
        <v>6861</v>
      </c>
      <c r="I462" s="2" t="str">
        <f t="shared" si="35"/>
        <v>105343088</v>
      </c>
      <c r="J462" s="2">
        <f t="shared" si="36"/>
        <v>17.5</v>
      </c>
      <c r="K462" s="2" t="str">
        <f t="shared" si="37"/>
        <v>0.7 ± 0.3</v>
      </c>
      <c r="L462" s="2">
        <f t="shared" si="38"/>
        <v>2.1000000000000001E-2</v>
      </c>
      <c r="M462" t="str">
        <f t="shared" si="39"/>
        <v>4-hydroxyphenylpyruvate dioxygenase-like protein</v>
      </c>
    </row>
    <row r="463" spans="1:13" x14ac:dyDescent="0.35">
      <c r="A463" t="s">
        <v>6858</v>
      </c>
      <c r="B463">
        <v>17.986748200000001</v>
      </c>
      <c r="C463">
        <v>0.68280492400000004</v>
      </c>
      <c r="D463">
        <v>0.20796980100000001</v>
      </c>
      <c r="E463">
        <v>1.7787E-4</v>
      </c>
      <c r="F463">
        <v>2.696539E-3</v>
      </c>
      <c r="G463" t="s">
        <v>9</v>
      </c>
      <c r="H463" t="s">
        <v>6859</v>
      </c>
      <c r="I463" s="2" t="str">
        <f t="shared" si="35"/>
        <v>105338452</v>
      </c>
      <c r="J463" s="2">
        <f t="shared" si="36"/>
        <v>18</v>
      </c>
      <c r="K463" s="2" t="str">
        <f t="shared" si="37"/>
        <v>0.7 ± 0.2</v>
      </c>
      <c r="L463" s="2">
        <f t="shared" si="38"/>
        <v>3.0000000000000001E-3</v>
      </c>
      <c r="M463" t="str">
        <f t="shared" si="39"/>
        <v>COMM domain-containing protein 6</v>
      </c>
    </row>
    <row r="464" spans="1:13" x14ac:dyDescent="0.35">
      <c r="A464" t="s">
        <v>6856</v>
      </c>
      <c r="B464">
        <v>64.663672009999999</v>
      </c>
      <c r="C464">
        <v>0.68242926699999995</v>
      </c>
      <c r="D464">
        <v>0.14831071800000001</v>
      </c>
      <c r="E464" s="1">
        <v>7.9100000000000003E-7</v>
      </c>
      <c r="F464" s="1">
        <v>4.0899999999999998E-5</v>
      </c>
      <c r="G464" t="s">
        <v>9</v>
      </c>
      <c r="H464" t="s">
        <v>6857</v>
      </c>
      <c r="I464" s="2" t="str">
        <f t="shared" si="35"/>
        <v>105341522</v>
      </c>
      <c r="J464" s="2">
        <f t="shared" si="36"/>
        <v>64.7</v>
      </c>
      <c r="K464" s="2" t="str">
        <f t="shared" si="37"/>
        <v>0.7 ± 0.1</v>
      </c>
      <c r="L464" s="2" t="str">
        <f t="shared" si="38"/>
        <v>&lt;0.001</v>
      </c>
      <c r="M464" t="str">
        <f t="shared" si="39"/>
        <v>protein DDI1 homolog 2</v>
      </c>
    </row>
    <row r="465" spans="1:13" x14ac:dyDescent="0.35">
      <c r="A465" t="s">
        <v>6854</v>
      </c>
      <c r="B465">
        <v>117.8067403</v>
      </c>
      <c r="C465">
        <v>0.68228841399999995</v>
      </c>
      <c r="D465">
        <v>0.13540365700000001</v>
      </c>
      <c r="E465" s="1">
        <v>8.7999999999999994E-8</v>
      </c>
      <c r="F465" s="1">
        <v>6.7000000000000002E-6</v>
      </c>
      <c r="G465" t="s">
        <v>9</v>
      </c>
      <c r="H465" t="s">
        <v>6855</v>
      </c>
      <c r="I465" s="2" t="str">
        <f t="shared" si="35"/>
        <v>105328731</v>
      </c>
      <c r="J465" s="2">
        <f t="shared" si="36"/>
        <v>117.8</v>
      </c>
      <c r="K465" s="2" t="str">
        <f t="shared" si="37"/>
        <v>0.7 ± 0.1</v>
      </c>
      <c r="L465" s="2" t="str">
        <f t="shared" si="38"/>
        <v>&lt;0.001</v>
      </c>
      <c r="M465" t="str">
        <f t="shared" si="39"/>
        <v>PDZ domain-containing protein GIPC1</v>
      </c>
    </row>
    <row r="466" spans="1:13" x14ac:dyDescent="0.35">
      <c r="A466" t="s">
        <v>6852</v>
      </c>
      <c r="B466">
        <v>41.927246070000002</v>
      </c>
      <c r="C466">
        <v>0.68189058300000005</v>
      </c>
      <c r="D466">
        <v>0.34060509999999999</v>
      </c>
      <c r="E466">
        <v>5.8811820000000004E-3</v>
      </c>
      <c r="F466">
        <v>3.1303162000000002E-2</v>
      </c>
      <c r="G466" t="s">
        <v>9</v>
      </c>
      <c r="H466" t="s">
        <v>6853</v>
      </c>
      <c r="I466" s="2" t="str">
        <f t="shared" si="35"/>
        <v>105344043</v>
      </c>
      <c r="J466" s="2">
        <f t="shared" si="36"/>
        <v>41.9</v>
      </c>
      <c r="K466" s="2" t="str">
        <f t="shared" si="37"/>
        <v>0.7 ± 0.3</v>
      </c>
      <c r="L466" s="2">
        <f t="shared" si="38"/>
        <v>3.1E-2</v>
      </c>
      <c r="M466" t="str">
        <f t="shared" si="39"/>
        <v>cytochrome P450 2C8</v>
      </c>
    </row>
    <row r="467" spans="1:13" x14ac:dyDescent="0.35">
      <c r="A467" t="s">
        <v>6850</v>
      </c>
      <c r="B467">
        <v>21.534034900000002</v>
      </c>
      <c r="C467">
        <v>0.68183230500000003</v>
      </c>
      <c r="D467">
        <v>0.36119011099999998</v>
      </c>
      <c r="E467">
        <v>7.3395589999999998E-3</v>
      </c>
      <c r="F467">
        <v>3.6412140000000003E-2</v>
      </c>
      <c r="G467" t="s">
        <v>9</v>
      </c>
      <c r="H467" t="s">
        <v>6851</v>
      </c>
      <c r="I467" s="2" t="str">
        <f t="shared" si="35"/>
        <v>105334353</v>
      </c>
      <c r="J467" s="2">
        <f t="shared" si="36"/>
        <v>21.5</v>
      </c>
      <c r="K467" s="2" t="str">
        <f t="shared" si="37"/>
        <v>0.7 ± 0.4</v>
      </c>
      <c r="L467" s="2">
        <f t="shared" si="38"/>
        <v>3.5999999999999997E-2</v>
      </c>
      <c r="M467" t="str">
        <f t="shared" si="39"/>
        <v>mitochondrial import receptor subunit TOM40 homolog 1</v>
      </c>
    </row>
    <row r="468" spans="1:13" x14ac:dyDescent="0.35">
      <c r="A468" t="s">
        <v>6848</v>
      </c>
      <c r="B468">
        <v>34.303024120000003</v>
      </c>
      <c r="C468">
        <v>0.68180492000000004</v>
      </c>
      <c r="D468">
        <v>0.26861970600000001</v>
      </c>
      <c r="E468">
        <v>1.681297E-3</v>
      </c>
      <c r="F468">
        <v>1.2964672E-2</v>
      </c>
      <c r="G468" t="s">
        <v>9</v>
      </c>
      <c r="H468" t="s">
        <v>6849</v>
      </c>
      <c r="I468" s="2" t="str">
        <f t="shared" si="35"/>
        <v>105327975</v>
      </c>
      <c r="J468" s="2">
        <f t="shared" si="36"/>
        <v>34.299999999999997</v>
      </c>
      <c r="K468" s="2" t="str">
        <f t="shared" si="37"/>
        <v>0.7 ± 0.3</v>
      </c>
      <c r="L468" s="2">
        <f t="shared" si="38"/>
        <v>1.2999999999999999E-2</v>
      </c>
      <c r="M468" t="str">
        <f t="shared" si="39"/>
        <v>tRNA 2-selenouridine synthase-like isoform X1</v>
      </c>
    </row>
    <row r="469" spans="1:13" x14ac:dyDescent="0.35">
      <c r="A469" t="s">
        <v>6846</v>
      </c>
      <c r="B469">
        <v>1559.784024</v>
      </c>
      <c r="C469">
        <v>0.68172686800000004</v>
      </c>
      <c r="D469">
        <v>0.151870696</v>
      </c>
      <c r="E469" s="1">
        <v>1.3200000000000001E-6</v>
      </c>
      <c r="F469" s="1">
        <v>6.2799999999999995E-5</v>
      </c>
      <c r="G469" t="s">
        <v>9</v>
      </c>
      <c r="H469" t="s">
        <v>6847</v>
      </c>
      <c r="I469" s="2" t="str">
        <f t="shared" si="35"/>
        <v>105325261</v>
      </c>
      <c r="J469" s="2">
        <f t="shared" si="36"/>
        <v>1559.8</v>
      </c>
      <c r="K469" s="2" t="str">
        <f t="shared" si="37"/>
        <v>0.7 ± 0.2</v>
      </c>
      <c r="L469" s="2" t="str">
        <f t="shared" si="38"/>
        <v>&lt;0.001</v>
      </c>
      <c r="M469" t="str">
        <f t="shared" si="39"/>
        <v>heterogeneous nuclear ribonucleoprotein R isoform X1</v>
      </c>
    </row>
    <row r="470" spans="1:13" x14ac:dyDescent="0.35">
      <c r="A470" t="s">
        <v>6844</v>
      </c>
      <c r="B470">
        <v>195.84337389999999</v>
      </c>
      <c r="C470">
        <v>0.68110362099999999</v>
      </c>
      <c r="D470">
        <v>0.107181557</v>
      </c>
      <c r="E470" s="1">
        <v>4.0600000000000001E-11</v>
      </c>
      <c r="F470" s="1">
        <v>8.2700000000000006E-9</v>
      </c>
      <c r="G470" t="s">
        <v>9</v>
      </c>
      <c r="H470" t="s">
        <v>6845</v>
      </c>
      <c r="I470" s="2" t="str">
        <f t="shared" si="35"/>
        <v>105344352</v>
      </c>
      <c r="J470" s="2">
        <f t="shared" si="36"/>
        <v>195.8</v>
      </c>
      <c r="K470" s="2" t="str">
        <f t="shared" si="37"/>
        <v>0.7 ± 0.1</v>
      </c>
      <c r="L470" s="2" t="str">
        <f t="shared" si="38"/>
        <v>&lt;0.001</v>
      </c>
      <c r="M470" t="str">
        <f t="shared" si="39"/>
        <v>putative ankyrin repeat protein RBE_0220</v>
      </c>
    </row>
    <row r="471" spans="1:13" x14ac:dyDescent="0.35">
      <c r="A471" t="s">
        <v>6842</v>
      </c>
      <c r="B471">
        <v>16.607341640000001</v>
      </c>
      <c r="C471">
        <v>0.679004567</v>
      </c>
      <c r="D471">
        <v>0.238256421</v>
      </c>
      <c r="E471">
        <v>7.1123900000000001E-4</v>
      </c>
      <c r="F471">
        <v>7.0889330000000004E-3</v>
      </c>
      <c r="G471" t="s">
        <v>9</v>
      </c>
      <c r="H471" t="s">
        <v>6843</v>
      </c>
      <c r="I471" s="2" t="str">
        <f t="shared" si="35"/>
        <v>105346206</v>
      </c>
      <c r="J471" s="2">
        <f t="shared" si="36"/>
        <v>16.600000000000001</v>
      </c>
      <c r="K471" s="2" t="str">
        <f t="shared" si="37"/>
        <v>0.7 ± 0.2</v>
      </c>
      <c r="L471" s="2">
        <f t="shared" si="38"/>
        <v>7.0000000000000001E-3</v>
      </c>
      <c r="M471" t="str">
        <f t="shared" si="39"/>
        <v>complement component 1 Q subcomponent-binding protein mitochondrial</v>
      </c>
    </row>
    <row r="472" spans="1:13" x14ac:dyDescent="0.35">
      <c r="A472" t="s">
        <v>6840</v>
      </c>
      <c r="B472">
        <v>71.210804949999996</v>
      </c>
      <c r="C472">
        <v>0.67816231900000001</v>
      </c>
      <c r="D472">
        <v>0.170573531</v>
      </c>
      <c r="E472" s="1">
        <v>1.27E-5</v>
      </c>
      <c r="F472">
        <v>3.7125E-4</v>
      </c>
      <c r="G472" t="s">
        <v>9</v>
      </c>
      <c r="H472" t="s">
        <v>6841</v>
      </c>
      <c r="I472" s="2" t="str">
        <f t="shared" si="35"/>
        <v>105322423</v>
      </c>
      <c r="J472" s="2">
        <f t="shared" si="36"/>
        <v>71.2</v>
      </c>
      <c r="K472" s="2" t="str">
        <f t="shared" si="37"/>
        <v>0.7 ± 0.2</v>
      </c>
      <c r="L472" s="2" t="str">
        <f t="shared" si="38"/>
        <v>&lt;0.001</v>
      </c>
      <c r="M472" t="str">
        <f t="shared" si="39"/>
        <v>dr1-associated corepressor</v>
      </c>
    </row>
    <row r="473" spans="1:13" x14ac:dyDescent="0.35">
      <c r="A473" t="s">
        <v>6838</v>
      </c>
      <c r="B473">
        <v>79.341517589999995</v>
      </c>
      <c r="C473">
        <v>0.67706486399999999</v>
      </c>
      <c r="D473">
        <v>0.227446485</v>
      </c>
      <c r="E473">
        <v>4.7103999999999999E-4</v>
      </c>
      <c r="F473">
        <v>5.2726049999999997E-3</v>
      </c>
      <c r="G473" t="s">
        <v>9</v>
      </c>
      <c r="H473" t="s">
        <v>6839</v>
      </c>
      <c r="I473" s="2" t="str">
        <f t="shared" si="35"/>
        <v>105326821</v>
      </c>
      <c r="J473" s="2">
        <f t="shared" si="36"/>
        <v>79.3</v>
      </c>
      <c r="K473" s="2" t="str">
        <f t="shared" si="37"/>
        <v>0.7 ± 0.2</v>
      </c>
      <c r="L473" s="2">
        <f t="shared" si="38"/>
        <v>5.0000000000000001E-3</v>
      </c>
      <c r="M473" t="str">
        <f t="shared" si="39"/>
        <v>alpha-galactosidase A</v>
      </c>
    </row>
    <row r="474" spans="1:13" x14ac:dyDescent="0.35">
      <c r="A474" t="s">
        <v>6836</v>
      </c>
      <c r="B474">
        <v>58.330839900000001</v>
      </c>
      <c r="C474">
        <v>0.67516148399999998</v>
      </c>
      <c r="D474">
        <v>0.337001938</v>
      </c>
      <c r="E474">
        <v>5.9456099999999996E-3</v>
      </c>
      <c r="F474">
        <v>3.1462535E-2</v>
      </c>
      <c r="G474" t="s">
        <v>9</v>
      </c>
      <c r="H474" t="s">
        <v>6837</v>
      </c>
      <c r="I474" s="2" t="str">
        <f t="shared" si="35"/>
        <v>105322806</v>
      </c>
      <c r="J474" s="2">
        <f t="shared" si="36"/>
        <v>58.3</v>
      </c>
      <c r="K474" s="2" t="str">
        <f t="shared" si="37"/>
        <v>0.7 ± 0.3</v>
      </c>
      <c r="L474" s="2">
        <f t="shared" si="38"/>
        <v>3.1E-2</v>
      </c>
      <c r="M474" t="str">
        <f t="shared" si="39"/>
        <v>PRKR-interacting protein 1 homolog</v>
      </c>
    </row>
    <row r="475" spans="1:13" x14ac:dyDescent="0.35">
      <c r="A475" t="s">
        <v>6834</v>
      </c>
      <c r="B475">
        <v>147.1439005</v>
      </c>
      <c r="C475">
        <v>0.67421170600000002</v>
      </c>
      <c r="D475">
        <v>0.20043703399999999</v>
      </c>
      <c r="E475">
        <v>1.3200199999999999E-4</v>
      </c>
      <c r="F475">
        <v>2.1735029999999998E-3</v>
      </c>
      <c r="G475" t="s">
        <v>9</v>
      </c>
      <c r="H475" t="s">
        <v>6835</v>
      </c>
      <c r="I475" s="2" t="str">
        <f t="shared" si="35"/>
        <v>105323199</v>
      </c>
      <c r="J475" s="2">
        <f t="shared" si="36"/>
        <v>147.1</v>
      </c>
      <c r="K475" s="2" t="str">
        <f t="shared" si="37"/>
        <v>0.7 ± 0.2</v>
      </c>
      <c r="L475" s="2">
        <f t="shared" si="38"/>
        <v>2E-3</v>
      </c>
      <c r="M475" t="str">
        <f t="shared" si="39"/>
        <v>protein rolling stone</v>
      </c>
    </row>
    <row r="476" spans="1:13" x14ac:dyDescent="0.35">
      <c r="A476" t="s">
        <v>1285</v>
      </c>
      <c r="B476">
        <v>29.03096854</v>
      </c>
      <c r="C476">
        <v>0.67411542199999996</v>
      </c>
      <c r="D476">
        <v>0.229713256</v>
      </c>
      <c r="E476">
        <v>5.6300899999999995E-4</v>
      </c>
      <c r="F476">
        <v>6.0146310000000003E-3</v>
      </c>
      <c r="G476" t="s">
        <v>9</v>
      </c>
      <c r="H476" t="s">
        <v>1286</v>
      </c>
      <c r="I476" s="2" t="str">
        <f t="shared" si="35"/>
        <v>105331081</v>
      </c>
      <c r="J476" s="2">
        <f t="shared" si="36"/>
        <v>29</v>
      </c>
      <c r="K476" s="2" t="str">
        <f t="shared" si="37"/>
        <v>0.7 ± 0.2</v>
      </c>
      <c r="L476" s="2">
        <f t="shared" si="38"/>
        <v>6.0000000000000001E-3</v>
      </c>
      <c r="M476" t="str">
        <f t="shared" si="39"/>
        <v>vesicular integral-membrane protein VIP36</v>
      </c>
    </row>
    <row r="477" spans="1:13" x14ac:dyDescent="0.35">
      <c r="A477" t="s">
        <v>6832</v>
      </c>
      <c r="B477">
        <v>53.61731614</v>
      </c>
      <c r="C477">
        <v>0.67315151900000003</v>
      </c>
      <c r="D477">
        <v>0.16442902600000001</v>
      </c>
      <c r="E477" s="1">
        <v>7.7100000000000007E-6</v>
      </c>
      <c r="F477">
        <v>2.5143499999999999E-4</v>
      </c>
      <c r="G477" t="s">
        <v>9</v>
      </c>
      <c r="H477" t="s">
        <v>6833</v>
      </c>
      <c r="I477" s="2" t="str">
        <f t="shared" si="35"/>
        <v>105319683</v>
      </c>
      <c r="J477" s="2">
        <f t="shared" si="36"/>
        <v>53.6</v>
      </c>
      <c r="K477" s="2" t="str">
        <f t="shared" si="37"/>
        <v>0.7 ± 0.2</v>
      </c>
      <c r="L477" s="2" t="str">
        <f t="shared" si="38"/>
        <v>&lt;0.001</v>
      </c>
      <c r="M477" t="str">
        <f t="shared" si="39"/>
        <v>anaphase-promoting complex subunit 16-like</v>
      </c>
    </row>
    <row r="478" spans="1:13" x14ac:dyDescent="0.35">
      <c r="A478" t="s">
        <v>6830</v>
      </c>
      <c r="B478">
        <v>168.72896710000001</v>
      </c>
      <c r="C478">
        <v>0.67243469899999997</v>
      </c>
      <c r="D478">
        <v>0.20919684699999999</v>
      </c>
      <c r="E478">
        <v>2.2399799999999999E-4</v>
      </c>
      <c r="F478">
        <v>3.177352E-3</v>
      </c>
      <c r="G478" t="s">
        <v>9</v>
      </c>
      <c r="H478" t="s">
        <v>6831</v>
      </c>
      <c r="I478" s="2" t="str">
        <f t="shared" si="35"/>
        <v>105344139</v>
      </c>
      <c r="J478" s="2">
        <f t="shared" si="36"/>
        <v>168.7</v>
      </c>
      <c r="K478" s="2" t="str">
        <f t="shared" si="37"/>
        <v>0.7 ± 0.2</v>
      </c>
      <c r="L478" s="2">
        <f t="shared" si="38"/>
        <v>3.0000000000000001E-3</v>
      </c>
      <c r="M478" t="str">
        <f t="shared" si="39"/>
        <v>PHD finger protein 14 isoform X2</v>
      </c>
    </row>
    <row r="479" spans="1:13" x14ac:dyDescent="0.35">
      <c r="A479" t="s">
        <v>6829</v>
      </c>
      <c r="B479">
        <v>169.53346089999999</v>
      </c>
      <c r="C479">
        <v>0.67103332000000004</v>
      </c>
      <c r="D479">
        <v>0.280068386</v>
      </c>
      <c r="E479">
        <v>2.488082E-3</v>
      </c>
      <c r="F479">
        <v>1.718455E-2</v>
      </c>
      <c r="G479" t="s">
        <v>9</v>
      </c>
      <c r="H479" t="s">
        <v>6701</v>
      </c>
      <c r="I479" s="2" t="str">
        <f t="shared" si="35"/>
        <v>105324080</v>
      </c>
      <c r="J479" s="2">
        <f t="shared" si="36"/>
        <v>169.5</v>
      </c>
      <c r="K479" s="2" t="str">
        <f t="shared" si="37"/>
        <v>0.7 ± 0.3</v>
      </c>
      <c r="L479" s="2">
        <f t="shared" si="38"/>
        <v>1.7000000000000001E-2</v>
      </c>
      <c r="M479" t="str">
        <f t="shared" si="39"/>
        <v>antiviral innate immune response receptor RIG-I</v>
      </c>
    </row>
    <row r="480" spans="1:13" x14ac:dyDescent="0.35">
      <c r="A480" t="s">
        <v>6828</v>
      </c>
      <c r="B480">
        <v>168.48004789999999</v>
      </c>
      <c r="C480">
        <v>0.67083738999999998</v>
      </c>
      <c r="D480">
        <v>0.21743618000000001</v>
      </c>
      <c r="E480">
        <v>3.4322699999999999E-4</v>
      </c>
      <c r="F480">
        <v>4.2795089999999999E-3</v>
      </c>
      <c r="G480" t="s">
        <v>9</v>
      </c>
      <c r="H480" t="s">
        <v>3668</v>
      </c>
      <c r="I480" s="2" t="str">
        <f t="shared" si="35"/>
        <v>105323546</v>
      </c>
      <c r="J480" s="2">
        <f t="shared" si="36"/>
        <v>168.5</v>
      </c>
      <c r="K480" s="2" t="str">
        <f t="shared" si="37"/>
        <v>0.7 ± 0.2</v>
      </c>
      <c r="L480" s="2">
        <f t="shared" si="38"/>
        <v>4.0000000000000001E-3</v>
      </c>
      <c r="M480" t="str">
        <f t="shared" si="39"/>
        <v>helicase with zinc finger domain 2</v>
      </c>
    </row>
    <row r="481" spans="1:13" x14ac:dyDescent="0.35">
      <c r="A481" t="s">
        <v>1045</v>
      </c>
      <c r="B481">
        <v>69.109398569999996</v>
      </c>
      <c r="C481">
        <v>0.67080489700000001</v>
      </c>
      <c r="D481">
        <v>0.12537491200000001</v>
      </c>
      <c r="E481" s="1">
        <v>1.7100000000000001E-8</v>
      </c>
      <c r="F481" s="1">
        <v>1.6199999999999999E-6</v>
      </c>
      <c r="G481" t="s">
        <v>9</v>
      </c>
      <c r="H481" t="s">
        <v>1046</v>
      </c>
      <c r="I481" s="2" t="str">
        <f t="shared" si="35"/>
        <v>105334475</v>
      </c>
      <c r="J481" s="2">
        <f t="shared" si="36"/>
        <v>69.099999999999994</v>
      </c>
      <c r="K481" s="2" t="str">
        <f t="shared" si="37"/>
        <v>0.7 ± 0.1</v>
      </c>
      <c r="L481" s="2" t="str">
        <f t="shared" si="38"/>
        <v>&lt;0.001</v>
      </c>
      <c r="M481" t="str">
        <f t="shared" si="39"/>
        <v>TELO2-interacting protein 1 homolog</v>
      </c>
    </row>
    <row r="482" spans="1:13" x14ac:dyDescent="0.35">
      <c r="A482" t="s">
        <v>6826</v>
      </c>
      <c r="B482">
        <v>69.974674440000001</v>
      </c>
      <c r="C482">
        <v>0.66986866300000003</v>
      </c>
      <c r="D482">
        <v>0.203789889</v>
      </c>
      <c r="E482">
        <v>1.76749E-4</v>
      </c>
      <c r="F482">
        <v>2.6817159999999998E-3</v>
      </c>
      <c r="G482" t="s">
        <v>9</v>
      </c>
      <c r="H482" t="s">
        <v>6827</v>
      </c>
      <c r="I482" s="2" t="str">
        <f t="shared" si="35"/>
        <v>105338221</v>
      </c>
      <c r="J482" s="2">
        <f t="shared" si="36"/>
        <v>70</v>
      </c>
      <c r="K482" s="2" t="str">
        <f t="shared" si="37"/>
        <v>0.7 ± 0.2</v>
      </c>
      <c r="L482" s="2">
        <f t="shared" si="38"/>
        <v>3.0000000000000001E-3</v>
      </c>
      <c r="M482" t="str">
        <f t="shared" si="39"/>
        <v>peroxiredoxin-2</v>
      </c>
    </row>
    <row r="483" spans="1:13" x14ac:dyDescent="0.35">
      <c r="A483" t="s">
        <v>6824</v>
      </c>
      <c r="B483">
        <v>108.2083121</v>
      </c>
      <c r="C483">
        <v>0.66886073999999995</v>
      </c>
      <c r="D483">
        <v>0.21688252799999999</v>
      </c>
      <c r="E483">
        <v>3.4747199999999998E-4</v>
      </c>
      <c r="F483">
        <v>4.3106200000000003E-3</v>
      </c>
      <c r="G483" t="s">
        <v>9</v>
      </c>
      <c r="H483" t="s">
        <v>6825</v>
      </c>
      <c r="I483" s="2" t="str">
        <f t="shared" si="35"/>
        <v>105333809</v>
      </c>
      <c r="J483" s="2">
        <f t="shared" si="36"/>
        <v>108.2</v>
      </c>
      <c r="K483" s="2" t="str">
        <f t="shared" si="37"/>
        <v>0.7 ± 0.2</v>
      </c>
      <c r="L483" s="2">
        <f t="shared" si="38"/>
        <v>4.0000000000000001E-3</v>
      </c>
      <c r="M483" t="str">
        <f t="shared" si="39"/>
        <v>mitochondrial import inner membrane translocase subunit TIM14</v>
      </c>
    </row>
    <row r="484" spans="1:13" x14ac:dyDescent="0.35">
      <c r="A484" t="s">
        <v>6822</v>
      </c>
      <c r="B484">
        <v>75.31784064</v>
      </c>
      <c r="C484">
        <v>0.66875567899999999</v>
      </c>
      <c r="D484">
        <v>0.27710559499999998</v>
      </c>
      <c r="E484">
        <v>2.3731619999999998E-3</v>
      </c>
      <c r="F484">
        <v>1.6661035000000001E-2</v>
      </c>
      <c r="G484" t="s">
        <v>9</v>
      </c>
      <c r="H484" t="s">
        <v>6823</v>
      </c>
      <c r="I484" s="2" t="str">
        <f t="shared" si="35"/>
        <v>105345822</v>
      </c>
      <c r="J484" s="2">
        <f t="shared" si="36"/>
        <v>75.3</v>
      </c>
      <c r="K484" s="2" t="str">
        <f t="shared" si="37"/>
        <v>0.7 ± 0.3</v>
      </c>
      <c r="L484" s="2">
        <f t="shared" si="38"/>
        <v>1.7000000000000001E-2</v>
      </c>
      <c r="M484" t="str">
        <f t="shared" si="39"/>
        <v>tyrosine aminotransferase</v>
      </c>
    </row>
    <row r="485" spans="1:13" x14ac:dyDescent="0.35">
      <c r="A485" t="s">
        <v>1321</v>
      </c>
      <c r="B485">
        <v>273.36814290000001</v>
      </c>
      <c r="C485">
        <v>0.66861303599999999</v>
      </c>
      <c r="D485">
        <v>0.10779509600000001</v>
      </c>
      <c r="E485" s="1">
        <v>1.0999999999999999E-10</v>
      </c>
      <c r="F485" s="1">
        <v>1.99E-8</v>
      </c>
      <c r="G485" t="s">
        <v>9</v>
      </c>
      <c r="H485" t="s">
        <v>1322</v>
      </c>
      <c r="I485" s="2" t="str">
        <f t="shared" si="35"/>
        <v>105332258</v>
      </c>
      <c r="J485" s="2">
        <f t="shared" si="36"/>
        <v>273.39999999999998</v>
      </c>
      <c r="K485" s="2" t="str">
        <f t="shared" si="37"/>
        <v>0.7 ± 0.1</v>
      </c>
      <c r="L485" s="2" t="str">
        <f t="shared" si="38"/>
        <v>&lt;0.001</v>
      </c>
      <c r="M485" t="str">
        <f t="shared" si="39"/>
        <v>importin subunit alpha-7 isoform X1</v>
      </c>
    </row>
    <row r="486" spans="1:13" x14ac:dyDescent="0.35">
      <c r="A486" t="s">
        <v>6820</v>
      </c>
      <c r="B486">
        <v>96.816909659999993</v>
      </c>
      <c r="C486">
        <v>0.66857250599999996</v>
      </c>
      <c r="D486">
        <v>0.15268639000000001</v>
      </c>
      <c r="E486" s="1">
        <v>2.2199999999999999E-6</v>
      </c>
      <c r="F486" s="1">
        <v>9.6199999999999994E-5</v>
      </c>
      <c r="G486" t="s">
        <v>9</v>
      </c>
      <c r="H486" t="s">
        <v>6821</v>
      </c>
      <c r="I486" s="2" t="str">
        <f t="shared" si="35"/>
        <v>105338321</v>
      </c>
      <c r="J486" s="2">
        <f t="shared" si="36"/>
        <v>96.8</v>
      </c>
      <c r="K486" s="2" t="str">
        <f t="shared" si="37"/>
        <v>0.7 ± 0.2</v>
      </c>
      <c r="L486" s="2" t="str">
        <f t="shared" si="38"/>
        <v>&lt;0.001</v>
      </c>
      <c r="M486" t="str">
        <f t="shared" si="39"/>
        <v>brain protein I3</v>
      </c>
    </row>
    <row r="487" spans="1:13" x14ac:dyDescent="0.35">
      <c r="A487" t="s">
        <v>6818</v>
      </c>
      <c r="B487">
        <v>9.2377467810000002</v>
      </c>
      <c r="C487">
        <v>0.66851014900000005</v>
      </c>
      <c r="D487">
        <v>0.34489486400000002</v>
      </c>
      <c r="E487">
        <v>6.9900780000000003E-3</v>
      </c>
      <c r="F487">
        <v>3.5180142999999997E-2</v>
      </c>
      <c r="G487" t="s">
        <v>9</v>
      </c>
      <c r="H487" t="s">
        <v>6819</v>
      </c>
      <c r="I487" s="2" t="str">
        <f t="shared" si="35"/>
        <v>105332463</v>
      </c>
      <c r="J487" s="2">
        <f t="shared" si="36"/>
        <v>9.1999999999999993</v>
      </c>
      <c r="K487" s="2" t="str">
        <f t="shared" si="37"/>
        <v>0.7 ± 0.3</v>
      </c>
      <c r="L487" s="2">
        <f t="shared" si="38"/>
        <v>3.5000000000000003E-2</v>
      </c>
      <c r="M487" t="str">
        <f t="shared" si="39"/>
        <v>cytochrome P450 2F2 isoform X2</v>
      </c>
    </row>
    <row r="488" spans="1:13" x14ac:dyDescent="0.35">
      <c r="A488" t="s">
        <v>6816</v>
      </c>
      <c r="B488">
        <v>186.52144190000001</v>
      </c>
      <c r="C488">
        <v>0.66789126099999996</v>
      </c>
      <c r="D488">
        <v>0.11101304200000001</v>
      </c>
      <c r="E488" s="1">
        <v>3.4899999999999998E-10</v>
      </c>
      <c r="F488" s="1">
        <v>5.2800000000000003E-8</v>
      </c>
      <c r="G488" t="s">
        <v>9</v>
      </c>
      <c r="H488" t="s">
        <v>6817</v>
      </c>
      <c r="I488" s="2" t="str">
        <f t="shared" si="35"/>
        <v>105335266</v>
      </c>
      <c r="J488" s="2">
        <f t="shared" si="36"/>
        <v>186.5</v>
      </c>
      <c r="K488" s="2" t="str">
        <f t="shared" si="37"/>
        <v>0.7 ± 0.1</v>
      </c>
      <c r="L488" s="2" t="str">
        <f t="shared" si="38"/>
        <v>&lt;0.001</v>
      </c>
      <c r="M488" t="str">
        <f t="shared" si="39"/>
        <v>ras-related protein Rap-2b</v>
      </c>
    </row>
    <row r="489" spans="1:13" x14ac:dyDescent="0.35">
      <c r="A489" t="s">
        <v>6814</v>
      </c>
      <c r="B489">
        <v>95.794375049999999</v>
      </c>
      <c r="C489">
        <v>0.66686462099999999</v>
      </c>
      <c r="D489">
        <v>0.162358906</v>
      </c>
      <c r="E489" s="1">
        <v>7.4599999999999997E-6</v>
      </c>
      <c r="F489">
        <v>2.4606699999999999E-4</v>
      </c>
      <c r="G489" t="s">
        <v>9</v>
      </c>
      <c r="H489" t="s">
        <v>6815</v>
      </c>
      <c r="I489" s="2" t="str">
        <f t="shared" si="35"/>
        <v>105346162</v>
      </c>
      <c r="J489" s="2">
        <f t="shared" si="36"/>
        <v>95.8</v>
      </c>
      <c r="K489" s="2" t="str">
        <f t="shared" si="37"/>
        <v>0.7 ± 0.2</v>
      </c>
      <c r="L489" s="2" t="str">
        <f t="shared" si="38"/>
        <v>&lt;0.001</v>
      </c>
      <c r="M489" t="str">
        <f t="shared" si="39"/>
        <v>small nuclear ribonucleoprotein Sm D2</v>
      </c>
    </row>
    <row r="490" spans="1:13" x14ac:dyDescent="0.35">
      <c r="A490" t="s">
        <v>6812</v>
      </c>
      <c r="B490">
        <v>14.04282602</v>
      </c>
      <c r="C490">
        <v>0.66559136399999996</v>
      </c>
      <c r="D490">
        <v>0.25903279800000001</v>
      </c>
      <c r="E490">
        <v>1.628972E-3</v>
      </c>
      <c r="F490">
        <v>1.2654924999999999E-2</v>
      </c>
      <c r="G490" t="s">
        <v>9</v>
      </c>
      <c r="H490" t="s">
        <v>6813</v>
      </c>
      <c r="I490" s="2" t="str">
        <f t="shared" si="35"/>
        <v>105345610</v>
      </c>
      <c r="J490" s="2">
        <f t="shared" si="36"/>
        <v>14</v>
      </c>
      <c r="K490" s="2" t="str">
        <f t="shared" si="37"/>
        <v>0.7 ± 0.3</v>
      </c>
      <c r="L490" s="2">
        <f t="shared" si="38"/>
        <v>1.2999999999999999E-2</v>
      </c>
      <c r="M490" t="str">
        <f t="shared" si="39"/>
        <v>ATM interactor</v>
      </c>
    </row>
    <row r="491" spans="1:13" x14ac:dyDescent="0.35">
      <c r="A491" t="s">
        <v>6810</v>
      </c>
      <c r="B491">
        <v>742.63142159999995</v>
      </c>
      <c r="C491">
        <v>0.66512750600000003</v>
      </c>
      <c r="D491">
        <v>0.14057808699999999</v>
      </c>
      <c r="E491" s="1">
        <v>4.3300000000000003E-7</v>
      </c>
      <c r="F491" s="1">
        <v>2.4899999999999999E-5</v>
      </c>
      <c r="G491" t="s">
        <v>9</v>
      </c>
      <c r="H491" t="s">
        <v>6811</v>
      </c>
      <c r="I491" s="2" t="str">
        <f t="shared" si="35"/>
        <v>105330854</v>
      </c>
      <c r="J491" s="2">
        <f t="shared" si="36"/>
        <v>742.6</v>
      </c>
      <c r="K491" s="2" t="str">
        <f t="shared" si="37"/>
        <v>0.7 ± 0.1</v>
      </c>
      <c r="L491" s="2" t="str">
        <f t="shared" si="38"/>
        <v>&lt;0.001</v>
      </c>
      <c r="M491" t="str">
        <f t="shared" si="39"/>
        <v>DNA-directed RNA polymerases I II and III subunit RPABC3</v>
      </c>
    </row>
    <row r="492" spans="1:13" x14ac:dyDescent="0.35">
      <c r="A492" t="s">
        <v>1273</v>
      </c>
      <c r="B492">
        <v>1285.068154</v>
      </c>
      <c r="C492">
        <v>0.66403626199999999</v>
      </c>
      <c r="D492">
        <v>0.18562610199999999</v>
      </c>
      <c r="E492" s="1">
        <v>6.3100000000000002E-5</v>
      </c>
      <c r="F492">
        <v>1.272565E-3</v>
      </c>
      <c r="G492" t="s">
        <v>9</v>
      </c>
      <c r="H492" t="s">
        <v>1274</v>
      </c>
      <c r="I492" s="2" t="str">
        <f t="shared" si="35"/>
        <v>105347346</v>
      </c>
      <c r="J492" s="2">
        <f t="shared" si="36"/>
        <v>1285.0999999999999</v>
      </c>
      <c r="K492" s="2" t="str">
        <f t="shared" si="37"/>
        <v>0.7 ± 0.2</v>
      </c>
      <c r="L492" s="2">
        <f t="shared" si="38"/>
        <v>1E-3</v>
      </c>
      <c r="M492" t="str">
        <f t="shared" si="39"/>
        <v>tubulin alpha-3 chain</v>
      </c>
    </row>
    <row r="493" spans="1:13" x14ac:dyDescent="0.35">
      <c r="A493" t="s">
        <v>1701</v>
      </c>
      <c r="B493">
        <v>541.72720509999999</v>
      </c>
      <c r="C493">
        <v>0.66349938600000002</v>
      </c>
      <c r="D493">
        <v>0.14271794199999999</v>
      </c>
      <c r="E493" s="1">
        <v>6.44E-7</v>
      </c>
      <c r="F493" s="1">
        <v>3.4799999999999999E-5</v>
      </c>
      <c r="G493" t="s">
        <v>9</v>
      </c>
      <c r="H493" t="s">
        <v>426</v>
      </c>
      <c r="I493" s="2" t="str">
        <f t="shared" si="35"/>
        <v>105330020</v>
      </c>
      <c r="J493" s="2">
        <f t="shared" si="36"/>
        <v>541.70000000000005</v>
      </c>
      <c r="K493" s="2" t="str">
        <f t="shared" si="37"/>
        <v>0.7 ± 0.1</v>
      </c>
      <c r="L493" s="2" t="str">
        <f t="shared" si="38"/>
        <v>&lt;0.001</v>
      </c>
      <c r="M493" t="str">
        <f t="shared" si="39"/>
        <v>macrophage-expressed gene 1 protein</v>
      </c>
    </row>
    <row r="494" spans="1:13" x14ac:dyDescent="0.35">
      <c r="A494" t="s">
        <v>6809</v>
      </c>
      <c r="B494">
        <v>29.133382569999998</v>
      </c>
      <c r="C494">
        <v>0.66342081399999997</v>
      </c>
      <c r="D494">
        <v>0.37553157100000001</v>
      </c>
      <c r="E494">
        <v>9.5742269999999994E-3</v>
      </c>
      <c r="F494">
        <v>4.4209429000000001E-2</v>
      </c>
      <c r="G494" t="s">
        <v>9</v>
      </c>
      <c r="H494" t="s">
        <v>2969</v>
      </c>
      <c r="I494" s="2" t="str">
        <f t="shared" si="35"/>
        <v>105334556</v>
      </c>
      <c r="J494" s="2">
        <f t="shared" si="36"/>
        <v>29.1</v>
      </c>
      <c r="K494" s="2" t="str">
        <f t="shared" si="37"/>
        <v>0.7 ± 0.4</v>
      </c>
      <c r="L494" s="2">
        <f t="shared" si="38"/>
        <v>4.3999999999999997E-2</v>
      </c>
      <c r="M494" t="str">
        <f t="shared" si="39"/>
        <v>DBH-like monooxygenase protein 1</v>
      </c>
    </row>
    <row r="495" spans="1:13" x14ac:dyDescent="0.35">
      <c r="A495" t="s">
        <v>6808</v>
      </c>
      <c r="B495">
        <v>102.9325173</v>
      </c>
      <c r="C495">
        <v>0.66204258299999996</v>
      </c>
      <c r="D495">
        <v>0.26185819100000002</v>
      </c>
      <c r="E495">
        <v>1.809359E-3</v>
      </c>
      <c r="F495">
        <v>1.3676827000000001E-2</v>
      </c>
      <c r="G495" t="s">
        <v>9</v>
      </c>
      <c r="H495" t="s">
        <v>775</v>
      </c>
      <c r="I495" s="2" t="str">
        <f t="shared" si="35"/>
        <v>105335853</v>
      </c>
      <c r="J495" s="2">
        <f t="shared" si="36"/>
        <v>102.9</v>
      </c>
      <c r="K495" s="2" t="str">
        <f t="shared" si="37"/>
        <v>0.7 ± 0.3</v>
      </c>
      <c r="L495" s="2">
        <f t="shared" si="38"/>
        <v>1.4E-2</v>
      </c>
      <c r="M495" t="str">
        <f t="shared" si="39"/>
        <v>protein kreg-1</v>
      </c>
    </row>
    <row r="496" spans="1:13" x14ac:dyDescent="0.35">
      <c r="A496" t="s">
        <v>6807</v>
      </c>
      <c r="B496">
        <v>25.027996510000001</v>
      </c>
      <c r="C496">
        <v>0.65918184800000001</v>
      </c>
      <c r="D496">
        <v>0.19722192399999999</v>
      </c>
      <c r="E496">
        <v>1.48768E-4</v>
      </c>
      <c r="F496">
        <v>2.366403E-3</v>
      </c>
      <c r="G496" t="s">
        <v>9</v>
      </c>
      <c r="H496" t="s">
        <v>1454</v>
      </c>
      <c r="I496" s="2" t="str">
        <f t="shared" si="35"/>
        <v>117689710</v>
      </c>
      <c r="J496" s="2">
        <f t="shared" si="36"/>
        <v>25</v>
      </c>
      <c r="K496" s="2" t="str">
        <f t="shared" si="37"/>
        <v>0.7 ± 0.2</v>
      </c>
      <c r="L496" s="2">
        <f t="shared" si="38"/>
        <v>2E-3</v>
      </c>
      <c r="M496" t="str">
        <f t="shared" si="39"/>
        <v>E3 ubiquitin-protein ligase TRIM71-like</v>
      </c>
    </row>
    <row r="497" spans="1:13" x14ac:dyDescent="0.35">
      <c r="A497" t="s">
        <v>6806</v>
      </c>
      <c r="B497">
        <v>57.650382030000003</v>
      </c>
      <c r="C497">
        <v>0.65848185100000001</v>
      </c>
      <c r="D497">
        <v>0.24457752199999999</v>
      </c>
      <c r="E497">
        <v>1.1705750000000001E-3</v>
      </c>
      <c r="F497">
        <v>1.0084704999999999E-2</v>
      </c>
      <c r="G497" t="s">
        <v>9</v>
      </c>
      <c r="H497" t="s">
        <v>1595</v>
      </c>
      <c r="I497" s="2" t="str">
        <f t="shared" si="35"/>
        <v>109619688</v>
      </c>
      <c r="J497" s="2">
        <f t="shared" si="36"/>
        <v>57.7</v>
      </c>
      <c r="K497" s="2" t="str">
        <f t="shared" si="37"/>
        <v>0.7 ± 0.2</v>
      </c>
      <c r="L497" s="2">
        <f t="shared" si="38"/>
        <v>0.01</v>
      </c>
      <c r="M497" t="str">
        <f t="shared" si="39"/>
        <v>tripartite motif-containing protein 3-like</v>
      </c>
    </row>
    <row r="498" spans="1:13" x14ac:dyDescent="0.35">
      <c r="A498" t="s">
        <v>6805</v>
      </c>
      <c r="B498">
        <v>364.99228740000001</v>
      </c>
      <c r="C498">
        <v>0.65815960500000004</v>
      </c>
      <c r="D498">
        <v>0.14588732300000001</v>
      </c>
      <c r="E498" s="1">
        <v>1.2500000000000001E-6</v>
      </c>
      <c r="F498" s="1">
        <v>6.02E-5</v>
      </c>
      <c r="G498" t="s">
        <v>9</v>
      </c>
      <c r="H498" t="s">
        <v>3179</v>
      </c>
      <c r="I498" s="2" t="str">
        <f t="shared" si="35"/>
        <v>105326399</v>
      </c>
      <c r="J498" s="2">
        <f t="shared" si="36"/>
        <v>365</v>
      </c>
      <c r="K498" s="2" t="str">
        <f t="shared" si="37"/>
        <v>0.7 ± 0.1</v>
      </c>
      <c r="L498" s="2" t="str">
        <f t="shared" si="38"/>
        <v>&lt;0.001</v>
      </c>
      <c r="M498" t="str">
        <f t="shared" si="39"/>
        <v>polyadenylate-binding protein 4-like</v>
      </c>
    </row>
    <row r="499" spans="1:13" x14ac:dyDescent="0.35">
      <c r="A499" t="s">
        <v>6803</v>
      </c>
      <c r="B499">
        <v>17.46561964</v>
      </c>
      <c r="C499">
        <v>0.65698988400000002</v>
      </c>
      <c r="D499">
        <v>0.28668917399999999</v>
      </c>
      <c r="E499">
        <v>3.3982050000000001E-3</v>
      </c>
      <c r="F499">
        <v>2.1222280999999999E-2</v>
      </c>
      <c r="G499" t="s">
        <v>9</v>
      </c>
      <c r="H499" t="s">
        <v>6804</v>
      </c>
      <c r="I499" s="2" t="str">
        <f t="shared" si="35"/>
        <v>105319012</v>
      </c>
      <c r="J499" s="2">
        <f t="shared" si="36"/>
        <v>17.5</v>
      </c>
      <c r="K499" s="2" t="str">
        <f t="shared" si="37"/>
        <v>0.7 ± 0.3</v>
      </c>
      <c r="L499" s="2">
        <f t="shared" si="38"/>
        <v>2.1000000000000001E-2</v>
      </c>
      <c r="M499" t="str">
        <f t="shared" si="39"/>
        <v>A disintegrin and metalloproteinase with thrombospondin motifs 16-like</v>
      </c>
    </row>
    <row r="500" spans="1:13" x14ac:dyDescent="0.35">
      <c r="A500" t="s">
        <v>6801</v>
      </c>
      <c r="B500">
        <v>40.05783212</v>
      </c>
      <c r="C500">
        <v>0.65659005299999995</v>
      </c>
      <c r="D500">
        <v>0.161999265</v>
      </c>
      <c r="E500" s="1">
        <v>9.4299999999999995E-6</v>
      </c>
      <c r="F500">
        <v>2.9447400000000003E-4</v>
      </c>
      <c r="G500" t="s">
        <v>9</v>
      </c>
      <c r="H500" t="s">
        <v>6802</v>
      </c>
      <c r="I500" s="2" t="str">
        <f t="shared" si="35"/>
        <v>105327161</v>
      </c>
      <c r="J500" s="2">
        <f t="shared" si="36"/>
        <v>40.1</v>
      </c>
      <c r="K500" s="2" t="str">
        <f t="shared" si="37"/>
        <v>0.7 ± 0.2</v>
      </c>
      <c r="L500" s="2" t="str">
        <f t="shared" si="38"/>
        <v>&lt;0.001</v>
      </c>
      <c r="M500" t="str">
        <f t="shared" si="39"/>
        <v>beta-1-syntrophin-like</v>
      </c>
    </row>
    <row r="501" spans="1:13" x14ac:dyDescent="0.35">
      <c r="A501" t="s">
        <v>6799</v>
      </c>
      <c r="B501">
        <v>95.161815739999994</v>
      </c>
      <c r="C501">
        <v>0.65580011800000004</v>
      </c>
      <c r="D501">
        <v>0.135173653</v>
      </c>
      <c r="E501" s="1">
        <v>2.3999999999999998E-7</v>
      </c>
      <c r="F501" s="1">
        <v>1.5400000000000002E-5</v>
      </c>
      <c r="G501" t="s">
        <v>9</v>
      </c>
      <c r="H501" t="s">
        <v>6800</v>
      </c>
      <c r="I501" s="2" t="str">
        <f t="shared" si="35"/>
        <v>105342893</v>
      </c>
      <c r="J501" s="2">
        <f t="shared" si="36"/>
        <v>95.2</v>
      </c>
      <c r="K501" s="2" t="str">
        <f t="shared" si="37"/>
        <v>0.7 ± 0.1</v>
      </c>
      <c r="L501" s="2" t="str">
        <f t="shared" si="38"/>
        <v>&lt;0.001</v>
      </c>
      <c r="M501" t="str">
        <f t="shared" si="39"/>
        <v>LOW QUALITY PROTEIN: ligand of Numb protein X 2</v>
      </c>
    </row>
    <row r="502" spans="1:13" x14ac:dyDescent="0.35">
      <c r="A502" t="s">
        <v>1656</v>
      </c>
      <c r="B502">
        <v>294.37241829999999</v>
      </c>
      <c r="C502">
        <v>0.65578261999999998</v>
      </c>
      <c r="D502">
        <v>0.122495125</v>
      </c>
      <c r="E502" s="1">
        <v>1.7299999999999999E-8</v>
      </c>
      <c r="F502" s="1">
        <v>1.64E-6</v>
      </c>
      <c r="G502" t="s">
        <v>9</v>
      </c>
      <c r="H502" t="s">
        <v>1657</v>
      </c>
      <c r="I502" s="2" t="str">
        <f t="shared" si="35"/>
        <v>105329715</v>
      </c>
      <c r="J502" s="2">
        <f t="shared" si="36"/>
        <v>294.39999999999998</v>
      </c>
      <c r="K502" s="2" t="str">
        <f t="shared" si="37"/>
        <v>0.7 ± 0.1</v>
      </c>
      <c r="L502" s="2" t="str">
        <f t="shared" si="38"/>
        <v>&lt;0.001</v>
      </c>
      <c r="M502" t="str">
        <f t="shared" si="39"/>
        <v>UDP-N-acetylglucosamine--peptide N-acetylglucosaminyltransferase 110 kDa subunit isoform X2</v>
      </c>
    </row>
    <row r="503" spans="1:13" x14ac:dyDescent="0.35">
      <c r="A503" t="s">
        <v>6797</v>
      </c>
      <c r="B503">
        <v>15.87666151</v>
      </c>
      <c r="C503">
        <v>0.65494622199999997</v>
      </c>
      <c r="D503">
        <v>0.34562441300000002</v>
      </c>
      <c r="E503">
        <v>7.9623279999999994E-3</v>
      </c>
      <c r="F503">
        <v>3.8592861999999999E-2</v>
      </c>
      <c r="G503" t="s">
        <v>9</v>
      </c>
      <c r="H503" t="s">
        <v>6798</v>
      </c>
      <c r="I503" s="2" t="str">
        <f t="shared" si="35"/>
        <v>105327174</v>
      </c>
      <c r="J503" s="2">
        <f t="shared" si="36"/>
        <v>15.9</v>
      </c>
      <c r="K503" s="2" t="str">
        <f t="shared" si="37"/>
        <v>0.7 ± 0.3</v>
      </c>
      <c r="L503" s="2">
        <f t="shared" si="38"/>
        <v>3.9E-2</v>
      </c>
      <c r="M503" t="str">
        <f t="shared" si="39"/>
        <v>cytochrome P450 4F22</v>
      </c>
    </row>
    <row r="504" spans="1:13" x14ac:dyDescent="0.35">
      <c r="A504" t="s">
        <v>1377</v>
      </c>
      <c r="B504">
        <v>58.832474259999998</v>
      </c>
      <c r="C504">
        <v>0.65396620299999997</v>
      </c>
      <c r="D504">
        <v>0.15515263300000001</v>
      </c>
      <c r="E504" s="1">
        <v>4.87E-6</v>
      </c>
      <c r="F504">
        <v>1.7600999999999999E-4</v>
      </c>
      <c r="G504" t="s">
        <v>9</v>
      </c>
      <c r="H504" t="s">
        <v>1378</v>
      </c>
      <c r="I504" s="2" t="str">
        <f t="shared" si="35"/>
        <v>105339475</v>
      </c>
      <c r="J504" s="2">
        <f t="shared" si="36"/>
        <v>58.8</v>
      </c>
      <c r="K504" s="2" t="str">
        <f t="shared" si="37"/>
        <v>0.7 ± 0.2</v>
      </c>
      <c r="L504" s="2" t="str">
        <f t="shared" si="38"/>
        <v>&lt;0.001</v>
      </c>
      <c r="M504" t="str">
        <f t="shared" si="39"/>
        <v>actin-related protein 5</v>
      </c>
    </row>
    <row r="505" spans="1:13" x14ac:dyDescent="0.35">
      <c r="A505" t="s">
        <v>1269</v>
      </c>
      <c r="B505">
        <v>117.67271529999999</v>
      </c>
      <c r="C505">
        <v>0.65328568200000003</v>
      </c>
      <c r="D505">
        <v>0.21609283100000001</v>
      </c>
      <c r="E505">
        <v>4.3941800000000001E-4</v>
      </c>
      <c r="F505">
        <v>5.0328969999999997E-3</v>
      </c>
      <c r="G505" t="s">
        <v>9</v>
      </c>
      <c r="H505" t="s">
        <v>1270</v>
      </c>
      <c r="I505" s="2" t="str">
        <f t="shared" si="35"/>
        <v>105330729</v>
      </c>
      <c r="J505" s="2">
        <f t="shared" si="36"/>
        <v>117.7</v>
      </c>
      <c r="K505" s="2" t="str">
        <f t="shared" si="37"/>
        <v>0.7 ± 0.2</v>
      </c>
      <c r="L505" s="2">
        <f t="shared" si="38"/>
        <v>5.0000000000000001E-3</v>
      </c>
      <c r="M505" t="str">
        <f t="shared" si="39"/>
        <v>protein SGT1 homolog</v>
      </c>
    </row>
    <row r="506" spans="1:13" x14ac:dyDescent="0.35">
      <c r="A506" t="s">
        <v>6795</v>
      </c>
      <c r="B506">
        <v>793.43707689999997</v>
      </c>
      <c r="C506">
        <v>0.652979427</v>
      </c>
      <c r="D506">
        <v>0.210181384</v>
      </c>
      <c r="E506">
        <v>3.2025400000000001E-4</v>
      </c>
      <c r="F506">
        <v>4.0961929999999997E-3</v>
      </c>
      <c r="G506" t="s">
        <v>9</v>
      </c>
      <c r="H506" t="s">
        <v>6796</v>
      </c>
      <c r="I506" s="2" t="str">
        <f t="shared" si="35"/>
        <v>117686602</v>
      </c>
      <c r="J506" s="2">
        <f t="shared" si="36"/>
        <v>793.4</v>
      </c>
      <c r="K506" s="2" t="str">
        <f t="shared" si="37"/>
        <v>0.7 ± 0.2</v>
      </c>
      <c r="L506" s="2">
        <f t="shared" si="38"/>
        <v>4.0000000000000001E-3</v>
      </c>
      <c r="M506" t="str">
        <f t="shared" si="39"/>
        <v>calcium-binding protein 4-like</v>
      </c>
    </row>
    <row r="507" spans="1:13" x14ac:dyDescent="0.35">
      <c r="A507" t="s">
        <v>6793</v>
      </c>
      <c r="B507">
        <v>152.5096355</v>
      </c>
      <c r="C507">
        <v>0.65232102400000003</v>
      </c>
      <c r="D507">
        <v>0.20007712499999999</v>
      </c>
      <c r="E507">
        <v>2.0247400000000001E-4</v>
      </c>
      <c r="F507">
        <v>2.9547979999999998E-3</v>
      </c>
      <c r="G507" t="s">
        <v>9</v>
      </c>
      <c r="H507" t="s">
        <v>6794</v>
      </c>
      <c r="I507" s="2" t="str">
        <f t="shared" si="35"/>
        <v>105332711</v>
      </c>
      <c r="J507" s="2">
        <f t="shared" si="36"/>
        <v>152.5</v>
      </c>
      <c r="K507" s="2" t="str">
        <f t="shared" si="37"/>
        <v>0.7 ± 0.2</v>
      </c>
      <c r="L507" s="2">
        <f t="shared" si="38"/>
        <v>3.0000000000000001E-3</v>
      </c>
      <c r="M507" t="str">
        <f t="shared" si="39"/>
        <v>biogenesis of lysosome-related organelles complex 1 subunit 1</v>
      </c>
    </row>
    <row r="508" spans="1:13" x14ac:dyDescent="0.35">
      <c r="A508" t="s">
        <v>6791</v>
      </c>
      <c r="B508">
        <v>30.360806870000001</v>
      </c>
      <c r="C508">
        <v>0.65131565400000002</v>
      </c>
      <c r="D508">
        <v>0.24870688199999999</v>
      </c>
      <c r="E508">
        <v>1.455083E-3</v>
      </c>
      <c r="F508">
        <v>1.1727034000000001E-2</v>
      </c>
      <c r="G508" t="s">
        <v>9</v>
      </c>
      <c r="H508" t="s">
        <v>6792</v>
      </c>
      <c r="I508" s="2" t="str">
        <f t="shared" si="35"/>
        <v>105340439</v>
      </c>
      <c r="J508" s="2">
        <f t="shared" si="36"/>
        <v>30.4</v>
      </c>
      <c r="K508" s="2" t="str">
        <f t="shared" si="37"/>
        <v>0.7 ± 0.2</v>
      </c>
      <c r="L508" s="2">
        <f t="shared" si="38"/>
        <v>1.2E-2</v>
      </c>
      <c r="M508" t="str">
        <f t="shared" si="39"/>
        <v>GDH/6PGL endoplasmic bifunctional protein</v>
      </c>
    </row>
    <row r="509" spans="1:13" x14ac:dyDescent="0.35">
      <c r="A509" t="s">
        <v>1441</v>
      </c>
      <c r="B509">
        <v>81.125171519999995</v>
      </c>
      <c r="C509">
        <v>0.65131343100000005</v>
      </c>
      <c r="D509">
        <v>0.17541347400000001</v>
      </c>
      <c r="E509" s="1">
        <v>3.8999999999999999E-5</v>
      </c>
      <c r="F509">
        <v>8.9714099999999995E-4</v>
      </c>
      <c r="G509" t="s">
        <v>9</v>
      </c>
      <c r="H509" t="s">
        <v>1442</v>
      </c>
      <c r="I509" s="2" t="str">
        <f t="shared" si="35"/>
        <v>105348624</v>
      </c>
      <c r="J509" s="2">
        <f t="shared" si="36"/>
        <v>81.099999999999994</v>
      </c>
      <c r="K509" s="2" t="str">
        <f t="shared" si="37"/>
        <v>0.7 ± 0.2</v>
      </c>
      <c r="L509" s="2" t="str">
        <f t="shared" si="38"/>
        <v>&lt;0.001</v>
      </c>
      <c r="M509" t="str">
        <f t="shared" si="39"/>
        <v>10 kDa heat shock protein mitochondrial</v>
      </c>
    </row>
    <row r="510" spans="1:13" x14ac:dyDescent="0.35">
      <c r="A510" t="s">
        <v>6789</v>
      </c>
      <c r="B510">
        <v>68.830928389999997</v>
      </c>
      <c r="C510">
        <v>0.65118728000000003</v>
      </c>
      <c r="D510">
        <v>0.16008634999999999</v>
      </c>
      <c r="E510" s="1">
        <v>9.0899999999999994E-6</v>
      </c>
      <c r="F510">
        <v>2.8611199999999999E-4</v>
      </c>
      <c r="G510" t="s">
        <v>9</v>
      </c>
      <c r="H510" t="s">
        <v>6790</v>
      </c>
      <c r="I510" s="2" t="str">
        <f t="shared" si="35"/>
        <v>105318310</v>
      </c>
      <c r="J510" s="2">
        <f t="shared" si="36"/>
        <v>68.8</v>
      </c>
      <c r="K510" s="2" t="str">
        <f t="shared" si="37"/>
        <v>0.7 ± 0.2</v>
      </c>
      <c r="L510" s="2" t="str">
        <f t="shared" si="38"/>
        <v>&lt;0.001</v>
      </c>
      <c r="M510" t="str">
        <f t="shared" si="39"/>
        <v>endoplasmic reticulum junction formation protein lunapark-B</v>
      </c>
    </row>
    <row r="511" spans="1:13" x14ac:dyDescent="0.35">
      <c r="A511" t="s">
        <v>6787</v>
      </c>
      <c r="B511">
        <v>2970.818953</v>
      </c>
      <c r="C511">
        <v>0.65061835300000004</v>
      </c>
      <c r="D511">
        <v>0.140643715</v>
      </c>
      <c r="E511" s="1">
        <v>7.5899999999999995E-7</v>
      </c>
      <c r="F511" s="1">
        <v>3.9700000000000003E-5</v>
      </c>
      <c r="G511" t="s">
        <v>9</v>
      </c>
      <c r="H511" t="s">
        <v>6788</v>
      </c>
      <c r="I511" s="2" t="str">
        <f t="shared" si="35"/>
        <v>105344099</v>
      </c>
      <c r="J511" s="2">
        <f t="shared" si="36"/>
        <v>2970.8</v>
      </c>
      <c r="K511" s="2" t="str">
        <f t="shared" si="37"/>
        <v>0.7 ± 0.1</v>
      </c>
      <c r="L511" s="2" t="str">
        <f t="shared" si="38"/>
        <v>&lt;0.001</v>
      </c>
      <c r="M511" t="str">
        <f t="shared" si="39"/>
        <v>nascent polypeptide-associated complex subunit alpha</v>
      </c>
    </row>
    <row r="512" spans="1:13" x14ac:dyDescent="0.35">
      <c r="A512" t="s">
        <v>6785</v>
      </c>
      <c r="B512">
        <v>470.60351059999999</v>
      </c>
      <c r="C512">
        <v>0.65044827299999997</v>
      </c>
      <c r="D512">
        <v>0.18116077799999999</v>
      </c>
      <c r="E512" s="1">
        <v>6.2399999999999999E-5</v>
      </c>
      <c r="F512">
        <v>1.264551E-3</v>
      </c>
      <c r="G512" t="s">
        <v>9</v>
      </c>
      <c r="H512" t="s">
        <v>6786</v>
      </c>
      <c r="I512" s="2" t="str">
        <f t="shared" si="35"/>
        <v>105338472</v>
      </c>
      <c r="J512" s="2">
        <f t="shared" si="36"/>
        <v>470.6</v>
      </c>
      <c r="K512" s="2" t="str">
        <f t="shared" si="37"/>
        <v>0.7 ± 0.2</v>
      </c>
      <c r="L512" s="2">
        <f t="shared" si="38"/>
        <v>1E-3</v>
      </c>
      <c r="M512" t="str">
        <f t="shared" si="39"/>
        <v>myosin essential light chain adductor muscle</v>
      </c>
    </row>
    <row r="513" spans="1:13" x14ac:dyDescent="0.35">
      <c r="A513" t="s">
        <v>6783</v>
      </c>
      <c r="B513">
        <v>85.531201809999999</v>
      </c>
      <c r="C513">
        <v>0.65027625</v>
      </c>
      <c r="D513">
        <v>0.12826336799999999</v>
      </c>
      <c r="E513" s="1">
        <v>8.1199999999999999E-8</v>
      </c>
      <c r="F513" s="1">
        <v>6.2299999999999996E-6</v>
      </c>
      <c r="G513" t="s">
        <v>9</v>
      </c>
      <c r="H513" t="s">
        <v>6784</v>
      </c>
      <c r="I513" s="2" t="str">
        <f t="shared" si="35"/>
        <v>105340669</v>
      </c>
      <c r="J513" s="2">
        <f t="shared" si="36"/>
        <v>85.5</v>
      </c>
      <c r="K513" s="2" t="str">
        <f t="shared" si="37"/>
        <v>0.7 ± 0.1</v>
      </c>
      <c r="L513" s="2" t="str">
        <f t="shared" si="38"/>
        <v>&lt;0.001</v>
      </c>
      <c r="M513" t="str">
        <f t="shared" si="39"/>
        <v>structural maintenance of chromosomes flexible hinge domain-containing protein 1</v>
      </c>
    </row>
    <row r="514" spans="1:13" x14ac:dyDescent="0.35">
      <c r="A514" t="s">
        <v>6781</v>
      </c>
      <c r="B514">
        <v>33.934165649999997</v>
      </c>
      <c r="C514">
        <v>0.65025128300000001</v>
      </c>
      <c r="D514">
        <v>0.24144729000000001</v>
      </c>
      <c r="E514">
        <v>1.196084E-3</v>
      </c>
      <c r="F514">
        <v>1.0233893000000001E-2</v>
      </c>
      <c r="G514" t="s">
        <v>9</v>
      </c>
      <c r="H514" t="s">
        <v>6782</v>
      </c>
      <c r="I514" s="2" t="str">
        <f t="shared" si="35"/>
        <v>117692267</v>
      </c>
      <c r="J514" s="2">
        <f t="shared" si="36"/>
        <v>33.9</v>
      </c>
      <c r="K514" s="2" t="str">
        <f t="shared" si="37"/>
        <v>0.7 ± 0.2</v>
      </c>
      <c r="L514" s="2">
        <f t="shared" si="38"/>
        <v>0.01</v>
      </c>
      <c r="M514" t="str">
        <f t="shared" si="39"/>
        <v>putative inhibitor of apoptosis</v>
      </c>
    </row>
    <row r="515" spans="1:13" x14ac:dyDescent="0.35">
      <c r="A515" t="s">
        <v>6779</v>
      </c>
      <c r="B515">
        <v>37.896345029999999</v>
      </c>
      <c r="C515">
        <v>0.64915539300000002</v>
      </c>
      <c r="D515">
        <v>0.19799338799999999</v>
      </c>
      <c r="E515">
        <v>1.9291999999999999E-4</v>
      </c>
      <c r="F515">
        <v>2.8531429999999998E-3</v>
      </c>
      <c r="G515" t="s">
        <v>9</v>
      </c>
      <c r="H515" t="s">
        <v>6780</v>
      </c>
      <c r="I515" s="2" t="str">
        <f t="shared" ref="I515:I578" si="40">RIGHT(A515,9)</f>
        <v>105320380</v>
      </c>
      <c r="J515" s="2">
        <f t="shared" ref="J515:J578" si="41">ROUND(B515,1)</f>
        <v>37.9</v>
      </c>
      <c r="K515" s="2" t="str">
        <f t="shared" ref="K515:K578" si="42">ROUND(C515,1) &amp; " ± " &amp; ROUND(D515,1)</f>
        <v>0.6 ± 0.2</v>
      </c>
      <c r="L515" s="2">
        <f t="shared" ref="L515:L578" si="43">IF(F515&lt;0.001,"&lt;0.001",ROUND(F515,3))</f>
        <v>3.0000000000000001E-3</v>
      </c>
      <c r="M515" t="str">
        <f t="shared" ref="M515:M578" si="44">H515</f>
        <v>RRP15-like protein</v>
      </c>
    </row>
    <row r="516" spans="1:13" x14ac:dyDescent="0.35">
      <c r="A516" t="s">
        <v>1112</v>
      </c>
      <c r="B516">
        <v>208.2732407</v>
      </c>
      <c r="C516">
        <v>0.64898086600000005</v>
      </c>
      <c r="D516">
        <v>0.15022706</v>
      </c>
      <c r="E516" s="1">
        <v>3.0900000000000001E-6</v>
      </c>
      <c r="F516">
        <v>1.2239600000000001E-4</v>
      </c>
      <c r="G516" t="s">
        <v>9</v>
      </c>
      <c r="H516" t="s">
        <v>1113</v>
      </c>
      <c r="I516" s="2" t="str">
        <f t="shared" si="40"/>
        <v>105326938</v>
      </c>
      <c r="J516" s="2">
        <f t="shared" si="41"/>
        <v>208.3</v>
      </c>
      <c r="K516" s="2" t="str">
        <f t="shared" si="42"/>
        <v>0.6 ± 0.2</v>
      </c>
      <c r="L516" s="2" t="str">
        <f t="shared" si="43"/>
        <v>&lt;0.001</v>
      </c>
      <c r="M516" t="str">
        <f t="shared" si="44"/>
        <v>buccalin-like</v>
      </c>
    </row>
    <row r="517" spans="1:13" x14ac:dyDescent="0.35">
      <c r="A517" t="s">
        <v>6777</v>
      </c>
      <c r="B517">
        <v>65.605438430000007</v>
      </c>
      <c r="C517">
        <v>0.64877681399999998</v>
      </c>
      <c r="D517">
        <v>0.19206867</v>
      </c>
      <c r="E517">
        <v>1.3826499999999999E-4</v>
      </c>
      <c r="F517">
        <v>2.2509159999999999E-3</v>
      </c>
      <c r="G517" t="s">
        <v>9</v>
      </c>
      <c r="H517" t="s">
        <v>6778</v>
      </c>
      <c r="I517" s="2" t="str">
        <f t="shared" si="40"/>
        <v>105348623</v>
      </c>
      <c r="J517" s="2">
        <f t="shared" si="41"/>
        <v>65.599999999999994</v>
      </c>
      <c r="K517" s="2" t="str">
        <f t="shared" si="42"/>
        <v>0.6 ± 0.2</v>
      </c>
      <c r="L517" s="2">
        <f t="shared" si="43"/>
        <v>2E-3</v>
      </c>
      <c r="M517" t="str">
        <f t="shared" si="44"/>
        <v>heat shock protein 60A</v>
      </c>
    </row>
    <row r="518" spans="1:13" x14ac:dyDescent="0.35">
      <c r="A518" t="s">
        <v>1713</v>
      </c>
      <c r="B518">
        <v>15.66745135</v>
      </c>
      <c r="C518">
        <v>0.64755054899999998</v>
      </c>
      <c r="D518">
        <v>0.25170595499999998</v>
      </c>
      <c r="E518">
        <v>1.7578369999999999E-3</v>
      </c>
      <c r="F518">
        <v>1.3387859E-2</v>
      </c>
      <c r="G518" t="s">
        <v>9</v>
      </c>
      <c r="H518" t="s">
        <v>1714</v>
      </c>
      <c r="I518" s="2" t="str">
        <f t="shared" si="40"/>
        <v>105317192</v>
      </c>
      <c r="J518" s="2">
        <f t="shared" si="41"/>
        <v>15.7</v>
      </c>
      <c r="K518" s="2" t="str">
        <f t="shared" si="42"/>
        <v>0.6 ± 0.3</v>
      </c>
      <c r="L518" s="2">
        <f t="shared" si="43"/>
        <v>1.2999999999999999E-2</v>
      </c>
      <c r="M518" t="str">
        <f t="shared" si="44"/>
        <v>putative methyltransferase C9orf114 homolog</v>
      </c>
    </row>
    <row r="519" spans="1:13" x14ac:dyDescent="0.35">
      <c r="A519" t="s">
        <v>6775</v>
      </c>
      <c r="B519">
        <v>138.1027861</v>
      </c>
      <c r="C519">
        <v>0.64642768100000003</v>
      </c>
      <c r="D519">
        <v>0.21395715900000001</v>
      </c>
      <c r="E519">
        <v>4.5328000000000002E-4</v>
      </c>
      <c r="F519">
        <v>5.1446870000000002E-3</v>
      </c>
      <c r="G519" t="s">
        <v>9</v>
      </c>
      <c r="H519" t="s">
        <v>6776</v>
      </c>
      <c r="I519" s="2" t="str">
        <f t="shared" si="40"/>
        <v>117685344</v>
      </c>
      <c r="J519" s="2">
        <f t="shared" si="41"/>
        <v>138.1</v>
      </c>
      <c r="K519" s="2" t="str">
        <f t="shared" si="42"/>
        <v>0.6 ± 0.2</v>
      </c>
      <c r="L519" s="2">
        <f t="shared" si="43"/>
        <v>5.0000000000000001E-3</v>
      </c>
      <c r="M519" t="str">
        <f t="shared" si="44"/>
        <v>LOW QUALITY PROTEIN: ADP-ribosylation factor 4-like</v>
      </c>
    </row>
    <row r="520" spans="1:13" x14ac:dyDescent="0.35">
      <c r="A520" t="s">
        <v>6773</v>
      </c>
      <c r="B520">
        <v>44.493443069999998</v>
      </c>
      <c r="C520">
        <v>0.64611896700000004</v>
      </c>
      <c r="D520">
        <v>0.17734628599999999</v>
      </c>
      <c r="E520" s="1">
        <v>5.1400000000000003E-5</v>
      </c>
      <c r="F520">
        <v>1.099334E-3</v>
      </c>
      <c r="G520" t="s">
        <v>9</v>
      </c>
      <c r="H520" t="s">
        <v>6774</v>
      </c>
      <c r="I520" s="2" t="str">
        <f t="shared" si="40"/>
        <v>105343128</v>
      </c>
      <c r="J520" s="2">
        <f t="shared" si="41"/>
        <v>44.5</v>
      </c>
      <c r="K520" s="2" t="str">
        <f t="shared" si="42"/>
        <v>0.6 ± 0.2</v>
      </c>
      <c r="L520" s="2">
        <f t="shared" si="43"/>
        <v>1E-3</v>
      </c>
      <c r="M520" t="str">
        <f t="shared" si="44"/>
        <v>thioredoxin-related transmembrane protein 2 homolog</v>
      </c>
    </row>
    <row r="521" spans="1:13" x14ac:dyDescent="0.35">
      <c r="A521" t="s">
        <v>6771</v>
      </c>
      <c r="B521">
        <v>164.9280699</v>
      </c>
      <c r="C521">
        <v>0.64502948000000004</v>
      </c>
      <c r="D521">
        <v>0.230128784</v>
      </c>
      <c r="E521">
        <v>8.9115699999999995E-4</v>
      </c>
      <c r="F521">
        <v>8.3445979999999999E-3</v>
      </c>
      <c r="G521" t="s">
        <v>9</v>
      </c>
      <c r="H521" t="s">
        <v>6772</v>
      </c>
      <c r="I521" s="2" t="str">
        <f t="shared" si="40"/>
        <v>105345167</v>
      </c>
      <c r="J521" s="2">
        <f t="shared" si="41"/>
        <v>164.9</v>
      </c>
      <c r="K521" s="2" t="str">
        <f t="shared" si="42"/>
        <v>0.6 ± 0.2</v>
      </c>
      <c r="L521" s="2">
        <f t="shared" si="43"/>
        <v>8.0000000000000002E-3</v>
      </c>
      <c r="M521" t="str">
        <f t="shared" si="44"/>
        <v>centromere protein F</v>
      </c>
    </row>
    <row r="522" spans="1:13" x14ac:dyDescent="0.35">
      <c r="A522" t="s">
        <v>6769</v>
      </c>
      <c r="B522">
        <v>289.55021240000002</v>
      </c>
      <c r="C522">
        <v>0.64450949499999999</v>
      </c>
      <c r="D522">
        <v>0.14559172100000001</v>
      </c>
      <c r="E522" s="1">
        <v>1.9300000000000002E-6</v>
      </c>
      <c r="F522" s="1">
        <v>8.5699999999999996E-5</v>
      </c>
      <c r="G522" t="s">
        <v>9</v>
      </c>
      <c r="H522" t="s">
        <v>6770</v>
      </c>
      <c r="I522" s="2" t="str">
        <f t="shared" si="40"/>
        <v>105327467</v>
      </c>
      <c r="J522" s="2">
        <f t="shared" si="41"/>
        <v>289.60000000000002</v>
      </c>
      <c r="K522" s="2" t="str">
        <f t="shared" si="42"/>
        <v>0.6 ± 0.1</v>
      </c>
      <c r="L522" s="2" t="str">
        <f t="shared" si="43"/>
        <v>&lt;0.001</v>
      </c>
      <c r="M522" t="str">
        <f t="shared" si="44"/>
        <v>serine/threonine-protein phosphatase 1 regulatory subunit 10</v>
      </c>
    </row>
    <row r="523" spans="1:13" x14ac:dyDescent="0.35">
      <c r="A523" t="s">
        <v>6767</v>
      </c>
      <c r="B523">
        <v>48.701744009999999</v>
      </c>
      <c r="C523">
        <v>0.64401704199999998</v>
      </c>
      <c r="D523">
        <v>0.167785199</v>
      </c>
      <c r="E523" s="1">
        <v>2.4300000000000001E-5</v>
      </c>
      <c r="F523">
        <v>6.2653299999999997E-4</v>
      </c>
      <c r="G523" t="s">
        <v>9</v>
      </c>
      <c r="H523" t="s">
        <v>6768</v>
      </c>
      <c r="I523" s="2" t="str">
        <f t="shared" si="40"/>
        <v>105347455</v>
      </c>
      <c r="J523" s="2">
        <f t="shared" si="41"/>
        <v>48.7</v>
      </c>
      <c r="K523" s="2" t="str">
        <f t="shared" si="42"/>
        <v>0.6 ± 0.2</v>
      </c>
      <c r="L523" s="2" t="str">
        <f t="shared" si="43"/>
        <v>&lt;0.001</v>
      </c>
      <c r="M523" t="str">
        <f t="shared" si="44"/>
        <v>ribonuclease H1-like</v>
      </c>
    </row>
    <row r="524" spans="1:13" x14ac:dyDescent="0.35">
      <c r="A524" t="s">
        <v>1437</v>
      </c>
      <c r="B524">
        <v>70.942758659999996</v>
      </c>
      <c r="C524">
        <v>0.64353457800000002</v>
      </c>
      <c r="D524">
        <v>0.160986186</v>
      </c>
      <c r="E524" s="1">
        <v>1.27E-5</v>
      </c>
      <c r="F524">
        <v>3.7125E-4</v>
      </c>
      <c r="G524" t="s">
        <v>9</v>
      </c>
      <c r="H524" t="s">
        <v>1438</v>
      </c>
      <c r="I524" s="2" t="str">
        <f t="shared" si="40"/>
        <v>105338398</v>
      </c>
      <c r="J524" s="2">
        <f t="shared" si="41"/>
        <v>70.900000000000006</v>
      </c>
      <c r="K524" s="2" t="str">
        <f t="shared" si="42"/>
        <v>0.6 ± 0.2</v>
      </c>
      <c r="L524" s="2" t="str">
        <f t="shared" si="43"/>
        <v>&lt;0.001</v>
      </c>
      <c r="M524" t="str">
        <f t="shared" si="44"/>
        <v>protein pelota</v>
      </c>
    </row>
    <row r="525" spans="1:13" x14ac:dyDescent="0.35">
      <c r="A525" t="s">
        <v>6765</v>
      </c>
      <c r="B525">
        <v>215.40904130000001</v>
      </c>
      <c r="C525">
        <v>0.64337663700000003</v>
      </c>
      <c r="D525">
        <v>0.13974165799999999</v>
      </c>
      <c r="E525" s="1">
        <v>8.2900000000000002E-7</v>
      </c>
      <c r="F525" s="1">
        <v>4.2400000000000001E-5</v>
      </c>
      <c r="G525" t="s">
        <v>9</v>
      </c>
      <c r="H525" t="s">
        <v>6766</v>
      </c>
      <c r="I525" s="2" t="str">
        <f t="shared" si="40"/>
        <v>105321017</v>
      </c>
      <c r="J525" s="2">
        <f t="shared" si="41"/>
        <v>215.4</v>
      </c>
      <c r="K525" s="2" t="str">
        <f t="shared" si="42"/>
        <v>0.6 ± 0.1</v>
      </c>
      <c r="L525" s="2" t="str">
        <f t="shared" si="43"/>
        <v>&lt;0.001</v>
      </c>
      <c r="M525" t="str">
        <f t="shared" si="44"/>
        <v>actin-related protein 2/3 complex subunit 1A</v>
      </c>
    </row>
    <row r="526" spans="1:13" x14ac:dyDescent="0.35">
      <c r="A526" t="s">
        <v>6763</v>
      </c>
      <c r="B526">
        <v>318.25716540000002</v>
      </c>
      <c r="C526">
        <v>0.64311547700000005</v>
      </c>
      <c r="D526">
        <v>0.139184066</v>
      </c>
      <c r="E526" s="1">
        <v>7.7499999999999999E-7</v>
      </c>
      <c r="F526" s="1">
        <v>4.0399999999999999E-5</v>
      </c>
      <c r="G526" t="s">
        <v>9</v>
      </c>
      <c r="H526" t="s">
        <v>6764</v>
      </c>
      <c r="I526" s="2" t="str">
        <f t="shared" si="40"/>
        <v>105333767</v>
      </c>
      <c r="J526" s="2">
        <f t="shared" si="41"/>
        <v>318.3</v>
      </c>
      <c r="K526" s="2" t="str">
        <f t="shared" si="42"/>
        <v>0.6 ± 0.1</v>
      </c>
      <c r="L526" s="2" t="str">
        <f t="shared" si="43"/>
        <v>&lt;0.001</v>
      </c>
      <c r="M526" t="str">
        <f t="shared" si="44"/>
        <v>ribonuclease H2 subunit B</v>
      </c>
    </row>
    <row r="527" spans="1:13" x14ac:dyDescent="0.35">
      <c r="A527" t="s">
        <v>1201</v>
      </c>
      <c r="B527">
        <v>87.831188249999997</v>
      </c>
      <c r="C527">
        <v>0.64298958299999998</v>
      </c>
      <c r="D527">
        <v>0.132895761</v>
      </c>
      <c r="E527" s="1">
        <v>2.7000000000000001E-7</v>
      </c>
      <c r="F527" s="1">
        <v>1.6900000000000001E-5</v>
      </c>
      <c r="G527" t="s">
        <v>9</v>
      </c>
      <c r="H527" t="s">
        <v>1202</v>
      </c>
      <c r="I527" s="2" t="str">
        <f t="shared" si="40"/>
        <v>105325120</v>
      </c>
      <c r="J527" s="2">
        <f t="shared" si="41"/>
        <v>87.8</v>
      </c>
      <c r="K527" s="2" t="str">
        <f t="shared" si="42"/>
        <v>0.6 ± 0.1</v>
      </c>
      <c r="L527" s="2" t="str">
        <f t="shared" si="43"/>
        <v>&lt;0.001</v>
      </c>
      <c r="M527" t="str">
        <f t="shared" si="44"/>
        <v>ribosome production factor 1</v>
      </c>
    </row>
    <row r="528" spans="1:13" x14ac:dyDescent="0.35">
      <c r="A528" t="s">
        <v>1395</v>
      </c>
      <c r="B528">
        <v>509.34730050000002</v>
      </c>
      <c r="C528">
        <v>0.64279849700000002</v>
      </c>
      <c r="D528">
        <v>0.208116255</v>
      </c>
      <c r="E528">
        <v>3.6877299999999997E-4</v>
      </c>
      <c r="F528">
        <v>4.4754390000000003E-3</v>
      </c>
      <c r="G528" t="s">
        <v>9</v>
      </c>
      <c r="H528" t="s">
        <v>1396</v>
      </c>
      <c r="I528" s="2" t="str">
        <f t="shared" si="40"/>
        <v>105326385</v>
      </c>
      <c r="J528" s="2">
        <f t="shared" si="41"/>
        <v>509.3</v>
      </c>
      <c r="K528" s="2" t="str">
        <f t="shared" si="42"/>
        <v>0.6 ± 0.2</v>
      </c>
      <c r="L528" s="2">
        <f t="shared" si="43"/>
        <v>4.0000000000000001E-3</v>
      </c>
      <c r="M528" t="str">
        <f t="shared" si="44"/>
        <v>heat shock 70 kDa protein 4 isoform X2</v>
      </c>
    </row>
    <row r="529" spans="1:13" x14ac:dyDescent="0.35">
      <c r="A529" t="s">
        <v>1110</v>
      </c>
      <c r="B529">
        <v>422.57903210000001</v>
      </c>
      <c r="C529">
        <v>0.64255342599999998</v>
      </c>
      <c r="D529">
        <v>7.6093731999999997E-2</v>
      </c>
      <c r="E529" s="1">
        <v>6.6799999999999999E-18</v>
      </c>
      <c r="F529" s="1">
        <v>4.3500000000000001E-15</v>
      </c>
      <c r="G529" t="s">
        <v>9</v>
      </c>
      <c r="H529" t="s">
        <v>1111</v>
      </c>
      <c r="I529" s="2" t="str">
        <f t="shared" si="40"/>
        <v>105334027</v>
      </c>
      <c r="J529" s="2">
        <f t="shared" si="41"/>
        <v>422.6</v>
      </c>
      <c r="K529" s="2" t="str">
        <f t="shared" si="42"/>
        <v>0.6 ± 0.1</v>
      </c>
      <c r="L529" s="2" t="str">
        <f t="shared" si="43"/>
        <v>&lt;0.001</v>
      </c>
      <c r="M529" t="str">
        <f t="shared" si="44"/>
        <v>zinc finger protein 768 isoform X1</v>
      </c>
    </row>
    <row r="530" spans="1:13" x14ac:dyDescent="0.35">
      <c r="A530" t="s">
        <v>6761</v>
      </c>
      <c r="B530">
        <v>40.64227657</v>
      </c>
      <c r="C530">
        <v>0.64199457299999996</v>
      </c>
      <c r="D530">
        <v>0.24954147900000001</v>
      </c>
      <c r="E530">
        <v>1.719351E-3</v>
      </c>
      <c r="F530">
        <v>1.3171380999999999E-2</v>
      </c>
      <c r="G530" t="s">
        <v>9</v>
      </c>
      <c r="H530" t="s">
        <v>6762</v>
      </c>
      <c r="I530" s="2" t="str">
        <f t="shared" si="40"/>
        <v>105342590</v>
      </c>
      <c r="J530" s="2">
        <f t="shared" si="41"/>
        <v>40.6</v>
      </c>
      <c r="K530" s="2" t="str">
        <f t="shared" si="42"/>
        <v>0.6 ± 0.2</v>
      </c>
      <c r="L530" s="2">
        <f t="shared" si="43"/>
        <v>1.2999999999999999E-2</v>
      </c>
      <c r="M530" t="str">
        <f t="shared" si="44"/>
        <v>DET1- and DDB1-associated protein 1</v>
      </c>
    </row>
    <row r="531" spans="1:13" x14ac:dyDescent="0.35">
      <c r="A531" t="s">
        <v>1011</v>
      </c>
      <c r="B531">
        <v>100.4029718</v>
      </c>
      <c r="C531">
        <v>0.64065227999999996</v>
      </c>
      <c r="D531">
        <v>0.12897610800000001</v>
      </c>
      <c r="E531" s="1">
        <v>1.4000000000000001E-7</v>
      </c>
      <c r="F531" s="1">
        <v>9.7100000000000002E-6</v>
      </c>
      <c r="G531" t="s">
        <v>9</v>
      </c>
      <c r="H531" t="s">
        <v>1012</v>
      </c>
      <c r="I531" s="2" t="str">
        <f t="shared" si="40"/>
        <v>105342534</v>
      </c>
      <c r="J531" s="2">
        <f t="shared" si="41"/>
        <v>100.4</v>
      </c>
      <c r="K531" s="2" t="str">
        <f t="shared" si="42"/>
        <v>0.6 ± 0.1</v>
      </c>
      <c r="L531" s="2" t="str">
        <f t="shared" si="43"/>
        <v>&lt;0.001</v>
      </c>
      <c r="M531" t="str">
        <f t="shared" si="44"/>
        <v>RNA-binding protein spenito</v>
      </c>
    </row>
    <row r="532" spans="1:13" x14ac:dyDescent="0.35">
      <c r="A532" t="s">
        <v>6759</v>
      </c>
      <c r="B532">
        <v>641.17119930000001</v>
      </c>
      <c r="C532">
        <v>0.63984381000000001</v>
      </c>
      <c r="D532">
        <v>0.15403207799999999</v>
      </c>
      <c r="E532" s="1">
        <v>6.5699999999999998E-6</v>
      </c>
      <c r="F532">
        <v>2.23561E-4</v>
      </c>
      <c r="G532" t="s">
        <v>9</v>
      </c>
      <c r="H532" t="s">
        <v>6760</v>
      </c>
      <c r="I532" s="2" t="str">
        <f t="shared" si="40"/>
        <v>105322652</v>
      </c>
      <c r="J532" s="2">
        <f t="shared" si="41"/>
        <v>641.20000000000005</v>
      </c>
      <c r="K532" s="2" t="str">
        <f t="shared" si="42"/>
        <v>0.6 ± 0.2</v>
      </c>
      <c r="L532" s="2" t="str">
        <f t="shared" si="43"/>
        <v>&lt;0.001</v>
      </c>
      <c r="M532" t="str">
        <f t="shared" si="44"/>
        <v>transcription elongation regulator 1 isoform X2</v>
      </c>
    </row>
    <row r="533" spans="1:13" x14ac:dyDescent="0.35">
      <c r="A533" t="s">
        <v>6757</v>
      </c>
      <c r="B533">
        <v>10.40632274</v>
      </c>
      <c r="C533">
        <v>0.63901314399999998</v>
      </c>
      <c r="D533">
        <v>0.28509746899999999</v>
      </c>
      <c r="E533">
        <v>4.0798880000000003E-3</v>
      </c>
      <c r="F533">
        <v>2.4149285E-2</v>
      </c>
      <c r="G533" t="s">
        <v>9</v>
      </c>
      <c r="H533" t="s">
        <v>6758</v>
      </c>
      <c r="I533" s="2" t="str">
        <f t="shared" si="40"/>
        <v>105322854</v>
      </c>
      <c r="J533" s="2">
        <f t="shared" si="41"/>
        <v>10.4</v>
      </c>
      <c r="K533" s="2" t="str">
        <f t="shared" si="42"/>
        <v>0.6 ± 0.3</v>
      </c>
      <c r="L533" s="2">
        <f t="shared" si="43"/>
        <v>2.4E-2</v>
      </c>
      <c r="M533" t="str">
        <f t="shared" si="44"/>
        <v>zinc transporter ZIP1</v>
      </c>
    </row>
    <row r="534" spans="1:13" x14ac:dyDescent="0.35">
      <c r="A534" t="s">
        <v>6755</v>
      </c>
      <c r="B534">
        <v>22.583790839999999</v>
      </c>
      <c r="C534">
        <v>0.63867444799999995</v>
      </c>
      <c r="D534">
        <v>0.26481160799999998</v>
      </c>
      <c r="E534">
        <v>2.6416510000000001E-3</v>
      </c>
      <c r="F534">
        <v>1.7908555999999999E-2</v>
      </c>
      <c r="G534" t="s">
        <v>9</v>
      </c>
      <c r="H534" t="s">
        <v>6756</v>
      </c>
      <c r="I534" s="2" t="str">
        <f t="shared" si="40"/>
        <v>105318653</v>
      </c>
      <c r="J534" s="2">
        <f t="shared" si="41"/>
        <v>22.6</v>
      </c>
      <c r="K534" s="2" t="str">
        <f t="shared" si="42"/>
        <v>0.6 ± 0.3</v>
      </c>
      <c r="L534" s="2">
        <f t="shared" si="43"/>
        <v>1.7999999999999999E-2</v>
      </c>
      <c r="M534" t="str">
        <f t="shared" si="44"/>
        <v>N-lysine methyltransferase KMT5A</v>
      </c>
    </row>
    <row r="535" spans="1:13" x14ac:dyDescent="0.35">
      <c r="A535" t="s">
        <v>6754</v>
      </c>
      <c r="B535">
        <v>9.2810315909999996</v>
      </c>
      <c r="C535">
        <v>0.63854434699999996</v>
      </c>
      <c r="D535">
        <v>0.30879343300000001</v>
      </c>
      <c r="E535">
        <v>5.9362750000000004E-3</v>
      </c>
      <c r="F535">
        <v>3.1422013999999998E-2</v>
      </c>
      <c r="G535" t="s">
        <v>9</v>
      </c>
      <c r="H535" t="s">
        <v>4699</v>
      </c>
      <c r="I535" s="2" t="str">
        <f t="shared" si="40"/>
        <v>105343861</v>
      </c>
      <c r="J535" s="2">
        <f t="shared" si="41"/>
        <v>9.3000000000000007</v>
      </c>
      <c r="K535" s="2" t="str">
        <f t="shared" si="42"/>
        <v>0.6 ± 0.3</v>
      </c>
      <c r="L535" s="2">
        <f t="shared" si="43"/>
        <v>3.1E-2</v>
      </c>
      <c r="M535" t="str">
        <f t="shared" si="44"/>
        <v>tripartite motif-containing protein 2</v>
      </c>
    </row>
    <row r="536" spans="1:13" x14ac:dyDescent="0.35">
      <c r="A536" t="s">
        <v>6752</v>
      </c>
      <c r="B536">
        <v>188.77556619999999</v>
      </c>
      <c r="C536">
        <v>0.63836255200000003</v>
      </c>
      <c r="D536">
        <v>0.13150039299999999</v>
      </c>
      <c r="E536" s="1">
        <v>2.5100000000000001E-7</v>
      </c>
      <c r="F536" s="1">
        <v>1.59E-5</v>
      </c>
      <c r="G536" t="s">
        <v>9</v>
      </c>
      <c r="H536" t="s">
        <v>6753</v>
      </c>
      <c r="I536" s="2" t="str">
        <f t="shared" si="40"/>
        <v>105345157</v>
      </c>
      <c r="J536" s="2">
        <f t="shared" si="41"/>
        <v>188.8</v>
      </c>
      <c r="K536" s="2" t="str">
        <f t="shared" si="42"/>
        <v>0.6 ± 0.1</v>
      </c>
      <c r="L536" s="2" t="str">
        <f t="shared" si="43"/>
        <v>&lt;0.001</v>
      </c>
      <c r="M536" t="str">
        <f t="shared" si="44"/>
        <v>lupus La protein homolog</v>
      </c>
    </row>
    <row r="537" spans="1:13" x14ac:dyDescent="0.35">
      <c r="A537" t="s">
        <v>6750</v>
      </c>
      <c r="B537">
        <v>22.737359619999999</v>
      </c>
      <c r="C537">
        <v>0.63835882300000002</v>
      </c>
      <c r="D537">
        <v>0.27061493199999997</v>
      </c>
      <c r="E537">
        <v>3.0559250000000001E-3</v>
      </c>
      <c r="F537">
        <v>1.9765939999999999E-2</v>
      </c>
      <c r="G537" t="s">
        <v>9</v>
      </c>
      <c r="H537" t="s">
        <v>6751</v>
      </c>
      <c r="I537" s="2" t="str">
        <f t="shared" si="40"/>
        <v>105327478</v>
      </c>
      <c r="J537" s="2">
        <f t="shared" si="41"/>
        <v>22.7</v>
      </c>
      <c r="K537" s="2" t="str">
        <f t="shared" si="42"/>
        <v>0.6 ± 0.3</v>
      </c>
      <c r="L537" s="2">
        <f t="shared" si="43"/>
        <v>0.02</v>
      </c>
      <c r="M537" t="str">
        <f t="shared" si="44"/>
        <v>proline-rich protein 11</v>
      </c>
    </row>
    <row r="538" spans="1:13" x14ac:dyDescent="0.35">
      <c r="A538" t="s">
        <v>1090</v>
      </c>
      <c r="B538">
        <v>124.4467626</v>
      </c>
      <c r="C538">
        <v>0.63812583499999997</v>
      </c>
      <c r="D538">
        <v>0.15013559400000001</v>
      </c>
      <c r="E538" s="1">
        <v>4.3599999999999998E-6</v>
      </c>
      <c r="F538">
        <v>1.60388E-4</v>
      </c>
      <c r="G538" t="s">
        <v>9</v>
      </c>
      <c r="H538" t="s">
        <v>1091</v>
      </c>
      <c r="I538" s="2" t="str">
        <f t="shared" si="40"/>
        <v>105348335</v>
      </c>
      <c r="J538" s="2">
        <f t="shared" si="41"/>
        <v>124.4</v>
      </c>
      <c r="K538" s="2" t="str">
        <f t="shared" si="42"/>
        <v>0.6 ± 0.2</v>
      </c>
      <c r="L538" s="2" t="str">
        <f t="shared" si="43"/>
        <v>&lt;0.001</v>
      </c>
      <c r="M538" t="str">
        <f t="shared" si="44"/>
        <v>nucleolar protein dao-5</v>
      </c>
    </row>
    <row r="539" spans="1:13" x14ac:dyDescent="0.35">
      <c r="A539" t="s">
        <v>6748</v>
      </c>
      <c r="B539">
        <v>140.96867549999999</v>
      </c>
      <c r="C539">
        <v>0.63785636099999998</v>
      </c>
      <c r="D539">
        <v>0.124357284</v>
      </c>
      <c r="E539" s="1">
        <v>6.13E-8</v>
      </c>
      <c r="F539" s="1">
        <v>4.8500000000000002E-6</v>
      </c>
      <c r="G539" t="s">
        <v>9</v>
      </c>
      <c r="H539" t="s">
        <v>6749</v>
      </c>
      <c r="I539" s="2" t="str">
        <f t="shared" si="40"/>
        <v>105328995</v>
      </c>
      <c r="J539" s="2">
        <f t="shared" si="41"/>
        <v>141</v>
      </c>
      <c r="K539" s="2" t="str">
        <f t="shared" si="42"/>
        <v>0.6 ± 0.1</v>
      </c>
      <c r="L539" s="2" t="str">
        <f t="shared" si="43"/>
        <v>&lt;0.001</v>
      </c>
      <c r="M539" t="str">
        <f t="shared" si="44"/>
        <v>golgin subfamily A member 7</v>
      </c>
    </row>
    <row r="540" spans="1:13" x14ac:dyDescent="0.35">
      <c r="A540" t="s">
        <v>6746</v>
      </c>
      <c r="B540">
        <v>71.701287320000006</v>
      </c>
      <c r="C540">
        <v>0.63753526199999999</v>
      </c>
      <c r="D540">
        <v>0.24460979499999999</v>
      </c>
      <c r="E540">
        <v>1.593536E-3</v>
      </c>
      <c r="F540">
        <v>1.2477927E-2</v>
      </c>
      <c r="G540" t="s">
        <v>9</v>
      </c>
      <c r="H540" t="s">
        <v>6747</v>
      </c>
      <c r="I540" s="2" t="str">
        <f t="shared" si="40"/>
        <v>105325134</v>
      </c>
      <c r="J540" s="2">
        <f t="shared" si="41"/>
        <v>71.7</v>
      </c>
      <c r="K540" s="2" t="str">
        <f t="shared" si="42"/>
        <v>0.6 ± 0.2</v>
      </c>
      <c r="L540" s="2">
        <f t="shared" si="43"/>
        <v>1.2E-2</v>
      </c>
      <c r="M540" t="str">
        <f t="shared" si="44"/>
        <v>DNA-directed RNA polymerase mitochondrial</v>
      </c>
    </row>
    <row r="541" spans="1:13" x14ac:dyDescent="0.35">
      <c r="A541" t="s">
        <v>6744</v>
      </c>
      <c r="B541">
        <v>53.86957065</v>
      </c>
      <c r="C541">
        <v>0.637134227</v>
      </c>
      <c r="D541">
        <v>0.18205956700000001</v>
      </c>
      <c r="E541" s="1">
        <v>9.1299999999999997E-5</v>
      </c>
      <c r="F541">
        <v>1.6555999999999999E-3</v>
      </c>
      <c r="G541" t="s">
        <v>9</v>
      </c>
      <c r="H541" t="s">
        <v>6745</v>
      </c>
      <c r="I541" s="2" t="str">
        <f t="shared" si="40"/>
        <v>105348965</v>
      </c>
      <c r="J541" s="2">
        <f t="shared" si="41"/>
        <v>53.9</v>
      </c>
      <c r="K541" s="2" t="str">
        <f t="shared" si="42"/>
        <v>0.6 ± 0.2</v>
      </c>
      <c r="L541" s="2">
        <f t="shared" si="43"/>
        <v>2E-3</v>
      </c>
      <c r="M541" t="str">
        <f t="shared" si="44"/>
        <v>ubiquitin domain-containing protein UBFD1 isoform X2</v>
      </c>
    </row>
    <row r="542" spans="1:13" x14ac:dyDescent="0.35">
      <c r="A542" t="s">
        <v>6742</v>
      </c>
      <c r="B542">
        <v>86.699121680000005</v>
      </c>
      <c r="C542">
        <v>0.63661591699999998</v>
      </c>
      <c r="D542">
        <v>0.17089226099999999</v>
      </c>
      <c r="E542" s="1">
        <v>3.8600000000000003E-5</v>
      </c>
      <c r="F542">
        <v>8.8919499999999996E-4</v>
      </c>
      <c r="G542" t="s">
        <v>9</v>
      </c>
      <c r="H542" t="s">
        <v>6743</v>
      </c>
      <c r="I542" s="2" t="str">
        <f t="shared" si="40"/>
        <v>105342048</v>
      </c>
      <c r="J542" s="2">
        <f t="shared" si="41"/>
        <v>86.7</v>
      </c>
      <c r="K542" s="2" t="str">
        <f t="shared" si="42"/>
        <v>0.6 ± 0.2</v>
      </c>
      <c r="L542" s="2" t="str">
        <f t="shared" si="43"/>
        <v>&lt;0.001</v>
      </c>
      <c r="M542" t="str">
        <f t="shared" si="44"/>
        <v>caspase-7-like</v>
      </c>
    </row>
    <row r="543" spans="1:13" x14ac:dyDescent="0.35">
      <c r="A543" t="s">
        <v>6741</v>
      </c>
      <c r="B543">
        <v>17.681509689999999</v>
      </c>
      <c r="C543">
        <v>0.63579934299999996</v>
      </c>
      <c r="D543">
        <v>0.30079945499999999</v>
      </c>
      <c r="E543">
        <v>5.3388089999999999E-3</v>
      </c>
      <c r="F543">
        <v>2.9311048999999999E-2</v>
      </c>
      <c r="G543" t="s">
        <v>9</v>
      </c>
      <c r="H543" t="s">
        <v>16</v>
      </c>
      <c r="I543" s="2" t="str">
        <f t="shared" si="40"/>
        <v>105341460</v>
      </c>
      <c r="J543" s="2">
        <f t="shared" si="41"/>
        <v>17.7</v>
      </c>
      <c r="K543" s="2" t="str">
        <f t="shared" si="42"/>
        <v>0.6 ± 0.3</v>
      </c>
      <c r="L543" s="2">
        <f t="shared" si="43"/>
        <v>2.9000000000000001E-2</v>
      </c>
      <c r="M543" t="str">
        <f t="shared" si="44"/>
        <v>heavy metal-binding protein HIP</v>
      </c>
    </row>
    <row r="544" spans="1:13" x14ac:dyDescent="0.35">
      <c r="A544" t="s">
        <v>6739</v>
      </c>
      <c r="B544">
        <v>66.025567039999999</v>
      </c>
      <c r="C544">
        <v>0.63517837600000004</v>
      </c>
      <c r="D544">
        <v>0.23026470299999999</v>
      </c>
      <c r="E544">
        <v>1.033897E-3</v>
      </c>
      <c r="F544">
        <v>9.2253170000000002E-3</v>
      </c>
      <c r="G544" t="s">
        <v>9</v>
      </c>
      <c r="H544" t="s">
        <v>6740</v>
      </c>
      <c r="I544" s="2" t="str">
        <f t="shared" si="40"/>
        <v>105322672</v>
      </c>
      <c r="J544" s="2">
        <f t="shared" si="41"/>
        <v>66</v>
      </c>
      <c r="K544" s="2" t="str">
        <f t="shared" si="42"/>
        <v>0.6 ± 0.2</v>
      </c>
      <c r="L544" s="2">
        <f t="shared" si="43"/>
        <v>8.9999999999999993E-3</v>
      </c>
      <c r="M544" t="str">
        <f t="shared" si="44"/>
        <v>homeobox protein ceh-30</v>
      </c>
    </row>
    <row r="545" spans="1:13" x14ac:dyDescent="0.35">
      <c r="A545" t="s">
        <v>6737</v>
      </c>
      <c r="B545">
        <v>136.7276104</v>
      </c>
      <c r="C545">
        <v>0.63394904900000004</v>
      </c>
      <c r="D545">
        <v>0.136175407</v>
      </c>
      <c r="E545" s="1">
        <v>6.8599999999999998E-7</v>
      </c>
      <c r="F545" s="1">
        <v>3.6699999999999998E-5</v>
      </c>
      <c r="G545" t="s">
        <v>9</v>
      </c>
      <c r="H545" t="s">
        <v>6738</v>
      </c>
      <c r="I545" s="2" t="str">
        <f t="shared" si="40"/>
        <v>105324697</v>
      </c>
      <c r="J545" s="2">
        <f t="shared" si="41"/>
        <v>136.69999999999999</v>
      </c>
      <c r="K545" s="2" t="str">
        <f t="shared" si="42"/>
        <v>0.6 ± 0.1</v>
      </c>
      <c r="L545" s="2" t="str">
        <f t="shared" si="43"/>
        <v>&lt;0.001</v>
      </c>
      <c r="M545" t="str">
        <f t="shared" si="44"/>
        <v>structure-specific endonuclease subunit SLX4-like</v>
      </c>
    </row>
    <row r="546" spans="1:13" x14ac:dyDescent="0.35">
      <c r="A546" t="s">
        <v>6736</v>
      </c>
      <c r="B546">
        <v>83.089131429999995</v>
      </c>
      <c r="C546">
        <v>0.633216</v>
      </c>
      <c r="D546">
        <v>0.15145887699999999</v>
      </c>
      <c r="E546" s="1">
        <v>5.9599999999999997E-6</v>
      </c>
      <c r="F546">
        <v>2.0775200000000001E-4</v>
      </c>
      <c r="G546" t="s">
        <v>9</v>
      </c>
      <c r="H546" t="s">
        <v>3475</v>
      </c>
      <c r="I546" s="2" t="str">
        <f t="shared" si="40"/>
        <v>105320772</v>
      </c>
      <c r="J546" s="2">
        <f t="shared" si="41"/>
        <v>83.1</v>
      </c>
      <c r="K546" s="2" t="str">
        <f t="shared" si="42"/>
        <v>0.6 ± 0.2</v>
      </c>
      <c r="L546" s="2" t="str">
        <f t="shared" si="43"/>
        <v>&lt;0.001</v>
      </c>
      <c r="M546" t="str">
        <f t="shared" si="44"/>
        <v>glycoprotein 3-alpha-L-fucosyltransferase A</v>
      </c>
    </row>
    <row r="547" spans="1:13" x14ac:dyDescent="0.35">
      <c r="A547" t="s">
        <v>6734</v>
      </c>
      <c r="B547">
        <v>24.902660300000001</v>
      </c>
      <c r="C547">
        <v>0.63305726200000001</v>
      </c>
      <c r="D547">
        <v>0.23215176900000001</v>
      </c>
      <c r="E547">
        <v>1.1367250000000001E-3</v>
      </c>
      <c r="F547">
        <v>9.8702319999999996E-3</v>
      </c>
      <c r="G547" t="s">
        <v>9</v>
      </c>
      <c r="H547" t="s">
        <v>6735</v>
      </c>
      <c r="I547" s="2" t="str">
        <f t="shared" si="40"/>
        <v>105346016</v>
      </c>
      <c r="J547" s="2">
        <f t="shared" si="41"/>
        <v>24.9</v>
      </c>
      <c r="K547" s="2" t="str">
        <f t="shared" si="42"/>
        <v>0.6 ± 0.2</v>
      </c>
      <c r="L547" s="2">
        <f t="shared" si="43"/>
        <v>0.01</v>
      </c>
      <c r="M547" t="str">
        <f t="shared" si="44"/>
        <v>ribonuclease P/MRP protein subunit POP5</v>
      </c>
    </row>
    <row r="548" spans="1:13" x14ac:dyDescent="0.35">
      <c r="A548" t="s">
        <v>6732</v>
      </c>
      <c r="B548">
        <v>47.772085859999997</v>
      </c>
      <c r="C548">
        <v>0.63300764600000003</v>
      </c>
      <c r="D548">
        <v>0.23937672500000001</v>
      </c>
      <c r="E548">
        <v>1.4468910000000001E-3</v>
      </c>
      <c r="F548">
        <v>1.1671048E-2</v>
      </c>
      <c r="G548" t="s">
        <v>9</v>
      </c>
      <c r="H548" t="s">
        <v>6733</v>
      </c>
      <c r="I548" s="2" t="str">
        <f t="shared" si="40"/>
        <v>105338833</v>
      </c>
      <c r="J548" s="2">
        <f t="shared" si="41"/>
        <v>47.8</v>
      </c>
      <c r="K548" s="2" t="str">
        <f t="shared" si="42"/>
        <v>0.6 ± 0.2</v>
      </c>
      <c r="L548" s="2">
        <f t="shared" si="43"/>
        <v>1.2E-2</v>
      </c>
      <c r="M548" t="str">
        <f t="shared" si="44"/>
        <v>cysteine and histidine-rich domain-containing protein 1</v>
      </c>
    </row>
    <row r="549" spans="1:13" x14ac:dyDescent="0.35">
      <c r="A549" t="s">
        <v>6730</v>
      </c>
      <c r="B549">
        <v>25.84675288</v>
      </c>
      <c r="C549">
        <v>0.63169209599999998</v>
      </c>
      <c r="D549">
        <v>0.27278445699999998</v>
      </c>
      <c r="E549">
        <v>3.4736540000000001E-3</v>
      </c>
      <c r="F549">
        <v>2.147454E-2</v>
      </c>
      <c r="G549" t="s">
        <v>9</v>
      </c>
      <c r="H549" t="s">
        <v>6731</v>
      </c>
      <c r="I549" s="2" t="str">
        <f t="shared" si="40"/>
        <v>105322216</v>
      </c>
      <c r="J549" s="2">
        <f t="shared" si="41"/>
        <v>25.8</v>
      </c>
      <c r="K549" s="2" t="str">
        <f t="shared" si="42"/>
        <v>0.6 ± 0.3</v>
      </c>
      <c r="L549" s="2">
        <f t="shared" si="43"/>
        <v>2.1000000000000001E-2</v>
      </c>
      <c r="M549" t="str">
        <f t="shared" si="44"/>
        <v>LOW QUALITY PROTEIN: U1 small nuclear ribonucleoprotein A-like</v>
      </c>
    </row>
    <row r="550" spans="1:13" x14ac:dyDescent="0.35">
      <c r="A550" t="s">
        <v>6728</v>
      </c>
      <c r="B550">
        <v>22.219680910000001</v>
      </c>
      <c r="C550">
        <v>0.63040166799999997</v>
      </c>
      <c r="D550">
        <v>0.27838538600000001</v>
      </c>
      <c r="E550">
        <v>3.9320099999999997E-3</v>
      </c>
      <c r="F550">
        <v>2.3529138000000002E-2</v>
      </c>
      <c r="G550" t="s">
        <v>9</v>
      </c>
      <c r="H550" t="s">
        <v>6729</v>
      </c>
      <c r="I550" s="2" t="str">
        <f t="shared" si="40"/>
        <v>105340307</v>
      </c>
      <c r="J550" s="2">
        <f t="shared" si="41"/>
        <v>22.2</v>
      </c>
      <c r="K550" s="2" t="str">
        <f t="shared" si="42"/>
        <v>0.6 ± 0.3</v>
      </c>
      <c r="L550" s="2">
        <f t="shared" si="43"/>
        <v>2.4E-2</v>
      </c>
      <c r="M550" t="str">
        <f t="shared" si="44"/>
        <v>RNA exonuclease 5 isoform X1</v>
      </c>
    </row>
    <row r="551" spans="1:13" x14ac:dyDescent="0.35">
      <c r="A551" t="s">
        <v>6726</v>
      </c>
      <c r="B551">
        <v>212.4439132</v>
      </c>
      <c r="C551">
        <v>0.63012881899999995</v>
      </c>
      <c r="D551">
        <v>0.16287858899999999</v>
      </c>
      <c r="E551" s="1">
        <v>2.23E-5</v>
      </c>
      <c r="F551">
        <v>5.8098000000000004E-4</v>
      </c>
      <c r="G551" t="s">
        <v>9</v>
      </c>
      <c r="H551" t="s">
        <v>6727</v>
      </c>
      <c r="I551" s="2" t="str">
        <f t="shared" si="40"/>
        <v>105344354</v>
      </c>
      <c r="J551" s="2">
        <f t="shared" si="41"/>
        <v>212.4</v>
      </c>
      <c r="K551" s="2" t="str">
        <f t="shared" si="42"/>
        <v>0.6 ± 0.2</v>
      </c>
      <c r="L551" s="2" t="str">
        <f t="shared" si="43"/>
        <v>&lt;0.001</v>
      </c>
      <c r="M551" t="str">
        <f t="shared" si="44"/>
        <v>histone H2A</v>
      </c>
    </row>
    <row r="552" spans="1:13" x14ac:dyDescent="0.35">
      <c r="A552" t="s">
        <v>6724</v>
      </c>
      <c r="B552">
        <v>20.435978930000001</v>
      </c>
      <c r="C552">
        <v>0.62973398400000002</v>
      </c>
      <c r="D552">
        <v>0.26511622699999998</v>
      </c>
      <c r="E552">
        <v>3.0034110000000001E-3</v>
      </c>
      <c r="F552">
        <v>1.9493564000000001E-2</v>
      </c>
      <c r="G552" t="s">
        <v>9</v>
      </c>
      <c r="H552" t="s">
        <v>6725</v>
      </c>
      <c r="I552" s="2" t="str">
        <f t="shared" si="40"/>
        <v>105334032</v>
      </c>
      <c r="J552" s="2">
        <f t="shared" si="41"/>
        <v>20.399999999999999</v>
      </c>
      <c r="K552" s="2" t="str">
        <f t="shared" si="42"/>
        <v>0.6 ± 0.3</v>
      </c>
      <c r="L552" s="2">
        <f t="shared" si="43"/>
        <v>1.9E-2</v>
      </c>
      <c r="M552" t="str">
        <f t="shared" si="44"/>
        <v>leucine-rich repeat and IQ domain-containing protein 4</v>
      </c>
    </row>
    <row r="553" spans="1:13" x14ac:dyDescent="0.35">
      <c r="A553" t="s">
        <v>1410</v>
      </c>
      <c r="B553">
        <v>110.4855522</v>
      </c>
      <c r="C553">
        <v>0.62949718899999996</v>
      </c>
      <c r="D553">
        <v>0.26903373400000002</v>
      </c>
      <c r="E553">
        <v>3.2475160000000002E-3</v>
      </c>
      <c r="F553">
        <v>2.0537280000000002E-2</v>
      </c>
      <c r="G553" t="s">
        <v>9</v>
      </c>
      <c r="H553" t="s">
        <v>1411</v>
      </c>
      <c r="I553" s="2" t="str">
        <f t="shared" si="40"/>
        <v>105318785</v>
      </c>
      <c r="J553" s="2">
        <f t="shared" si="41"/>
        <v>110.5</v>
      </c>
      <c r="K553" s="2" t="str">
        <f t="shared" si="42"/>
        <v>0.6 ± 0.3</v>
      </c>
      <c r="L553" s="2">
        <f t="shared" si="43"/>
        <v>2.1000000000000001E-2</v>
      </c>
      <c r="M553" t="str">
        <f t="shared" si="44"/>
        <v>transient receptor potential cation channel subfamily M member-like 2</v>
      </c>
    </row>
    <row r="554" spans="1:13" x14ac:dyDescent="0.35">
      <c r="A554" t="s">
        <v>6722</v>
      </c>
      <c r="B554">
        <v>27.41370435</v>
      </c>
      <c r="C554">
        <v>0.62946862599999998</v>
      </c>
      <c r="D554">
        <v>0.17840261800000001</v>
      </c>
      <c r="E554" s="1">
        <v>8.4499999999999994E-5</v>
      </c>
      <c r="F554">
        <v>1.5691660000000001E-3</v>
      </c>
      <c r="G554" t="s">
        <v>9</v>
      </c>
      <c r="H554" t="s">
        <v>6723</v>
      </c>
      <c r="I554" s="2" t="str">
        <f t="shared" si="40"/>
        <v>105347008</v>
      </c>
      <c r="J554" s="2">
        <f t="shared" si="41"/>
        <v>27.4</v>
      </c>
      <c r="K554" s="2" t="str">
        <f t="shared" si="42"/>
        <v>0.6 ± 0.2</v>
      </c>
      <c r="L554" s="2">
        <f t="shared" si="43"/>
        <v>2E-3</v>
      </c>
      <c r="M554" t="str">
        <f t="shared" si="44"/>
        <v>bicaudal D-related protein homolog isoform X1</v>
      </c>
    </row>
    <row r="555" spans="1:13" x14ac:dyDescent="0.35">
      <c r="A555" t="s">
        <v>1041</v>
      </c>
      <c r="B555">
        <v>87.629581099999996</v>
      </c>
      <c r="C555">
        <v>0.62922037099999995</v>
      </c>
      <c r="D555">
        <v>0.17979867499999999</v>
      </c>
      <c r="E555" s="1">
        <v>9.2200000000000005E-5</v>
      </c>
      <c r="F555">
        <v>1.6684180000000001E-3</v>
      </c>
      <c r="G555" t="s">
        <v>9</v>
      </c>
      <c r="H555" t="s">
        <v>1042</v>
      </c>
      <c r="I555" s="2" t="str">
        <f t="shared" si="40"/>
        <v>105325683</v>
      </c>
      <c r="J555" s="2">
        <f t="shared" si="41"/>
        <v>87.6</v>
      </c>
      <c r="K555" s="2" t="str">
        <f t="shared" si="42"/>
        <v>0.6 ± 0.2</v>
      </c>
      <c r="L555" s="2">
        <f t="shared" si="43"/>
        <v>2E-3</v>
      </c>
      <c r="M555" t="str">
        <f t="shared" si="44"/>
        <v>pre-mRNA-splicing factor CWC25 homolog isoform X1</v>
      </c>
    </row>
    <row r="556" spans="1:13" x14ac:dyDescent="0.35">
      <c r="A556" t="s">
        <v>6720</v>
      </c>
      <c r="B556">
        <v>75.259108370000007</v>
      </c>
      <c r="C556">
        <v>0.62888672499999998</v>
      </c>
      <c r="D556">
        <v>0.22778467599999999</v>
      </c>
      <c r="E556">
        <v>1.048923E-3</v>
      </c>
      <c r="F556">
        <v>9.3150339999999998E-3</v>
      </c>
      <c r="G556" t="s">
        <v>9</v>
      </c>
      <c r="H556" t="s">
        <v>6721</v>
      </c>
      <c r="I556" s="2" t="str">
        <f t="shared" si="40"/>
        <v>109620633</v>
      </c>
      <c r="J556" s="2">
        <f t="shared" si="41"/>
        <v>75.3</v>
      </c>
      <c r="K556" s="2" t="str">
        <f t="shared" si="42"/>
        <v>0.6 ± 0.2</v>
      </c>
      <c r="L556" s="2">
        <f t="shared" si="43"/>
        <v>8.9999999999999993E-3</v>
      </c>
      <c r="M556" t="str">
        <f t="shared" si="44"/>
        <v>28S ribosomal protein S21 mitochondrial-like</v>
      </c>
    </row>
    <row r="557" spans="1:13" x14ac:dyDescent="0.35">
      <c r="A557" t="s">
        <v>6718</v>
      </c>
      <c r="B557">
        <v>13.792663709999999</v>
      </c>
      <c r="C557">
        <v>0.62851313600000003</v>
      </c>
      <c r="D557">
        <v>0.27880967800000001</v>
      </c>
      <c r="E557">
        <v>3.9898069999999997E-3</v>
      </c>
      <c r="F557">
        <v>2.3745505E-2</v>
      </c>
      <c r="G557" t="s">
        <v>9</v>
      </c>
      <c r="H557" t="s">
        <v>6719</v>
      </c>
      <c r="I557" s="2" t="str">
        <f t="shared" si="40"/>
        <v>105324377</v>
      </c>
      <c r="J557" s="2">
        <f t="shared" si="41"/>
        <v>13.8</v>
      </c>
      <c r="K557" s="2" t="str">
        <f t="shared" si="42"/>
        <v>0.6 ± 0.3</v>
      </c>
      <c r="L557" s="2">
        <f t="shared" si="43"/>
        <v>2.4E-2</v>
      </c>
      <c r="M557" t="str">
        <f t="shared" si="44"/>
        <v>GDP-Man:Man(3)GlcNAc(2)-PP-Dol alpha-12-mannosyltransferase</v>
      </c>
    </row>
    <row r="558" spans="1:13" x14ac:dyDescent="0.35">
      <c r="A558" t="s">
        <v>6716</v>
      </c>
      <c r="B558">
        <v>19.493464450000001</v>
      </c>
      <c r="C558">
        <v>0.62801644000000001</v>
      </c>
      <c r="D558">
        <v>0.23921664200000001</v>
      </c>
      <c r="E558">
        <v>1.5776379999999999E-3</v>
      </c>
      <c r="F558">
        <v>1.2384489E-2</v>
      </c>
      <c r="G558" t="s">
        <v>9</v>
      </c>
      <c r="H558" t="s">
        <v>6717</v>
      </c>
      <c r="I558" s="2" t="str">
        <f t="shared" si="40"/>
        <v>105330154</v>
      </c>
      <c r="J558" s="2">
        <f t="shared" si="41"/>
        <v>19.5</v>
      </c>
      <c r="K558" s="2" t="str">
        <f t="shared" si="42"/>
        <v>0.6 ± 0.2</v>
      </c>
      <c r="L558" s="2">
        <f t="shared" si="43"/>
        <v>1.2E-2</v>
      </c>
      <c r="M558" t="str">
        <f t="shared" si="44"/>
        <v>pectin acetylesterase 5</v>
      </c>
    </row>
    <row r="559" spans="1:13" x14ac:dyDescent="0.35">
      <c r="A559" t="s">
        <v>6714</v>
      </c>
      <c r="B559">
        <v>1589.335521</v>
      </c>
      <c r="C559">
        <v>0.62793654399999999</v>
      </c>
      <c r="D559">
        <v>0.119364341</v>
      </c>
      <c r="E559" s="1">
        <v>3.1300000000000002E-8</v>
      </c>
      <c r="F559" s="1">
        <v>2.7599999999999998E-6</v>
      </c>
      <c r="G559" t="s">
        <v>9</v>
      </c>
      <c r="H559" t="s">
        <v>6715</v>
      </c>
      <c r="I559" s="2" t="str">
        <f t="shared" si="40"/>
        <v>105317186</v>
      </c>
      <c r="J559" s="2">
        <f t="shared" si="41"/>
        <v>1589.3</v>
      </c>
      <c r="K559" s="2" t="str">
        <f t="shared" si="42"/>
        <v>0.6 ± 0.1</v>
      </c>
      <c r="L559" s="2" t="str">
        <f t="shared" si="43"/>
        <v>&lt;0.001</v>
      </c>
      <c r="M559" t="str">
        <f t="shared" si="44"/>
        <v>ribosome biogenesis protein NSA2 homolog</v>
      </c>
    </row>
    <row r="560" spans="1:13" x14ac:dyDescent="0.35">
      <c r="A560" t="s">
        <v>1057</v>
      </c>
      <c r="B560">
        <v>335.39726439999998</v>
      </c>
      <c r="C560">
        <v>0.62784235300000002</v>
      </c>
      <c r="D560">
        <v>0.13261282399999999</v>
      </c>
      <c r="E560" s="1">
        <v>4.7E-7</v>
      </c>
      <c r="F560" s="1">
        <v>2.6599999999999999E-5</v>
      </c>
      <c r="G560" t="s">
        <v>9</v>
      </c>
      <c r="H560" t="s">
        <v>1058</v>
      </c>
      <c r="I560" s="2" t="str">
        <f t="shared" si="40"/>
        <v>117687203</v>
      </c>
      <c r="J560" s="2">
        <f t="shared" si="41"/>
        <v>335.4</v>
      </c>
      <c r="K560" s="2" t="str">
        <f t="shared" si="42"/>
        <v>0.6 ± 0.1</v>
      </c>
      <c r="L560" s="2" t="str">
        <f t="shared" si="43"/>
        <v>&lt;0.001</v>
      </c>
      <c r="M560" t="str">
        <f t="shared" si="44"/>
        <v>glutamic acid-rich protein-like</v>
      </c>
    </row>
    <row r="561" spans="1:13" x14ac:dyDescent="0.35">
      <c r="A561" t="s">
        <v>6712</v>
      </c>
      <c r="B561">
        <v>68.047029570000007</v>
      </c>
      <c r="C561">
        <v>0.62569770400000002</v>
      </c>
      <c r="D561">
        <v>0.15966255100000001</v>
      </c>
      <c r="E561" s="1">
        <v>1.8499999999999999E-5</v>
      </c>
      <c r="F561">
        <v>5.0007100000000004E-4</v>
      </c>
      <c r="G561" t="s">
        <v>9</v>
      </c>
      <c r="H561" t="s">
        <v>6713</v>
      </c>
      <c r="I561" s="2" t="str">
        <f t="shared" si="40"/>
        <v>105327059</v>
      </c>
      <c r="J561" s="2">
        <f t="shared" si="41"/>
        <v>68</v>
      </c>
      <c r="K561" s="2" t="str">
        <f t="shared" si="42"/>
        <v>0.6 ± 0.2</v>
      </c>
      <c r="L561" s="2" t="str">
        <f t="shared" si="43"/>
        <v>&lt;0.001</v>
      </c>
      <c r="M561" t="str">
        <f t="shared" si="44"/>
        <v>elongator complex protein 3</v>
      </c>
    </row>
    <row r="562" spans="1:13" x14ac:dyDescent="0.35">
      <c r="A562" t="s">
        <v>1472</v>
      </c>
      <c r="B562">
        <v>73.397872849999999</v>
      </c>
      <c r="C562">
        <v>0.62500707099999997</v>
      </c>
      <c r="D562">
        <v>0.162565339</v>
      </c>
      <c r="E562" s="1">
        <v>2.5299999999999998E-5</v>
      </c>
      <c r="F562">
        <v>6.4251E-4</v>
      </c>
      <c r="G562" t="s">
        <v>9</v>
      </c>
      <c r="H562" t="s">
        <v>1473</v>
      </c>
      <c r="I562" s="2" t="str">
        <f t="shared" si="40"/>
        <v>105348498</v>
      </c>
      <c r="J562" s="2">
        <f t="shared" si="41"/>
        <v>73.400000000000006</v>
      </c>
      <c r="K562" s="2" t="str">
        <f t="shared" si="42"/>
        <v>0.6 ± 0.2</v>
      </c>
      <c r="L562" s="2" t="str">
        <f t="shared" si="43"/>
        <v>&lt;0.001</v>
      </c>
      <c r="M562" t="str">
        <f t="shared" si="44"/>
        <v>uridine-cytidine kinase-like 1 isoform X5</v>
      </c>
    </row>
    <row r="563" spans="1:13" x14ac:dyDescent="0.35">
      <c r="A563" t="s">
        <v>6710</v>
      </c>
      <c r="B563">
        <v>99.393007080000004</v>
      </c>
      <c r="C563">
        <v>0.62484246700000001</v>
      </c>
      <c r="D563">
        <v>0.17441377499999999</v>
      </c>
      <c r="E563" s="1">
        <v>6.8800000000000005E-5</v>
      </c>
      <c r="F563">
        <v>1.3532559999999999E-3</v>
      </c>
      <c r="G563" t="s">
        <v>9</v>
      </c>
      <c r="H563" t="s">
        <v>6711</v>
      </c>
      <c r="I563" s="2" t="str">
        <f t="shared" si="40"/>
        <v>105337060</v>
      </c>
      <c r="J563" s="2">
        <f t="shared" si="41"/>
        <v>99.4</v>
      </c>
      <c r="K563" s="2" t="str">
        <f t="shared" si="42"/>
        <v>0.6 ± 0.2</v>
      </c>
      <c r="L563" s="2">
        <f t="shared" si="43"/>
        <v>1E-3</v>
      </c>
      <c r="M563" t="str">
        <f t="shared" si="44"/>
        <v>pre-mRNA-processing factor 17</v>
      </c>
    </row>
    <row r="564" spans="1:13" x14ac:dyDescent="0.35">
      <c r="A564" t="s">
        <v>6708</v>
      </c>
      <c r="B564">
        <v>248.1638131</v>
      </c>
      <c r="C564">
        <v>0.62440958400000002</v>
      </c>
      <c r="D564">
        <v>0.22446337399999999</v>
      </c>
      <c r="E564">
        <v>9.8407300000000002E-4</v>
      </c>
      <c r="F564">
        <v>8.9468949999999998E-3</v>
      </c>
      <c r="G564" t="s">
        <v>9</v>
      </c>
      <c r="H564" t="s">
        <v>6709</v>
      </c>
      <c r="I564" s="2" t="str">
        <f t="shared" si="40"/>
        <v>105336720</v>
      </c>
      <c r="J564" s="2">
        <f t="shared" si="41"/>
        <v>248.2</v>
      </c>
      <c r="K564" s="2" t="str">
        <f t="shared" si="42"/>
        <v>0.6 ± 0.2</v>
      </c>
      <c r="L564" s="2">
        <f t="shared" si="43"/>
        <v>8.9999999999999993E-3</v>
      </c>
      <c r="M564" t="str">
        <f t="shared" si="44"/>
        <v>ADP-ribosylation factor 4</v>
      </c>
    </row>
    <row r="565" spans="1:13" x14ac:dyDescent="0.35">
      <c r="A565" t="s">
        <v>6706</v>
      </c>
      <c r="B565">
        <v>38.343922419999998</v>
      </c>
      <c r="C565">
        <v>0.62438696299999996</v>
      </c>
      <c r="D565">
        <v>0.18831668500000001</v>
      </c>
      <c r="E565">
        <v>1.8357900000000001E-4</v>
      </c>
      <c r="F565">
        <v>2.7607629999999998E-3</v>
      </c>
      <c r="G565" t="s">
        <v>9</v>
      </c>
      <c r="H565" t="s">
        <v>6707</v>
      </c>
      <c r="I565" s="2" t="str">
        <f t="shared" si="40"/>
        <v>105328487</v>
      </c>
      <c r="J565" s="2">
        <f t="shared" si="41"/>
        <v>38.299999999999997</v>
      </c>
      <c r="K565" s="2" t="str">
        <f t="shared" si="42"/>
        <v>0.6 ± 0.2</v>
      </c>
      <c r="L565" s="2">
        <f t="shared" si="43"/>
        <v>3.0000000000000001E-3</v>
      </c>
      <c r="M565" t="str">
        <f t="shared" si="44"/>
        <v>CCA tRNA nucleotidyltransferase 1 mitochondrial</v>
      </c>
    </row>
    <row r="566" spans="1:13" x14ac:dyDescent="0.35">
      <c r="A566" t="s">
        <v>1363</v>
      </c>
      <c r="B566">
        <v>574.83685409999998</v>
      </c>
      <c r="C566">
        <v>0.62414445100000004</v>
      </c>
      <c r="D566">
        <v>0.10869192699999999</v>
      </c>
      <c r="E566" s="1">
        <v>2.0700000000000001E-9</v>
      </c>
      <c r="F566" s="1">
        <v>2.5100000000000001E-7</v>
      </c>
      <c r="G566" t="s">
        <v>9</v>
      </c>
      <c r="H566" t="s">
        <v>1364</v>
      </c>
      <c r="I566" s="2" t="str">
        <f t="shared" si="40"/>
        <v>105347201</v>
      </c>
      <c r="J566" s="2">
        <f t="shared" si="41"/>
        <v>574.79999999999995</v>
      </c>
      <c r="K566" s="2" t="str">
        <f t="shared" si="42"/>
        <v>0.6 ± 0.1</v>
      </c>
      <c r="L566" s="2" t="str">
        <f t="shared" si="43"/>
        <v>&lt;0.001</v>
      </c>
      <c r="M566" t="str">
        <f t="shared" si="44"/>
        <v>ras GTPase-activating protein-binding protein 2</v>
      </c>
    </row>
    <row r="567" spans="1:13" x14ac:dyDescent="0.35">
      <c r="A567" t="s">
        <v>6704</v>
      </c>
      <c r="B567">
        <v>507.08042449999999</v>
      </c>
      <c r="C567">
        <v>0.62334014800000004</v>
      </c>
      <c r="D567">
        <v>0.143298226</v>
      </c>
      <c r="E567" s="1">
        <v>2.9000000000000002E-6</v>
      </c>
      <c r="F567">
        <v>1.1626299999999999E-4</v>
      </c>
      <c r="G567" t="s">
        <v>9</v>
      </c>
      <c r="H567" t="s">
        <v>6705</v>
      </c>
      <c r="I567" s="2" t="str">
        <f t="shared" si="40"/>
        <v>105327885</v>
      </c>
      <c r="J567" s="2">
        <f t="shared" si="41"/>
        <v>507.1</v>
      </c>
      <c r="K567" s="2" t="str">
        <f t="shared" si="42"/>
        <v>0.6 ± 0.1</v>
      </c>
      <c r="L567" s="2" t="str">
        <f t="shared" si="43"/>
        <v>&lt;0.001</v>
      </c>
      <c r="M567" t="str">
        <f t="shared" si="44"/>
        <v>GTP-binding nuclear protein Ran</v>
      </c>
    </row>
    <row r="568" spans="1:13" x14ac:dyDescent="0.35">
      <c r="A568" t="s">
        <v>6702</v>
      </c>
      <c r="B568">
        <v>48.412428460000001</v>
      </c>
      <c r="C568">
        <v>0.62262454300000003</v>
      </c>
      <c r="D568">
        <v>0.18982975099999999</v>
      </c>
      <c r="E568">
        <v>2.06701E-4</v>
      </c>
      <c r="F568">
        <v>3.0024510000000002E-3</v>
      </c>
      <c r="G568" t="s">
        <v>9</v>
      </c>
      <c r="H568" t="s">
        <v>6703</v>
      </c>
      <c r="I568" s="2" t="str">
        <f t="shared" si="40"/>
        <v>105321013</v>
      </c>
      <c r="J568" s="2">
        <f t="shared" si="41"/>
        <v>48.4</v>
      </c>
      <c r="K568" s="2" t="str">
        <f t="shared" si="42"/>
        <v>0.6 ± 0.2</v>
      </c>
      <c r="L568" s="2">
        <f t="shared" si="43"/>
        <v>3.0000000000000001E-3</v>
      </c>
      <c r="M568" t="str">
        <f t="shared" si="44"/>
        <v>histone-lysine N-methyltransferase EHMT1</v>
      </c>
    </row>
    <row r="569" spans="1:13" x14ac:dyDescent="0.35">
      <c r="A569" t="s">
        <v>6700</v>
      </c>
      <c r="B569">
        <v>56.359201679999998</v>
      </c>
      <c r="C569">
        <v>0.621947476</v>
      </c>
      <c r="D569">
        <v>0.15698667299999999</v>
      </c>
      <c r="E569" s="1">
        <v>1.5800000000000001E-5</v>
      </c>
      <c r="F569">
        <v>4.4621100000000001E-4</v>
      </c>
      <c r="G569" t="s">
        <v>9</v>
      </c>
      <c r="H569" t="s">
        <v>6701</v>
      </c>
      <c r="I569" s="2" t="str">
        <f t="shared" si="40"/>
        <v>105341798</v>
      </c>
      <c r="J569" s="2">
        <f t="shared" si="41"/>
        <v>56.4</v>
      </c>
      <c r="K569" s="2" t="str">
        <f t="shared" si="42"/>
        <v>0.6 ± 0.2</v>
      </c>
      <c r="L569" s="2" t="str">
        <f t="shared" si="43"/>
        <v>&lt;0.001</v>
      </c>
      <c r="M569" t="str">
        <f t="shared" si="44"/>
        <v>antiviral innate immune response receptor RIG-I</v>
      </c>
    </row>
    <row r="570" spans="1:13" x14ac:dyDescent="0.35">
      <c r="A570" t="s">
        <v>6698</v>
      </c>
      <c r="B570">
        <v>9.0723909220000003</v>
      </c>
      <c r="C570">
        <v>0.62031941800000001</v>
      </c>
      <c r="D570">
        <v>0.28510506000000002</v>
      </c>
      <c r="E570">
        <v>5.0124519999999997E-3</v>
      </c>
      <c r="F570">
        <v>2.7961691E-2</v>
      </c>
      <c r="G570" t="s">
        <v>9</v>
      </c>
      <c r="H570" t="s">
        <v>6699</v>
      </c>
      <c r="I570" s="2" t="str">
        <f t="shared" si="40"/>
        <v>105340327</v>
      </c>
      <c r="J570" s="2">
        <f t="shared" si="41"/>
        <v>9.1</v>
      </c>
      <c r="K570" s="2" t="str">
        <f t="shared" si="42"/>
        <v>0.6 ± 0.3</v>
      </c>
      <c r="L570" s="2">
        <f t="shared" si="43"/>
        <v>2.8000000000000001E-2</v>
      </c>
      <c r="M570" t="str">
        <f t="shared" si="44"/>
        <v>ADPATP carrier protein 3-like</v>
      </c>
    </row>
    <row r="571" spans="1:13" x14ac:dyDescent="0.35">
      <c r="A571" t="s">
        <v>6696</v>
      </c>
      <c r="B571">
        <v>34.729376999999999</v>
      </c>
      <c r="C571">
        <v>0.62010960400000004</v>
      </c>
      <c r="D571">
        <v>0.21272679999999999</v>
      </c>
      <c r="E571">
        <v>6.8895000000000002E-4</v>
      </c>
      <c r="F571">
        <v>6.9406160000000001E-3</v>
      </c>
      <c r="G571" t="s">
        <v>9</v>
      </c>
      <c r="H571" t="s">
        <v>6697</v>
      </c>
      <c r="I571" s="2" t="str">
        <f t="shared" si="40"/>
        <v>105345018</v>
      </c>
      <c r="J571" s="2">
        <f t="shared" si="41"/>
        <v>34.700000000000003</v>
      </c>
      <c r="K571" s="2" t="str">
        <f t="shared" si="42"/>
        <v>0.6 ± 0.2</v>
      </c>
      <c r="L571" s="2">
        <f t="shared" si="43"/>
        <v>7.0000000000000001E-3</v>
      </c>
      <c r="M571" t="str">
        <f t="shared" si="44"/>
        <v>hormone-sensitive lipase</v>
      </c>
    </row>
    <row r="572" spans="1:13" x14ac:dyDescent="0.35">
      <c r="A572" t="s">
        <v>6694</v>
      </c>
      <c r="B572">
        <v>11.053499929999999</v>
      </c>
      <c r="C572">
        <v>0.62007630300000005</v>
      </c>
      <c r="D572">
        <v>0.346650393</v>
      </c>
      <c r="E572">
        <v>1.0779800000000001E-2</v>
      </c>
      <c r="F572">
        <v>4.8087546000000002E-2</v>
      </c>
      <c r="G572" t="s">
        <v>9</v>
      </c>
      <c r="H572" t="s">
        <v>6695</v>
      </c>
      <c r="I572" s="2" t="str">
        <f t="shared" si="40"/>
        <v>105339014</v>
      </c>
      <c r="J572" s="2">
        <f t="shared" si="41"/>
        <v>11.1</v>
      </c>
      <c r="K572" s="2" t="str">
        <f t="shared" si="42"/>
        <v>0.6 ± 0.3</v>
      </c>
      <c r="L572" s="2">
        <f t="shared" si="43"/>
        <v>4.8000000000000001E-2</v>
      </c>
      <c r="M572" t="str">
        <f t="shared" si="44"/>
        <v>replication factor C subunit 3</v>
      </c>
    </row>
    <row r="573" spans="1:13" x14ac:dyDescent="0.35">
      <c r="A573" t="s">
        <v>6692</v>
      </c>
      <c r="B573">
        <v>66.036756929999996</v>
      </c>
      <c r="C573">
        <v>0.61971573000000002</v>
      </c>
      <c r="D573">
        <v>0.156273935</v>
      </c>
      <c r="E573" s="1">
        <v>1.56E-5</v>
      </c>
      <c r="F573">
        <v>4.4099200000000002E-4</v>
      </c>
      <c r="G573" t="s">
        <v>9</v>
      </c>
      <c r="H573" t="s">
        <v>6693</v>
      </c>
      <c r="I573" s="2" t="str">
        <f t="shared" si="40"/>
        <v>105336164</v>
      </c>
      <c r="J573" s="2">
        <f t="shared" si="41"/>
        <v>66</v>
      </c>
      <c r="K573" s="2" t="str">
        <f t="shared" si="42"/>
        <v>0.6 ± 0.2</v>
      </c>
      <c r="L573" s="2" t="str">
        <f t="shared" si="43"/>
        <v>&lt;0.001</v>
      </c>
      <c r="M573" t="str">
        <f t="shared" si="44"/>
        <v>N-acetylglucosamine-1-phosphotransferase subunits alpha/beta isoform X1</v>
      </c>
    </row>
    <row r="574" spans="1:13" x14ac:dyDescent="0.35">
      <c r="A574" t="s">
        <v>6690</v>
      </c>
      <c r="B574">
        <v>130.98679300000001</v>
      </c>
      <c r="C574">
        <v>0.61883728299999996</v>
      </c>
      <c r="D574">
        <v>0.27302035400000002</v>
      </c>
      <c r="E574">
        <v>3.9517620000000002E-3</v>
      </c>
      <c r="F574">
        <v>2.3589715000000001E-2</v>
      </c>
      <c r="G574" t="s">
        <v>9</v>
      </c>
      <c r="H574" t="s">
        <v>6691</v>
      </c>
      <c r="I574" s="2" t="str">
        <f t="shared" si="40"/>
        <v>105323251</v>
      </c>
      <c r="J574" s="2">
        <f t="shared" si="41"/>
        <v>131</v>
      </c>
      <c r="K574" s="2" t="str">
        <f t="shared" si="42"/>
        <v>0.6 ± 0.3</v>
      </c>
      <c r="L574" s="2">
        <f t="shared" si="43"/>
        <v>2.4E-2</v>
      </c>
      <c r="M574" t="str">
        <f t="shared" si="44"/>
        <v>thioredoxin domain-containing protein 17</v>
      </c>
    </row>
    <row r="575" spans="1:13" x14ac:dyDescent="0.35">
      <c r="A575" t="s">
        <v>6688</v>
      </c>
      <c r="B575">
        <v>78.337313609999995</v>
      </c>
      <c r="C575">
        <v>0.61724594399999999</v>
      </c>
      <c r="D575">
        <v>0.213578726</v>
      </c>
      <c r="E575">
        <v>7.3944400000000002E-4</v>
      </c>
      <c r="F575">
        <v>7.3001589999999996E-3</v>
      </c>
      <c r="G575" t="s">
        <v>9</v>
      </c>
      <c r="H575" t="s">
        <v>6689</v>
      </c>
      <c r="I575" s="2" t="str">
        <f t="shared" si="40"/>
        <v>105323245</v>
      </c>
      <c r="J575" s="2">
        <f t="shared" si="41"/>
        <v>78.3</v>
      </c>
      <c r="K575" s="2" t="str">
        <f t="shared" si="42"/>
        <v>0.6 ± 0.2</v>
      </c>
      <c r="L575" s="2">
        <f t="shared" si="43"/>
        <v>7.0000000000000001E-3</v>
      </c>
      <c r="M575" t="str">
        <f t="shared" si="44"/>
        <v>mucin-22-like</v>
      </c>
    </row>
    <row r="576" spans="1:13" x14ac:dyDescent="0.35">
      <c r="A576" t="s">
        <v>6686</v>
      </c>
      <c r="B576">
        <v>27.639266760000002</v>
      </c>
      <c r="C576">
        <v>0.61684202200000005</v>
      </c>
      <c r="D576">
        <v>0.23523912999999999</v>
      </c>
      <c r="E576">
        <v>1.625659E-3</v>
      </c>
      <c r="F576">
        <v>1.263967E-2</v>
      </c>
      <c r="G576" t="s">
        <v>9</v>
      </c>
      <c r="H576" t="s">
        <v>6687</v>
      </c>
      <c r="I576" s="2" t="str">
        <f t="shared" si="40"/>
        <v>105343013</v>
      </c>
      <c r="J576" s="2">
        <f t="shared" si="41"/>
        <v>27.6</v>
      </c>
      <c r="K576" s="2" t="str">
        <f t="shared" si="42"/>
        <v>0.6 ± 0.2</v>
      </c>
      <c r="L576" s="2">
        <f t="shared" si="43"/>
        <v>1.2999999999999999E-2</v>
      </c>
      <c r="M576" t="str">
        <f t="shared" si="44"/>
        <v>UPF0669 protein v1g209471</v>
      </c>
    </row>
    <row r="577" spans="1:13" x14ac:dyDescent="0.35">
      <c r="A577" t="s">
        <v>6684</v>
      </c>
      <c r="B577">
        <v>37.236887119999999</v>
      </c>
      <c r="C577">
        <v>0.61678353200000002</v>
      </c>
      <c r="D577">
        <v>0.165144235</v>
      </c>
      <c r="E577" s="1">
        <v>3.9499999999999998E-5</v>
      </c>
      <c r="F577">
        <v>9.0209199999999995E-4</v>
      </c>
      <c r="G577" t="s">
        <v>9</v>
      </c>
      <c r="H577" t="s">
        <v>6685</v>
      </c>
      <c r="I577" s="2" t="str">
        <f t="shared" si="40"/>
        <v>105324284</v>
      </c>
      <c r="J577" s="2">
        <f t="shared" si="41"/>
        <v>37.200000000000003</v>
      </c>
      <c r="K577" s="2" t="str">
        <f t="shared" si="42"/>
        <v>0.6 ± 0.2</v>
      </c>
      <c r="L577" s="2" t="str">
        <f t="shared" si="43"/>
        <v>&lt;0.001</v>
      </c>
      <c r="M577" t="str">
        <f t="shared" si="44"/>
        <v>zinc finger protein 595</v>
      </c>
    </row>
    <row r="578" spans="1:13" x14ac:dyDescent="0.35">
      <c r="A578" t="s">
        <v>6682</v>
      </c>
      <c r="B578">
        <v>184.9287607</v>
      </c>
      <c r="C578">
        <v>0.61627462200000005</v>
      </c>
      <c r="D578">
        <v>0.14519547199999999</v>
      </c>
      <c r="E578" s="1">
        <v>4.7500000000000003E-6</v>
      </c>
      <c r="F578">
        <v>1.7254299999999999E-4</v>
      </c>
      <c r="G578" t="s">
        <v>9</v>
      </c>
      <c r="H578" t="s">
        <v>6683</v>
      </c>
      <c r="I578" s="2" t="str">
        <f t="shared" si="40"/>
        <v>105347778</v>
      </c>
      <c r="J578" s="2">
        <f t="shared" si="41"/>
        <v>184.9</v>
      </c>
      <c r="K578" s="2" t="str">
        <f t="shared" si="42"/>
        <v>0.6 ± 0.1</v>
      </c>
      <c r="L578" s="2" t="str">
        <f t="shared" si="43"/>
        <v>&lt;0.001</v>
      </c>
      <c r="M578" t="str">
        <f t="shared" si="44"/>
        <v>helicase with zinc finger domain 2 isoform X2</v>
      </c>
    </row>
    <row r="579" spans="1:13" x14ac:dyDescent="0.35">
      <c r="A579" t="s">
        <v>6680</v>
      </c>
      <c r="B579">
        <v>10.88382169</v>
      </c>
      <c r="C579">
        <v>0.61618886299999998</v>
      </c>
      <c r="D579">
        <v>0.25294950700000002</v>
      </c>
      <c r="E579">
        <v>2.7404579999999999E-3</v>
      </c>
      <c r="F579">
        <v>1.8318021E-2</v>
      </c>
      <c r="G579" t="s">
        <v>9</v>
      </c>
      <c r="H579" t="s">
        <v>6681</v>
      </c>
      <c r="I579" s="2" t="str">
        <f t="shared" ref="I579:I642" si="45">RIGHT(A579,9)</f>
        <v>105326521</v>
      </c>
      <c r="J579" s="2">
        <f t="shared" ref="J579:J642" si="46">ROUND(B579,1)</f>
        <v>10.9</v>
      </c>
      <c r="K579" s="2" t="str">
        <f t="shared" ref="K579:K642" si="47">ROUND(C579,1) &amp; " ± " &amp; ROUND(D579,1)</f>
        <v>0.6 ± 0.3</v>
      </c>
      <c r="L579" s="2">
        <f t="shared" ref="L579:L642" si="48">IF(F579&lt;0.001,"&lt;0.001",ROUND(F579,3))</f>
        <v>1.7999999999999999E-2</v>
      </c>
      <c r="M579" t="str">
        <f t="shared" ref="M579:M642" si="49">H579</f>
        <v>zinc finger and BTB domain-containing protein 17 isoform X2</v>
      </c>
    </row>
    <row r="580" spans="1:13" x14ac:dyDescent="0.35">
      <c r="A580" t="s">
        <v>1253</v>
      </c>
      <c r="B580">
        <v>27.429960179999998</v>
      </c>
      <c r="C580">
        <v>0.61598063300000006</v>
      </c>
      <c r="D580">
        <v>0.313211456</v>
      </c>
      <c r="E580">
        <v>7.6938190000000002E-3</v>
      </c>
      <c r="F580">
        <v>3.7690659000000001E-2</v>
      </c>
      <c r="G580" t="s">
        <v>9</v>
      </c>
      <c r="H580" t="s">
        <v>1254</v>
      </c>
      <c r="I580" s="2" t="str">
        <f t="shared" si="45"/>
        <v>105326262</v>
      </c>
      <c r="J580" s="2">
        <f t="shared" si="46"/>
        <v>27.4</v>
      </c>
      <c r="K580" s="2" t="str">
        <f t="shared" si="47"/>
        <v>0.6 ± 0.3</v>
      </c>
      <c r="L580" s="2">
        <f t="shared" si="48"/>
        <v>3.7999999999999999E-2</v>
      </c>
      <c r="M580" t="str">
        <f t="shared" si="49"/>
        <v>cell death-inducing p53-target protein 1-like</v>
      </c>
    </row>
    <row r="581" spans="1:13" x14ac:dyDescent="0.35">
      <c r="A581" t="s">
        <v>6678</v>
      </c>
      <c r="B581">
        <v>17.46526824</v>
      </c>
      <c r="C581">
        <v>0.61447086399999995</v>
      </c>
      <c r="D581">
        <v>0.224514885</v>
      </c>
      <c r="E581">
        <v>1.207248E-3</v>
      </c>
      <c r="F581">
        <v>1.0291813E-2</v>
      </c>
      <c r="G581" t="s">
        <v>9</v>
      </c>
      <c r="H581" t="s">
        <v>6679</v>
      </c>
      <c r="I581" s="2" t="str">
        <f t="shared" si="45"/>
        <v>105340554</v>
      </c>
      <c r="J581" s="2">
        <f t="shared" si="46"/>
        <v>17.5</v>
      </c>
      <c r="K581" s="2" t="str">
        <f t="shared" si="47"/>
        <v>0.6 ± 0.2</v>
      </c>
      <c r="L581" s="2">
        <f t="shared" si="48"/>
        <v>0.01</v>
      </c>
      <c r="M581" t="str">
        <f t="shared" si="49"/>
        <v>beta-13-galactosyltransferase 6-like</v>
      </c>
    </row>
    <row r="582" spans="1:13" x14ac:dyDescent="0.35">
      <c r="A582" t="s">
        <v>6676</v>
      </c>
      <c r="B582">
        <v>42.688289519999998</v>
      </c>
      <c r="C582">
        <v>0.61444971000000004</v>
      </c>
      <c r="D582">
        <v>0.200040152</v>
      </c>
      <c r="E582">
        <v>4.2399799999999997E-4</v>
      </c>
      <c r="F582">
        <v>4.9012179999999997E-3</v>
      </c>
      <c r="G582" t="s">
        <v>9</v>
      </c>
      <c r="H582" t="s">
        <v>6677</v>
      </c>
      <c r="I582" s="2" t="str">
        <f t="shared" si="45"/>
        <v>105340058</v>
      </c>
      <c r="J582" s="2">
        <f t="shared" si="46"/>
        <v>42.7</v>
      </c>
      <c r="K582" s="2" t="str">
        <f t="shared" si="47"/>
        <v>0.6 ± 0.2</v>
      </c>
      <c r="L582" s="2">
        <f t="shared" si="48"/>
        <v>5.0000000000000001E-3</v>
      </c>
      <c r="M582" t="str">
        <f t="shared" si="49"/>
        <v>mediator of RNA polymerase II transcription subunit 21</v>
      </c>
    </row>
    <row r="583" spans="1:13" x14ac:dyDescent="0.35">
      <c r="A583" t="s">
        <v>1329</v>
      </c>
      <c r="B583">
        <v>689.6868316</v>
      </c>
      <c r="C583">
        <v>0.61430422200000001</v>
      </c>
      <c r="D583">
        <v>0.113916105</v>
      </c>
      <c r="E583" s="1">
        <v>1.5700000000000002E-8</v>
      </c>
      <c r="F583" s="1">
        <v>1.53E-6</v>
      </c>
      <c r="G583" t="s">
        <v>9</v>
      </c>
      <c r="H583" t="s">
        <v>1330</v>
      </c>
      <c r="I583" s="2" t="str">
        <f t="shared" si="45"/>
        <v>105321326</v>
      </c>
      <c r="J583" s="2">
        <f t="shared" si="46"/>
        <v>689.7</v>
      </c>
      <c r="K583" s="2" t="str">
        <f t="shared" si="47"/>
        <v>0.6 ± 0.1</v>
      </c>
      <c r="L583" s="2" t="str">
        <f t="shared" si="48"/>
        <v>&lt;0.001</v>
      </c>
      <c r="M583" t="str">
        <f t="shared" si="49"/>
        <v>nuclear factor erythroid 2-related factor 2 isoform X3</v>
      </c>
    </row>
    <row r="584" spans="1:13" x14ac:dyDescent="0.35">
      <c r="A584" t="s">
        <v>6675</v>
      </c>
      <c r="B584">
        <v>57.925923959999999</v>
      </c>
      <c r="C584">
        <v>0.61417538100000002</v>
      </c>
      <c r="D584">
        <v>0.32967197799999998</v>
      </c>
      <c r="E584">
        <v>9.5104579999999994E-3</v>
      </c>
      <c r="F584">
        <v>4.4001721000000001E-2</v>
      </c>
      <c r="G584" t="s">
        <v>9</v>
      </c>
      <c r="H584" t="s">
        <v>1058</v>
      </c>
      <c r="I584" s="2" t="str">
        <f t="shared" si="45"/>
        <v>117683748</v>
      </c>
      <c r="J584" s="2">
        <f t="shared" si="46"/>
        <v>57.9</v>
      </c>
      <c r="K584" s="2" t="str">
        <f t="shared" si="47"/>
        <v>0.6 ± 0.3</v>
      </c>
      <c r="L584" s="2">
        <f t="shared" si="48"/>
        <v>4.3999999999999997E-2</v>
      </c>
      <c r="M584" t="str">
        <f t="shared" si="49"/>
        <v>glutamic acid-rich protein-like</v>
      </c>
    </row>
    <row r="585" spans="1:13" x14ac:dyDescent="0.35">
      <c r="A585" t="s">
        <v>6673</v>
      </c>
      <c r="B585">
        <v>3498.1947530000002</v>
      </c>
      <c r="C585">
        <v>0.61362357199999995</v>
      </c>
      <c r="D585">
        <v>0.14233680100000001</v>
      </c>
      <c r="E585" s="1">
        <v>3.5700000000000001E-6</v>
      </c>
      <c r="F585">
        <v>1.3711300000000001E-4</v>
      </c>
      <c r="G585" t="s">
        <v>9</v>
      </c>
      <c r="H585" t="s">
        <v>6674</v>
      </c>
      <c r="I585" s="2" t="str">
        <f t="shared" si="45"/>
        <v>105338085</v>
      </c>
      <c r="J585" s="2">
        <f t="shared" si="46"/>
        <v>3498.2</v>
      </c>
      <c r="K585" s="2" t="str">
        <f t="shared" si="47"/>
        <v>0.6 ± 0.1</v>
      </c>
      <c r="L585" s="2" t="str">
        <f t="shared" si="48"/>
        <v>&lt;0.001</v>
      </c>
      <c r="M585" t="str">
        <f t="shared" si="49"/>
        <v>40S ribosomal protein S13</v>
      </c>
    </row>
    <row r="586" spans="1:13" x14ac:dyDescent="0.35">
      <c r="A586" t="s">
        <v>6671</v>
      </c>
      <c r="B586">
        <v>755.10623399999997</v>
      </c>
      <c r="C586">
        <v>0.613258321</v>
      </c>
      <c r="D586">
        <v>0.224231342</v>
      </c>
      <c r="E586">
        <v>1.2090790000000001E-3</v>
      </c>
      <c r="F586">
        <v>1.0298056999999999E-2</v>
      </c>
      <c r="G586" t="s">
        <v>9</v>
      </c>
      <c r="H586" t="s">
        <v>6672</v>
      </c>
      <c r="I586" s="2" t="str">
        <f t="shared" si="45"/>
        <v>105329634</v>
      </c>
      <c r="J586" s="2">
        <f t="shared" si="46"/>
        <v>755.1</v>
      </c>
      <c r="K586" s="2" t="str">
        <f t="shared" si="47"/>
        <v>0.6 ± 0.2</v>
      </c>
      <c r="L586" s="2">
        <f t="shared" si="48"/>
        <v>0.01</v>
      </c>
      <c r="M586" t="str">
        <f t="shared" si="49"/>
        <v>paramyosin</v>
      </c>
    </row>
    <row r="587" spans="1:13" x14ac:dyDescent="0.35">
      <c r="A587" t="s">
        <v>6669</v>
      </c>
      <c r="B587">
        <v>133.0834251</v>
      </c>
      <c r="C587">
        <v>0.61319011099999998</v>
      </c>
      <c r="D587">
        <v>0.160169114</v>
      </c>
      <c r="E587" s="1">
        <v>2.72E-5</v>
      </c>
      <c r="F587">
        <v>6.7648399999999998E-4</v>
      </c>
      <c r="G587" t="s">
        <v>9</v>
      </c>
      <c r="H587" t="s">
        <v>6670</v>
      </c>
      <c r="I587" s="2" t="str">
        <f t="shared" si="45"/>
        <v>105342058</v>
      </c>
      <c r="J587" s="2">
        <f t="shared" si="46"/>
        <v>133.1</v>
      </c>
      <c r="K587" s="2" t="str">
        <f t="shared" si="47"/>
        <v>0.6 ± 0.2</v>
      </c>
      <c r="L587" s="2" t="str">
        <f t="shared" si="48"/>
        <v>&lt;0.001</v>
      </c>
      <c r="M587" t="str">
        <f t="shared" si="49"/>
        <v>deoxynucleotidyltransferase terminal-interacting protein 2</v>
      </c>
    </row>
    <row r="588" spans="1:13" x14ac:dyDescent="0.35">
      <c r="A588" t="s">
        <v>6667</v>
      </c>
      <c r="B588">
        <v>94.064622049999997</v>
      </c>
      <c r="C588">
        <v>0.61200080899999998</v>
      </c>
      <c r="D588">
        <v>0.18122722699999999</v>
      </c>
      <c r="E588">
        <v>1.4922500000000001E-4</v>
      </c>
      <c r="F588">
        <v>2.3716480000000001E-3</v>
      </c>
      <c r="G588" t="s">
        <v>9</v>
      </c>
      <c r="H588" t="s">
        <v>6668</v>
      </c>
      <c r="I588" s="2" t="str">
        <f t="shared" si="45"/>
        <v>105324972</v>
      </c>
      <c r="J588" s="2">
        <f t="shared" si="46"/>
        <v>94.1</v>
      </c>
      <c r="K588" s="2" t="str">
        <f t="shared" si="47"/>
        <v>0.6 ± 0.2</v>
      </c>
      <c r="L588" s="2">
        <f t="shared" si="48"/>
        <v>2E-3</v>
      </c>
      <c r="M588" t="str">
        <f t="shared" si="49"/>
        <v>E3 ubiquitin-protein ligase RNF34 isoform X1</v>
      </c>
    </row>
    <row r="589" spans="1:13" x14ac:dyDescent="0.35">
      <c r="A589" t="s">
        <v>6665</v>
      </c>
      <c r="B589">
        <v>20.85030866</v>
      </c>
      <c r="C589">
        <v>0.61131044800000001</v>
      </c>
      <c r="D589">
        <v>0.220421755</v>
      </c>
      <c r="E589">
        <v>1.079244E-3</v>
      </c>
      <c r="F589">
        <v>9.4898550000000002E-3</v>
      </c>
      <c r="G589" t="s">
        <v>9</v>
      </c>
      <c r="H589" t="s">
        <v>6666</v>
      </c>
      <c r="I589" s="2" t="str">
        <f t="shared" si="45"/>
        <v>105338673</v>
      </c>
      <c r="J589" s="2">
        <f t="shared" si="46"/>
        <v>20.9</v>
      </c>
      <c r="K589" s="2" t="str">
        <f t="shared" si="47"/>
        <v>0.6 ± 0.2</v>
      </c>
      <c r="L589" s="2">
        <f t="shared" si="48"/>
        <v>8.9999999999999993E-3</v>
      </c>
      <c r="M589" t="str">
        <f t="shared" si="49"/>
        <v>39S ribosomal protein L54 mitochondrial</v>
      </c>
    </row>
    <row r="590" spans="1:13" x14ac:dyDescent="0.35">
      <c r="A590" t="s">
        <v>6663</v>
      </c>
      <c r="B590">
        <v>55.873667699999999</v>
      </c>
      <c r="C590">
        <v>0.61114172700000002</v>
      </c>
      <c r="D590">
        <v>0.29982885799999998</v>
      </c>
      <c r="E590">
        <v>6.820609E-3</v>
      </c>
      <c r="F590">
        <v>3.4551112000000002E-2</v>
      </c>
      <c r="G590" t="s">
        <v>9</v>
      </c>
      <c r="H590" t="s">
        <v>6664</v>
      </c>
      <c r="I590" s="2" t="str">
        <f t="shared" si="45"/>
        <v>105347335</v>
      </c>
      <c r="J590" s="2">
        <f t="shared" si="46"/>
        <v>55.9</v>
      </c>
      <c r="K590" s="2" t="str">
        <f t="shared" si="47"/>
        <v>0.6 ± 0.3</v>
      </c>
      <c r="L590" s="2">
        <f t="shared" si="48"/>
        <v>3.5000000000000003E-2</v>
      </c>
      <c r="M590" t="str">
        <f t="shared" si="49"/>
        <v>hyaluronan mediated motility receptor isoform X1</v>
      </c>
    </row>
    <row r="591" spans="1:13" x14ac:dyDescent="0.35">
      <c r="A591" t="s">
        <v>6661</v>
      </c>
      <c r="B591">
        <v>20.340151970000001</v>
      </c>
      <c r="C591">
        <v>0.61102407700000005</v>
      </c>
      <c r="D591">
        <v>0.21984041700000001</v>
      </c>
      <c r="E591">
        <v>1.068577E-3</v>
      </c>
      <c r="F591">
        <v>9.435911E-3</v>
      </c>
      <c r="G591" t="s">
        <v>9</v>
      </c>
      <c r="H591" t="s">
        <v>6662</v>
      </c>
      <c r="I591" s="2" t="str">
        <f t="shared" si="45"/>
        <v>105336911</v>
      </c>
      <c r="J591" s="2">
        <f t="shared" si="46"/>
        <v>20.3</v>
      </c>
      <c r="K591" s="2" t="str">
        <f t="shared" si="47"/>
        <v>0.6 ± 0.2</v>
      </c>
      <c r="L591" s="2">
        <f t="shared" si="48"/>
        <v>8.9999999999999993E-3</v>
      </c>
      <c r="M591" t="str">
        <f t="shared" si="49"/>
        <v>lambda-crystallin homolog</v>
      </c>
    </row>
    <row r="592" spans="1:13" x14ac:dyDescent="0.35">
      <c r="A592" t="s">
        <v>6659</v>
      </c>
      <c r="B592">
        <v>995.69249500000001</v>
      </c>
      <c r="C592">
        <v>0.61076620800000003</v>
      </c>
      <c r="D592">
        <v>0.200648838</v>
      </c>
      <c r="E592">
        <v>4.4567100000000002E-4</v>
      </c>
      <c r="F592">
        <v>5.0765910000000001E-3</v>
      </c>
      <c r="G592" t="s">
        <v>9</v>
      </c>
      <c r="H592" t="s">
        <v>6660</v>
      </c>
      <c r="I592" s="2" t="str">
        <f t="shared" si="45"/>
        <v>105343926</v>
      </c>
      <c r="J592" s="2">
        <f t="shared" si="46"/>
        <v>995.7</v>
      </c>
      <c r="K592" s="2" t="str">
        <f t="shared" si="47"/>
        <v>0.6 ± 0.2</v>
      </c>
      <c r="L592" s="2">
        <f t="shared" si="48"/>
        <v>5.0000000000000001E-3</v>
      </c>
      <c r="M592" t="str">
        <f t="shared" si="49"/>
        <v>vascular endothelial growth factor A</v>
      </c>
    </row>
    <row r="593" spans="1:13" x14ac:dyDescent="0.35">
      <c r="A593" t="s">
        <v>6657</v>
      </c>
      <c r="B593">
        <v>114.9171195</v>
      </c>
      <c r="C593">
        <v>0.61029179099999997</v>
      </c>
      <c r="D593">
        <v>0.18823083299999999</v>
      </c>
      <c r="E593">
        <v>2.4392199999999999E-4</v>
      </c>
      <c r="F593">
        <v>3.3825460000000002E-3</v>
      </c>
      <c r="G593" t="s">
        <v>9</v>
      </c>
      <c r="H593" t="s">
        <v>6658</v>
      </c>
      <c r="I593" s="2" t="str">
        <f t="shared" si="45"/>
        <v>105346928</v>
      </c>
      <c r="J593" s="2">
        <f t="shared" si="46"/>
        <v>114.9</v>
      </c>
      <c r="K593" s="2" t="str">
        <f t="shared" si="47"/>
        <v>0.6 ± 0.2</v>
      </c>
      <c r="L593" s="2">
        <f t="shared" si="48"/>
        <v>3.0000000000000001E-3</v>
      </c>
      <c r="M593" t="str">
        <f t="shared" si="49"/>
        <v>proto-oncogene c-Rel</v>
      </c>
    </row>
    <row r="594" spans="1:13" x14ac:dyDescent="0.35">
      <c r="A594" t="s">
        <v>6655</v>
      </c>
      <c r="B594">
        <v>20.828644959999998</v>
      </c>
      <c r="C594">
        <v>0.61009142100000002</v>
      </c>
      <c r="D594">
        <v>0.216725641</v>
      </c>
      <c r="E594">
        <v>9.5720099999999997E-4</v>
      </c>
      <c r="F594">
        <v>8.7492809999999994E-3</v>
      </c>
      <c r="G594" t="s">
        <v>9</v>
      </c>
      <c r="H594" t="s">
        <v>6656</v>
      </c>
      <c r="I594" s="2" t="str">
        <f t="shared" si="45"/>
        <v>105341252</v>
      </c>
      <c r="J594" s="2">
        <f t="shared" si="46"/>
        <v>20.8</v>
      </c>
      <c r="K594" s="2" t="str">
        <f t="shared" si="47"/>
        <v>0.6 ± 0.2</v>
      </c>
      <c r="L594" s="2">
        <f t="shared" si="48"/>
        <v>8.9999999999999993E-3</v>
      </c>
      <c r="M594" t="str">
        <f t="shared" si="49"/>
        <v>abscission/NoCut checkpoint regulator-like</v>
      </c>
    </row>
    <row r="595" spans="1:13" x14ac:dyDescent="0.35">
      <c r="A595" t="s">
        <v>6653</v>
      </c>
      <c r="B595">
        <v>43.232240640000001</v>
      </c>
      <c r="C595">
        <v>0.61006221299999996</v>
      </c>
      <c r="D595">
        <v>0.203923511</v>
      </c>
      <c r="E595">
        <v>5.5441099999999999E-4</v>
      </c>
      <c r="F595">
        <v>5.9431090000000002E-3</v>
      </c>
      <c r="G595" t="s">
        <v>9</v>
      </c>
      <c r="H595" t="s">
        <v>6654</v>
      </c>
      <c r="I595" s="2" t="str">
        <f t="shared" si="45"/>
        <v>105321862</v>
      </c>
      <c r="J595" s="2">
        <f t="shared" si="46"/>
        <v>43.2</v>
      </c>
      <c r="K595" s="2" t="str">
        <f t="shared" si="47"/>
        <v>0.6 ± 0.2</v>
      </c>
      <c r="L595" s="2">
        <f t="shared" si="48"/>
        <v>6.0000000000000001E-3</v>
      </c>
      <c r="M595" t="str">
        <f t="shared" si="49"/>
        <v>28S ribosomal protein S17 mitochondrial</v>
      </c>
    </row>
    <row r="596" spans="1:13" x14ac:dyDescent="0.35">
      <c r="A596" t="s">
        <v>6652</v>
      </c>
      <c r="B596">
        <v>347.37021179999999</v>
      </c>
      <c r="C596">
        <v>0.60983875799999998</v>
      </c>
      <c r="D596">
        <v>0.1584151</v>
      </c>
      <c r="E596" s="1">
        <v>2.5599999999999999E-5</v>
      </c>
      <c r="F596">
        <v>6.4760800000000004E-4</v>
      </c>
      <c r="G596" t="s">
        <v>9</v>
      </c>
      <c r="H596" t="s">
        <v>6229</v>
      </c>
      <c r="I596" s="2" t="str">
        <f t="shared" si="45"/>
        <v>105326474</v>
      </c>
      <c r="J596" s="2">
        <f t="shared" si="46"/>
        <v>347.4</v>
      </c>
      <c r="K596" s="2" t="str">
        <f t="shared" si="47"/>
        <v>0.6 ± 0.2</v>
      </c>
      <c r="L596" s="2" t="str">
        <f t="shared" si="48"/>
        <v>&lt;0.001</v>
      </c>
      <c r="M596" t="str">
        <f t="shared" si="49"/>
        <v>histone H1-delta</v>
      </c>
    </row>
    <row r="597" spans="1:13" x14ac:dyDescent="0.35">
      <c r="A597" t="s">
        <v>1118</v>
      </c>
      <c r="B597">
        <v>684.59458329999995</v>
      </c>
      <c r="C597">
        <v>0.60974978599999996</v>
      </c>
      <c r="D597">
        <v>0.117907848</v>
      </c>
      <c r="E597" s="1">
        <v>5.2999999999999998E-8</v>
      </c>
      <c r="F597" s="1">
        <v>4.2899999999999996E-6</v>
      </c>
      <c r="G597" t="s">
        <v>9</v>
      </c>
      <c r="H597" t="s">
        <v>1119</v>
      </c>
      <c r="I597" s="2" t="str">
        <f t="shared" si="45"/>
        <v>105336386</v>
      </c>
      <c r="J597" s="2">
        <f t="shared" si="46"/>
        <v>684.6</v>
      </c>
      <c r="K597" s="2" t="str">
        <f t="shared" si="47"/>
        <v>0.6 ± 0.1</v>
      </c>
      <c r="L597" s="2" t="str">
        <f t="shared" si="48"/>
        <v>&lt;0.001</v>
      </c>
      <c r="M597" t="str">
        <f t="shared" si="49"/>
        <v>leukocyte receptor cluster member 8 homolog</v>
      </c>
    </row>
    <row r="598" spans="1:13" x14ac:dyDescent="0.35">
      <c r="A598" t="s">
        <v>6650</v>
      </c>
      <c r="B598">
        <v>25.153400260000002</v>
      </c>
      <c r="C598">
        <v>0.60968397900000004</v>
      </c>
      <c r="D598">
        <v>0.26832117100000002</v>
      </c>
      <c r="E598">
        <v>4.0802989999999999E-3</v>
      </c>
      <c r="F598">
        <v>2.4149285E-2</v>
      </c>
      <c r="G598" t="s">
        <v>9</v>
      </c>
      <c r="H598" t="s">
        <v>6651</v>
      </c>
      <c r="I598" s="2" t="str">
        <f t="shared" si="45"/>
        <v>105343038</v>
      </c>
      <c r="J598" s="2">
        <f t="shared" si="46"/>
        <v>25.2</v>
      </c>
      <c r="K598" s="2" t="str">
        <f t="shared" si="47"/>
        <v>0.6 ± 0.3</v>
      </c>
      <c r="L598" s="2">
        <f t="shared" si="48"/>
        <v>2.4E-2</v>
      </c>
      <c r="M598" t="str">
        <f t="shared" si="49"/>
        <v>retinol dehydrogenase 12 isoform X1</v>
      </c>
    </row>
    <row r="599" spans="1:13" x14ac:dyDescent="0.35">
      <c r="A599" t="s">
        <v>6648</v>
      </c>
      <c r="B599">
        <v>126.1678376</v>
      </c>
      <c r="C599">
        <v>0.60910684900000001</v>
      </c>
      <c r="D599">
        <v>0.16086922000000001</v>
      </c>
      <c r="E599" s="1">
        <v>3.2400000000000001E-5</v>
      </c>
      <c r="F599">
        <v>7.6875999999999995E-4</v>
      </c>
      <c r="G599" t="s">
        <v>9</v>
      </c>
      <c r="H599" t="s">
        <v>6649</v>
      </c>
      <c r="I599" s="2" t="str">
        <f t="shared" si="45"/>
        <v>105334578</v>
      </c>
      <c r="J599" s="2">
        <f t="shared" si="46"/>
        <v>126.2</v>
      </c>
      <c r="K599" s="2" t="str">
        <f t="shared" si="47"/>
        <v>0.6 ± 0.2</v>
      </c>
      <c r="L599" s="2" t="str">
        <f t="shared" si="48"/>
        <v>&lt;0.001</v>
      </c>
      <c r="M599" t="str">
        <f t="shared" si="49"/>
        <v>transcription elongation factor 1 homolog isoform X2</v>
      </c>
    </row>
    <row r="600" spans="1:13" x14ac:dyDescent="0.35">
      <c r="A600" t="s">
        <v>6646</v>
      </c>
      <c r="B600">
        <v>18.280929010000001</v>
      </c>
      <c r="C600">
        <v>0.60850638300000004</v>
      </c>
      <c r="D600">
        <v>0.260118609</v>
      </c>
      <c r="E600">
        <v>3.4750419999999998E-3</v>
      </c>
      <c r="F600">
        <v>2.1476031999999999E-2</v>
      </c>
      <c r="G600" t="s">
        <v>9</v>
      </c>
      <c r="H600" t="s">
        <v>6647</v>
      </c>
      <c r="I600" s="2" t="str">
        <f t="shared" si="45"/>
        <v>105340418</v>
      </c>
      <c r="J600" s="2">
        <f t="shared" si="46"/>
        <v>18.3</v>
      </c>
      <c r="K600" s="2" t="str">
        <f t="shared" si="47"/>
        <v>0.6 ± 0.3</v>
      </c>
      <c r="L600" s="2">
        <f t="shared" si="48"/>
        <v>2.1000000000000001E-2</v>
      </c>
      <c r="M600" t="str">
        <f t="shared" si="49"/>
        <v>ribonuclease H2 subunit C</v>
      </c>
    </row>
    <row r="601" spans="1:13" x14ac:dyDescent="0.35">
      <c r="A601" t="s">
        <v>6644</v>
      </c>
      <c r="B601">
        <v>40.642072509999998</v>
      </c>
      <c r="C601">
        <v>0.60847089700000001</v>
      </c>
      <c r="D601">
        <v>0.18909828000000001</v>
      </c>
      <c r="E601">
        <v>2.6755300000000002E-4</v>
      </c>
      <c r="F601">
        <v>3.6102220000000002E-3</v>
      </c>
      <c r="G601" t="s">
        <v>9</v>
      </c>
      <c r="H601" t="s">
        <v>6645</v>
      </c>
      <c r="I601" s="2" t="str">
        <f t="shared" si="45"/>
        <v>105340169</v>
      </c>
      <c r="J601" s="2">
        <f t="shared" si="46"/>
        <v>40.6</v>
      </c>
      <c r="K601" s="2" t="str">
        <f t="shared" si="47"/>
        <v>0.6 ± 0.2</v>
      </c>
      <c r="L601" s="2">
        <f t="shared" si="48"/>
        <v>4.0000000000000001E-3</v>
      </c>
      <c r="M601" t="str">
        <f t="shared" si="49"/>
        <v>anaphase-promoting complex subunit 15</v>
      </c>
    </row>
    <row r="602" spans="1:13" x14ac:dyDescent="0.35">
      <c r="A602" t="s">
        <v>6643</v>
      </c>
      <c r="B602">
        <v>80.998127420000003</v>
      </c>
      <c r="C602">
        <v>0.60817437100000005</v>
      </c>
      <c r="D602">
        <v>0.15565759900000001</v>
      </c>
      <c r="E602" s="1">
        <v>2.0100000000000001E-5</v>
      </c>
      <c r="F602">
        <v>5.3560399999999996E-4</v>
      </c>
      <c r="G602" t="s">
        <v>9</v>
      </c>
      <c r="H602" t="s">
        <v>500</v>
      </c>
      <c r="I602" s="2" t="str">
        <f t="shared" si="45"/>
        <v>105343608</v>
      </c>
      <c r="J602" s="2">
        <f t="shared" si="46"/>
        <v>81</v>
      </c>
      <c r="K602" s="2" t="str">
        <f t="shared" si="47"/>
        <v>0.6 ± 0.2</v>
      </c>
      <c r="L602" s="2" t="str">
        <f t="shared" si="48"/>
        <v>&lt;0.001</v>
      </c>
      <c r="M602" t="str">
        <f t="shared" si="49"/>
        <v>zinc finger protein 91</v>
      </c>
    </row>
    <row r="603" spans="1:13" x14ac:dyDescent="0.35">
      <c r="A603" t="s">
        <v>6642</v>
      </c>
      <c r="B603">
        <v>20.56572547</v>
      </c>
      <c r="C603">
        <v>0.60804346399999998</v>
      </c>
      <c r="D603">
        <v>0.31292847099999999</v>
      </c>
      <c r="E603">
        <v>8.3397820000000004E-3</v>
      </c>
      <c r="F603">
        <v>3.9814529000000001E-2</v>
      </c>
      <c r="G603" t="s">
        <v>9</v>
      </c>
      <c r="H603" t="s">
        <v>1659</v>
      </c>
      <c r="I603" s="2" t="str">
        <f t="shared" si="45"/>
        <v>117691758</v>
      </c>
      <c r="J603" s="2">
        <f t="shared" si="46"/>
        <v>20.6</v>
      </c>
      <c r="K603" s="2" t="str">
        <f t="shared" si="47"/>
        <v>0.6 ± 0.3</v>
      </c>
      <c r="L603" s="2">
        <f t="shared" si="48"/>
        <v>0.04</v>
      </c>
      <c r="M603" t="str">
        <f t="shared" si="49"/>
        <v>toll-like receptor 4</v>
      </c>
    </row>
    <row r="604" spans="1:13" x14ac:dyDescent="0.35">
      <c r="A604" t="s">
        <v>6641</v>
      </c>
      <c r="B604">
        <v>27.875987569999999</v>
      </c>
      <c r="C604">
        <v>0.60664226399999999</v>
      </c>
      <c r="D604">
        <v>0.27605347400000002</v>
      </c>
      <c r="E604">
        <v>4.9218350000000003E-3</v>
      </c>
      <c r="F604">
        <v>2.7686390000000002E-2</v>
      </c>
      <c r="G604" t="s">
        <v>9</v>
      </c>
      <c r="H604" t="s">
        <v>3809</v>
      </c>
      <c r="I604" s="2" t="str">
        <f t="shared" si="45"/>
        <v>105345786</v>
      </c>
      <c r="J604" s="2">
        <f t="shared" si="46"/>
        <v>27.9</v>
      </c>
      <c r="K604" s="2" t="str">
        <f t="shared" si="47"/>
        <v>0.6 ± 0.3</v>
      </c>
      <c r="L604" s="2">
        <f t="shared" si="48"/>
        <v>2.8000000000000001E-2</v>
      </c>
      <c r="M604" t="str">
        <f t="shared" si="49"/>
        <v>dentin sialophosphoprotein</v>
      </c>
    </row>
    <row r="605" spans="1:13" x14ac:dyDescent="0.35">
      <c r="A605" t="s">
        <v>6639</v>
      </c>
      <c r="B605">
        <v>82.14266275</v>
      </c>
      <c r="C605">
        <v>0.606017268</v>
      </c>
      <c r="D605">
        <v>0.30723967800000002</v>
      </c>
      <c r="E605">
        <v>7.8640930000000008E-3</v>
      </c>
      <c r="F605">
        <v>3.8258717999999997E-2</v>
      </c>
      <c r="G605" t="s">
        <v>9</v>
      </c>
      <c r="H605" t="s">
        <v>6640</v>
      </c>
      <c r="I605" s="2" t="str">
        <f t="shared" si="45"/>
        <v>105348860</v>
      </c>
      <c r="J605" s="2">
        <f t="shared" si="46"/>
        <v>82.1</v>
      </c>
      <c r="K605" s="2" t="str">
        <f t="shared" si="47"/>
        <v>0.6 ± 0.3</v>
      </c>
      <c r="L605" s="2">
        <f t="shared" si="48"/>
        <v>3.7999999999999999E-2</v>
      </c>
      <c r="M605" t="str">
        <f t="shared" si="49"/>
        <v>putative inhibitor of apoptosis isoform X2</v>
      </c>
    </row>
    <row r="606" spans="1:13" x14ac:dyDescent="0.35">
      <c r="A606" t="s">
        <v>1608</v>
      </c>
      <c r="B606">
        <v>89.693420230000001</v>
      </c>
      <c r="C606">
        <v>0.60533851299999997</v>
      </c>
      <c r="D606">
        <v>0.17901542200000001</v>
      </c>
      <c r="E606">
        <v>1.5165400000000001E-4</v>
      </c>
      <c r="F606">
        <v>2.4000739999999999E-3</v>
      </c>
      <c r="G606" t="s">
        <v>9</v>
      </c>
      <c r="H606" t="s">
        <v>1609</v>
      </c>
      <c r="I606" s="2" t="str">
        <f t="shared" si="45"/>
        <v>105339454</v>
      </c>
      <c r="J606" s="2">
        <f t="shared" si="46"/>
        <v>89.7</v>
      </c>
      <c r="K606" s="2" t="str">
        <f t="shared" si="47"/>
        <v>0.6 ± 0.2</v>
      </c>
      <c r="L606" s="2">
        <f t="shared" si="48"/>
        <v>2E-3</v>
      </c>
      <c r="M606" t="str">
        <f t="shared" si="49"/>
        <v>dnaJ homolog subfamily B member 9 isoform X2</v>
      </c>
    </row>
    <row r="607" spans="1:13" x14ac:dyDescent="0.35">
      <c r="A607" t="s">
        <v>1023</v>
      </c>
      <c r="B607">
        <v>218.43783819999999</v>
      </c>
      <c r="C607">
        <v>0.60532321099999997</v>
      </c>
      <c r="D607">
        <v>0.13010970999999999</v>
      </c>
      <c r="E607" s="1">
        <v>7.3900000000000004E-7</v>
      </c>
      <c r="F607" s="1">
        <v>3.8899999999999997E-5</v>
      </c>
      <c r="G607" t="s">
        <v>9</v>
      </c>
      <c r="H607" t="s">
        <v>1024</v>
      </c>
      <c r="I607" s="2" t="str">
        <f t="shared" si="45"/>
        <v>117684746</v>
      </c>
      <c r="J607" s="2">
        <f t="shared" si="46"/>
        <v>218.4</v>
      </c>
      <c r="K607" s="2" t="str">
        <f t="shared" si="47"/>
        <v>0.6 ± 0.1</v>
      </c>
      <c r="L607" s="2" t="str">
        <f t="shared" si="48"/>
        <v>&lt;0.001</v>
      </c>
      <c r="M607" t="str">
        <f t="shared" si="49"/>
        <v>LOW QUALITY PROTEIN: protein argonaute-2-like</v>
      </c>
    </row>
    <row r="608" spans="1:13" x14ac:dyDescent="0.35">
      <c r="A608" t="s">
        <v>1443</v>
      </c>
      <c r="B608">
        <v>102.2823051</v>
      </c>
      <c r="C608">
        <v>0.60508655099999997</v>
      </c>
      <c r="D608">
        <v>0.172346411</v>
      </c>
      <c r="E608" s="1">
        <v>9.5299999999999999E-5</v>
      </c>
      <c r="F608">
        <v>1.710105E-3</v>
      </c>
      <c r="G608" t="s">
        <v>9</v>
      </c>
      <c r="H608" t="s">
        <v>1444</v>
      </c>
      <c r="I608" s="2" t="str">
        <f t="shared" si="45"/>
        <v>105330684</v>
      </c>
      <c r="J608" s="2">
        <f t="shared" si="46"/>
        <v>102.3</v>
      </c>
      <c r="K608" s="2" t="str">
        <f t="shared" si="47"/>
        <v>0.6 ± 0.2</v>
      </c>
      <c r="L608" s="2">
        <f t="shared" si="48"/>
        <v>2E-3</v>
      </c>
      <c r="M608" t="str">
        <f t="shared" si="49"/>
        <v>putative pre-mRNA-splicing factor ATP-dependent RNA helicase PRP1</v>
      </c>
    </row>
    <row r="609" spans="1:13" x14ac:dyDescent="0.35">
      <c r="A609" t="s">
        <v>6637</v>
      </c>
      <c r="B609">
        <v>35.002198509999999</v>
      </c>
      <c r="C609">
        <v>0.60479752399999998</v>
      </c>
      <c r="D609">
        <v>0.22564319999999999</v>
      </c>
      <c r="E609">
        <v>1.4402760000000001E-3</v>
      </c>
      <c r="F609">
        <v>1.1632709E-2</v>
      </c>
      <c r="G609" t="s">
        <v>9</v>
      </c>
      <c r="H609" t="s">
        <v>6638</v>
      </c>
      <c r="I609" s="2" t="str">
        <f t="shared" si="45"/>
        <v>105329613</v>
      </c>
      <c r="J609" s="2">
        <f t="shared" si="46"/>
        <v>35</v>
      </c>
      <c r="K609" s="2" t="str">
        <f t="shared" si="47"/>
        <v>0.6 ± 0.2</v>
      </c>
      <c r="L609" s="2">
        <f t="shared" si="48"/>
        <v>1.2E-2</v>
      </c>
      <c r="M609" t="str">
        <f t="shared" si="49"/>
        <v>DNA-directed RNA polymerase III subunit RPC4</v>
      </c>
    </row>
    <row r="610" spans="1:13" x14ac:dyDescent="0.35">
      <c r="A610" t="s">
        <v>6635</v>
      </c>
      <c r="B610">
        <v>135.02482409999999</v>
      </c>
      <c r="C610">
        <v>0.60434465400000004</v>
      </c>
      <c r="D610">
        <v>0.169049907</v>
      </c>
      <c r="E610" s="1">
        <v>7.5099999999999996E-5</v>
      </c>
      <c r="F610">
        <v>1.4436430000000001E-3</v>
      </c>
      <c r="G610" t="s">
        <v>9</v>
      </c>
      <c r="H610" t="s">
        <v>6636</v>
      </c>
      <c r="I610" s="2" t="str">
        <f t="shared" si="45"/>
        <v>105347282</v>
      </c>
      <c r="J610" s="2">
        <f t="shared" si="46"/>
        <v>135</v>
      </c>
      <c r="K610" s="2" t="str">
        <f t="shared" si="47"/>
        <v>0.6 ± 0.2</v>
      </c>
      <c r="L610" s="2">
        <f t="shared" si="48"/>
        <v>1E-3</v>
      </c>
      <c r="M610" t="str">
        <f t="shared" si="49"/>
        <v>rRNA-processing protein UTP23 homolog</v>
      </c>
    </row>
    <row r="611" spans="1:13" x14ac:dyDescent="0.35">
      <c r="A611" t="s">
        <v>6633</v>
      </c>
      <c r="B611">
        <v>320.5900737</v>
      </c>
      <c r="C611">
        <v>0.60282572499999998</v>
      </c>
      <c r="D611">
        <v>0.119408451</v>
      </c>
      <c r="E611" s="1">
        <v>1.03E-7</v>
      </c>
      <c r="F611" s="1">
        <v>7.6199999999999999E-6</v>
      </c>
      <c r="G611" t="s">
        <v>9</v>
      </c>
      <c r="H611" t="s">
        <v>6634</v>
      </c>
      <c r="I611" s="2" t="str">
        <f t="shared" si="45"/>
        <v>105339239</v>
      </c>
      <c r="J611" s="2">
        <f t="shared" si="46"/>
        <v>320.60000000000002</v>
      </c>
      <c r="K611" s="2" t="str">
        <f t="shared" si="47"/>
        <v>0.6 ± 0.1</v>
      </c>
      <c r="L611" s="2" t="str">
        <f t="shared" si="48"/>
        <v>&lt;0.001</v>
      </c>
      <c r="M611" t="str">
        <f t="shared" si="49"/>
        <v>heterogeneous nuclear ribonucleoprotein 87F isoform X2</v>
      </c>
    </row>
    <row r="612" spans="1:13" x14ac:dyDescent="0.35">
      <c r="A612" t="s">
        <v>6631</v>
      </c>
      <c r="B612">
        <v>99.819993400000001</v>
      </c>
      <c r="C612">
        <v>0.602137645</v>
      </c>
      <c r="D612">
        <v>0.28579025299999999</v>
      </c>
      <c r="E612">
        <v>6.0582689999999998E-3</v>
      </c>
      <c r="F612">
        <v>3.186075E-2</v>
      </c>
      <c r="G612" t="s">
        <v>9</v>
      </c>
      <c r="H612" t="s">
        <v>6632</v>
      </c>
      <c r="I612" s="2" t="str">
        <f t="shared" si="45"/>
        <v>105325101</v>
      </c>
      <c r="J612" s="2">
        <f t="shared" si="46"/>
        <v>99.8</v>
      </c>
      <c r="K612" s="2" t="str">
        <f t="shared" si="47"/>
        <v>0.6 ± 0.3</v>
      </c>
      <c r="L612" s="2">
        <f t="shared" si="48"/>
        <v>3.2000000000000001E-2</v>
      </c>
      <c r="M612" t="str">
        <f t="shared" si="49"/>
        <v>LOW QUALITY PROTEIN: WASH complex subunit 4</v>
      </c>
    </row>
    <row r="613" spans="1:13" x14ac:dyDescent="0.35">
      <c r="A613" t="s">
        <v>1096</v>
      </c>
      <c r="B613">
        <v>327.47000200000002</v>
      </c>
      <c r="C613">
        <v>0.60207632700000002</v>
      </c>
      <c r="D613">
        <v>0.13552312999999999</v>
      </c>
      <c r="E613" s="1">
        <v>2.03E-6</v>
      </c>
      <c r="F613" s="1">
        <v>8.9599999999999996E-5</v>
      </c>
      <c r="G613" t="s">
        <v>9</v>
      </c>
      <c r="H613" t="s">
        <v>1097</v>
      </c>
      <c r="I613" s="2" t="str">
        <f t="shared" si="45"/>
        <v>105345815</v>
      </c>
      <c r="J613" s="2">
        <f t="shared" si="46"/>
        <v>327.5</v>
      </c>
      <c r="K613" s="2" t="str">
        <f t="shared" si="47"/>
        <v>0.6 ± 0.1</v>
      </c>
      <c r="L613" s="2" t="str">
        <f t="shared" si="48"/>
        <v>&lt;0.001</v>
      </c>
      <c r="M613" t="str">
        <f t="shared" si="49"/>
        <v>CCAAT/enhancer-binding protein gamma</v>
      </c>
    </row>
    <row r="614" spans="1:13" x14ac:dyDescent="0.35">
      <c r="A614" t="s">
        <v>6629</v>
      </c>
      <c r="B614">
        <v>41.179605330000001</v>
      </c>
      <c r="C614">
        <v>0.59872468499999998</v>
      </c>
      <c r="D614">
        <v>0.18849357899999999</v>
      </c>
      <c r="E614">
        <v>3.1301400000000002E-4</v>
      </c>
      <c r="F614">
        <v>4.031644E-3</v>
      </c>
      <c r="G614" t="s">
        <v>9</v>
      </c>
      <c r="H614" t="s">
        <v>6630</v>
      </c>
      <c r="I614" s="2" t="str">
        <f t="shared" si="45"/>
        <v>105331237</v>
      </c>
      <c r="J614" s="2">
        <f t="shared" si="46"/>
        <v>41.2</v>
      </c>
      <c r="K614" s="2" t="str">
        <f t="shared" si="47"/>
        <v>0.6 ± 0.2</v>
      </c>
      <c r="L614" s="2">
        <f t="shared" si="48"/>
        <v>4.0000000000000001E-3</v>
      </c>
      <c r="M614" t="str">
        <f t="shared" si="49"/>
        <v>acyl-CoA-binding domain-containing protein 5 isoform X1</v>
      </c>
    </row>
    <row r="615" spans="1:13" x14ac:dyDescent="0.35">
      <c r="A615" t="s">
        <v>6627</v>
      </c>
      <c r="B615">
        <v>18.212993149999999</v>
      </c>
      <c r="C615">
        <v>0.59848119399999999</v>
      </c>
      <c r="D615">
        <v>0.281818652</v>
      </c>
      <c r="E615">
        <v>5.9601280000000003E-3</v>
      </c>
      <c r="F615">
        <v>3.1503437000000002E-2</v>
      </c>
      <c r="G615" t="s">
        <v>9</v>
      </c>
      <c r="H615" t="s">
        <v>6628</v>
      </c>
      <c r="I615" s="2" t="str">
        <f t="shared" si="45"/>
        <v>105327579</v>
      </c>
      <c r="J615" s="2">
        <f t="shared" si="46"/>
        <v>18.2</v>
      </c>
      <c r="K615" s="2" t="str">
        <f t="shared" si="47"/>
        <v>0.6 ± 0.3</v>
      </c>
      <c r="L615" s="2">
        <f t="shared" si="48"/>
        <v>3.2000000000000001E-2</v>
      </c>
      <c r="M615" t="str">
        <f t="shared" si="49"/>
        <v>bone morphogenetic protein 2-A</v>
      </c>
    </row>
    <row r="616" spans="1:13" x14ac:dyDescent="0.35">
      <c r="A616" t="s">
        <v>6625</v>
      </c>
      <c r="B616">
        <v>602.44413840000004</v>
      </c>
      <c r="C616">
        <v>0.59836780700000003</v>
      </c>
      <c r="D616">
        <v>0.102827082</v>
      </c>
      <c r="E616" s="1">
        <v>1.4200000000000001E-9</v>
      </c>
      <c r="F616" s="1">
        <v>1.79E-7</v>
      </c>
      <c r="G616" t="s">
        <v>9</v>
      </c>
      <c r="H616" t="s">
        <v>6626</v>
      </c>
      <c r="I616" s="2" t="str">
        <f t="shared" si="45"/>
        <v>105347003</v>
      </c>
      <c r="J616" s="2">
        <f t="shared" si="46"/>
        <v>602.4</v>
      </c>
      <c r="K616" s="2" t="str">
        <f t="shared" si="47"/>
        <v>0.6 ± 0.1</v>
      </c>
      <c r="L616" s="2" t="str">
        <f t="shared" si="48"/>
        <v>&lt;0.001</v>
      </c>
      <c r="M616" t="str">
        <f t="shared" si="49"/>
        <v>lissencephaly-1 homolog</v>
      </c>
    </row>
    <row r="617" spans="1:13" x14ac:dyDescent="0.35">
      <c r="A617" t="s">
        <v>6623</v>
      </c>
      <c r="B617">
        <v>123.4196917</v>
      </c>
      <c r="C617">
        <v>0.59788392099999998</v>
      </c>
      <c r="D617">
        <v>0.138647939</v>
      </c>
      <c r="E617" s="1">
        <v>3.6600000000000001E-6</v>
      </c>
      <c r="F617">
        <v>1.39381E-4</v>
      </c>
      <c r="G617" t="s">
        <v>9</v>
      </c>
      <c r="H617" t="s">
        <v>6624</v>
      </c>
      <c r="I617" s="2" t="str">
        <f t="shared" si="45"/>
        <v>105346771</v>
      </c>
      <c r="J617" s="2">
        <f t="shared" si="46"/>
        <v>123.4</v>
      </c>
      <c r="K617" s="2" t="str">
        <f t="shared" si="47"/>
        <v>0.6 ± 0.1</v>
      </c>
      <c r="L617" s="2" t="str">
        <f t="shared" si="48"/>
        <v>&lt;0.001</v>
      </c>
      <c r="M617" t="str">
        <f t="shared" si="49"/>
        <v>zinc finger protein 830</v>
      </c>
    </row>
    <row r="618" spans="1:13" x14ac:dyDescent="0.35">
      <c r="A618" t="s">
        <v>1295</v>
      </c>
      <c r="B618">
        <v>47.94429547</v>
      </c>
      <c r="C618">
        <v>0.59787755499999995</v>
      </c>
      <c r="D618">
        <v>0.214668518</v>
      </c>
      <c r="E618">
        <v>1.0822519999999999E-3</v>
      </c>
      <c r="F618">
        <v>9.5118349999999997E-3</v>
      </c>
      <c r="G618" t="s">
        <v>9</v>
      </c>
      <c r="H618" t="s">
        <v>1296</v>
      </c>
      <c r="I618" s="2" t="str">
        <f t="shared" si="45"/>
        <v>105321481</v>
      </c>
      <c r="J618" s="2">
        <f t="shared" si="46"/>
        <v>47.9</v>
      </c>
      <c r="K618" s="2" t="str">
        <f t="shared" si="47"/>
        <v>0.6 ± 0.2</v>
      </c>
      <c r="L618" s="2">
        <f t="shared" si="48"/>
        <v>0.01</v>
      </c>
      <c r="M618" t="str">
        <f t="shared" si="49"/>
        <v>protein FAM50A</v>
      </c>
    </row>
    <row r="619" spans="1:13" x14ac:dyDescent="0.35">
      <c r="A619" t="s">
        <v>6621</v>
      </c>
      <c r="B619">
        <v>19.745875730000002</v>
      </c>
      <c r="C619">
        <v>0.59773865999999998</v>
      </c>
      <c r="D619">
        <v>0.33174398599999999</v>
      </c>
      <c r="E619">
        <v>1.1365849000000001E-2</v>
      </c>
      <c r="F619">
        <v>4.9917885000000002E-2</v>
      </c>
      <c r="G619" t="s">
        <v>9</v>
      </c>
      <c r="H619" t="s">
        <v>6622</v>
      </c>
      <c r="I619" s="2" t="str">
        <f t="shared" si="45"/>
        <v>105334887</v>
      </c>
      <c r="J619" s="2">
        <f t="shared" si="46"/>
        <v>19.7</v>
      </c>
      <c r="K619" s="2" t="str">
        <f t="shared" si="47"/>
        <v>0.6 ± 0.3</v>
      </c>
      <c r="L619" s="2">
        <f t="shared" si="48"/>
        <v>0.05</v>
      </c>
      <c r="M619" t="str">
        <f t="shared" si="49"/>
        <v>kinesin-like protein KIF11-A</v>
      </c>
    </row>
    <row r="620" spans="1:13" x14ac:dyDescent="0.35">
      <c r="A620" t="s">
        <v>6619</v>
      </c>
      <c r="B620">
        <v>12.853117770000001</v>
      </c>
      <c r="C620">
        <v>0.59743330400000005</v>
      </c>
      <c r="D620">
        <v>0.30782009999999999</v>
      </c>
      <c r="E620">
        <v>8.8201579999999998E-3</v>
      </c>
      <c r="F620">
        <v>4.1609292999999999E-2</v>
      </c>
      <c r="G620" t="s">
        <v>9</v>
      </c>
      <c r="H620" t="s">
        <v>6620</v>
      </c>
      <c r="I620" s="2" t="str">
        <f t="shared" si="45"/>
        <v>105336484</v>
      </c>
      <c r="J620" s="2">
        <f t="shared" si="46"/>
        <v>12.9</v>
      </c>
      <c r="K620" s="2" t="str">
        <f t="shared" si="47"/>
        <v>0.6 ± 0.3</v>
      </c>
      <c r="L620" s="2">
        <f t="shared" si="48"/>
        <v>4.2000000000000003E-2</v>
      </c>
      <c r="M620" t="str">
        <f t="shared" si="49"/>
        <v>multiple inositol polyphosphate phosphatase 1</v>
      </c>
    </row>
    <row r="621" spans="1:13" x14ac:dyDescent="0.35">
      <c r="A621" t="s">
        <v>1209</v>
      </c>
      <c r="B621">
        <v>92.199321389999994</v>
      </c>
      <c r="C621">
        <v>0.59711039399999999</v>
      </c>
      <c r="D621">
        <v>0.12463038</v>
      </c>
      <c r="E621" s="1">
        <v>3.84E-7</v>
      </c>
      <c r="F621" s="1">
        <v>2.2399999999999999E-5</v>
      </c>
      <c r="G621" t="s">
        <v>9</v>
      </c>
      <c r="H621" t="s">
        <v>1210</v>
      </c>
      <c r="I621" s="2" t="str">
        <f t="shared" si="45"/>
        <v>105343213</v>
      </c>
      <c r="J621" s="2">
        <f t="shared" si="46"/>
        <v>92.2</v>
      </c>
      <c r="K621" s="2" t="str">
        <f t="shared" si="47"/>
        <v>0.6 ± 0.1</v>
      </c>
      <c r="L621" s="2" t="str">
        <f t="shared" si="48"/>
        <v>&lt;0.001</v>
      </c>
      <c r="M621" t="str">
        <f t="shared" si="49"/>
        <v>DNA damage-regulated autophagy modulator protein 1 isoform X2</v>
      </c>
    </row>
    <row r="622" spans="1:13" x14ac:dyDescent="0.35">
      <c r="A622" t="s">
        <v>6617</v>
      </c>
      <c r="B622">
        <v>85.216143020000004</v>
      </c>
      <c r="C622">
        <v>0.59693729699999998</v>
      </c>
      <c r="D622">
        <v>0.16553979499999999</v>
      </c>
      <c r="E622" s="1">
        <v>6.9200000000000002E-5</v>
      </c>
      <c r="F622">
        <v>1.3562540000000001E-3</v>
      </c>
      <c r="G622" t="s">
        <v>9</v>
      </c>
      <c r="H622" t="s">
        <v>6618</v>
      </c>
      <c r="I622" s="2" t="str">
        <f t="shared" si="45"/>
        <v>105341783</v>
      </c>
      <c r="J622" s="2">
        <f t="shared" si="46"/>
        <v>85.2</v>
      </c>
      <c r="K622" s="2" t="str">
        <f t="shared" si="47"/>
        <v>0.6 ± 0.2</v>
      </c>
      <c r="L622" s="2">
        <f t="shared" si="48"/>
        <v>1E-3</v>
      </c>
      <c r="M622" t="str">
        <f t="shared" si="49"/>
        <v>calmodulin isoform X2</v>
      </c>
    </row>
    <row r="623" spans="1:13" x14ac:dyDescent="0.35">
      <c r="A623" t="s">
        <v>6615</v>
      </c>
      <c r="B623">
        <v>29.894260540000001</v>
      </c>
      <c r="C623">
        <v>0.59588296299999999</v>
      </c>
      <c r="D623">
        <v>0.25398370999999997</v>
      </c>
      <c r="E623">
        <v>3.5487359999999998E-3</v>
      </c>
      <c r="F623">
        <v>2.1794892E-2</v>
      </c>
      <c r="G623" t="s">
        <v>9</v>
      </c>
      <c r="H623" t="s">
        <v>6616</v>
      </c>
      <c r="I623" s="2" t="str">
        <f t="shared" si="45"/>
        <v>105319022</v>
      </c>
      <c r="J623" s="2">
        <f t="shared" si="46"/>
        <v>29.9</v>
      </c>
      <c r="K623" s="2" t="str">
        <f t="shared" si="47"/>
        <v>0.6 ± 0.3</v>
      </c>
      <c r="L623" s="2">
        <f t="shared" si="48"/>
        <v>2.1999999999999999E-2</v>
      </c>
      <c r="M623" t="str">
        <f t="shared" si="49"/>
        <v>UPF0705 protein C11orf49 homolog isoform X1</v>
      </c>
    </row>
    <row r="624" spans="1:13" x14ac:dyDescent="0.35">
      <c r="A624" t="s">
        <v>1241</v>
      </c>
      <c r="B624">
        <v>60.026523439999998</v>
      </c>
      <c r="C624">
        <v>0.59508370099999996</v>
      </c>
      <c r="D624">
        <v>0.16470675600000001</v>
      </c>
      <c r="E624" s="1">
        <v>6.7000000000000002E-5</v>
      </c>
      <c r="F624">
        <v>1.3288799999999999E-3</v>
      </c>
      <c r="G624" t="s">
        <v>9</v>
      </c>
      <c r="H624" t="s">
        <v>1242</v>
      </c>
      <c r="I624" s="2" t="str">
        <f t="shared" si="45"/>
        <v>105325728</v>
      </c>
      <c r="J624" s="2">
        <f t="shared" si="46"/>
        <v>60</v>
      </c>
      <c r="K624" s="2" t="str">
        <f t="shared" si="47"/>
        <v>0.6 ± 0.2</v>
      </c>
      <c r="L624" s="2">
        <f t="shared" si="48"/>
        <v>1E-3</v>
      </c>
      <c r="M624" t="str">
        <f t="shared" si="49"/>
        <v>ERO1-like protein beta isoform X2</v>
      </c>
    </row>
    <row r="625" spans="1:13" x14ac:dyDescent="0.35">
      <c r="A625" t="s">
        <v>1116</v>
      </c>
      <c r="B625">
        <v>36.731386759999999</v>
      </c>
      <c r="C625">
        <v>0.59504210800000001</v>
      </c>
      <c r="D625">
        <v>0.24116422100000001</v>
      </c>
      <c r="E625">
        <v>2.6084709999999998E-3</v>
      </c>
      <c r="F625">
        <v>1.7715748999999999E-2</v>
      </c>
      <c r="G625" t="s">
        <v>9</v>
      </c>
      <c r="H625" t="s">
        <v>1117</v>
      </c>
      <c r="I625" s="2" t="str">
        <f t="shared" si="45"/>
        <v>105331829</v>
      </c>
      <c r="J625" s="2">
        <f t="shared" si="46"/>
        <v>36.700000000000003</v>
      </c>
      <c r="K625" s="2" t="str">
        <f t="shared" si="47"/>
        <v>0.6 ± 0.2</v>
      </c>
      <c r="L625" s="2">
        <f t="shared" si="48"/>
        <v>1.7999999999999999E-2</v>
      </c>
      <c r="M625" t="str">
        <f t="shared" si="49"/>
        <v>zinc finger protein 90</v>
      </c>
    </row>
    <row r="626" spans="1:13" x14ac:dyDescent="0.35">
      <c r="A626" t="s">
        <v>6613</v>
      </c>
      <c r="B626">
        <v>138.3996563</v>
      </c>
      <c r="C626">
        <v>0.59469821199999995</v>
      </c>
      <c r="D626">
        <v>0.26930973600000002</v>
      </c>
      <c r="E626">
        <v>4.8941829999999999E-3</v>
      </c>
      <c r="F626">
        <v>2.7564535000000001E-2</v>
      </c>
      <c r="G626" t="s">
        <v>9</v>
      </c>
      <c r="H626" t="s">
        <v>6614</v>
      </c>
      <c r="I626" s="2" t="str">
        <f t="shared" si="45"/>
        <v>105333480</v>
      </c>
      <c r="J626" s="2">
        <f t="shared" si="46"/>
        <v>138.4</v>
      </c>
      <c r="K626" s="2" t="str">
        <f t="shared" si="47"/>
        <v>0.6 ± 0.3</v>
      </c>
      <c r="L626" s="2">
        <f t="shared" si="48"/>
        <v>2.8000000000000001E-2</v>
      </c>
      <c r="M626" t="str">
        <f t="shared" si="49"/>
        <v>methionine-R-sulfoxide reductase B3 mitochondrial isoform X2</v>
      </c>
    </row>
    <row r="627" spans="1:13" x14ac:dyDescent="0.35">
      <c r="A627" t="s">
        <v>6611</v>
      </c>
      <c r="B627">
        <v>127.36682450000001</v>
      </c>
      <c r="C627">
        <v>0.59461876199999997</v>
      </c>
      <c r="D627">
        <v>0.21246737099999999</v>
      </c>
      <c r="E627">
        <v>1.0460529999999999E-3</v>
      </c>
      <c r="F627">
        <v>9.3027700000000001E-3</v>
      </c>
      <c r="G627" t="s">
        <v>9</v>
      </c>
      <c r="H627" t="s">
        <v>6612</v>
      </c>
      <c r="I627" s="2" t="str">
        <f t="shared" si="45"/>
        <v>105330404</v>
      </c>
      <c r="J627" s="2">
        <f t="shared" si="46"/>
        <v>127.4</v>
      </c>
      <c r="K627" s="2" t="str">
        <f t="shared" si="47"/>
        <v>0.6 ± 0.2</v>
      </c>
      <c r="L627" s="2">
        <f t="shared" si="48"/>
        <v>8.9999999999999993E-3</v>
      </c>
      <c r="M627" t="str">
        <f t="shared" si="49"/>
        <v>tripartite motif-containing protein 59</v>
      </c>
    </row>
    <row r="628" spans="1:13" x14ac:dyDescent="0.35">
      <c r="A628" t="s">
        <v>6609</v>
      </c>
      <c r="B628">
        <v>24.466746229999998</v>
      </c>
      <c r="C628">
        <v>0.59421838599999999</v>
      </c>
      <c r="D628">
        <v>0.28293283200000002</v>
      </c>
      <c r="E628">
        <v>6.3873039999999999E-3</v>
      </c>
      <c r="F628">
        <v>3.2969795000000003E-2</v>
      </c>
      <c r="G628" t="s">
        <v>9</v>
      </c>
      <c r="H628" t="s">
        <v>6610</v>
      </c>
      <c r="I628" s="2" t="str">
        <f t="shared" si="45"/>
        <v>105319552</v>
      </c>
      <c r="J628" s="2">
        <f t="shared" si="46"/>
        <v>24.5</v>
      </c>
      <c r="K628" s="2" t="str">
        <f t="shared" si="47"/>
        <v>0.6 ± 0.3</v>
      </c>
      <c r="L628" s="2">
        <f t="shared" si="48"/>
        <v>3.3000000000000002E-2</v>
      </c>
      <c r="M628" t="str">
        <f t="shared" si="49"/>
        <v>sec1 family domain-containing protein 1</v>
      </c>
    </row>
    <row r="629" spans="1:13" x14ac:dyDescent="0.35">
      <c r="A629" t="s">
        <v>6607</v>
      </c>
      <c r="B629">
        <v>133.27242319999999</v>
      </c>
      <c r="C629">
        <v>0.59411889600000001</v>
      </c>
      <c r="D629">
        <v>0.25708181400000002</v>
      </c>
      <c r="E629">
        <v>3.9363080000000003E-3</v>
      </c>
      <c r="F629">
        <v>2.3542463E-2</v>
      </c>
      <c r="G629" t="s">
        <v>9</v>
      </c>
      <c r="H629" t="s">
        <v>6608</v>
      </c>
      <c r="I629" s="2" t="str">
        <f t="shared" si="45"/>
        <v>105320406</v>
      </c>
      <c r="J629" s="2">
        <f t="shared" si="46"/>
        <v>133.30000000000001</v>
      </c>
      <c r="K629" s="2" t="str">
        <f t="shared" si="47"/>
        <v>0.6 ± 0.3</v>
      </c>
      <c r="L629" s="2">
        <f t="shared" si="48"/>
        <v>2.4E-2</v>
      </c>
      <c r="M629" t="str">
        <f t="shared" si="49"/>
        <v>LOW QUALITY PROTEIN: histone H1-delta-like</v>
      </c>
    </row>
    <row r="630" spans="1:13" x14ac:dyDescent="0.35">
      <c r="A630" t="s">
        <v>6606</v>
      </c>
      <c r="B630">
        <v>9.8747625530000001</v>
      </c>
      <c r="C630">
        <v>0.59304168400000001</v>
      </c>
      <c r="D630">
        <v>0.268131972</v>
      </c>
      <c r="E630">
        <v>5.0702179999999996E-3</v>
      </c>
      <c r="F630">
        <v>2.8216732000000001E-2</v>
      </c>
      <c r="G630" t="s">
        <v>9</v>
      </c>
      <c r="H630" t="s">
        <v>6366</v>
      </c>
      <c r="I630" s="2" t="str">
        <f t="shared" si="45"/>
        <v>105317546</v>
      </c>
      <c r="J630" s="2">
        <f t="shared" si="46"/>
        <v>9.9</v>
      </c>
      <c r="K630" s="2" t="str">
        <f t="shared" si="47"/>
        <v>0.6 ± 0.3</v>
      </c>
      <c r="L630" s="2">
        <f t="shared" si="48"/>
        <v>2.8000000000000001E-2</v>
      </c>
      <c r="M630" t="str">
        <f t="shared" si="49"/>
        <v>cholecystokinin receptor</v>
      </c>
    </row>
    <row r="631" spans="1:13" x14ac:dyDescent="0.35">
      <c r="A631" t="s">
        <v>6604</v>
      </c>
      <c r="B631">
        <v>82.436439550000003</v>
      </c>
      <c r="C631">
        <v>0.59284689499999998</v>
      </c>
      <c r="D631">
        <v>0.26483561100000003</v>
      </c>
      <c r="E631">
        <v>4.6707930000000003E-3</v>
      </c>
      <c r="F631">
        <v>2.6586064E-2</v>
      </c>
      <c r="G631" t="s">
        <v>9</v>
      </c>
      <c r="H631" t="s">
        <v>6605</v>
      </c>
      <c r="I631" s="2" t="str">
        <f t="shared" si="45"/>
        <v>105346237</v>
      </c>
      <c r="J631" s="2">
        <f t="shared" si="46"/>
        <v>82.4</v>
      </c>
      <c r="K631" s="2" t="str">
        <f t="shared" si="47"/>
        <v>0.6 ± 0.3</v>
      </c>
      <c r="L631" s="2">
        <f t="shared" si="48"/>
        <v>2.7E-2</v>
      </c>
      <c r="M631" t="str">
        <f t="shared" si="49"/>
        <v>inhibin beta A chain</v>
      </c>
    </row>
    <row r="632" spans="1:13" x14ac:dyDescent="0.35">
      <c r="A632" t="s">
        <v>6602</v>
      </c>
      <c r="B632">
        <v>18.695897309999999</v>
      </c>
      <c r="C632">
        <v>0.59281519299999996</v>
      </c>
      <c r="D632">
        <v>0.22412116200000001</v>
      </c>
      <c r="E632">
        <v>1.6863799999999999E-3</v>
      </c>
      <c r="F632">
        <v>1.2987833000000001E-2</v>
      </c>
      <c r="G632" t="s">
        <v>9</v>
      </c>
      <c r="H632" t="s">
        <v>6603</v>
      </c>
      <c r="I632" s="2" t="str">
        <f t="shared" si="45"/>
        <v>105335553</v>
      </c>
      <c r="J632" s="2">
        <f t="shared" si="46"/>
        <v>18.7</v>
      </c>
      <c r="K632" s="2" t="str">
        <f t="shared" si="47"/>
        <v>0.6 ± 0.2</v>
      </c>
      <c r="L632" s="2">
        <f t="shared" si="48"/>
        <v>1.2999999999999999E-2</v>
      </c>
      <c r="M632" t="str">
        <f t="shared" si="49"/>
        <v>DNA mismatch repair protein Msh2</v>
      </c>
    </row>
    <row r="633" spans="1:13" x14ac:dyDescent="0.35">
      <c r="A633" t="s">
        <v>1371</v>
      </c>
      <c r="B633">
        <v>81.549812639999999</v>
      </c>
      <c r="C633">
        <v>0.59232910900000002</v>
      </c>
      <c r="D633">
        <v>0.16064673300000001</v>
      </c>
      <c r="E633" s="1">
        <v>5.1499999999999998E-5</v>
      </c>
      <c r="F633">
        <v>1.0999390000000001E-3</v>
      </c>
      <c r="G633" t="s">
        <v>9</v>
      </c>
      <c r="H633" t="s">
        <v>1372</v>
      </c>
      <c r="I633" s="2" t="str">
        <f t="shared" si="45"/>
        <v>105329404</v>
      </c>
      <c r="J633" s="2">
        <f t="shared" si="46"/>
        <v>81.5</v>
      </c>
      <c r="K633" s="2" t="str">
        <f t="shared" si="47"/>
        <v>0.6 ± 0.2</v>
      </c>
      <c r="L633" s="2">
        <f t="shared" si="48"/>
        <v>1E-3</v>
      </c>
      <c r="M633" t="str">
        <f t="shared" si="49"/>
        <v>phospholipase A2 group XV</v>
      </c>
    </row>
    <row r="634" spans="1:13" x14ac:dyDescent="0.35">
      <c r="A634" t="s">
        <v>6600</v>
      </c>
      <c r="B634">
        <v>21.309412680000001</v>
      </c>
      <c r="C634">
        <v>0.591926061</v>
      </c>
      <c r="D634">
        <v>0.23388292099999999</v>
      </c>
      <c r="E634">
        <v>2.2645030000000002E-3</v>
      </c>
      <c r="F634">
        <v>1.6103322999999999E-2</v>
      </c>
      <c r="G634" t="s">
        <v>9</v>
      </c>
      <c r="H634" t="s">
        <v>6601</v>
      </c>
      <c r="I634" s="2" t="str">
        <f t="shared" si="45"/>
        <v>105348550</v>
      </c>
      <c r="J634" s="2">
        <f t="shared" si="46"/>
        <v>21.3</v>
      </c>
      <c r="K634" s="2" t="str">
        <f t="shared" si="47"/>
        <v>0.6 ± 0.2</v>
      </c>
      <c r="L634" s="2">
        <f t="shared" si="48"/>
        <v>1.6E-2</v>
      </c>
      <c r="M634" t="str">
        <f t="shared" si="49"/>
        <v>frizzled-9</v>
      </c>
    </row>
    <row r="635" spans="1:13" x14ac:dyDescent="0.35">
      <c r="A635" t="s">
        <v>1547</v>
      </c>
      <c r="B635">
        <v>22.941798290000001</v>
      </c>
      <c r="C635">
        <v>0.59142441599999995</v>
      </c>
      <c r="D635">
        <v>0.262433209</v>
      </c>
      <c r="E635">
        <v>4.6059810000000003E-3</v>
      </c>
      <c r="F635">
        <v>2.6321094999999999E-2</v>
      </c>
      <c r="G635" t="s">
        <v>9</v>
      </c>
      <c r="H635" t="s">
        <v>1548</v>
      </c>
      <c r="I635" s="2" t="str">
        <f t="shared" si="45"/>
        <v>105337645</v>
      </c>
      <c r="J635" s="2">
        <f t="shared" si="46"/>
        <v>22.9</v>
      </c>
      <c r="K635" s="2" t="str">
        <f t="shared" si="47"/>
        <v>0.6 ± 0.3</v>
      </c>
      <c r="L635" s="2">
        <f t="shared" si="48"/>
        <v>2.5999999999999999E-2</v>
      </c>
      <c r="M635" t="str">
        <f t="shared" si="49"/>
        <v>mitochondrial mRNA pseudouridine synthase Trub2 isoform X1</v>
      </c>
    </row>
    <row r="636" spans="1:13" x14ac:dyDescent="0.35">
      <c r="A636" t="s">
        <v>6598</v>
      </c>
      <c r="B636">
        <v>62.649031229999999</v>
      </c>
      <c r="C636">
        <v>0.59108689999999997</v>
      </c>
      <c r="D636">
        <v>0.20710898899999999</v>
      </c>
      <c r="E636">
        <v>8.9313299999999995E-4</v>
      </c>
      <c r="F636">
        <v>8.3510649999999995E-3</v>
      </c>
      <c r="G636" t="s">
        <v>9</v>
      </c>
      <c r="H636" t="s">
        <v>6599</v>
      </c>
      <c r="I636" s="2" t="str">
        <f t="shared" si="45"/>
        <v>105325830</v>
      </c>
      <c r="J636" s="2">
        <f t="shared" si="46"/>
        <v>62.6</v>
      </c>
      <c r="K636" s="2" t="str">
        <f t="shared" si="47"/>
        <v>0.6 ± 0.2</v>
      </c>
      <c r="L636" s="2">
        <f t="shared" si="48"/>
        <v>8.0000000000000002E-3</v>
      </c>
      <c r="M636" t="str">
        <f t="shared" si="49"/>
        <v>A disintegrin and metalloproteinase with thrombospondin motifs 12</v>
      </c>
    </row>
    <row r="637" spans="1:13" x14ac:dyDescent="0.35">
      <c r="A637" t="s">
        <v>6596</v>
      </c>
      <c r="B637">
        <v>61.708676509999997</v>
      </c>
      <c r="C637">
        <v>0.59100518499999999</v>
      </c>
      <c r="D637">
        <v>0.13698578</v>
      </c>
      <c r="E637" s="1">
        <v>3.7500000000000001E-6</v>
      </c>
      <c r="F637">
        <v>1.4173000000000001E-4</v>
      </c>
      <c r="G637" t="s">
        <v>9</v>
      </c>
      <c r="H637" t="s">
        <v>6597</v>
      </c>
      <c r="I637" s="2" t="str">
        <f t="shared" si="45"/>
        <v>105327403</v>
      </c>
      <c r="J637" s="2">
        <f t="shared" si="46"/>
        <v>61.7</v>
      </c>
      <c r="K637" s="2" t="str">
        <f t="shared" si="47"/>
        <v>0.6 ± 0.1</v>
      </c>
      <c r="L637" s="2" t="str">
        <f t="shared" si="48"/>
        <v>&lt;0.001</v>
      </c>
      <c r="M637" t="str">
        <f t="shared" si="49"/>
        <v>RAB6-interacting golgin isoform X1</v>
      </c>
    </row>
    <row r="638" spans="1:13" x14ac:dyDescent="0.35">
      <c r="A638" t="s">
        <v>6594</v>
      </c>
      <c r="B638">
        <v>53.919026260000003</v>
      </c>
      <c r="C638">
        <v>0.590547288</v>
      </c>
      <c r="D638">
        <v>0.24104674800000001</v>
      </c>
      <c r="E638">
        <v>2.7845220000000002E-3</v>
      </c>
      <c r="F638">
        <v>1.8476052E-2</v>
      </c>
      <c r="G638" t="s">
        <v>9</v>
      </c>
      <c r="H638" t="s">
        <v>6595</v>
      </c>
      <c r="I638" s="2" t="str">
        <f t="shared" si="45"/>
        <v>105328114</v>
      </c>
      <c r="J638" s="2">
        <f t="shared" si="46"/>
        <v>53.9</v>
      </c>
      <c r="K638" s="2" t="str">
        <f t="shared" si="47"/>
        <v>0.6 ± 0.2</v>
      </c>
      <c r="L638" s="2">
        <f t="shared" si="48"/>
        <v>1.7999999999999999E-2</v>
      </c>
      <c r="M638" t="str">
        <f t="shared" si="49"/>
        <v>splicing factor 3B subunit 4</v>
      </c>
    </row>
    <row r="639" spans="1:13" x14ac:dyDescent="0.35">
      <c r="A639" t="s">
        <v>1053</v>
      </c>
      <c r="B639">
        <v>253.12749779999999</v>
      </c>
      <c r="C639">
        <v>0.59030849299999999</v>
      </c>
      <c r="D639">
        <v>0.13917127900000001</v>
      </c>
      <c r="E639" s="1">
        <v>5.1599999999999997E-6</v>
      </c>
      <c r="F639">
        <v>1.8435599999999999E-4</v>
      </c>
      <c r="G639" t="s">
        <v>9</v>
      </c>
      <c r="H639" t="s">
        <v>1054</v>
      </c>
      <c r="I639" s="2" t="str">
        <f t="shared" si="45"/>
        <v>105345681</v>
      </c>
      <c r="J639" s="2">
        <f t="shared" si="46"/>
        <v>253.1</v>
      </c>
      <c r="K639" s="2" t="str">
        <f t="shared" si="47"/>
        <v>0.6 ± 0.1</v>
      </c>
      <c r="L639" s="2" t="str">
        <f t="shared" si="48"/>
        <v>&lt;0.001</v>
      </c>
      <c r="M639" t="str">
        <f t="shared" si="49"/>
        <v>E3 ubiquitin-protein ligase MYLIP</v>
      </c>
    </row>
    <row r="640" spans="1:13" x14ac:dyDescent="0.35">
      <c r="A640" t="s">
        <v>1518</v>
      </c>
      <c r="B640">
        <v>47.312649110000002</v>
      </c>
      <c r="C640">
        <v>0.59023196200000005</v>
      </c>
      <c r="D640">
        <v>0.189400505</v>
      </c>
      <c r="E640">
        <v>3.9506399999999998E-4</v>
      </c>
      <c r="F640">
        <v>4.6763780000000001E-3</v>
      </c>
      <c r="G640" t="s">
        <v>9</v>
      </c>
      <c r="H640" t="s">
        <v>1519</v>
      </c>
      <c r="I640" s="2" t="str">
        <f t="shared" si="45"/>
        <v>105324912</v>
      </c>
      <c r="J640" s="2">
        <f t="shared" si="46"/>
        <v>47.3</v>
      </c>
      <c r="K640" s="2" t="str">
        <f t="shared" si="47"/>
        <v>0.6 ± 0.2</v>
      </c>
      <c r="L640" s="2">
        <f t="shared" si="48"/>
        <v>5.0000000000000001E-3</v>
      </c>
      <c r="M640" t="str">
        <f t="shared" si="49"/>
        <v>derlin-1</v>
      </c>
    </row>
    <row r="641" spans="1:13" x14ac:dyDescent="0.35">
      <c r="A641" t="s">
        <v>6592</v>
      </c>
      <c r="B641">
        <v>27.761755560000001</v>
      </c>
      <c r="C641">
        <v>0.59015029900000004</v>
      </c>
      <c r="D641">
        <v>0.19657590799999999</v>
      </c>
      <c r="E641">
        <v>5.7186699999999999E-4</v>
      </c>
      <c r="F641">
        <v>6.0778230000000004E-3</v>
      </c>
      <c r="G641" t="s">
        <v>9</v>
      </c>
      <c r="H641" t="s">
        <v>6593</v>
      </c>
      <c r="I641" s="2" t="str">
        <f t="shared" si="45"/>
        <v>105330163</v>
      </c>
      <c r="J641" s="2">
        <f t="shared" si="46"/>
        <v>27.8</v>
      </c>
      <c r="K641" s="2" t="str">
        <f t="shared" si="47"/>
        <v>0.6 ± 0.2</v>
      </c>
      <c r="L641" s="2">
        <f t="shared" si="48"/>
        <v>6.0000000000000001E-3</v>
      </c>
      <c r="M641" t="str">
        <f t="shared" si="49"/>
        <v>transmembrane protein 35A-like</v>
      </c>
    </row>
    <row r="642" spans="1:13" x14ac:dyDescent="0.35">
      <c r="A642" t="s">
        <v>1351</v>
      </c>
      <c r="B642">
        <v>150.86234949999999</v>
      </c>
      <c r="C642">
        <v>0.58859808999999996</v>
      </c>
      <c r="D642">
        <v>0.19937276300000001</v>
      </c>
      <c r="E642">
        <v>6.7066599999999999E-4</v>
      </c>
      <c r="F642">
        <v>6.803974E-3</v>
      </c>
      <c r="G642" t="s">
        <v>9</v>
      </c>
      <c r="H642" t="s">
        <v>1352</v>
      </c>
      <c r="I642" s="2" t="str">
        <f t="shared" si="45"/>
        <v>105317591</v>
      </c>
      <c r="J642" s="2">
        <f t="shared" si="46"/>
        <v>150.9</v>
      </c>
      <c r="K642" s="2" t="str">
        <f t="shared" si="47"/>
        <v>0.6 ± 0.2</v>
      </c>
      <c r="L642" s="2">
        <f t="shared" si="48"/>
        <v>7.0000000000000001E-3</v>
      </c>
      <c r="M642" t="str">
        <f t="shared" si="49"/>
        <v>fatty acid-binding protein brain</v>
      </c>
    </row>
    <row r="643" spans="1:13" x14ac:dyDescent="0.35">
      <c r="A643" t="s">
        <v>6590</v>
      </c>
      <c r="B643">
        <v>68.462526310000001</v>
      </c>
      <c r="C643">
        <v>0.58846200699999995</v>
      </c>
      <c r="D643">
        <v>0.18086899000000001</v>
      </c>
      <c r="E643">
        <v>2.5064599999999999E-4</v>
      </c>
      <c r="F643">
        <v>3.4559310000000002E-3</v>
      </c>
      <c r="G643" t="s">
        <v>9</v>
      </c>
      <c r="H643" t="s">
        <v>6591</v>
      </c>
      <c r="I643" s="2" t="str">
        <f t="shared" ref="I643:I706" si="50">RIGHT(A643,9)</f>
        <v>105342805</v>
      </c>
      <c r="J643" s="2">
        <f t="shared" ref="J643:J706" si="51">ROUND(B643,1)</f>
        <v>68.5</v>
      </c>
      <c r="K643" s="2" t="str">
        <f t="shared" ref="K643:K706" si="52">ROUND(C643,1) &amp; " ± " &amp; ROUND(D643,1)</f>
        <v>0.6 ± 0.2</v>
      </c>
      <c r="L643" s="2">
        <f t="shared" ref="L643:L706" si="53">IF(F643&lt;0.001,"&lt;0.001",ROUND(F643,3))</f>
        <v>3.0000000000000001E-3</v>
      </c>
      <c r="M643" t="str">
        <f t="shared" ref="M643:M706" si="54">H643</f>
        <v>glutathione S-transferase C-terminal domain-containing protein</v>
      </c>
    </row>
    <row r="644" spans="1:13" x14ac:dyDescent="0.35">
      <c r="A644" t="s">
        <v>6588</v>
      </c>
      <c r="B644">
        <v>1094.9034140000001</v>
      </c>
      <c r="C644">
        <v>0.58833354800000004</v>
      </c>
      <c r="D644">
        <v>0.109587246</v>
      </c>
      <c r="E644" s="1">
        <v>1.9300000000000001E-8</v>
      </c>
      <c r="F644" s="1">
        <v>1.81E-6</v>
      </c>
      <c r="G644" t="s">
        <v>9</v>
      </c>
      <c r="H644" t="s">
        <v>6589</v>
      </c>
      <c r="I644" s="2" t="str">
        <f t="shared" si="50"/>
        <v>105326555</v>
      </c>
      <c r="J644" s="2">
        <f t="shared" si="51"/>
        <v>1094.9000000000001</v>
      </c>
      <c r="K644" s="2" t="str">
        <f t="shared" si="52"/>
        <v>0.6 ± 0.1</v>
      </c>
      <c r="L644" s="2" t="str">
        <f t="shared" si="53"/>
        <v>&lt;0.001</v>
      </c>
      <c r="M644" t="str">
        <f t="shared" si="54"/>
        <v>LOW QUALITY PROTEIN: polyadenylate-binding protein 4</v>
      </c>
    </row>
    <row r="645" spans="1:13" x14ac:dyDescent="0.35">
      <c r="A645" t="s">
        <v>6586</v>
      </c>
      <c r="B645">
        <v>90.366499039999994</v>
      </c>
      <c r="C645">
        <v>0.588323504</v>
      </c>
      <c r="D645">
        <v>0.19088012800000001</v>
      </c>
      <c r="E645">
        <v>4.4246699999999999E-4</v>
      </c>
      <c r="F645">
        <v>5.0580010000000003E-3</v>
      </c>
      <c r="G645" t="s">
        <v>9</v>
      </c>
      <c r="H645" t="s">
        <v>6587</v>
      </c>
      <c r="I645" s="2" t="str">
        <f t="shared" si="50"/>
        <v>105322215</v>
      </c>
      <c r="J645" s="2">
        <f t="shared" si="51"/>
        <v>90.4</v>
      </c>
      <c r="K645" s="2" t="str">
        <f t="shared" si="52"/>
        <v>0.6 ± 0.2</v>
      </c>
      <c r="L645" s="2">
        <f t="shared" si="53"/>
        <v>5.0000000000000001E-3</v>
      </c>
      <c r="M645" t="str">
        <f t="shared" si="54"/>
        <v>protein lifeguard 3</v>
      </c>
    </row>
    <row r="646" spans="1:13" x14ac:dyDescent="0.35">
      <c r="A646" t="s">
        <v>6584</v>
      </c>
      <c r="B646">
        <v>79.319152770000002</v>
      </c>
      <c r="C646">
        <v>0.58761888299999998</v>
      </c>
      <c r="D646">
        <v>0.27024537700000001</v>
      </c>
      <c r="E646">
        <v>5.422418E-3</v>
      </c>
      <c r="F646">
        <v>2.9605263E-2</v>
      </c>
      <c r="G646" t="s">
        <v>9</v>
      </c>
      <c r="H646" t="s">
        <v>6585</v>
      </c>
      <c r="I646" s="2" t="str">
        <f t="shared" si="50"/>
        <v>105343617</v>
      </c>
      <c r="J646" s="2">
        <f t="shared" si="51"/>
        <v>79.3</v>
      </c>
      <c r="K646" s="2" t="str">
        <f t="shared" si="52"/>
        <v>0.6 ± 0.3</v>
      </c>
      <c r="L646" s="2">
        <f t="shared" si="53"/>
        <v>0.03</v>
      </c>
      <c r="M646" t="str">
        <f t="shared" si="54"/>
        <v>LOW QUALITY PROTEIN: growth arrest and DNA damage-inducible protein GADD45 gamma</v>
      </c>
    </row>
    <row r="647" spans="1:13" x14ac:dyDescent="0.35">
      <c r="A647" t="s">
        <v>6582</v>
      </c>
      <c r="B647">
        <v>45.184755369999998</v>
      </c>
      <c r="C647">
        <v>0.58736080800000001</v>
      </c>
      <c r="D647">
        <v>0.18976110900000001</v>
      </c>
      <c r="E647">
        <v>4.2634599999999997E-4</v>
      </c>
      <c r="F647">
        <v>4.9253259999999998E-3</v>
      </c>
      <c r="G647" t="s">
        <v>9</v>
      </c>
      <c r="H647" t="s">
        <v>6583</v>
      </c>
      <c r="I647" s="2" t="str">
        <f t="shared" si="50"/>
        <v>105326365</v>
      </c>
      <c r="J647" s="2">
        <f t="shared" si="51"/>
        <v>45.2</v>
      </c>
      <c r="K647" s="2" t="str">
        <f t="shared" si="52"/>
        <v>0.6 ± 0.2</v>
      </c>
      <c r="L647" s="2">
        <f t="shared" si="53"/>
        <v>5.0000000000000001E-3</v>
      </c>
      <c r="M647" t="str">
        <f t="shared" si="54"/>
        <v>TAF6-like RNA polymerase II p300/CBP-associated factor-associated factor 65 kDa subunit 6L</v>
      </c>
    </row>
    <row r="648" spans="1:13" x14ac:dyDescent="0.35">
      <c r="A648" t="s">
        <v>6581</v>
      </c>
      <c r="B648">
        <v>72.192230199999997</v>
      </c>
      <c r="C648">
        <v>0.58703698599999998</v>
      </c>
      <c r="D648">
        <v>0.185235222</v>
      </c>
      <c r="E648">
        <v>3.36459E-4</v>
      </c>
      <c r="F648">
        <v>4.2227489999999996E-3</v>
      </c>
      <c r="G648" t="s">
        <v>9</v>
      </c>
      <c r="H648" t="s">
        <v>1716</v>
      </c>
      <c r="I648" s="2" t="str">
        <f t="shared" si="50"/>
        <v>105321527</v>
      </c>
      <c r="J648" s="2">
        <f t="shared" si="51"/>
        <v>72.2</v>
      </c>
      <c r="K648" s="2" t="str">
        <f t="shared" si="52"/>
        <v>0.6 ± 0.2</v>
      </c>
      <c r="L648" s="2">
        <f t="shared" si="53"/>
        <v>4.0000000000000001E-3</v>
      </c>
      <c r="M648" t="str">
        <f t="shared" si="54"/>
        <v>peptidyl-prolyl cis-trans isomerase B</v>
      </c>
    </row>
    <row r="649" spans="1:13" x14ac:dyDescent="0.35">
      <c r="A649" t="s">
        <v>6579</v>
      </c>
      <c r="B649">
        <v>27.490690919999999</v>
      </c>
      <c r="C649">
        <v>0.58694262200000002</v>
      </c>
      <c r="D649">
        <v>0.17191606700000001</v>
      </c>
      <c r="E649">
        <v>1.42955E-4</v>
      </c>
      <c r="F649">
        <v>2.2992989999999999E-3</v>
      </c>
      <c r="G649" t="s">
        <v>9</v>
      </c>
      <c r="H649" t="s">
        <v>6580</v>
      </c>
      <c r="I649" s="2" t="str">
        <f t="shared" si="50"/>
        <v>105323092</v>
      </c>
      <c r="J649" s="2">
        <f t="shared" si="51"/>
        <v>27.5</v>
      </c>
      <c r="K649" s="2" t="str">
        <f t="shared" si="52"/>
        <v>0.6 ± 0.2</v>
      </c>
      <c r="L649" s="2">
        <f t="shared" si="53"/>
        <v>2E-3</v>
      </c>
      <c r="M649" t="str">
        <f t="shared" si="54"/>
        <v>39S ribosomal protein L39 mitochondrial-like</v>
      </c>
    </row>
    <row r="650" spans="1:13" x14ac:dyDescent="0.35">
      <c r="A650" t="s">
        <v>6577</v>
      </c>
      <c r="B650">
        <v>23.20762547</v>
      </c>
      <c r="C650">
        <v>0.58539542600000005</v>
      </c>
      <c r="D650">
        <v>0.25087552899999999</v>
      </c>
      <c r="E650">
        <v>3.7938400000000001E-3</v>
      </c>
      <c r="F650">
        <v>2.2917140999999999E-2</v>
      </c>
      <c r="G650" t="s">
        <v>9</v>
      </c>
      <c r="H650" t="s">
        <v>6578</v>
      </c>
      <c r="I650" s="2" t="str">
        <f t="shared" si="50"/>
        <v>105336692</v>
      </c>
      <c r="J650" s="2">
        <f t="shared" si="51"/>
        <v>23.2</v>
      </c>
      <c r="K650" s="2" t="str">
        <f t="shared" si="52"/>
        <v>0.6 ± 0.3</v>
      </c>
      <c r="L650" s="2">
        <f t="shared" si="53"/>
        <v>2.3E-2</v>
      </c>
      <c r="M650" t="str">
        <f t="shared" si="54"/>
        <v>general transcription factor IIH subunit 4</v>
      </c>
    </row>
    <row r="651" spans="1:13" x14ac:dyDescent="0.35">
      <c r="A651" t="s">
        <v>6575</v>
      </c>
      <c r="B651">
        <v>35.100930660000003</v>
      </c>
      <c r="C651">
        <v>0.58486645599999998</v>
      </c>
      <c r="D651">
        <v>0.208016744</v>
      </c>
      <c r="E651">
        <v>1.041681E-3</v>
      </c>
      <c r="F651">
        <v>9.2786589999999999E-3</v>
      </c>
      <c r="G651" t="s">
        <v>9</v>
      </c>
      <c r="H651" t="s">
        <v>6576</v>
      </c>
      <c r="I651" s="2" t="str">
        <f t="shared" si="50"/>
        <v>105327819</v>
      </c>
      <c r="J651" s="2">
        <f t="shared" si="51"/>
        <v>35.1</v>
      </c>
      <c r="K651" s="2" t="str">
        <f t="shared" si="52"/>
        <v>0.6 ± 0.2</v>
      </c>
      <c r="L651" s="2">
        <f t="shared" si="53"/>
        <v>8.9999999999999993E-3</v>
      </c>
      <c r="M651" t="str">
        <f t="shared" si="54"/>
        <v>DNA-directed RNA polymerase III subunit RPC5 isoform X1</v>
      </c>
    </row>
    <row r="652" spans="1:13" x14ac:dyDescent="0.35">
      <c r="A652" t="s">
        <v>6573</v>
      </c>
      <c r="B652">
        <v>55.979912890000001</v>
      </c>
      <c r="C652">
        <v>0.58457834600000003</v>
      </c>
      <c r="D652">
        <v>0.229399511</v>
      </c>
      <c r="E652">
        <v>2.1776819999999998E-3</v>
      </c>
      <c r="F652">
        <v>1.5666376999999999E-2</v>
      </c>
      <c r="G652" t="s">
        <v>9</v>
      </c>
      <c r="H652" t="s">
        <v>6574</v>
      </c>
      <c r="I652" s="2" t="str">
        <f t="shared" si="50"/>
        <v>105339623</v>
      </c>
      <c r="J652" s="2">
        <f t="shared" si="51"/>
        <v>56</v>
      </c>
      <c r="K652" s="2" t="str">
        <f t="shared" si="52"/>
        <v>0.6 ± 0.2</v>
      </c>
      <c r="L652" s="2">
        <f t="shared" si="53"/>
        <v>1.6E-2</v>
      </c>
      <c r="M652" t="str">
        <f t="shared" si="54"/>
        <v>acetyl-CoA acetyltransferase mitochondrial</v>
      </c>
    </row>
    <row r="653" spans="1:13" x14ac:dyDescent="0.35">
      <c r="A653" t="s">
        <v>1126</v>
      </c>
      <c r="B653">
        <v>126.7227247</v>
      </c>
      <c r="C653">
        <v>0.58374840900000002</v>
      </c>
      <c r="D653">
        <v>0.186423906</v>
      </c>
      <c r="E653">
        <v>3.8499699999999999E-4</v>
      </c>
      <c r="F653">
        <v>4.5920300000000004E-3</v>
      </c>
      <c r="G653" t="s">
        <v>9</v>
      </c>
      <c r="H653" t="s">
        <v>1127</v>
      </c>
      <c r="I653" s="2" t="str">
        <f t="shared" si="50"/>
        <v>105337540</v>
      </c>
      <c r="J653" s="2">
        <f t="shared" si="51"/>
        <v>126.7</v>
      </c>
      <c r="K653" s="2" t="str">
        <f t="shared" si="52"/>
        <v>0.6 ± 0.2</v>
      </c>
      <c r="L653" s="2">
        <f t="shared" si="53"/>
        <v>5.0000000000000001E-3</v>
      </c>
      <c r="M653" t="str">
        <f t="shared" si="54"/>
        <v>dolichyl-diphosphooligosaccharide--protein glycosyltransferase subunit 2</v>
      </c>
    </row>
    <row r="654" spans="1:13" x14ac:dyDescent="0.35">
      <c r="A654" t="s">
        <v>6571</v>
      </c>
      <c r="B654">
        <v>22.14081049</v>
      </c>
      <c r="C654">
        <v>0.58337175600000002</v>
      </c>
      <c r="D654">
        <v>0.22684831999999999</v>
      </c>
      <c r="E654">
        <v>2.0503019999999999E-3</v>
      </c>
      <c r="F654">
        <v>1.4960496E-2</v>
      </c>
      <c r="G654" t="s">
        <v>9</v>
      </c>
      <c r="H654" t="s">
        <v>6572</v>
      </c>
      <c r="I654" s="2" t="str">
        <f t="shared" si="50"/>
        <v>105341772</v>
      </c>
      <c r="J654" s="2">
        <f t="shared" si="51"/>
        <v>22.1</v>
      </c>
      <c r="K654" s="2" t="str">
        <f t="shared" si="52"/>
        <v>0.6 ± 0.2</v>
      </c>
      <c r="L654" s="2">
        <f t="shared" si="53"/>
        <v>1.4999999999999999E-2</v>
      </c>
      <c r="M654" t="str">
        <f t="shared" si="54"/>
        <v>copper chaperone for superoxide dismutase</v>
      </c>
    </row>
    <row r="655" spans="1:13" x14ac:dyDescent="0.35">
      <c r="A655" t="s">
        <v>6570</v>
      </c>
      <c r="B655">
        <v>85.381223750000004</v>
      </c>
      <c r="C655">
        <v>0.58327998599999997</v>
      </c>
      <c r="D655">
        <v>0.17020597100000001</v>
      </c>
      <c r="E655">
        <v>1.38851E-4</v>
      </c>
      <c r="F655">
        <v>2.256545E-3</v>
      </c>
      <c r="G655" t="s">
        <v>9</v>
      </c>
      <c r="H655" t="s">
        <v>6113</v>
      </c>
      <c r="I655" s="2" t="str">
        <f t="shared" si="50"/>
        <v>105321146</v>
      </c>
      <c r="J655" s="2">
        <f t="shared" si="51"/>
        <v>85.4</v>
      </c>
      <c r="K655" s="2" t="str">
        <f t="shared" si="52"/>
        <v>0.6 ± 0.2</v>
      </c>
      <c r="L655" s="2">
        <f t="shared" si="53"/>
        <v>2E-3</v>
      </c>
      <c r="M655" t="str">
        <f t="shared" si="54"/>
        <v>homocysteine-responsive endoplasmic reticulum-resident ubiquitin-like domain member 2 protein</v>
      </c>
    </row>
    <row r="656" spans="1:13" x14ac:dyDescent="0.35">
      <c r="A656" t="s">
        <v>6568</v>
      </c>
      <c r="B656">
        <v>20.889069809999999</v>
      </c>
      <c r="C656">
        <v>0.58250716999999996</v>
      </c>
      <c r="D656">
        <v>0.28134600799999998</v>
      </c>
      <c r="E656">
        <v>7.0960679999999996E-3</v>
      </c>
      <c r="F656">
        <v>3.5590502000000003E-2</v>
      </c>
      <c r="G656" t="s">
        <v>9</v>
      </c>
      <c r="H656" t="s">
        <v>6569</v>
      </c>
      <c r="I656" s="2" t="str">
        <f t="shared" si="50"/>
        <v>105344000</v>
      </c>
      <c r="J656" s="2">
        <f t="shared" si="51"/>
        <v>20.9</v>
      </c>
      <c r="K656" s="2" t="str">
        <f t="shared" si="52"/>
        <v>0.6 ± 0.3</v>
      </c>
      <c r="L656" s="2">
        <f t="shared" si="53"/>
        <v>3.5999999999999997E-2</v>
      </c>
      <c r="M656" t="str">
        <f t="shared" si="54"/>
        <v>protein CutA homolog</v>
      </c>
    </row>
    <row r="657" spans="1:13" x14ac:dyDescent="0.35">
      <c r="A657" t="s">
        <v>6566</v>
      </c>
      <c r="B657">
        <v>38.557222039999999</v>
      </c>
      <c r="C657">
        <v>0.582108654</v>
      </c>
      <c r="D657">
        <v>0.22019519600000001</v>
      </c>
      <c r="E657">
        <v>1.71305E-3</v>
      </c>
      <c r="F657">
        <v>1.3133854E-2</v>
      </c>
      <c r="G657" t="s">
        <v>9</v>
      </c>
      <c r="H657" t="s">
        <v>6567</v>
      </c>
      <c r="I657" s="2" t="str">
        <f t="shared" si="50"/>
        <v>105322158</v>
      </c>
      <c r="J657" s="2">
        <f t="shared" si="51"/>
        <v>38.6</v>
      </c>
      <c r="K657" s="2" t="str">
        <f t="shared" si="52"/>
        <v>0.6 ± 0.2</v>
      </c>
      <c r="L657" s="2">
        <f t="shared" si="53"/>
        <v>1.2999999999999999E-2</v>
      </c>
      <c r="M657" t="str">
        <f t="shared" si="54"/>
        <v>ankyrin repeat and SOCS box protein 3-like isoform X1</v>
      </c>
    </row>
    <row r="658" spans="1:13" x14ac:dyDescent="0.35">
      <c r="A658" t="s">
        <v>1719</v>
      </c>
      <c r="B658">
        <v>55.097288069999998</v>
      </c>
      <c r="C658">
        <v>0.58208051800000005</v>
      </c>
      <c r="D658">
        <v>0.21673578499999999</v>
      </c>
      <c r="E658">
        <v>1.5101979999999999E-3</v>
      </c>
      <c r="F658">
        <v>1.2021278999999999E-2</v>
      </c>
      <c r="G658" t="s">
        <v>9</v>
      </c>
      <c r="H658" t="s">
        <v>1720</v>
      </c>
      <c r="I658" s="2" t="str">
        <f t="shared" si="50"/>
        <v>105347917</v>
      </c>
      <c r="J658" s="2">
        <f t="shared" si="51"/>
        <v>55.1</v>
      </c>
      <c r="K658" s="2" t="str">
        <f t="shared" si="52"/>
        <v>0.6 ± 0.2</v>
      </c>
      <c r="L658" s="2">
        <f t="shared" si="53"/>
        <v>1.2E-2</v>
      </c>
      <c r="M658" t="str">
        <f t="shared" si="54"/>
        <v>LOW QUALITY PROTEIN: macrophage-expressed gene 1 protein</v>
      </c>
    </row>
    <row r="659" spans="1:13" x14ac:dyDescent="0.35">
      <c r="A659" t="s">
        <v>6565</v>
      </c>
      <c r="B659">
        <v>26.085510360000001</v>
      </c>
      <c r="C659">
        <v>0.579952562</v>
      </c>
      <c r="D659">
        <v>0.29339435699999999</v>
      </c>
      <c r="E659">
        <v>8.5969250000000001E-3</v>
      </c>
      <c r="F659">
        <v>4.0802730000000002E-2</v>
      </c>
      <c r="G659" t="s">
        <v>9</v>
      </c>
      <c r="H659" t="s">
        <v>4838</v>
      </c>
      <c r="I659" s="2" t="str">
        <f t="shared" si="50"/>
        <v>117692599</v>
      </c>
      <c r="J659" s="2">
        <f t="shared" si="51"/>
        <v>26.1</v>
      </c>
      <c r="K659" s="2" t="str">
        <f t="shared" si="52"/>
        <v>0.6 ± 0.3</v>
      </c>
      <c r="L659" s="2">
        <f t="shared" si="53"/>
        <v>4.1000000000000002E-2</v>
      </c>
      <c r="M659" t="str">
        <f t="shared" si="54"/>
        <v>serine-rich adhesin for platelets-like</v>
      </c>
    </row>
    <row r="660" spans="1:13" x14ac:dyDescent="0.35">
      <c r="A660" t="s">
        <v>6563</v>
      </c>
      <c r="B660">
        <v>24.478240719999999</v>
      </c>
      <c r="C660">
        <v>0.57971195900000005</v>
      </c>
      <c r="D660">
        <v>0.28666850399999999</v>
      </c>
      <c r="E660">
        <v>7.8338899999999996E-3</v>
      </c>
      <c r="F660">
        <v>3.8167298000000002E-2</v>
      </c>
      <c r="G660" t="s">
        <v>9</v>
      </c>
      <c r="H660" t="s">
        <v>6564</v>
      </c>
      <c r="I660" s="2" t="str">
        <f t="shared" si="50"/>
        <v>105322469</v>
      </c>
      <c r="J660" s="2">
        <f t="shared" si="51"/>
        <v>24.5</v>
      </c>
      <c r="K660" s="2" t="str">
        <f t="shared" si="52"/>
        <v>0.6 ± 0.3</v>
      </c>
      <c r="L660" s="2">
        <f t="shared" si="53"/>
        <v>3.7999999999999999E-2</v>
      </c>
      <c r="M660" t="str">
        <f t="shared" si="54"/>
        <v>protein O-linked-mannose beta-14-N-acetylglucosaminyltransferase 2</v>
      </c>
    </row>
    <row r="661" spans="1:13" x14ac:dyDescent="0.35">
      <c r="A661" t="s">
        <v>1257</v>
      </c>
      <c r="B661">
        <v>48.276367899999997</v>
      </c>
      <c r="C661">
        <v>0.57894642299999999</v>
      </c>
      <c r="D661">
        <v>0.150586371</v>
      </c>
      <c r="E661" s="1">
        <v>2.9499999999999999E-5</v>
      </c>
      <c r="F661">
        <v>7.2236800000000003E-4</v>
      </c>
      <c r="G661" t="s">
        <v>9</v>
      </c>
      <c r="H661" t="s">
        <v>1258</v>
      </c>
      <c r="I661" s="2" t="str">
        <f t="shared" si="50"/>
        <v>105330705</v>
      </c>
      <c r="J661" s="2">
        <f t="shared" si="51"/>
        <v>48.3</v>
      </c>
      <c r="K661" s="2" t="str">
        <f t="shared" si="52"/>
        <v>0.6 ± 0.2</v>
      </c>
      <c r="L661" s="2" t="str">
        <f t="shared" si="53"/>
        <v>&lt;0.001</v>
      </c>
      <c r="M661" t="str">
        <f t="shared" si="54"/>
        <v>nucleolar pre-ribosomal-associated protein 1</v>
      </c>
    </row>
    <row r="662" spans="1:13" x14ac:dyDescent="0.35">
      <c r="A662" t="s">
        <v>6561</v>
      </c>
      <c r="B662">
        <v>41.793585219999997</v>
      </c>
      <c r="C662">
        <v>0.57837191099999996</v>
      </c>
      <c r="D662">
        <v>0.17709550800000001</v>
      </c>
      <c r="E662">
        <v>2.4681099999999999E-4</v>
      </c>
      <c r="F662">
        <v>3.4156109999999998E-3</v>
      </c>
      <c r="G662" t="s">
        <v>9</v>
      </c>
      <c r="H662" t="s">
        <v>6562</v>
      </c>
      <c r="I662" s="2" t="str">
        <f t="shared" si="50"/>
        <v>105327664</v>
      </c>
      <c r="J662" s="2">
        <f t="shared" si="51"/>
        <v>41.8</v>
      </c>
      <c r="K662" s="2" t="str">
        <f t="shared" si="52"/>
        <v>0.6 ± 0.2</v>
      </c>
      <c r="L662" s="2">
        <f t="shared" si="53"/>
        <v>3.0000000000000001E-3</v>
      </c>
      <c r="M662" t="str">
        <f t="shared" si="54"/>
        <v>ribonuclease 3 isoform X3</v>
      </c>
    </row>
    <row r="663" spans="1:13" x14ac:dyDescent="0.35">
      <c r="A663" t="s">
        <v>6559</v>
      </c>
      <c r="B663">
        <v>28.19295842</v>
      </c>
      <c r="C663">
        <v>0.57792900599999997</v>
      </c>
      <c r="D663">
        <v>0.28580335899999998</v>
      </c>
      <c r="E663">
        <v>7.8887999999999996E-3</v>
      </c>
      <c r="F663">
        <v>3.8357870000000002E-2</v>
      </c>
      <c r="G663" t="s">
        <v>9</v>
      </c>
      <c r="H663" t="s">
        <v>6560</v>
      </c>
      <c r="I663" s="2" t="str">
        <f t="shared" si="50"/>
        <v>105328380</v>
      </c>
      <c r="J663" s="2">
        <f t="shared" si="51"/>
        <v>28.2</v>
      </c>
      <c r="K663" s="2" t="str">
        <f t="shared" si="52"/>
        <v>0.6 ± 0.3</v>
      </c>
      <c r="L663" s="2">
        <f t="shared" si="53"/>
        <v>3.7999999999999999E-2</v>
      </c>
      <c r="M663" t="str">
        <f t="shared" si="54"/>
        <v>PRA1 family protein 3</v>
      </c>
    </row>
    <row r="664" spans="1:13" x14ac:dyDescent="0.35">
      <c r="A664" t="s">
        <v>6557</v>
      </c>
      <c r="B664">
        <v>14.22727729</v>
      </c>
      <c r="C664">
        <v>0.57737875999999999</v>
      </c>
      <c r="D664">
        <v>0.25284032899999997</v>
      </c>
      <c r="E664">
        <v>4.4138579999999997E-3</v>
      </c>
      <c r="F664">
        <v>2.5601544E-2</v>
      </c>
      <c r="G664" t="s">
        <v>9</v>
      </c>
      <c r="H664" t="s">
        <v>6558</v>
      </c>
      <c r="I664" s="2" t="str">
        <f t="shared" si="50"/>
        <v>105329674</v>
      </c>
      <c r="J664" s="2">
        <f t="shared" si="51"/>
        <v>14.2</v>
      </c>
      <c r="K664" s="2" t="str">
        <f t="shared" si="52"/>
        <v>0.6 ± 0.3</v>
      </c>
      <c r="L664" s="2">
        <f t="shared" si="53"/>
        <v>2.5999999999999999E-2</v>
      </c>
      <c r="M664" t="str">
        <f t="shared" si="54"/>
        <v>G patch domain-containing protein 3</v>
      </c>
    </row>
    <row r="665" spans="1:13" x14ac:dyDescent="0.35">
      <c r="A665" t="s">
        <v>6555</v>
      </c>
      <c r="B665">
        <v>22.27381793</v>
      </c>
      <c r="C665">
        <v>0.57714422600000004</v>
      </c>
      <c r="D665">
        <v>0.243403123</v>
      </c>
      <c r="E665">
        <v>3.556432E-3</v>
      </c>
      <c r="F665">
        <v>2.1833647000000001E-2</v>
      </c>
      <c r="G665" t="s">
        <v>9</v>
      </c>
      <c r="H665" t="s">
        <v>6556</v>
      </c>
      <c r="I665" s="2" t="str">
        <f t="shared" si="50"/>
        <v>109618462</v>
      </c>
      <c r="J665" s="2">
        <f t="shared" si="51"/>
        <v>22.3</v>
      </c>
      <c r="K665" s="2" t="str">
        <f t="shared" si="52"/>
        <v>0.6 ± 0.2</v>
      </c>
      <c r="L665" s="2">
        <f t="shared" si="53"/>
        <v>2.1999999999999999E-2</v>
      </c>
      <c r="M665" t="str">
        <f t="shared" si="54"/>
        <v>toll-like receptor 3</v>
      </c>
    </row>
    <row r="666" spans="1:13" x14ac:dyDescent="0.35">
      <c r="A666" t="s">
        <v>1573</v>
      </c>
      <c r="B666">
        <v>377.79810379999998</v>
      </c>
      <c r="C666">
        <v>0.57602233400000002</v>
      </c>
      <c r="D666">
        <v>0.13982863000000001</v>
      </c>
      <c r="E666" s="1">
        <v>9.1900000000000001E-6</v>
      </c>
      <c r="F666">
        <v>2.8840300000000001E-4</v>
      </c>
      <c r="G666" t="s">
        <v>9</v>
      </c>
      <c r="H666" t="s">
        <v>1574</v>
      </c>
      <c r="I666" s="2" t="str">
        <f t="shared" si="50"/>
        <v>105322180</v>
      </c>
      <c r="J666" s="2">
        <f t="shared" si="51"/>
        <v>377.8</v>
      </c>
      <c r="K666" s="2" t="str">
        <f t="shared" si="52"/>
        <v>0.6 ± 0.1</v>
      </c>
      <c r="L666" s="2" t="str">
        <f t="shared" si="53"/>
        <v>&lt;0.001</v>
      </c>
      <c r="M666" t="str">
        <f t="shared" si="54"/>
        <v>caspase-7-like isoform X2</v>
      </c>
    </row>
    <row r="667" spans="1:13" x14ac:dyDescent="0.35">
      <c r="A667" t="s">
        <v>6553</v>
      </c>
      <c r="B667">
        <v>23.308925850000001</v>
      </c>
      <c r="C667">
        <v>0.57578336900000004</v>
      </c>
      <c r="D667">
        <v>0.23715955</v>
      </c>
      <c r="E667">
        <v>3.1094759999999999E-3</v>
      </c>
      <c r="F667">
        <v>2.0020488999999999E-2</v>
      </c>
      <c r="G667" t="s">
        <v>9</v>
      </c>
      <c r="H667" t="s">
        <v>6554</v>
      </c>
      <c r="I667" s="2" t="str">
        <f t="shared" si="50"/>
        <v>105325388</v>
      </c>
      <c r="J667" s="2">
        <f t="shared" si="51"/>
        <v>23.3</v>
      </c>
      <c r="K667" s="2" t="str">
        <f t="shared" si="52"/>
        <v>0.6 ± 0.2</v>
      </c>
      <c r="L667" s="2">
        <f t="shared" si="53"/>
        <v>0.02</v>
      </c>
      <c r="M667" t="str">
        <f t="shared" si="54"/>
        <v>N-acetylglucosamine-1-phosphodiester alpha-N-acetylglucosaminidase</v>
      </c>
    </row>
    <row r="668" spans="1:13" x14ac:dyDescent="0.35">
      <c r="A668" t="s">
        <v>6551</v>
      </c>
      <c r="B668">
        <v>56.503248450000001</v>
      </c>
      <c r="C668">
        <v>0.57504170200000004</v>
      </c>
      <c r="D668">
        <v>0.18959348300000001</v>
      </c>
      <c r="E668">
        <v>5.3718799999999997E-4</v>
      </c>
      <c r="F668">
        <v>5.8083249999999996E-3</v>
      </c>
      <c r="G668" t="s">
        <v>9</v>
      </c>
      <c r="H668" t="s">
        <v>6552</v>
      </c>
      <c r="I668" s="2" t="str">
        <f t="shared" si="50"/>
        <v>117688808</v>
      </c>
      <c r="J668" s="2">
        <f t="shared" si="51"/>
        <v>56.5</v>
      </c>
      <c r="K668" s="2" t="str">
        <f t="shared" si="52"/>
        <v>0.6 ± 0.2</v>
      </c>
      <c r="L668" s="2">
        <f t="shared" si="53"/>
        <v>6.0000000000000001E-3</v>
      </c>
      <c r="M668" t="str">
        <f t="shared" si="54"/>
        <v>interactor protein for cytohesin exchange factors 1-like</v>
      </c>
    </row>
    <row r="669" spans="1:13" x14ac:dyDescent="0.35">
      <c r="A669" t="s">
        <v>6549</v>
      </c>
      <c r="B669">
        <v>18.420474550000002</v>
      </c>
      <c r="C669">
        <v>0.57443382200000004</v>
      </c>
      <c r="D669">
        <v>0.26307193600000001</v>
      </c>
      <c r="E669">
        <v>5.721467E-3</v>
      </c>
      <c r="F669">
        <v>3.0727674999999999E-2</v>
      </c>
      <c r="G669" t="s">
        <v>9</v>
      </c>
      <c r="H669" t="s">
        <v>6550</v>
      </c>
      <c r="I669" s="2" t="str">
        <f t="shared" si="50"/>
        <v>105334100</v>
      </c>
      <c r="J669" s="2">
        <f t="shared" si="51"/>
        <v>18.399999999999999</v>
      </c>
      <c r="K669" s="2" t="str">
        <f t="shared" si="52"/>
        <v>0.6 ± 0.3</v>
      </c>
      <c r="L669" s="2">
        <f t="shared" si="53"/>
        <v>3.1E-2</v>
      </c>
      <c r="M669" t="str">
        <f t="shared" si="54"/>
        <v>DNA primase large subunit</v>
      </c>
    </row>
    <row r="670" spans="1:13" x14ac:dyDescent="0.35">
      <c r="A670" t="s">
        <v>1458</v>
      </c>
      <c r="B670">
        <v>604.02349330000004</v>
      </c>
      <c r="C670">
        <v>0.57318674599999997</v>
      </c>
      <c r="D670">
        <v>0.129992993</v>
      </c>
      <c r="E670" s="1">
        <v>2.5900000000000002E-6</v>
      </c>
      <c r="F670">
        <v>1.0753599999999999E-4</v>
      </c>
      <c r="G670" t="s">
        <v>9</v>
      </c>
      <c r="H670" t="s">
        <v>1459</v>
      </c>
      <c r="I670" s="2" t="str">
        <f t="shared" si="50"/>
        <v>105324846</v>
      </c>
      <c r="J670" s="2">
        <f t="shared" si="51"/>
        <v>604</v>
      </c>
      <c r="K670" s="2" t="str">
        <f t="shared" si="52"/>
        <v>0.6 ± 0.1</v>
      </c>
      <c r="L670" s="2" t="str">
        <f t="shared" si="53"/>
        <v>&lt;0.001</v>
      </c>
      <c r="M670" t="str">
        <f t="shared" si="54"/>
        <v>eIF-2-alpha kinase activator GCN1 isoform X1</v>
      </c>
    </row>
    <row r="671" spans="1:13" x14ac:dyDescent="0.35">
      <c r="A671" t="s">
        <v>6547</v>
      </c>
      <c r="B671">
        <v>228.152839</v>
      </c>
      <c r="C671">
        <v>0.57276951300000001</v>
      </c>
      <c r="D671">
        <v>0.18073309100000001</v>
      </c>
      <c r="E671">
        <v>3.4760100000000001E-4</v>
      </c>
      <c r="F671">
        <v>4.3106200000000003E-3</v>
      </c>
      <c r="G671" t="s">
        <v>9</v>
      </c>
      <c r="H671" t="s">
        <v>6548</v>
      </c>
      <c r="I671" s="2" t="str">
        <f t="shared" si="50"/>
        <v>105334511</v>
      </c>
      <c r="J671" s="2">
        <f t="shared" si="51"/>
        <v>228.2</v>
      </c>
      <c r="K671" s="2" t="str">
        <f t="shared" si="52"/>
        <v>0.6 ± 0.2</v>
      </c>
      <c r="L671" s="2">
        <f t="shared" si="53"/>
        <v>4.0000000000000001E-3</v>
      </c>
      <c r="M671" t="str">
        <f t="shared" si="54"/>
        <v>spliceosome-associated protein CWC27 homolog</v>
      </c>
    </row>
    <row r="672" spans="1:13" x14ac:dyDescent="0.35">
      <c r="A672" t="s">
        <v>6545</v>
      </c>
      <c r="B672">
        <v>15.46974986</v>
      </c>
      <c r="C672">
        <v>0.57267981199999995</v>
      </c>
      <c r="D672">
        <v>0.30063505000000001</v>
      </c>
      <c r="E672">
        <v>1.0321818E-2</v>
      </c>
      <c r="F672">
        <v>4.6616105999999997E-2</v>
      </c>
      <c r="G672" t="s">
        <v>9</v>
      </c>
      <c r="H672" t="s">
        <v>6546</v>
      </c>
      <c r="I672" s="2" t="str">
        <f t="shared" si="50"/>
        <v>117690863</v>
      </c>
      <c r="J672" s="2">
        <f t="shared" si="51"/>
        <v>15.5</v>
      </c>
      <c r="K672" s="2" t="str">
        <f t="shared" si="52"/>
        <v>0.6 ± 0.3</v>
      </c>
      <c r="L672" s="2">
        <f t="shared" si="53"/>
        <v>4.7E-2</v>
      </c>
      <c r="M672" t="str">
        <f t="shared" si="54"/>
        <v>LYR motif-containing protein 2-like</v>
      </c>
    </row>
    <row r="673" spans="1:13" x14ac:dyDescent="0.35">
      <c r="A673" t="s">
        <v>6543</v>
      </c>
      <c r="B673">
        <v>23.989884320000002</v>
      </c>
      <c r="C673">
        <v>0.572115029</v>
      </c>
      <c r="D673">
        <v>0.189735875</v>
      </c>
      <c r="E673">
        <v>5.7627899999999996E-4</v>
      </c>
      <c r="F673">
        <v>6.0972960000000003E-3</v>
      </c>
      <c r="G673" t="s">
        <v>9</v>
      </c>
      <c r="H673" t="s">
        <v>6544</v>
      </c>
      <c r="I673" s="2" t="str">
        <f t="shared" si="50"/>
        <v>105338682</v>
      </c>
      <c r="J673" s="2">
        <f t="shared" si="51"/>
        <v>24</v>
      </c>
      <c r="K673" s="2" t="str">
        <f t="shared" si="52"/>
        <v>0.6 ± 0.2</v>
      </c>
      <c r="L673" s="2">
        <f t="shared" si="53"/>
        <v>6.0000000000000001E-3</v>
      </c>
      <c r="M673" t="str">
        <f t="shared" si="54"/>
        <v>NTF2-related export protein 2 isoform X3</v>
      </c>
    </row>
    <row r="674" spans="1:13" x14ac:dyDescent="0.35">
      <c r="A674" t="s">
        <v>1027</v>
      </c>
      <c r="B674">
        <v>197.5922813</v>
      </c>
      <c r="C674">
        <v>0.57172800899999998</v>
      </c>
      <c r="D674">
        <v>0.130238399</v>
      </c>
      <c r="E674" s="1">
        <v>2.8200000000000001E-6</v>
      </c>
      <c r="F674">
        <v>1.1395699999999999E-4</v>
      </c>
      <c r="G674" t="s">
        <v>9</v>
      </c>
      <c r="H674" t="s">
        <v>1028</v>
      </c>
      <c r="I674" s="2" t="str">
        <f t="shared" si="50"/>
        <v>105341072</v>
      </c>
      <c r="J674" s="2">
        <f t="shared" si="51"/>
        <v>197.6</v>
      </c>
      <c r="K674" s="2" t="str">
        <f t="shared" si="52"/>
        <v>0.6 ± 0.1</v>
      </c>
      <c r="L674" s="2" t="str">
        <f t="shared" si="53"/>
        <v>&lt;0.001</v>
      </c>
      <c r="M674" t="str">
        <f t="shared" si="54"/>
        <v>FACT complex subunit SPT16</v>
      </c>
    </row>
    <row r="675" spans="1:13" x14ac:dyDescent="0.35">
      <c r="A675" t="s">
        <v>6541</v>
      </c>
      <c r="B675">
        <v>253.9515045</v>
      </c>
      <c r="C675">
        <v>0.57114435900000005</v>
      </c>
      <c r="D675">
        <v>9.7087382999999999E-2</v>
      </c>
      <c r="E675" s="1">
        <v>1.03E-9</v>
      </c>
      <c r="F675" s="1">
        <v>1.37E-7</v>
      </c>
      <c r="G675" t="s">
        <v>9</v>
      </c>
      <c r="H675" t="s">
        <v>6542</v>
      </c>
      <c r="I675" s="2" t="str">
        <f t="shared" si="50"/>
        <v>105330142</v>
      </c>
      <c r="J675" s="2">
        <f t="shared" si="51"/>
        <v>254</v>
      </c>
      <c r="K675" s="2" t="str">
        <f t="shared" si="52"/>
        <v>0.6 ± 0.1</v>
      </c>
      <c r="L675" s="2" t="str">
        <f t="shared" si="53"/>
        <v>&lt;0.001</v>
      </c>
      <c r="M675" t="str">
        <f t="shared" si="54"/>
        <v>trichohyalin isoform X4</v>
      </c>
    </row>
    <row r="676" spans="1:13" x14ac:dyDescent="0.35">
      <c r="A676" t="s">
        <v>6539</v>
      </c>
      <c r="B676">
        <v>117.74722420000001</v>
      </c>
      <c r="C676">
        <v>0.57080747399999998</v>
      </c>
      <c r="D676">
        <v>0.175616986</v>
      </c>
      <c r="E676">
        <v>2.6771299999999999E-4</v>
      </c>
      <c r="F676">
        <v>3.6102220000000002E-3</v>
      </c>
      <c r="G676" t="s">
        <v>9</v>
      </c>
      <c r="H676" t="s">
        <v>6540</v>
      </c>
      <c r="I676" s="2" t="str">
        <f t="shared" si="50"/>
        <v>105342208</v>
      </c>
      <c r="J676" s="2">
        <f t="shared" si="51"/>
        <v>117.7</v>
      </c>
      <c r="K676" s="2" t="str">
        <f t="shared" si="52"/>
        <v>0.6 ± 0.2</v>
      </c>
      <c r="L676" s="2">
        <f t="shared" si="53"/>
        <v>4.0000000000000001E-3</v>
      </c>
      <c r="M676" t="str">
        <f t="shared" si="54"/>
        <v>retinol dehydrogenase 12</v>
      </c>
    </row>
    <row r="677" spans="1:13" x14ac:dyDescent="0.35">
      <c r="A677" t="s">
        <v>6537</v>
      </c>
      <c r="B677">
        <v>19.980448089999999</v>
      </c>
      <c r="C677">
        <v>0.570519687</v>
      </c>
      <c r="D677">
        <v>0.19705493900000001</v>
      </c>
      <c r="E677">
        <v>8.7210499999999997E-4</v>
      </c>
      <c r="F677">
        <v>8.2366499999999999E-3</v>
      </c>
      <c r="G677" t="s">
        <v>9</v>
      </c>
      <c r="H677" t="s">
        <v>6538</v>
      </c>
      <c r="I677" s="2" t="str">
        <f t="shared" si="50"/>
        <v>105341237</v>
      </c>
      <c r="J677" s="2">
        <f t="shared" si="51"/>
        <v>20</v>
      </c>
      <c r="K677" s="2" t="str">
        <f t="shared" si="52"/>
        <v>0.6 ± 0.2</v>
      </c>
      <c r="L677" s="2">
        <f t="shared" si="53"/>
        <v>8.0000000000000002E-3</v>
      </c>
      <c r="M677" t="str">
        <f t="shared" si="54"/>
        <v>elongation of very long chain fatty acids protein 7</v>
      </c>
    </row>
    <row r="678" spans="1:13" x14ac:dyDescent="0.35">
      <c r="A678" t="s">
        <v>6535</v>
      </c>
      <c r="B678">
        <v>48.887550279999999</v>
      </c>
      <c r="C678">
        <v>0.57006637000000004</v>
      </c>
      <c r="D678">
        <v>0.23160852300000001</v>
      </c>
      <c r="E678">
        <v>2.9150389999999999E-3</v>
      </c>
      <c r="F678">
        <v>1.9051749E-2</v>
      </c>
      <c r="G678" t="s">
        <v>9</v>
      </c>
      <c r="H678" t="s">
        <v>6536</v>
      </c>
      <c r="I678" s="2" t="str">
        <f t="shared" si="50"/>
        <v>105342470</v>
      </c>
      <c r="J678" s="2">
        <f t="shared" si="51"/>
        <v>48.9</v>
      </c>
      <c r="K678" s="2" t="str">
        <f t="shared" si="52"/>
        <v>0.6 ± 0.2</v>
      </c>
      <c r="L678" s="2">
        <f t="shared" si="53"/>
        <v>1.9E-2</v>
      </c>
      <c r="M678" t="str">
        <f t="shared" si="54"/>
        <v>urea-proton symporter DUR3 isoform X2</v>
      </c>
    </row>
    <row r="679" spans="1:13" x14ac:dyDescent="0.35">
      <c r="A679" t="s">
        <v>6533</v>
      </c>
      <c r="B679">
        <v>76.165824509999993</v>
      </c>
      <c r="C679">
        <v>0.57003866400000003</v>
      </c>
      <c r="D679">
        <v>0.225144975</v>
      </c>
      <c r="E679">
        <v>2.3919039999999998E-3</v>
      </c>
      <c r="F679">
        <v>1.6754951000000001E-2</v>
      </c>
      <c r="G679" t="s">
        <v>9</v>
      </c>
      <c r="H679" t="s">
        <v>6534</v>
      </c>
      <c r="I679" s="2" t="str">
        <f t="shared" si="50"/>
        <v>105338871</v>
      </c>
      <c r="J679" s="2">
        <f t="shared" si="51"/>
        <v>76.2</v>
      </c>
      <c r="K679" s="2" t="str">
        <f t="shared" si="52"/>
        <v>0.6 ± 0.2</v>
      </c>
      <c r="L679" s="2">
        <f t="shared" si="53"/>
        <v>1.7000000000000001E-2</v>
      </c>
      <c r="M679" t="str">
        <f t="shared" si="54"/>
        <v>mediator of RNA polymerase II transcription subunit 22</v>
      </c>
    </row>
    <row r="680" spans="1:13" x14ac:dyDescent="0.35">
      <c r="A680" t="s">
        <v>6531</v>
      </c>
      <c r="B680">
        <v>24.025147239999999</v>
      </c>
      <c r="C680">
        <v>0.56896129699999998</v>
      </c>
      <c r="D680">
        <v>0.19651015499999999</v>
      </c>
      <c r="E680">
        <v>8.5709899999999995E-4</v>
      </c>
      <c r="F680">
        <v>8.1648829999999995E-3</v>
      </c>
      <c r="G680" t="s">
        <v>9</v>
      </c>
      <c r="H680" t="s">
        <v>6532</v>
      </c>
      <c r="I680" s="2" t="str">
        <f t="shared" si="50"/>
        <v>105342759</v>
      </c>
      <c r="J680" s="2">
        <f t="shared" si="51"/>
        <v>24</v>
      </c>
      <c r="K680" s="2" t="str">
        <f t="shared" si="52"/>
        <v>0.6 ± 0.2</v>
      </c>
      <c r="L680" s="2">
        <f t="shared" si="53"/>
        <v>8.0000000000000002E-3</v>
      </c>
      <c r="M680" t="str">
        <f t="shared" si="54"/>
        <v>acetylcholine receptor subunit beta-type unc-29-like</v>
      </c>
    </row>
    <row r="681" spans="1:13" x14ac:dyDescent="0.35">
      <c r="A681" t="s">
        <v>1155</v>
      </c>
      <c r="B681">
        <v>183.55335869999999</v>
      </c>
      <c r="C681">
        <v>0.56877757600000001</v>
      </c>
      <c r="D681">
        <v>0.154422805</v>
      </c>
      <c r="E681" s="1">
        <v>5.5999999999999999E-5</v>
      </c>
      <c r="F681">
        <v>1.1741970000000001E-3</v>
      </c>
      <c r="G681" t="s">
        <v>9</v>
      </c>
      <c r="H681" t="s">
        <v>1156</v>
      </c>
      <c r="I681" s="2" t="str">
        <f t="shared" si="50"/>
        <v>105318588</v>
      </c>
      <c r="J681" s="2">
        <f t="shared" si="51"/>
        <v>183.6</v>
      </c>
      <c r="K681" s="2" t="str">
        <f t="shared" si="52"/>
        <v>0.6 ± 0.2</v>
      </c>
      <c r="L681" s="2">
        <f t="shared" si="53"/>
        <v>1E-3</v>
      </c>
      <c r="M681" t="str">
        <f t="shared" si="54"/>
        <v>serine/threonine-protein kinase TBK1 isoform X1</v>
      </c>
    </row>
    <row r="682" spans="1:13" x14ac:dyDescent="0.35">
      <c r="A682" t="s">
        <v>6529</v>
      </c>
      <c r="B682">
        <v>17.76293819</v>
      </c>
      <c r="C682">
        <v>0.56865692400000001</v>
      </c>
      <c r="D682">
        <v>0.23423385799999999</v>
      </c>
      <c r="E682">
        <v>3.2560129999999999E-3</v>
      </c>
      <c r="F682">
        <v>2.0570185000000001E-2</v>
      </c>
      <c r="G682" t="s">
        <v>9</v>
      </c>
      <c r="H682" t="s">
        <v>6530</v>
      </c>
      <c r="I682" s="2" t="str">
        <f t="shared" si="50"/>
        <v>105323619</v>
      </c>
      <c r="J682" s="2">
        <f t="shared" si="51"/>
        <v>17.8</v>
      </c>
      <c r="K682" s="2" t="str">
        <f t="shared" si="52"/>
        <v>0.6 ± 0.2</v>
      </c>
      <c r="L682" s="2">
        <f t="shared" si="53"/>
        <v>2.1000000000000001E-2</v>
      </c>
      <c r="M682" t="str">
        <f t="shared" si="54"/>
        <v>prenylcysteine oxidase</v>
      </c>
    </row>
    <row r="683" spans="1:13" x14ac:dyDescent="0.35">
      <c r="A683" t="s">
        <v>1077</v>
      </c>
      <c r="B683">
        <v>137.15854619999999</v>
      </c>
      <c r="C683">
        <v>0.568369927</v>
      </c>
      <c r="D683">
        <v>0.142701943</v>
      </c>
      <c r="E683" s="1">
        <v>1.6699999999999999E-5</v>
      </c>
      <c r="F683">
        <v>4.6520399999999999E-4</v>
      </c>
      <c r="G683" t="s">
        <v>9</v>
      </c>
      <c r="H683" t="s">
        <v>1078</v>
      </c>
      <c r="I683" s="2" t="str">
        <f t="shared" si="50"/>
        <v>105338791</v>
      </c>
      <c r="J683" s="2">
        <f t="shared" si="51"/>
        <v>137.19999999999999</v>
      </c>
      <c r="K683" s="2" t="str">
        <f t="shared" si="52"/>
        <v>0.6 ± 0.1</v>
      </c>
      <c r="L683" s="2" t="str">
        <f t="shared" si="53"/>
        <v>&lt;0.001</v>
      </c>
      <c r="M683" t="str">
        <f t="shared" si="54"/>
        <v>PH and SEC7 domain-containing protein 1 isoform X1</v>
      </c>
    </row>
    <row r="684" spans="1:13" x14ac:dyDescent="0.35">
      <c r="A684" t="s">
        <v>6527</v>
      </c>
      <c r="B684">
        <v>47.069325689999999</v>
      </c>
      <c r="C684">
        <v>0.56741819100000002</v>
      </c>
      <c r="D684">
        <v>0.23222647199999999</v>
      </c>
      <c r="E684">
        <v>3.060433E-3</v>
      </c>
      <c r="F684">
        <v>1.9788263E-2</v>
      </c>
      <c r="G684" t="s">
        <v>9</v>
      </c>
      <c r="H684" t="s">
        <v>6528</v>
      </c>
      <c r="I684" s="2" t="str">
        <f t="shared" si="50"/>
        <v>105335427</v>
      </c>
      <c r="J684" s="2">
        <f t="shared" si="51"/>
        <v>47.1</v>
      </c>
      <c r="K684" s="2" t="str">
        <f t="shared" si="52"/>
        <v>0.6 ± 0.2</v>
      </c>
      <c r="L684" s="2">
        <f t="shared" si="53"/>
        <v>0.02</v>
      </c>
      <c r="M684" t="str">
        <f t="shared" si="54"/>
        <v>28S ribosomal protein S5 mitochondrial</v>
      </c>
    </row>
    <row r="685" spans="1:13" x14ac:dyDescent="0.35">
      <c r="A685" t="s">
        <v>6525</v>
      </c>
      <c r="B685">
        <v>35.888522459999997</v>
      </c>
      <c r="C685">
        <v>0.56731804699999999</v>
      </c>
      <c r="D685">
        <v>0.27941944899999999</v>
      </c>
      <c r="E685">
        <v>8.0978730000000002E-3</v>
      </c>
      <c r="F685">
        <v>3.9037289000000003E-2</v>
      </c>
      <c r="G685" t="s">
        <v>9</v>
      </c>
      <c r="H685" t="s">
        <v>6526</v>
      </c>
      <c r="I685" s="2" t="str">
        <f t="shared" si="50"/>
        <v>117692766</v>
      </c>
      <c r="J685" s="2">
        <f t="shared" si="51"/>
        <v>35.9</v>
      </c>
      <c r="K685" s="2" t="str">
        <f t="shared" si="52"/>
        <v>0.6 ± 0.3</v>
      </c>
      <c r="L685" s="2">
        <f t="shared" si="53"/>
        <v>3.9E-2</v>
      </c>
      <c r="M685" t="str">
        <f t="shared" si="54"/>
        <v>actin-6-like</v>
      </c>
    </row>
    <row r="686" spans="1:13" x14ac:dyDescent="0.35">
      <c r="A686" t="s">
        <v>6524</v>
      </c>
      <c r="B686">
        <v>30.953883189999999</v>
      </c>
      <c r="C686">
        <v>0.56728370400000006</v>
      </c>
      <c r="D686">
        <v>0.25947270500000003</v>
      </c>
      <c r="E686">
        <v>5.8105680000000003E-3</v>
      </c>
      <c r="F686">
        <v>3.1081480000000002E-2</v>
      </c>
      <c r="G686" t="s">
        <v>9</v>
      </c>
      <c r="H686" t="s">
        <v>2754</v>
      </c>
      <c r="I686" s="2" t="str">
        <f t="shared" si="50"/>
        <v>105344734</v>
      </c>
      <c r="J686" s="2">
        <f t="shared" si="51"/>
        <v>31</v>
      </c>
      <c r="K686" s="2" t="str">
        <f t="shared" si="52"/>
        <v>0.6 ± 0.3</v>
      </c>
      <c r="L686" s="2">
        <f t="shared" si="53"/>
        <v>3.1E-2</v>
      </c>
      <c r="M686" t="str">
        <f t="shared" si="54"/>
        <v>low-density lipoprotein receptor-related protein 4</v>
      </c>
    </row>
    <row r="687" spans="1:13" x14ac:dyDescent="0.35">
      <c r="A687" t="s">
        <v>6522</v>
      </c>
      <c r="B687">
        <v>65.092031399999996</v>
      </c>
      <c r="C687">
        <v>0.56714441100000001</v>
      </c>
      <c r="D687">
        <v>0.18185068300000001</v>
      </c>
      <c r="E687">
        <v>4.1809300000000002E-4</v>
      </c>
      <c r="F687">
        <v>4.8539220000000001E-3</v>
      </c>
      <c r="G687" t="s">
        <v>9</v>
      </c>
      <c r="H687" t="s">
        <v>6523</v>
      </c>
      <c r="I687" s="2" t="str">
        <f t="shared" si="50"/>
        <v>105343718</v>
      </c>
      <c r="J687" s="2">
        <f t="shared" si="51"/>
        <v>65.099999999999994</v>
      </c>
      <c r="K687" s="2" t="str">
        <f t="shared" si="52"/>
        <v>0.6 ± 0.2</v>
      </c>
      <c r="L687" s="2">
        <f t="shared" si="53"/>
        <v>5.0000000000000001E-3</v>
      </c>
      <c r="M687" t="str">
        <f t="shared" si="54"/>
        <v>RNA cytosine-C(5)-methyltransferase NSUN2</v>
      </c>
    </row>
    <row r="688" spans="1:13" x14ac:dyDescent="0.35">
      <c r="A688" t="s">
        <v>6520</v>
      </c>
      <c r="B688">
        <v>33.782326410000003</v>
      </c>
      <c r="C688">
        <v>0.56666648100000006</v>
      </c>
      <c r="D688">
        <v>0.224522323</v>
      </c>
      <c r="E688">
        <v>2.4828680000000001E-3</v>
      </c>
      <c r="F688">
        <v>1.7167519999999999E-2</v>
      </c>
      <c r="G688" t="s">
        <v>9</v>
      </c>
      <c r="H688" t="s">
        <v>6521</v>
      </c>
      <c r="I688" s="2" t="str">
        <f t="shared" si="50"/>
        <v>105325288</v>
      </c>
      <c r="J688" s="2">
        <f t="shared" si="51"/>
        <v>33.799999999999997</v>
      </c>
      <c r="K688" s="2" t="str">
        <f t="shared" si="52"/>
        <v>0.6 ± 0.2</v>
      </c>
      <c r="L688" s="2">
        <f t="shared" si="53"/>
        <v>1.7000000000000001E-2</v>
      </c>
      <c r="M688" t="str">
        <f t="shared" si="54"/>
        <v>oxidoreductase HTATIP2</v>
      </c>
    </row>
    <row r="689" spans="1:13" x14ac:dyDescent="0.35">
      <c r="A689" t="s">
        <v>6518</v>
      </c>
      <c r="B689">
        <v>34.325568789999998</v>
      </c>
      <c r="C689">
        <v>0.56648362600000002</v>
      </c>
      <c r="D689">
        <v>0.26782557099999998</v>
      </c>
      <c r="E689">
        <v>6.7931959999999996E-3</v>
      </c>
      <c r="F689">
        <v>3.4430864999999998E-2</v>
      </c>
      <c r="G689" t="s">
        <v>9</v>
      </c>
      <c r="H689" t="s">
        <v>6519</v>
      </c>
      <c r="I689" s="2" t="str">
        <f t="shared" si="50"/>
        <v>105341068</v>
      </c>
      <c r="J689" s="2">
        <f t="shared" si="51"/>
        <v>34.299999999999997</v>
      </c>
      <c r="K689" s="2" t="str">
        <f t="shared" si="52"/>
        <v>0.6 ± 0.3</v>
      </c>
      <c r="L689" s="2">
        <f t="shared" si="53"/>
        <v>3.4000000000000002E-2</v>
      </c>
      <c r="M689" t="str">
        <f t="shared" si="54"/>
        <v>flavin-containing monooxygenase FMO GS-OX-like 2 isoform X1</v>
      </c>
    </row>
    <row r="690" spans="1:13" x14ac:dyDescent="0.35">
      <c r="A690" t="s">
        <v>6516</v>
      </c>
      <c r="B690">
        <v>49.124386029999997</v>
      </c>
      <c r="C690">
        <v>0.56629929700000003</v>
      </c>
      <c r="D690">
        <v>0.15468843400000001</v>
      </c>
      <c r="E690" s="1">
        <v>6.1299999999999999E-5</v>
      </c>
      <c r="F690">
        <v>1.248755E-3</v>
      </c>
      <c r="G690" t="s">
        <v>9</v>
      </c>
      <c r="H690" t="s">
        <v>6517</v>
      </c>
      <c r="I690" s="2" t="str">
        <f t="shared" si="50"/>
        <v>105317219</v>
      </c>
      <c r="J690" s="2">
        <f t="shared" si="51"/>
        <v>49.1</v>
      </c>
      <c r="K690" s="2" t="str">
        <f t="shared" si="52"/>
        <v>0.6 ± 0.2</v>
      </c>
      <c r="L690" s="2">
        <f t="shared" si="53"/>
        <v>1E-3</v>
      </c>
      <c r="M690" t="str">
        <f t="shared" si="54"/>
        <v>methylosome subunit pICln isoform X2</v>
      </c>
    </row>
    <row r="691" spans="1:13" x14ac:dyDescent="0.35">
      <c r="A691" t="s">
        <v>6514</v>
      </c>
      <c r="B691">
        <v>113.9612333</v>
      </c>
      <c r="C691">
        <v>0.56595046599999999</v>
      </c>
      <c r="D691">
        <v>0.19535644999999999</v>
      </c>
      <c r="E691">
        <v>8.5666500000000005E-4</v>
      </c>
      <c r="F691">
        <v>8.1648829999999995E-3</v>
      </c>
      <c r="G691" t="s">
        <v>9</v>
      </c>
      <c r="H691" t="s">
        <v>6515</v>
      </c>
      <c r="I691" s="2" t="str">
        <f t="shared" si="50"/>
        <v>105345401</v>
      </c>
      <c r="J691" s="2">
        <f t="shared" si="51"/>
        <v>114</v>
      </c>
      <c r="K691" s="2" t="str">
        <f t="shared" si="52"/>
        <v>0.6 ± 0.2</v>
      </c>
      <c r="L691" s="2">
        <f t="shared" si="53"/>
        <v>8.0000000000000002E-3</v>
      </c>
      <c r="M691" t="str">
        <f t="shared" si="54"/>
        <v>SH3 and PX domain-containing protein 2A isoform X1</v>
      </c>
    </row>
    <row r="692" spans="1:13" x14ac:dyDescent="0.35">
      <c r="A692" t="s">
        <v>6512</v>
      </c>
      <c r="B692">
        <v>15.76094119</v>
      </c>
      <c r="C692">
        <v>0.56557946000000003</v>
      </c>
      <c r="D692">
        <v>0.21905205899999999</v>
      </c>
      <c r="E692">
        <v>2.1516460000000001E-3</v>
      </c>
      <c r="F692">
        <v>1.5506746E-2</v>
      </c>
      <c r="G692" t="s">
        <v>9</v>
      </c>
      <c r="H692" t="s">
        <v>6513</v>
      </c>
      <c r="I692" s="2" t="str">
        <f t="shared" si="50"/>
        <v>105328338</v>
      </c>
      <c r="J692" s="2">
        <f t="shared" si="51"/>
        <v>15.8</v>
      </c>
      <c r="K692" s="2" t="str">
        <f t="shared" si="52"/>
        <v>0.6 ± 0.2</v>
      </c>
      <c r="L692" s="2">
        <f t="shared" si="53"/>
        <v>1.6E-2</v>
      </c>
      <c r="M692" t="str">
        <f t="shared" si="54"/>
        <v>zinc finger protein 678</v>
      </c>
    </row>
    <row r="693" spans="1:13" x14ac:dyDescent="0.35">
      <c r="A693" t="s">
        <v>6510</v>
      </c>
      <c r="B693">
        <v>83.909473250000005</v>
      </c>
      <c r="C693">
        <v>0.564692898</v>
      </c>
      <c r="D693">
        <v>0.15467537100000001</v>
      </c>
      <c r="E693" s="1">
        <v>6.3700000000000003E-5</v>
      </c>
      <c r="F693">
        <v>1.281524E-3</v>
      </c>
      <c r="G693" t="s">
        <v>9</v>
      </c>
      <c r="H693" t="s">
        <v>6511</v>
      </c>
      <c r="I693" s="2" t="str">
        <f t="shared" si="50"/>
        <v>105329086</v>
      </c>
      <c r="J693" s="2">
        <f t="shared" si="51"/>
        <v>83.9</v>
      </c>
      <c r="K693" s="2" t="str">
        <f t="shared" si="52"/>
        <v>0.6 ± 0.2</v>
      </c>
      <c r="L693" s="2">
        <f t="shared" si="53"/>
        <v>1E-3</v>
      </c>
      <c r="M693" t="str">
        <f t="shared" si="54"/>
        <v>histone deacetylase complex subunit SAP30 homolog isoform X2</v>
      </c>
    </row>
    <row r="694" spans="1:13" x14ac:dyDescent="0.35">
      <c r="A694" t="s">
        <v>6508</v>
      </c>
      <c r="B694">
        <v>75.316559859999998</v>
      </c>
      <c r="C694">
        <v>0.56431507999999997</v>
      </c>
      <c r="D694">
        <v>0.27095356700000001</v>
      </c>
      <c r="E694">
        <v>7.2416989999999999E-3</v>
      </c>
      <c r="F694">
        <v>3.6104885000000003E-2</v>
      </c>
      <c r="G694" t="s">
        <v>9</v>
      </c>
      <c r="H694" t="s">
        <v>6509</v>
      </c>
      <c r="I694" s="2" t="str">
        <f t="shared" si="50"/>
        <v>105347012</v>
      </c>
      <c r="J694" s="2">
        <f t="shared" si="51"/>
        <v>75.3</v>
      </c>
      <c r="K694" s="2" t="str">
        <f t="shared" si="52"/>
        <v>0.6 ± 0.3</v>
      </c>
      <c r="L694" s="2">
        <f t="shared" si="53"/>
        <v>3.5999999999999997E-2</v>
      </c>
      <c r="M694" t="str">
        <f t="shared" si="54"/>
        <v>SH3 domain-binding glutamic acid-rich-like protein 3</v>
      </c>
    </row>
    <row r="695" spans="1:13" x14ac:dyDescent="0.35">
      <c r="A695" t="s">
        <v>6506</v>
      </c>
      <c r="B695">
        <v>174.67332089999999</v>
      </c>
      <c r="C695">
        <v>0.563437839</v>
      </c>
      <c r="D695">
        <v>0.26347402199999997</v>
      </c>
      <c r="E695">
        <v>6.5035780000000003E-3</v>
      </c>
      <c r="F695">
        <v>3.3433208999999998E-2</v>
      </c>
      <c r="G695" t="s">
        <v>9</v>
      </c>
      <c r="H695" t="s">
        <v>6507</v>
      </c>
      <c r="I695" s="2" t="str">
        <f t="shared" si="50"/>
        <v>105329696</v>
      </c>
      <c r="J695" s="2">
        <f t="shared" si="51"/>
        <v>174.7</v>
      </c>
      <c r="K695" s="2" t="str">
        <f t="shared" si="52"/>
        <v>0.6 ± 0.3</v>
      </c>
      <c r="L695" s="2">
        <f t="shared" si="53"/>
        <v>3.3000000000000002E-2</v>
      </c>
      <c r="M695" t="str">
        <f t="shared" si="54"/>
        <v>histidine triad nucleotide-binding protein 1</v>
      </c>
    </row>
    <row r="696" spans="1:13" x14ac:dyDescent="0.35">
      <c r="A696" t="s">
        <v>6504</v>
      </c>
      <c r="B696">
        <v>15.7793314</v>
      </c>
      <c r="C696">
        <v>0.56328576100000005</v>
      </c>
      <c r="D696">
        <v>0.222475906</v>
      </c>
      <c r="E696">
        <v>2.4964219999999999E-3</v>
      </c>
      <c r="F696">
        <v>1.7223693000000002E-2</v>
      </c>
      <c r="G696" t="s">
        <v>9</v>
      </c>
      <c r="H696" t="s">
        <v>6505</v>
      </c>
      <c r="I696" s="2" t="str">
        <f t="shared" si="50"/>
        <v>105339420</v>
      </c>
      <c r="J696" s="2">
        <f t="shared" si="51"/>
        <v>15.8</v>
      </c>
      <c r="K696" s="2" t="str">
        <f t="shared" si="52"/>
        <v>0.6 ± 0.2</v>
      </c>
      <c r="L696" s="2">
        <f t="shared" si="53"/>
        <v>1.7000000000000001E-2</v>
      </c>
      <c r="M696" t="str">
        <f t="shared" si="54"/>
        <v>E3 ubiquitin-protein ligase HECTD3</v>
      </c>
    </row>
    <row r="697" spans="1:13" x14ac:dyDescent="0.35">
      <c r="A697" t="s">
        <v>1634</v>
      </c>
      <c r="B697">
        <v>50.16232772</v>
      </c>
      <c r="C697">
        <v>0.562623659</v>
      </c>
      <c r="D697">
        <v>0.20710464200000001</v>
      </c>
      <c r="E697">
        <v>1.478617E-3</v>
      </c>
      <c r="F697">
        <v>1.1840307E-2</v>
      </c>
      <c r="G697" t="s">
        <v>9</v>
      </c>
      <c r="H697" t="s">
        <v>1635</v>
      </c>
      <c r="I697" s="2" t="str">
        <f t="shared" si="50"/>
        <v>117682412</v>
      </c>
      <c r="J697" s="2">
        <f t="shared" si="51"/>
        <v>50.2</v>
      </c>
      <c r="K697" s="2" t="str">
        <f t="shared" si="52"/>
        <v>0.6 ± 0.2</v>
      </c>
      <c r="L697" s="2">
        <f t="shared" si="53"/>
        <v>1.2E-2</v>
      </c>
      <c r="M697" t="str">
        <f t="shared" si="54"/>
        <v>heat shock 70 kDa protein 12A-like isoform X2</v>
      </c>
    </row>
    <row r="698" spans="1:13" x14ac:dyDescent="0.35">
      <c r="A698" t="s">
        <v>1221</v>
      </c>
      <c r="B698">
        <v>64.645275519999998</v>
      </c>
      <c r="C698">
        <v>0.56219345399999998</v>
      </c>
      <c r="D698">
        <v>0.129306588</v>
      </c>
      <c r="E698" s="1">
        <v>3.5700000000000001E-6</v>
      </c>
      <c r="F698">
        <v>1.3711300000000001E-4</v>
      </c>
      <c r="G698" t="s">
        <v>9</v>
      </c>
      <c r="H698" t="s">
        <v>1222</v>
      </c>
      <c r="I698" s="2" t="str">
        <f t="shared" si="50"/>
        <v>105325557</v>
      </c>
      <c r="J698" s="2">
        <f t="shared" si="51"/>
        <v>64.599999999999994</v>
      </c>
      <c r="K698" s="2" t="str">
        <f t="shared" si="52"/>
        <v>0.6 ± 0.1</v>
      </c>
      <c r="L698" s="2" t="str">
        <f t="shared" si="53"/>
        <v>&lt;0.001</v>
      </c>
      <c r="M698" t="str">
        <f t="shared" si="54"/>
        <v>arrestin domain-containing protein 3</v>
      </c>
    </row>
    <row r="699" spans="1:13" x14ac:dyDescent="0.35">
      <c r="A699" t="s">
        <v>6503</v>
      </c>
      <c r="B699">
        <v>90.711922240000007</v>
      </c>
      <c r="C699">
        <v>0.562030574</v>
      </c>
      <c r="D699">
        <v>0.29530356400000002</v>
      </c>
      <c r="E699">
        <v>1.0592430999999999E-2</v>
      </c>
      <c r="F699">
        <v>4.7491454000000002E-2</v>
      </c>
      <c r="G699" t="s">
        <v>9</v>
      </c>
      <c r="H699" t="s">
        <v>2875</v>
      </c>
      <c r="I699" s="2" t="str">
        <f t="shared" si="50"/>
        <v>105344160</v>
      </c>
      <c r="J699" s="2">
        <f t="shared" si="51"/>
        <v>90.7</v>
      </c>
      <c r="K699" s="2" t="str">
        <f t="shared" si="52"/>
        <v>0.6 ± 0.3</v>
      </c>
      <c r="L699" s="2">
        <f t="shared" si="53"/>
        <v>4.7E-2</v>
      </c>
      <c r="M699" t="str">
        <f t="shared" si="54"/>
        <v>heat shock 70 kDa protein 12A isoform X2</v>
      </c>
    </row>
    <row r="700" spans="1:13" x14ac:dyDescent="0.35">
      <c r="A700" t="s">
        <v>6501</v>
      </c>
      <c r="B700">
        <v>125.7738875</v>
      </c>
      <c r="C700">
        <v>0.56081340899999998</v>
      </c>
      <c r="D700">
        <v>0.156235609</v>
      </c>
      <c r="E700" s="1">
        <v>8.1699999999999994E-5</v>
      </c>
      <c r="F700">
        <v>1.527091E-3</v>
      </c>
      <c r="G700" t="s">
        <v>9</v>
      </c>
      <c r="H700" t="s">
        <v>6502</v>
      </c>
      <c r="I700" s="2" t="str">
        <f t="shared" si="50"/>
        <v>105335547</v>
      </c>
      <c r="J700" s="2">
        <f t="shared" si="51"/>
        <v>125.8</v>
      </c>
      <c r="K700" s="2" t="str">
        <f t="shared" si="52"/>
        <v>0.6 ± 0.2</v>
      </c>
      <c r="L700" s="2">
        <f t="shared" si="53"/>
        <v>2E-3</v>
      </c>
      <c r="M700" t="str">
        <f t="shared" si="54"/>
        <v>multifunctional procollagen lysine hydroxylase and glycosyltransferase LH3</v>
      </c>
    </row>
    <row r="701" spans="1:13" x14ac:dyDescent="0.35">
      <c r="A701" t="s">
        <v>6499</v>
      </c>
      <c r="B701">
        <v>30.687575989999999</v>
      </c>
      <c r="C701">
        <v>0.56079291600000003</v>
      </c>
      <c r="D701">
        <v>0.17736231399999999</v>
      </c>
      <c r="E701">
        <v>3.7091799999999997E-4</v>
      </c>
      <c r="F701">
        <v>4.4924129999999998E-3</v>
      </c>
      <c r="G701" t="s">
        <v>9</v>
      </c>
      <c r="H701" t="s">
        <v>6500</v>
      </c>
      <c r="I701" s="2" t="str">
        <f t="shared" si="50"/>
        <v>105322326</v>
      </c>
      <c r="J701" s="2">
        <f t="shared" si="51"/>
        <v>30.7</v>
      </c>
      <c r="K701" s="2" t="str">
        <f t="shared" si="52"/>
        <v>0.6 ± 0.2</v>
      </c>
      <c r="L701" s="2">
        <f t="shared" si="53"/>
        <v>4.0000000000000001E-3</v>
      </c>
      <c r="M701" t="str">
        <f t="shared" si="54"/>
        <v>nucleolar protein 10</v>
      </c>
    </row>
    <row r="702" spans="1:13" x14ac:dyDescent="0.35">
      <c r="A702" t="s">
        <v>6497</v>
      </c>
      <c r="B702">
        <v>102.0551172</v>
      </c>
      <c r="C702">
        <v>0.56063549400000001</v>
      </c>
      <c r="D702">
        <v>0.202060353</v>
      </c>
      <c r="E702">
        <v>1.2535109999999999E-3</v>
      </c>
      <c r="F702">
        <v>1.0570784999999999E-2</v>
      </c>
      <c r="G702" t="s">
        <v>9</v>
      </c>
      <c r="H702" t="s">
        <v>6498</v>
      </c>
      <c r="I702" s="2" t="str">
        <f t="shared" si="50"/>
        <v>105331439</v>
      </c>
      <c r="J702" s="2">
        <f t="shared" si="51"/>
        <v>102.1</v>
      </c>
      <c r="K702" s="2" t="str">
        <f t="shared" si="52"/>
        <v>0.6 ± 0.2</v>
      </c>
      <c r="L702" s="2">
        <f t="shared" si="53"/>
        <v>1.0999999999999999E-2</v>
      </c>
      <c r="M702" t="str">
        <f t="shared" si="54"/>
        <v>insulinoma-associated protein 1a</v>
      </c>
    </row>
    <row r="703" spans="1:13" x14ac:dyDescent="0.35">
      <c r="A703" t="s">
        <v>6495</v>
      </c>
      <c r="B703">
        <v>92.746570820000002</v>
      </c>
      <c r="C703">
        <v>0.56022536499999998</v>
      </c>
      <c r="D703">
        <v>0.26312005599999999</v>
      </c>
      <c r="E703">
        <v>6.6841560000000001E-3</v>
      </c>
      <c r="F703">
        <v>3.4077450000000002E-2</v>
      </c>
      <c r="G703" t="s">
        <v>9</v>
      </c>
      <c r="H703" t="s">
        <v>6496</v>
      </c>
      <c r="I703" s="2" t="str">
        <f t="shared" si="50"/>
        <v>105340690</v>
      </c>
      <c r="J703" s="2">
        <f t="shared" si="51"/>
        <v>92.7</v>
      </c>
      <c r="K703" s="2" t="str">
        <f t="shared" si="52"/>
        <v>0.6 ± 0.3</v>
      </c>
      <c r="L703" s="2">
        <f t="shared" si="53"/>
        <v>3.4000000000000002E-2</v>
      </c>
      <c r="M703" t="str">
        <f t="shared" si="54"/>
        <v>NPC intracellular cholesterol transporter 2-like</v>
      </c>
    </row>
    <row r="704" spans="1:13" x14ac:dyDescent="0.35">
      <c r="A704" t="s">
        <v>6493</v>
      </c>
      <c r="B704">
        <v>102.7231963</v>
      </c>
      <c r="C704">
        <v>0.56019414999999995</v>
      </c>
      <c r="D704">
        <v>0.159460141</v>
      </c>
      <c r="E704">
        <v>1.0793000000000001E-4</v>
      </c>
      <c r="F704">
        <v>1.8674029999999999E-3</v>
      </c>
      <c r="G704" t="s">
        <v>9</v>
      </c>
      <c r="H704" t="s">
        <v>6494</v>
      </c>
      <c r="I704" s="2" t="str">
        <f t="shared" si="50"/>
        <v>105335659</v>
      </c>
      <c r="J704" s="2">
        <f t="shared" si="51"/>
        <v>102.7</v>
      </c>
      <c r="K704" s="2" t="str">
        <f t="shared" si="52"/>
        <v>0.6 ± 0.2</v>
      </c>
      <c r="L704" s="2">
        <f t="shared" si="53"/>
        <v>2E-3</v>
      </c>
      <c r="M704" t="str">
        <f t="shared" si="54"/>
        <v>HHIP-like protein 1 isoform X1</v>
      </c>
    </row>
    <row r="705" spans="1:13" x14ac:dyDescent="0.35">
      <c r="A705" t="s">
        <v>6491</v>
      </c>
      <c r="B705">
        <v>79.554122620000001</v>
      </c>
      <c r="C705">
        <v>0.55998631200000004</v>
      </c>
      <c r="D705">
        <v>0.14600447499999999</v>
      </c>
      <c r="E705" s="1">
        <v>3.1699999999999998E-5</v>
      </c>
      <c r="F705">
        <v>7.5820300000000005E-4</v>
      </c>
      <c r="G705" t="s">
        <v>9</v>
      </c>
      <c r="H705" t="s">
        <v>6492</v>
      </c>
      <c r="I705" s="2" t="str">
        <f t="shared" si="50"/>
        <v>105326340</v>
      </c>
      <c r="J705" s="2">
        <f t="shared" si="51"/>
        <v>79.599999999999994</v>
      </c>
      <c r="K705" s="2" t="str">
        <f t="shared" si="52"/>
        <v>0.6 ± 0.1</v>
      </c>
      <c r="L705" s="2" t="str">
        <f t="shared" si="53"/>
        <v>&lt;0.001</v>
      </c>
      <c r="M705" t="str">
        <f t="shared" si="54"/>
        <v>signal transducing adapter molecule 2-like isoform X1</v>
      </c>
    </row>
    <row r="706" spans="1:13" x14ac:dyDescent="0.35">
      <c r="A706" t="s">
        <v>6489</v>
      </c>
      <c r="B706">
        <v>470.20197990000003</v>
      </c>
      <c r="C706">
        <v>0.55940079499999995</v>
      </c>
      <c r="D706">
        <v>0.14883764499999999</v>
      </c>
      <c r="E706" s="1">
        <v>4.2899999999999999E-5</v>
      </c>
      <c r="F706">
        <v>9.5845399999999997E-4</v>
      </c>
      <c r="G706" t="s">
        <v>9</v>
      </c>
      <c r="H706" t="s">
        <v>6490</v>
      </c>
      <c r="I706" s="2" t="str">
        <f t="shared" si="50"/>
        <v>105343487</v>
      </c>
      <c r="J706" s="2">
        <f t="shared" si="51"/>
        <v>470.2</v>
      </c>
      <c r="K706" s="2" t="str">
        <f t="shared" si="52"/>
        <v>0.6 ± 0.1</v>
      </c>
      <c r="L706" s="2" t="str">
        <f t="shared" si="53"/>
        <v>&lt;0.001</v>
      </c>
      <c r="M706" t="str">
        <f t="shared" si="54"/>
        <v>cyclin-L1</v>
      </c>
    </row>
    <row r="707" spans="1:13" x14ac:dyDescent="0.35">
      <c r="A707" t="s">
        <v>6487</v>
      </c>
      <c r="B707">
        <v>353.50938889999998</v>
      </c>
      <c r="C707">
        <v>0.55773956499999999</v>
      </c>
      <c r="D707">
        <v>0.12582054500000001</v>
      </c>
      <c r="E707" s="1">
        <v>2.4200000000000001E-6</v>
      </c>
      <c r="F707">
        <v>1.03249E-4</v>
      </c>
      <c r="G707" t="s">
        <v>9</v>
      </c>
      <c r="H707" t="s">
        <v>6488</v>
      </c>
      <c r="I707" s="2" t="str">
        <f t="shared" ref="I707:I770" si="55">RIGHT(A707,9)</f>
        <v>105342447</v>
      </c>
      <c r="J707" s="2">
        <f t="shared" ref="J707:J770" si="56">ROUND(B707,1)</f>
        <v>353.5</v>
      </c>
      <c r="K707" s="2" t="str">
        <f t="shared" ref="K707:K770" si="57">ROUND(C707,1) &amp; " ± " &amp; ROUND(D707,1)</f>
        <v>0.6 ± 0.1</v>
      </c>
      <c r="L707" s="2" t="str">
        <f t="shared" ref="L707:L770" si="58">IF(F707&lt;0.001,"&lt;0.001",ROUND(F707,3))</f>
        <v>&lt;0.001</v>
      </c>
      <c r="M707" t="str">
        <f t="shared" ref="M707:M770" si="59">H707</f>
        <v>ADP-ribosylation factor 6</v>
      </c>
    </row>
    <row r="708" spans="1:13" x14ac:dyDescent="0.35">
      <c r="A708" t="s">
        <v>6485</v>
      </c>
      <c r="B708">
        <v>423.66480009999998</v>
      </c>
      <c r="C708">
        <v>0.55767787599999996</v>
      </c>
      <c r="D708">
        <v>0.18302284199999999</v>
      </c>
      <c r="E708">
        <v>5.4984000000000001E-4</v>
      </c>
      <c r="F708">
        <v>5.9110129999999997E-3</v>
      </c>
      <c r="G708" t="s">
        <v>9</v>
      </c>
      <c r="H708" t="s">
        <v>6486</v>
      </c>
      <c r="I708" s="2" t="str">
        <f t="shared" si="55"/>
        <v>105330365</v>
      </c>
      <c r="J708" s="2">
        <f t="shared" si="56"/>
        <v>423.7</v>
      </c>
      <c r="K708" s="2" t="str">
        <f t="shared" si="57"/>
        <v>0.6 ± 0.2</v>
      </c>
      <c r="L708" s="2">
        <f t="shared" si="58"/>
        <v>6.0000000000000001E-3</v>
      </c>
      <c r="M708" t="str">
        <f t="shared" si="59"/>
        <v>CD9 antigen-like</v>
      </c>
    </row>
    <row r="709" spans="1:13" x14ac:dyDescent="0.35">
      <c r="A709" t="s">
        <v>1420</v>
      </c>
      <c r="B709">
        <v>91.411922079999997</v>
      </c>
      <c r="C709">
        <v>0.55749230100000002</v>
      </c>
      <c r="D709">
        <v>0.18154695700000001</v>
      </c>
      <c r="E709">
        <v>5.1080500000000003E-4</v>
      </c>
      <c r="F709">
        <v>5.5940720000000003E-3</v>
      </c>
      <c r="G709" t="s">
        <v>9</v>
      </c>
      <c r="H709" t="s">
        <v>1421</v>
      </c>
      <c r="I709" s="2" t="str">
        <f t="shared" si="55"/>
        <v>105317480</v>
      </c>
      <c r="J709" s="2">
        <f t="shared" si="56"/>
        <v>91.4</v>
      </c>
      <c r="K709" s="2" t="str">
        <f t="shared" si="57"/>
        <v>0.6 ± 0.2</v>
      </c>
      <c r="L709" s="2">
        <f t="shared" si="58"/>
        <v>6.0000000000000001E-3</v>
      </c>
      <c r="M709" t="str">
        <f t="shared" si="59"/>
        <v>probable ATP-dependent RNA helicase DHX37</v>
      </c>
    </row>
    <row r="710" spans="1:13" x14ac:dyDescent="0.35">
      <c r="A710" t="s">
        <v>6483</v>
      </c>
      <c r="B710">
        <v>41.703884860000002</v>
      </c>
      <c r="C710">
        <v>0.55680933399999999</v>
      </c>
      <c r="D710">
        <v>0.21086449600000001</v>
      </c>
      <c r="E710">
        <v>1.872952E-3</v>
      </c>
      <c r="F710">
        <v>1.3982221E-2</v>
      </c>
      <c r="G710" t="s">
        <v>9</v>
      </c>
      <c r="H710" t="s">
        <v>6484</v>
      </c>
      <c r="I710" s="2" t="str">
        <f t="shared" si="55"/>
        <v>105342539</v>
      </c>
      <c r="J710" s="2">
        <f t="shared" si="56"/>
        <v>41.7</v>
      </c>
      <c r="K710" s="2" t="str">
        <f t="shared" si="57"/>
        <v>0.6 ± 0.2</v>
      </c>
      <c r="L710" s="2">
        <f t="shared" si="58"/>
        <v>1.4E-2</v>
      </c>
      <c r="M710" t="str">
        <f t="shared" si="59"/>
        <v>heat shock 70 kDa protein 14</v>
      </c>
    </row>
    <row r="711" spans="1:13" x14ac:dyDescent="0.35">
      <c r="A711" t="s">
        <v>6481</v>
      </c>
      <c r="B711">
        <v>101.800225</v>
      </c>
      <c r="C711">
        <v>0.55671787699999997</v>
      </c>
      <c r="D711">
        <v>0.14630739300000001</v>
      </c>
      <c r="E711" s="1">
        <v>3.5500000000000002E-5</v>
      </c>
      <c r="F711">
        <v>8.3033599999999999E-4</v>
      </c>
      <c r="G711" t="s">
        <v>9</v>
      </c>
      <c r="H711" t="s">
        <v>6482</v>
      </c>
      <c r="I711" s="2" t="str">
        <f t="shared" si="55"/>
        <v>105345919</v>
      </c>
      <c r="J711" s="2">
        <f t="shared" si="56"/>
        <v>101.8</v>
      </c>
      <c r="K711" s="2" t="str">
        <f t="shared" si="57"/>
        <v>0.6 ± 0.1</v>
      </c>
      <c r="L711" s="2" t="str">
        <f t="shared" si="58"/>
        <v>&lt;0.001</v>
      </c>
      <c r="M711" t="str">
        <f t="shared" si="59"/>
        <v>replication stress response regulator SDE2</v>
      </c>
    </row>
    <row r="712" spans="1:13" x14ac:dyDescent="0.35">
      <c r="A712" t="s">
        <v>6479</v>
      </c>
      <c r="B712">
        <v>79.369194820000004</v>
      </c>
      <c r="C712">
        <v>0.55635596399999998</v>
      </c>
      <c r="D712">
        <v>0.17579882199999999</v>
      </c>
      <c r="E712">
        <v>3.7316200000000002E-4</v>
      </c>
      <c r="F712">
        <v>4.5073250000000004E-3</v>
      </c>
      <c r="G712" t="s">
        <v>9</v>
      </c>
      <c r="H712" t="s">
        <v>6480</v>
      </c>
      <c r="I712" s="2" t="str">
        <f t="shared" si="55"/>
        <v>105326250</v>
      </c>
      <c r="J712" s="2">
        <f t="shared" si="56"/>
        <v>79.400000000000006</v>
      </c>
      <c r="K712" s="2" t="str">
        <f t="shared" si="57"/>
        <v>0.6 ± 0.2</v>
      </c>
      <c r="L712" s="2">
        <f t="shared" si="58"/>
        <v>5.0000000000000001E-3</v>
      </c>
      <c r="M712" t="str">
        <f t="shared" si="59"/>
        <v>ubiquitin-like-conjugating enzyme ATG3</v>
      </c>
    </row>
    <row r="713" spans="1:13" x14ac:dyDescent="0.35">
      <c r="A713" t="s">
        <v>6477</v>
      </c>
      <c r="B713">
        <v>47.653970889999997</v>
      </c>
      <c r="C713">
        <v>0.55550161200000003</v>
      </c>
      <c r="D713">
        <v>0.27560747600000002</v>
      </c>
      <c r="E713">
        <v>8.7119539999999992E-3</v>
      </c>
      <c r="F713">
        <v>4.1208504999999999E-2</v>
      </c>
      <c r="G713" t="s">
        <v>9</v>
      </c>
      <c r="H713" t="s">
        <v>6478</v>
      </c>
      <c r="I713" s="2" t="str">
        <f t="shared" si="55"/>
        <v>105334934</v>
      </c>
      <c r="J713" s="2">
        <f t="shared" si="56"/>
        <v>47.7</v>
      </c>
      <c r="K713" s="2" t="str">
        <f t="shared" si="57"/>
        <v>0.6 ± 0.3</v>
      </c>
      <c r="L713" s="2">
        <f t="shared" si="58"/>
        <v>4.1000000000000002E-2</v>
      </c>
      <c r="M713" t="str">
        <f t="shared" si="59"/>
        <v>metal-response element-binding transcription factor 2-like</v>
      </c>
    </row>
    <row r="714" spans="1:13" x14ac:dyDescent="0.35">
      <c r="A714" t="s">
        <v>6475</v>
      </c>
      <c r="B714">
        <v>34.109545160000003</v>
      </c>
      <c r="C714">
        <v>0.55489981200000005</v>
      </c>
      <c r="D714">
        <v>0.21093021200000001</v>
      </c>
      <c r="E714">
        <v>1.95243E-3</v>
      </c>
      <c r="F714">
        <v>1.4460326000000001E-2</v>
      </c>
      <c r="G714" t="s">
        <v>9</v>
      </c>
      <c r="H714" t="s">
        <v>6476</v>
      </c>
      <c r="I714" s="2" t="str">
        <f t="shared" si="55"/>
        <v>105319263</v>
      </c>
      <c r="J714" s="2">
        <f t="shared" si="56"/>
        <v>34.1</v>
      </c>
      <c r="K714" s="2" t="str">
        <f t="shared" si="57"/>
        <v>0.6 ± 0.2</v>
      </c>
      <c r="L714" s="2">
        <f t="shared" si="58"/>
        <v>1.4E-2</v>
      </c>
      <c r="M714" t="str">
        <f t="shared" si="59"/>
        <v>serine/threonine-protein kinase ULK3</v>
      </c>
    </row>
    <row r="715" spans="1:13" x14ac:dyDescent="0.35">
      <c r="A715" t="s">
        <v>6473</v>
      </c>
      <c r="B715">
        <v>226.75678450000001</v>
      </c>
      <c r="C715">
        <v>0.55464867100000004</v>
      </c>
      <c r="D715">
        <v>0.18835945000000001</v>
      </c>
      <c r="E715">
        <v>7.68102E-4</v>
      </c>
      <c r="F715">
        <v>7.4728440000000002E-3</v>
      </c>
      <c r="G715" t="s">
        <v>9</v>
      </c>
      <c r="H715" t="s">
        <v>6474</v>
      </c>
      <c r="I715" s="2" t="str">
        <f t="shared" si="55"/>
        <v>105318765</v>
      </c>
      <c r="J715" s="2">
        <f t="shared" si="56"/>
        <v>226.8</v>
      </c>
      <c r="K715" s="2" t="str">
        <f t="shared" si="57"/>
        <v>0.6 ± 0.2</v>
      </c>
      <c r="L715" s="2">
        <f t="shared" si="58"/>
        <v>7.0000000000000001E-3</v>
      </c>
      <c r="M715" t="str">
        <f t="shared" si="59"/>
        <v>switch-associated protein 70 isoform X1</v>
      </c>
    </row>
    <row r="716" spans="1:13" x14ac:dyDescent="0.35">
      <c r="A716" t="s">
        <v>1231</v>
      </c>
      <c r="B716">
        <v>2098.0424469999998</v>
      </c>
      <c r="C716">
        <v>0.55399184899999998</v>
      </c>
      <c r="D716">
        <v>9.1184787000000003E-2</v>
      </c>
      <c r="E716" s="1">
        <v>3.5300000000000002E-10</v>
      </c>
      <c r="F716" s="1">
        <v>5.2899999999999997E-8</v>
      </c>
      <c r="G716" t="s">
        <v>9</v>
      </c>
      <c r="H716" t="s">
        <v>1232</v>
      </c>
      <c r="I716" s="2" t="str">
        <f t="shared" si="55"/>
        <v>105318287</v>
      </c>
      <c r="J716" s="2">
        <f t="shared" si="56"/>
        <v>2098</v>
      </c>
      <c r="K716" s="2" t="str">
        <f t="shared" si="57"/>
        <v>0.6 ± 0.1</v>
      </c>
      <c r="L716" s="2" t="str">
        <f t="shared" si="58"/>
        <v>&lt;0.001</v>
      </c>
      <c r="M716" t="str">
        <f t="shared" si="59"/>
        <v>U1 small nuclear ribonucleoprotein 70 kDa</v>
      </c>
    </row>
    <row r="717" spans="1:13" x14ac:dyDescent="0.35">
      <c r="A717" t="s">
        <v>6471</v>
      </c>
      <c r="B717">
        <v>170.47259149999999</v>
      </c>
      <c r="C717">
        <v>0.55392395400000005</v>
      </c>
      <c r="D717">
        <v>0.149451999</v>
      </c>
      <c r="E717" s="1">
        <v>5.3300000000000001E-5</v>
      </c>
      <c r="F717">
        <v>1.12992E-3</v>
      </c>
      <c r="G717" t="s">
        <v>9</v>
      </c>
      <c r="H717" t="s">
        <v>6472</v>
      </c>
      <c r="I717" s="2" t="str">
        <f t="shared" si="55"/>
        <v>105331483</v>
      </c>
      <c r="J717" s="2">
        <f t="shared" si="56"/>
        <v>170.5</v>
      </c>
      <c r="K717" s="2" t="str">
        <f t="shared" si="57"/>
        <v>0.6 ± 0.1</v>
      </c>
      <c r="L717" s="2">
        <f t="shared" si="58"/>
        <v>1E-3</v>
      </c>
      <c r="M717" t="str">
        <f t="shared" si="59"/>
        <v>methionine adenosyltransferase 2 subunit beta</v>
      </c>
    </row>
    <row r="718" spans="1:13" x14ac:dyDescent="0.35">
      <c r="A718" t="s">
        <v>6469</v>
      </c>
      <c r="B718">
        <v>98.545928450000005</v>
      </c>
      <c r="C718">
        <v>0.55385942499999996</v>
      </c>
      <c r="D718">
        <v>0.201349691</v>
      </c>
      <c r="E718">
        <v>1.3849000000000001E-3</v>
      </c>
      <c r="F718">
        <v>1.1307301000000001E-2</v>
      </c>
      <c r="G718" t="s">
        <v>9</v>
      </c>
      <c r="H718" t="s">
        <v>6470</v>
      </c>
      <c r="I718" s="2" t="str">
        <f t="shared" si="55"/>
        <v>105325905</v>
      </c>
      <c r="J718" s="2">
        <f t="shared" si="56"/>
        <v>98.5</v>
      </c>
      <c r="K718" s="2" t="str">
        <f t="shared" si="57"/>
        <v>0.6 ± 0.2</v>
      </c>
      <c r="L718" s="2">
        <f t="shared" si="58"/>
        <v>1.0999999999999999E-2</v>
      </c>
      <c r="M718" t="str">
        <f t="shared" si="59"/>
        <v>developmentally-regulated GTP-binding protein 1</v>
      </c>
    </row>
    <row r="719" spans="1:13" x14ac:dyDescent="0.35">
      <c r="A719" t="s">
        <v>6467</v>
      </c>
      <c r="B719">
        <v>111.3961943</v>
      </c>
      <c r="C719">
        <v>0.55345512200000002</v>
      </c>
      <c r="D719">
        <v>0.187730868</v>
      </c>
      <c r="E719">
        <v>7.6279799999999997E-4</v>
      </c>
      <c r="F719">
        <v>7.4546200000000003E-3</v>
      </c>
      <c r="G719" t="s">
        <v>9</v>
      </c>
      <c r="H719" t="s">
        <v>6468</v>
      </c>
      <c r="I719" s="2" t="str">
        <f t="shared" si="55"/>
        <v>105337566</v>
      </c>
      <c r="J719" s="2">
        <f t="shared" si="56"/>
        <v>111.4</v>
      </c>
      <c r="K719" s="2" t="str">
        <f t="shared" si="57"/>
        <v>0.6 ± 0.2</v>
      </c>
      <c r="L719" s="2">
        <f t="shared" si="58"/>
        <v>7.0000000000000001E-3</v>
      </c>
      <c r="M719" t="str">
        <f t="shared" si="59"/>
        <v>nucleolar complex protein 3 homolog isoform X6</v>
      </c>
    </row>
    <row r="720" spans="1:13" x14ac:dyDescent="0.35">
      <c r="A720" t="s">
        <v>6465</v>
      </c>
      <c r="B720">
        <v>44.00730678</v>
      </c>
      <c r="C720">
        <v>0.55336939699999999</v>
      </c>
      <c r="D720">
        <v>0.221586072</v>
      </c>
      <c r="E720">
        <v>2.8067880000000002E-3</v>
      </c>
      <c r="F720">
        <v>1.8577745E-2</v>
      </c>
      <c r="G720" t="s">
        <v>9</v>
      </c>
      <c r="H720" t="s">
        <v>6466</v>
      </c>
      <c r="I720" s="2" t="str">
        <f t="shared" si="55"/>
        <v>105341486</v>
      </c>
      <c r="J720" s="2">
        <f t="shared" si="56"/>
        <v>44</v>
      </c>
      <c r="K720" s="2" t="str">
        <f t="shared" si="57"/>
        <v>0.6 ± 0.2</v>
      </c>
      <c r="L720" s="2">
        <f t="shared" si="58"/>
        <v>1.9E-2</v>
      </c>
      <c r="M720" t="str">
        <f t="shared" si="59"/>
        <v>Golgi SNAP receptor complex member 2</v>
      </c>
    </row>
    <row r="721" spans="1:13" x14ac:dyDescent="0.35">
      <c r="A721" t="s">
        <v>1412</v>
      </c>
      <c r="B721">
        <v>18.738957339999999</v>
      </c>
      <c r="C721">
        <v>0.55264644900000004</v>
      </c>
      <c r="D721">
        <v>0.280706012</v>
      </c>
      <c r="E721">
        <v>9.7390570000000006E-3</v>
      </c>
      <c r="F721">
        <v>4.4717091E-2</v>
      </c>
      <c r="G721" t="s">
        <v>9</v>
      </c>
      <c r="H721" t="s">
        <v>1413</v>
      </c>
      <c r="I721" s="2" t="str">
        <f t="shared" si="55"/>
        <v>105330680</v>
      </c>
      <c r="J721" s="2">
        <f t="shared" si="56"/>
        <v>18.7</v>
      </c>
      <c r="K721" s="2" t="str">
        <f t="shared" si="57"/>
        <v>0.6 ± 0.3</v>
      </c>
      <c r="L721" s="2">
        <f t="shared" si="58"/>
        <v>4.4999999999999998E-2</v>
      </c>
      <c r="M721" t="str">
        <f t="shared" si="59"/>
        <v>zinc finger protein 70</v>
      </c>
    </row>
    <row r="722" spans="1:13" x14ac:dyDescent="0.35">
      <c r="A722" t="s">
        <v>6463</v>
      </c>
      <c r="B722">
        <v>52.163534820000002</v>
      </c>
      <c r="C722">
        <v>0.552413563</v>
      </c>
      <c r="D722">
        <v>0.18887631199999999</v>
      </c>
      <c r="E722">
        <v>8.2613200000000004E-4</v>
      </c>
      <c r="F722">
        <v>7.9222449999999996E-3</v>
      </c>
      <c r="G722" t="s">
        <v>9</v>
      </c>
      <c r="H722" t="s">
        <v>6464</v>
      </c>
      <c r="I722" s="2" t="str">
        <f t="shared" si="55"/>
        <v>105335860</v>
      </c>
      <c r="J722" s="2">
        <f t="shared" si="56"/>
        <v>52.2</v>
      </c>
      <c r="K722" s="2" t="str">
        <f t="shared" si="57"/>
        <v>0.6 ± 0.2</v>
      </c>
      <c r="L722" s="2">
        <f t="shared" si="58"/>
        <v>8.0000000000000002E-3</v>
      </c>
      <c r="M722" t="str">
        <f t="shared" si="59"/>
        <v>ribonuclease P protein subunit p38</v>
      </c>
    </row>
    <row r="723" spans="1:13" x14ac:dyDescent="0.35">
      <c r="A723" t="s">
        <v>6461</v>
      </c>
      <c r="B723">
        <v>57.069477710000001</v>
      </c>
      <c r="C723">
        <v>0.55215394900000003</v>
      </c>
      <c r="D723">
        <v>0.17584943</v>
      </c>
      <c r="E723">
        <v>4.12965E-4</v>
      </c>
      <c r="F723">
        <v>4.8092880000000001E-3</v>
      </c>
      <c r="G723" t="s">
        <v>9</v>
      </c>
      <c r="H723" t="s">
        <v>6462</v>
      </c>
      <c r="I723" s="2" t="str">
        <f t="shared" si="55"/>
        <v>105330692</v>
      </c>
      <c r="J723" s="2">
        <f t="shared" si="56"/>
        <v>57.1</v>
      </c>
      <c r="K723" s="2" t="str">
        <f t="shared" si="57"/>
        <v>0.6 ± 0.2</v>
      </c>
      <c r="L723" s="2">
        <f t="shared" si="58"/>
        <v>5.0000000000000001E-3</v>
      </c>
      <c r="M723" t="str">
        <f t="shared" si="59"/>
        <v>probable ATP-dependent RNA helicase DDX56</v>
      </c>
    </row>
    <row r="724" spans="1:13" x14ac:dyDescent="0.35">
      <c r="A724" t="s">
        <v>6459</v>
      </c>
      <c r="B724">
        <v>63.842357370000002</v>
      </c>
      <c r="C724">
        <v>0.55203441499999995</v>
      </c>
      <c r="D724">
        <v>0.24822361600000001</v>
      </c>
      <c r="E724">
        <v>5.5948710000000004E-3</v>
      </c>
      <c r="F724">
        <v>3.0264636000000001E-2</v>
      </c>
      <c r="G724" t="s">
        <v>9</v>
      </c>
      <c r="H724" t="s">
        <v>6460</v>
      </c>
      <c r="I724" s="2" t="str">
        <f t="shared" si="55"/>
        <v>105348482</v>
      </c>
      <c r="J724" s="2">
        <f t="shared" si="56"/>
        <v>63.8</v>
      </c>
      <c r="K724" s="2" t="str">
        <f t="shared" si="57"/>
        <v>0.6 ± 0.2</v>
      </c>
      <c r="L724" s="2">
        <f t="shared" si="58"/>
        <v>0.03</v>
      </c>
      <c r="M724" t="str">
        <f t="shared" si="59"/>
        <v>nuclear pore complex protein Nup155</v>
      </c>
    </row>
    <row r="725" spans="1:13" x14ac:dyDescent="0.35">
      <c r="A725" t="s">
        <v>6457</v>
      </c>
      <c r="B725">
        <v>62.669231889999999</v>
      </c>
      <c r="C725">
        <v>0.55193018599999999</v>
      </c>
      <c r="D725">
        <v>0.1968231</v>
      </c>
      <c r="E725">
        <v>1.182848E-3</v>
      </c>
      <c r="F725">
        <v>1.0153094E-2</v>
      </c>
      <c r="G725" t="s">
        <v>9</v>
      </c>
      <c r="H725" t="s">
        <v>6458</v>
      </c>
      <c r="I725" s="2" t="str">
        <f t="shared" si="55"/>
        <v>105327946</v>
      </c>
      <c r="J725" s="2">
        <f t="shared" si="56"/>
        <v>62.7</v>
      </c>
      <c r="K725" s="2" t="str">
        <f t="shared" si="57"/>
        <v>0.6 ± 0.2</v>
      </c>
      <c r="L725" s="2">
        <f t="shared" si="58"/>
        <v>0.01</v>
      </c>
      <c r="M725" t="str">
        <f t="shared" si="59"/>
        <v>superoxide dismutase [Cu-Zn]</v>
      </c>
    </row>
    <row r="726" spans="1:13" x14ac:dyDescent="0.35">
      <c r="A726" t="s">
        <v>6455</v>
      </c>
      <c r="B726">
        <v>80.880738879999996</v>
      </c>
      <c r="C726">
        <v>0.55192854899999999</v>
      </c>
      <c r="D726">
        <v>0.228808706</v>
      </c>
      <c r="E726">
        <v>3.4870779999999998E-3</v>
      </c>
      <c r="F726">
        <v>2.1522025E-2</v>
      </c>
      <c r="G726" t="s">
        <v>9</v>
      </c>
      <c r="H726" t="s">
        <v>6456</v>
      </c>
      <c r="I726" s="2" t="str">
        <f t="shared" si="55"/>
        <v>105344198</v>
      </c>
      <c r="J726" s="2">
        <f t="shared" si="56"/>
        <v>80.900000000000006</v>
      </c>
      <c r="K726" s="2" t="str">
        <f t="shared" si="57"/>
        <v>0.6 ± 0.2</v>
      </c>
      <c r="L726" s="2">
        <f t="shared" si="58"/>
        <v>2.1999999999999999E-2</v>
      </c>
      <c r="M726" t="str">
        <f t="shared" si="59"/>
        <v>translocator protein</v>
      </c>
    </row>
    <row r="727" spans="1:13" x14ac:dyDescent="0.35">
      <c r="A727" t="s">
        <v>6453</v>
      </c>
      <c r="B727">
        <v>141.51868039999999</v>
      </c>
      <c r="C727">
        <v>0.55175835100000004</v>
      </c>
      <c r="D727">
        <v>0.164207983</v>
      </c>
      <c r="E727">
        <v>1.93907E-4</v>
      </c>
      <c r="F727">
        <v>2.860961E-3</v>
      </c>
      <c r="G727" t="s">
        <v>9</v>
      </c>
      <c r="H727" t="s">
        <v>6454</v>
      </c>
      <c r="I727" s="2" t="str">
        <f t="shared" si="55"/>
        <v>105348873</v>
      </c>
      <c r="J727" s="2">
        <f t="shared" si="56"/>
        <v>141.5</v>
      </c>
      <c r="K727" s="2" t="str">
        <f t="shared" si="57"/>
        <v>0.6 ± 0.2</v>
      </c>
      <c r="L727" s="2">
        <f t="shared" si="58"/>
        <v>3.0000000000000001E-3</v>
      </c>
      <c r="M727" t="str">
        <f t="shared" si="59"/>
        <v>guanine nucleotide-binding protein G(o) subunit alpha</v>
      </c>
    </row>
    <row r="728" spans="1:13" x14ac:dyDescent="0.35">
      <c r="A728" t="s">
        <v>6451</v>
      </c>
      <c r="B728">
        <v>46.410133539999997</v>
      </c>
      <c r="C728">
        <v>0.55128619899999998</v>
      </c>
      <c r="D728">
        <v>0.17721600900000001</v>
      </c>
      <c r="E728">
        <v>4.5509700000000001E-4</v>
      </c>
      <c r="F728">
        <v>5.1614970000000001E-3</v>
      </c>
      <c r="G728" t="s">
        <v>9</v>
      </c>
      <c r="H728" t="s">
        <v>6452</v>
      </c>
      <c r="I728" s="2" t="str">
        <f t="shared" si="55"/>
        <v>105333919</v>
      </c>
      <c r="J728" s="2">
        <f t="shared" si="56"/>
        <v>46.4</v>
      </c>
      <c r="K728" s="2" t="str">
        <f t="shared" si="57"/>
        <v>0.6 ± 0.2</v>
      </c>
      <c r="L728" s="2">
        <f t="shared" si="58"/>
        <v>5.0000000000000001E-3</v>
      </c>
      <c r="M728" t="str">
        <f t="shared" si="59"/>
        <v>methyltransferase-like 26 isoform X2</v>
      </c>
    </row>
    <row r="729" spans="1:13" x14ac:dyDescent="0.35">
      <c r="A729" t="s">
        <v>1385</v>
      </c>
      <c r="B729">
        <v>983.83635189999995</v>
      </c>
      <c r="C729">
        <v>0.55092447499999997</v>
      </c>
      <c r="D729">
        <v>0.165863238</v>
      </c>
      <c r="E729">
        <v>2.2451799999999999E-4</v>
      </c>
      <c r="F729">
        <v>3.1799060000000001E-3</v>
      </c>
      <c r="G729" t="s">
        <v>9</v>
      </c>
      <c r="H729" t="s">
        <v>1386</v>
      </c>
      <c r="I729" s="2" t="str">
        <f t="shared" si="55"/>
        <v>117691572</v>
      </c>
      <c r="J729" s="2">
        <f t="shared" si="56"/>
        <v>983.8</v>
      </c>
      <c r="K729" s="2" t="str">
        <f t="shared" si="57"/>
        <v>0.6 ± 0.2</v>
      </c>
      <c r="L729" s="2">
        <f t="shared" si="58"/>
        <v>3.0000000000000001E-3</v>
      </c>
      <c r="M729" t="str">
        <f t="shared" si="59"/>
        <v>nuclear migration protein nudC-like</v>
      </c>
    </row>
    <row r="730" spans="1:13" x14ac:dyDescent="0.35">
      <c r="A730" t="s">
        <v>1255</v>
      </c>
      <c r="B730">
        <v>50.733454819999999</v>
      </c>
      <c r="C730">
        <v>0.55053204700000002</v>
      </c>
      <c r="D730">
        <v>0.14902968999999999</v>
      </c>
      <c r="E730" s="1">
        <v>5.8100000000000003E-5</v>
      </c>
      <c r="F730">
        <v>1.2063390000000001E-3</v>
      </c>
      <c r="G730" t="s">
        <v>9</v>
      </c>
      <c r="H730" t="s">
        <v>1256</v>
      </c>
      <c r="I730" s="2" t="str">
        <f t="shared" si="55"/>
        <v>105332045</v>
      </c>
      <c r="J730" s="2">
        <f t="shared" si="56"/>
        <v>50.7</v>
      </c>
      <c r="K730" s="2" t="str">
        <f t="shared" si="57"/>
        <v>0.6 ± 0.1</v>
      </c>
      <c r="L730" s="2">
        <f t="shared" si="58"/>
        <v>1E-3</v>
      </c>
      <c r="M730" t="str">
        <f t="shared" si="59"/>
        <v>zinc finger HIT domain-containing protein 3</v>
      </c>
    </row>
    <row r="731" spans="1:13" x14ac:dyDescent="0.35">
      <c r="A731" t="s">
        <v>6449</v>
      </c>
      <c r="B731">
        <v>38.22995177</v>
      </c>
      <c r="C731">
        <v>0.54965888699999998</v>
      </c>
      <c r="D731">
        <v>0.200959954</v>
      </c>
      <c r="E731">
        <v>1.4258020000000001E-3</v>
      </c>
      <c r="F731">
        <v>1.1570672000000001E-2</v>
      </c>
      <c r="G731" t="s">
        <v>9</v>
      </c>
      <c r="H731" t="s">
        <v>6450</v>
      </c>
      <c r="I731" s="2" t="str">
        <f t="shared" si="55"/>
        <v>117682703</v>
      </c>
      <c r="J731" s="2">
        <f t="shared" si="56"/>
        <v>38.200000000000003</v>
      </c>
      <c r="K731" s="2" t="str">
        <f t="shared" si="57"/>
        <v>0.5 ± 0.2</v>
      </c>
      <c r="L731" s="2">
        <f t="shared" si="58"/>
        <v>1.2E-2</v>
      </c>
      <c r="M731" t="str">
        <f t="shared" si="59"/>
        <v>tripartite motif-containing protein 2-like</v>
      </c>
    </row>
    <row r="732" spans="1:13" x14ac:dyDescent="0.35">
      <c r="A732" t="s">
        <v>6447</v>
      </c>
      <c r="B732">
        <v>24.303665720000001</v>
      </c>
      <c r="C732">
        <v>0.54889995899999999</v>
      </c>
      <c r="D732">
        <v>0.24853202699999999</v>
      </c>
      <c r="E732">
        <v>5.8225439999999998E-3</v>
      </c>
      <c r="F732">
        <v>3.1089867E-2</v>
      </c>
      <c r="G732" t="s">
        <v>9</v>
      </c>
      <c r="H732" t="s">
        <v>6448</v>
      </c>
      <c r="I732" s="2" t="str">
        <f t="shared" si="55"/>
        <v>105329775</v>
      </c>
      <c r="J732" s="2">
        <f t="shared" si="56"/>
        <v>24.3</v>
      </c>
      <c r="K732" s="2" t="str">
        <f t="shared" si="57"/>
        <v>0.5 ± 0.2</v>
      </c>
      <c r="L732" s="2">
        <f t="shared" si="58"/>
        <v>3.1E-2</v>
      </c>
      <c r="M732" t="str">
        <f t="shared" si="59"/>
        <v>signal recognition particle receptor subunit beta</v>
      </c>
    </row>
    <row r="733" spans="1:13" x14ac:dyDescent="0.35">
      <c r="A733" t="s">
        <v>6445</v>
      </c>
      <c r="B733">
        <v>103.7672999</v>
      </c>
      <c r="C733">
        <v>0.548263795</v>
      </c>
      <c r="D733">
        <v>0.139472402</v>
      </c>
      <c r="E733" s="1">
        <v>2.2200000000000001E-5</v>
      </c>
      <c r="F733">
        <v>5.7906899999999998E-4</v>
      </c>
      <c r="G733" t="s">
        <v>9</v>
      </c>
      <c r="H733" t="s">
        <v>6446</v>
      </c>
      <c r="I733" s="2" t="str">
        <f t="shared" si="55"/>
        <v>105328704</v>
      </c>
      <c r="J733" s="2">
        <f t="shared" si="56"/>
        <v>103.8</v>
      </c>
      <c r="K733" s="2" t="str">
        <f t="shared" si="57"/>
        <v>0.5 ± 0.1</v>
      </c>
      <c r="L733" s="2" t="str">
        <f t="shared" si="58"/>
        <v>&lt;0.001</v>
      </c>
      <c r="M733" t="str">
        <f t="shared" si="59"/>
        <v>E3 ubiquitin-protein ligase NRDP1</v>
      </c>
    </row>
    <row r="734" spans="1:13" x14ac:dyDescent="0.35">
      <c r="A734" t="s">
        <v>6443</v>
      </c>
      <c r="B734">
        <v>55.638932359999998</v>
      </c>
      <c r="C734">
        <v>0.54825202100000003</v>
      </c>
      <c r="D734">
        <v>0.169788361</v>
      </c>
      <c r="E734">
        <v>3.09394E-4</v>
      </c>
      <c r="F734">
        <v>3.9954730000000003E-3</v>
      </c>
      <c r="G734" t="s">
        <v>9</v>
      </c>
      <c r="H734" t="s">
        <v>6444</v>
      </c>
      <c r="I734" s="2" t="str">
        <f t="shared" si="55"/>
        <v>117680647</v>
      </c>
      <c r="J734" s="2">
        <f t="shared" si="56"/>
        <v>55.6</v>
      </c>
      <c r="K734" s="2" t="str">
        <f t="shared" si="57"/>
        <v>0.5 ± 0.2</v>
      </c>
      <c r="L734" s="2">
        <f t="shared" si="58"/>
        <v>4.0000000000000001E-3</v>
      </c>
      <c r="M734" t="str">
        <f t="shared" si="59"/>
        <v>myosin-9-like</v>
      </c>
    </row>
    <row r="735" spans="1:13" x14ac:dyDescent="0.35">
      <c r="A735" t="s">
        <v>6442</v>
      </c>
      <c r="B735">
        <v>86.400013509999994</v>
      </c>
      <c r="C735">
        <v>0.54795567899999997</v>
      </c>
      <c r="D735">
        <v>0.241435502</v>
      </c>
      <c r="E735">
        <v>5.0869119999999999E-3</v>
      </c>
      <c r="F735">
        <v>2.8292833999999999E-2</v>
      </c>
      <c r="G735" t="s">
        <v>9</v>
      </c>
      <c r="H735" t="s">
        <v>524</v>
      </c>
      <c r="I735" s="2" t="str">
        <f t="shared" si="55"/>
        <v>105339949</v>
      </c>
      <c r="J735" s="2">
        <f t="shared" si="56"/>
        <v>86.4</v>
      </c>
      <c r="K735" s="2" t="str">
        <f t="shared" si="57"/>
        <v>0.5 ± 0.2</v>
      </c>
      <c r="L735" s="2">
        <f t="shared" si="58"/>
        <v>2.8000000000000001E-2</v>
      </c>
      <c r="M735" t="str">
        <f t="shared" si="59"/>
        <v>kyphoscoliosis peptidase</v>
      </c>
    </row>
    <row r="736" spans="1:13" x14ac:dyDescent="0.35">
      <c r="A736" t="s">
        <v>6440</v>
      </c>
      <c r="B736">
        <v>31.274289570000001</v>
      </c>
      <c r="C736">
        <v>0.54784592099999996</v>
      </c>
      <c r="D736">
        <v>0.20843697999999999</v>
      </c>
      <c r="E736">
        <v>2.021555E-3</v>
      </c>
      <c r="F736">
        <v>1.4814196E-2</v>
      </c>
      <c r="G736" t="s">
        <v>9</v>
      </c>
      <c r="H736" t="s">
        <v>6441</v>
      </c>
      <c r="I736" s="2" t="str">
        <f t="shared" si="55"/>
        <v>105319399</v>
      </c>
      <c r="J736" s="2">
        <f t="shared" si="56"/>
        <v>31.3</v>
      </c>
      <c r="K736" s="2" t="str">
        <f t="shared" si="57"/>
        <v>0.5 ± 0.2</v>
      </c>
      <c r="L736" s="2">
        <f t="shared" si="58"/>
        <v>1.4999999999999999E-2</v>
      </c>
      <c r="M736" t="str">
        <f t="shared" si="59"/>
        <v>probable E3 ubiquitin-protein ligase makorin-1</v>
      </c>
    </row>
    <row r="737" spans="1:13" x14ac:dyDescent="0.35">
      <c r="A737" t="s">
        <v>1187</v>
      </c>
      <c r="B737">
        <v>42.249716470000003</v>
      </c>
      <c r="C737">
        <v>0.54748877100000004</v>
      </c>
      <c r="D737">
        <v>0.16011125800000001</v>
      </c>
      <c r="E737">
        <v>1.5995899999999999E-4</v>
      </c>
      <c r="F737">
        <v>2.4915319999999999E-3</v>
      </c>
      <c r="G737" t="s">
        <v>9</v>
      </c>
      <c r="H737" t="s">
        <v>1188</v>
      </c>
      <c r="I737" s="2" t="str">
        <f t="shared" si="55"/>
        <v>117690980</v>
      </c>
      <c r="J737" s="2">
        <f t="shared" si="56"/>
        <v>42.2</v>
      </c>
      <c r="K737" s="2" t="str">
        <f t="shared" si="57"/>
        <v>0.5 ± 0.2</v>
      </c>
      <c r="L737" s="2">
        <f t="shared" si="58"/>
        <v>2E-3</v>
      </c>
      <c r="M737" t="str">
        <f t="shared" si="59"/>
        <v>frizzled-4-like</v>
      </c>
    </row>
    <row r="738" spans="1:13" x14ac:dyDescent="0.35">
      <c r="A738" t="s">
        <v>6438</v>
      </c>
      <c r="B738">
        <v>96.022832219999998</v>
      </c>
      <c r="C738">
        <v>0.54730230300000005</v>
      </c>
      <c r="D738">
        <v>0.21095681499999999</v>
      </c>
      <c r="E738">
        <v>2.2047590000000001E-3</v>
      </c>
      <c r="F738">
        <v>1.5816528E-2</v>
      </c>
      <c r="G738" t="s">
        <v>9</v>
      </c>
      <c r="H738" t="s">
        <v>6439</v>
      </c>
      <c r="I738" s="2" t="str">
        <f t="shared" si="55"/>
        <v>105334013</v>
      </c>
      <c r="J738" s="2">
        <f t="shared" si="56"/>
        <v>96</v>
      </c>
      <c r="K738" s="2" t="str">
        <f t="shared" si="57"/>
        <v>0.5 ± 0.2</v>
      </c>
      <c r="L738" s="2">
        <f t="shared" si="58"/>
        <v>1.6E-2</v>
      </c>
      <c r="M738" t="str">
        <f t="shared" si="59"/>
        <v>thioredoxin domain-containing protein 15</v>
      </c>
    </row>
    <row r="739" spans="1:13" x14ac:dyDescent="0.35">
      <c r="A739" t="s">
        <v>6436</v>
      </c>
      <c r="B739">
        <v>96.334239030000006</v>
      </c>
      <c r="C739">
        <v>0.54729161999999998</v>
      </c>
      <c r="D739">
        <v>0.14661248599999999</v>
      </c>
      <c r="E739" s="1">
        <v>4.9200000000000003E-5</v>
      </c>
      <c r="F739">
        <v>1.0638100000000001E-3</v>
      </c>
      <c r="G739" t="s">
        <v>9</v>
      </c>
      <c r="H739" t="s">
        <v>6437</v>
      </c>
      <c r="I739" s="2" t="str">
        <f t="shared" si="55"/>
        <v>105342559</v>
      </c>
      <c r="J739" s="2">
        <f t="shared" si="56"/>
        <v>96.3</v>
      </c>
      <c r="K739" s="2" t="str">
        <f t="shared" si="57"/>
        <v>0.5 ± 0.1</v>
      </c>
      <c r="L739" s="2">
        <f t="shared" si="58"/>
        <v>1E-3</v>
      </c>
      <c r="M739" t="str">
        <f t="shared" si="59"/>
        <v>hepatocyte growth factor receptor</v>
      </c>
    </row>
    <row r="740" spans="1:13" x14ac:dyDescent="0.35">
      <c r="A740" t="s">
        <v>6434</v>
      </c>
      <c r="B740">
        <v>47.164025029999998</v>
      </c>
      <c r="C740">
        <v>0.54493657699999998</v>
      </c>
      <c r="D740">
        <v>0.188885522</v>
      </c>
      <c r="E740">
        <v>9.5119300000000003E-4</v>
      </c>
      <c r="F740">
        <v>8.7241590000000004E-3</v>
      </c>
      <c r="G740" t="s">
        <v>9</v>
      </c>
      <c r="H740" t="s">
        <v>6435</v>
      </c>
      <c r="I740" s="2" t="str">
        <f t="shared" si="55"/>
        <v>105319207</v>
      </c>
      <c r="J740" s="2">
        <f t="shared" si="56"/>
        <v>47.2</v>
      </c>
      <c r="K740" s="2" t="str">
        <f t="shared" si="57"/>
        <v>0.5 ± 0.2</v>
      </c>
      <c r="L740" s="2">
        <f t="shared" si="58"/>
        <v>8.9999999999999993E-3</v>
      </c>
      <c r="M740" t="str">
        <f t="shared" si="59"/>
        <v>UPF0184 protein</v>
      </c>
    </row>
    <row r="741" spans="1:13" x14ac:dyDescent="0.35">
      <c r="A741" t="s">
        <v>6433</v>
      </c>
      <c r="B741">
        <v>305.18148409999998</v>
      </c>
      <c r="C741">
        <v>0.54492858200000005</v>
      </c>
      <c r="D741">
        <v>0.20496863100000001</v>
      </c>
      <c r="E741">
        <v>1.8601010000000001E-3</v>
      </c>
      <c r="F741">
        <v>1.3925776000000001E-2</v>
      </c>
      <c r="G741" t="s">
        <v>9</v>
      </c>
      <c r="H741" t="s">
        <v>1748</v>
      </c>
      <c r="I741" s="2" t="str">
        <f t="shared" si="55"/>
        <v>105320256</v>
      </c>
      <c r="J741" s="2">
        <f t="shared" si="56"/>
        <v>305.2</v>
      </c>
      <c r="K741" s="2" t="str">
        <f t="shared" si="57"/>
        <v>0.5 ± 0.2</v>
      </c>
      <c r="L741" s="2">
        <f t="shared" si="58"/>
        <v>1.4E-2</v>
      </c>
      <c r="M741" t="str">
        <f t="shared" si="59"/>
        <v>E3 ubiquitin-protein ligase XIAP</v>
      </c>
    </row>
    <row r="742" spans="1:13" x14ac:dyDescent="0.35">
      <c r="A742" t="s">
        <v>6431</v>
      </c>
      <c r="B742">
        <v>69.585671610000006</v>
      </c>
      <c r="C742">
        <v>0.54470074400000001</v>
      </c>
      <c r="D742">
        <v>0.17535010500000001</v>
      </c>
      <c r="E742">
        <v>4.7322199999999998E-4</v>
      </c>
      <c r="F742">
        <v>5.2907149999999997E-3</v>
      </c>
      <c r="G742" t="s">
        <v>9</v>
      </c>
      <c r="H742" t="s">
        <v>6432</v>
      </c>
      <c r="I742" s="2" t="str">
        <f t="shared" si="55"/>
        <v>105324487</v>
      </c>
      <c r="J742" s="2">
        <f t="shared" si="56"/>
        <v>69.599999999999994</v>
      </c>
      <c r="K742" s="2" t="str">
        <f t="shared" si="57"/>
        <v>0.5 ± 0.2</v>
      </c>
      <c r="L742" s="2">
        <f t="shared" si="58"/>
        <v>5.0000000000000001E-3</v>
      </c>
      <c r="M742" t="str">
        <f t="shared" si="59"/>
        <v>methylmalonyl-CoA epimerase mitochondrial</v>
      </c>
    </row>
    <row r="743" spans="1:13" x14ac:dyDescent="0.35">
      <c r="A743" t="s">
        <v>6429</v>
      </c>
      <c r="B743">
        <v>137.6540315</v>
      </c>
      <c r="C743">
        <v>0.54469134799999996</v>
      </c>
      <c r="D743">
        <v>0.194745365</v>
      </c>
      <c r="E743">
        <v>1.251147E-3</v>
      </c>
      <c r="F743">
        <v>1.0558025E-2</v>
      </c>
      <c r="G743" t="s">
        <v>9</v>
      </c>
      <c r="H743" t="s">
        <v>6430</v>
      </c>
      <c r="I743" s="2" t="str">
        <f t="shared" si="55"/>
        <v>105347527</v>
      </c>
      <c r="J743" s="2">
        <f t="shared" si="56"/>
        <v>137.69999999999999</v>
      </c>
      <c r="K743" s="2" t="str">
        <f t="shared" si="57"/>
        <v>0.5 ± 0.2</v>
      </c>
      <c r="L743" s="2">
        <f t="shared" si="58"/>
        <v>1.0999999999999999E-2</v>
      </c>
      <c r="M743" t="str">
        <f t="shared" si="59"/>
        <v>sodium- and chloride-dependent glycine transporter 1 isoform X2</v>
      </c>
    </row>
    <row r="744" spans="1:13" x14ac:dyDescent="0.35">
      <c r="A744" t="s">
        <v>6427</v>
      </c>
      <c r="B744">
        <v>36.587223340000001</v>
      </c>
      <c r="C744">
        <v>0.54465995700000003</v>
      </c>
      <c r="D744">
        <v>0.227776643</v>
      </c>
      <c r="E744">
        <v>3.8185559999999999E-3</v>
      </c>
      <c r="F744">
        <v>2.2992318000000001E-2</v>
      </c>
      <c r="G744" t="s">
        <v>9</v>
      </c>
      <c r="H744" t="s">
        <v>6428</v>
      </c>
      <c r="I744" s="2" t="str">
        <f t="shared" si="55"/>
        <v>105318508</v>
      </c>
      <c r="J744" s="2">
        <f t="shared" si="56"/>
        <v>36.6</v>
      </c>
      <c r="K744" s="2" t="str">
        <f t="shared" si="57"/>
        <v>0.5 ± 0.2</v>
      </c>
      <c r="L744" s="2">
        <f t="shared" si="58"/>
        <v>2.3E-2</v>
      </c>
      <c r="M744" t="str">
        <f t="shared" si="59"/>
        <v>acid sphingomyelinase-like phosphodiesterase 3b</v>
      </c>
    </row>
    <row r="745" spans="1:13" x14ac:dyDescent="0.35">
      <c r="A745" t="s">
        <v>6425</v>
      </c>
      <c r="B745">
        <v>167.92854800000001</v>
      </c>
      <c r="C745">
        <v>0.54425566700000005</v>
      </c>
      <c r="D745">
        <v>0.123000203</v>
      </c>
      <c r="E745" s="1">
        <v>2.61E-6</v>
      </c>
      <c r="F745">
        <v>1.08053E-4</v>
      </c>
      <c r="G745" t="s">
        <v>9</v>
      </c>
      <c r="H745" t="s">
        <v>6426</v>
      </c>
      <c r="I745" s="2" t="str">
        <f t="shared" si="55"/>
        <v>105336090</v>
      </c>
      <c r="J745" s="2">
        <f t="shared" si="56"/>
        <v>167.9</v>
      </c>
      <c r="K745" s="2" t="str">
        <f t="shared" si="57"/>
        <v>0.5 ± 0.1</v>
      </c>
      <c r="L745" s="2" t="str">
        <f t="shared" si="58"/>
        <v>&lt;0.001</v>
      </c>
      <c r="M745" t="str">
        <f t="shared" si="59"/>
        <v>U2 small nuclear ribonucleoprotein auxiliary factor 35 kDa subunit-related protein 2</v>
      </c>
    </row>
    <row r="746" spans="1:13" x14ac:dyDescent="0.35">
      <c r="A746" t="s">
        <v>6423</v>
      </c>
      <c r="B746">
        <v>138.39637310000001</v>
      </c>
      <c r="C746">
        <v>0.544196974</v>
      </c>
      <c r="D746">
        <v>0.11747313199999999</v>
      </c>
      <c r="E746" s="1">
        <v>9.9999999999999995E-7</v>
      </c>
      <c r="F746" s="1">
        <v>4.9599999999999999E-5</v>
      </c>
      <c r="G746" t="s">
        <v>9</v>
      </c>
      <c r="H746" t="s">
        <v>6424</v>
      </c>
      <c r="I746" s="2" t="str">
        <f t="shared" si="55"/>
        <v>105339630</v>
      </c>
      <c r="J746" s="2">
        <f t="shared" si="56"/>
        <v>138.4</v>
      </c>
      <c r="K746" s="2" t="str">
        <f t="shared" si="57"/>
        <v>0.5 ± 0.1</v>
      </c>
      <c r="L746" s="2" t="str">
        <f t="shared" si="58"/>
        <v>&lt;0.001</v>
      </c>
      <c r="M746" t="str">
        <f t="shared" si="59"/>
        <v>histone-binding protein RBBP4 isoform X3</v>
      </c>
    </row>
    <row r="747" spans="1:13" x14ac:dyDescent="0.35">
      <c r="A747" t="s">
        <v>1094</v>
      </c>
      <c r="B747">
        <v>110.3297748</v>
      </c>
      <c r="C747">
        <v>0.54351888299999995</v>
      </c>
      <c r="D747">
        <v>0.126505327</v>
      </c>
      <c r="E747" s="1">
        <v>4.6600000000000003E-6</v>
      </c>
      <c r="F747">
        <v>1.7005500000000001E-4</v>
      </c>
      <c r="G747" t="s">
        <v>9</v>
      </c>
      <c r="H747" t="s">
        <v>1095</v>
      </c>
      <c r="I747" s="2" t="str">
        <f t="shared" si="55"/>
        <v>105342659</v>
      </c>
      <c r="J747" s="2">
        <f t="shared" si="56"/>
        <v>110.3</v>
      </c>
      <c r="K747" s="2" t="str">
        <f t="shared" si="57"/>
        <v>0.5 ± 0.1</v>
      </c>
      <c r="L747" s="2" t="str">
        <f t="shared" si="58"/>
        <v>&lt;0.001</v>
      </c>
      <c r="M747" t="str">
        <f t="shared" si="59"/>
        <v>RING finger protein 11</v>
      </c>
    </row>
    <row r="748" spans="1:13" x14ac:dyDescent="0.35">
      <c r="A748" t="s">
        <v>6421</v>
      </c>
      <c r="B748">
        <v>41.916740050000001</v>
      </c>
      <c r="C748">
        <v>0.54325844300000004</v>
      </c>
      <c r="D748">
        <v>0.21256544299999999</v>
      </c>
      <c r="E748">
        <v>2.4748069999999999E-3</v>
      </c>
      <c r="F748">
        <v>1.7143417000000001E-2</v>
      </c>
      <c r="G748" t="s">
        <v>9</v>
      </c>
      <c r="H748" t="s">
        <v>6422</v>
      </c>
      <c r="I748" s="2" t="str">
        <f t="shared" si="55"/>
        <v>105336668</v>
      </c>
      <c r="J748" s="2">
        <f t="shared" si="56"/>
        <v>41.9</v>
      </c>
      <c r="K748" s="2" t="str">
        <f t="shared" si="57"/>
        <v>0.5 ± 0.2</v>
      </c>
      <c r="L748" s="2">
        <f t="shared" si="58"/>
        <v>1.7000000000000001E-2</v>
      </c>
      <c r="M748" t="str">
        <f t="shared" si="59"/>
        <v>18 kDa learning-associated protein of slug-like</v>
      </c>
    </row>
    <row r="749" spans="1:13" x14ac:dyDescent="0.35">
      <c r="A749" t="s">
        <v>6420</v>
      </c>
      <c r="B749">
        <v>32.274279630000002</v>
      </c>
      <c r="C749">
        <v>0.54306901299999999</v>
      </c>
      <c r="D749">
        <v>0.18172273799999999</v>
      </c>
      <c r="E749">
        <v>6.9536800000000003E-4</v>
      </c>
      <c r="F749">
        <v>6.9827470000000001E-3</v>
      </c>
      <c r="G749" t="s">
        <v>9</v>
      </c>
      <c r="H749" t="s">
        <v>57</v>
      </c>
      <c r="I749" s="2" t="str">
        <f t="shared" si="55"/>
        <v>LOCNA.15</v>
      </c>
      <c r="J749" s="2">
        <f t="shared" si="56"/>
        <v>32.299999999999997</v>
      </c>
      <c r="K749" s="2" t="str">
        <f t="shared" si="57"/>
        <v>0.5 ± 0.2</v>
      </c>
      <c r="L749" s="2">
        <f t="shared" si="58"/>
        <v>7.0000000000000001E-3</v>
      </c>
      <c r="M749" t="str">
        <f t="shared" si="59"/>
        <v>NA</v>
      </c>
    </row>
    <row r="750" spans="1:13" x14ac:dyDescent="0.35">
      <c r="A750" t="s">
        <v>6418</v>
      </c>
      <c r="B750">
        <v>332.3742676</v>
      </c>
      <c r="C750">
        <v>0.54299600699999995</v>
      </c>
      <c r="D750">
        <v>0.102772314</v>
      </c>
      <c r="E750" s="1">
        <v>3.5399999999999999E-8</v>
      </c>
      <c r="F750" s="1">
        <v>3.1E-6</v>
      </c>
      <c r="G750" t="s">
        <v>9</v>
      </c>
      <c r="H750" t="s">
        <v>6419</v>
      </c>
      <c r="I750" s="2" t="str">
        <f t="shared" si="55"/>
        <v>105330037</v>
      </c>
      <c r="J750" s="2">
        <f t="shared" si="56"/>
        <v>332.4</v>
      </c>
      <c r="K750" s="2" t="str">
        <f t="shared" si="57"/>
        <v>0.5 ± 0.1</v>
      </c>
      <c r="L750" s="2" t="str">
        <f t="shared" si="58"/>
        <v>&lt;0.001</v>
      </c>
      <c r="M750" t="str">
        <f t="shared" si="59"/>
        <v>ATP-dependent RNA helicase me31b</v>
      </c>
    </row>
    <row r="751" spans="1:13" x14ac:dyDescent="0.35">
      <c r="A751" t="s">
        <v>6416</v>
      </c>
      <c r="B751">
        <v>9.2415305659999998</v>
      </c>
      <c r="C751">
        <v>0.54094131599999995</v>
      </c>
      <c r="D751">
        <v>0.27467246699999998</v>
      </c>
      <c r="E751">
        <v>1.0295439999999999E-2</v>
      </c>
      <c r="F751">
        <v>4.6541845999999998E-2</v>
      </c>
      <c r="G751" t="s">
        <v>9</v>
      </c>
      <c r="H751" t="s">
        <v>6417</v>
      </c>
      <c r="I751" s="2" t="str">
        <f t="shared" si="55"/>
        <v>105332893</v>
      </c>
      <c r="J751" s="2">
        <f t="shared" si="56"/>
        <v>9.1999999999999993</v>
      </c>
      <c r="K751" s="2" t="str">
        <f t="shared" si="57"/>
        <v>0.5 ± 0.3</v>
      </c>
      <c r="L751" s="2">
        <f t="shared" si="58"/>
        <v>4.7E-2</v>
      </c>
      <c r="M751" t="str">
        <f t="shared" si="59"/>
        <v>major facilitator superfamily domain-containing protein 8</v>
      </c>
    </row>
    <row r="752" spans="1:13" x14ac:dyDescent="0.35">
      <c r="A752" t="s">
        <v>1102</v>
      </c>
      <c r="B752">
        <v>245.0655768</v>
      </c>
      <c r="C752">
        <v>0.54069914600000002</v>
      </c>
      <c r="D752">
        <v>0.105879168</v>
      </c>
      <c r="E752" s="1">
        <v>9.1199999999999996E-8</v>
      </c>
      <c r="F752" s="1">
        <v>6.9199999999999998E-6</v>
      </c>
      <c r="G752" t="s">
        <v>9</v>
      </c>
      <c r="H752" t="s">
        <v>1103</v>
      </c>
      <c r="I752" s="2" t="str">
        <f t="shared" si="55"/>
        <v>105325572</v>
      </c>
      <c r="J752" s="2">
        <f t="shared" si="56"/>
        <v>245.1</v>
      </c>
      <c r="K752" s="2" t="str">
        <f t="shared" si="57"/>
        <v>0.5 ± 0.1</v>
      </c>
      <c r="L752" s="2" t="str">
        <f t="shared" si="58"/>
        <v>&lt;0.001</v>
      </c>
      <c r="M752" t="str">
        <f t="shared" si="59"/>
        <v>nuclear factor NF-kappa-B p105 subunit isoform X1</v>
      </c>
    </row>
    <row r="753" spans="1:13" x14ac:dyDescent="0.35">
      <c r="A753" t="s">
        <v>6414</v>
      </c>
      <c r="B753">
        <v>362.29588209999997</v>
      </c>
      <c r="C753">
        <v>0.54047674300000004</v>
      </c>
      <c r="D753">
        <v>0.24050555700000001</v>
      </c>
      <c r="E753">
        <v>5.4941479999999999E-3</v>
      </c>
      <c r="F753">
        <v>2.9840393E-2</v>
      </c>
      <c r="G753" t="s">
        <v>9</v>
      </c>
      <c r="H753" t="s">
        <v>6415</v>
      </c>
      <c r="I753" s="2" t="str">
        <f t="shared" si="55"/>
        <v>117687876</v>
      </c>
      <c r="J753" s="2">
        <f t="shared" si="56"/>
        <v>362.3</v>
      </c>
      <c r="K753" s="2" t="str">
        <f t="shared" si="57"/>
        <v>0.5 ± 0.2</v>
      </c>
      <c r="L753" s="2">
        <f t="shared" si="58"/>
        <v>0.03</v>
      </c>
      <c r="M753" t="str">
        <f t="shared" si="59"/>
        <v>receptor-type tyrosine-protein phosphatase T-like</v>
      </c>
    </row>
    <row r="754" spans="1:13" x14ac:dyDescent="0.35">
      <c r="A754" t="s">
        <v>6412</v>
      </c>
      <c r="B754">
        <v>31.17382044</v>
      </c>
      <c r="C754">
        <v>0.53940358700000002</v>
      </c>
      <c r="D754">
        <v>0.25941720699999998</v>
      </c>
      <c r="E754">
        <v>8.0746529999999993E-3</v>
      </c>
      <c r="F754">
        <v>3.8945393000000002E-2</v>
      </c>
      <c r="G754" t="s">
        <v>9</v>
      </c>
      <c r="H754" t="s">
        <v>6413</v>
      </c>
      <c r="I754" s="2" t="str">
        <f t="shared" si="55"/>
        <v>105324878</v>
      </c>
      <c r="J754" s="2">
        <f t="shared" si="56"/>
        <v>31.2</v>
      </c>
      <c r="K754" s="2" t="str">
        <f t="shared" si="57"/>
        <v>0.5 ± 0.3</v>
      </c>
      <c r="L754" s="2">
        <f t="shared" si="58"/>
        <v>3.9E-2</v>
      </c>
      <c r="M754" t="str">
        <f t="shared" si="59"/>
        <v>box C/D snoRNA protein 1</v>
      </c>
    </row>
    <row r="755" spans="1:13" x14ac:dyDescent="0.35">
      <c r="A755" t="s">
        <v>6410</v>
      </c>
      <c r="B755">
        <v>19.595861549999999</v>
      </c>
      <c r="C755">
        <v>0.53936330799999999</v>
      </c>
      <c r="D755">
        <v>0.24542542000000001</v>
      </c>
      <c r="E755">
        <v>6.2143570000000002E-3</v>
      </c>
      <c r="F755">
        <v>3.2381706000000003E-2</v>
      </c>
      <c r="G755" t="s">
        <v>9</v>
      </c>
      <c r="H755" t="s">
        <v>6411</v>
      </c>
      <c r="I755" s="2" t="str">
        <f t="shared" si="55"/>
        <v>105345608</v>
      </c>
      <c r="J755" s="2">
        <f t="shared" si="56"/>
        <v>19.600000000000001</v>
      </c>
      <c r="K755" s="2" t="str">
        <f t="shared" si="57"/>
        <v>0.5 ± 0.2</v>
      </c>
      <c r="L755" s="2">
        <f t="shared" si="58"/>
        <v>3.2000000000000001E-2</v>
      </c>
      <c r="M755" t="str">
        <f t="shared" si="59"/>
        <v>(Lyso)-N-acylphosphatidylethanolamine lipase isoform X2</v>
      </c>
    </row>
    <row r="756" spans="1:13" x14ac:dyDescent="0.35">
      <c r="A756" t="s">
        <v>6408</v>
      </c>
      <c r="B756">
        <v>128.1319215</v>
      </c>
      <c r="C756">
        <v>0.53931414200000005</v>
      </c>
      <c r="D756">
        <v>0.20897628200000001</v>
      </c>
      <c r="E756">
        <v>2.3597150000000001E-3</v>
      </c>
      <c r="F756">
        <v>1.6597724000000001E-2</v>
      </c>
      <c r="G756" t="s">
        <v>9</v>
      </c>
      <c r="H756" t="s">
        <v>6409</v>
      </c>
      <c r="I756" s="2" t="str">
        <f t="shared" si="55"/>
        <v>105323611</v>
      </c>
      <c r="J756" s="2">
        <f t="shared" si="56"/>
        <v>128.1</v>
      </c>
      <c r="K756" s="2" t="str">
        <f t="shared" si="57"/>
        <v>0.5 ± 0.2</v>
      </c>
      <c r="L756" s="2">
        <f t="shared" si="58"/>
        <v>1.7000000000000001E-2</v>
      </c>
      <c r="M756" t="str">
        <f t="shared" si="59"/>
        <v>U6 snRNA-associated Sm-like protein LSm3</v>
      </c>
    </row>
    <row r="757" spans="1:13" x14ac:dyDescent="0.35">
      <c r="A757" t="s">
        <v>1251</v>
      </c>
      <c r="B757">
        <v>180.1617885</v>
      </c>
      <c r="C757">
        <v>0.53896830100000004</v>
      </c>
      <c r="D757">
        <v>0.118696595</v>
      </c>
      <c r="E757" s="1">
        <v>1.55E-6</v>
      </c>
      <c r="F757" s="1">
        <v>7.25E-5</v>
      </c>
      <c r="G757" t="s">
        <v>9</v>
      </c>
      <c r="H757" t="s">
        <v>1252</v>
      </c>
      <c r="I757" s="2" t="str">
        <f t="shared" si="55"/>
        <v>105348868</v>
      </c>
      <c r="J757" s="2">
        <f t="shared" si="56"/>
        <v>180.2</v>
      </c>
      <c r="K757" s="2" t="str">
        <f t="shared" si="57"/>
        <v>0.5 ± 0.1</v>
      </c>
      <c r="L757" s="2" t="str">
        <f t="shared" si="58"/>
        <v>&lt;0.001</v>
      </c>
      <c r="M757" t="str">
        <f t="shared" si="59"/>
        <v>E3 ubiquitin-protein ligase ZNF598</v>
      </c>
    </row>
    <row r="758" spans="1:13" x14ac:dyDescent="0.35">
      <c r="A758" t="s">
        <v>6406</v>
      </c>
      <c r="B758">
        <v>117.9016046</v>
      </c>
      <c r="C758">
        <v>0.53740065199999998</v>
      </c>
      <c r="D758">
        <v>0.21312283000000001</v>
      </c>
      <c r="E758">
        <v>2.7880880000000002E-3</v>
      </c>
      <c r="F758">
        <v>1.8493167000000001E-2</v>
      </c>
      <c r="G758" t="s">
        <v>9</v>
      </c>
      <c r="H758" t="s">
        <v>6407</v>
      </c>
      <c r="I758" s="2" t="str">
        <f t="shared" si="55"/>
        <v>105347433</v>
      </c>
      <c r="J758" s="2">
        <f t="shared" si="56"/>
        <v>117.9</v>
      </c>
      <c r="K758" s="2" t="str">
        <f t="shared" si="57"/>
        <v>0.5 ± 0.2</v>
      </c>
      <c r="L758" s="2">
        <f t="shared" si="58"/>
        <v>1.7999999999999999E-2</v>
      </c>
      <c r="M758" t="str">
        <f t="shared" si="59"/>
        <v>delta(24)-sterol reductase</v>
      </c>
    </row>
    <row r="759" spans="1:13" x14ac:dyDescent="0.35">
      <c r="A759" t="s">
        <v>6404</v>
      </c>
      <c r="B759">
        <v>17.916577579999998</v>
      </c>
      <c r="C759">
        <v>0.53721257200000005</v>
      </c>
      <c r="D759">
        <v>0.22590447699999999</v>
      </c>
      <c r="E759">
        <v>4.0737880000000001E-3</v>
      </c>
      <c r="F759">
        <v>2.4133621000000001E-2</v>
      </c>
      <c r="G759" t="s">
        <v>9</v>
      </c>
      <c r="H759" t="s">
        <v>6405</v>
      </c>
      <c r="I759" s="2" t="str">
        <f t="shared" si="55"/>
        <v>105329455</v>
      </c>
      <c r="J759" s="2">
        <f t="shared" si="56"/>
        <v>17.899999999999999</v>
      </c>
      <c r="K759" s="2" t="str">
        <f t="shared" si="57"/>
        <v>0.5 ± 0.2</v>
      </c>
      <c r="L759" s="2">
        <f t="shared" si="58"/>
        <v>2.4E-2</v>
      </c>
      <c r="M759" t="str">
        <f t="shared" si="59"/>
        <v>elongator complex protein 6</v>
      </c>
    </row>
    <row r="760" spans="1:13" x14ac:dyDescent="0.35">
      <c r="A760" t="s">
        <v>6403</v>
      </c>
      <c r="B760">
        <v>31.136349719999998</v>
      </c>
      <c r="C760">
        <v>0.53652976799999996</v>
      </c>
      <c r="D760">
        <v>0.219884781</v>
      </c>
      <c r="E760">
        <v>3.486145E-3</v>
      </c>
      <c r="F760">
        <v>2.1522025E-2</v>
      </c>
      <c r="G760" t="s">
        <v>9</v>
      </c>
      <c r="H760" t="s">
        <v>2891</v>
      </c>
      <c r="I760" s="2" t="str">
        <f t="shared" si="55"/>
        <v>105327504</v>
      </c>
      <c r="J760" s="2">
        <f t="shared" si="56"/>
        <v>31.1</v>
      </c>
      <c r="K760" s="2" t="str">
        <f t="shared" si="57"/>
        <v>0.5 ± 0.2</v>
      </c>
      <c r="L760" s="2">
        <f t="shared" si="58"/>
        <v>2.1999999999999999E-2</v>
      </c>
      <c r="M760" t="str">
        <f t="shared" si="59"/>
        <v>sex peptide receptor</v>
      </c>
    </row>
    <row r="761" spans="1:13" x14ac:dyDescent="0.35">
      <c r="A761" t="s">
        <v>6401</v>
      </c>
      <c r="B761">
        <v>310.43300779999998</v>
      </c>
      <c r="C761">
        <v>0.5361901</v>
      </c>
      <c r="D761">
        <v>0.156534705</v>
      </c>
      <c r="E761">
        <v>1.6215000000000001E-4</v>
      </c>
      <c r="F761">
        <v>2.5220329999999999E-3</v>
      </c>
      <c r="G761" t="s">
        <v>9</v>
      </c>
      <c r="H761" t="s">
        <v>6402</v>
      </c>
      <c r="I761" s="2" t="str">
        <f t="shared" si="55"/>
        <v>105328916</v>
      </c>
      <c r="J761" s="2">
        <f t="shared" si="56"/>
        <v>310.39999999999998</v>
      </c>
      <c r="K761" s="2" t="str">
        <f t="shared" si="57"/>
        <v>0.5 ± 0.2</v>
      </c>
      <c r="L761" s="2">
        <f t="shared" si="58"/>
        <v>3.0000000000000001E-3</v>
      </c>
      <c r="M761" t="str">
        <f t="shared" si="59"/>
        <v>cathepsin B isoform X1</v>
      </c>
    </row>
    <row r="762" spans="1:13" x14ac:dyDescent="0.35">
      <c r="A762" t="s">
        <v>6399</v>
      </c>
      <c r="B762">
        <v>3219.0458699999999</v>
      </c>
      <c r="C762">
        <v>0.53498731899999996</v>
      </c>
      <c r="D762">
        <v>0.17280910099999999</v>
      </c>
      <c r="E762">
        <v>4.4312699999999997E-4</v>
      </c>
      <c r="F762">
        <v>5.0599119999999997E-3</v>
      </c>
      <c r="G762" t="s">
        <v>9</v>
      </c>
      <c r="H762" t="s">
        <v>6400</v>
      </c>
      <c r="I762" s="2" t="str">
        <f t="shared" si="55"/>
        <v>105335478</v>
      </c>
      <c r="J762" s="2">
        <f t="shared" si="56"/>
        <v>3219</v>
      </c>
      <c r="K762" s="2" t="str">
        <f t="shared" si="57"/>
        <v>0.5 ± 0.2</v>
      </c>
      <c r="L762" s="2">
        <f t="shared" si="58"/>
        <v>5.0000000000000001E-3</v>
      </c>
      <c r="M762" t="str">
        <f t="shared" si="59"/>
        <v>collagen alpha-1(X) chain</v>
      </c>
    </row>
    <row r="763" spans="1:13" x14ac:dyDescent="0.35">
      <c r="A763" t="s">
        <v>6397</v>
      </c>
      <c r="B763">
        <v>44.169792219999998</v>
      </c>
      <c r="C763">
        <v>0.53396444799999998</v>
      </c>
      <c r="D763">
        <v>0.17950820300000001</v>
      </c>
      <c r="E763">
        <v>7.49076E-4</v>
      </c>
      <c r="F763">
        <v>7.3564920000000001E-3</v>
      </c>
      <c r="G763" t="s">
        <v>9</v>
      </c>
      <c r="H763" t="s">
        <v>6398</v>
      </c>
      <c r="I763" s="2" t="str">
        <f t="shared" si="55"/>
        <v>105327755</v>
      </c>
      <c r="J763" s="2">
        <f t="shared" si="56"/>
        <v>44.2</v>
      </c>
      <c r="K763" s="2" t="str">
        <f t="shared" si="57"/>
        <v>0.5 ± 0.2</v>
      </c>
      <c r="L763" s="2">
        <f t="shared" si="58"/>
        <v>7.0000000000000001E-3</v>
      </c>
      <c r="M763" t="str">
        <f t="shared" si="59"/>
        <v>syntaxin-binding protein 4 isoform X1</v>
      </c>
    </row>
    <row r="764" spans="1:13" x14ac:dyDescent="0.35">
      <c r="A764" t="s">
        <v>6395</v>
      </c>
      <c r="B764">
        <v>115.4528104</v>
      </c>
      <c r="C764">
        <v>0.53319508800000004</v>
      </c>
      <c r="D764">
        <v>0.15760207700000001</v>
      </c>
      <c r="E764">
        <v>1.9029100000000001E-4</v>
      </c>
      <c r="F764">
        <v>2.8298960000000001E-3</v>
      </c>
      <c r="G764" t="s">
        <v>9</v>
      </c>
      <c r="H764" t="s">
        <v>6396</v>
      </c>
      <c r="I764" s="2" t="str">
        <f t="shared" si="55"/>
        <v>105342446</v>
      </c>
      <c r="J764" s="2">
        <f t="shared" si="56"/>
        <v>115.5</v>
      </c>
      <c r="K764" s="2" t="str">
        <f t="shared" si="57"/>
        <v>0.5 ± 0.2</v>
      </c>
      <c r="L764" s="2">
        <f t="shared" si="58"/>
        <v>3.0000000000000001E-3</v>
      </c>
      <c r="M764" t="str">
        <f t="shared" si="59"/>
        <v>microtubule-associated proteins 1A/1B light chain 3A</v>
      </c>
    </row>
    <row r="765" spans="1:13" x14ac:dyDescent="0.35">
      <c r="A765" t="s">
        <v>6393</v>
      </c>
      <c r="B765">
        <v>29.255486659999999</v>
      </c>
      <c r="C765">
        <v>0.53229503300000003</v>
      </c>
      <c r="D765">
        <v>0.224285599</v>
      </c>
      <c r="E765">
        <v>4.139958E-3</v>
      </c>
      <c r="F765">
        <v>2.4384123000000001E-2</v>
      </c>
      <c r="G765" t="s">
        <v>9</v>
      </c>
      <c r="H765" t="s">
        <v>6394</v>
      </c>
      <c r="I765" s="2" t="str">
        <f t="shared" si="55"/>
        <v>117690207</v>
      </c>
      <c r="J765" s="2">
        <f t="shared" si="56"/>
        <v>29.3</v>
      </c>
      <c r="K765" s="2" t="str">
        <f t="shared" si="57"/>
        <v>0.5 ± 0.2</v>
      </c>
      <c r="L765" s="2">
        <f t="shared" si="58"/>
        <v>2.4E-2</v>
      </c>
      <c r="M765" t="str">
        <f t="shared" si="59"/>
        <v>RNA-binding motif protein X-linked 2-like</v>
      </c>
    </row>
    <row r="766" spans="1:13" x14ac:dyDescent="0.35">
      <c r="A766" t="s">
        <v>6391</v>
      </c>
      <c r="B766">
        <v>144.87174709999999</v>
      </c>
      <c r="C766">
        <v>0.53210897099999999</v>
      </c>
      <c r="D766">
        <v>0.14645941400000001</v>
      </c>
      <c r="E766" s="1">
        <v>7.5799999999999999E-5</v>
      </c>
      <c r="F766">
        <v>1.455334E-3</v>
      </c>
      <c r="G766" t="s">
        <v>9</v>
      </c>
      <c r="H766" t="s">
        <v>6392</v>
      </c>
      <c r="I766" s="2" t="str">
        <f t="shared" si="55"/>
        <v>105320404</v>
      </c>
      <c r="J766" s="2">
        <f t="shared" si="56"/>
        <v>144.9</v>
      </c>
      <c r="K766" s="2" t="str">
        <f t="shared" si="57"/>
        <v>0.5 ± 0.1</v>
      </c>
      <c r="L766" s="2">
        <f t="shared" si="58"/>
        <v>1E-3</v>
      </c>
      <c r="M766" t="str">
        <f t="shared" si="59"/>
        <v>39S ribosomal protein L19 mitochondrial</v>
      </c>
    </row>
    <row r="767" spans="1:13" x14ac:dyDescent="0.35">
      <c r="A767" t="s">
        <v>6389</v>
      </c>
      <c r="B767">
        <v>29.246464199999998</v>
      </c>
      <c r="C767">
        <v>0.53180862200000001</v>
      </c>
      <c r="D767">
        <v>0.24154930399999999</v>
      </c>
      <c r="E767">
        <v>6.3411350000000003E-3</v>
      </c>
      <c r="F767">
        <v>3.2814193999999998E-2</v>
      </c>
      <c r="G767" t="s">
        <v>9</v>
      </c>
      <c r="H767" t="s">
        <v>6390</v>
      </c>
      <c r="I767" s="2" t="str">
        <f t="shared" si="55"/>
        <v>117681413</v>
      </c>
      <c r="J767" s="2">
        <f t="shared" si="56"/>
        <v>29.2</v>
      </c>
      <c r="K767" s="2" t="str">
        <f t="shared" si="57"/>
        <v>0.5 ± 0.2</v>
      </c>
      <c r="L767" s="2">
        <f t="shared" si="58"/>
        <v>3.3000000000000002E-2</v>
      </c>
      <c r="M767" t="str">
        <f t="shared" si="59"/>
        <v>cytoskeleton-associated protein 2-like isoform X1</v>
      </c>
    </row>
    <row r="768" spans="1:13" x14ac:dyDescent="0.35">
      <c r="A768" t="s">
        <v>6387</v>
      </c>
      <c r="B768">
        <v>20.438389040000001</v>
      </c>
      <c r="C768">
        <v>0.53177682400000004</v>
      </c>
      <c r="D768">
        <v>0.21090915599999999</v>
      </c>
      <c r="E768">
        <v>2.848167E-3</v>
      </c>
      <c r="F768">
        <v>1.8772058000000001E-2</v>
      </c>
      <c r="G768" t="s">
        <v>9</v>
      </c>
      <c r="H768" t="s">
        <v>6388</v>
      </c>
      <c r="I768" s="2" t="str">
        <f t="shared" si="55"/>
        <v>105338738</v>
      </c>
      <c r="J768" s="2">
        <f t="shared" si="56"/>
        <v>20.399999999999999</v>
      </c>
      <c r="K768" s="2" t="str">
        <f t="shared" si="57"/>
        <v>0.5 ± 0.2</v>
      </c>
      <c r="L768" s="2">
        <f t="shared" si="58"/>
        <v>1.9E-2</v>
      </c>
      <c r="M768" t="str">
        <f t="shared" si="59"/>
        <v>rabenosyn-5</v>
      </c>
    </row>
    <row r="769" spans="1:13" x14ac:dyDescent="0.35">
      <c r="A769" t="s">
        <v>6385</v>
      </c>
      <c r="B769">
        <v>55.255461680000003</v>
      </c>
      <c r="C769">
        <v>0.531685929</v>
      </c>
      <c r="D769">
        <v>0.181583139</v>
      </c>
      <c r="E769">
        <v>8.6874599999999999E-4</v>
      </c>
      <c r="F769">
        <v>8.2173439999999997E-3</v>
      </c>
      <c r="G769" t="s">
        <v>9</v>
      </c>
      <c r="H769" t="s">
        <v>6386</v>
      </c>
      <c r="I769" s="2" t="str">
        <f t="shared" si="55"/>
        <v>105318804</v>
      </c>
      <c r="J769" s="2">
        <f t="shared" si="56"/>
        <v>55.3</v>
      </c>
      <c r="K769" s="2" t="str">
        <f t="shared" si="57"/>
        <v>0.5 ± 0.2</v>
      </c>
      <c r="L769" s="2">
        <f t="shared" si="58"/>
        <v>8.0000000000000002E-3</v>
      </c>
      <c r="M769" t="str">
        <f t="shared" si="59"/>
        <v>pre-mRNA-splicing factor ISY1 homolog</v>
      </c>
    </row>
    <row r="770" spans="1:13" x14ac:dyDescent="0.35">
      <c r="A770" t="s">
        <v>6383</v>
      </c>
      <c r="B770">
        <v>29.975185400000001</v>
      </c>
      <c r="C770">
        <v>0.53140496299999995</v>
      </c>
      <c r="D770">
        <v>0.20223938299999999</v>
      </c>
      <c r="E770">
        <v>2.117103E-3</v>
      </c>
      <c r="F770">
        <v>1.5339211E-2</v>
      </c>
      <c r="G770" t="s">
        <v>9</v>
      </c>
      <c r="H770" t="s">
        <v>6384</v>
      </c>
      <c r="I770" s="2" t="str">
        <f t="shared" si="55"/>
        <v>105342114</v>
      </c>
      <c r="J770" s="2">
        <f t="shared" si="56"/>
        <v>30</v>
      </c>
      <c r="K770" s="2" t="str">
        <f t="shared" si="57"/>
        <v>0.5 ± 0.2</v>
      </c>
      <c r="L770" s="2">
        <f t="shared" si="58"/>
        <v>1.4999999999999999E-2</v>
      </c>
      <c r="M770" t="str">
        <f t="shared" si="59"/>
        <v>dehydrogenase/reductase SDR family member 1</v>
      </c>
    </row>
    <row r="771" spans="1:13" x14ac:dyDescent="0.35">
      <c r="A771" t="s">
        <v>6381</v>
      </c>
      <c r="B771">
        <v>57.15481226</v>
      </c>
      <c r="C771">
        <v>0.53129660199999995</v>
      </c>
      <c r="D771">
        <v>0.163847928</v>
      </c>
      <c r="E771">
        <v>3.0853599999999999E-4</v>
      </c>
      <c r="F771">
        <v>3.9921440000000004E-3</v>
      </c>
      <c r="G771" t="s">
        <v>9</v>
      </c>
      <c r="H771" t="s">
        <v>6382</v>
      </c>
      <c r="I771" s="2" t="str">
        <f t="shared" ref="I771:I834" si="60">RIGHT(A771,9)</f>
        <v>105348484</v>
      </c>
      <c r="J771" s="2">
        <f t="shared" ref="J771:J834" si="61">ROUND(B771,1)</f>
        <v>57.2</v>
      </c>
      <c r="K771" s="2" t="str">
        <f t="shared" ref="K771:K834" si="62">ROUND(C771,1) &amp; " ± " &amp; ROUND(D771,1)</f>
        <v>0.5 ± 0.2</v>
      </c>
      <c r="L771" s="2">
        <f t="shared" ref="L771:L834" si="63">IF(F771&lt;0.001,"&lt;0.001",ROUND(F771,3))</f>
        <v>4.0000000000000001E-3</v>
      </c>
      <c r="M771" t="str">
        <f t="shared" ref="M771:M834" si="64">H771</f>
        <v>protein aveugle</v>
      </c>
    </row>
    <row r="772" spans="1:13" x14ac:dyDescent="0.35">
      <c r="A772" t="s">
        <v>6379</v>
      </c>
      <c r="B772">
        <v>91.078744360000002</v>
      </c>
      <c r="C772">
        <v>0.53036377899999998</v>
      </c>
      <c r="D772">
        <v>0.132890217</v>
      </c>
      <c r="E772" s="1">
        <v>1.8499999999999999E-5</v>
      </c>
      <c r="F772">
        <v>5.0007100000000004E-4</v>
      </c>
      <c r="G772" t="s">
        <v>9</v>
      </c>
      <c r="H772" t="s">
        <v>6380</v>
      </c>
      <c r="I772" s="2" t="str">
        <f t="shared" si="60"/>
        <v>105330189</v>
      </c>
      <c r="J772" s="2">
        <f t="shared" si="61"/>
        <v>91.1</v>
      </c>
      <c r="K772" s="2" t="str">
        <f t="shared" si="62"/>
        <v>0.5 ± 0.1</v>
      </c>
      <c r="L772" s="2" t="str">
        <f t="shared" si="63"/>
        <v>&lt;0.001</v>
      </c>
      <c r="M772" t="str">
        <f t="shared" si="64"/>
        <v>UV radiation resistance-associated protein-like</v>
      </c>
    </row>
    <row r="773" spans="1:13" x14ac:dyDescent="0.35">
      <c r="A773" t="s">
        <v>6377</v>
      </c>
      <c r="B773">
        <v>195.45492719999999</v>
      </c>
      <c r="C773">
        <v>0.53026688499999997</v>
      </c>
      <c r="D773">
        <v>0.15960706</v>
      </c>
      <c r="E773">
        <v>2.3845299999999999E-4</v>
      </c>
      <c r="F773">
        <v>3.3269760000000002E-3</v>
      </c>
      <c r="G773" t="s">
        <v>9</v>
      </c>
      <c r="H773" t="s">
        <v>6378</v>
      </c>
      <c r="I773" s="2" t="str">
        <f t="shared" si="60"/>
        <v>105326811</v>
      </c>
      <c r="J773" s="2">
        <f t="shared" si="61"/>
        <v>195.5</v>
      </c>
      <c r="K773" s="2" t="str">
        <f t="shared" si="62"/>
        <v>0.5 ± 0.2</v>
      </c>
      <c r="L773" s="2">
        <f t="shared" si="63"/>
        <v>3.0000000000000001E-3</v>
      </c>
      <c r="M773" t="str">
        <f t="shared" si="64"/>
        <v>cyclic AMP-dependent transcription factor ATF-6 beta-like</v>
      </c>
    </row>
    <row r="774" spans="1:13" x14ac:dyDescent="0.35">
      <c r="A774" t="s">
        <v>6375</v>
      </c>
      <c r="B774">
        <v>93.797612970000003</v>
      </c>
      <c r="C774">
        <v>0.53014609400000001</v>
      </c>
      <c r="D774">
        <v>0.201676456</v>
      </c>
      <c r="E774">
        <v>2.1201530000000001E-3</v>
      </c>
      <c r="F774">
        <v>1.5344701000000001E-2</v>
      </c>
      <c r="G774" t="s">
        <v>9</v>
      </c>
      <c r="H774" t="s">
        <v>6376</v>
      </c>
      <c r="I774" s="2" t="str">
        <f t="shared" si="60"/>
        <v>105346005</v>
      </c>
      <c r="J774" s="2">
        <f t="shared" si="61"/>
        <v>93.8</v>
      </c>
      <c r="K774" s="2" t="str">
        <f t="shared" si="62"/>
        <v>0.5 ± 0.2</v>
      </c>
      <c r="L774" s="2">
        <f t="shared" si="63"/>
        <v>1.4999999999999999E-2</v>
      </c>
      <c r="M774" t="str">
        <f t="shared" si="64"/>
        <v>monocarboxylate transporter 14</v>
      </c>
    </row>
    <row r="775" spans="1:13" x14ac:dyDescent="0.35">
      <c r="A775" t="s">
        <v>6373</v>
      </c>
      <c r="B775">
        <v>25.599382540000001</v>
      </c>
      <c r="C775">
        <v>0.52980627899999999</v>
      </c>
      <c r="D775">
        <v>0.226412417</v>
      </c>
      <c r="E775">
        <v>4.572769E-3</v>
      </c>
      <c r="F775">
        <v>2.6203226E-2</v>
      </c>
      <c r="G775" t="s">
        <v>9</v>
      </c>
      <c r="H775" t="s">
        <v>6374</v>
      </c>
      <c r="I775" s="2" t="str">
        <f t="shared" si="60"/>
        <v>105338519</v>
      </c>
      <c r="J775" s="2">
        <f t="shared" si="61"/>
        <v>25.6</v>
      </c>
      <c r="K775" s="2" t="str">
        <f t="shared" si="62"/>
        <v>0.5 ± 0.2</v>
      </c>
      <c r="L775" s="2">
        <f t="shared" si="63"/>
        <v>2.5999999999999999E-2</v>
      </c>
      <c r="M775" t="str">
        <f t="shared" si="64"/>
        <v>anaphase-promoting complex subunit 5</v>
      </c>
    </row>
    <row r="776" spans="1:13" x14ac:dyDescent="0.35">
      <c r="A776" t="s">
        <v>6371</v>
      </c>
      <c r="B776">
        <v>520.56917680000004</v>
      </c>
      <c r="C776">
        <v>0.52955499900000003</v>
      </c>
      <c r="D776">
        <v>0.13281100400000001</v>
      </c>
      <c r="E776" s="1">
        <v>1.8700000000000001E-5</v>
      </c>
      <c r="F776">
        <v>5.0411200000000003E-4</v>
      </c>
      <c r="G776" t="s">
        <v>9</v>
      </c>
      <c r="H776" t="s">
        <v>6372</v>
      </c>
      <c r="I776" s="2" t="str">
        <f t="shared" si="60"/>
        <v>105317345</v>
      </c>
      <c r="J776" s="2">
        <f t="shared" si="61"/>
        <v>520.6</v>
      </c>
      <c r="K776" s="2" t="str">
        <f t="shared" si="62"/>
        <v>0.5 ± 0.1</v>
      </c>
      <c r="L776" s="2" t="str">
        <f t="shared" si="63"/>
        <v>&lt;0.001</v>
      </c>
      <c r="M776" t="str">
        <f t="shared" si="64"/>
        <v>cytochrome b-c1 complex subunit 7</v>
      </c>
    </row>
    <row r="777" spans="1:13" x14ac:dyDescent="0.35">
      <c r="A777" t="s">
        <v>6369</v>
      </c>
      <c r="B777">
        <v>31.800295340000002</v>
      </c>
      <c r="C777">
        <v>0.52815905500000004</v>
      </c>
      <c r="D777">
        <v>0.193213789</v>
      </c>
      <c r="E777">
        <v>1.5952360000000001E-3</v>
      </c>
      <c r="F777">
        <v>1.2480804E-2</v>
      </c>
      <c r="G777" t="s">
        <v>9</v>
      </c>
      <c r="H777" t="s">
        <v>6370</v>
      </c>
      <c r="I777" s="2" t="str">
        <f t="shared" si="60"/>
        <v>105334648</v>
      </c>
      <c r="J777" s="2">
        <f t="shared" si="61"/>
        <v>31.8</v>
      </c>
      <c r="K777" s="2" t="str">
        <f t="shared" si="62"/>
        <v>0.5 ± 0.2</v>
      </c>
      <c r="L777" s="2">
        <f t="shared" si="63"/>
        <v>1.2E-2</v>
      </c>
      <c r="M777" t="str">
        <f t="shared" si="64"/>
        <v>SH3 domain-containing protein Dlish isoform X1</v>
      </c>
    </row>
    <row r="778" spans="1:13" x14ac:dyDescent="0.35">
      <c r="A778" t="s">
        <v>6367</v>
      </c>
      <c r="B778">
        <v>129.87838540000001</v>
      </c>
      <c r="C778">
        <v>0.52697406800000002</v>
      </c>
      <c r="D778">
        <v>0.154901281</v>
      </c>
      <c r="E778">
        <v>1.82244E-4</v>
      </c>
      <c r="F778">
        <v>2.7428750000000001E-3</v>
      </c>
      <c r="G778" t="s">
        <v>9</v>
      </c>
      <c r="H778" t="s">
        <v>6368</v>
      </c>
      <c r="I778" s="2" t="str">
        <f t="shared" si="60"/>
        <v>105336162</v>
      </c>
      <c r="J778" s="2">
        <f t="shared" si="61"/>
        <v>129.9</v>
      </c>
      <c r="K778" s="2" t="str">
        <f t="shared" si="62"/>
        <v>0.5 ± 0.2</v>
      </c>
      <c r="L778" s="2">
        <f t="shared" si="63"/>
        <v>3.0000000000000001E-3</v>
      </c>
      <c r="M778" t="str">
        <f t="shared" si="64"/>
        <v>ATP-dependent RNA helicase A isoform X1</v>
      </c>
    </row>
    <row r="779" spans="1:13" x14ac:dyDescent="0.35">
      <c r="A779" t="s">
        <v>6365</v>
      </c>
      <c r="B779">
        <v>35.16367777</v>
      </c>
      <c r="C779">
        <v>0.52512386200000005</v>
      </c>
      <c r="D779">
        <v>0.15968681800000001</v>
      </c>
      <c r="E779">
        <v>2.7545299999999999E-4</v>
      </c>
      <c r="F779">
        <v>3.6893830000000001E-3</v>
      </c>
      <c r="G779" t="s">
        <v>9</v>
      </c>
      <c r="H779" t="s">
        <v>6366</v>
      </c>
      <c r="I779" s="2" t="str">
        <f t="shared" si="60"/>
        <v>105334555</v>
      </c>
      <c r="J779" s="2">
        <f t="shared" si="61"/>
        <v>35.200000000000003</v>
      </c>
      <c r="K779" s="2" t="str">
        <f t="shared" si="62"/>
        <v>0.5 ± 0.2</v>
      </c>
      <c r="L779" s="2">
        <f t="shared" si="63"/>
        <v>4.0000000000000001E-3</v>
      </c>
      <c r="M779" t="str">
        <f t="shared" si="64"/>
        <v>cholecystokinin receptor</v>
      </c>
    </row>
    <row r="780" spans="1:13" x14ac:dyDescent="0.35">
      <c r="A780" t="s">
        <v>6363</v>
      </c>
      <c r="B780">
        <v>46.586959419999999</v>
      </c>
      <c r="C780">
        <v>0.52477775000000004</v>
      </c>
      <c r="D780">
        <v>0.16158920299999999</v>
      </c>
      <c r="E780">
        <v>3.1681E-4</v>
      </c>
      <c r="F780">
        <v>4.0644849999999996E-3</v>
      </c>
      <c r="G780" t="s">
        <v>9</v>
      </c>
      <c r="H780" t="s">
        <v>6364</v>
      </c>
      <c r="I780" s="2" t="str">
        <f t="shared" si="60"/>
        <v>105324766</v>
      </c>
      <c r="J780" s="2">
        <f t="shared" si="61"/>
        <v>46.6</v>
      </c>
      <c r="K780" s="2" t="str">
        <f t="shared" si="62"/>
        <v>0.5 ± 0.2</v>
      </c>
      <c r="L780" s="2">
        <f t="shared" si="63"/>
        <v>4.0000000000000001E-3</v>
      </c>
      <c r="M780" t="str">
        <f t="shared" si="64"/>
        <v>SWI/SNF-related matrix-associated actin-dependent regulator of chromatin subfamily A containing DEAD/H box 1A isoform X1</v>
      </c>
    </row>
    <row r="781" spans="1:13" x14ac:dyDescent="0.35">
      <c r="A781" t="s">
        <v>6361</v>
      </c>
      <c r="B781">
        <v>73.263792760000001</v>
      </c>
      <c r="C781">
        <v>0.52464954699999999</v>
      </c>
      <c r="D781">
        <v>0.153159451</v>
      </c>
      <c r="E781">
        <v>1.6704099999999999E-4</v>
      </c>
      <c r="F781">
        <v>2.5698040000000002E-3</v>
      </c>
      <c r="G781" t="s">
        <v>9</v>
      </c>
      <c r="H781" t="s">
        <v>6362</v>
      </c>
      <c r="I781" s="2" t="str">
        <f t="shared" si="60"/>
        <v>105339617</v>
      </c>
      <c r="J781" s="2">
        <f t="shared" si="61"/>
        <v>73.3</v>
      </c>
      <c r="K781" s="2" t="str">
        <f t="shared" si="62"/>
        <v>0.5 ± 0.2</v>
      </c>
      <c r="L781" s="2">
        <f t="shared" si="63"/>
        <v>3.0000000000000001E-3</v>
      </c>
      <c r="M781" t="str">
        <f t="shared" si="64"/>
        <v>RWD domain-containing protein 1</v>
      </c>
    </row>
    <row r="782" spans="1:13" x14ac:dyDescent="0.35">
      <c r="A782" t="s">
        <v>1108</v>
      </c>
      <c r="B782">
        <v>882.93998039999997</v>
      </c>
      <c r="C782">
        <v>0.52446698999999997</v>
      </c>
      <c r="D782">
        <v>8.8195833000000001E-2</v>
      </c>
      <c r="E782" s="1">
        <v>8.2400000000000005E-10</v>
      </c>
      <c r="F782" s="1">
        <v>1.14E-7</v>
      </c>
      <c r="G782" t="s">
        <v>9</v>
      </c>
      <c r="H782" t="s">
        <v>1109</v>
      </c>
      <c r="I782" s="2" t="str">
        <f t="shared" si="60"/>
        <v>105331323</v>
      </c>
      <c r="J782" s="2">
        <f t="shared" si="61"/>
        <v>882.9</v>
      </c>
      <c r="K782" s="2" t="str">
        <f t="shared" si="62"/>
        <v>0.5 ± 0.1</v>
      </c>
      <c r="L782" s="2" t="str">
        <f t="shared" si="63"/>
        <v>&lt;0.001</v>
      </c>
      <c r="M782" t="str">
        <f t="shared" si="64"/>
        <v>la-related protein 1B isoform X2</v>
      </c>
    </row>
    <row r="783" spans="1:13" x14ac:dyDescent="0.35">
      <c r="A783" t="s">
        <v>6359</v>
      </c>
      <c r="B783">
        <v>50.67580444</v>
      </c>
      <c r="C783">
        <v>0.52416436899999996</v>
      </c>
      <c r="D783">
        <v>0.22325284500000001</v>
      </c>
      <c r="E783">
        <v>4.5621689999999996E-3</v>
      </c>
      <c r="F783">
        <v>2.6158481000000001E-2</v>
      </c>
      <c r="G783" t="s">
        <v>9</v>
      </c>
      <c r="H783" t="s">
        <v>6360</v>
      </c>
      <c r="I783" s="2" t="str">
        <f t="shared" si="60"/>
        <v>105319133</v>
      </c>
      <c r="J783" s="2">
        <f t="shared" si="61"/>
        <v>50.7</v>
      </c>
      <c r="K783" s="2" t="str">
        <f t="shared" si="62"/>
        <v>0.5 ± 0.2</v>
      </c>
      <c r="L783" s="2">
        <f t="shared" si="63"/>
        <v>2.5999999999999999E-2</v>
      </c>
      <c r="M783" t="str">
        <f t="shared" si="64"/>
        <v>5-demethoxyubiquinone hydroxylase mitochondrial</v>
      </c>
    </row>
    <row r="784" spans="1:13" x14ac:dyDescent="0.35">
      <c r="A784" t="s">
        <v>6357</v>
      </c>
      <c r="B784">
        <v>96.855113970000005</v>
      </c>
      <c r="C784">
        <v>0.52415616899999995</v>
      </c>
      <c r="D784">
        <v>0.13762559899999999</v>
      </c>
      <c r="E784" s="1">
        <v>3.93E-5</v>
      </c>
      <c r="F784">
        <v>9.0102800000000001E-4</v>
      </c>
      <c r="G784" t="s">
        <v>9</v>
      </c>
      <c r="H784" t="s">
        <v>6358</v>
      </c>
      <c r="I784" s="2" t="str">
        <f t="shared" si="60"/>
        <v>105347411</v>
      </c>
      <c r="J784" s="2">
        <f t="shared" si="61"/>
        <v>96.9</v>
      </c>
      <c r="K784" s="2" t="str">
        <f t="shared" si="62"/>
        <v>0.5 ± 0.1</v>
      </c>
      <c r="L784" s="2" t="str">
        <f t="shared" si="63"/>
        <v>&lt;0.001</v>
      </c>
      <c r="M784" t="str">
        <f t="shared" si="64"/>
        <v>HBS1-like protein isoform X1</v>
      </c>
    </row>
    <row r="785" spans="1:13" x14ac:dyDescent="0.35">
      <c r="A785" t="s">
        <v>1725</v>
      </c>
      <c r="B785">
        <v>34.626936440000001</v>
      </c>
      <c r="C785">
        <v>0.52369594699999999</v>
      </c>
      <c r="D785">
        <v>0.267813254</v>
      </c>
      <c r="E785">
        <v>1.1146415999999999E-2</v>
      </c>
      <c r="F785">
        <v>4.9248181000000002E-2</v>
      </c>
      <c r="G785" t="s">
        <v>9</v>
      </c>
      <c r="H785" t="s">
        <v>1726</v>
      </c>
      <c r="I785" s="2" t="str">
        <f t="shared" si="60"/>
        <v>105340496</v>
      </c>
      <c r="J785" s="2">
        <f t="shared" si="61"/>
        <v>34.6</v>
      </c>
      <c r="K785" s="2" t="str">
        <f t="shared" si="62"/>
        <v>0.5 ± 0.3</v>
      </c>
      <c r="L785" s="2">
        <f t="shared" si="63"/>
        <v>4.9000000000000002E-2</v>
      </c>
      <c r="M785" t="str">
        <f t="shared" si="64"/>
        <v>stromal cell-derived factor 2</v>
      </c>
    </row>
    <row r="786" spans="1:13" x14ac:dyDescent="0.35">
      <c r="A786" t="s">
        <v>6355</v>
      </c>
      <c r="B786">
        <v>312.35019010000002</v>
      </c>
      <c r="C786">
        <v>0.52350660800000004</v>
      </c>
      <c r="D786">
        <v>0.102977292</v>
      </c>
      <c r="E786" s="1">
        <v>1.08E-7</v>
      </c>
      <c r="F786" s="1">
        <v>7.9100000000000005E-6</v>
      </c>
      <c r="G786" t="s">
        <v>9</v>
      </c>
      <c r="H786" t="s">
        <v>6356</v>
      </c>
      <c r="I786" s="2" t="str">
        <f t="shared" si="60"/>
        <v>105319505</v>
      </c>
      <c r="J786" s="2">
        <f t="shared" si="61"/>
        <v>312.39999999999998</v>
      </c>
      <c r="K786" s="2" t="str">
        <f t="shared" si="62"/>
        <v>0.5 ± 0.1</v>
      </c>
      <c r="L786" s="2" t="str">
        <f t="shared" si="63"/>
        <v>&lt;0.001</v>
      </c>
      <c r="M786" t="str">
        <f t="shared" si="64"/>
        <v>serine/arginine-rich splicing factor 10 isoform X6</v>
      </c>
    </row>
    <row r="787" spans="1:13" x14ac:dyDescent="0.35">
      <c r="A787" t="s">
        <v>6353</v>
      </c>
      <c r="B787">
        <v>35.32937673</v>
      </c>
      <c r="C787">
        <v>0.52349677900000002</v>
      </c>
      <c r="D787">
        <v>0.17789903300000001</v>
      </c>
      <c r="E787">
        <v>8.6273399999999998E-4</v>
      </c>
      <c r="F787">
        <v>8.1852720000000004E-3</v>
      </c>
      <c r="G787" t="s">
        <v>9</v>
      </c>
      <c r="H787" t="s">
        <v>6354</v>
      </c>
      <c r="I787" s="2" t="str">
        <f t="shared" si="60"/>
        <v>105328803</v>
      </c>
      <c r="J787" s="2">
        <f t="shared" si="61"/>
        <v>35.299999999999997</v>
      </c>
      <c r="K787" s="2" t="str">
        <f t="shared" si="62"/>
        <v>0.5 ± 0.2</v>
      </c>
      <c r="L787" s="2">
        <f t="shared" si="63"/>
        <v>8.0000000000000002E-3</v>
      </c>
      <c r="M787" t="str">
        <f t="shared" si="64"/>
        <v>39S ribosomal protein L45 mitochondrial</v>
      </c>
    </row>
    <row r="788" spans="1:13" x14ac:dyDescent="0.35">
      <c r="A788" t="s">
        <v>6351</v>
      </c>
      <c r="B788">
        <v>90.836558749999995</v>
      </c>
      <c r="C788">
        <v>0.52328077699999997</v>
      </c>
      <c r="D788">
        <v>0.15609658500000001</v>
      </c>
      <c r="E788">
        <v>2.1979599999999999E-4</v>
      </c>
      <c r="F788">
        <v>3.1367439999999999E-3</v>
      </c>
      <c r="G788" t="s">
        <v>9</v>
      </c>
      <c r="H788" t="s">
        <v>6352</v>
      </c>
      <c r="I788" s="2" t="str">
        <f t="shared" si="60"/>
        <v>105326896</v>
      </c>
      <c r="J788" s="2">
        <f t="shared" si="61"/>
        <v>90.8</v>
      </c>
      <c r="K788" s="2" t="str">
        <f t="shared" si="62"/>
        <v>0.5 ± 0.2</v>
      </c>
      <c r="L788" s="2">
        <f t="shared" si="63"/>
        <v>3.0000000000000001E-3</v>
      </c>
      <c r="M788" t="str">
        <f t="shared" si="64"/>
        <v>protein PET117 homolog mitochondrial</v>
      </c>
    </row>
    <row r="789" spans="1:13" x14ac:dyDescent="0.35">
      <c r="A789" t="s">
        <v>6349</v>
      </c>
      <c r="B789">
        <v>340.45131320000002</v>
      </c>
      <c r="C789">
        <v>0.52287453399999995</v>
      </c>
      <c r="D789">
        <v>0.13078002999999999</v>
      </c>
      <c r="E789" s="1">
        <v>1.8300000000000001E-5</v>
      </c>
      <c r="F789">
        <v>4.9948099999999997E-4</v>
      </c>
      <c r="G789" t="s">
        <v>9</v>
      </c>
      <c r="H789" t="s">
        <v>6350</v>
      </c>
      <c r="I789" s="2" t="str">
        <f t="shared" si="60"/>
        <v>105339039</v>
      </c>
      <c r="J789" s="2">
        <f t="shared" si="61"/>
        <v>340.5</v>
      </c>
      <c r="K789" s="2" t="str">
        <f t="shared" si="62"/>
        <v>0.5 ± 0.1</v>
      </c>
      <c r="L789" s="2" t="str">
        <f t="shared" si="63"/>
        <v>&lt;0.001</v>
      </c>
      <c r="M789" t="str">
        <f t="shared" si="64"/>
        <v>small ubiquitin-related modifier 2</v>
      </c>
    </row>
    <row r="790" spans="1:13" x14ac:dyDescent="0.35">
      <c r="A790" t="s">
        <v>6347</v>
      </c>
      <c r="B790">
        <v>22.940188240000001</v>
      </c>
      <c r="C790">
        <v>0.52230497200000003</v>
      </c>
      <c r="D790">
        <v>0.24991408200000001</v>
      </c>
      <c r="E790">
        <v>8.4471770000000002E-3</v>
      </c>
      <c r="F790">
        <v>4.0214227999999998E-2</v>
      </c>
      <c r="G790" t="s">
        <v>9</v>
      </c>
      <c r="H790" t="s">
        <v>6348</v>
      </c>
      <c r="I790" s="2" t="str">
        <f t="shared" si="60"/>
        <v>105338787</v>
      </c>
      <c r="J790" s="2">
        <f t="shared" si="61"/>
        <v>22.9</v>
      </c>
      <c r="K790" s="2" t="str">
        <f t="shared" si="62"/>
        <v>0.5 ± 0.2</v>
      </c>
      <c r="L790" s="2">
        <f t="shared" si="63"/>
        <v>0.04</v>
      </c>
      <c r="M790" t="str">
        <f t="shared" si="64"/>
        <v>peroxisomal biogenesis factor 3-like isoform X1</v>
      </c>
    </row>
    <row r="791" spans="1:13" x14ac:dyDescent="0.35">
      <c r="A791" t="s">
        <v>6345</v>
      </c>
      <c r="B791">
        <v>38.094044359999998</v>
      </c>
      <c r="C791">
        <v>0.52227081399999997</v>
      </c>
      <c r="D791">
        <v>0.158742314</v>
      </c>
      <c r="E791">
        <v>2.7514899999999998E-4</v>
      </c>
      <c r="F791">
        <v>3.6879370000000001E-3</v>
      </c>
      <c r="G791" t="s">
        <v>9</v>
      </c>
      <c r="H791" t="s">
        <v>6346</v>
      </c>
      <c r="I791" s="2" t="str">
        <f t="shared" si="60"/>
        <v>105317482</v>
      </c>
      <c r="J791" s="2">
        <f t="shared" si="61"/>
        <v>38.1</v>
      </c>
      <c r="K791" s="2" t="str">
        <f t="shared" si="62"/>
        <v>0.5 ± 0.2</v>
      </c>
      <c r="L791" s="2">
        <f t="shared" si="63"/>
        <v>4.0000000000000001E-3</v>
      </c>
      <c r="M791" t="str">
        <f t="shared" si="64"/>
        <v>vacuolar protein sorting-associated protein 53 homolog isoform X1</v>
      </c>
    </row>
    <row r="792" spans="1:13" x14ac:dyDescent="0.35">
      <c r="A792" t="s">
        <v>6343</v>
      </c>
      <c r="B792">
        <v>100.7005431</v>
      </c>
      <c r="C792">
        <v>0.52197913200000001</v>
      </c>
      <c r="D792">
        <v>0.13361302899999999</v>
      </c>
      <c r="E792" s="1">
        <v>2.6699999999999998E-5</v>
      </c>
      <c r="F792">
        <v>6.69048E-4</v>
      </c>
      <c r="G792" t="s">
        <v>9</v>
      </c>
      <c r="H792" t="s">
        <v>6344</v>
      </c>
      <c r="I792" s="2" t="str">
        <f t="shared" si="60"/>
        <v>105329817</v>
      </c>
      <c r="J792" s="2">
        <f t="shared" si="61"/>
        <v>100.7</v>
      </c>
      <c r="K792" s="2" t="str">
        <f t="shared" si="62"/>
        <v>0.5 ± 0.1</v>
      </c>
      <c r="L792" s="2" t="str">
        <f t="shared" si="63"/>
        <v>&lt;0.001</v>
      </c>
      <c r="M792" t="str">
        <f t="shared" si="64"/>
        <v>inorganic pyrophosphatase</v>
      </c>
    </row>
    <row r="793" spans="1:13" x14ac:dyDescent="0.35">
      <c r="A793" t="s">
        <v>6341</v>
      </c>
      <c r="B793">
        <v>345.66338669999999</v>
      </c>
      <c r="C793">
        <v>0.52118835299999999</v>
      </c>
      <c r="D793">
        <v>9.9635989999999994E-2</v>
      </c>
      <c r="E793" s="1">
        <v>5.02E-8</v>
      </c>
      <c r="F793" s="1">
        <v>4.1400000000000002E-6</v>
      </c>
      <c r="G793" t="s">
        <v>9</v>
      </c>
      <c r="H793" t="s">
        <v>6342</v>
      </c>
      <c r="I793" s="2" t="str">
        <f t="shared" si="60"/>
        <v>105334522</v>
      </c>
      <c r="J793" s="2">
        <f t="shared" si="61"/>
        <v>345.7</v>
      </c>
      <c r="K793" s="2" t="str">
        <f t="shared" si="62"/>
        <v>0.5 ± 0.1</v>
      </c>
      <c r="L793" s="2" t="str">
        <f t="shared" si="63"/>
        <v>&lt;0.001</v>
      </c>
      <c r="M793" t="str">
        <f t="shared" si="64"/>
        <v>LOW QUALITY PROTEIN: tyrosine-protein kinase Fyn</v>
      </c>
    </row>
    <row r="794" spans="1:13" x14ac:dyDescent="0.35">
      <c r="A794" t="s">
        <v>6339</v>
      </c>
      <c r="B794">
        <v>83.171253179999994</v>
      </c>
      <c r="C794">
        <v>0.52099742500000001</v>
      </c>
      <c r="D794">
        <v>0.18908107900000001</v>
      </c>
      <c r="E794">
        <v>1.5378049999999999E-3</v>
      </c>
      <c r="F794">
        <v>1.2163521E-2</v>
      </c>
      <c r="G794" t="s">
        <v>9</v>
      </c>
      <c r="H794" t="s">
        <v>6340</v>
      </c>
      <c r="I794" s="2" t="str">
        <f t="shared" si="60"/>
        <v>105326925</v>
      </c>
      <c r="J794" s="2">
        <f t="shared" si="61"/>
        <v>83.2</v>
      </c>
      <c r="K794" s="2" t="str">
        <f t="shared" si="62"/>
        <v>0.5 ± 0.2</v>
      </c>
      <c r="L794" s="2">
        <f t="shared" si="63"/>
        <v>1.2E-2</v>
      </c>
      <c r="M794" t="str">
        <f t="shared" si="64"/>
        <v>LOW QUALITY PROTEIN: toll-like receptor Tollo</v>
      </c>
    </row>
    <row r="795" spans="1:13" x14ac:dyDescent="0.35">
      <c r="A795" t="s">
        <v>6337</v>
      </c>
      <c r="B795">
        <v>193.71053749999999</v>
      </c>
      <c r="C795">
        <v>0.52039009400000003</v>
      </c>
      <c r="D795">
        <v>0.160852941</v>
      </c>
      <c r="E795">
        <v>3.3209500000000002E-4</v>
      </c>
      <c r="F795">
        <v>4.2017560000000001E-3</v>
      </c>
      <c r="G795" t="s">
        <v>9</v>
      </c>
      <c r="H795" t="s">
        <v>6338</v>
      </c>
      <c r="I795" s="2" t="str">
        <f t="shared" si="60"/>
        <v>105348520</v>
      </c>
      <c r="J795" s="2">
        <f t="shared" si="61"/>
        <v>193.7</v>
      </c>
      <c r="K795" s="2" t="str">
        <f t="shared" si="62"/>
        <v>0.5 ± 0.2</v>
      </c>
      <c r="L795" s="2">
        <f t="shared" si="63"/>
        <v>4.0000000000000001E-3</v>
      </c>
      <c r="M795" t="str">
        <f t="shared" si="64"/>
        <v>UBA-like domain-containing protein 1</v>
      </c>
    </row>
    <row r="796" spans="1:13" x14ac:dyDescent="0.35">
      <c r="A796" t="s">
        <v>6335</v>
      </c>
      <c r="B796">
        <v>233.53620330000001</v>
      </c>
      <c r="C796">
        <v>0.51947914500000003</v>
      </c>
      <c r="D796">
        <v>0.15221280000000001</v>
      </c>
      <c r="E796">
        <v>1.81356E-4</v>
      </c>
      <c r="F796">
        <v>2.7383220000000001E-3</v>
      </c>
      <c r="G796" t="s">
        <v>9</v>
      </c>
      <c r="H796" t="s">
        <v>6336</v>
      </c>
      <c r="I796" s="2" t="str">
        <f t="shared" si="60"/>
        <v>105347814</v>
      </c>
      <c r="J796" s="2">
        <f t="shared" si="61"/>
        <v>233.5</v>
      </c>
      <c r="K796" s="2" t="str">
        <f t="shared" si="62"/>
        <v>0.5 ± 0.2</v>
      </c>
      <c r="L796" s="2">
        <f t="shared" si="63"/>
        <v>3.0000000000000001E-3</v>
      </c>
      <c r="M796" t="str">
        <f t="shared" si="64"/>
        <v>valine--tRNA ligase isoform X1</v>
      </c>
    </row>
    <row r="797" spans="1:13" x14ac:dyDescent="0.35">
      <c r="A797" t="s">
        <v>1486</v>
      </c>
      <c r="B797">
        <v>167.4620232</v>
      </c>
      <c r="C797">
        <v>0.51916894400000002</v>
      </c>
      <c r="D797">
        <v>0.233708214</v>
      </c>
      <c r="E797">
        <v>6.2400160000000001E-3</v>
      </c>
      <c r="F797">
        <v>3.2452239000000001E-2</v>
      </c>
      <c r="G797" t="s">
        <v>9</v>
      </c>
      <c r="H797" t="s">
        <v>1487</v>
      </c>
      <c r="I797" s="2" t="str">
        <f t="shared" si="60"/>
        <v>105346613</v>
      </c>
      <c r="J797" s="2">
        <f t="shared" si="61"/>
        <v>167.5</v>
      </c>
      <c r="K797" s="2" t="str">
        <f t="shared" si="62"/>
        <v>0.5 ± 0.2</v>
      </c>
      <c r="L797" s="2">
        <f t="shared" si="63"/>
        <v>3.2000000000000001E-2</v>
      </c>
      <c r="M797" t="str">
        <f t="shared" si="64"/>
        <v>cytochrome P450 27C1</v>
      </c>
    </row>
    <row r="798" spans="1:13" x14ac:dyDescent="0.35">
      <c r="A798" t="s">
        <v>6333</v>
      </c>
      <c r="B798">
        <v>169.40331040000001</v>
      </c>
      <c r="C798">
        <v>0.51913994299999999</v>
      </c>
      <c r="D798">
        <v>0.119142946</v>
      </c>
      <c r="E798" s="1">
        <v>3.8500000000000004E-6</v>
      </c>
      <c r="F798">
        <v>1.44284E-4</v>
      </c>
      <c r="G798" t="s">
        <v>9</v>
      </c>
      <c r="H798" t="s">
        <v>6334</v>
      </c>
      <c r="I798" s="2" t="str">
        <f t="shared" si="60"/>
        <v>105317469</v>
      </c>
      <c r="J798" s="2">
        <f t="shared" si="61"/>
        <v>169.4</v>
      </c>
      <c r="K798" s="2" t="str">
        <f t="shared" si="62"/>
        <v>0.5 ± 0.1</v>
      </c>
      <c r="L798" s="2" t="str">
        <f t="shared" si="63"/>
        <v>&lt;0.001</v>
      </c>
      <c r="M798" t="str">
        <f t="shared" si="64"/>
        <v>zinc finger CCHC domain-containing protein 8</v>
      </c>
    </row>
    <row r="799" spans="1:13" x14ac:dyDescent="0.35">
      <c r="A799" t="s">
        <v>1510</v>
      </c>
      <c r="B799">
        <v>28.278911730000001</v>
      </c>
      <c r="C799">
        <v>0.51897760199999998</v>
      </c>
      <c r="D799">
        <v>0.158661844</v>
      </c>
      <c r="E799">
        <v>2.9793499999999999E-4</v>
      </c>
      <c r="F799">
        <v>3.9067190000000003E-3</v>
      </c>
      <c r="G799" t="s">
        <v>9</v>
      </c>
      <c r="H799" t="s">
        <v>1511</v>
      </c>
      <c r="I799" s="2" t="str">
        <f t="shared" si="60"/>
        <v>105338584</v>
      </c>
      <c r="J799" s="2">
        <f t="shared" si="61"/>
        <v>28.3</v>
      </c>
      <c r="K799" s="2" t="str">
        <f t="shared" si="62"/>
        <v>0.5 ± 0.2</v>
      </c>
      <c r="L799" s="2">
        <f t="shared" si="63"/>
        <v>4.0000000000000001E-3</v>
      </c>
      <c r="M799" t="str">
        <f t="shared" si="64"/>
        <v>ubiquitin carboxyl-terminal hydrolase 38</v>
      </c>
    </row>
    <row r="800" spans="1:13" x14ac:dyDescent="0.35">
      <c r="A800" t="s">
        <v>1271</v>
      </c>
      <c r="B800">
        <v>101.06628499999999</v>
      </c>
      <c r="C800">
        <v>0.51814279200000002</v>
      </c>
      <c r="D800">
        <v>0.158468782</v>
      </c>
      <c r="E800">
        <v>2.9828E-4</v>
      </c>
      <c r="F800">
        <v>3.9085120000000003E-3</v>
      </c>
      <c r="G800" t="s">
        <v>9</v>
      </c>
      <c r="H800" t="s">
        <v>1272</v>
      </c>
      <c r="I800" s="2" t="str">
        <f t="shared" si="60"/>
        <v>105334062</v>
      </c>
      <c r="J800" s="2">
        <f t="shared" si="61"/>
        <v>101.1</v>
      </c>
      <c r="K800" s="2" t="str">
        <f t="shared" si="62"/>
        <v>0.5 ± 0.2</v>
      </c>
      <c r="L800" s="2">
        <f t="shared" si="63"/>
        <v>4.0000000000000001E-3</v>
      </c>
      <c r="M800" t="str">
        <f t="shared" si="64"/>
        <v>LOW QUALITY PROTEIN: frizzled-4</v>
      </c>
    </row>
    <row r="801" spans="1:13" x14ac:dyDescent="0.35">
      <c r="A801" t="s">
        <v>6331</v>
      </c>
      <c r="B801">
        <v>63.311961940000003</v>
      </c>
      <c r="C801">
        <v>0.51551002700000004</v>
      </c>
      <c r="D801">
        <v>0.19321728399999999</v>
      </c>
      <c r="E801">
        <v>2.0077469999999998E-3</v>
      </c>
      <c r="F801">
        <v>1.4764976000000001E-2</v>
      </c>
      <c r="G801" t="s">
        <v>9</v>
      </c>
      <c r="H801" t="s">
        <v>6332</v>
      </c>
      <c r="I801" s="2" t="str">
        <f t="shared" si="60"/>
        <v>105336478</v>
      </c>
      <c r="J801" s="2">
        <f t="shared" si="61"/>
        <v>63.3</v>
      </c>
      <c r="K801" s="2" t="str">
        <f t="shared" si="62"/>
        <v>0.5 ± 0.2</v>
      </c>
      <c r="L801" s="2">
        <f t="shared" si="63"/>
        <v>1.4999999999999999E-2</v>
      </c>
      <c r="M801" t="str">
        <f t="shared" si="64"/>
        <v>josephin-2</v>
      </c>
    </row>
    <row r="802" spans="1:13" x14ac:dyDescent="0.35">
      <c r="A802" t="s">
        <v>6329</v>
      </c>
      <c r="B802">
        <v>56.834063999999998</v>
      </c>
      <c r="C802">
        <v>0.51467731500000002</v>
      </c>
      <c r="D802">
        <v>0.16139113899999999</v>
      </c>
      <c r="E802">
        <v>3.9795E-4</v>
      </c>
      <c r="F802">
        <v>4.701635E-3</v>
      </c>
      <c r="G802" t="s">
        <v>9</v>
      </c>
      <c r="H802" t="s">
        <v>6330</v>
      </c>
      <c r="I802" s="2" t="str">
        <f t="shared" si="60"/>
        <v>105339250</v>
      </c>
      <c r="J802" s="2">
        <f t="shared" si="61"/>
        <v>56.8</v>
      </c>
      <c r="K802" s="2" t="str">
        <f t="shared" si="62"/>
        <v>0.5 ± 0.2</v>
      </c>
      <c r="L802" s="2">
        <f t="shared" si="63"/>
        <v>5.0000000000000001E-3</v>
      </c>
      <c r="M802" t="str">
        <f t="shared" si="64"/>
        <v>protein starmaker</v>
      </c>
    </row>
    <row r="803" spans="1:13" x14ac:dyDescent="0.35">
      <c r="A803" t="s">
        <v>1001</v>
      </c>
      <c r="B803">
        <v>2383.6211659999999</v>
      </c>
      <c r="C803">
        <v>0.51458648299999998</v>
      </c>
      <c r="D803">
        <v>0.10458408</v>
      </c>
      <c r="E803" s="1">
        <v>2.6100000000000002E-7</v>
      </c>
      <c r="F803" s="1">
        <v>1.6500000000000001E-5</v>
      </c>
      <c r="G803" t="s">
        <v>9</v>
      </c>
      <c r="H803" t="s">
        <v>1002</v>
      </c>
      <c r="I803" s="2" t="str">
        <f t="shared" si="60"/>
        <v>105329144</v>
      </c>
      <c r="J803" s="2">
        <f t="shared" si="61"/>
        <v>2383.6</v>
      </c>
      <c r="K803" s="2" t="str">
        <f t="shared" si="62"/>
        <v>0.5 ± 0.1</v>
      </c>
      <c r="L803" s="2" t="str">
        <f t="shared" si="63"/>
        <v>&lt;0.001</v>
      </c>
      <c r="M803" t="str">
        <f t="shared" si="64"/>
        <v>golgin subfamily B member 1 isoform X3</v>
      </c>
    </row>
    <row r="804" spans="1:13" x14ac:dyDescent="0.35">
      <c r="A804" t="s">
        <v>6327</v>
      </c>
      <c r="B804">
        <v>202.18504859999999</v>
      </c>
      <c r="C804">
        <v>0.51457074800000002</v>
      </c>
      <c r="D804">
        <v>0.13817828500000001</v>
      </c>
      <c r="E804" s="1">
        <v>5.6799999999999998E-5</v>
      </c>
      <c r="F804">
        <v>1.1886900000000001E-3</v>
      </c>
      <c r="G804" t="s">
        <v>9</v>
      </c>
      <c r="H804" t="s">
        <v>6328</v>
      </c>
      <c r="I804" s="2" t="str">
        <f t="shared" si="60"/>
        <v>105348543</v>
      </c>
      <c r="J804" s="2">
        <f t="shared" si="61"/>
        <v>202.2</v>
      </c>
      <c r="K804" s="2" t="str">
        <f t="shared" si="62"/>
        <v>0.5 ± 0.1</v>
      </c>
      <c r="L804" s="2">
        <f t="shared" si="63"/>
        <v>1E-3</v>
      </c>
      <c r="M804" t="str">
        <f t="shared" si="64"/>
        <v>perilipin-2 isoform X1</v>
      </c>
    </row>
    <row r="805" spans="1:13" x14ac:dyDescent="0.35">
      <c r="A805" t="s">
        <v>6325</v>
      </c>
      <c r="B805">
        <v>50.874726709999997</v>
      </c>
      <c r="C805">
        <v>0.51440525999999998</v>
      </c>
      <c r="D805">
        <v>0.18320465799999999</v>
      </c>
      <c r="E805">
        <v>1.334596E-3</v>
      </c>
      <c r="F805">
        <v>1.1010438000000001E-2</v>
      </c>
      <c r="G805" t="s">
        <v>9</v>
      </c>
      <c r="H805" t="s">
        <v>6326</v>
      </c>
      <c r="I805" s="2" t="str">
        <f t="shared" si="60"/>
        <v>105337900</v>
      </c>
      <c r="J805" s="2">
        <f t="shared" si="61"/>
        <v>50.9</v>
      </c>
      <c r="K805" s="2" t="str">
        <f t="shared" si="62"/>
        <v>0.5 ± 0.2</v>
      </c>
      <c r="L805" s="2">
        <f t="shared" si="63"/>
        <v>1.0999999999999999E-2</v>
      </c>
      <c r="M805" t="str">
        <f t="shared" si="64"/>
        <v>splicing regulatory glutamine/lysine-rich protein 1</v>
      </c>
    </row>
    <row r="806" spans="1:13" x14ac:dyDescent="0.35">
      <c r="A806" t="s">
        <v>6323</v>
      </c>
      <c r="B806">
        <v>26.006923820000001</v>
      </c>
      <c r="C806">
        <v>0.51339260799999997</v>
      </c>
      <c r="D806">
        <v>0.20021108900000001</v>
      </c>
      <c r="E806">
        <v>2.719193E-3</v>
      </c>
      <c r="F806">
        <v>1.8236306000000001E-2</v>
      </c>
      <c r="G806" t="s">
        <v>9</v>
      </c>
      <c r="H806" t="s">
        <v>6324</v>
      </c>
      <c r="I806" s="2" t="str">
        <f t="shared" si="60"/>
        <v>105333731</v>
      </c>
      <c r="J806" s="2">
        <f t="shared" si="61"/>
        <v>26</v>
      </c>
      <c r="K806" s="2" t="str">
        <f t="shared" si="62"/>
        <v>0.5 ± 0.2</v>
      </c>
      <c r="L806" s="2">
        <f t="shared" si="63"/>
        <v>1.7999999999999999E-2</v>
      </c>
      <c r="M806" t="str">
        <f t="shared" si="64"/>
        <v>F-box/WD repeat-containing protein 4</v>
      </c>
    </row>
    <row r="807" spans="1:13" x14ac:dyDescent="0.35">
      <c r="A807" t="s">
        <v>6321</v>
      </c>
      <c r="B807">
        <v>1367.3919020000001</v>
      </c>
      <c r="C807">
        <v>0.51285579199999998</v>
      </c>
      <c r="D807">
        <v>0.18689324900000001</v>
      </c>
      <c r="E807">
        <v>1.529458E-3</v>
      </c>
      <c r="F807">
        <v>1.2122562999999999E-2</v>
      </c>
      <c r="G807" t="s">
        <v>9</v>
      </c>
      <c r="H807" t="s">
        <v>6322</v>
      </c>
      <c r="I807" s="2" t="str">
        <f t="shared" si="60"/>
        <v>117690492</v>
      </c>
      <c r="J807" s="2">
        <f t="shared" si="61"/>
        <v>1367.4</v>
      </c>
      <c r="K807" s="2" t="str">
        <f t="shared" si="62"/>
        <v>0.5 ± 0.2</v>
      </c>
      <c r="L807" s="2">
        <f t="shared" si="63"/>
        <v>1.2E-2</v>
      </c>
      <c r="M807" t="str">
        <f t="shared" si="64"/>
        <v>dehydrogenase/reductase SDR family member 9-like isoform X1</v>
      </c>
    </row>
    <row r="808" spans="1:13" x14ac:dyDescent="0.35">
      <c r="A808" t="s">
        <v>6319</v>
      </c>
      <c r="B808">
        <v>19.59626514</v>
      </c>
      <c r="C808">
        <v>0.51265219399999995</v>
      </c>
      <c r="D808">
        <v>0.240445572</v>
      </c>
      <c r="E808">
        <v>7.9331349999999991E-3</v>
      </c>
      <c r="F808">
        <v>3.8490700000000003E-2</v>
      </c>
      <c r="G808" t="s">
        <v>9</v>
      </c>
      <c r="H808" t="s">
        <v>6320</v>
      </c>
      <c r="I808" s="2" t="str">
        <f t="shared" si="60"/>
        <v>105317687</v>
      </c>
      <c r="J808" s="2">
        <f t="shared" si="61"/>
        <v>19.600000000000001</v>
      </c>
      <c r="K808" s="2" t="str">
        <f t="shared" si="62"/>
        <v>0.5 ± 0.2</v>
      </c>
      <c r="L808" s="2">
        <f t="shared" si="63"/>
        <v>3.7999999999999999E-2</v>
      </c>
      <c r="M808" t="str">
        <f t="shared" si="64"/>
        <v>malonyl-CoA-acyl carrier protein transacylase mitochondrial</v>
      </c>
    </row>
    <row r="809" spans="1:13" x14ac:dyDescent="0.35">
      <c r="A809" t="s">
        <v>6317</v>
      </c>
      <c r="B809">
        <v>56.638662400000001</v>
      </c>
      <c r="C809">
        <v>0.51259906600000005</v>
      </c>
      <c r="D809">
        <v>0.200133967</v>
      </c>
      <c r="E809">
        <v>2.7322169999999999E-3</v>
      </c>
      <c r="F809">
        <v>1.8289132E-2</v>
      </c>
      <c r="G809" t="s">
        <v>9</v>
      </c>
      <c r="H809" t="s">
        <v>6318</v>
      </c>
      <c r="I809" s="2" t="str">
        <f t="shared" si="60"/>
        <v>105323009</v>
      </c>
      <c r="J809" s="2">
        <f t="shared" si="61"/>
        <v>56.6</v>
      </c>
      <c r="K809" s="2" t="str">
        <f t="shared" si="62"/>
        <v>0.5 ± 0.2</v>
      </c>
      <c r="L809" s="2">
        <f t="shared" si="63"/>
        <v>1.7999999999999999E-2</v>
      </c>
      <c r="M809" t="str">
        <f t="shared" si="64"/>
        <v>cleavage stimulation factor subunit 1</v>
      </c>
    </row>
    <row r="810" spans="1:13" x14ac:dyDescent="0.35">
      <c r="A810" t="s">
        <v>6315</v>
      </c>
      <c r="B810">
        <v>42.820528000000003</v>
      </c>
      <c r="C810">
        <v>0.51201239600000004</v>
      </c>
      <c r="D810">
        <v>0.15007545799999999</v>
      </c>
      <c r="E810">
        <v>1.8946800000000001E-4</v>
      </c>
      <c r="F810">
        <v>2.8198950000000002E-3</v>
      </c>
      <c r="G810" t="s">
        <v>9</v>
      </c>
      <c r="H810" t="s">
        <v>6316</v>
      </c>
      <c r="I810" s="2" t="str">
        <f t="shared" si="60"/>
        <v>105336986</v>
      </c>
      <c r="J810" s="2">
        <f t="shared" si="61"/>
        <v>42.8</v>
      </c>
      <c r="K810" s="2" t="str">
        <f t="shared" si="62"/>
        <v>0.5 ± 0.2</v>
      </c>
      <c r="L810" s="2">
        <f t="shared" si="63"/>
        <v>3.0000000000000001E-3</v>
      </c>
      <c r="M810" t="str">
        <f t="shared" si="64"/>
        <v>cyclin-dependent kinases regulatory subunit 1 isoform X1</v>
      </c>
    </row>
    <row r="811" spans="1:13" x14ac:dyDescent="0.35">
      <c r="A811" t="s">
        <v>6313</v>
      </c>
      <c r="B811">
        <v>35.498146179999999</v>
      </c>
      <c r="C811">
        <v>0.51174092400000004</v>
      </c>
      <c r="D811">
        <v>0.20807393099999999</v>
      </c>
      <c r="E811">
        <v>3.5687499999999999E-3</v>
      </c>
      <c r="F811">
        <v>2.1876368E-2</v>
      </c>
      <c r="G811" t="s">
        <v>9</v>
      </c>
      <c r="H811" t="s">
        <v>6314</v>
      </c>
      <c r="I811" s="2" t="str">
        <f t="shared" si="60"/>
        <v>105326361</v>
      </c>
      <c r="J811" s="2">
        <f t="shared" si="61"/>
        <v>35.5</v>
      </c>
      <c r="K811" s="2" t="str">
        <f t="shared" si="62"/>
        <v>0.5 ± 0.2</v>
      </c>
      <c r="L811" s="2">
        <f t="shared" si="63"/>
        <v>2.1999999999999999E-2</v>
      </c>
      <c r="M811" t="str">
        <f t="shared" si="64"/>
        <v>28S ribosomal protein S36 mitochondrial-like</v>
      </c>
    </row>
    <row r="812" spans="1:13" x14ac:dyDescent="0.35">
      <c r="A812" t="s">
        <v>6311</v>
      </c>
      <c r="B812">
        <v>144.57609550000001</v>
      </c>
      <c r="C812">
        <v>0.51161143799999997</v>
      </c>
      <c r="D812">
        <v>0.16371544299999999</v>
      </c>
      <c r="E812">
        <v>4.9789400000000003E-4</v>
      </c>
      <c r="F812">
        <v>5.4976699999999996E-3</v>
      </c>
      <c r="G812" t="s">
        <v>9</v>
      </c>
      <c r="H812" t="s">
        <v>6312</v>
      </c>
      <c r="I812" s="2" t="str">
        <f t="shared" si="60"/>
        <v>105331154</v>
      </c>
      <c r="J812" s="2">
        <f t="shared" si="61"/>
        <v>144.6</v>
      </c>
      <c r="K812" s="2" t="str">
        <f t="shared" si="62"/>
        <v>0.5 ± 0.2</v>
      </c>
      <c r="L812" s="2">
        <f t="shared" si="63"/>
        <v>5.0000000000000001E-3</v>
      </c>
      <c r="M812" t="str">
        <f t="shared" si="64"/>
        <v>myosin-VIIa-like isoform X1</v>
      </c>
    </row>
    <row r="813" spans="1:13" x14ac:dyDescent="0.35">
      <c r="A813" t="s">
        <v>6309</v>
      </c>
      <c r="B813">
        <v>29.143685170000001</v>
      </c>
      <c r="C813">
        <v>0.51122711799999998</v>
      </c>
      <c r="D813">
        <v>0.241372426</v>
      </c>
      <c r="E813">
        <v>8.2689489999999994E-3</v>
      </c>
      <c r="F813">
        <v>3.9576898999999999E-2</v>
      </c>
      <c r="G813" t="s">
        <v>9</v>
      </c>
      <c r="H813" t="s">
        <v>6310</v>
      </c>
      <c r="I813" s="2" t="str">
        <f t="shared" si="60"/>
        <v>105323133</v>
      </c>
      <c r="J813" s="2">
        <f t="shared" si="61"/>
        <v>29.1</v>
      </c>
      <c r="K813" s="2" t="str">
        <f t="shared" si="62"/>
        <v>0.5 ± 0.2</v>
      </c>
      <c r="L813" s="2">
        <f t="shared" si="63"/>
        <v>0.04</v>
      </c>
      <c r="M813" t="str">
        <f t="shared" si="64"/>
        <v>peptidyl-prolyl cis-trans isomerase-like 3</v>
      </c>
    </row>
    <row r="814" spans="1:13" x14ac:dyDescent="0.35">
      <c r="A814" t="s">
        <v>6307</v>
      </c>
      <c r="B814">
        <v>22.813367700000001</v>
      </c>
      <c r="C814">
        <v>0.51120226899999999</v>
      </c>
      <c r="D814">
        <v>0.23670282100000001</v>
      </c>
      <c r="E814">
        <v>7.6192489999999998E-3</v>
      </c>
      <c r="F814">
        <v>3.7433006999999997E-2</v>
      </c>
      <c r="G814" t="s">
        <v>9</v>
      </c>
      <c r="H814" t="s">
        <v>6308</v>
      </c>
      <c r="I814" s="2" t="str">
        <f t="shared" si="60"/>
        <v>105320384</v>
      </c>
      <c r="J814" s="2">
        <f t="shared" si="61"/>
        <v>22.8</v>
      </c>
      <c r="K814" s="2" t="str">
        <f t="shared" si="62"/>
        <v>0.5 ± 0.2</v>
      </c>
      <c r="L814" s="2">
        <f t="shared" si="63"/>
        <v>3.6999999999999998E-2</v>
      </c>
      <c r="M814" t="str">
        <f t="shared" si="64"/>
        <v>WD repeat and HMG-box DNA-binding protein 1</v>
      </c>
    </row>
    <row r="815" spans="1:13" x14ac:dyDescent="0.35">
      <c r="A815" t="s">
        <v>6305</v>
      </c>
      <c r="B815">
        <v>94.668879110000006</v>
      </c>
      <c r="C815">
        <v>0.51043142799999996</v>
      </c>
      <c r="D815">
        <v>0.142842678</v>
      </c>
      <c r="E815">
        <v>1.01751E-4</v>
      </c>
      <c r="F815">
        <v>1.8020810000000001E-3</v>
      </c>
      <c r="G815" t="s">
        <v>9</v>
      </c>
      <c r="H815" t="s">
        <v>6306</v>
      </c>
      <c r="I815" s="2" t="str">
        <f t="shared" si="60"/>
        <v>105348148</v>
      </c>
      <c r="J815" s="2">
        <f t="shared" si="61"/>
        <v>94.7</v>
      </c>
      <c r="K815" s="2" t="str">
        <f t="shared" si="62"/>
        <v>0.5 ± 0.1</v>
      </c>
      <c r="L815" s="2">
        <f t="shared" si="63"/>
        <v>2E-3</v>
      </c>
      <c r="M815" t="str">
        <f t="shared" si="64"/>
        <v>ADP-ribosylation factor-like protein 5B</v>
      </c>
    </row>
    <row r="816" spans="1:13" x14ac:dyDescent="0.35">
      <c r="A816" t="s">
        <v>6303</v>
      </c>
      <c r="B816">
        <v>37.812248199999999</v>
      </c>
      <c r="C816">
        <v>0.50932009</v>
      </c>
      <c r="D816">
        <v>0.165974281</v>
      </c>
      <c r="E816">
        <v>5.9865700000000005E-4</v>
      </c>
      <c r="F816">
        <v>6.2808719999999998E-3</v>
      </c>
      <c r="G816" t="s">
        <v>9</v>
      </c>
      <c r="H816" t="s">
        <v>6304</v>
      </c>
      <c r="I816" s="2" t="str">
        <f t="shared" si="60"/>
        <v>105322544</v>
      </c>
      <c r="J816" s="2">
        <f t="shared" si="61"/>
        <v>37.799999999999997</v>
      </c>
      <c r="K816" s="2" t="str">
        <f t="shared" si="62"/>
        <v>0.5 ± 0.2</v>
      </c>
      <c r="L816" s="2">
        <f t="shared" si="63"/>
        <v>6.0000000000000001E-3</v>
      </c>
      <c r="M816" t="str">
        <f t="shared" si="64"/>
        <v>LOW QUALITY PROTEIN: ADP-ribosylation factor-like protein 4C</v>
      </c>
    </row>
    <row r="817" spans="1:13" x14ac:dyDescent="0.35">
      <c r="A817" t="s">
        <v>6301</v>
      </c>
      <c r="B817">
        <v>32.786810250000002</v>
      </c>
      <c r="C817">
        <v>0.50905728100000003</v>
      </c>
      <c r="D817">
        <v>0.237841792</v>
      </c>
      <c r="E817">
        <v>7.9912950000000007E-3</v>
      </c>
      <c r="F817">
        <v>3.8682738000000001E-2</v>
      </c>
      <c r="G817" t="s">
        <v>9</v>
      </c>
      <c r="H817" t="s">
        <v>6302</v>
      </c>
      <c r="I817" s="2" t="str">
        <f t="shared" si="60"/>
        <v>105320496</v>
      </c>
      <c r="J817" s="2">
        <f t="shared" si="61"/>
        <v>32.799999999999997</v>
      </c>
      <c r="K817" s="2" t="str">
        <f t="shared" si="62"/>
        <v>0.5 ± 0.2</v>
      </c>
      <c r="L817" s="2">
        <f t="shared" si="63"/>
        <v>3.9E-2</v>
      </c>
      <c r="M817" t="str">
        <f t="shared" si="64"/>
        <v>serine/threonine-protein kinase dst1</v>
      </c>
    </row>
    <row r="818" spans="1:13" x14ac:dyDescent="0.35">
      <c r="A818" t="s">
        <v>6299</v>
      </c>
      <c r="B818">
        <v>91.104981409999994</v>
      </c>
      <c r="C818">
        <v>0.50858613399999997</v>
      </c>
      <c r="D818">
        <v>0.19525900700000001</v>
      </c>
      <c r="E818">
        <v>2.4632730000000002E-3</v>
      </c>
      <c r="F818">
        <v>1.7095117999999999E-2</v>
      </c>
      <c r="G818" t="s">
        <v>9</v>
      </c>
      <c r="H818" t="s">
        <v>6300</v>
      </c>
      <c r="I818" s="2" t="str">
        <f t="shared" si="60"/>
        <v>105322253</v>
      </c>
      <c r="J818" s="2">
        <f t="shared" si="61"/>
        <v>91.1</v>
      </c>
      <c r="K818" s="2" t="str">
        <f t="shared" si="62"/>
        <v>0.5 ± 0.2</v>
      </c>
      <c r="L818" s="2">
        <f t="shared" si="63"/>
        <v>1.7000000000000001E-2</v>
      </c>
      <c r="M818" t="str">
        <f t="shared" si="64"/>
        <v>telomere length and silencing protein 1 homolog</v>
      </c>
    </row>
    <row r="819" spans="1:13" x14ac:dyDescent="0.35">
      <c r="A819" t="s">
        <v>6297</v>
      </c>
      <c r="B819">
        <v>27.388404619999999</v>
      </c>
      <c r="C819">
        <v>0.50856538799999995</v>
      </c>
      <c r="D819">
        <v>0.186676272</v>
      </c>
      <c r="E819">
        <v>1.750896E-3</v>
      </c>
      <c r="F819">
        <v>1.3349302E-2</v>
      </c>
      <c r="G819" t="s">
        <v>9</v>
      </c>
      <c r="H819" t="s">
        <v>6298</v>
      </c>
      <c r="I819" s="2" t="str">
        <f t="shared" si="60"/>
        <v>105324800</v>
      </c>
      <c r="J819" s="2">
        <f t="shared" si="61"/>
        <v>27.4</v>
      </c>
      <c r="K819" s="2" t="str">
        <f t="shared" si="62"/>
        <v>0.5 ± 0.2</v>
      </c>
      <c r="L819" s="2">
        <f t="shared" si="63"/>
        <v>1.2999999999999999E-2</v>
      </c>
      <c r="M819" t="str">
        <f t="shared" si="64"/>
        <v>elongation factor G mitochondrial-like</v>
      </c>
    </row>
    <row r="820" spans="1:13" x14ac:dyDescent="0.35">
      <c r="A820" t="s">
        <v>6295</v>
      </c>
      <c r="B820">
        <v>39.039417409999999</v>
      </c>
      <c r="C820">
        <v>0.50842201300000001</v>
      </c>
      <c r="D820">
        <v>0.18259529899999999</v>
      </c>
      <c r="E820">
        <v>1.484057E-3</v>
      </c>
      <c r="F820">
        <v>1.1873725E-2</v>
      </c>
      <c r="G820" t="s">
        <v>9</v>
      </c>
      <c r="H820" t="s">
        <v>6296</v>
      </c>
      <c r="I820" s="2" t="str">
        <f t="shared" si="60"/>
        <v>105327965</v>
      </c>
      <c r="J820" s="2">
        <f t="shared" si="61"/>
        <v>39</v>
      </c>
      <c r="K820" s="2" t="str">
        <f t="shared" si="62"/>
        <v>0.5 ± 0.2</v>
      </c>
      <c r="L820" s="2">
        <f t="shared" si="63"/>
        <v>1.2E-2</v>
      </c>
      <c r="M820" t="str">
        <f t="shared" si="64"/>
        <v>protein unc-50 homolog</v>
      </c>
    </row>
    <row r="821" spans="1:13" x14ac:dyDescent="0.35">
      <c r="A821" t="s">
        <v>6293</v>
      </c>
      <c r="B821">
        <v>62.792972890000001</v>
      </c>
      <c r="C821">
        <v>0.50833936700000004</v>
      </c>
      <c r="D821">
        <v>0.233340718</v>
      </c>
      <c r="E821">
        <v>7.2662270000000001E-3</v>
      </c>
      <c r="F821">
        <v>3.6172836999999999E-2</v>
      </c>
      <c r="G821" t="s">
        <v>9</v>
      </c>
      <c r="H821" t="s">
        <v>6294</v>
      </c>
      <c r="I821" s="2" t="str">
        <f t="shared" si="60"/>
        <v>105336792</v>
      </c>
      <c r="J821" s="2">
        <f t="shared" si="61"/>
        <v>62.8</v>
      </c>
      <c r="K821" s="2" t="str">
        <f t="shared" si="62"/>
        <v>0.5 ± 0.2</v>
      </c>
      <c r="L821" s="2">
        <f t="shared" si="63"/>
        <v>3.5999999999999997E-2</v>
      </c>
      <c r="M821" t="str">
        <f t="shared" si="64"/>
        <v>eukaryotic translation initiation factor 3 subunit K</v>
      </c>
    </row>
    <row r="822" spans="1:13" x14ac:dyDescent="0.35">
      <c r="A822" t="s">
        <v>6291</v>
      </c>
      <c r="B822">
        <v>36.455902049999999</v>
      </c>
      <c r="C822">
        <v>0.50824455300000004</v>
      </c>
      <c r="D822">
        <v>0.192061761</v>
      </c>
      <c r="E822">
        <v>2.1948810000000001E-3</v>
      </c>
      <c r="F822">
        <v>1.5763774000000001E-2</v>
      </c>
      <c r="G822" t="s">
        <v>9</v>
      </c>
      <c r="H822" t="s">
        <v>6292</v>
      </c>
      <c r="I822" s="2" t="str">
        <f t="shared" si="60"/>
        <v>117684767</v>
      </c>
      <c r="J822" s="2">
        <f t="shared" si="61"/>
        <v>36.5</v>
      </c>
      <c r="K822" s="2" t="str">
        <f t="shared" si="62"/>
        <v>0.5 ± 0.2</v>
      </c>
      <c r="L822" s="2">
        <f t="shared" si="63"/>
        <v>1.6E-2</v>
      </c>
      <c r="M822" t="str">
        <f t="shared" si="64"/>
        <v>zinc finger CCHC domain-containing protein 7-like</v>
      </c>
    </row>
    <row r="823" spans="1:13" x14ac:dyDescent="0.35">
      <c r="A823" t="s">
        <v>6289</v>
      </c>
      <c r="B823">
        <v>361.31430790000002</v>
      </c>
      <c r="C823">
        <v>0.50742374099999998</v>
      </c>
      <c r="D823">
        <v>0.163601364</v>
      </c>
      <c r="E823">
        <v>5.4693500000000002E-4</v>
      </c>
      <c r="F823">
        <v>5.8899290000000003E-3</v>
      </c>
      <c r="G823" t="s">
        <v>9</v>
      </c>
      <c r="H823" t="s">
        <v>6290</v>
      </c>
      <c r="I823" s="2" t="str">
        <f t="shared" si="60"/>
        <v>105331281</v>
      </c>
      <c r="J823" s="2">
        <f t="shared" si="61"/>
        <v>361.3</v>
      </c>
      <c r="K823" s="2" t="str">
        <f t="shared" si="62"/>
        <v>0.5 ± 0.2</v>
      </c>
      <c r="L823" s="2">
        <f t="shared" si="63"/>
        <v>6.0000000000000001E-3</v>
      </c>
      <c r="M823" t="str">
        <f t="shared" si="64"/>
        <v>NADH dehydrogenase [ubiquinone] iron-sulfur protein 6 mitochondrial</v>
      </c>
    </row>
    <row r="824" spans="1:13" x14ac:dyDescent="0.35">
      <c r="A824" t="s">
        <v>1047</v>
      </c>
      <c r="B824">
        <v>343.21309339999999</v>
      </c>
      <c r="C824">
        <v>0.50713423899999999</v>
      </c>
      <c r="D824">
        <v>0.107918977</v>
      </c>
      <c r="E824" s="1">
        <v>8.0100000000000004E-7</v>
      </c>
      <c r="F824" s="1">
        <v>4.1300000000000001E-5</v>
      </c>
      <c r="G824" t="s">
        <v>9</v>
      </c>
      <c r="H824" t="s">
        <v>1048</v>
      </c>
      <c r="I824" s="2" t="str">
        <f t="shared" si="60"/>
        <v>105325437</v>
      </c>
      <c r="J824" s="2">
        <f t="shared" si="61"/>
        <v>343.2</v>
      </c>
      <c r="K824" s="2" t="str">
        <f t="shared" si="62"/>
        <v>0.5 ± 0.1</v>
      </c>
      <c r="L824" s="2" t="str">
        <f t="shared" si="63"/>
        <v>&lt;0.001</v>
      </c>
      <c r="M824" t="str">
        <f t="shared" si="64"/>
        <v>nucleoprotein TPR isoform X1</v>
      </c>
    </row>
    <row r="825" spans="1:13" x14ac:dyDescent="0.35">
      <c r="A825" t="s">
        <v>6287</v>
      </c>
      <c r="B825">
        <v>83.463558120000002</v>
      </c>
      <c r="C825">
        <v>0.50690941499999997</v>
      </c>
      <c r="D825">
        <v>0.177183655</v>
      </c>
      <c r="E825">
        <v>1.1685720000000001E-3</v>
      </c>
      <c r="F825">
        <v>1.0074993000000001E-2</v>
      </c>
      <c r="G825" t="s">
        <v>9</v>
      </c>
      <c r="H825" t="s">
        <v>6288</v>
      </c>
      <c r="I825" s="2" t="str">
        <f t="shared" si="60"/>
        <v>105344076</v>
      </c>
      <c r="J825" s="2">
        <f t="shared" si="61"/>
        <v>83.5</v>
      </c>
      <c r="K825" s="2" t="str">
        <f t="shared" si="62"/>
        <v>0.5 ± 0.2</v>
      </c>
      <c r="L825" s="2">
        <f t="shared" si="63"/>
        <v>0.01</v>
      </c>
      <c r="M825" t="str">
        <f t="shared" si="64"/>
        <v>protein fem-1 homolog C</v>
      </c>
    </row>
    <row r="826" spans="1:13" x14ac:dyDescent="0.35">
      <c r="A826" t="s">
        <v>6285</v>
      </c>
      <c r="B826">
        <v>25.05607037</v>
      </c>
      <c r="C826">
        <v>0.50665030700000002</v>
      </c>
      <c r="D826">
        <v>0.20855216200000001</v>
      </c>
      <c r="E826">
        <v>3.9833910000000002E-3</v>
      </c>
      <c r="F826">
        <v>2.3728150999999999E-2</v>
      </c>
      <c r="G826" t="s">
        <v>9</v>
      </c>
      <c r="H826" t="s">
        <v>6286</v>
      </c>
      <c r="I826" s="2" t="str">
        <f t="shared" si="60"/>
        <v>105332447</v>
      </c>
      <c r="J826" s="2">
        <f t="shared" si="61"/>
        <v>25.1</v>
      </c>
      <c r="K826" s="2" t="str">
        <f t="shared" si="62"/>
        <v>0.5 ± 0.2</v>
      </c>
      <c r="L826" s="2">
        <f t="shared" si="63"/>
        <v>2.4E-2</v>
      </c>
      <c r="M826" t="str">
        <f t="shared" si="64"/>
        <v>serine/threonine-protein phosphatase 2A activator</v>
      </c>
    </row>
    <row r="827" spans="1:13" x14ac:dyDescent="0.35">
      <c r="A827" t="s">
        <v>6283</v>
      </c>
      <c r="B827">
        <v>55.867114579999999</v>
      </c>
      <c r="C827">
        <v>0.50647112599999999</v>
      </c>
      <c r="D827">
        <v>0.213596283</v>
      </c>
      <c r="E827">
        <v>4.5788790000000001E-3</v>
      </c>
      <c r="F827">
        <v>2.6222585E-2</v>
      </c>
      <c r="G827" t="s">
        <v>9</v>
      </c>
      <c r="H827" t="s">
        <v>6284</v>
      </c>
      <c r="I827" s="2" t="str">
        <f t="shared" si="60"/>
        <v>105332312</v>
      </c>
      <c r="J827" s="2">
        <f t="shared" si="61"/>
        <v>55.9</v>
      </c>
      <c r="K827" s="2" t="str">
        <f t="shared" si="62"/>
        <v>0.5 ± 0.2</v>
      </c>
      <c r="L827" s="2">
        <f t="shared" si="63"/>
        <v>2.5999999999999999E-2</v>
      </c>
      <c r="M827" t="str">
        <f t="shared" si="64"/>
        <v>putative phospholipase B-like 2 isoform X1</v>
      </c>
    </row>
    <row r="828" spans="1:13" x14ac:dyDescent="0.35">
      <c r="A828" t="s">
        <v>6281</v>
      </c>
      <c r="B828">
        <v>117.73080830000001</v>
      </c>
      <c r="C828">
        <v>0.50609995900000004</v>
      </c>
      <c r="D828">
        <v>0.161722111</v>
      </c>
      <c r="E828">
        <v>5.0148300000000005E-4</v>
      </c>
      <c r="F828">
        <v>5.5307810000000002E-3</v>
      </c>
      <c r="G828" t="s">
        <v>9</v>
      </c>
      <c r="H828" t="s">
        <v>6282</v>
      </c>
      <c r="I828" s="2" t="str">
        <f t="shared" si="60"/>
        <v>105344104</v>
      </c>
      <c r="J828" s="2">
        <f t="shared" si="61"/>
        <v>117.7</v>
      </c>
      <c r="K828" s="2" t="str">
        <f t="shared" si="62"/>
        <v>0.5 ± 0.2</v>
      </c>
      <c r="L828" s="2">
        <f t="shared" si="63"/>
        <v>6.0000000000000001E-3</v>
      </c>
      <c r="M828" t="str">
        <f t="shared" si="64"/>
        <v>nuclear pore complex protein Nup58 isoform X2</v>
      </c>
    </row>
    <row r="829" spans="1:13" x14ac:dyDescent="0.35">
      <c r="A829" t="s">
        <v>6279</v>
      </c>
      <c r="B829">
        <v>761.56005990000006</v>
      </c>
      <c r="C829">
        <v>0.50603488799999996</v>
      </c>
      <c r="D829">
        <v>0.13418145100000001</v>
      </c>
      <c r="E829" s="1">
        <v>4.8999999999999998E-5</v>
      </c>
      <c r="F829">
        <v>1.0614439999999999E-3</v>
      </c>
      <c r="G829" t="s">
        <v>9</v>
      </c>
      <c r="H829" t="s">
        <v>6280</v>
      </c>
      <c r="I829" s="2" t="str">
        <f t="shared" si="60"/>
        <v>105334651</v>
      </c>
      <c r="J829" s="2">
        <f t="shared" si="61"/>
        <v>761.6</v>
      </c>
      <c r="K829" s="2" t="str">
        <f t="shared" si="62"/>
        <v>0.5 ± 0.1</v>
      </c>
      <c r="L829" s="2">
        <f t="shared" si="63"/>
        <v>1E-3</v>
      </c>
      <c r="M829" t="str">
        <f t="shared" si="64"/>
        <v>cathepsin L1 isoform X2</v>
      </c>
    </row>
    <row r="830" spans="1:13" x14ac:dyDescent="0.35">
      <c r="A830" t="s">
        <v>1195</v>
      </c>
      <c r="B830">
        <v>51.857853069999997</v>
      </c>
      <c r="C830">
        <v>0.505893115</v>
      </c>
      <c r="D830">
        <v>0.23317923099999999</v>
      </c>
      <c r="E830">
        <v>7.4375869999999998E-3</v>
      </c>
      <c r="F830">
        <v>3.6830205999999997E-2</v>
      </c>
      <c r="G830" t="s">
        <v>9</v>
      </c>
      <c r="H830" t="s">
        <v>1196</v>
      </c>
      <c r="I830" s="2" t="str">
        <f t="shared" si="60"/>
        <v>117683429</v>
      </c>
      <c r="J830" s="2">
        <f t="shared" si="61"/>
        <v>51.9</v>
      </c>
      <c r="K830" s="2" t="str">
        <f t="shared" si="62"/>
        <v>0.5 ± 0.2</v>
      </c>
      <c r="L830" s="2">
        <f t="shared" si="63"/>
        <v>3.6999999999999998E-2</v>
      </c>
      <c r="M830" t="str">
        <f t="shared" si="64"/>
        <v>tripartite motif-containing protein 45-like</v>
      </c>
    </row>
    <row r="831" spans="1:13" x14ac:dyDescent="0.35">
      <c r="A831" t="s">
        <v>6277</v>
      </c>
      <c r="B831">
        <v>236.12503620000001</v>
      </c>
      <c r="C831">
        <v>0.50516724700000004</v>
      </c>
      <c r="D831">
        <v>0.14114932799999999</v>
      </c>
      <c r="E831">
        <v>1.02063E-4</v>
      </c>
      <c r="F831">
        <v>1.80273E-3</v>
      </c>
      <c r="G831" t="s">
        <v>9</v>
      </c>
      <c r="H831" t="s">
        <v>6278</v>
      </c>
      <c r="I831" s="2" t="str">
        <f t="shared" si="60"/>
        <v>105329611</v>
      </c>
      <c r="J831" s="2">
        <f t="shared" si="61"/>
        <v>236.1</v>
      </c>
      <c r="K831" s="2" t="str">
        <f t="shared" si="62"/>
        <v>0.5 ± 0.1</v>
      </c>
      <c r="L831" s="2">
        <f t="shared" si="63"/>
        <v>2E-3</v>
      </c>
      <c r="M831" t="str">
        <f t="shared" si="64"/>
        <v>WW domain-binding protein 2</v>
      </c>
    </row>
    <row r="832" spans="1:13" x14ac:dyDescent="0.35">
      <c r="A832" t="s">
        <v>6275</v>
      </c>
      <c r="B832">
        <v>33.657603690000002</v>
      </c>
      <c r="C832">
        <v>0.50497033099999999</v>
      </c>
      <c r="D832">
        <v>0.215691722</v>
      </c>
      <c r="E832">
        <v>4.9825709999999999E-3</v>
      </c>
      <c r="F832">
        <v>2.784474E-2</v>
      </c>
      <c r="G832" t="s">
        <v>9</v>
      </c>
      <c r="H832" t="s">
        <v>6276</v>
      </c>
      <c r="I832" s="2" t="str">
        <f t="shared" si="60"/>
        <v>105323603</v>
      </c>
      <c r="J832" s="2">
        <f t="shared" si="61"/>
        <v>33.700000000000003</v>
      </c>
      <c r="K832" s="2" t="str">
        <f t="shared" si="62"/>
        <v>0.5 ± 0.2</v>
      </c>
      <c r="L832" s="2">
        <f t="shared" si="63"/>
        <v>2.8000000000000001E-2</v>
      </c>
      <c r="M832" t="str">
        <f t="shared" si="64"/>
        <v>28S ribosomal protein S16 mitochondrial</v>
      </c>
    </row>
    <row r="833" spans="1:13" x14ac:dyDescent="0.35">
      <c r="A833" t="s">
        <v>6273</v>
      </c>
      <c r="B833">
        <v>16.77029632</v>
      </c>
      <c r="C833">
        <v>0.50492090000000001</v>
      </c>
      <c r="D833">
        <v>0.22083391099999999</v>
      </c>
      <c r="E833">
        <v>5.846698E-3</v>
      </c>
      <c r="F833">
        <v>3.1185717000000002E-2</v>
      </c>
      <c r="G833" t="s">
        <v>9</v>
      </c>
      <c r="H833" t="s">
        <v>6274</v>
      </c>
      <c r="I833" s="2" t="str">
        <f t="shared" si="60"/>
        <v>105333123</v>
      </c>
      <c r="J833" s="2">
        <f t="shared" si="61"/>
        <v>16.8</v>
      </c>
      <c r="K833" s="2" t="str">
        <f t="shared" si="62"/>
        <v>0.5 ± 0.2</v>
      </c>
      <c r="L833" s="2">
        <f t="shared" si="63"/>
        <v>3.1E-2</v>
      </c>
      <c r="M833" t="str">
        <f t="shared" si="64"/>
        <v>acetyl-coenzyme A transporter 1</v>
      </c>
    </row>
    <row r="834" spans="1:13" x14ac:dyDescent="0.35">
      <c r="A834" t="s">
        <v>6271</v>
      </c>
      <c r="B834">
        <v>265.45674609999998</v>
      </c>
      <c r="C834">
        <v>0.50458807000000006</v>
      </c>
      <c r="D834">
        <v>0.127993196</v>
      </c>
      <c r="E834" s="1">
        <v>2.4300000000000001E-5</v>
      </c>
      <c r="F834">
        <v>6.2581500000000005E-4</v>
      </c>
      <c r="G834" t="s">
        <v>9</v>
      </c>
      <c r="H834" t="s">
        <v>6272</v>
      </c>
      <c r="I834" s="2" t="str">
        <f t="shared" si="60"/>
        <v>105321817</v>
      </c>
      <c r="J834" s="2">
        <f t="shared" si="61"/>
        <v>265.5</v>
      </c>
      <c r="K834" s="2" t="str">
        <f t="shared" si="62"/>
        <v>0.5 ± 0.1</v>
      </c>
      <c r="L834" s="2" t="str">
        <f t="shared" si="63"/>
        <v>&lt;0.001</v>
      </c>
      <c r="M834" t="str">
        <f t="shared" si="64"/>
        <v>U6 snRNA-associated Sm-like protein LSm5</v>
      </c>
    </row>
    <row r="835" spans="1:13" x14ac:dyDescent="0.35">
      <c r="A835" t="s">
        <v>6269</v>
      </c>
      <c r="B835">
        <v>70.631248299999996</v>
      </c>
      <c r="C835">
        <v>0.50433658699999995</v>
      </c>
      <c r="D835">
        <v>0.15953863800000001</v>
      </c>
      <c r="E835">
        <v>4.5741899999999998E-4</v>
      </c>
      <c r="F835">
        <v>5.1664329999999998E-3</v>
      </c>
      <c r="G835" t="s">
        <v>9</v>
      </c>
      <c r="H835" t="s">
        <v>6270</v>
      </c>
      <c r="I835" s="2" t="str">
        <f t="shared" ref="I835:I898" si="65">RIGHT(A835,9)</f>
        <v>105347815</v>
      </c>
      <c r="J835" s="2">
        <f t="shared" ref="J835:J898" si="66">ROUND(B835,1)</f>
        <v>70.599999999999994</v>
      </c>
      <c r="K835" s="2" t="str">
        <f t="shared" ref="K835:K898" si="67">ROUND(C835,1) &amp; " ± " &amp; ROUND(D835,1)</f>
        <v>0.5 ± 0.2</v>
      </c>
      <c r="L835" s="2">
        <f t="shared" ref="L835:L898" si="68">IF(F835&lt;0.001,"&lt;0.001",ROUND(F835,3))</f>
        <v>5.0000000000000001E-3</v>
      </c>
      <c r="M835" t="str">
        <f t="shared" ref="M835:M898" si="69">H835</f>
        <v>endoplasmic reticulum resident protein 44</v>
      </c>
    </row>
    <row r="836" spans="1:13" x14ac:dyDescent="0.35">
      <c r="A836" t="s">
        <v>6267</v>
      </c>
      <c r="B836">
        <v>333.97708080000001</v>
      </c>
      <c r="C836">
        <v>0.50429845900000003</v>
      </c>
      <c r="D836">
        <v>0.132358373</v>
      </c>
      <c r="E836" s="1">
        <v>4.1900000000000002E-5</v>
      </c>
      <c r="F836">
        <v>9.4351799999999996E-4</v>
      </c>
      <c r="G836" t="s">
        <v>9</v>
      </c>
      <c r="H836" t="s">
        <v>6268</v>
      </c>
      <c r="I836" s="2" t="str">
        <f t="shared" si="65"/>
        <v>105342939</v>
      </c>
      <c r="J836" s="2">
        <f t="shared" si="66"/>
        <v>334</v>
      </c>
      <c r="K836" s="2" t="str">
        <f t="shared" si="67"/>
        <v>0.5 ± 0.1</v>
      </c>
      <c r="L836" s="2" t="str">
        <f t="shared" si="68"/>
        <v>&lt;0.001</v>
      </c>
      <c r="M836" t="str">
        <f t="shared" si="69"/>
        <v>GRIP and coiled-coil domain-containing protein 2 isoform X1</v>
      </c>
    </row>
    <row r="837" spans="1:13" x14ac:dyDescent="0.35">
      <c r="A837" t="s">
        <v>6265</v>
      </c>
      <c r="B837">
        <v>81.399798730000001</v>
      </c>
      <c r="C837">
        <v>0.50314973100000004</v>
      </c>
      <c r="D837">
        <v>0.188864213</v>
      </c>
      <c r="E837">
        <v>2.1377420000000002E-3</v>
      </c>
      <c r="F837">
        <v>1.5434956999999999E-2</v>
      </c>
      <c r="G837" t="s">
        <v>9</v>
      </c>
      <c r="H837" t="s">
        <v>6266</v>
      </c>
      <c r="I837" s="2" t="str">
        <f t="shared" si="65"/>
        <v>105348192</v>
      </c>
      <c r="J837" s="2">
        <f t="shared" si="66"/>
        <v>81.400000000000006</v>
      </c>
      <c r="K837" s="2" t="str">
        <f t="shared" si="67"/>
        <v>0.5 ± 0.2</v>
      </c>
      <c r="L837" s="2">
        <f t="shared" si="68"/>
        <v>1.4999999999999999E-2</v>
      </c>
      <c r="M837" t="str">
        <f t="shared" si="69"/>
        <v>nicotinamide/nicotinic acid mononucleotide adenylyltransferase 1 isoform X3</v>
      </c>
    </row>
    <row r="838" spans="1:13" x14ac:dyDescent="0.35">
      <c r="A838" t="s">
        <v>6263</v>
      </c>
      <c r="B838">
        <v>77.830761480000007</v>
      </c>
      <c r="C838">
        <v>0.50294604300000001</v>
      </c>
      <c r="D838">
        <v>0.158319766</v>
      </c>
      <c r="E838">
        <v>4.3727700000000002E-4</v>
      </c>
      <c r="F838">
        <v>5.0175699999999998E-3</v>
      </c>
      <c r="G838" t="s">
        <v>9</v>
      </c>
      <c r="H838" t="s">
        <v>6264</v>
      </c>
      <c r="I838" s="2" t="str">
        <f t="shared" si="65"/>
        <v>105337096</v>
      </c>
      <c r="J838" s="2">
        <f t="shared" si="66"/>
        <v>77.8</v>
      </c>
      <c r="K838" s="2" t="str">
        <f t="shared" si="67"/>
        <v>0.5 ± 0.2</v>
      </c>
      <c r="L838" s="2">
        <f t="shared" si="68"/>
        <v>5.0000000000000001E-3</v>
      </c>
      <c r="M838" t="str">
        <f t="shared" si="69"/>
        <v>importin-7 isoform X2</v>
      </c>
    </row>
    <row r="839" spans="1:13" x14ac:dyDescent="0.35">
      <c r="A839" t="s">
        <v>6261</v>
      </c>
      <c r="B839">
        <v>17.40184335</v>
      </c>
      <c r="C839">
        <v>0.50158964800000005</v>
      </c>
      <c r="D839">
        <v>0.236284771</v>
      </c>
      <c r="E839">
        <v>8.4750880000000004E-3</v>
      </c>
      <c r="F839">
        <v>4.0316377E-2</v>
      </c>
      <c r="G839" t="s">
        <v>9</v>
      </c>
      <c r="H839" t="s">
        <v>6262</v>
      </c>
      <c r="I839" s="2" t="str">
        <f t="shared" si="65"/>
        <v>105347004</v>
      </c>
      <c r="J839" s="2">
        <f t="shared" si="66"/>
        <v>17.399999999999999</v>
      </c>
      <c r="K839" s="2" t="str">
        <f t="shared" si="67"/>
        <v>0.5 ± 0.2</v>
      </c>
      <c r="L839" s="2">
        <f t="shared" si="68"/>
        <v>0.04</v>
      </c>
      <c r="M839" t="str">
        <f t="shared" si="69"/>
        <v>RNA N6-adenosine-methyltransferase mettl16</v>
      </c>
    </row>
    <row r="840" spans="1:13" x14ac:dyDescent="0.35">
      <c r="A840" t="s">
        <v>6259</v>
      </c>
      <c r="B840">
        <v>48.461371569999997</v>
      </c>
      <c r="C840">
        <v>0.50093238799999995</v>
      </c>
      <c r="D840">
        <v>0.198097415</v>
      </c>
      <c r="E840">
        <v>3.151095E-3</v>
      </c>
      <c r="F840">
        <v>2.0189997000000001E-2</v>
      </c>
      <c r="G840" t="s">
        <v>9</v>
      </c>
      <c r="H840" t="s">
        <v>6260</v>
      </c>
      <c r="I840" s="2" t="str">
        <f t="shared" si="65"/>
        <v>105343332</v>
      </c>
      <c r="J840" s="2">
        <f t="shared" si="66"/>
        <v>48.5</v>
      </c>
      <c r="K840" s="2" t="str">
        <f t="shared" si="67"/>
        <v>0.5 ± 0.2</v>
      </c>
      <c r="L840" s="2">
        <f t="shared" si="68"/>
        <v>0.02</v>
      </c>
      <c r="M840" t="str">
        <f t="shared" si="69"/>
        <v>activating signal cointegrator 1</v>
      </c>
    </row>
    <row r="841" spans="1:13" x14ac:dyDescent="0.35">
      <c r="A841" t="s">
        <v>6258</v>
      </c>
      <c r="B841">
        <v>47.187784569999998</v>
      </c>
      <c r="C841">
        <v>0.49988182799999997</v>
      </c>
      <c r="D841">
        <v>0.15262673500000001</v>
      </c>
      <c r="E841">
        <v>3.1305599999999998E-4</v>
      </c>
      <c r="F841">
        <v>4.031644E-3</v>
      </c>
      <c r="G841" t="s">
        <v>9</v>
      </c>
      <c r="H841" t="s">
        <v>1517</v>
      </c>
      <c r="I841" s="2" t="str">
        <f t="shared" si="65"/>
        <v>105327328</v>
      </c>
      <c r="J841" s="2">
        <f t="shared" si="66"/>
        <v>47.2</v>
      </c>
      <c r="K841" s="2" t="str">
        <f t="shared" si="67"/>
        <v>0.5 ± 0.2</v>
      </c>
      <c r="L841" s="2">
        <f t="shared" si="68"/>
        <v>4.0000000000000001E-3</v>
      </c>
      <c r="M841" t="str">
        <f t="shared" si="69"/>
        <v>innexin unc-9</v>
      </c>
    </row>
    <row r="842" spans="1:13" x14ac:dyDescent="0.35">
      <c r="A842" t="s">
        <v>6256</v>
      </c>
      <c r="B842">
        <v>38.188023719999997</v>
      </c>
      <c r="C842">
        <v>0.49979096899999997</v>
      </c>
      <c r="D842">
        <v>0.208130018</v>
      </c>
      <c r="E842">
        <v>4.3588350000000001E-3</v>
      </c>
      <c r="F842">
        <v>2.5333699000000001E-2</v>
      </c>
      <c r="G842" t="s">
        <v>9</v>
      </c>
      <c r="H842" t="s">
        <v>6257</v>
      </c>
      <c r="I842" s="2" t="str">
        <f t="shared" si="65"/>
        <v>105343416</v>
      </c>
      <c r="J842" s="2">
        <f t="shared" si="66"/>
        <v>38.200000000000003</v>
      </c>
      <c r="K842" s="2" t="str">
        <f t="shared" si="67"/>
        <v>0.5 ± 0.2</v>
      </c>
      <c r="L842" s="2">
        <f t="shared" si="68"/>
        <v>2.5000000000000001E-2</v>
      </c>
      <c r="M842" t="str">
        <f t="shared" si="69"/>
        <v>U4/U6 small nuclear ribonucleoprotein Prp4</v>
      </c>
    </row>
    <row r="843" spans="1:13" x14ac:dyDescent="0.35">
      <c r="A843" t="s">
        <v>6254</v>
      </c>
      <c r="B843">
        <v>1823.404063</v>
      </c>
      <c r="C843">
        <v>0.49922602599999999</v>
      </c>
      <c r="D843">
        <v>0.16875520599999999</v>
      </c>
      <c r="E843">
        <v>8.9989699999999998E-4</v>
      </c>
      <c r="F843">
        <v>8.3891920000000002E-3</v>
      </c>
      <c r="G843" t="s">
        <v>9</v>
      </c>
      <c r="H843" t="s">
        <v>6255</v>
      </c>
      <c r="I843" s="2" t="str">
        <f t="shared" si="65"/>
        <v>105332687</v>
      </c>
      <c r="J843" s="2">
        <f t="shared" si="66"/>
        <v>1823.4</v>
      </c>
      <c r="K843" s="2" t="str">
        <f t="shared" si="67"/>
        <v>0.5 ± 0.2</v>
      </c>
      <c r="L843" s="2">
        <f t="shared" si="68"/>
        <v>8.0000000000000002E-3</v>
      </c>
      <c r="M843" t="str">
        <f t="shared" si="69"/>
        <v>profilin</v>
      </c>
    </row>
    <row r="844" spans="1:13" x14ac:dyDescent="0.35">
      <c r="A844" t="s">
        <v>6252</v>
      </c>
      <c r="B844">
        <v>42.830144930000003</v>
      </c>
      <c r="C844">
        <v>0.49915176999999999</v>
      </c>
      <c r="D844">
        <v>0.22978272699999999</v>
      </c>
      <c r="E844">
        <v>7.7384510000000004E-3</v>
      </c>
      <c r="F844">
        <v>3.7838834000000002E-2</v>
      </c>
      <c r="G844" t="s">
        <v>9</v>
      </c>
      <c r="H844" t="s">
        <v>6253</v>
      </c>
      <c r="I844" s="2" t="str">
        <f t="shared" si="65"/>
        <v>105348744</v>
      </c>
      <c r="J844" s="2">
        <f t="shared" si="66"/>
        <v>42.8</v>
      </c>
      <c r="K844" s="2" t="str">
        <f t="shared" si="67"/>
        <v>0.5 ± 0.2</v>
      </c>
      <c r="L844" s="2">
        <f t="shared" si="68"/>
        <v>3.7999999999999999E-2</v>
      </c>
      <c r="M844" t="str">
        <f t="shared" si="69"/>
        <v>ribonucleoside-diphosphate reductase large subunit</v>
      </c>
    </row>
    <row r="845" spans="1:13" x14ac:dyDescent="0.35">
      <c r="A845" t="s">
        <v>6250</v>
      </c>
      <c r="B845">
        <v>55.052447049999998</v>
      </c>
      <c r="C845">
        <v>0.49911552300000001</v>
      </c>
      <c r="D845">
        <v>0.22886847299999999</v>
      </c>
      <c r="E845">
        <v>7.5349600000000003E-3</v>
      </c>
      <c r="F845">
        <v>3.7174850000000002E-2</v>
      </c>
      <c r="G845" t="s">
        <v>9</v>
      </c>
      <c r="H845" t="s">
        <v>6251</v>
      </c>
      <c r="I845" s="2" t="str">
        <f t="shared" si="65"/>
        <v>105348828</v>
      </c>
      <c r="J845" s="2">
        <f t="shared" si="66"/>
        <v>55.1</v>
      </c>
      <c r="K845" s="2" t="str">
        <f t="shared" si="67"/>
        <v>0.5 ± 0.2</v>
      </c>
      <c r="L845" s="2">
        <f t="shared" si="68"/>
        <v>3.6999999999999998E-2</v>
      </c>
      <c r="M845" t="str">
        <f t="shared" si="69"/>
        <v>apoptosis-inducing factor 1 mitochondrial</v>
      </c>
    </row>
    <row r="846" spans="1:13" x14ac:dyDescent="0.35">
      <c r="A846" t="s">
        <v>6248</v>
      </c>
      <c r="B846">
        <v>28.029794519999999</v>
      </c>
      <c r="C846">
        <v>0.49823192399999999</v>
      </c>
      <c r="D846">
        <v>0.20820001799999999</v>
      </c>
      <c r="E846">
        <v>4.4895439999999998E-3</v>
      </c>
      <c r="F846">
        <v>2.5844880000000001E-2</v>
      </c>
      <c r="G846" t="s">
        <v>9</v>
      </c>
      <c r="H846" t="s">
        <v>6249</v>
      </c>
      <c r="I846" s="2" t="str">
        <f t="shared" si="65"/>
        <v>105348781</v>
      </c>
      <c r="J846" s="2">
        <f t="shared" si="66"/>
        <v>28</v>
      </c>
      <c r="K846" s="2" t="str">
        <f t="shared" si="67"/>
        <v>0.5 ± 0.2</v>
      </c>
      <c r="L846" s="2">
        <f t="shared" si="68"/>
        <v>2.5999999999999999E-2</v>
      </c>
      <c r="M846" t="str">
        <f t="shared" si="69"/>
        <v>probable peptidyl-tRNA hydrolase 2</v>
      </c>
    </row>
    <row r="847" spans="1:13" x14ac:dyDescent="0.35">
      <c r="A847" t="s">
        <v>6246</v>
      </c>
      <c r="B847">
        <v>13.95878345</v>
      </c>
      <c r="C847">
        <v>0.497958597</v>
      </c>
      <c r="D847">
        <v>0.231815201</v>
      </c>
      <c r="E847">
        <v>8.2019880000000003E-3</v>
      </c>
      <c r="F847">
        <v>3.9415037E-2</v>
      </c>
      <c r="G847" t="s">
        <v>9</v>
      </c>
      <c r="H847" t="s">
        <v>6247</v>
      </c>
      <c r="I847" s="2" t="str">
        <f t="shared" si="65"/>
        <v>105338531</v>
      </c>
      <c r="J847" s="2">
        <f t="shared" si="66"/>
        <v>14</v>
      </c>
      <c r="K847" s="2" t="str">
        <f t="shared" si="67"/>
        <v>0.5 ± 0.2</v>
      </c>
      <c r="L847" s="2">
        <f t="shared" si="68"/>
        <v>3.9E-2</v>
      </c>
      <c r="M847" t="str">
        <f t="shared" si="69"/>
        <v>rRNA methyltransferase 2 mitochondrial</v>
      </c>
    </row>
    <row r="848" spans="1:13" x14ac:dyDescent="0.35">
      <c r="A848" t="s">
        <v>6244</v>
      </c>
      <c r="B848">
        <v>13.544973049999999</v>
      </c>
      <c r="C848">
        <v>0.49750812999999999</v>
      </c>
      <c r="D848">
        <v>0.24093161299999999</v>
      </c>
      <c r="E848">
        <v>9.8359669999999993E-3</v>
      </c>
      <c r="F848">
        <v>4.5062677000000002E-2</v>
      </c>
      <c r="G848" t="s">
        <v>9</v>
      </c>
      <c r="H848" t="s">
        <v>6245</v>
      </c>
      <c r="I848" s="2" t="str">
        <f t="shared" si="65"/>
        <v>105330277</v>
      </c>
      <c r="J848" s="2">
        <f t="shared" si="66"/>
        <v>13.5</v>
      </c>
      <c r="K848" s="2" t="str">
        <f t="shared" si="67"/>
        <v>0.5 ± 0.2</v>
      </c>
      <c r="L848" s="2">
        <f t="shared" si="68"/>
        <v>4.4999999999999998E-2</v>
      </c>
      <c r="M848" t="str">
        <f t="shared" si="69"/>
        <v>scavenger receptor class F member 2</v>
      </c>
    </row>
    <row r="849" spans="1:13" x14ac:dyDescent="0.35">
      <c r="A849" t="s">
        <v>6242</v>
      </c>
      <c r="B849">
        <v>106.65112360000001</v>
      </c>
      <c r="C849">
        <v>0.49707806199999999</v>
      </c>
      <c r="D849">
        <v>0.19239296</v>
      </c>
      <c r="E849">
        <v>2.718734E-3</v>
      </c>
      <c r="F849">
        <v>1.8236306000000001E-2</v>
      </c>
      <c r="G849" t="s">
        <v>9</v>
      </c>
      <c r="H849" t="s">
        <v>6243</v>
      </c>
      <c r="I849" s="2" t="str">
        <f t="shared" si="65"/>
        <v>105318736</v>
      </c>
      <c r="J849" s="2">
        <f t="shared" si="66"/>
        <v>106.7</v>
      </c>
      <c r="K849" s="2" t="str">
        <f t="shared" si="67"/>
        <v>0.5 ± 0.2</v>
      </c>
      <c r="L849" s="2">
        <f t="shared" si="68"/>
        <v>1.7999999999999999E-2</v>
      </c>
      <c r="M849" t="str">
        <f t="shared" si="69"/>
        <v>P2X purinoceptor 4 isoform X1</v>
      </c>
    </row>
    <row r="850" spans="1:13" x14ac:dyDescent="0.35">
      <c r="A850" t="s">
        <v>6240</v>
      </c>
      <c r="B850">
        <v>141.82104090000001</v>
      </c>
      <c r="C850">
        <v>0.49669048500000001</v>
      </c>
      <c r="D850">
        <v>0.137313925</v>
      </c>
      <c r="E850" s="1">
        <v>9.1199999999999994E-5</v>
      </c>
      <c r="F850">
        <v>1.655084E-3</v>
      </c>
      <c r="G850" t="s">
        <v>9</v>
      </c>
      <c r="H850" t="s">
        <v>6241</v>
      </c>
      <c r="I850" s="2" t="str">
        <f t="shared" si="65"/>
        <v>105337935</v>
      </c>
      <c r="J850" s="2">
        <f t="shared" si="66"/>
        <v>141.80000000000001</v>
      </c>
      <c r="K850" s="2" t="str">
        <f t="shared" si="67"/>
        <v>0.5 ± 0.1</v>
      </c>
      <c r="L850" s="2">
        <f t="shared" si="68"/>
        <v>2E-3</v>
      </c>
      <c r="M850" t="str">
        <f t="shared" si="69"/>
        <v>CCR4-NOT transcription complex subunit 7</v>
      </c>
    </row>
    <row r="851" spans="1:13" x14ac:dyDescent="0.35">
      <c r="A851" t="s">
        <v>6238</v>
      </c>
      <c r="B851">
        <v>158.91121519999999</v>
      </c>
      <c r="C851">
        <v>0.49668751500000002</v>
      </c>
      <c r="D851">
        <v>0.15890206900000001</v>
      </c>
      <c r="E851">
        <v>5.2310900000000001E-4</v>
      </c>
      <c r="F851">
        <v>5.6955369999999996E-3</v>
      </c>
      <c r="G851" t="s">
        <v>9</v>
      </c>
      <c r="H851" t="s">
        <v>6239</v>
      </c>
      <c r="I851" s="2" t="str">
        <f t="shared" si="65"/>
        <v>105334864</v>
      </c>
      <c r="J851" s="2">
        <f t="shared" si="66"/>
        <v>158.9</v>
      </c>
      <c r="K851" s="2" t="str">
        <f t="shared" si="67"/>
        <v>0.5 ± 0.2</v>
      </c>
      <c r="L851" s="2">
        <f t="shared" si="68"/>
        <v>6.0000000000000001E-3</v>
      </c>
      <c r="M851" t="str">
        <f t="shared" si="69"/>
        <v>eukaryotic translation initiation factor 3 subunit G-like</v>
      </c>
    </row>
    <row r="852" spans="1:13" x14ac:dyDescent="0.35">
      <c r="A852" t="s">
        <v>1416</v>
      </c>
      <c r="B852">
        <v>58.836588509999999</v>
      </c>
      <c r="C852">
        <v>0.49667071899999998</v>
      </c>
      <c r="D852">
        <v>0.18591176600000001</v>
      </c>
      <c r="E852">
        <v>2.119812E-3</v>
      </c>
      <c r="F852">
        <v>1.5344701000000001E-2</v>
      </c>
      <c r="G852" t="s">
        <v>9</v>
      </c>
      <c r="H852" t="s">
        <v>1417</v>
      </c>
      <c r="I852" s="2" t="str">
        <f t="shared" si="65"/>
        <v>105323094</v>
      </c>
      <c r="J852" s="2">
        <f t="shared" si="66"/>
        <v>58.8</v>
      </c>
      <c r="K852" s="2" t="str">
        <f t="shared" si="67"/>
        <v>0.5 ± 0.2</v>
      </c>
      <c r="L852" s="2">
        <f t="shared" si="68"/>
        <v>1.4999999999999999E-2</v>
      </c>
      <c r="M852" t="str">
        <f t="shared" si="69"/>
        <v>platelet-activating factor acetylhydrolase IB subunit beta</v>
      </c>
    </row>
    <row r="853" spans="1:13" x14ac:dyDescent="0.35">
      <c r="A853" t="s">
        <v>1315</v>
      </c>
      <c r="B853">
        <v>52.710911070000002</v>
      </c>
      <c r="C853">
        <v>0.495735117</v>
      </c>
      <c r="D853">
        <v>0.17295231799999999</v>
      </c>
      <c r="E853">
        <v>1.200666E-3</v>
      </c>
      <c r="F853">
        <v>1.0254365999999999E-2</v>
      </c>
      <c r="G853" t="s">
        <v>9</v>
      </c>
      <c r="H853" t="s">
        <v>1316</v>
      </c>
      <c r="I853" s="2" t="str">
        <f t="shared" si="65"/>
        <v>105319273</v>
      </c>
      <c r="J853" s="2">
        <f t="shared" si="66"/>
        <v>52.7</v>
      </c>
      <c r="K853" s="2" t="str">
        <f t="shared" si="67"/>
        <v>0.5 ± 0.2</v>
      </c>
      <c r="L853" s="2">
        <f t="shared" si="68"/>
        <v>0.01</v>
      </c>
      <c r="M853" t="str">
        <f t="shared" si="69"/>
        <v>putative ankyrin repeat protein RF_0381 isoform X1</v>
      </c>
    </row>
    <row r="854" spans="1:13" x14ac:dyDescent="0.35">
      <c r="A854" t="s">
        <v>6236</v>
      </c>
      <c r="B854">
        <v>137.95524470000001</v>
      </c>
      <c r="C854">
        <v>0.49560725</v>
      </c>
      <c r="D854">
        <v>0.17141063000000001</v>
      </c>
      <c r="E854">
        <v>1.1108019999999999E-3</v>
      </c>
      <c r="F854">
        <v>9.6810300000000002E-3</v>
      </c>
      <c r="G854" t="s">
        <v>9</v>
      </c>
      <c r="H854" t="s">
        <v>6237</v>
      </c>
      <c r="I854" s="2" t="str">
        <f t="shared" si="65"/>
        <v>105342756</v>
      </c>
      <c r="J854" s="2">
        <f t="shared" si="66"/>
        <v>138</v>
      </c>
      <c r="K854" s="2" t="str">
        <f t="shared" si="67"/>
        <v>0.5 ± 0.2</v>
      </c>
      <c r="L854" s="2">
        <f t="shared" si="68"/>
        <v>0.01</v>
      </c>
      <c r="M854" t="str">
        <f t="shared" si="69"/>
        <v>coiled-coil domain-containing protein 47 isoform X1</v>
      </c>
    </row>
    <row r="855" spans="1:13" x14ac:dyDescent="0.35">
      <c r="A855" t="s">
        <v>6234</v>
      </c>
      <c r="B855">
        <v>43.324737079999998</v>
      </c>
      <c r="C855">
        <v>0.49539685300000003</v>
      </c>
      <c r="D855">
        <v>0.18885528500000001</v>
      </c>
      <c r="E855">
        <v>2.459662E-3</v>
      </c>
      <c r="F855">
        <v>1.7076378999999999E-2</v>
      </c>
      <c r="G855" t="s">
        <v>9</v>
      </c>
      <c r="H855" t="s">
        <v>6235</v>
      </c>
      <c r="I855" s="2" t="str">
        <f t="shared" si="65"/>
        <v>105317492</v>
      </c>
      <c r="J855" s="2">
        <f t="shared" si="66"/>
        <v>43.3</v>
      </c>
      <c r="K855" s="2" t="str">
        <f t="shared" si="67"/>
        <v>0.5 ± 0.2</v>
      </c>
      <c r="L855" s="2">
        <f t="shared" si="68"/>
        <v>1.7000000000000001E-2</v>
      </c>
      <c r="M855" t="str">
        <f t="shared" si="69"/>
        <v>KRR1 small subunit processome component homolog</v>
      </c>
    </row>
    <row r="856" spans="1:13" x14ac:dyDescent="0.35">
      <c r="A856" t="s">
        <v>6232</v>
      </c>
      <c r="B856">
        <v>180.08499069999999</v>
      </c>
      <c r="C856">
        <v>0.49522902800000002</v>
      </c>
      <c r="D856">
        <v>0.17584318800000001</v>
      </c>
      <c r="E856">
        <v>1.4023620000000001E-3</v>
      </c>
      <c r="F856">
        <v>1.1415052E-2</v>
      </c>
      <c r="G856" t="s">
        <v>9</v>
      </c>
      <c r="H856" t="s">
        <v>6233</v>
      </c>
      <c r="I856" s="2" t="str">
        <f t="shared" si="65"/>
        <v>105340762</v>
      </c>
      <c r="J856" s="2">
        <f t="shared" si="66"/>
        <v>180.1</v>
      </c>
      <c r="K856" s="2" t="str">
        <f t="shared" si="67"/>
        <v>0.5 ± 0.2</v>
      </c>
      <c r="L856" s="2">
        <f t="shared" si="68"/>
        <v>1.0999999999999999E-2</v>
      </c>
      <c r="M856" t="str">
        <f t="shared" si="69"/>
        <v>pre-mRNA-processing factor 40 homolog B isoform X2</v>
      </c>
    </row>
    <row r="857" spans="1:13" x14ac:dyDescent="0.35">
      <c r="A857" t="s">
        <v>6230</v>
      </c>
      <c r="B857">
        <v>29.448932410000001</v>
      </c>
      <c r="C857">
        <v>0.493818121</v>
      </c>
      <c r="D857">
        <v>0.206463537</v>
      </c>
      <c r="E857">
        <v>4.5462460000000003E-3</v>
      </c>
      <c r="F857">
        <v>2.6091132999999999E-2</v>
      </c>
      <c r="G857" t="s">
        <v>9</v>
      </c>
      <c r="H857" t="s">
        <v>6231</v>
      </c>
      <c r="I857" s="2" t="str">
        <f t="shared" si="65"/>
        <v>105330791</v>
      </c>
      <c r="J857" s="2">
        <f t="shared" si="66"/>
        <v>29.4</v>
      </c>
      <c r="K857" s="2" t="str">
        <f t="shared" si="67"/>
        <v>0.5 ± 0.2</v>
      </c>
      <c r="L857" s="2">
        <f t="shared" si="68"/>
        <v>2.5999999999999999E-2</v>
      </c>
      <c r="M857" t="str">
        <f t="shared" si="69"/>
        <v>CAAX prenyl protease 2</v>
      </c>
    </row>
    <row r="858" spans="1:13" x14ac:dyDescent="0.35">
      <c r="A858" t="s">
        <v>6228</v>
      </c>
      <c r="B858">
        <v>777.25683489999994</v>
      </c>
      <c r="C858">
        <v>0.493288281</v>
      </c>
      <c r="D858">
        <v>0.17349726900000001</v>
      </c>
      <c r="E858">
        <v>1.3024219999999999E-3</v>
      </c>
      <c r="F858">
        <v>1.0851393000000001E-2</v>
      </c>
      <c r="G858" t="s">
        <v>9</v>
      </c>
      <c r="H858" t="s">
        <v>6229</v>
      </c>
      <c r="I858" s="2" t="str">
        <f t="shared" si="65"/>
        <v>105323921</v>
      </c>
      <c r="J858" s="2">
        <f t="shared" si="66"/>
        <v>777.3</v>
      </c>
      <c r="K858" s="2" t="str">
        <f t="shared" si="67"/>
        <v>0.5 ± 0.2</v>
      </c>
      <c r="L858" s="2">
        <f t="shared" si="68"/>
        <v>1.0999999999999999E-2</v>
      </c>
      <c r="M858" t="str">
        <f t="shared" si="69"/>
        <v>histone H1-delta</v>
      </c>
    </row>
    <row r="859" spans="1:13" x14ac:dyDescent="0.35">
      <c r="A859" t="s">
        <v>6226</v>
      </c>
      <c r="B859">
        <v>56.428918359999997</v>
      </c>
      <c r="C859">
        <v>0.49316610900000002</v>
      </c>
      <c r="D859">
        <v>0.156398235</v>
      </c>
      <c r="E859">
        <v>4.8222400000000001E-4</v>
      </c>
      <c r="F859">
        <v>5.3593820000000002E-3</v>
      </c>
      <c r="G859" t="s">
        <v>9</v>
      </c>
      <c r="H859" t="s">
        <v>6227</v>
      </c>
      <c r="I859" s="2" t="str">
        <f t="shared" si="65"/>
        <v>105318155</v>
      </c>
      <c r="J859" s="2">
        <f t="shared" si="66"/>
        <v>56.4</v>
      </c>
      <c r="K859" s="2" t="str">
        <f t="shared" si="67"/>
        <v>0.5 ± 0.2</v>
      </c>
      <c r="L859" s="2">
        <f t="shared" si="68"/>
        <v>5.0000000000000001E-3</v>
      </c>
      <c r="M859" t="str">
        <f t="shared" si="69"/>
        <v>zinc finger protein 507</v>
      </c>
    </row>
    <row r="860" spans="1:13" x14ac:dyDescent="0.35">
      <c r="A860" t="s">
        <v>6224</v>
      </c>
      <c r="B860">
        <v>43.713327649999997</v>
      </c>
      <c r="C860">
        <v>0.49315944099999998</v>
      </c>
      <c r="D860">
        <v>0.19407418500000001</v>
      </c>
      <c r="E860">
        <v>3.1081770000000002E-3</v>
      </c>
      <c r="F860">
        <v>2.0020488999999999E-2</v>
      </c>
      <c r="G860" t="s">
        <v>9</v>
      </c>
      <c r="H860" t="s">
        <v>6225</v>
      </c>
      <c r="I860" s="2" t="str">
        <f t="shared" si="65"/>
        <v>105330575</v>
      </c>
      <c r="J860" s="2">
        <f t="shared" si="66"/>
        <v>43.7</v>
      </c>
      <c r="K860" s="2" t="str">
        <f t="shared" si="67"/>
        <v>0.5 ± 0.2</v>
      </c>
      <c r="L860" s="2">
        <f t="shared" si="68"/>
        <v>0.02</v>
      </c>
      <c r="M860" t="str">
        <f t="shared" si="69"/>
        <v>receptor-binding cancer antigen expressed on SiSo cells isoform X1</v>
      </c>
    </row>
    <row r="861" spans="1:13" x14ac:dyDescent="0.35">
      <c r="A861" t="s">
        <v>6222</v>
      </c>
      <c r="B861">
        <v>25.869336000000001</v>
      </c>
      <c r="C861">
        <v>0.49283805800000002</v>
      </c>
      <c r="D861">
        <v>0.19069507399999999</v>
      </c>
      <c r="E861">
        <v>2.7671760000000001E-3</v>
      </c>
      <c r="F861">
        <v>1.8387003999999998E-2</v>
      </c>
      <c r="G861" t="s">
        <v>9</v>
      </c>
      <c r="H861" t="s">
        <v>6223</v>
      </c>
      <c r="I861" s="2" t="str">
        <f t="shared" si="65"/>
        <v>105348582</v>
      </c>
      <c r="J861" s="2">
        <f t="shared" si="66"/>
        <v>25.9</v>
      </c>
      <c r="K861" s="2" t="str">
        <f t="shared" si="67"/>
        <v>0.5 ± 0.2</v>
      </c>
      <c r="L861" s="2">
        <f t="shared" si="68"/>
        <v>1.7999999999999999E-2</v>
      </c>
      <c r="M861" t="str">
        <f t="shared" si="69"/>
        <v>RING finger protein 141</v>
      </c>
    </row>
    <row r="862" spans="1:13" x14ac:dyDescent="0.35">
      <c r="A862" t="s">
        <v>6220</v>
      </c>
      <c r="B862">
        <v>17.453941919999998</v>
      </c>
      <c r="C862">
        <v>0.492834467</v>
      </c>
      <c r="D862">
        <v>0.225405879</v>
      </c>
      <c r="E862">
        <v>7.6713930000000003E-3</v>
      </c>
      <c r="F862">
        <v>3.7610300999999999E-2</v>
      </c>
      <c r="G862" t="s">
        <v>9</v>
      </c>
      <c r="H862" t="s">
        <v>6221</v>
      </c>
      <c r="I862" s="2" t="str">
        <f t="shared" si="65"/>
        <v>105329081</v>
      </c>
      <c r="J862" s="2">
        <f t="shared" si="66"/>
        <v>17.5</v>
      </c>
      <c r="K862" s="2" t="str">
        <f t="shared" si="67"/>
        <v>0.5 ± 0.2</v>
      </c>
      <c r="L862" s="2">
        <f t="shared" si="68"/>
        <v>3.7999999999999999E-2</v>
      </c>
      <c r="M862" t="str">
        <f t="shared" si="69"/>
        <v>proteasome activator complex subunit 3</v>
      </c>
    </row>
    <row r="863" spans="1:13" x14ac:dyDescent="0.35">
      <c r="A863" t="s">
        <v>6218</v>
      </c>
      <c r="B863">
        <v>37.777799139999999</v>
      </c>
      <c r="C863">
        <v>0.49255812900000001</v>
      </c>
      <c r="D863">
        <v>0.15371104999999999</v>
      </c>
      <c r="E863">
        <v>4.1589200000000001E-4</v>
      </c>
      <c r="F863">
        <v>4.8373629999999999E-3</v>
      </c>
      <c r="G863" t="s">
        <v>9</v>
      </c>
      <c r="H863" t="s">
        <v>6219</v>
      </c>
      <c r="I863" s="2" t="str">
        <f t="shared" si="65"/>
        <v>105341353</v>
      </c>
      <c r="J863" s="2">
        <f t="shared" si="66"/>
        <v>37.799999999999997</v>
      </c>
      <c r="K863" s="2" t="str">
        <f t="shared" si="67"/>
        <v>0.5 ± 0.2</v>
      </c>
      <c r="L863" s="2">
        <f t="shared" si="68"/>
        <v>5.0000000000000001E-3</v>
      </c>
      <c r="M863" t="str">
        <f t="shared" si="69"/>
        <v>glutaminyl-peptide cyclotransferase</v>
      </c>
    </row>
    <row r="864" spans="1:13" x14ac:dyDescent="0.35">
      <c r="A864" t="s">
        <v>6217</v>
      </c>
      <c r="B864">
        <v>270.80300990000001</v>
      </c>
      <c r="C864">
        <v>0.49230217799999998</v>
      </c>
      <c r="D864">
        <v>0.116782399</v>
      </c>
      <c r="E864" s="1">
        <v>7.9500000000000001E-6</v>
      </c>
      <c r="F864">
        <v>2.5632999999999998E-4</v>
      </c>
      <c r="G864" t="s">
        <v>9</v>
      </c>
      <c r="H864" t="s">
        <v>5560</v>
      </c>
      <c r="I864" s="2" t="str">
        <f t="shared" si="65"/>
        <v>105325039</v>
      </c>
      <c r="J864" s="2">
        <f t="shared" si="66"/>
        <v>270.8</v>
      </c>
      <c r="K864" s="2" t="str">
        <f t="shared" si="67"/>
        <v>0.5 ± 0.1</v>
      </c>
      <c r="L864" s="2" t="str">
        <f t="shared" si="68"/>
        <v>&lt;0.001</v>
      </c>
      <c r="M864" t="str">
        <f t="shared" si="69"/>
        <v>vigilin</v>
      </c>
    </row>
    <row r="865" spans="1:13" x14ac:dyDescent="0.35">
      <c r="A865" t="s">
        <v>1015</v>
      </c>
      <c r="B865">
        <v>211.45893599999999</v>
      </c>
      <c r="C865">
        <v>0.49200946499999998</v>
      </c>
      <c r="D865">
        <v>0.11491153899999999</v>
      </c>
      <c r="E865" s="1">
        <v>5.9599999999999997E-6</v>
      </c>
      <c r="F865">
        <v>2.0775200000000001E-4</v>
      </c>
      <c r="G865" t="s">
        <v>9</v>
      </c>
      <c r="H865" t="s">
        <v>1016</v>
      </c>
      <c r="I865" s="2" t="str">
        <f t="shared" si="65"/>
        <v>105334247</v>
      </c>
      <c r="J865" s="2">
        <f t="shared" si="66"/>
        <v>211.5</v>
      </c>
      <c r="K865" s="2" t="str">
        <f t="shared" si="67"/>
        <v>0.5 ± 0.1</v>
      </c>
      <c r="L865" s="2" t="str">
        <f t="shared" si="68"/>
        <v>&lt;0.001</v>
      </c>
      <c r="M865" t="str">
        <f t="shared" si="69"/>
        <v>ecto-NOX disulfide-thiol exchanger 2</v>
      </c>
    </row>
    <row r="866" spans="1:13" x14ac:dyDescent="0.35">
      <c r="A866" t="s">
        <v>6215</v>
      </c>
      <c r="B866">
        <v>109.47335820000001</v>
      </c>
      <c r="C866">
        <v>0.49200896900000002</v>
      </c>
      <c r="D866">
        <v>0.146637245</v>
      </c>
      <c r="E866">
        <v>2.4235399999999999E-4</v>
      </c>
      <c r="F866">
        <v>3.3713599999999999E-3</v>
      </c>
      <c r="G866" t="s">
        <v>9</v>
      </c>
      <c r="H866" t="s">
        <v>6216</v>
      </c>
      <c r="I866" s="2" t="str">
        <f t="shared" si="65"/>
        <v>105347255</v>
      </c>
      <c r="J866" s="2">
        <f t="shared" si="66"/>
        <v>109.5</v>
      </c>
      <c r="K866" s="2" t="str">
        <f t="shared" si="67"/>
        <v>0.5 ± 0.1</v>
      </c>
      <c r="L866" s="2">
        <f t="shared" si="68"/>
        <v>3.0000000000000001E-3</v>
      </c>
      <c r="M866" t="str">
        <f t="shared" si="69"/>
        <v>stress-70 protein mitochondrial isoform X1</v>
      </c>
    </row>
    <row r="867" spans="1:13" x14ac:dyDescent="0.35">
      <c r="A867" t="s">
        <v>6213</v>
      </c>
      <c r="B867">
        <v>51.707819979999996</v>
      </c>
      <c r="C867">
        <v>0.49114554399999999</v>
      </c>
      <c r="D867">
        <v>0.16739124</v>
      </c>
      <c r="E867">
        <v>9.9480899999999993E-4</v>
      </c>
      <c r="F867">
        <v>8.99813E-3</v>
      </c>
      <c r="G867" t="s">
        <v>9</v>
      </c>
      <c r="H867" t="s">
        <v>6214</v>
      </c>
      <c r="I867" s="2" t="str">
        <f t="shared" si="65"/>
        <v>105341885</v>
      </c>
      <c r="J867" s="2">
        <f t="shared" si="66"/>
        <v>51.7</v>
      </c>
      <c r="K867" s="2" t="str">
        <f t="shared" si="67"/>
        <v>0.5 ± 0.2</v>
      </c>
      <c r="L867" s="2">
        <f t="shared" si="68"/>
        <v>8.9999999999999993E-3</v>
      </c>
      <c r="M867" t="str">
        <f t="shared" si="69"/>
        <v>GPALPP motifs-containing protein 1</v>
      </c>
    </row>
    <row r="868" spans="1:13" x14ac:dyDescent="0.35">
      <c r="A868" t="s">
        <v>6212</v>
      </c>
      <c r="B868">
        <v>35.614025660000003</v>
      </c>
      <c r="C868">
        <v>0.49109745700000002</v>
      </c>
      <c r="D868">
        <v>0.189285816</v>
      </c>
      <c r="E868">
        <v>2.7179180000000002E-3</v>
      </c>
      <c r="F868">
        <v>1.8236306000000001E-2</v>
      </c>
      <c r="G868" t="s">
        <v>9</v>
      </c>
      <c r="H868" t="s">
        <v>1675</v>
      </c>
      <c r="I868" s="2" t="str">
        <f t="shared" si="65"/>
        <v>105329666</v>
      </c>
      <c r="J868" s="2">
        <f t="shared" si="66"/>
        <v>35.6</v>
      </c>
      <c r="K868" s="2" t="str">
        <f t="shared" si="67"/>
        <v>0.5 ± 0.2</v>
      </c>
      <c r="L868" s="2">
        <f t="shared" si="68"/>
        <v>1.7999999999999999E-2</v>
      </c>
      <c r="M868" t="str">
        <f t="shared" si="69"/>
        <v>RING finger protein 145</v>
      </c>
    </row>
    <row r="869" spans="1:13" x14ac:dyDescent="0.35">
      <c r="A869" t="s">
        <v>6210</v>
      </c>
      <c r="B869">
        <v>38.508996979999999</v>
      </c>
      <c r="C869">
        <v>0.49083760900000001</v>
      </c>
      <c r="D869">
        <v>0.18793048300000001</v>
      </c>
      <c r="E869">
        <v>2.5740250000000002E-3</v>
      </c>
      <c r="F869">
        <v>1.7564487E-2</v>
      </c>
      <c r="G869" t="s">
        <v>9</v>
      </c>
      <c r="H869" t="s">
        <v>6211</v>
      </c>
      <c r="I869" s="2" t="str">
        <f t="shared" si="65"/>
        <v>105336015</v>
      </c>
      <c r="J869" s="2">
        <f t="shared" si="66"/>
        <v>38.5</v>
      </c>
      <c r="K869" s="2" t="str">
        <f t="shared" si="67"/>
        <v>0.5 ± 0.2</v>
      </c>
      <c r="L869" s="2">
        <f t="shared" si="68"/>
        <v>1.7999999999999999E-2</v>
      </c>
      <c r="M869" t="str">
        <f t="shared" si="69"/>
        <v>galactoside 2-alpha-L-fucosyltransferase 2 isoform X1</v>
      </c>
    </row>
    <row r="870" spans="1:13" x14ac:dyDescent="0.35">
      <c r="A870" t="s">
        <v>6208</v>
      </c>
      <c r="B870">
        <v>1162.241397</v>
      </c>
      <c r="C870">
        <v>0.49080282600000003</v>
      </c>
      <c r="D870">
        <v>0.22390602700000001</v>
      </c>
      <c r="E870">
        <v>7.5862710000000003E-3</v>
      </c>
      <c r="F870">
        <v>3.7359145000000003E-2</v>
      </c>
      <c r="G870" t="s">
        <v>9</v>
      </c>
      <c r="H870" t="s">
        <v>6209</v>
      </c>
      <c r="I870" s="2" t="str">
        <f t="shared" si="65"/>
        <v>105317061</v>
      </c>
      <c r="J870" s="2">
        <f t="shared" si="66"/>
        <v>1162.2</v>
      </c>
      <c r="K870" s="2" t="str">
        <f t="shared" si="67"/>
        <v>0.5 ± 0.2</v>
      </c>
      <c r="L870" s="2">
        <f t="shared" si="68"/>
        <v>3.6999999999999998E-2</v>
      </c>
      <c r="M870" t="str">
        <f t="shared" si="69"/>
        <v>myosin essential light chain striated adductor muscle</v>
      </c>
    </row>
    <row r="871" spans="1:13" x14ac:dyDescent="0.35">
      <c r="A871" t="s">
        <v>6206</v>
      </c>
      <c r="B871">
        <v>719.78961830000003</v>
      </c>
      <c r="C871">
        <v>0.49076189399999998</v>
      </c>
      <c r="D871">
        <v>0.117835896</v>
      </c>
      <c r="E871" s="1">
        <v>1.0000000000000001E-5</v>
      </c>
      <c r="F871">
        <v>3.0904499999999998E-4</v>
      </c>
      <c r="G871" t="s">
        <v>9</v>
      </c>
      <c r="H871" t="s">
        <v>6207</v>
      </c>
      <c r="I871" s="2" t="str">
        <f t="shared" si="65"/>
        <v>105328353</v>
      </c>
      <c r="J871" s="2">
        <f t="shared" si="66"/>
        <v>719.8</v>
      </c>
      <c r="K871" s="2" t="str">
        <f t="shared" si="67"/>
        <v>0.5 ± 0.1</v>
      </c>
      <c r="L871" s="2" t="str">
        <f t="shared" si="68"/>
        <v>&lt;0.001</v>
      </c>
      <c r="M871" t="str">
        <f t="shared" si="69"/>
        <v>serine/arginine-rich splicing factor 7 isoform X4</v>
      </c>
    </row>
    <row r="872" spans="1:13" x14ac:dyDescent="0.35">
      <c r="A872" t="s">
        <v>1600</v>
      </c>
      <c r="B872">
        <v>23.457774329999999</v>
      </c>
      <c r="C872">
        <v>0.48791794300000002</v>
      </c>
      <c r="D872">
        <v>0.23430140499999999</v>
      </c>
      <c r="E872">
        <v>9.8245559999999999E-3</v>
      </c>
      <c r="F872">
        <v>4.5021407999999999E-2</v>
      </c>
      <c r="G872" t="s">
        <v>9</v>
      </c>
      <c r="H872" t="s">
        <v>1601</v>
      </c>
      <c r="I872" s="2" t="str">
        <f t="shared" si="65"/>
        <v>105348509</v>
      </c>
      <c r="J872" s="2">
        <f t="shared" si="66"/>
        <v>23.5</v>
      </c>
      <c r="K872" s="2" t="str">
        <f t="shared" si="67"/>
        <v>0.5 ± 0.2</v>
      </c>
      <c r="L872" s="2">
        <f t="shared" si="68"/>
        <v>4.4999999999999998E-2</v>
      </c>
      <c r="M872" t="str">
        <f t="shared" si="69"/>
        <v>active regulator of SIRT1</v>
      </c>
    </row>
    <row r="873" spans="1:13" x14ac:dyDescent="0.35">
      <c r="A873" t="s">
        <v>6204</v>
      </c>
      <c r="B873">
        <v>26.429946399999999</v>
      </c>
      <c r="C873">
        <v>0.48790256100000001</v>
      </c>
      <c r="D873">
        <v>0.21238285900000001</v>
      </c>
      <c r="E873">
        <v>5.923434E-3</v>
      </c>
      <c r="F873">
        <v>3.1400290999999997E-2</v>
      </c>
      <c r="G873" t="s">
        <v>9</v>
      </c>
      <c r="H873" t="s">
        <v>6205</v>
      </c>
      <c r="I873" s="2" t="str">
        <f t="shared" si="65"/>
        <v>105343925</v>
      </c>
      <c r="J873" s="2">
        <f t="shared" si="66"/>
        <v>26.4</v>
      </c>
      <c r="K873" s="2" t="str">
        <f t="shared" si="67"/>
        <v>0.5 ± 0.2</v>
      </c>
      <c r="L873" s="2">
        <f t="shared" si="68"/>
        <v>3.1E-2</v>
      </c>
      <c r="M873" t="str">
        <f t="shared" si="69"/>
        <v>mediator of RNA polymerase II transcription subunit 16</v>
      </c>
    </row>
    <row r="874" spans="1:13" x14ac:dyDescent="0.35">
      <c r="A874" t="s">
        <v>6202</v>
      </c>
      <c r="B874">
        <v>55.8778869</v>
      </c>
      <c r="C874">
        <v>0.48749712099999998</v>
      </c>
      <c r="D874">
        <v>0.132828479</v>
      </c>
      <c r="E874" s="1">
        <v>7.7100000000000004E-5</v>
      </c>
      <c r="F874">
        <v>1.4735620000000001E-3</v>
      </c>
      <c r="G874" t="s">
        <v>9</v>
      </c>
      <c r="H874" t="s">
        <v>6203</v>
      </c>
      <c r="I874" s="2" t="str">
        <f t="shared" si="65"/>
        <v>105324820</v>
      </c>
      <c r="J874" s="2">
        <f t="shared" si="66"/>
        <v>55.9</v>
      </c>
      <c r="K874" s="2" t="str">
        <f t="shared" si="67"/>
        <v>0.5 ± 0.1</v>
      </c>
      <c r="L874" s="2">
        <f t="shared" si="68"/>
        <v>1E-3</v>
      </c>
      <c r="M874" t="str">
        <f t="shared" si="69"/>
        <v>mitochondrial inner membrane protein OXA1L</v>
      </c>
    </row>
    <row r="875" spans="1:13" x14ac:dyDescent="0.35">
      <c r="A875" t="s">
        <v>6200</v>
      </c>
      <c r="B875">
        <v>74.668882629999999</v>
      </c>
      <c r="C875">
        <v>0.48729846100000002</v>
      </c>
      <c r="D875">
        <v>0.18024898</v>
      </c>
      <c r="E875">
        <v>2.0252460000000001E-3</v>
      </c>
      <c r="F875">
        <v>1.4829646E-2</v>
      </c>
      <c r="G875" t="s">
        <v>9</v>
      </c>
      <c r="H875" t="s">
        <v>6201</v>
      </c>
      <c r="I875" s="2" t="str">
        <f t="shared" si="65"/>
        <v>105329644</v>
      </c>
      <c r="J875" s="2">
        <f t="shared" si="66"/>
        <v>74.7</v>
      </c>
      <c r="K875" s="2" t="str">
        <f t="shared" si="67"/>
        <v>0.5 ± 0.2</v>
      </c>
      <c r="L875" s="2">
        <f t="shared" si="68"/>
        <v>1.4999999999999999E-2</v>
      </c>
      <c r="M875" t="str">
        <f t="shared" si="69"/>
        <v>ELAV-like protein 3</v>
      </c>
    </row>
    <row r="876" spans="1:13" x14ac:dyDescent="0.35">
      <c r="A876" t="s">
        <v>6198</v>
      </c>
      <c r="B876">
        <v>193.79607630000001</v>
      </c>
      <c r="C876">
        <v>0.48718214900000001</v>
      </c>
      <c r="D876">
        <v>0.16920965199999999</v>
      </c>
      <c r="E876">
        <v>1.1989920000000001E-3</v>
      </c>
      <c r="F876">
        <v>1.0245341E-2</v>
      </c>
      <c r="G876" t="s">
        <v>9</v>
      </c>
      <c r="H876" t="s">
        <v>6199</v>
      </c>
      <c r="I876" s="2" t="str">
        <f t="shared" si="65"/>
        <v>105328336</v>
      </c>
      <c r="J876" s="2">
        <f t="shared" si="66"/>
        <v>193.8</v>
      </c>
      <c r="K876" s="2" t="str">
        <f t="shared" si="67"/>
        <v>0.5 ± 0.2</v>
      </c>
      <c r="L876" s="2">
        <f t="shared" si="68"/>
        <v>0.01</v>
      </c>
      <c r="M876" t="str">
        <f t="shared" si="69"/>
        <v>lysosomal alpha-glucosidase</v>
      </c>
    </row>
    <row r="877" spans="1:13" x14ac:dyDescent="0.35">
      <c r="A877" t="s">
        <v>6196</v>
      </c>
      <c r="B877">
        <v>285.89308670000003</v>
      </c>
      <c r="C877">
        <v>0.48702932799999998</v>
      </c>
      <c r="D877">
        <v>0.121071154</v>
      </c>
      <c r="E877" s="1">
        <v>1.84E-5</v>
      </c>
      <c r="F877">
        <v>5.0007100000000004E-4</v>
      </c>
      <c r="G877" t="s">
        <v>9</v>
      </c>
      <c r="H877" t="s">
        <v>6197</v>
      </c>
      <c r="I877" s="2" t="str">
        <f t="shared" si="65"/>
        <v>105343266</v>
      </c>
      <c r="J877" s="2">
        <f t="shared" si="66"/>
        <v>285.89999999999998</v>
      </c>
      <c r="K877" s="2" t="str">
        <f t="shared" si="67"/>
        <v>0.5 ± 0.1</v>
      </c>
      <c r="L877" s="2" t="str">
        <f t="shared" si="68"/>
        <v>&lt;0.001</v>
      </c>
      <c r="M877" t="str">
        <f t="shared" si="69"/>
        <v>EH domain-containing protein 3</v>
      </c>
    </row>
    <row r="878" spans="1:13" x14ac:dyDescent="0.35">
      <c r="A878" t="s">
        <v>6194</v>
      </c>
      <c r="B878">
        <v>58.185479430000001</v>
      </c>
      <c r="C878">
        <v>0.48581552300000003</v>
      </c>
      <c r="D878">
        <v>0.21361716</v>
      </c>
      <c r="E878">
        <v>6.3452270000000002E-3</v>
      </c>
      <c r="F878">
        <v>3.2823227000000003E-2</v>
      </c>
      <c r="G878" t="s">
        <v>9</v>
      </c>
      <c r="H878" t="s">
        <v>6195</v>
      </c>
      <c r="I878" s="2" t="str">
        <f t="shared" si="65"/>
        <v>105320043</v>
      </c>
      <c r="J878" s="2">
        <f t="shared" si="66"/>
        <v>58.2</v>
      </c>
      <c r="K878" s="2" t="str">
        <f t="shared" si="67"/>
        <v>0.5 ± 0.2</v>
      </c>
      <c r="L878" s="2">
        <f t="shared" si="68"/>
        <v>3.3000000000000002E-2</v>
      </c>
      <c r="M878" t="str">
        <f t="shared" si="69"/>
        <v>charged multivesicular body protein 6-A</v>
      </c>
    </row>
    <row r="879" spans="1:13" x14ac:dyDescent="0.35">
      <c r="A879" t="s">
        <v>6192</v>
      </c>
      <c r="B879">
        <v>67.468008159999997</v>
      </c>
      <c r="C879">
        <v>0.48551800699999997</v>
      </c>
      <c r="D879">
        <v>0.17898766999999999</v>
      </c>
      <c r="E879">
        <v>1.9645930000000002E-3</v>
      </c>
      <c r="F879">
        <v>1.452694E-2</v>
      </c>
      <c r="G879" t="s">
        <v>9</v>
      </c>
      <c r="H879" t="s">
        <v>6193</v>
      </c>
      <c r="I879" s="2" t="str">
        <f t="shared" si="65"/>
        <v>105319711</v>
      </c>
      <c r="J879" s="2">
        <f t="shared" si="66"/>
        <v>67.5</v>
      </c>
      <c r="K879" s="2" t="str">
        <f t="shared" si="67"/>
        <v>0.5 ± 0.2</v>
      </c>
      <c r="L879" s="2">
        <f t="shared" si="68"/>
        <v>1.4999999999999999E-2</v>
      </c>
      <c r="M879" t="str">
        <f t="shared" si="69"/>
        <v>anoctamin-4 isoform X3</v>
      </c>
    </row>
    <row r="880" spans="1:13" x14ac:dyDescent="0.35">
      <c r="A880" t="s">
        <v>6190</v>
      </c>
      <c r="B880">
        <v>107.6480847</v>
      </c>
      <c r="C880">
        <v>0.48544886199999998</v>
      </c>
      <c r="D880">
        <v>0.19511177099999999</v>
      </c>
      <c r="E880">
        <v>3.6800280000000001E-3</v>
      </c>
      <c r="F880">
        <v>2.2401708999999999E-2</v>
      </c>
      <c r="G880" t="s">
        <v>9</v>
      </c>
      <c r="H880" t="s">
        <v>6191</v>
      </c>
      <c r="I880" s="2" t="str">
        <f t="shared" si="65"/>
        <v>105329976</v>
      </c>
      <c r="J880" s="2">
        <f t="shared" si="66"/>
        <v>107.6</v>
      </c>
      <c r="K880" s="2" t="str">
        <f t="shared" si="67"/>
        <v>0.5 ± 0.2</v>
      </c>
      <c r="L880" s="2">
        <f t="shared" si="68"/>
        <v>2.1999999999999999E-2</v>
      </c>
      <c r="M880" t="str">
        <f t="shared" si="69"/>
        <v>nucleoporin GLE1</v>
      </c>
    </row>
    <row r="881" spans="1:13" x14ac:dyDescent="0.35">
      <c r="A881" t="s">
        <v>6188</v>
      </c>
      <c r="B881">
        <v>42.962262520000003</v>
      </c>
      <c r="C881">
        <v>0.48483451500000002</v>
      </c>
      <c r="D881">
        <v>0.22180851500000001</v>
      </c>
      <c r="E881">
        <v>7.8303360000000002E-3</v>
      </c>
      <c r="F881">
        <v>3.8159904000000001E-2</v>
      </c>
      <c r="G881" t="s">
        <v>9</v>
      </c>
      <c r="H881" t="s">
        <v>6189</v>
      </c>
      <c r="I881" s="2" t="str">
        <f t="shared" si="65"/>
        <v>105322104</v>
      </c>
      <c r="J881" s="2">
        <f t="shared" si="66"/>
        <v>43</v>
      </c>
      <c r="K881" s="2" t="str">
        <f t="shared" si="67"/>
        <v>0.5 ± 0.2</v>
      </c>
      <c r="L881" s="2">
        <f t="shared" si="68"/>
        <v>3.7999999999999999E-2</v>
      </c>
      <c r="M881" t="str">
        <f t="shared" si="69"/>
        <v>xanthine dehydrogenase/oxidase-like isoform X2</v>
      </c>
    </row>
    <row r="882" spans="1:13" x14ac:dyDescent="0.35">
      <c r="A882" t="s">
        <v>6186</v>
      </c>
      <c r="B882">
        <v>100.16884469999999</v>
      </c>
      <c r="C882">
        <v>0.48302830699999999</v>
      </c>
      <c r="D882">
        <v>0.107677784</v>
      </c>
      <c r="E882" s="1">
        <v>2.4600000000000002E-6</v>
      </c>
      <c r="F882">
        <v>1.0414800000000001E-4</v>
      </c>
      <c r="G882" t="s">
        <v>9</v>
      </c>
      <c r="H882" t="s">
        <v>6187</v>
      </c>
      <c r="I882" s="2" t="str">
        <f t="shared" si="65"/>
        <v>105331773</v>
      </c>
      <c r="J882" s="2">
        <f t="shared" si="66"/>
        <v>100.2</v>
      </c>
      <c r="K882" s="2" t="str">
        <f t="shared" si="67"/>
        <v>0.5 ± 0.1</v>
      </c>
      <c r="L882" s="2" t="str">
        <f t="shared" si="68"/>
        <v>&lt;0.001</v>
      </c>
      <c r="M882" t="str">
        <f t="shared" si="69"/>
        <v>WD repeat-containing protein 5</v>
      </c>
    </row>
    <row r="883" spans="1:13" x14ac:dyDescent="0.35">
      <c r="A883" t="s">
        <v>6184</v>
      </c>
      <c r="B883">
        <v>593.67234699999995</v>
      </c>
      <c r="C883">
        <v>0.48297335600000002</v>
      </c>
      <c r="D883">
        <v>0.14083148400000001</v>
      </c>
      <c r="E883">
        <v>1.9182300000000001E-4</v>
      </c>
      <c r="F883">
        <v>2.8400909999999999E-3</v>
      </c>
      <c r="G883" t="s">
        <v>9</v>
      </c>
      <c r="H883" t="s">
        <v>6185</v>
      </c>
      <c r="I883" s="2" t="str">
        <f t="shared" si="65"/>
        <v>117690460</v>
      </c>
      <c r="J883" s="2">
        <f t="shared" si="66"/>
        <v>593.70000000000005</v>
      </c>
      <c r="K883" s="2" t="str">
        <f t="shared" si="67"/>
        <v>0.5 ± 0.1</v>
      </c>
      <c r="L883" s="2">
        <f t="shared" si="68"/>
        <v>3.0000000000000001E-3</v>
      </c>
      <c r="M883" t="str">
        <f t="shared" si="69"/>
        <v>serine/arginine repetitive matrix protein 1-like</v>
      </c>
    </row>
    <row r="884" spans="1:13" x14ac:dyDescent="0.35">
      <c r="A884" t="s">
        <v>6182</v>
      </c>
      <c r="B884">
        <v>183.5792811</v>
      </c>
      <c r="C884">
        <v>0.48264669900000001</v>
      </c>
      <c r="D884">
        <v>0.100900502</v>
      </c>
      <c r="E884" s="1">
        <v>5.7999999999999995E-7</v>
      </c>
      <c r="F884" s="1">
        <v>3.1999999999999999E-5</v>
      </c>
      <c r="G884" t="s">
        <v>9</v>
      </c>
      <c r="H884" t="s">
        <v>6183</v>
      </c>
      <c r="I884" s="2" t="str">
        <f t="shared" si="65"/>
        <v>105331558</v>
      </c>
      <c r="J884" s="2">
        <f t="shared" si="66"/>
        <v>183.6</v>
      </c>
      <c r="K884" s="2" t="str">
        <f t="shared" si="67"/>
        <v>0.5 ± 0.1</v>
      </c>
      <c r="L884" s="2" t="str">
        <f t="shared" si="68"/>
        <v>&lt;0.001</v>
      </c>
      <c r="M884" t="str">
        <f t="shared" si="69"/>
        <v>Ig-like and fibronectin type-III domain-containing protein 1 isoform X1</v>
      </c>
    </row>
    <row r="885" spans="1:13" x14ac:dyDescent="0.35">
      <c r="A885" t="s">
        <v>6180</v>
      </c>
      <c r="B885">
        <v>56.495141459999999</v>
      </c>
      <c r="C885">
        <v>0.48213572500000001</v>
      </c>
      <c r="D885">
        <v>0.222293079</v>
      </c>
      <c r="E885">
        <v>8.2327879999999996E-3</v>
      </c>
      <c r="F885">
        <v>3.9494620000000001E-2</v>
      </c>
      <c r="G885" t="s">
        <v>9</v>
      </c>
      <c r="H885" t="s">
        <v>6181</v>
      </c>
      <c r="I885" s="2" t="str">
        <f t="shared" si="65"/>
        <v>105328848</v>
      </c>
      <c r="J885" s="2">
        <f t="shared" si="66"/>
        <v>56.5</v>
      </c>
      <c r="K885" s="2" t="str">
        <f t="shared" si="67"/>
        <v>0.5 ± 0.2</v>
      </c>
      <c r="L885" s="2">
        <f t="shared" si="68"/>
        <v>3.9E-2</v>
      </c>
      <c r="M885" t="str">
        <f t="shared" si="69"/>
        <v>DNA repair endonuclease XPF</v>
      </c>
    </row>
    <row r="886" spans="1:13" x14ac:dyDescent="0.35">
      <c r="A886" t="s">
        <v>6178</v>
      </c>
      <c r="B886">
        <v>30.648561659999999</v>
      </c>
      <c r="C886">
        <v>0.48178987200000001</v>
      </c>
      <c r="D886">
        <v>0.17999589799999999</v>
      </c>
      <c r="E886">
        <v>2.2154980000000002E-3</v>
      </c>
      <c r="F886">
        <v>1.5875332999999998E-2</v>
      </c>
      <c r="G886" t="s">
        <v>9</v>
      </c>
      <c r="H886" t="s">
        <v>6179</v>
      </c>
      <c r="I886" s="2" t="str">
        <f t="shared" si="65"/>
        <v>105336790</v>
      </c>
      <c r="J886" s="2">
        <f t="shared" si="66"/>
        <v>30.6</v>
      </c>
      <c r="K886" s="2" t="str">
        <f t="shared" si="67"/>
        <v>0.5 ± 0.2</v>
      </c>
      <c r="L886" s="2">
        <f t="shared" si="68"/>
        <v>1.6E-2</v>
      </c>
      <c r="M886" t="str">
        <f t="shared" si="69"/>
        <v>tetratricopeptide repeat protein 9C</v>
      </c>
    </row>
    <row r="887" spans="1:13" x14ac:dyDescent="0.35">
      <c r="A887" t="s">
        <v>6176</v>
      </c>
      <c r="B887">
        <v>34.513363830000003</v>
      </c>
      <c r="C887">
        <v>0.48146698900000001</v>
      </c>
      <c r="D887">
        <v>0.228308292</v>
      </c>
      <c r="E887">
        <v>9.4760420000000005E-3</v>
      </c>
      <c r="F887">
        <v>4.3874985999999998E-2</v>
      </c>
      <c r="G887" t="s">
        <v>9</v>
      </c>
      <c r="H887" t="s">
        <v>6177</v>
      </c>
      <c r="I887" s="2" t="str">
        <f t="shared" si="65"/>
        <v>105330841</v>
      </c>
      <c r="J887" s="2">
        <f t="shared" si="66"/>
        <v>34.5</v>
      </c>
      <c r="K887" s="2" t="str">
        <f t="shared" si="67"/>
        <v>0.5 ± 0.2</v>
      </c>
      <c r="L887" s="2">
        <f t="shared" si="68"/>
        <v>4.3999999999999997E-2</v>
      </c>
      <c r="M887" t="str">
        <f t="shared" si="69"/>
        <v>protein O-mannosyl-transferase 1-like</v>
      </c>
    </row>
    <row r="888" spans="1:13" x14ac:dyDescent="0.35">
      <c r="A888" t="s">
        <v>6174</v>
      </c>
      <c r="B888">
        <v>38.590982250000003</v>
      </c>
      <c r="C888">
        <v>0.48145275700000001</v>
      </c>
      <c r="D888">
        <v>0.19711420399999999</v>
      </c>
      <c r="E888">
        <v>4.222618E-3</v>
      </c>
      <c r="F888">
        <v>2.4710620999999999E-2</v>
      </c>
      <c r="G888" t="s">
        <v>9</v>
      </c>
      <c r="H888" t="s">
        <v>6175</v>
      </c>
      <c r="I888" s="2" t="str">
        <f t="shared" si="65"/>
        <v>109618986</v>
      </c>
      <c r="J888" s="2">
        <f t="shared" si="66"/>
        <v>38.6</v>
      </c>
      <c r="K888" s="2" t="str">
        <f t="shared" si="67"/>
        <v>0.5 ± 0.2</v>
      </c>
      <c r="L888" s="2">
        <f t="shared" si="68"/>
        <v>2.5000000000000001E-2</v>
      </c>
      <c r="M888" t="str">
        <f t="shared" si="69"/>
        <v>ragulator complex protein LAMTOR4 homolog isoform X2</v>
      </c>
    </row>
    <row r="889" spans="1:13" x14ac:dyDescent="0.35">
      <c r="A889" t="s">
        <v>6172</v>
      </c>
      <c r="B889">
        <v>1722.82096</v>
      </c>
      <c r="C889">
        <v>0.48125079799999998</v>
      </c>
      <c r="D889">
        <v>0.14176640600000001</v>
      </c>
      <c r="E889">
        <v>2.1921199999999999E-4</v>
      </c>
      <c r="F889">
        <v>3.1353779999999999E-3</v>
      </c>
      <c r="G889" t="s">
        <v>9</v>
      </c>
      <c r="H889" t="s">
        <v>6173</v>
      </c>
      <c r="I889" s="2" t="str">
        <f t="shared" si="65"/>
        <v>105348141</v>
      </c>
      <c r="J889" s="2">
        <f t="shared" si="66"/>
        <v>1722.8</v>
      </c>
      <c r="K889" s="2" t="str">
        <f t="shared" si="67"/>
        <v>0.5 ± 0.1</v>
      </c>
      <c r="L889" s="2">
        <f t="shared" si="68"/>
        <v>3.0000000000000001E-3</v>
      </c>
      <c r="M889" t="str">
        <f t="shared" si="69"/>
        <v>60S ribosomal protein L44</v>
      </c>
    </row>
    <row r="890" spans="1:13" x14ac:dyDescent="0.35">
      <c r="A890" t="s">
        <v>6170</v>
      </c>
      <c r="B890">
        <v>155.54989230000001</v>
      </c>
      <c r="C890">
        <v>0.48122327599999998</v>
      </c>
      <c r="D890">
        <v>0.17386327800000001</v>
      </c>
      <c r="E890">
        <v>1.7038470000000001E-3</v>
      </c>
      <c r="F890">
        <v>1.3091032000000001E-2</v>
      </c>
      <c r="G890" t="s">
        <v>9</v>
      </c>
      <c r="H890" t="s">
        <v>6171</v>
      </c>
      <c r="I890" s="2" t="str">
        <f t="shared" si="65"/>
        <v>105331514</v>
      </c>
      <c r="J890" s="2">
        <f t="shared" si="66"/>
        <v>155.5</v>
      </c>
      <c r="K890" s="2" t="str">
        <f t="shared" si="67"/>
        <v>0.5 ± 0.2</v>
      </c>
      <c r="L890" s="2">
        <f t="shared" si="68"/>
        <v>1.2999999999999999E-2</v>
      </c>
      <c r="M890" t="str">
        <f t="shared" si="69"/>
        <v>eukaryotic translation initiation factor 3 subunit D-like</v>
      </c>
    </row>
    <row r="891" spans="1:13" x14ac:dyDescent="0.35">
      <c r="A891" t="s">
        <v>1205</v>
      </c>
      <c r="B891">
        <v>1044.2798929999999</v>
      </c>
      <c r="C891">
        <v>0.480754599</v>
      </c>
      <c r="D891">
        <v>0.13037800399999999</v>
      </c>
      <c r="E891" s="1">
        <v>7.3300000000000006E-5</v>
      </c>
      <c r="F891">
        <v>1.4209730000000001E-3</v>
      </c>
      <c r="G891" t="s">
        <v>9</v>
      </c>
      <c r="H891" t="s">
        <v>1206</v>
      </c>
      <c r="I891" s="2" t="str">
        <f t="shared" si="65"/>
        <v>105333001</v>
      </c>
      <c r="J891" s="2">
        <f t="shared" si="66"/>
        <v>1044.3</v>
      </c>
      <c r="K891" s="2" t="str">
        <f t="shared" si="67"/>
        <v>0.5 ± 0.1</v>
      </c>
      <c r="L891" s="2">
        <f t="shared" si="68"/>
        <v>1E-3</v>
      </c>
      <c r="M891" t="str">
        <f t="shared" si="69"/>
        <v>heterogeneous nuclear ribonucleoprotein F isoform X4</v>
      </c>
    </row>
    <row r="892" spans="1:13" x14ac:dyDescent="0.35">
      <c r="A892" t="s">
        <v>6168</v>
      </c>
      <c r="B892">
        <v>49.13445205</v>
      </c>
      <c r="C892">
        <v>0.48006922099999999</v>
      </c>
      <c r="D892">
        <v>0.22862746</v>
      </c>
      <c r="E892">
        <v>9.7312679999999995E-3</v>
      </c>
      <c r="F892">
        <v>4.4711280999999999E-2</v>
      </c>
      <c r="G892" t="s">
        <v>9</v>
      </c>
      <c r="H892" t="s">
        <v>6169</v>
      </c>
      <c r="I892" s="2" t="str">
        <f t="shared" si="65"/>
        <v>105318128</v>
      </c>
      <c r="J892" s="2">
        <f t="shared" si="66"/>
        <v>49.1</v>
      </c>
      <c r="K892" s="2" t="str">
        <f t="shared" si="67"/>
        <v>0.5 ± 0.2</v>
      </c>
      <c r="L892" s="2">
        <f t="shared" si="68"/>
        <v>4.4999999999999998E-2</v>
      </c>
      <c r="M892" t="str">
        <f t="shared" si="69"/>
        <v>30S ribosomal protein S12</v>
      </c>
    </row>
    <row r="893" spans="1:13" x14ac:dyDescent="0.35">
      <c r="A893" t="s">
        <v>1559</v>
      </c>
      <c r="B893">
        <v>48.648448420000001</v>
      </c>
      <c r="C893">
        <v>0.47967715100000002</v>
      </c>
      <c r="D893">
        <v>0.19650330899999999</v>
      </c>
      <c r="E893">
        <v>4.2646740000000004E-3</v>
      </c>
      <c r="F893">
        <v>2.4902291999999999E-2</v>
      </c>
      <c r="G893" t="s">
        <v>9</v>
      </c>
      <c r="H893" t="s">
        <v>1560</v>
      </c>
      <c r="I893" s="2" t="str">
        <f t="shared" si="65"/>
        <v>105340732</v>
      </c>
      <c r="J893" s="2">
        <f t="shared" si="66"/>
        <v>48.6</v>
      </c>
      <c r="K893" s="2" t="str">
        <f t="shared" si="67"/>
        <v>0.5 ± 0.2</v>
      </c>
      <c r="L893" s="2">
        <f t="shared" si="68"/>
        <v>2.5000000000000001E-2</v>
      </c>
      <c r="M893" t="str">
        <f t="shared" si="69"/>
        <v>protein LTV1 homolog</v>
      </c>
    </row>
    <row r="894" spans="1:13" x14ac:dyDescent="0.35">
      <c r="A894" t="s">
        <v>6166</v>
      </c>
      <c r="B894">
        <v>601.71263099999999</v>
      </c>
      <c r="C894">
        <v>0.47714477100000002</v>
      </c>
      <c r="D894">
        <v>0.112782381</v>
      </c>
      <c r="E894" s="1">
        <v>7.8800000000000008E-6</v>
      </c>
      <c r="F894">
        <v>2.5537200000000002E-4</v>
      </c>
      <c r="G894" t="s">
        <v>9</v>
      </c>
      <c r="H894" t="s">
        <v>6167</v>
      </c>
      <c r="I894" s="2" t="str">
        <f t="shared" si="65"/>
        <v>105327613</v>
      </c>
      <c r="J894" s="2">
        <f t="shared" si="66"/>
        <v>601.70000000000005</v>
      </c>
      <c r="K894" s="2" t="str">
        <f t="shared" si="67"/>
        <v>0.5 ± 0.1</v>
      </c>
      <c r="L894" s="2" t="str">
        <f t="shared" si="68"/>
        <v>&lt;0.001</v>
      </c>
      <c r="M894" t="str">
        <f t="shared" si="69"/>
        <v>LOW QUALITY PROTEIN: chromodomain-helicase-DNA-binding protein 1</v>
      </c>
    </row>
    <row r="895" spans="1:13" x14ac:dyDescent="0.35">
      <c r="A895" t="s">
        <v>6164</v>
      </c>
      <c r="B895">
        <v>85.686261470000005</v>
      </c>
      <c r="C895">
        <v>0.47713692400000002</v>
      </c>
      <c r="D895">
        <v>0.207926149</v>
      </c>
      <c r="E895">
        <v>6.2229219999999997E-3</v>
      </c>
      <c r="F895">
        <v>3.2417324999999997E-2</v>
      </c>
      <c r="G895" t="s">
        <v>9</v>
      </c>
      <c r="H895" t="s">
        <v>6165</v>
      </c>
      <c r="I895" s="2" t="str">
        <f t="shared" si="65"/>
        <v>105347139</v>
      </c>
      <c r="J895" s="2">
        <f t="shared" si="66"/>
        <v>85.7</v>
      </c>
      <c r="K895" s="2" t="str">
        <f t="shared" si="67"/>
        <v>0.5 ± 0.2</v>
      </c>
      <c r="L895" s="2">
        <f t="shared" si="68"/>
        <v>3.2000000000000001E-2</v>
      </c>
      <c r="M895" t="str">
        <f t="shared" si="69"/>
        <v>TNF receptor-associated factor 4 isoform X1</v>
      </c>
    </row>
    <row r="896" spans="1:13" x14ac:dyDescent="0.35">
      <c r="A896" t="s">
        <v>6162</v>
      </c>
      <c r="B896">
        <v>45.017014279999998</v>
      </c>
      <c r="C896">
        <v>0.476839701</v>
      </c>
      <c r="D896">
        <v>0.21742518799999999</v>
      </c>
      <c r="E896">
        <v>7.9773320000000002E-3</v>
      </c>
      <c r="F896">
        <v>3.8645102000000001E-2</v>
      </c>
      <c r="G896" t="s">
        <v>9</v>
      </c>
      <c r="H896" t="s">
        <v>6163</v>
      </c>
      <c r="I896" s="2" t="str">
        <f t="shared" si="65"/>
        <v>105320559</v>
      </c>
      <c r="J896" s="2">
        <f t="shared" si="66"/>
        <v>45</v>
      </c>
      <c r="K896" s="2" t="str">
        <f t="shared" si="67"/>
        <v>0.5 ± 0.2</v>
      </c>
      <c r="L896" s="2">
        <f t="shared" si="68"/>
        <v>3.9E-2</v>
      </c>
      <c r="M896" t="str">
        <f t="shared" si="69"/>
        <v>transcriptional regulator ERG homolog</v>
      </c>
    </row>
    <row r="897" spans="1:13" x14ac:dyDescent="0.35">
      <c r="A897" t="s">
        <v>6160</v>
      </c>
      <c r="B897">
        <v>88.31356341</v>
      </c>
      <c r="C897">
        <v>0.47680156699999998</v>
      </c>
      <c r="D897">
        <v>0.15686359599999999</v>
      </c>
      <c r="E897">
        <v>7.4179400000000005E-4</v>
      </c>
      <c r="F897">
        <v>7.3156540000000004E-3</v>
      </c>
      <c r="G897" t="s">
        <v>9</v>
      </c>
      <c r="H897" t="s">
        <v>6161</v>
      </c>
      <c r="I897" s="2" t="str">
        <f t="shared" si="65"/>
        <v>105338683</v>
      </c>
      <c r="J897" s="2">
        <f t="shared" si="66"/>
        <v>88.3</v>
      </c>
      <c r="K897" s="2" t="str">
        <f t="shared" si="67"/>
        <v>0.5 ± 0.2</v>
      </c>
      <c r="L897" s="2">
        <f t="shared" si="68"/>
        <v>7.0000000000000001E-3</v>
      </c>
      <c r="M897" t="str">
        <f t="shared" si="69"/>
        <v>AP-3 complex subunit beta-2 isoform X1</v>
      </c>
    </row>
    <row r="898" spans="1:13" x14ac:dyDescent="0.35">
      <c r="A898" t="s">
        <v>6158</v>
      </c>
      <c r="B898">
        <v>95.440119150000001</v>
      </c>
      <c r="C898">
        <v>0.47610386199999999</v>
      </c>
      <c r="D898">
        <v>0.180457799</v>
      </c>
      <c r="E898">
        <v>2.5170069999999999E-3</v>
      </c>
      <c r="F898">
        <v>1.7307769000000001E-2</v>
      </c>
      <c r="G898" t="s">
        <v>9</v>
      </c>
      <c r="H898" t="s">
        <v>6159</v>
      </c>
      <c r="I898" s="2" t="str">
        <f t="shared" si="65"/>
        <v>105340191</v>
      </c>
      <c r="J898" s="2">
        <f t="shared" si="66"/>
        <v>95.4</v>
      </c>
      <c r="K898" s="2" t="str">
        <f t="shared" si="67"/>
        <v>0.5 ± 0.2</v>
      </c>
      <c r="L898" s="2">
        <f t="shared" si="68"/>
        <v>1.7000000000000001E-2</v>
      </c>
      <c r="M898" t="str">
        <f t="shared" si="69"/>
        <v>signal peptidase complex subunit 1</v>
      </c>
    </row>
    <row r="899" spans="1:13" x14ac:dyDescent="0.35">
      <c r="A899" t="s">
        <v>6156</v>
      </c>
      <c r="B899">
        <v>17.217110439999999</v>
      </c>
      <c r="C899">
        <v>0.47588870100000003</v>
      </c>
      <c r="D899">
        <v>0.23137248999999999</v>
      </c>
      <c r="E899">
        <v>1.0992043E-2</v>
      </c>
      <c r="F899">
        <v>4.8796236E-2</v>
      </c>
      <c r="G899" t="s">
        <v>9</v>
      </c>
      <c r="H899" t="s">
        <v>6157</v>
      </c>
      <c r="I899" s="2" t="str">
        <f t="shared" ref="I899:I962" si="70">RIGHT(A899,9)</f>
        <v>105347254</v>
      </c>
      <c r="J899" s="2">
        <f t="shared" ref="J899:J962" si="71">ROUND(B899,1)</f>
        <v>17.2</v>
      </c>
      <c r="K899" s="2" t="str">
        <f t="shared" ref="K899:K962" si="72">ROUND(C899,1) &amp; " ± " &amp; ROUND(D899,1)</f>
        <v>0.5 ± 0.2</v>
      </c>
      <c r="L899" s="2">
        <f t="shared" ref="L899:L962" si="73">IF(F899&lt;0.001,"&lt;0.001",ROUND(F899,3))</f>
        <v>4.9000000000000002E-2</v>
      </c>
      <c r="M899" t="str">
        <f t="shared" ref="M899:M962" si="74">H899</f>
        <v>zinc finger protein 626</v>
      </c>
    </row>
    <row r="900" spans="1:13" x14ac:dyDescent="0.35">
      <c r="A900" t="s">
        <v>6154</v>
      </c>
      <c r="B900">
        <v>34.186509819999998</v>
      </c>
      <c r="C900">
        <v>0.47577082199999998</v>
      </c>
      <c r="D900">
        <v>0.21234381499999999</v>
      </c>
      <c r="E900">
        <v>7.1323239999999998E-3</v>
      </c>
      <c r="F900">
        <v>3.5705448000000001E-2</v>
      </c>
      <c r="G900" t="s">
        <v>9</v>
      </c>
      <c r="H900" t="s">
        <v>6155</v>
      </c>
      <c r="I900" s="2" t="str">
        <f t="shared" si="70"/>
        <v>105332562</v>
      </c>
      <c r="J900" s="2">
        <f t="shared" si="71"/>
        <v>34.200000000000003</v>
      </c>
      <c r="K900" s="2" t="str">
        <f t="shared" si="72"/>
        <v>0.5 ± 0.2</v>
      </c>
      <c r="L900" s="2">
        <f t="shared" si="73"/>
        <v>3.5999999999999997E-2</v>
      </c>
      <c r="M900" t="str">
        <f t="shared" si="74"/>
        <v>N-acetylglucosamine-1-phosphotransferase subunit gamma-like</v>
      </c>
    </row>
    <row r="901" spans="1:13" x14ac:dyDescent="0.35">
      <c r="A901" t="s">
        <v>6152</v>
      </c>
      <c r="B901">
        <v>233.4302702</v>
      </c>
      <c r="C901">
        <v>0.475175034</v>
      </c>
      <c r="D901">
        <v>0.20325173499999999</v>
      </c>
      <c r="E901">
        <v>5.6473340000000004E-3</v>
      </c>
      <c r="F901">
        <v>3.0434003000000001E-2</v>
      </c>
      <c r="G901" t="s">
        <v>9</v>
      </c>
      <c r="H901" t="s">
        <v>6153</v>
      </c>
      <c r="I901" s="2" t="str">
        <f t="shared" si="70"/>
        <v>105346590</v>
      </c>
      <c r="J901" s="2">
        <f t="shared" si="71"/>
        <v>233.4</v>
      </c>
      <c r="K901" s="2" t="str">
        <f t="shared" si="72"/>
        <v>0.5 ± 0.2</v>
      </c>
      <c r="L901" s="2">
        <f t="shared" si="73"/>
        <v>0.03</v>
      </c>
      <c r="M901" t="str">
        <f t="shared" si="74"/>
        <v>LOW QUALITY PROTEIN: tripartite motif-containing protein 2</v>
      </c>
    </row>
    <row r="902" spans="1:13" x14ac:dyDescent="0.35">
      <c r="A902" t="s">
        <v>6150</v>
      </c>
      <c r="B902">
        <v>114.46015319999999</v>
      </c>
      <c r="C902">
        <v>0.474788926</v>
      </c>
      <c r="D902">
        <v>0.2241097</v>
      </c>
      <c r="E902">
        <v>9.5199129999999996E-3</v>
      </c>
      <c r="F902">
        <v>4.4002006000000003E-2</v>
      </c>
      <c r="G902" t="s">
        <v>9</v>
      </c>
      <c r="H902" t="s">
        <v>6151</v>
      </c>
      <c r="I902" s="2" t="str">
        <f t="shared" si="70"/>
        <v>105319388</v>
      </c>
      <c r="J902" s="2">
        <f t="shared" si="71"/>
        <v>114.5</v>
      </c>
      <c r="K902" s="2" t="str">
        <f t="shared" si="72"/>
        <v>0.5 ± 0.2</v>
      </c>
      <c r="L902" s="2">
        <f t="shared" si="73"/>
        <v>4.3999999999999997E-2</v>
      </c>
      <c r="M902" t="str">
        <f t="shared" si="74"/>
        <v>small integral membrane protein 14</v>
      </c>
    </row>
    <row r="903" spans="1:13" x14ac:dyDescent="0.35">
      <c r="A903" t="s">
        <v>6148</v>
      </c>
      <c r="B903">
        <v>183.94641820000001</v>
      </c>
      <c r="C903">
        <v>0.47434431199999999</v>
      </c>
      <c r="D903">
        <v>0.13604179499999999</v>
      </c>
      <c r="E903">
        <v>1.5961299999999999E-4</v>
      </c>
      <c r="F903">
        <v>2.4915319999999999E-3</v>
      </c>
      <c r="G903" t="s">
        <v>9</v>
      </c>
      <c r="H903" t="s">
        <v>6149</v>
      </c>
      <c r="I903" s="2" t="str">
        <f t="shared" si="70"/>
        <v>105334902</v>
      </c>
      <c r="J903" s="2">
        <f t="shared" si="71"/>
        <v>183.9</v>
      </c>
      <c r="K903" s="2" t="str">
        <f t="shared" si="72"/>
        <v>0.5 ± 0.1</v>
      </c>
      <c r="L903" s="2">
        <f t="shared" si="73"/>
        <v>2E-3</v>
      </c>
      <c r="M903" t="str">
        <f t="shared" si="74"/>
        <v>LOW QUALITY PROTEIN: serine/threonine-protein kinase LATS1</v>
      </c>
    </row>
    <row r="904" spans="1:13" x14ac:dyDescent="0.35">
      <c r="A904" t="s">
        <v>6146</v>
      </c>
      <c r="B904">
        <v>225.69002850000001</v>
      </c>
      <c r="C904">
        <v>0.47400759599999998</v>
      </c>
      <c r="D904">
        <v>0.113500016</v>
      </c>
      <c r="E904" s="1">
        <v>1.01E-5</v>
      </c>
      <c r="F904">
        <v>3.1181399999999999E-4</v>
      </c>
      <c r="G904" t="s">
        <v>9</v>
      </c>
      <c r="H904" t="s">
        <v>6147</v>
      </c>
      <c r="I904" s="2" t="str">
        <f t="shared" si="70"/>
        <v>105344851</v>
      </c>
      <c r="J904" s="2">
        <f t="shared" si="71"/>
        <v>225.7</v>
      </c>
      <c r="K904" s="2" t="str">
        <f t="shared" si="72"/>
        <v>0.5 ± 0.1</v>
      </c>
      <c r="L904" s="2" t="str">
        <f t="shared" si="73"/>
        <v>&lt;0.001</v>
      </c>
      <c r="M904" t="str">
        <f t="shared" si="74"/>
        <v>epithelial splicing regulatory protein 1 isoform X1</v>
      </c>
    </row>
    <row r="905" spans="1:13" x14ac:dyDescent="0.35">
      <c r="A905" t="s">
        <v>1130</v>
      </c>
      <c r="B905">
        <v>698.00112390000004</v>
      </c>
      <c r="C905">
        <v>0.473719738</v>
      </c>
      <c r="D905">
        <v>0.12527465300000001</v>
      </c>
      <c r="E905" s="1">
        <v>5.24E-5</v>
      </c>
      <c r="F905">
        <v>1.1151710000000001E-3</v>
      </c>
      <c r="G905" t="s">
        <v>9</v>
      </c>
      <c r="H905" t="s">
        <v>1131</v>
      </c>
      <c r="I905" s="2" t="str">
        <f t="shared" si="70"/>
        <v>105319268</v>
      </c>
      <c r="J905" s="2">
        <f t="shared" si="71"/>
        <v>698</v>
      </c>
      <c r="K905" s="2" t="str">
        <f t="shared" si="72"/>
        <v>0.5 ± 0.1</v>
      </c>
      <c r="L905" s="2">
        <f t="shared" si="73"/>
        <v>1E-3</v>
      </c>
      <c r="M905" t="str">
        <f t="shared" si="74"/>
        <v>SRSF protein kinase 3 isoform X1</v>
      </c>
    </row>
    <row r="906" spans="1:13" x14ac:dyDescent="0.35">
      <c r="A906" t="s">
        <v>6144</v>
      </c>
      <c r="B906">
        <v>281.50331899999998</v>
      </c>
      <c r="C906">
        <v>0.47352381399999999</v>
      </c>
      <c r="D906">
        <v>0.21918494999999999</v>
      </c>
      <c r="E906">
        <v>8.5468290000000006E-3</v>
      </c>
      <c r="F906">
        <v>4.0585523999999998E-2</v>
      </c>
      <c r="G906" t="s">
        <v>9</v>
      </c>
      <c r="H906" t="s">
        <v>6145</v>
      </c>
      <c r="I906" s="2" t="str">
        <f t="shared" si="70"/>
        <v>105333178</v>
      </c>
      <c r="J906" s="2">
        <f t="shared" si="71"/>
        <v>281.5</v>
      </c>
      <c r="K906" s="2" t="str">
        <f t="shared" si="72"/>
        <v>0.5 ± 0.2</v>
      </c>
      <c r="L906" s="2">
        <f t="shared" si="73"/>
        <v>4.1000000000000002E-2</v>
      </c>
      <c r="M906" t="str">
        <f t="shared" si="74"/>
        <v>heterogeneous nuclear ribonucleoprotein U-like protein 1</v>
      </c>
    </row>
    <row r="907" spans="1:13" x14ac:dyDescent="0.35">
      <c r="A907" t="s">
        <v>6142</v>
      </c>
      <c r="B907">
        <v>49.949158570000002</v>
      </c>
      <c r="C907">
        <v>0.47298974199999999</v>
      </c>
      <c r="D907">
        <v>0.22695686300000001</v>
      </c>
      <c r="E907">
        <v>1.0377859E-2</v>
      </c>
      <c r="F907">
        <v>4.6835337999999997E-2</v>
      </c>
      <c r="G907" t="s">
        <v>9</v>
      </c>
      <c r="H907" t="s">
        <v>6143</v>
      </c>
      <c r="I907" s="2" t="str">
        <f t="shared" si="70"/>
        <v>105338426</v>
      </c>
      <c r="J907" s="2">
        <f t="shared" si="71"/>
        <v>49.9</v>
      </c>
      <c r="K907" s="2" t="str">
        <f t="shared" si="72"/>
        <v>0.5 ± 0.2</v>
      </c>
      <c r="L907" s="2">
        <f t="shared" si="73"/>
        <v>4.7E-2</v>
      </c>
      <c r="M907" t="str">
        <f t="shared" si="74"/>
        <v>mannose-1-phosphate guanyltransferase alpha-A isoform X3</v>
      </c>
    </row>
    <row r="908" spans="1:13" x14ac:dyDescent="0.35">
      <c r="A908" t="s">
        <v>6140</v>
      </c>
      <c r="B908">
        <v>498.2162098</v>
      </c>
      <c r="C908">
        <v>0.47171301900000001</v>
      </c>
      <c r="D908">
        <v>0.18942861899999999</v>
      </c>
      <c r="E908">
        <v>3.8590790000000001E-3</v>
      </c>
      <c r="F908">
        <v>2.3184169000000001E-2</v>
      </c>
      <c r="G908" t="s">
        <v>9</v>
      </c>
      <c r="H908" t="s">
        <v>6141</v>
      </c>
      <c r="I908" s="2" t="str">
        <f t="shared" si="70"/>
        <v>105335086</v>
      </c>
      <c r="J908" s="2">
        <f t="shared" si="71"/>
        <v>498.2</v>
      </c>
      <c r="K908" s="2" t="str">
        <f t="shared" si="72"/>
        <v>0.5 ± 0.2</v>
      </c>
      <c r="L908" s="2">
        <f t="shared" si="73"/>
        <v>2.3E-2</v>
      </c>
      <c r="M908" t="str">
        <f t="shared" si="74"/>
        <v>fascin</v>
      </c>
    </row>
    <row r="909" spans="1:13" x14ac:dyDescent="0.35">
      <c r="A909" t="s">
        <v>6138</v>
      </c>
      <c r="B909">
        <v>554.73878090000005</v>
      </c>
      <c r="C909">
        <v>0.47138759600000002</v>
      </c>
      <c r="D909">
        <v>0.204627275</v>
      </c>
      <c r="E909">
        <v>6.265512E-3</v>
      </c>
      <c r="F909">
        <v>3.2548700999999999E-2</v>
      </c>
      <c r="G909" t="s">
        <v>9</v>
      </c>
      <c r="H909" t="s">
        <v>6139</v>
      </c>
      <c r="I909" s="2" t="str">
        <f t="shared" si="70"/>
        <v>105342186</v>
      </c>
      <c r="J909" s="2">
        <f t="shared" si="71"/>
        <v>554.70000000000005</v>
      </c>
      <c r="K909" s="2" t="str">
        <f t="shared" si="72"/>
        <v>0.5 ± 0.2</v>
      </c>
      <c r="L909" s="2">
        <f t="shared" si="73"/>
        <v>3.3000000000000002E-2</v>
      </c>
      <c r="M909" t="str">
        <f t="shared" si="74"/>
        <v>apolipophorins-like</v>
      </c>
    </row>
    <row r="910" spans="1:13" x14ac:dyDescent="0.35">
      <c r="A910" t="s">
        <v>6136</v>
      </c>
      <c r="B910">
        <v>33.448206480000003</v>
      </c>
      <c r="C910">
        <v>0.47101580700000001</v>
      </c>
      <c r="D910">
        <v>0.22341740600000001</v>
      </c>
      <c r="E910">
        <v>9.9028620000000001E-3</v>
      </c>
      <c r="F910">
        <v>4.5254721999999997E-2</v>
      </c>
      <c r="G910" t="s">
        <v>9</v>
      </c>
      <c r="H910" t="s">
        <v>6137</v>
      </c>
      <c r="I910" s="2" t="str">
        <f t="shared" si="70"/>
        <v>105333271</v>
      </c>
      <c r="J910" s="2">
        <f t="shared" si="71"/>
        <v>33.4</v>
      </c>
      <c r="K910" s="2" t="str">
        <f t="shared" si="72"/>
        <v>0.5 ± 0.2</v>
      </c>
      <c r="L910" s="2">
        <f t="shared" si="73"/>
        <v>4.4999999999999998E-2</v>
      </c>
      <c r="M910" t="str">
        <f t="shared" si="74"/>
        <v>exonuclease mut-7 homolog isoform X1</v>
      </c>
    </row>
    <row r="911" spans="1:13" x14ac:dyDescent="0.35">
      <c r="A911" t="s">
        <v>6134</v>
      </c>
      <c r="B911">
        <v>37.858944839999999</v>
      </c>
      <c r="C911">
        <v>0.47100504500000001</v>
      </c>
      <c r="D911">
        <v>0.17223775599999999</v>
      </c>
      <c r="E911">
        <v>1.9540429999999999E-3</v>
      </c>
      <c r="F911">
        <v>1.4466559E-2</v>
      </c>
      <c r="G911" t="s">
        <v>9</v>
      </c>
      <c r="H911" t="s">
        <v>6135</v>
      </c>
      <c r="I911" s="2" t="str">
        <f t="shared" si="70"/>
        <v>105320935</v>
      </c>
      <c r="J911" s="2">
        <f t="shared" si="71"/>
        <v>37.9</v>
      </c>
      <c r="K911" s="2" t="str">
        <f t="shared" si="72"/>
        <v>0.5 ± 0.2</v>
      </c>
      <c r="L911" s="2">
        <f t="shared" si="73"/>
        <v>1.4E-2</v>
      </c>
      <c r="M911" t="str">
        <f t="shared" si="74"/>
        <v>NF-kappa-B inhibitor-like protein 1 isoform X2</v>
      </c>
    </row>
    <row r="912" spans="1:13" x14ac:dyDescent="0.35">
      <c r="A912" t="s">
        <v>6132</v>
      </c>
      <c r="B912">
        <v>180.65130529999999</v>
      </c>
      <c r="C912">
        <v>0.47073124700000002</v>
      </c>
      <c r="D912">
        <v>0.173423208</v>
      </c>
      <c r="E912">
        <v>2.0755370000000001E-3</v>
      </c>
      <c r="F912">
        <v>1.5097596E-2</v>
      </c>
      <c r="G912" t="s">
        <v>9</v>
      </c>
      <c r="H912" t="s">
        <v>6133</v>
      </c>
      <c r="I912" s="2" t="str">
        <f t="shared" si="70"/>
        <v>109620248</v>
      </c>
      <c r="J912" s="2">
        <f t="shared" si="71"/>
        <v>180.7</v>
      </c>
      <c r="K912" s="2" t="str">
        <f t="shared" si="72"/>
        <v>0.5 ± 0.2</v>
      </c>
      <c r="L912" s="2">
        <f t="shared" si="73"/>
        <v>1.4999999999999999E-2</v>
      </c>
      <c r="M912" t="str">
        <f t="shared" si="74"/>
        <v>chromatin target of PRMT1 protein-like isoform X6</v>
      </c>
    </row>
    <row r="913" spans="1:13" x14ac:dyDescent="0.35">
      <c r="A913" t="s">
        <v>6130</v>
      </c>
      <c r="B913">
        <v>81.635539949999995</v>
      </c>
      <c r="C913">
        <v>0.470376664</v>
      </c>
      <c r="D913">
        <v>0.18122165800000001</v>
      </c>
      <c r="E913">
        <v>2.9385420000000002E-3</v>
      </c>
      <c r="F913">
        <v>1.9178823000000001E-2</v>
      </c>
      <c r="G913" t="s">
        <v>9</v>
      </c>
      <c r="H913" t="s">
        <v>6131</v>
      </c>
      <c r="I913" s="2" t="str">
        <f t="shared" si="70"/>
        <v>105324099</v>
      </c>
      <c r="J913" s="2">
        <f t="shared" si="71"/>
        <v>81.599999999999994</v>
      </c>
      <c r="K913" s="2" t="str">
        <f t="shared" si="72"/>
        <v>0.5 ± 0.2</v>
      </c>
      <c r="L913" s="2">
        <f t="shared" si="73"/>
        <v>1.9E-2</v>
      </c>
      <c r="M913" t="str">
        <f t="shared" si="74"/>
        <v>keratinocyte-associated protein 2</v>
      </c>
    </row>
    <row r="914" spans="1:13" x14ac:dyDescent="0.35">
      <c r="A914" t="s">
        <v>6128</v>
      </c>
      <c r="B914">
        <v>59.909094899999999</v>
      </c>
      <c r="C914">
        <v>0.47024591799999998</v>
      </c>
      <c r="D914">
        <v>0.17258263300000001</v>
      </c>
      <c r="E914">
        <v>2.02966E-3</v>
      </c>
      <c r="F914">
        <v>1.4851202000000001E-2</v>
      </c>
      <c r="G914" t="s">
        <v>9</v>
      </c>
      <c r="H914" t="s">
        <v>6129</v>
      </c>
      <c r="I914" s="2" t="str">
        <f t="shared" si="70"/>
        <v>105332759</v>
      </c>
      <c r="J914" s="2">
        <f t="shared" si="71"/>
        <v>59.9</v>
      </c>
      <c r="K914" s="2" t="str">
        <f t="shared" si="72"/>
        <v>0.5 ± 0.2</v>
      </c>
      <c r="L914" s="2">
        <f t="shared" si="73"/>
        <v>1.4999999999999999E-2</v>
      </c>
      <c r="M914" t="str">
        <f t="shared" si="74"/>
        <v>prefoldin subunit 6</v>
      </c>
    </row>
    <row r="915" spans="1:13" x14ac:dyDescent="0.35">
      <c r="A915" t="s">
        <v>6126</v>
      </c>
      <c r="B915">
        <v>27.568299100000001</v>
      </c>
      <c r="C915">
        <v>0.46993584300000002</v>
      </c>
      <c r="D915">
        <v>0.19396363</v>
      </c>
      <c r="E915">
        <v>4.61751E-3</v>
      </c>
      <c r="F915">
        <v>2.6370893999999999E-2</v>
      </c>
      <c r="G915" t="s">
        <v>9</v>
      </c>
      <c r="H915" t="s">
        <v>6127</v>
      </c>
      <c r="I915" s="2" t="str">
        <f t="shared" si="70"/>
        <v>105347005</v>
      </c>
      <c r="J915" s="2">
        <f t="shared" si="71"/>
        <v>27.6</v>
      </c>
      <c r="K915" s="2" t="str">
        <f t="shared" si="72"/>
        <v>0.5 ± 0.2</v>
      </c>
      <c r="L915" s="2">
        <f t="shared" si="73"/>
        <v>2.5999999999999999E-2</v>
      </c>
      <c r="M915" t="str">
        <f t="shared" si="74"/>
        <v>protein ABHD11 isoform X2</v>
      </c>
    </row>
    <row r="916" spans="1:13" x14ac:dyDescent="0.35">
      <c r="A916" t="s">
        <v>6124</v>
      </c>
      <c r="B916">
        <v>34.412475909999998</v>
      </c>
      <c r="C916">
        <v>0.469886582</v>
      </c>
      <c r="D916">
        <v>0.227987051</v>
      </c>
      <c r="E916">
        <v>1.1050112000000001E-2</v>
      </c>
      <c r="F916">
        <v>4.8954498999999999E-2</v>
      </c>
      <c r="G916" t="s">
        <v>9</v>
      </c>
      <c r="H916" t="s">
        <v>6125</v>
      </c>
      <c r="I916" s="2" t="str">
        <f t="shared" si="70"/>
        <v>105336028</v>
      </c>
      <c r="J916" s="2">
        <f t="shared" si="71"/>
        <v>34.4</v>
      </c>
      <c r="K916" s="2" t="str">
        <f t="shared" si="72"/>
        <v>0.5 ± 0.2</v>
      </c>
      <c r="L916" s="2">
        <f t="shared" si="73"/>
        <v>4.9000000000000002E-2</v>
      </c>
      <c r="M916" t="str">
        <f t="shared" si="74"/>
        <v>alanine--tRNA ligase cytoplasmic</v>
      </c>
    </row>
    <row r="917" spans="1:13" x14ac:dyDescent="0.35">
      <c r="A917" t="s">
        <v>6122</v>
      </c>
      <c r="B917">
        <v>72.49505431</v>
      </c>
      <c r="C917">
        <v>0.469741784</v>
      </c>
      <c r="D917">
        <v>0.178937016</v>
      </c>
      <c r="E917">
        <v>2.6806590000000002E-3</v>
      </c>
      <c r="F917">
        <v>1.8055420999999999E-2</v>
      </c>
      <c r="G917" t="s">
        <v>9</v>
      </c>
      <c r="H917" t="s">
        <v>6123</v>
      </c>
      <c r="I917" s="2" t="str">
        <f t="shared" si="70"/>
        <v>105324475</v>
      </c>
      <c r="J917" s="2">
        <f t="shared" si="71"/>
        <v>72.5</v>
      </c>
      <c r="K917" s="2" t="str">
        <f t="shared" si="72"/>
        <v>0.5 ± 0.2</v>
      </c>
      <c r="L917" s="2">
        <f t="shared" si="73"/>
        <v>1.7999999999999999E-2</v>
      </c>
      <c r="M917" t="str">
        <f t="shared" si="74"/>
        <v>ATP-binding cassette sub-family A member 3</v>
      </c>
    </row>
    <row r="918" spans="1:13" x14ac:dyDescent="0.35">
      <c r="A918" t="s">
        <v>6120</v>
      </c>
      <c r="B918">
        <v>90.392135499999995</v>
      </c>
      <c r="C918">
        <v>0.46946073300000002</v>
      </c>
      <c r="D918">
        <v>0.16465865800000001</v>
      </c>
      <c r="E918">
        <v>1.3907220000000001E-3</v>
      </c>
      <c r="F918">
        <v>1.1335978E-2</v>
      </c>
      <c r="G918" t="s">
        <v>9</v>
      </c>
      <c r="H918" t="s">
        <v>6121</v>
      </c>
      <c r="I918" s="2" t="str">
        <f t="shared" si="70"/>
        <v>105328051</v>
      </c>
      <c r="J918" s="2">
        <f t="shared" si="71"/>
        <v>90.4</v>
      </c>
      <c r="K918" s="2" t="str">
        <f t="shared" si="72"/>
        <v>0.5 ± 0.2</v>
      </c>
      <c r="L918" s="2">
        <f t="shared" si="73"/>
        <v>1.0999999999999999E-2</v>
      </c>
      <c r="M918" t="str">
        <f t="shared" si="74"/>
        <v>baculoviral IAP repeat-containing protein 2 isoform X2</v>
      </c>
    </row>
    <row r="919" spans="1:13" x14ac:dyDescent="0.35">
      <c r="A919" t="s">
        <v>6118</v>
      </c>
      <c r="B919">
        <v>28.948418159999999</v>
      </c>
      <c r="C919">
        <v>0.46922930400000001</v>
      </c>
      <c r="D919">
        <v>0.19451028400000001</v>
      </c>
      <c r="E919">
        <v>4.8066760000000002E-3</v>
      </c>
      <c r="F919">
        <v>2.7169681000000001E-2</v>
      </c>
      <c r="G919" t="s">
        <v>9</v>
      </c>
      <c r="H919" t="s">
        <v>6119</v>
      </c>
      <c r="I919" s="2" t="str">
        <f t="shared" si="70"/>
        <v>105348770</v>
      </c>
      <c r="J919" s="2">
        <f t="shared" si="71"/>
        <v>28.9</v>
      </c>
      <c r="K919" s="2" t="str">
        <f t="shared" si="72"/>
        <v>0.5 ± 0.2</v>
      </c>
      <c r="L919" s="2">
        <f t="shared" si="73"/>
        <v>2.7E-2</v>
      </c>
      <c r="M919" t="str">
        <f t="shared" si="74"/>
        <v>tumor necrosis factor receptor superfamily member 5 isoform X1</v>
      </c>
    </row>
    <row r="920" spans="1:13" x14ac:dyDescent="0.35">
      <c r="A920" t="s">
        <v>1075</v>
      </c>
      <c r="B920">
        <v>587.473074</v>
      </c>
      <c r="C920">
        <v>0.46845419199999999</v>
      </c>
      <c r="D920">
        <v>8.7143910000000005E-2</v>
      </c>
      <c r="E920" s="1">
        <v>2.7199999999999999E-8</v>
      </c>
      <c r="F920" s="1">
        <v>2.4200000000000001E-6</v>
      </c>
      <c r="G920" t="s">
        <v>9</v>
      </c>
      <c r="H920" t="s">
        <v>1076</v>
      </c>
      <c r="I920" s="2" t="str">
        <f t="shared" si="70"/>
        <v>105339081</v>
      </c>
      <c r="J920" s="2">
        <f t="shared" si="71"/>
        <v>587.5</v>
      </c>
      <c r="K920" s="2" t="str">
        <f t="shared" si="72"/>
        <v>0.5 ± 0.1</v>
      </c>
      <c r="L920" s="2" t="str">
        <f t="shared" si="73"/>
        <v>&lt;0.001</v>
      </c>
      <c r="M920" t="str">
        <f t="shared" si="74"/>
        <v>transformer-2 protein homolog alpha isoform X10</v>
      </c>
    </row>
    <row r="921" spans="1:13" x14ac:dyDescent="0.35">
      <c r="A921" t="s">
        <v>6116</v>
      </c>
      <c r="B921">
        <v>64.150956879999995</v>
      </c>
      <c r="C921">
        <v>0.46778597</v>
      </c>
      <c r="D921">
        <v>0.196602897</v>
      </c>
      <c r="E921">
        <v>5.2378219999999996E-3</v>
      </c>
      <c r="F921">
        <v>2.8921602000000001E-2</v>
      </c>
      <c r="G921" t="s">
        <v>9</v>
      </c>
      <c r="H921" t="s">
        <v>6117</v>
      </c>
      <c r="I921" s="2" t="str">
        <f t="shared" si="70"/>
        <v>105327449</v>
      </c>
      <c r="J921" s="2">
        <f t="shared" si="71"/>
        <v>64.2</v>
      </c>
      <c r="K921" s="2" t="str">
        <f t="shared" si="72"/>
        <v>0.5 ± 0.2</v>
      </c>
      <c r="L921" s="2">
        <f t="shared" si="73"/>
        <v>2.9000000000000001E-2</v>
      </c>
      <c r="M921" t="str">
        <f t="shared" si="74"/>
        <v>coiled-coil domain-containing protein 137</v>
      </c>
    </row>
    <row r="922" spans="1:13" x14ac:dyDescent="0.35">
      <c r="A922" t="s">
        <v>6114</v>
      </c>
      <c r="B922">
        <v>234.38894619999999</v>
      </c>
      <c r="C922">
        <v>0.46740149399999997</v>
      </c>
      <c r="D922">
        <v>0.21408513400000001</v>
      </c>
      <c r="E922">
        <v>8.46856E-3</v>
      </c>
      <c r="F922">
        <v>4.0295549999999999E-2</v>
      </c>
      <c r="G922" t="s">
        <v>9</v>
      </c>
      <c r="H922" t="s">
        <v>6115</v>
      </c>
      <c r="I922" s="2" t="str">
        <f t="shared" si="70"/>
        <v>105330638</v>
      </c>
      <c r="J922" s="2">
        <f t="shared" si="71"/>
        <v>234.4</v>
      </c>
      <c r="K922" s="2" t="str">
        <f t="shared" si="72"/>
        <v>0.5 ± 0.2</v>
      </c>
      <c r="L922" s="2">
        <f t="shared" si="73"/>
        <v>0.04</v>
      </c>
      <c r="M922" t="str">
        <f t="shared" si="74"/>
        <v>mucin-2 isoform X2</v>
      </c>
    </row>
    <row r="923" spans="1:13" x14ac:dyDescent="0.35">
      <c r="A923" t="s">
        <v>6112</v>
      </c>
      <c r="B923">
        <v>91.600178830000004</v>
      </c>
      <c r="C923">
        <v>0.46691109400000003</v>
      </c>
      <c r="D923">
        <v>0.12042699</v>
      </c>
      <c r="E923" s="1">
        <v>3.65E-5</v>
      </c>
      <c r="F923">
        <v>8.4745999999999997E-4</v>
      </c>
      <c r="G923" t="s">
        <v>9</v>
      </c>
      <c r="H923" t="s">
        <v>6113</v>
      </c>
      <c r="I923" s="2" t="str">
        <f t="shared" si="70"/>
        <v>117692929</v>
      </c>
      <c r="J923" s="2">
        <f t="shared" si="71"/>
        <v>91.6</v>
      </c>
      <c r="K923" s="2" t="str">
        <f t="shared" si="72"/>
        <v>0.5 ± 0.1</v>
      </c>
      <c r="L923" s="2" t="str">
        <f t="shared" si="73"/>
        <v>&lt;0.001</v>
      </c>
      <c r="M923" t="str">
        <f t="shared" si="74"/>
        <v>homocysteine-responsive endoplasmic reticulum-resident ubiquitin-like domain member 2 protein</v>
      </c>
    </row>
    <row r="924" spans="1:13" x14ac:dyDescent="0.35">
      <c r="A924" t="s">
        <v>6110</v>
      </c>
      <c r="B924">
        <v>24.024279050000001</v>
      </c>
      <c r="C924">
        <v>0.46684671</v>
      </c>
      <c r="D924">
        <v>0.21903977899999999</v>
      </c>
      <c r="E924">
        <v>9.6051790000000001E-3</v>
      </c>
      <c r="F924">
        <v>4.4308677999999997E-2</v>
      </c>
      <c r="G924" t="s">
        <v>9</v>
      </c>
      <c r="H924" t="s">
        <v>6111</v>
      </c>
      <c r="I924" s="2" t="str">
        <f t="shared" si="70"/>
        <v>105337840</v>
      </c>
      <c r="J924" s="2">
        <f t="shared" si="71"/>
        <v>24</v>
      </c>
      <c r="K924" s="2" t="str">
        <f t="shared" si="72"/>
        <v>0.5 ± 0.2</v>
      </c>
      <c r="L924" s="2">
        <f t="shared" si="73"/>
        <v>4.3999999999999997E-2</v>
      </c>
      <c r="M924" t="str">
        <f t="shared" si="74"/>
        <v>E3 ubiquitin-protein ligase RNF34-like</v>
      </c>
    </row>
    <row r="925" spans="1:13" x14ac:dyDescent="0.35">
      <c r="A925" t="s">
        <v>6108</v>
      </c>
      <c r="B925">
        <v>183.8395778</v>
      </c>
      <c r="C925">
        <v>0.46619481400000001</v>
      </c>
      <c r="D925">
        <v>0.19946871999999999</v>
      </c>
      <c r="E925">
        <v>5.8741119999999999E-3</v>
      </c>
      <c r="F925">
        <v>3.1287411000000001E-2</v>
      </c>
      <c r="G925" t="s">
        <v>9</v>
      </c>
      <c r="H925" t="s">
        <v>6109</v>
      </c>
      <c r="I925" s="2" t="str">
        <f t="shared" si="70"/>
        <v>105332220</v>
      </c>
      <c r="J925" s="2">
        <f t="shared" si="71"/>
        <v>183.8</v>
      </c>
      <c r="K925" s="2" t="str">
        <f t="shared" si="72"/>
        <v>0.5 ± 0.2</v>
      </c>
      <c r="L925" s="2">
        <f t="shared" si="73"/>
        <v>3.1E-2</v>
      </c>
      <c r="M925" t="str">
        <f t="shared" si="74"/>
        <v>ribosome-binding protein 1 isoform X2</v>
      </c>
    </row>
    <row r="926" spans="1:13" x14ac:dyDescent="0.35">
      <c r="A926" t="s">
        <v>6106</v>
      </c>
      <c r="B926">
        <v>244.70375780000001</v>
      </c>
      <c r="C926">
        <v>0.46609820499999999</v>
      </c>
      <c r="D926">
        <v>0.13180635800000001</v>
      </c>
      <c r="E926">
        <v>1.3786700000000001E-4</v>
      </c>
      <c r="F926">
        <v>2.2474650000000001E-3</v>
      </c>
      <c r="G926" t="s">
        <v>9</v>
      </c>
      <c r="H926" t="s">
        <v>6107</v>
      </c>
      <c r="I926" s="2" t="str">
        <f t="shared" si="70"/>
        <v>105341513</v>
      </c>
      <c r="J926" s="2">
        <f t="shared" si="71"/>
        <v>244.7</v>
      </c>
      <c r="K926" s="2" t="str">
        <f t="shared" si="72"/>
        <v>0.5 ± 0.1</v>
      </c>
      <c r="L926" s="2">
        <f t="shared" si="73"/>
        <v>2E-3</v>
      </c>
      <c r="M926" t="str">
        <f t="shared" si="74"/>
        <v>casein kinase I isoform X1</v>
      </c>
    </row>
    <row r="927" spans="1:13" x14ac:dyDescent="0.35">
      <c r="A927" t="s">
        <v>1349</v>
      </c>
      <c r="B927">
        <v>87.352831339999994</v>
      </c>
      <c r="C927">
        <v>0.46607601100000001</v>
      </c>
      <c r="D927">
        <v>0.183340844</v>
      </c>
      <c r="E927">
        <v>3.4391309999999998E-3</v>
      </c>
      <c r="F927">
        <v>2.1352697E-2</v>
      </c>
      <c r="G927" t="s">
        <v>9</v>
      </c>
      <c r="H927" t="s">
        <v>1350</v>
      </c>
      <c r="I927" s="2" t="str">
        <f t="shared" si="70"/>
        <v>105329035</v>
      </c>
      <c r="J927" s="2">
        <f t="shared" si="71"/>
        <v>87.4</v>
      </c>
      <c r="K927" s="2" t="str">
        <f t="shared" si="72"/>
        <v>0.5 ± 0.2</v>
      </c>
      <c r="L927" s="2">
        <f t="shared" si="73"/>
        <v>2.1000000000000001E-2</v>
      </c>
      <c r="M927" t="str">
        <f t="shared" si="74"/>
        <v>pentatricopeptide repeat-containing protein 1 mitochondrial isoform X1</v>
      </c>
    </row>
    <row r="928" spans="1:13" x14ac:dyDescent="0.35">
      <c r="A928" t="s">
        <v>6104</v>
      </c>
      <c r="B928">
        <v>274.90745470000002</v>
      </c>
      <c r="C928">
        <v>0.46560981400000001</v>
      </c>
      <c r="D928">
        <v>0.136580497</v>
      </c>
      <c r="E928">
        <v>2.1914100000000001E-4</v>
      </c>
      <c r="F928">
        <v>3.1353779999999999E-3</v>
      </c>
      <c r="G928" t="s">
        <v>9</v>
      </c>
      <c r="H928" t="s">
        <v>6105</v>
      </c>
      <c r="I928" s="2" t="str">
        <f t="shared" si="70"/>
        <v>105328599</v>
      </c>
      <c r="J928" s="2">
        <f t="shared" si="71"/>
        <v>274.89999999999998</v>
      </c>
      <c r="K928" s="2" t="str">
        <f t="shared" si="72"/>
        <v>0.5 ± 0.1</v>
      </c>
      <c r="L928" s="2">
        <f t="shared" si="73"/>
        <v>3.0000000000000001E-3</v>
      </c>
      <c r="M928" t="str">
        <f t="shared" si="74"/>
        <v>chromodomain Y-like protein 2 isoform X1</v>
      </c>
    </row>
    <row r="929" spans="1:13" x14ac:dyDescent="0.35">
      <c r="A929" t="s">
        <v>6102</v>
      </c>
      <c r="B929">
        <v>252.2546992</v>
      </c>
      <c r="C929">
        <v>0.46554411299999998</v>
      </c>
      <c r="D929">
        <v>0.15533908699999999</v>
      </c>
      <c r="E929">
        <v>8.9229900000000004E-4</v>
      </c>
      <c r="F929">
        <v>8.3474250000000003E-3</v>
      </c>
      <c r="G929" t="s">
        <v>9</v>
      </c>
      <c r="H929" t="s">
        <v>6103</v>
      </c>
      <c r="I929" s="2" t="str">
        <f t="shared" si="70"/>
        <v>105340199</v>
      </c>
      <c r="J929" s="2">
        <f t="shared" si="71"/>
        <v>252.3</v>
      </c>
      <c r="K929" s="2" t="str">
        <f t="shared" si="72"/>
        <v>0.5 ± 0.2</v>
      </c>
      <c r="L929" s="2">
        <f t="shared" si="73"/>
        <v>8.0000000000000002E-3</v>
      </c>
      <c r="M929" t="str">
        <f t="shared" si="74"/>
        <v>transcription initiation factor TFIID subunit 10 isoform X2</v>
      </c>
    </row>
    <row r="930" spans="1:13" x14ac:dyDescent="0.35">
      <c r="A930" t="s">
        <v>6100</v>
      </c>
      <c r="B930">
        <v>122.4662063</v>
      </c>
      <c r="C930">
        <v>0.46502505199999999</v>
      </c>
      <c r="D930">
        <v>0.13859160800000001</v>
      </c>
      <c r="E930">
        <v>2.6369499999999999E-4</v>
      </c>
      <c r="F930">
        <v>3.5681160000000001E-3</v>
      </c>
      <c r="G930" t="s">
        <v>9</v>
      </c>
      <c r="H930" t="s">
        <v>6101</v>
      </c>
      <c r="I930" s="2" t="str">
        <f t="shared" si="70"/>
        <v>105324606</v>
      </c>
      <c r="J930" s="2">
        <f t="shared" si="71"/>
        <v>122.5</v>
      </c>
      <c r="K930" s="2" t="str">
        <f t="shared" si="72"/>
        <v>0.5 ± 0.1</v>
      </c>
      <c r="L930" s="2">
        <f t="shared" si="73"/>
        <v>4.0000000000000001E-3</v>
      </c>
      <c r="M930" t="str">
        <f t="shared" si="74"/>
        <v>E3 ubiquitin-protein ligase HECW2</v>
      </c>
    </row>
    <row r="931" spans="1:13" x14ac:dyDescent="0.35">
      <c r="A931" t="s">
        <v>6098</v>
      </c>
      <c r="B931">
        <v>86.812375259999996</v>
      </c>
      <c r="C931">
        <v>0.464073401</v>
      </c>
      <c r="D931">
        <v>0.19827650299999999</v>
      </c>
      <c r="E931">
        <v>5.9114060000000001E-3</v>
      </c>
      <c r="F931">
        <v>3.1374824000000003E-2</v>
      </c>
      <c r="G931" t="s">
        <v>9</v>
      </c>
      <c r="H931" t="s">
        <v>6099</v>
      </c>
      <c r="I931" s="2" t="str">
        <f t="shared" si="70"/>
        <v>105327252</v>
      </c>
      <c r="J931" s="2">
        <f t="shared" si="71"/>
        <v>86.8</v>
      </c>
      <c r="K931" s="2" t="str">
        <f t="shared" si="72"/>
        <v>0.5 ± 0.2</v>
      </c>
      <c r="L931" s="2">
        <f t="shared" si="73"/>
        <v>3.1E-2</v>
      </c>
      <c r="M931" t="str">
        <f t="shared" si="74"/>
        <v>translocon-associated protein subunit beta</v>
      </c>
    </row>
    <row r="932" spans="1:13" x14ac:dyDescent="0.35">
      <c r="A932" t="s">
        <v>6096</v>
      </c>
      <c r="B932">
        <v>18.8053159</v>
      </c>
      <c r="C932">
        <v>0.46391390599999999</v>
      </c>
      <c r="D932">
        <v>0.206121892</v>
      </c>
      <c r="E932">
        <v>7.3167409999999999E-3</v>
      </c>
      <c r="F932">
        <v>3.6337424E-2</v>
      </c>
      <c r="G932" t="s">
        <v>9</v>
      </c>
      <c r="H932" t="s">
        <v>6097</v>
      </c>
      <c r="I932" s="2" t="str">
        <f t="shared" si="70"/>
        <v>105343003</v>
      </c>
      <c r="J932" s="2">
        <f t="shared" si="71"/>
        <v>18.8</v>
      </c>
      <c r="K932" s="2" t="str">
        <f t="shared" si="72"/>
        <v>0.5 ± 0.2</v>
      </c>
      <c r="L932" s="2">
        <f t="shared" si="73"/>
        <v>3.5999999999999997E-2</v>
      </c>
      <c r="M932" t="str">
        <f t="shared" si="74"/>
        <v>distal membrane-arm assembly complex protein 2 isoform X1</v>
      </c>
    </row>
    <row r="933" spans="1:13" x14ac:dyDescent="0.35">
      <c r="A933" t="s">
        <v>6094</v>
      </c>
      <c r="B933">
        <v>386.38141890000003</v>
      </c>
      <c r="C933">
        <v>0.463463868</v>
      </c>
      <c r="D933">
        <v>0.10330014799999999</v>
      </c>
      <c r="E933" s="1">
        <v>2.57E-6</v>
      </c>
      <c r="F933">
        <v>1.07156E-4</v>
      </c>
      <c r="G933" t="s">
        <v>9</v>
      </c>
      <c r="H933" t="s">
        <v>6095</v>
      </c>
      <c r="I933" s="2" t="str">
        <f t="shared" si="70"/>
        <v>105329587</v>
      </c>
      <c r="J933" s="2">
        <f t="shared" si="71"/>
        <v>386.4</v>
      </c>
      <c r="K933" s="2" t="str">
        <f t="shared" si="72"/>
        <v>0.5 ± 0.1</v>
      </c>
      <c r="L933" s="2" t="str">
        <f t="shared" si="73"/>
        <v>&lt;0.001</v>
      </c>
      <c r="M933" t="str">
        <f t="shared" si="74"/>
        <v>serine/threonine-protein kinase PAK 3 isoform X1</v>
      </c>
    </row>
    <row r="934" spans="1:13" x14ac:dyDescent="0.35">
      <c r="A934" t="s">
        <v>1399</v>
      </c>
      <c r="B934">
        <v>221.9202669</v>
      </c>
      <c r="C934">
        <v>0.46322801499999999</v>
      </c>
      <c r="D934">
        <v>0.180164774</v>
      </c>
      <c r="E934">
        <v>3.2242859999999998E-3</v>
      </c>
      <c r="F934">
        <v>2.0452498E-2</v>
      </c>
      <c r="G934" t="s">
        <v>9</v>
      </c>
      <c r="H934" t="s">
        <v>1400</v>
      </c>
      <c r="I934" s="2" t="str">
        <f t="shared" si="70"/>
        <v>105320089</v>
      </c>
      <c r="J934" s="2">
        <f t="shared" si="71"/>
        <v>221.9</v>
      </c>
      <c r="K934" s="2" t="str">
        <f t="shared" si="72"/>
        <v>0.5 ± 0.2</v>
      </c>
      <c r="L934" s="2">
        <f t="shared" si="73"/>
        <v>0.02</v>
      </c>
      <c r="M934" t="str">
        <f t="shared" si="74"/>
        <v>hsc70-interacting protein isoform X1</v>
      </c>
    </row>
    <row r="935" spans="1:13" x14ac:dyDescent="0.35">
      <c r="A935" t="s">
        <v>6092</v>
      </c>
      <c r="B935">
        <v>82.029609100000002</v>
      </c>
      <c r="C935">
        <v>0.46303455199999999</v>
      </c>
      <c r="D935">
        <v>0.189626814</v>
      </c>
      <c r="E935">
        <v>4.5594060000000002E-3</v>
      </c>
      <c r="F935">
        <v>2.615615E-2</v>
      </c>
      <c r="G935" t="s">
        <v>9</v>
      </c>
      <c r="H935" t="s">
        <v>6093</v>
      </c>
      <c r="I935" s="2" t="str">
        <f t="shared" si="70"/>
        <v>105331310</v>
      </c>
      <c r="J935" s="2">
        <f t="shared" si="71"/>
        <v>82</v>
      </c>
      <c r="K935" s="2" t="str">
        <f t="shared" si="72"/>
        <v>0.5 ± 0.2</v>
      </c>
      <c r="L935" s="2">
        <f t="shared" si="73"/>
        <v>2.5999999999999999E-2</v>
      </c>
      <c r="M935" t="str">
        <f t="shared" si="74"/>
        <v>DNA polymerase epsilon subunit 3</v>
      </c>
    </row>
    <row r="936" spans="1:13" x14ac:dyDescent="0.35">
      <c r="A936" t="s">
        <v>1207</v>
      </c>
      <c r="B936">
        <v>345.29842359999998</v>
      </c>
      <c r="C936">
        <v>0.46268410500000001</v>
      </c>
      <c r="D936">
        <v>9.4312516999999998E-2</v>
      </c>
      <c r="E936" s="1">
        <v>3.3500000000000002E-7</v>
      </c>
      <c r="F936" s="1">
        <v>2.0100000000000001E-5</v>
      </c>
      <c r="G936" t="s">
        <v>9</v>
      </c>
      <c r="H936" t="s">
        <v>1208</v>
      </c>
      <c r="I936" s="2" t="str">
        <f t="shared" si="70"/>
        <v>105325621</v>
      </c>
      <c r="J936" s="2">
        <f t="shared" si="71"/>
        <v>345.3</v>
      </c>
      <c r="K936" s="2" t="str">
        <f t="shared" si="72"/>
        <v>0.5 ± 0.1</v>
      </c>
      <c r="L936" s="2" t="str">
        <f t="shared" si="73"/>
        <v>&lt;0.001</v>
      </c>
      <c r="M936" t="str">
        <f t="shared" si="74"/>
        <v>protein SQS1 isoform X1</v>
      </c>
    </row>
    <row r="937" spans="1:13" x14ac:dyDescent="0.35">
      <c r="A937" t="s">
        <v>6090</v>
      </c>
      <c r="B937">
        <v>515.73467779999999</v>
      </c>
      <c r="C937">
        <v>0.462598061</v>
      </c>
      <c r="D937">
        <v>0.12465242</v>
      </c>
      <c r="E937" s="1">
        <v>7.1600000000000006E-5</v>
      </c>
      <c r="F937">
        <v>1.395723E-3</v>
      </c>
      <c r="G937" t="s">
        <v>9</v>
      </c>
      <c r="H937" t="s">
        <v>6091</v>
      </c>
      <c r="I937" s="2" t="str">
        <f t="shared" si="70"/>
        <v>105344351</v>
      </c>
      <c r="J937" s="2">
        <f t="shared" si="71"/>
        <v>515.70000000000005</v>
      </c>
      <c r="K937" s="2" t="str">
        <f t="shared" si="72"/>
        <v>0.5 ± 0.1</v>
      </c>
      <c r="L937" s="2">
        <f t="shared" si="73"/>
        <v>1E-3</v>
      </c>
      <c r="M937" t="str">
        <f t="shared" si="74"/>
        <v>selenoprotein S</v>
      </c>
    </row>
    <row r="938" spans="1:13" x14ac:dyDescent="0.35">
      <c r="A938" t="s">
        <v>6088</v>
      </c>
      <c r="B938">
        <v>132.07520120000001</v>
      </c>
      <c r="C938">
        <v>0.46231941900000001</v>
      </c>
      <c r="D938">
        <v>0.15215443400000001</v>
      </c>
      <c r="E938">
        <v>7.9520600000000002E-4</v>
      </c>
      <c r="F938">
        <v>7.7005509999999999E-3</v>
      </c>
      <c r="G938" t="s">
        <v>9</v>
      </c>
      <c r="H938" t="s">
        <v>6089</v>
      </c>
      <c r="I938" s="2" t="str">
        <f t="shared" si="70"/>
        <v>105322560</v>
      </c>
      <c r="J938" s="2">
        <f t="shared" si="71"/>
        <v>132.1</v>
      </c>
      <c r="K938" s="2" t="str">
        <f t="shared" si="72"/>
        <v>0.5 ± 0.2</v>
      </c>
      <c r="L938" s="2">
        <f t="shared" si="73"/>
        <v>8.0000000000000002E-3</v>
      </c>
      <c r="M938" t="str">
        <f t="shared" si="74"/>
        <v>THO complex subunit 4 isoform X2</v>
      </c>
    </row>
    <row r="939" spans="1:13" x14ac:dyDescent="0.35">
      <c r="A939" t="s">
        <v>6086</v>
      </c>
      <c r="B939">
        <v>196.55326869999999</v>
      </c>
      <c r="C939">
        <v>0.46202722400000001</v>
      </c>
      <c r="D939">
        <v>0.21565088600000001</v>
      </c>
      <c r="E939">
        <v>9.5189630000000001E-3</v>
      </c>
      <c r="F939">
        <v>4.4002006000000003E-2</v>
      </c>
      <c r="G939" t="s">
        <v>9</v>
      </c>
      <c r="H939" t="s">
        <v>6087</v>
      </c>
      <c r="I939" s="2" t="str">
        <f t="shared" si="70"/>
        <v>105323023</v>
      </c>
      <c r="J939" s="2">
        <f t="shared" si="71"/>
        <v>196.6</v>
      </c>
      <c r="K939" s="2" t="str">
        <f t="shared" si="72"/>
        <v>0.5 ± 0.2</v>
      </c>
      <c r="L939" s="2">
        <f t="shared" si="73"/>
        <v>4.3999999999999997E-2</v>
      </c>
      <c r="M939" t="str">
        <f t="shared" si="74"/>
        <v>muscle M-line assembly protein unc-89</v>
      </c>
    </row>
    <row r="940" spans="1:13" x14ac:dyDescent="0.35">
      <c r="A940" t="s">
        <v>6084</v>
      </c>
      <c r="B940">
        <v>118.2193268</v>
      </c>
      <c r="C940">
        <v>0.46199372</v>
      </c>
      <c r="D940">
        <v>0.19736495100000001</v>
      </c>
      <c r="E940">
        <v>5.9254679999999997E-3</v>
      </c>
      <c r="F940">
        <v>3.1400290999999997E-2</v>
      </c>
      <c r="G940" t="s">
        <v>9</v>
      </c>
      <c r="H940" t="s">
        <v>6085</v>
      </c>
      <c r="I940" s="2" t="str">
        <f t="shared" si="70"/>
        <v>105323097</v>
      </c>
      <c r="J940" s="2">
        <f t="shared" si="71"/>
        <v>118.2</v>
      </c>
      <c r="K940" s="2" t="str">
        <f t="shared" si="72"/>
        <v>0.5 ± 0.2</v>
      </c>
      <c r="L940" s="2">
        <f t="shared" si="73"/>
        <v>3.1E-2</v>
      </c>
      <c r="M940" t="str">
        <f t="shared" si="74"/>
        <v>LOW QUALITY PROTEIN: multiple epidermal growth factor-like domains protein 10</v>
      </c>
    </row>
    <row r="941" spans="1:13" x14ac:dyDescent="0.35">
      <c r="A941" t="s">
        <v>6082</v>
      </c>
      <c r="B941">
        <v>16.56700648</v>
      </c>
      <c r="C941">
        <v>0.46187310500000001</v>
      </c>
      <c r="D941">
        <v>0.20814459699999999</v>
      </c>
      <c r="E941">
        <v>8.0378489999999997E-3</v>
      </c>
      <c r="F941">
        <v>3.8817840999999999E-2</v>
      </c>
      <c r="G941" t="s">
        <v>9</v>
      </c>
      <c r="H941" t="s">
        <v>6083</v>
      </c>
      <c r="I941" s="2" t="str">
        <f t="shared" si="70"/>
        <v>105340438</v>
      </c>
      <c r="J941" s="2">
        <f t="shared" si="71"/>
        <v>16.600000000000001</v>
      </c>
      <c r="K941" s="2" t="str">
        <f t="shared" si="72"/>
        <v>0.5 ± 0.2</v>
      </c>
      <c r="L941" s="2">
        <f t="shared" si="73"/>
        <v>3.9E-2</v>
      </c>
      <c r="M941" t="str">
        <f t="shared" si="74"/>
        <v>isochorismatase domain-containing protein 2</v>
      </c>
    </row>
    <row r="942" spans="1:13" x14ac:dyDescent="0.35">
      <c r="A942" t="s">
        <v>6080</v>
      </c>
      <c r="B942">
        <v>32.439523600000001</v>
      </c>
      <c r="C942">
        <v>0.46120146200000001</v>
      </c>
      <c r="D942">
        <v>0.16699246300000001</v>
      </c>
      <c r="E942">
        <v>1.8847219999999999E-3</v>
      </c>
      <c r="F942">
        <v>1.4042112000000001E-2</v>
      </c>
      <c r="G942" t="s">
        <v>9</v>
      </c>
      <c r="H942" t="s">
        <v>6081</v>
      </c>
      <c r="I942" s="2" t="str">
        <f t="shared" si="70"/>
        <v>105320843</v>
      </c>
      <c r="J942" s="2">
        <f t="shared" si="71"/>
        <v>32.4</v>
      </c>
      <c r="K942" s="2" t="str">
        <f t="shared" si="72"/>
        <v>0.5 ± 0.2</v>
      </c>
      <c r="L942" s="2">
        <f t="shared" si="73"/>
        <v>1.4E-2</v>
      </c>
      <c r="M942" t="str">
        <f t="shared" si="74"/>
        <v>protein O-mannosyl-transferase 2</v>
      </c>
    </row>
    <row r="943" spans="1:13" x14ac:dyDescent="0.35">
      <c r="A943" t="s">
        <v>6078</v>
      </c>
      <c r="B943">
        <v>165.57747979999999</v>
      </c>
      <c r="C943">
        <v>0.46098504299999998</v>
      </c>
      <c r="D943">
        <v>0.13331733200000001</v>
      </c>
      <c r="E943">
        <v>1.8670199999999999E-4</v>
      </c>
      <c r="F943">
        <v>2.789808E-3</v>
      </c>
      <c r="G943" t="s">
        <v>9</v>
      </c>
      <c r="H943" t="s">
        <v>6079</v>
      </c>
      <c r="I943" s="2" t="str">
        <f t="shared" si="70"/>
        <v>105325007</v>
      </c>
      <c r="J943" s="2">
        <f t="shared" si="71"/>
        <v>165.6</v>
      </c>
      <c r="K943" s="2" t="str">
        <f t="shared" si="72"/>
        <v>0.5 ± 0.1</v>
      </c>
      <c r="L943" s="2">
        <f t="shared" si="73"/>
        <v>3.0000000000000001E-3</v>
      </c>
      <c r="M943" t="str">
        <f t="shared" si="74"/>
        <v>signal recognition particle receptor subunit alpha</v>
      </c>
    </row>
    <row r="944" spans="1:13" x14ac:dyDescent="0.35">
      <c r="A944" t="s">
        <v>1185</v>
      </c>
      <c r="B944">
        <v>185.24590620000001</v>
      </c>
      <c r="C944">
        <v>0.46052994899999999</v>
      </c>
      <c r="D944">
        <v>0.12741117299999999</v>
      </c>
      <c r="E944">
        <v>1.04585E-4</v>
      </c>
      <c r="F944">
        <v>1.8298089999999999E-3</v>
      </c>
      <c r="G944" t="s">
        <v>9</v>
      </c>
      <c r="H944" t="s">
        <v>1186</v>
      </c>
      <c r="I944" s="2" t="str">
        <f t="shared" si="70"/>
        <v>105338108</v>
      </c>
      <c r="J944" s="2">
        <f t="shared" si="71"/>
        <v>185.2</v>
      </c>
      <c r="K944" s="2" t="str">
        <f t="shared" si="72"/>
        <v>0.5 ± 0.1</v>
      </c>
      <c r="L944" s="2">
        <f t="shared" si="73"/>
        <v>2E-3</v>
      </c>
      <c r="M944" t="str">
        <f t="shared" si="74"/>
        <v>high mobility group protein HMGI-C</v>
      </c>
    </row>
    <row r="945" spans="1:13" x14ac:dyDescent="0.35">
      <c r="A945" t="s">
        <v>6076</v>
      </c>
      <c r="B945">
        <v>17.57456122</v>
      </c>
      <c r="C945">
        <v>0.46025744200000002</v>
      </c>
      <c r="D945">
        <v>0.21333972800000001</v>
      </c>
      <c r="E945">
        <v>9.2990590000000001E-3</v>
      </c>
      <c r="F945">
        <v>4.3312396000000003E-2</v>
      </c>
      <c r="G945" t="s">
        <v>9</v>
      </c>
      <c r="H945" t="s">
        <v>6077</v>
      </c>
      <c r="I945" s="2" t="str">
        <f t="shared" si="70"/>
        <v>105322255</v>
      </c>
      <c r="J945" s="2">
        <f t="shared" si="71"/>
        <v>17.600000000000001</v>
      </c>
      <c r="K945" s="2" t="str">
        <f t="shared" si="72"/>
        <v>0.5 ± 0.2</v>
      </c>
      <c r="L945" s="2">
        <f t="shared" si="73"/>
        <v>4.2999999999999997E-2</v>
      </c>
      <c r="M945" t="str">
        <f t="shared" si="74"/>
        <v>serine/threonine-protein phosphatase 6 regulatory ankyrin repeat subunit C</v>
      </c>
    </row>
    <row r="946" spans="1:13" x14ac:dyDescent="0.35">
      <c r="A946" t="s">
        <v>6075</v>
      </c>
      <c r="B946">
        <v>218.59694780000001</v>
      </c>
      <c r="C946">
        <v>0.459730839</v>
      </c>
      <c r="D946">
        <v>0.143636132</v>
      </c>
      <c r="E946">
        <v>4.6352699999999998E-4</v>
      </c>
      <c r="F946">
        <v>5.2134310000000001E-3</v>
      </c>
      <c r="G946" t="s">
        <v>9</v>
      </c>
      <c r="H946" t="s">
        <v>5286</v>
      </c>
      <c r="I946" s="2" t="str">
        <f t="shared" si="70"/>
        <v>105325012</v>
      </c>
      <c r="J946" s="2">
        <f t="shared" si="71"/>
        <v>218.6</v>
      </c>
      <c r="K946" s="2" t="str">
        <f t="shared" si="72"/>
        <v>0.5 ± 0.1</v>
      </c>
      <c r="L946" s="2">
        <f t="shared" si="73"/>
        <v>5.0000000000000001E-3</v>
      </c>
      <c r="M946" t="str">
        <f t="shared" si="74"/>
        <v>titin homolog isoform X1</v>
      </c>
    </row>
    <row r="947" spans="1:13" x14ac:dyDescent="0.35">
      <c r="A947" t="s">
        <v>6074</v>
      </c>
      <c r="B947">
        <v>1139.3795210000001</v>
      </c>
      <c r="C947">
        <v>0.45912194200000001</v>
      </c>
      <c r="D947">
        <v>0.149490711</v>
      </c>
      <c r="E947">
        <v>7.2290799999999997E-4</v>
      </c>
      <c r="F947">
        <v>7.1785080000000001E-3</v>
      </c>
      <c r="G947" t="s">
        <v>9</v>
      </c>
      <c r="H947" t="s">
        <v>5906</v>
      </c>
      <c r="I947" s="2" t="str">
        <f t="shared" si="70"/>
        <v>105325218</v>
      </c>
      <c r="J947" s="2">
        <f t="shared" si="71"/>
        <v>1139.4000000000001</v>
      </c>
      <c r="K947" s="2" t="str">
        <f t="shared" si="72"/>
        <v>0.5 ± 0.1</v>
      </c>
      <c r="L947" s="2">
        <f t="shared" si="73"/>
        <v>7.0000000000000001E-3</v>
      </c>
      <c r="M947" t="str">
        <f t="shared" si="74"/>
        <v>collagen alpha-1(I) chain</v>
      </c>
    </row>
    <row r="948" spans="1:13" x14ac:dyDescent="0.35">
      <c r="A948" t="s">
        <v>6072</v>
      </c>
      <c r="B948">
        <v>418.38925599999999</v>
      </c>
      <c r="C948">
        <v>0.45884207300000002</v>
      </c>
      <c r="D948">
        <v>0.121638633</v>
      </c>
      <c r="E948" s="1">
        <v>5.7000000000000003E-5</v>
      </c>
      <c r="F948">
        <v>1.1912509999999999E-3</v>
      </c>
      <c r="G948" t="s">
        <v>9</v>
      </c>
      <c r="H948" t="s">
        <v>6073</v>
      </c>
      <c r="I948" s="2" t="str">
        <f t="shared" si="70"/>
        <v>105345808</v>
      </c>
      <c r="J948" s="2">
        <f t="shared" si="71"/>
        <v>418.4</v>
      </c>
      <c r="K948" s="2" t="str">
        <f t="shared" si="72"/>
        <v>0.5 ± 0.1</v>
      </c>
      <c r="L948" s="2">
        <f t="shared" si="73"/>
        <v>1E-3</v>
      </c>
      <c r="M948" t="str">
        <f t="shared" si="74"/>
        <v>cytochrome b-c1 complex subunit Rieske mitochondrial-like</v>
      </c>
    </row>
    <row r="949" spans="1:13" x14ac:dyDescent="0.35">
      <c r="A949" t="s">
        <v>6070</v>
      </c>
      <c r="B949">
        <v>59.78408486</v>
      </c>
      <c r="C949">
        <v>0.458777938</v>
      </c>
      <c r="D949">
        <v>0.14685601700000001</v>
      </c>
      <c r="E949">
        <v>6.0329600000000002E-4</v>
      </c>
      <c r="F949">
        <v>6.309098E-3</v>
      </c>
      <c r="G949" t="s">
        <v>9</v>
      </c>
      <c r="H949" t="s">
        <v>6071</v>
      </c>
      <c r="I949" s="2" t="str">
        <f t="shared" si="70"/>
        <v>105333173</v>
      </c>
      <c r="J949" s="2">
        <f t="shared" si="71"/>
        <v>59.8</v>
      </c>
      <c r="K949" s="2" t="str">
        <f t="shared" si="72"/>
        <v>0.5 ± 0.1</v>
      </c>
      <c r="L949" s="2">
        <f t="shared" si="73"/>
        <v>6.0000000000000001E-3</v>
      </c>
      <c r="M949" t="str">
        <f t="shared" si="74"/>
        <v>protocadherin-16</v>
      </c>
    </row>
    <row r="950" spans="1:13" x14ac:dyDescent="0.35">
      <c r="A950" t="s">
        <v>6068</v>
      </c>
      <c r="B950">
        <v>24.828848440000002</v>
      </c>
      <c r="C950">
        <v>0.45838508900000002</v>
      </c>
      <c r="D950">
        <v>0.19988001699999999</v>
      </c>
      <c r="E950">
        <v>6.7559610000000004E-3</v>
      </c>
      <c r="F950">
        <v>3.4316397999999998E-2</v>
      </c>
      <c r="G950" t="s">
        <v>9</v>
      </c>
      <c r="H950" t="s">
        <v>6069</v>
      </c>
      <c r="I950" s="2" t="str">
        <f t="shared" si="70"/>
        <v>105340541</v>
      </c>
      <c r="J950" s="2">
        <f t="shared" si="71"/>
        <v>24.8</v>
      </c>
      <c r="K950" s="2" t="str">
        <f t="shared" si="72"/>
        <v>0.5 ± 0.2</v>
      </c>
      <c r="L950" s="2">
        <f t="shared" si="73"/>
        <v>3.4000000000000002E-2</v>
      </c>
      <c r="M950" t="str">
        <f t="shared" si="74"/>
        <v>transport and Golgi organization protein 6 homolog</v>
      </c>
    </row>
    <row r="951" spans="1:13" x14ac:dyDescent="0.35">
      <c r="A951" t="s">
        <v>6066</v>
      </c>
      <c r="B951">
        <v>83.598304330000005</v>
      </c>
      <c r="C951">
        <v>0.45764791999999999</v>
      </c>
      <c r="D951">
        <v>0.161697655</v>
      </c>
      <c r="E951">
        <v>1.5389690000000001E-3</v>
      </c>
      <c r="F951">
        <v>1.2167598999999999E-2</v>
      </c>
      <c r="G951" t="s">
        <v>9</v>
      </c>
      <c r="H951" t="s">
        <v>6067</v>
      </c>
      <c r="I951" s="2" t="str">
        <f t="shared" si="70"/>
        <v>105335823</v>
      </c>
      <c r="J951" s="2">
        <f t="shared" si="71"/>
        <v>83.6</v>
      </c>
      <c r="K951" s="2" t="str">
        <f t="shared" si="72"/>
        <v>0.5 ± 0.2</v>
      </c>
      <c r="L951" s="2">
        <f t="shared" si="73"/>
        <v>1.2E-2</v>
      </c>
      <c r="M951" t="str">
        <f t="shared" si="74"/>
        <v>ubiquitin carboxyl-terminal hydrolase 3</v>
      </c>
    </row>
    <row r="952" spans="1:13" x14ac:dyDescent="0.35">
      <c r="A952" t="s">
        <v>6064</v>
      </c>
      <c r="B952">
        <v>60.518706139999999</v>
      </c>
      <c r="C952">
        <v>0.45698629099999999</v>
      </c>
      <c r="D952">
        <v>0.17698227799999999</v>
      </c>
      <c r="E952">
        <v>3.1928350000000002E-3</v>
      </c>
      <c r="F952">
        <v>2.0361114E-2</v>
      </c>
      <c r="G952" t="s">
        <v>9</v>
      </c>
      <c r="H952" t="s">
        <v>6065</v>
      </c>
      <c r="I952" s="2" t="str">
        <f t="shared" si="70"/>
        <v>105343265</v>
      </c>
      <c r="J952" s="2">
        <f t="shared" si="71"/>
        <v>60.5</v>
      </c>
      <c r="K952" s="2" t="str">
        <f t="shared" si="72"/>
        <v>0.5 ± 0.2</v>
      </c>
      <c r="L952" s="2">
        <f t="shared" si="73"/>
        <v>0.02</v>
      </c>
      <c r="M952" t="str">
        <f t="shared" si="74"/>
        <v>protein yippee-like 5</v>
      </c>
    </row>
    <row r="953" spans="1:13" x14ac:dyDescent="0.35">
      <c r="A953" t="s">
        <v>6063</v>
      </c>
      <c r="B953">
        <v>125.9351571</v>
      </c>
      <c r="C953">
        <v>0.45623689699999997</v>
      </c>
      <c r="D953">
        <v>0.144880868</v>
      </c>
      <c r="E953">
        <v>5.5882100000000004E-4</v>
      </c>
      <c r="F953">
        <v>5.9767040000000002E-3</v>
      </c>
      <c r="G953" t="s">
        <v>9</v>
      </c>
      <c r="H953" t="s">
        <v>4169</v>
      </c>
      <c r="I953" s="2" t="str">
        <f t="shared" si="70"/>
        <v>105337734</v>
      </c>
      <c r="J953" s="2">
        <f t="shared" si="71"/>
        <v>125.9</v>
      </c>
      <c r="K953" s="2" t="str">
        <f t="shared" si="72"/>
        <v>0.5 ± 0.1</v>
      </c>
      <c r="L953" s="2">
        <f t="shared" si="73"/>
        <v>6.0000000000000001E-3</v>
      </c>
      <c r="M953" t="str">
        <f t="shared" si="74"/>
        <v>serine-rich adhesin for platelets</v>
      </c>
    </row>
    <row r="954" spans="1:13" x14ac:dyDescent="0.35">
      <c r="A954" t="s">
        <v>6061</v>
      </c>
      <c r="B954">
        <v>116.4809568</v>
      </c>
      <c r="C954">
        <v>0.45513428900000003</v>
      </c>
      <c r="D954">
        <v>0.20132768100000001</v>
      </c>
      <c r="E954">
        <v>7.4412269999999999E-3</v>
      </c>
      <c r="F954">
        <v>3.6838494999999999E-2</v>
      </c>
      <c r="G954" t="s">
        <v>9</v>
      </c>
      <c r="H954" t="s">
        <v>6062</v>
      </c>
      <c r="I954" s="2" t="str">
        <f t="shared" si="70"/>
        <v>105320205</v>
      </c>
      <c r="J954" s="2">
        <f t="shared" si="71"/>
        <v>116.5</v>
      </c>
      <c r="K954" s="2" t="str">
        <f t="shared" si="72"/>
        <v>0.5 ± 0.2</v>
      </c>
      <c r="L954" s="2">
        <f t="shared" si="73"/>
        <v>3.6999999999999998E-2</v>
      </c>
      <c r="M954" t="str">
        <f t="shared" si="74"/>
        <v>sphingolipid delta(4)-desaturase DES1</v>
      </c>
    </row>
    <row r="955" spans="1:13" x14ac:dyDescent="0.35">
      <c r="A955" t="s">
        <v>6059</v>
      </c>
      <c r="B955">
        <v>171.9119326</v>
      </c>
      <c r="C955">
        <v>0.45477651299999999</v>
      </c>
      <c r="D955">
        <v>0.18053003400000001</v>
      </c>
      <c r="E955">
        <v>3.8167330000000001E-3</v>
      </c>
      <c r="F955">
        <v>2.2988729999999999E-2</v>
      </c>
      <c r="G955" t="s">
        <v>9</v>
      </c>
      <c r="H955" t="s">
        <v>6060</v>
      </c>
      <c r="I955" s="2" t="str">
        <f t="shared" si="70"/>
        <v>105341207</v>
      </c>
      <c r="J955" s="2">
        <f t="shared" si="71"/>
        <v>171.9</v>
      </c>
      <c r="K955" s="2" t="str">
        <f t="shared" si="72"/>
        <v>0.5 ± 0.2</v>
      </c>
      <c r="L955" s="2">
        <f t="shared" si="73"/>
        <v>2.3E-2</v>
      </c>
      <c r="M955" t="str">
        <f t="shared" si="74"/>
        <v>tyrosine-protein kinase receptor svh-2</v>
      </c>
    </row>
    <row r="956" spans="1:13" x14ac:dyDescent="0.35">
      <c r="A956" t="s">
        <v>6057</v>
      </c>
      <c r="B956">
        <v>79.275401200000005</v>
      </c>
      <c r="C956">
        <v>0.45462281900000001</v>
      </c>
      <c r="D956">
        <v>0.12823403799999999</v>
      </c>
      <c r="E956">
        <v>1.3991900000000001E-4</v>
      </c>
      <c r="F956">
        <v>2.2679900000000001E-3</v>
      </c>
      <c r="G956" t="s">
        <v>9</v>
      </c>
      <c r="H956" t="s">
        <v>6058</v>
      </c>
      <c r="I956" s="2" t="str">
        <f t="shared" si="70"/>
        <v>105340430</v>
      </c>
      <c r="J956" s="2">
        <f t="shared" si="71"/>
        <v>79.3</v>
      </c>
      <c r="K956" s="2" t="str">
        <f t="shared" si="72"/>
        <v>0.5 ± 0.1</v>
      </c>
      <c r="L956" s="2">
        <f t="shared" si="73"/>
        <v>2E-3</v>
      </c>
      <c r="M956" t="str">
        <f t="shared" si="74"/>
        <v>threonylcarbamoyladenosine tRNA methylthiotransferase</v>
      </c>
    </row>
    <row r="957" spans="1:13" x14ac:dyDescent="0.35">
      <c r="A957" t="s">
        <v>6055</v>
      </c>
      <c r="B957">
        <v>82.376065789999998</v>
      </c>
      <c r="C957">
        <v>0.45444454899999998</v>
      </c>
      <c r="D957">
        <v>0.191832159</v>
      </c>
      <c r="E957">
        <v>5.6623200000000002E-3</v>
      </c>
      <c r="F957">
        <v>3.0471152000000001E-2</v>
      </c>
      <c r="G957" t="s">
        <v>9</v>
      </c>
      <c r="H957" t="s">
        <v>6056</v>
      </c>
      <c r="I957" s="2" t="str">
        <f t="shared" si="70"/>
        <v>105324083</v>
      </c>
      <c r="J957" s="2">
        <f t="shared" si="71"/>
        <v>82.4</v>
      </c>
      <c r="K957" s="2" t="str">
        <f t="shared" si="72"/>
        <v>0.5 ± 0.2</v>
      </c>
      <c r="L957" s="2">
        <f t="shared" si="73"/>
        <v>0.03</v>
      </c>
      <c r="M957" t="str">
        <f t="shared" si="74"/>
        <v>zinc finger protein 816</v>
      </c>
    </row>
    <row r="958" spans="1:13" x14ac:dyDescent="0.35">
      <c r="A958" t="s">
        <v>6053</v>
      </c>
      <c r="B958">
        <v>23.113304450000001</v>
      </c>
      <c r="C958">
        <v>0.4544436</v>
      </c>
      <c r="D958">
        <v>0.193846197</v>
      </c>
      <c r="E958">
        <v>6.0145700000000003E-3</v>
      </c>
      <c r="F958">
        <v>3.1684287999999998E-2</v>
      </c>
      <c r="G958" t="s">
        <v>9</v>
      </c>
      <c r="H958" t="s">
        <v>6054</v>
      </c>
      <c r="I958" s="2" t="str">
        <f t="shared" si="70"/>
        <v>105328741</v>
      </c>
      <c r="J958" s="2">
        <f t="shared" si="71"/>
        <v>23.1</v>
      </c>
      <c r="K958" s="2" t="str">
        <f t="shared" si="72"/>
        <v>0.5 ± 0.2</v>
      </c>
      <c r="L958" s="2">
        <f t="shared" si="73"/>
        <v>3.2000000000000001E-2</v>
      </c>
      <c r="M958" t="str">
        <f t="shared" si="74"/>
        <v>mediator of RNA polymerase II transcription subunit 18 isoform X1</v>
      </c>
    </row>
    <row r="959" spans="1:13" x14ac:dyDescent="0.35">
      <c r="A959" t="s">
        <v>6051</v>
      </c>
      <c r="B959">
        <v>156.34346410000001</v>
      </c>
      <c r="C959">
        <v>0.45420375499999999</v>
      </c>
      <c r="D959">
        <v>0.17665171099999999</v>
      </c>
      <c r="E959">
        <v>3.3163009999999998E-3</v>
      </c>
      <c r="F959">
        <v>2.0845638E-2</v>
      </c>
      <c r="G959" t="s">
        <v>9</v>
      </c>
      <c r="H959" t="s">
        <v>6052</v>
      </c>
      <c r="I959" s="2" t="str">
        <f t="shared" si="70"/>
        <v>105348232</v>
      </c>
      <c r="J959" s="2">
        <f t="shared" si="71"/>
        <v>156.30000000000001</v>
      </c>
      <c r="K959" s="2" t="str">
        <f t="shared" si="72"/>
        <v>0.5 ± 0.2</v>
      </c>
      <c r="L959" s="2">
        <f t="shared" si="73"/>
        <v>2.1000000000000001E-2</v>
      </c>
      <c r="M959" t="str">
        <f t="shared" si="74"/>
        <v>ras-related protein RABF2b</v>
      </c>
    </row>
    <row r="960" spans="1:13" x14ac:dyDescent="0.35">
      <c r="A960" t="s">
        <v>6049</v>
      </c>
      <c r="B960">
        <v>29.35190935</v>
      </c>
      <c r="C960">
        <v>0.45403431</v>
      </c>
      <c r="D960">
        <v>0.21170798199999999</v>
      </c>
      <c r="E960">
        <v>9.7883480000000005E-3</v>
      </c>
      <c r="F960">
        <v>4.4910395999999998E-2</v>
      </c>
      <c r="G960" t="s">
        <v>9</v>
      </c>
      <c r="H960" t="s">
        <v>6050</v>
      </c>
      <c r="I960" s="2" t="str">
        <f t="shared" si="70"/>
        <v>105323791</v>
      </c>
      <c r="J960" s="2">
        <f t="shared" si="71"/>
        <v>29.4</v>
      </c>
      <c r="K960" s="2" t="str">
        <f t="shared" si="72"/>
        <v>0.5 ± 0.2</v>
      </c>
      <c r="L960" s="2">
        <f t="shared" si="73"/>
        <v>4.4999999999999998E-2</v>
      </c>
      <c r="M960" t="str">
        <f t="shared" si="74"/>
        <v>LOW QUALITY PROTEIN: dolichol-phosphate mannosyltransferase subunit 3</v>
      </c>
    </row>
    <row r="961" spans="1:13" x14ac:dyDescent="0.35">
      <c r="A961" t="s">
        <v>6047</v>
      </c>
      <c r="B961">
        <v>100.7136196</v>
      </c>
      <c r="C961">
        <v>0.45356501100000002</v>
      </c>
      <c r="D961">
        <v>0.15244551200000001</v>
      </c>
      <c r="E961">
        <v>1.0036769999999999E-3</v>
      </c>
      <c r="F961">
        <v>9.0465570000000002E-3</v>
      </c>
      <c r="G961" t="s">
        <v>9</v>
      </c>
      <c r="H961" t="s">
        <v>6048</v>
      </c>
      <c r="I961" s="2" t="str">
        <f t="shared" si="70"/>
        <v>105333348</v>
      </c>
      <c r="J961" s="2">
        <f t="shared" si="71"/>
        <v>100.7</v>
      </c>
      <c r="K961" s="2" t="str">
        <f t="shared" si="72"/>
        <v>0.5 ± 0.2</v>
      </c>
      <c r="L961" s="2">
        <f t="shared" si="73"/>
        <v>8.9999999999999993E-3</v>
      </c>
      <c r="M961" t="str">
        <f t="shared" si="74"/>
        <v>protein SREK1IP1</v>
      </c>
    </row>
    <row r="962" spans="1:13" x14ac:dyDescent="0.35">
      <c r="A962" t="s">
        <v>6045</v>
      </c>
      <c r="B962">
        <v>69.606551359999997</v>
      </c>
      <c r="C962">
        <v>0.453063049</v>
      </c>
      <c r="D962">
        <v>0.16606142099999999</v>
      </c>
      <c r="E962">
        <v>2.1271010000000002E-3</v>
      </c>
      <c r="F962">
        <v>1.53831E-2</v>
      </c>
      <c r="G962" t="s">
        <v>9</v>
      </c>
      <c r="H962" t="s">
        <v>6046</v>
      </c>
      <c r="I962" s="2" t="str">
        <f t="shared" si="70"/>
        <v>105319360</v>
      </c>
      <c r="J962" s="2">
        <f t="shared" si="71"/>
        <v>69.599999999999994</v>
      </c>
      <c r="K962" s="2" t="str">
        <f t="shared" si="72"/>
        <v>0.5 ± 0.2</v>
      </c>
      <c r="L962" s="2">
        <f t="shared" si="73"/>
        <v>1.4999999999999999E-2</v>
      </c>
      <c r="M962" t="str">
        <f t="shared" si="74"/>
        <v>COMM domain-containing protein 9</v>
      </c>
    </row>
    <row r="963" spans="1:13" x14ac:dyDescent="0.35">
      <c r="A963" t="s">
        <v>6043</v>
      </c>
      <c r="B963">
        <v>345.23525619999998</v>
      </c>
      <c r="C963">
        <v>0.45283778499999999</v>
      </c>
      <c r="D963">
        <v>0.109017657</v>
      </c>
      <c r="E963" s="1">
        <v>1.19E-5</v>
      </c>
      <c r="F963">
        <v>3.5349999999999997E-4</v>
      </c>
      <c r="G963" t="s">
        <v>9</v>
      </c>
      <c r="H963" t="s">
        <v>6044</v>
      </c>
      <c r="I963" s="2" t="str">
        <f t="shared" ref="I963:I1026" si="75">RIGHT(A963,9)</f>
        <v>105348562</v>
      </c>
      <c r="J963" s="2">
        <f t="shared" ref="J963:J1026" si="76">ROUND(B963,1)</f>
        <v>345.2</v>
      </c>
      <c r="K963" s="2" t="str">
        <f t="shared" ref="K963:K1026" si="77">ROUND(C963,1) &amp; " ± " &amp; ROUND(D963,1)</f>
        <v>0.5 ± 0.1</v>
      </c>
      <c r="L963" s="2" t="str">
        <f t="shared" ref="L963:L1026" si="78">IF(F963&lt;0.001,"&lt;0.001",ROUND(F963,3))</f>
        <v>&lt;0.001</v>
      </c>
      <c r="M963" t="str">
        <f t="shared" ref="M963:M1026" si="79">H963</f>
        <v>mitochondrial-processing peptidase subunit beta</v>
      </c>
    </row>
    <row r="964" spans="1:13" x14ac:dyDescent="0.35">
      <c r="A964" t="s">
        <v>6041</v>
      </c>
      <c r="B964">
        <v>206.26660340000001</v>
      </c>
      <c r="C964">
        <v>0.45223582000000001</v>
      </c>
      <c r="D964">
        <v>0.14254768400000001</v>
      </c>
      <c r="E964">
        <v>5.2463599999999998E-4</v>
      </c>
      <c r="F964">
        <v>5.7022189999999997E-3</v>
      </c>
      <c r="G964" t="s">
        <v>9</v>
      </c>
      <c r="H964" t="s">
        <v>6042</v>
      </c>
      <c r="I964" s="2" t="str">
        <f t="shared" si="75"/>
        <v>105337548</v>
      </c>
      <c r="J964" s="2">
        <f t="shared" si="76"/>
        <v>206.3</v>
      </c>
      <c r="K964" s="2" t="str">
        <f t="shared" si="77"/>
        <v>0.5 ± 0.1</v>
      </c>
      <c r="L964" s="2">
        <f t="shared" si="78"/>
        <v>6.0000000000000001E-3</v>
      </c>
      <c r="M964" t="str">
        <f t="shared" si="79"/>
        <v>multidrug resistance-associated protein 4 isoform X1</v>
      </c>
    </row>
    <row r="965" spans="1:13" x14ac:dyDescent="0.35">
      <c r="A965" t="s">
        <v>6039</v>
      </c>
      <c r="B965">
        <v>69.605396380000002</v>
      </c>
      <c r="C965">
        <v>0.45210128900000002</v>
      </c>
      <c r="D965">
        <v>0.17120165300000001</v>
      </c>
      <c r="E965">
        <v>2.7411530000000001E-3</v>
      </c>
      <c r="F965">
        <v>1.8318021E-2</v>
      </c>
      <c r="G965" t="s">
        <v>9</v>
      </c>
      <c r="H965" t="s">
        <v>6040</v>
      </c>
      <c r="I965" s="2" t="str">
        <f t="shared" si="75"/>
        <v>105338334</v>
      </c>
      <c r="J965" s="2">
        <f t="shared" si="76"/>
        <v>69.599999999999994</v>
      </c>
      <c r="K965" s="2" t="str">
        <f t="shared" si="77"/>
        <v>0.5 ± 0.2</v>
      </c>
      <c r="L965" s="2">
        <f t="shared" si="78"/>
        <v>1.7999999999999999E-2</v>
      </c>
      <c r="M965" t="str">
        <f t="shared" si="79"/>
        <v>ADAM 17-like protease isoform X1</v>
      </c>
    </row>
    <row r="966" spans="1:13" x14ac:dyDescent="0.35">
      <c r="A966" t="s">
        <v>6037</v>
      </c>
      <c r="B966">
        <v>79.635976339999999</v>
      </c>
      <c r="C966">
        <v>0.45131247499999999</v>
      </c>
      <c r="D966">
        <v>0.19337111800000001</v>
      </c>
      <c r="E966">
        <v>6.2620640000000003E-3</v>
      </c>
      <c r="F966">
        <v>3.2539810000000002E-2</v>
      </c>
      <c r="G966" t="s">
        <v>9</v>
      </c>
      <c r="H966" t="s">
        <v>6038</v>
      </c>
      <c r="I966" s="2" t="str">
        <f t="shared" si="75"/>
        <v>105333570</v>
      </c>
      <c r="J966" s="2">
        <f t="shared" si="76"/>
        <v>79.599999999999994</v>
      </c>
      <c r="K966" s="2" t="str">
        <f t="shared" si="77"/>
        <v>0.5 ± 0.2</v>
      </c>
      <c r="L966" s="2">
        <f t="shared" si="78"/>
        <v>3.3000000000000002E-2</v>
      </c>
      <c r="M966" t="str">
        <f t="shared" si="79"/>
        <v>WW domain-binding protein 4</v>
      </c>
    </row>
    <row r="967" spans="1:13" x14ac:dyDescent="0.35">
      <c r="A967" t="s">
        <v>6035</v>
      </c>
      <c r="B967">
        <v>44.115566100000002</v>
      </c>
      <c r="C967">
        <v>0.450956949</v>
      </c>
      <c r="D967">
        <v>0.18804404899999999</v>
      </c>
      <c r="E967">
        <v>5.2812069999999996E-3</v>
      </c>
      <c r="F967">
        <v>2.907146E-2</v>
      </c>
      <c r="G967" t="s">
        <v>9</v>
      </c>
      <c r="H967" t="s">
        <v>6036</v>
      </c>
      <c r="I967" s="2" t="str">
        <f t="shared" si="75"/>
        <v>105319572</v>
      </c>
      <c r="J967" s="2">
        <f t="shared" si="76"/>
        <v>44.1</v>
      </c>
      <c r="K967" s="2" t="str">
        <f t="shared" si="77"/>
        <v>0.5 ± 0.2</v>
      </c>
      <c r="L967" s="2">
        <f t="shared" si="78"/>
        <v>2.9000000000000001E-2</v>
      </c>
      <c r="M967" t="str">
        <f t="shared" si="79"/>
        <v>zinc finger protein 622</v>
      </c>
    </row>
    <row r="968" spans="1:13" x14ac:dyDescent="0.35">
      <c r="A968" t="s">
        <v>6033</v>
      </c>
      <c r="B968">
        <v>168.96947230000001</v>
      </c>
      <c r="C968">
        <v>0.450337983</v>
      </c>
      <c r="D968">
        <v>0.14342090099999999</v>
      </c>
      <c r="E968">
        <v>5.9408499999999995E-4</v>
      </c>
      <c r="F968">
        <v>6.2433920000000004E-3</v>
      </c>
      <c r="G968" t="s">
        <v>9</v>
      </c>
      <c r="H968" t="s">
        <v>6034</v>
      </c>
      <c r="I968" s="2" t="str">
        <f t="shared" si="75"/>
        <v>105321427</v>
      </c>
      <c r="J968" s="2">
        <f t="shared" si="76"/>
        <v>169</v>
      </c>
      <c r="K968" s="2" t="str">
        <f t="shared" si="77"/>
        <v>0.5 ± 0.1</v>
      </c>
      <c r="L968" s="2">
        <f t="shared" si="78"/>
        <v>6.0000000000000001E-3</v>
      </c>
      <c r="M968" t="str">
        <f t="shared" si="79"/>
        <v>cytoskeleton-associated protein 5-A-like</v>
      </c>
    </row>
    <row r="969" spans="1:13" x14ac:dyDescent="0.35">
      <c r="A969" t="s">
        <v>6031</v>
      </c>
      <c r="B969">
        <v>312.86786519999998</v>
      </c>
      <c r="C969">
        <v>0.45022698700000002</v>
      </c>
      <c r="D969">
        <v>0.11246107399999999</v>
      </c>
      <c r="E969" s="1">
        <v>2.2900000000000001E-5</v>
      </c>
      <c r="F969">
        <v>5.9299099999999996E-4</v>
      </c>
      <c r="G969" t="s">
        <v>9</v>
      </c>
      <c r="H969" t="s">
        <v>6032</v>
      </c>
      <c r="I969" s="2" t="str">
        <f t="shared" si="75"/>
        <v>105340795</v>
      </c>
      <c r="J969" s="2">
        <f t="shared" si="76"/>
        <v>312.89999999999998</v>
      </c>
      <c r="K969" s="2" t="str">
        <f t="shared" si="77"/>
        <v>0.5 ± 0.1</v>
      </c>
      <c r="L969" s="2" t="str">
        <f t="shared" si="78"/>
        <v>&lt;0.001</v>
      </c>
      <c r="M969" t="str">
        <f t="shared" si="79"/>
        <v>histone-lysine N-methyltransferase NSD2</v>
      </c>
    </row>
    <row r="970" spans="1:13" x14ac:dyDescent="0.35">
      <c r="A970" t="s">
        <v>6029</v>
      </c>
      <c r="B970">
        <v>446.53999349999998</v>
      </c>
      <c r="C970">
        <v>0.44987090099999999</v>
      </c>
      <c r="D970">
        <v>0.11145226799999999</v>
      </c>
      <c r="E970" s="1">
        <v>1.9899999999999999E-5</v>
      </c>
      <c r="F970">
        <v>5.3215599999999999E-4</v>
      </c>
      <c r="G970" t="s">
        <v>9</v>
      </c>
      <c r="H970" t="s">
        <v>6030</v>
      </c>
      <c r="I970" s="2" t="str">
        <f t="shared" si="75"/>
        <v>105317173</v>
      </c>
      <c r="J970" s="2">
        <f t="shared" si="76"/>
        <v>446.5</v>
      </c>
      <c r="K970" s="2" t="str">
        <f t="shared" si="77"/>
        <v>0.4 ± 0.1</v>
      </c>
      <c r="L970" s="2" t="str">
        <f t="shared" si="78"/>
        <v>&lt;0.001</v>
      </c>
      <c r="M970" t="str">
        <f t="shared" si="79"/>
        <v>protein PFC0760c</v>
      </c>
    </row>
    <row r="971" spans="1:13" x14ac:dyDescent="0.35">
      <c r="A971" t="s">
        <v>6027</v>
      </c>
      <c r="B971">
        <v>135.5099572</v>
      </c>
      <c r="C971">
        <v>0.44978715000000002</v>
      </c>
      <c r="D971">
        <v>0.13079263199999999</v>
      </c>
      <c r="E971">
        <v>2.0977999999999999E-4</v>
      </c>
      <c r="F971">
        <v>3.0354090000000002E-3</v>
      </c>
      <c r="G971" t="s">
        <v>9</v>
      </c>
      <c r="H971" t="s">
        <v>6028</v>
      </c>
      <c r="I971" s="2" t="str">
        <f t="shared" si="75"/>
        <v>105320932</v>
      </c>
      <c r="J971" s="2">
        <f t="shared" si="76"/>
        <v>135.5</v>
      </c>
      <c r="K971" s="2" t="str">
        <f t="shared" si="77"/>
        <v>0.4 ± 0.1</v>
      </c>
      <c r="L971" s="2">
        <f t="shared" si="78"/>
        <v>3.0000000000000001E-3</v>
      </c>
      <c r="M971" t="str">
        <f t="shared" si="79"/>
        <v>SWI/SNF-related matrix-associated actin-dependent regulator of chromatin subfamily A member 5-like</v>
      </c>
    </row>
    <row r="972" spans="1:13" x14ac:dyDescent="0.35">
      <c r="A972" t="s">
        <v>1169</v>
      </c>
      <c r="B972">
        <v>45.788733120000003</v>
      </c>
      <c r="C972">
        <v>0.44888397600000002</v>
      </c>
      <c r="D972">
        <v>0.16912011699999999</v>
      </c>
      <c r="E972">
        <v>2.6775459999999998E-3</v>
      </c>
      <c r="F972">
        <v>1.8040942000000001E-2</v>
      </c>
      <c r="G972" t="s">
        <v>9</v>
      </c>
      <c r="H972" t="s">
        <v>1170</v>
      </c>
      <c r="I972" s="2" t="str">
        <f t="shared" si="75"/>
        <v>105318277</v>
      </c>
      <c r="J972" s="2">
        <f t="shared" si="76"/>
        <v>45.8</v>
      </c>
      <c r="K972" s="2" t="str">
        <f t="shared" si="77"/>
        <v>0.4 ± 0.2</v>
      </c>
      <c r="L972" s="2">
        <f t="shared" si="78"/>
        <v>1.7999999999999999E-2</v>
      </c>
      <c r="M972" t="str">
        <f t="shared" si="79"/>
        <v>WD repeat-containing protein 3</v>
      </c>
    </row>
    <row r="973" spans="1:13" x14ac:dyDescent="0.35">
      <c r="A973" t="s">
        <v>6025</v>
      </c>
      <c r="B973">
        <v>98.62033538</v>
      </c>
      <c r="C973">
        <v>0.448820102</v>
      </c>
      <c r="D973">
        <v>0.133657048</v>
      </c>
      <c r="E973">
        <v>2.8154999999999999E-4</v>
      </c>
      <c r="F973">
        <v>3.751145E-3</v>
      </c>
      <c r="G973" t="s">
        <v>9</v>
      </c>
      <c r="H973" t="s">
        <v>6026</v>
      </c>
      <c r="I973" s="2" t="str">
        <f t="shared" si="75"/>
        <v>105348958</v>
      </c>
      <c r="J973" s="2">
        <f t="shared" si="76"/>
        <v>98.6</v>
      </c>
      <c r="K973" s="2" t="str">
        <f t="shared" si="77"/>
        <v>0.4 ± 0.1</v>
      </c>
      <c r="L973" s="2">
        <f t="shared" si="78"/>
        <v>4.0000000000000001E-3</v>
      </c>
      <c r="M973" t="str">
        <f t="shared" si="79"/>
        <v>tetraspanin-5</v>
      </c>
    </row>
    <row r="974" spans="1:13" x14ac:dyDescent="0.35">
      <c r="A974" t="s">
        <v>6023</v>
      </c>
      <c r="B974">
        <v>96.360694010000003</v>
      </c>
      <c r="C974">
        <v>0.44863035400000001</v>
      </c>
      <c r="D974">
        <v>0.133931523</v>
      </c>
      <c r="E974">
        <v>2.9076699999999999E-4</v>
      </c>
      <c r="F974">
        <v>3.8586409999999999E-3</v>
      </c>
      <c r="G974" t="s">
        <v>9</v>
      </c>
      <c r="H974" t="s">
        <v>6024</v>
      </c>
      <c r="I974" s="2" t="str">
        <f t="shared" si="75"/>
        <v>105337046</v>
      </c>
      <c r="J974" s="2">
        <f t="shared" si="76"/>
        <v>96.4</v>
      </c>
      <c r="K974" s="2" t="str">
        <f t="shared" si="77"/>
        <v>0.4 ± 0.1</v>
      </c>
      <c r="L974" s="2">
        <f t="shared" si="78"/>
        <v>4.0000000000000001E-3</v>
      </c>
      <c r="M974" t="str">
        <f t="shared" si="79"/>
        <v>akirin-2-like</v>
      </c>
    </row>
    <row r="975" spans="1:13" x14ac:dyDescent="0.35">
      <c r="A975" t="s">
        <v>6021</v>
      </c>
      <c r="B975">
        <v>58.646500379999999</v>
      </c>
      <c r="C975">
        <v>0.44823466099999998</v>
      </c>
      <c r="D975">
        <v>0.15800757000000001</v>
      </c>
      <c r="E975">
        <v>1.580319E-3</v>
      </c>
      <c r="F975">
        <v>1.2400342999999999E-2</v>
      </c>
      <c r="G975" t="s">
        <v>9</v>
      </c>
      <c r="H975" t="s">
        <v>6022</v>
      </c>
      <c r="I975" s="2" t="str">
        <f t="shared" si="75"/>
        <v>105331253</v>
      </c>
      <c r="J975" s="2">
        <f t="shared" si="76"/>
        <v>58.6</v>
      </c>
      <c r="K975" s="2" t="str">
        <f t="shared" si="77"/>
        <v>0.4 ± 0.2</v>
      </c>
      <c r="L975" s="2">
        <f t="shared" si="78"/>
        <v>1.2E-2</v>
      </c>
      <c r="M975" t="str">
        <f t="shared" si="79"/>
        <v>DNA repair protein REV1</v>
      </c>
    </row>
    <row r="976" spans="1:13" x14ac:dyDescent="0.35">
      <c r="A976" t="s">
        <v>1059</v>
      </c>
      <c r="B976">
        <v>364.88076089999998</v>
      </c>
      <c r="C976">
        <v>0.44758805899999998</v>
      </c>
      <c r="D976">
        <v>0.119550172</v>
      </c>
      <c r="E976" s="1">
        <v>6.6500000000000004E-5</v>
      </c>
      <c r="F976">
        <v>1.320692E-3</v>
      </c>
      <c r="G976" t="s">
        <v>9</v>
      </c>
      <c r="H976" t="s">
        <v>1060</v>
      </c>
      <c r="I976" s="2" t="str">
        <f t="shared" si="75"/>
        <v>105326707</v>
      </c>
      <c r="J976" s="2">
        <f t="shared" si="76"/>
        <v>364.9</v>
      </c>
      <c r="K976" s="2" t="str">
        <f t="shared" si="77"/>
        <v>0.4 ± 0.1</v>
      </c>
      <c r="L976" s="2">
        <f t="shared" si="78"/>
        <v>1E-3</v>
      </c>
      <c r="M976" t="str">
        <f t="shared" si="79"/>
        <v>serrate RNA effector molecule homolog isoform X2</v>
      </c>
    </row>
    <row r="977" spans="1:13" x14ac:dyDescent="0.35">
      <c r="A977" t="s">
        <v>6019</v>
      </c>
      <c r="B977">
        <v>303.13825680000002</v>
      </c>
      <c r="C977">
        <v>0.44758260999999999</v>
      </c>
      <c r="D977">
        <v>0.130356112</v>
      </c>
      <c r="E977">
        <v>2.1479800000000001E-4</v>
      </c>
      <c r="F977">
        <v>3.0913099999999999E-3</v>
      </c>
      <c r="G977" t="s">
        <v>9</v>
      </c>
      <c r="H977" t="s">
        <v>6020</v>
      </c>
      <c r="I977" s="2" t="str">
        <f t="shared" si="75"/>
        <v>105343349</v>
      </c>
      <c r="J977" s="2">
        <f t="shared" si="76"/>
        <v>303.10000000000002</v>
      </c>
      <c r="K977" s="2" t="str">
        <f t="shared" si="77"/>
        <v>0.4 ± 0.1</v>
      </c>
      <c r="L977" s="2">
        <f t="shared" si="78"/>
        <v>3.0000000000000001E-3</v>
      </c>
      <c r="M977" t="str">
        <f t="shared" si="79"/>
        <v>ATP synthase subunit delta mitochondrial</v>
      </c>
    </row>
    <row r="978" spans="1:13" x14ac:dyDescent="0.35">
      <c r="A978" t="s">
        <v>6017</v>
      </c>
      <c r="B978">
        <v>25.843183920000001</v>
      </c>
      <c r="C978">
        <v>0.44735219799999998</v>
      </c>
      <c r="D978">
        <v>0.199652318</v>
      </c>
      <c r="E978">
        <v>8.0017950000000008E-3</v>
      </c>
      <c r="F978">
        <v>3.8697388999999999E-2</v>
      </c>
      <c r="G978" t="s">
        <v>9</v>
      </c>
      <c r="H978" t="s">
        <v>6018</v>
      </c>
      <c r="I978" s="2" t="str">
        <f t="shared" si="75"/>
        <v>105322904</v>
      </c>
      <c r="J978" s="2">
        <f t="shared" si="76"/>
        <v>25.8</v>
      </c>
      <c r="K978" s="2" t="str">
        <f t="shared" si="77"/>
        <v>0.4 ± 0.2</v>
      </c>
      <c r="L978" s="2">
        <f t="shared" si="78"/>
        <v>3.9E-2</v>
      </c>
      <c r="M978" t="str">
        <f t="shared" si="79"/>
        <v>UDP-N-acetylglucosamine transferase subunit ALG13 homolog isoform X2</v>
      </c>
    </row>
    <row r="979" spans="1:13" x14ac:dyDescent="0.35">
      <c r="A979" t="s">
        <v>6015</v>
      </c>
      <c r="B979">
        <v>140.38023960000001</v>
      </c>
      <c r="C979">
        <v>0.44722003900000001</v>
      </c>
      <c r="D979">
        <v>0.15087455</v>
      </c>
      <c r="E979">
        <v>1.066516E-3</v>
      </c>
      <c r="F979">
        <v>9.4221440000000004E-3</v>
      </c>
      <c r="G979" t="s">
        <v>9</v>
      </c>
      <c r="H979" t="s">
        <v>6016</v>
      </c>
      <c r="I979" s="2" t="str">
        <f t="shared" si="75"/>
        <v>105329464</v>
      </c>
      <c r="J979" s="2">
        <f t="shared" si="76"/>
        <v>140.4</v>
      </c>
      <c r="K979" s="2" t="str">
        <f t="shared" si="77"/>
        <v>0.4 ± 0.2</v>
      </c>
      <c r="L979" s="2">
        <f t="shared" si="78"/>
        <v>8.9999999999999993E-3</v>
      </c>
      <c r="M979" t="str">
        <f t="shared" si="79"/>
        <v>inositol polyphosphate multikinase isoform X1</v>
      </c>
    </row>
    <row r="980" spans="1:13" x14ac:dyDescent="0.35">
      <c r="A980" t="s">
        <v>6013</v>
      </c>
      <c r="B980">
        <v>249.27738199999999</v>
      </c>
      <c r="C980">
        <v>0.44605124000000002</v>
      </c>
      <c r="D980">
        <v>0.21309793899999999</v>
      </c>
      <c r="E980">
        <v>1.1345042E-2</v>
      </c>
      <c r="F980">
        <v>4.9878789999999999E-2</v>
      </c>
      <c r="G980" t="s">
        <v>9</v>
      </c>
      <c r="H980" t="s">
        <v>6014</v>
      </c>
      <c r="I980" s="2" t="str">
        <f t="shared" si="75"/>
        <v>105322683</v>
      </c>
      <c r="J980" s="2">
        <f t="shared" si="76"/>
        <v>249.3</v>
      </c>
      <c r="K980" s="2" t="str">
        <f t="shared" si="77"/>
        <v>0.4 ± 0.2</v>
      </c>
      <c r="L980" s="2">
        <f t="shared" si="78"/>
        <v>0.05</v>
      </c>
      <c r="M980" t="str">
        <f t="shared" si="79"/>
        <v>barrier-to-autointegration factor</v>
      </c>
    </row>
    <row r="981" spans="1:13" x14ac:dyDescent="0.35">
      <c r="A981" t="s">
        <v>6011</v>
      </c>
      <c r="B981">
        <v>50.816416719999999</v>
      </c>
      <c r="C981">
        <v>0.44589037399999998</v>
      </c>
      <c r="D981">
        <v>0.20502256099999999</v>
      </c>
      <c r="E981">
        <v>9.3702360000000005E-3</v>
      </c>
      <c r="F981">
        <v>4.3503341000000001E-2</v>
      </c>
      <c r="G981" t="s">
        <v>9</v>
      </c>
      <c r="H981" t="s">
        <v>6012</v>
      </c>
      <c r="I981" s="2" t="str">
        <f t="shared" si="75"/>
        <v>105318557</v>
      </c>
      <c r="J981" s="2">
        <f t="shared" si="76"/>
        <v>50.8</v>
      </c>
      <c r="K981" s="2" t="str">
        <f t="shared" si="77"/>
        <v>0.4 ± 0.2</v>
      </c>
      <c r="L981" s="2">
        <f t="shared" si="78"/>
        <v>4.3999999999999997E-2</v>
      </c>
      <c r="M981" t="str">
        <f t="shared" si="79"/>
        <v>low-density lipoprotein receptor-related protein 4 isoform X1</v>
      </c>
    </row>
    <row r="982" spans="1:13" x14ac:dyDescent="0.35">
      <c r="A982" t="s">
        <v>6009</v>
      </c>
      <c r="B982">
        <v>39.688697560000001</v>
      </c>
      <c r="C982">
        <v>0.444695919</v>
      </c>
      <c r="D982">
        <v>0.188992467</v>
      </c>
      <c r="E982">
        <v>6.1217390000000002E-3</v>
      </c>
      <c r="F982">
        <v>3.2095455000000002E-2</v>
      </c>
      <c r="G982" t="s">
        <v>9</v>
      </c>
      <c r="H982" t="s">
        <v>6010</v>
      </c>
      <c r="I982" s="2" t="str">
        <f t="shared" si="75"/>
        <v>105328924</v>
      </c>
      <c r="J982" s="2">
        <f t="shared" si="76"/>
        <v>39.700000000000003</v>
      </c>
      <c r="K982" s="2" t="str">
        <f t="shared" si="77"/>
        <v>0.4 ± 0.2</v>
      </c>
      <c r="L982" s="2">
        <f t="shared" si="78"/>
        <v>3.2000000000000001E-2</v>
      </c>
      <c r="M982" t="str">
        <f t="shared" si="79"/>
        <v>transcription initiation factor TFIID subunit 6</v>
      </c>
    </row>
    <row r="983" spans="1:13" x14ac:dyDescent="0.35">
      <c r="A983" t="s">
        <v>6007</v>
      </c>
      <c r="B983">
        <v>115.9903233</v>
      </c>
      <c r="C983">
        <v>0.44466648199999997</v>
      </c>
      <c r="D983">
        <v>0.132209629</v>
      </c>
      <c r="E983">
        <v>2.8166600000000002E-4</v>
      </c>
      <c r="F983">
        <v>3.751145E-3</v>
      </c>
      <c r="G983" t="s">
        <v>9</v>
      </c>
      <c r="H983" t="s">
        <v>6008</v>
      </c>
      <c r="I983" s="2" t="str">
        <f t="shared" si="75"/>
        <v>105346564</v>
      </c>
      <c r="J983" s="2">
        <f t="shared" si="76"/>
        <v>116</v>
      </c>
      <c r="K983" s="2" t="str">
        <f t="shared" si="77"/>
        <v>0.4 ± 0.1</v>
      </c>
      <c r="L983" s="2">
        <f t="shared" si="78"/>
        <v>4.0000000000000001E-3</v>
      </c>
      <c r="M983" t="str">
        <f t="shared" si="79"/>
        <v>little elongation complex subunit 2-like</v>
      </c>
    </row>
    <row r="984" spans="1:13" x14ac:dyDescent="0.35">
      <c r="A984" t="s">
        <v>6005</v>
      </c>
      <c r="B984">
        <v>129.5659326</v>
      </c>
      <c r="C984">
        <v>0.44455628200000002</v>
      </c>
      <c r="D984">
        <v>0.190896284</v>
      </c>
      <c r="E984">
        <v>6.5180430000000003E-3</v>
      </c>
      <c r="F984">
        <v>3.3489192000000001E-2</v>
      </c>
      <c r="G984" t="s">
        <v>9</v>
      </c>
      <c r="H984" t="s">
        <v>6006</v>
      </c>
      <c r="I984" s="2" t="str">
        <f t="shared" si="75"/>
        <v>105348556</v>
      </c>
      <c r="J984" s="2">
        <f t="shared" si="76"/>
        <v>129.6</v>
      </c>
      <c r="K984" s="2" t="str">
        <f t="shared" si="77"/>
        <v>0.4 ± 0.2</v>
      </c>
      <c r="L984" s="2">
        <f t="shared" si="78"/>
        <v>3.3000000000000002E-2</v>
      </c>
      <c r="M984" t="str">
        <f t="shared" si="79"/>
        <v>transcription factor HES-1</v>
      </c>
    </row>
    <row r="985" spans="1:13" x14ac:dyDescent="0.35">
      <c r="A985" t="s">
        <v>6003</v>
      </c>
      <c r="B985">
        <v>53.42156232</v>
      </c>
      <c r="C985">
        <v>0.444266779</v>
      </c>
      <c r="D985">
        <v>0.182964777</v>
      </c>
      <c r="E985">
        <v>5.0477120000000002E-3</v>
      </c>
      <c r="F985">
        <v>2.8108181999999999E-2</v>
      </c>
      <c r="G985" t="s">
        <v>9</v>
      </c>
      <c r="H985" t="s">
        <v>6004</v>
      </c>
      <c r="I985" s="2" t="str">
        <f t="shared" si="75"/>
        <v>105341448</v>
      </c>
      <c r="J985" s="2">
        <f t="shared" si="76"/>
        <v>53.4</v>
      </c>
      <c r="K985" s="2" t="str">
        <f t="shared" si="77"/>
        <v>0.4 ± 0.2</v>
      </c>
      <c r="L985" s="2">
        <f t="shared" si="78"/>
        <v>2.8000000000000001E-2</v>
      </c>
      <c r="M985" t="str">
        <f t="shared" si="79"/>
        <v>protein FAM219A</v>
      </c>
    </row>
    <row r="986" spans="1:13" x14ac:dyDescent="0.35">
      <c r="A986" t="s">
        <v>6001</v>
      </c>
      <c r="B986">
        <v>131.5043484</v>
      </c>
      <c r="C986">
        <v>0.44417604399999999</v>
      </c>
      <c r="D986">
        <v>0.19023675400000001</v>
      </c>
      <c r="E986">
        <v>6.4409480000000002E-3</v>
      </c>
      <c r="F986">
        <v>3.3165835999999997E-2</v>
      </c>
      <c r="G986" t="s">
        <v>9</v>
      </c>
      <c r="H986" t="s">
        <v>6002</v>
      </c>
      <c r="I986" s="2" t="str">
        <f t="shared" si="75"/>
        <v>105341586</v>
      </c>
      <c r="J986" s="2">
        <f t="shared" si="76"/>
        <v>131.5</v>
      </c>
      <c r="K986" s="2" t="str">
        <f t="shared" si="77"/>
        <v>0.4 ± 0.2</v>
      </c>
      <c r="L986" s="2">
        <f t="shared" si="78"/>
        <v>3.3000000000000002E-2</v>
      </c>
      <c r="M986" t="str">
        <f t="shared" si="79"/>
        <v>E3 ubiquitin-protein ligase SH3RF3 isoform X1</v>
      </c>
    </row>
    <row r="987" spans="1:13" x14ac:dyDescent="0.35">
      <c r="A987" t="s">
        <v>5999</v>
      </c>
      <c r="B987">
        <v>595.96626330000004</v>
      </c>
      <c r="C987">
        <v>0.44372843000000001</v>
      </c>
      <c r="D987">
        <v>0.13316150900000001</v>
      </c>
      <c r="E987">
        <v>3.1240599999999999E-4</v>
      </c>
      <c r="F987">
        <v>4.0288060000000002E-3</v>
      </c>
      <c r="G987" t="s">
        <v>9</v>
      </c>
      <c r="H987" t="s">
        <v>6000</v>
      </c>
      <c r="I987" s="2" t="str">
        <f t="shared" si="75"/>
        <v>105347042</v>
      </c>
      <c r="J987" s="2">
        <f t="shared" si="76"/>
        <v>596</v>
      </c>
      <c r="K987" s="2" t="str">
        <f t="shared" si="77"/>
        <v>0.4 ± 0.1</v>
      </c>
      <c r="L987" s="2">
        <f t="shared" si="78"/>
        <v>4.0000000000000001E-3</v>
      </c>
      <c r="M987" t="str">
        <f t="shared" si="79"/>
        <v>coiled-coil domain-containing protein 9 isoform X8</v>
      </c>
    </row>
    <row r="988" spans="1:13" x14ac:dyDescent="0.35">
      <c r="A988" t="s">
        <v>1223</v>
      </c>
      <c r="B988">
        <v>226.40584949999999</v>
      </c>
      <c r="C988">
        <v>0.44241554100000002</v>
      </c>
      <c r="D988">
        <v>0.136534391</v>
      </c>
      <c r="E988">
        <v>4.3270299999999999E-4</v>
      </c>
      <c r="F988">
        <v>4.9749920000000001E-3</v>
      </c>
      <c r="G988" t="s">
        <v>9</v>
      </c>
      <c r="H988" t="s">
        <v>1224</v>
      </c>
      <c r="I988" s="2" t="str">
        <f t="shared" si="75"/>
        <v>105331061</v>
      </c>
      <c r="J988" s="2">
        <f t="shared" si="76"/>
        <v>226.4</v>
      </c>
      <c r="K988" s="2" t="str">
        <f t="shared" si="77"/>
        <v>0.4 ± 0.1</v>
      </c>
      <c r="L988" s="2">
        <f t="shared" si="78"/>
        <v>5.0000000000000001E-3</v>
      </c>
      <c r="M988" t="str">
        <f t="shared" si="79"/>
        <v>regulator of nonsense transcripts 1</v>
      </c>
    </row>
    <row r="989" spans="1:13" x14ac:dyDescent="0.35">
      <c r="A989" t="s">
        <v>5997</v>
      </c>
      <c r="B989">
        <v>61.75368872</v>
      </c>
      <c r="C989">
        <v>0.44141972299999999</v>
      </c>
      <c r="D989">
        <v>0.16066301299999999</v>
      </c>
      <c r="E989">
        <v>2.0896399999999998E-3</v>
      </c>
      <c r="F989">
        <v>1.5185228E-2</v>
      </c>
      <c r="G989" t="s">
        <v>9</v>
      </c>
      <c r="H989" t="s">
        <v>5998</v>
      </c>
      <c r="I989" s="2" t="str">
        <f t="shared" si="75"/>
        <v>105325014</v>
      </c>
      <c r="J989" s="2">
        <f t="shared" si="76"/>
        <v>61.8</v>
      </c>
      <c r="K989" s="2" t="str">
        <f t="shared" si="77"/>
        <v>0.4 ± 0.2</v>
      </c>
      <c r="L989" s="2">
        <f t="shared" si="78"/>
        <v>1.4999999999999999E-2</v>
      </c>
      <c r="M989" t="str">
        <f t="shared" si="79"/>
        <v>probable DNA primase large subunit</v>
      </c>
    </row>
    <row r="990" spans="1:13" x14ac:dyDescent="0.35">
      <c r="A990" t="s">
        <v>5995</v>
      </c>
      <c r="B990">
        <v>106.6909374</v>
      </c>
      <c r="C990">
        <v>0.44104216099999999</v>
      </c>
      <c r="D990">
        <v>9.8084966999999995E-2</v>
      </c>
      <c r="E990" s="1">
        <v>2.65E-6</v>
      </c>
      <c r="F990">
        <v>1.0944E-4</v>
      </c>
      <c r="G990" t="s">
        <v>9</v>
      </c>
      <c r="H990" t="s">
        <v>5996</v>
      </c>
      <c r="I990" s="2" t="str">
        <f t="shared" si="75"/>
        <v>105338760</v>
      </c>
      <c r="J990" s="2">
        <f t="shared" si="76"/>
        <v>106.7</v>
      </c>
      <c r="K990" s="2" t="str">
        <f t="shared" si="77"/>
        <v>0.4 ± 0.1</v>
      </c>
      <c r="L990" s="2" t="str">
        <f t="shared" si="78"/>
        <v>&lt;0.001</v>
      </c>
      <c r="M990" t="str">
        <f t="shared" si="79"/>
        <v>oxysterol-binding protein 1 isoform X1</v>
      </c>
    </row>
    <row r="991" spans="1:13" x14ac:dyDescent="0.35">
      <c r="A991" t="s">
        <v>5993</v>
      </c>
      <c r="B991">
        <v>24.034390120000001</v>
      </c>
      <c r="C991">
        <v>0.44086994400000001</v>
      </c>
      <c r="D991">
        <v>0.18799177</v>
      </c>
      <c r="E991">
        <v>6.3463840000000001E-3</v>
      </c>
      <c r="F991">
        <v>3.2823227000000003E-2</v>
      </c>
      <c r="G991" t="s">
        <v>9</v>
      </c>
      <c r="H991" t="s">
        <v>5994</v>
      </c>
      <c r="I991" s="2" t="str">
        <f t="shared" si="75"/>
        <v>105326613</v>
      </c>
      <c r="J991" s="2">
        <f t="shared" si="76"/>
        <v>24</v>
      </c>
      <c r="K991" s="2" t="str">
        <f t="shared" si="77"/>
        <v>0.4 ± 0.2</v>
      </c>
      <c r="L991" s="2">
        <f t="shared" si="78"/>
        <v>3.3000000000000002E-2</v>
      </c>
      <c r="M991" t="str">
        <f t="shared" si="79"/>
        <v>paired box protein Pax-1</v>
      </c>
    </row>
    <row r="992" spans="1:13" x14ac:dyDescent="0.35">
      <c r="A992" t="s">
        <v>5991</v>
      </c>
      <c r="B992">
        <v>177.38860149999999</v>
      </c>
      <c r="C992">
        <v>0.44063614499999998</v>
      </c>
      <c r="D992">
        <v>0.17293934999999999</v>
      </c>
      <c r="E992">
        <v>3.7184150000000001E-3</v>
      </c>
      <c r="F992">
        <v>2.2592626000000001E-2</v>
      </c>
      <c r="G992" t="s">
        <v>9</v>
      </c>
      <c r="H992" t="s">
        <v>5992</v>
      </c>
      <c r="I992" s="2" t="str">
        <f t="shared" si="75"/>
        <v>105318988</v>
      </c>
      <c r="J992" s="2">
        <f t="shared" si="76"/>
        <v>177.4</v>
      </c>
      <c r="K992" s="2" t="str">
        <f t="shared" si="77"/>
        <v>0.4 ± 0.2</v>
      </c>
      <c r="L992" s="2">
        <f t="shared" si="78"/>
        <v>2.3E-2</v>
      </c>
      <c r="M992" t="str">
        <f t="shared" si="79"/>
        <v>poly(U)-binding-splicing factor PUF60 isoform X1</v>
      </c>
    </row>
    <row r="993" spans="1:13" x14ac:dyDescent="0.35">
      <c r="A993" t="s">
        <v>5989</v>
      </c>
      <c r="B993">
        <v>160.28508980000001</v>
      </c>
      <c r="C993">
        <v>0.44050014300000001</v>
      </c>
      <c r="D993">
        <v>0.151793027</v>
      </c>
      <c r="E993">
        <v>1.3175140000000001E-3</v>
      </c>
      <c r="F993">
        <v>1.0957646999999999E-2</v>
      </c>
      <c r="G993" t="s">
        <v>9</v>
      </c>
      <c r="H993" t="s">
        <v>5990</v>
      </c>
      <c r="I993" s="2" t="str">
        <f t="shared" si="75"/>
        <v>105336022</v>
      </c>
      <c r="J993" s="2">
        <f t="shared" si="76"/>
        <v>160.30000000000001</v>
      </c>
      <c r="K993" s="2" t="str">
        <f t="shared" si="77"/>
        <v>0.4 ± 0.2</v>
      </c>
      <c r="L993" s="2">
        <f t="shared" si="78"/>
        <v>1.0999999999999999E-2</v>
      </c>
      <c r="M993" t="str">
        <f t="shared" si="79"/>
        <v>cysteine and histidine-rich protein 1</v>
      </c>
    </row>
    <row r="994" spans="1:13" x14ac:dyDescent="0.35">
      <c r="A994" t="s">
        <v>5987</v>
      </c>
      <c r="B994">
        <v>1252.8996010000001</v>
      </c>
      <c r="C994">
        <v>0.44044624799999998</v>
      </c>
      <c r="D994">
        <v>0.13331552099999999</v>
      </c>
      <c r="E994">
        <v>3.4968199999999998E-4</v>
      </c>
      <c r="F994">
        <v>4.3278320000000002E-3</v>
      </c>
      <c r="G994" t="s">
        <v>9</v>
      </c>
      <c r="H994" t="s">
        <v>5988</v>
      </c>
      <c r="I994" s="2" t="str">
        <f t="shared" si="75"/>
        <v>105342763</v>
      </c>
      <c r="J994" s="2">
        <f t="shared" si="76"/>
        <v>1252.9000000000001</v>
      </c>
      <c r="K994" s="2" t="str">
        <f t="shared" si="77"/>
        <v>0.4 ± 0.1</v>
      </c>
      <c r="L994" s="2">
        <f t="shared" si="78"/>
        <v>4.0000000000000001E-3</v>
      </c>
      <c r="M994" t="str">
        <f t="shared" si="79"/>
        <v>titin homolog</v>
      </c>
    </row>
    <row r="995" spans="1:13" x14ac:dyDescent="0.35">
      <c r="A995" t="s">
        <v>5985</v>
      </c>
      <c r="B995">
        <v>521.85154220000004</v>
      </c>
      <c r="C995">
        <v>0.440211825</v>
      </c>
      <c r="D995">
        <v>0.107083864</v>
      </c>
      <c r="E995" s="1">
        <v>1.5E-5</v>
      </c>
      <c r="F995">
        <v>4.28785E-4</v>
      </c>
      <c r="G995" t="s">
        <v>9</v>
      </c>
      <c r="H995" t="s">
        <v>5986</v>
      </c>
      <c r="I995" s="2" t="str">
        <f t="shared" si="75"/>
        <v>117689905</v>
      </c>
      <c r="J995" s="2">
        <f t="shared" si="76"/>
        <v>521.9</v>
      </c>
      <c r="K995" s="2" t="str">
        <f t="shared" si="77"/>
        <v>0.4 ± 0.1</v>
      </c>
      <c r="L995" s="2" t="str">
        <f t="shared" si="78"/>
        <v>&lt;0.001</v>
      </c>
      <c r="M995" t="str">
        <f t="shared" si="79"/>
        <v>zinc finger CCCH domain-containing protein 6-like</v>
      </c>
    </row>
    <row r="996" spans="1:13" x14ac:dyDescent="0.35">
      <c r="A996" t="s">
        <v>5983</v>
      </c>
      <c r="B996">
        <v>345.847624</v>
      </c>
      <c r="C996">
        <v>0.43964245800000001</v>
      </c>
      <c r="D996">
        <v>0.18232752799999999</v>
      </c>
      <c r="E996">
        <v>5.392651E-3</v>
      </c>
      <c r="F996">
        <v>2.9494308E-2</v>
      </c>
      <c r="G996" t="s">
        <v>9</v>
      </c>
      <c r="H996" t="s">
        <v>5984</v>
      </c>
      <c r="I996" s="2" t="str">
        <f t="shared" si="75"/>
        <v>105326887</v>
      </c>
      <c r="J996" s="2">
        <f t="shared" si="76"/>
        <v>345.8</v>
      </c>
      <c r="K996" s="2" t="str">
        <f t="shared" si="77"/>
        <v>0.4 ± 0.2</v>
      </c>
      <c r="L996" s="2">
        <f t="shared" si="78"/>
        <v>2.9000000000000001E-2</v>
      </c>
      <c r="M996" t="str">
        <f t="shared" si="79"/>
        <v>serine/threonine-protein kinase pim-3 isoform X2</v>
      </c>
    </row>
    <row r="997" spans="1:13" x14ac:dyDescent="0.35">
      <c r="A997" t="s">
        <v>1167</v>
      </c>
      <c r="B997">
        <v>51.718397099999997</v>
      </c>
      <c r="C997">
        <v>0.43955314000000001</v>
      </c>
      <c r="D997">
        <v>0.15524721499999999</v>
      </c>
      <c r="E997">
        <v>1.645323E-3</v>
      </c>
      <c r="F997">
        <v>1.2755508E-2</v>
      </c>
      <c r="G997" t="s">
        <v>9</v>
      </c>
      <c r="H997" t="s">
        <v>1168</v>
      </c>
      <c r="I997" s="2" t="str">
        <f t="shared" si="75"/>
        <v>105324985</v>
      </c>
      <c r="J997" s="2">
        <f t="shared" si="76"/>
        <v>51.7</v>
      </c>
      <c r="K997" s="2" t="str">
        <f t="shared" si="77"/>
        <v>0.4 ± 0.2</v>
      </c>
      <c r="L997" s="2">
        <f t="shared" si="78"/>
        <v>1.2999999999999999E-2</v>
      </c>
      <c r="M997" t="str">
        <f t="shared" si="79"/>
        <v>E3 ubiquitin-protein ligase TRIM33 isoform X2</v>
      </c>
    </row>
    <row r="998" spans="1:13" x14ac:dyDescent="0.35">
      <c r="A998" t="s">
        <v>5981</v>
      </c>
      <c r="B998">
        <v>48.570264360000003</v>
      </c>
      <c r="C998">
        <v>0.43877441299999997</v>
      </c>
      <c r="D998">
        <v>0.165367714</v>
      </c>
      <c r="E998">
        <v>2.791684E-3</v>
      </c>
      <c r="F998">
        <v>1.8510466E-2</v>
      </c>
      <c r="G998" t="s">
        <v>9</v>
      </c>
      <c r="H998" t="s">
        <v>5982</v>
      </c>
      <c r="I998" s="2" t="str">
        <f t="shared" si="75"/>
        <v>105333134</v>
      </c>
      <c r="J998" s="2">
        <f t="shared" si="76"/>
        <v>48.6</v>
      </c>
      <c r="K998" s="2" t="str">
        <f t="shared" si="77"/>
        <v>0.4 ± 0.2</v>
      </c>
      <c r="L998" s="2">
        <f t="shared" si="78"/>
        <v>1.9E-2</v>
      </c>
      <c r="M998" t="str">
        <f t="shared" si="79"/>
        <v>transducin beta-like protein 2</v>
      </c>
    </row>
    <row r="999" spans="1:13" x14ac:dyDescent="0.35">
      <c r="A999" t="s">
        <v>1029</v>
      </c>
      <c r="B999">
        <v>239.7650237</v>
      </c>
      <c r="C999">
        <v>0.43868949099999999</v>
      </c>
      <c r="D999">
        <v>9.7923978999999994E-2</v>
      </c>
      <c r="E999" s="1">
        <v>2.9000000000000002E-6</v>
      </c>
      <c r="F999">
        <v>1.1626299999999999E-4</v>
      </c>
      <c r="G999" t="s">
        <v>9</v>
      </c>
      <c r="H999" t="s">
        <v>1030</v>
      </c>
      <c r="I999" s="2" t="str">
        <f t="shared" si="75"/>
        <v>105321795</v>
      </c>
      <c r="J999" s="2">
        <f t="shared" si="76"/>
        <v>239.8</v>
      </c>
      <c r="K999" s="2" t="str">
        <f t="shared" si="77"/>
        <v>0.4 ± 0.1</v>
      </c>
      <c r="L999" s="2" t="str">
        <f t="shared" si="78"/>
        <v>&lt;0.001</v>
      </c>
      <c r="M999" t="str">
        <f t="shared" si="79"/>
        <v>serine/threonine-protein kinase B-raf isoform X1</v>
      </c>
    </row>
    <row r="1000" spans="1:13" x14ac:dyDescent="0.35">
      <c r="A1000" t="s">
        <v>5979</v>
      </c>
      <c r="B1000">
        <v>268.97305619999997</v>
      </c>
      <c r="C1000">
        <v>0.43867361399999999</v>
      </c>
      <c r="D1000">
        <v>0.12102268200000001</v>
      </c>
      <c r="E1000">
        <v>1.08379E-4</v>
      </c>
      <c r="F1000">
        <v>1.871707E-3</v>
      </c>
      <c r="G1000" t="s">
        <v>9</v>
      </c>
      <c r="H1000" t="s">
        <v>5980</v>
      </c>
      <c r="I1000" s="2" t="str">
        <f t="shared" si="75"/>
        <v>105329653</v>
      </c>
      <c r="J1000" s="2">
        <f t="shared" si="76"/>
        <v>269</v>
      </c>
      <c r="K1000" s="2" t="str">
        <f t="shared" si="77"/>
        <v>0.4 ± 0.1</v>
      </c>
      <c r="L1000" s="2">
        <f t="shared" si="78"/>
        <v>2E-3</v>
      </c>
      <c r="M1000" t="str">
        <f t="shared" si="79"/>
        <v>vasculin</v>
      </c>
    </row>
    <row r="1001" spans="1:13" x14ac:dyDescent="0.35">
      <c r="A1001" t="s">
        <v>5977</v>
      </c>
      <c r="B1001">
        <v>220.7991232</v>
      </c>
      <c r="C1001">
        <v>0.43865311899999998</v>
      </c>
      <c r="D1001">
        <v>0.16006368200000001</v>
      </c>
      <c r="E1001">
        <v>2.172102E-3</v>
      </c>
      <c r="F1001">
        <v>1.5636128999999999E-2</v>
      </c>
      <c r="G1001" t="s">
        <v>9</v>
      </c>
      <c r="H1001" t="s">
        <v>5978</v>
      </c>
      <c r="I1001" s="2" t="str">
        <f t="shared" si="75"/>
        <v>105344236</v>
      </c>
      <c r="J1001" s="2">
        <f t="shared" si="76"/>
        <v>220.8</v>
      </c>
      <c r="K1001" s="2" t="str">
        <f t="shared" si="77"/>
        <v>0.4 ± 0.2</v>
      </c>
      <c r="L1001" s="2">
        <f t="shared" si="78"/>
        <v>1.6E-2</v>
      </c>
      <c r="M1001" t="str">
        <f t="shared" si="79"/>
        <v>DNA-directed RNA polymerase II subunit RPB1</v>
      </c>
    </row>
    <row r="1002" spans="1:13" x14ac:dyDescent="0.35">
      <c r="A1002" t="s">
        <v>5975</v>
      </c>
      <c r="B1002">
        <v>229.6409314</v>
      </c>
      <c r="C1002">
        <v>0.43845182599999999</v>
      </c>
      <c r="D1002">
        <v>0.121419981</v>
      </c>
      <c r="E1002">
        <v>1.14226E-4</v>
      </c>
      <c r="F1002">
        <v>1.9582520000000002E-3</v>
      </c>
      <c r="G1002" t="s">
        <v>9</v>
      </c>
      <c r="H1002" t="s">
        <v>5976</v>
      </c>
      <c r="I1002" s="2" t="str">
        <f t="shared" si="75"/>
        <v>105329577</v>
      </c>
      <c r="J1002" s="2">
        <f t="shared" si="76"/>
        <v>229.6</v>
      </c>
      <c r="K1002" s="2" t="str">
        <f t="shared" si="77"/>
        <v>0.4 ± 0.1</v>
      </c>
      <c r="L1002" s="2">
        <f t="shared" si="78"/>
        <v>2E-3</v>
      </c>
      <c r="M1002" t="str">
        <f t="shared" si="79"/>
        <v>zinc finger protein 26</v>
      </c>
    </row>
    <row r="1003" spans="1:13" x14ac:dyDescent="0.35">
      <c r="A1003" t="s">
        <v>1043</v>
      </c>
      <c r="B1003">
        <v>348.30107170000002</v>
      </c>
      <c r="C1003">
        <v>0.43844977299999999</v>
      </c>
      <c r="D1003">
        <v>0.10696697400000001</v>
      </c>
      <c r="E1003" s="1">
        <v>1.59E-5</v>
      </c>
      <c r="F1003">
        <v>4.4828799999999997E-4</v>
      </c>
      <c r="G1003" t="s">
        <v>9</v>
      </c>
      <c r="H1003" t="s">
        <v>1044</v>
      </c>
      <c r="I1003" s="2" t="str">
        <f t="shared" si="75"/>
        <v>105330401</v>
      </c>
      <c r="J1003" s="2">
        <f t="shared" si="76"/>
        <v>348.3</v>
      </c>
      <c r="K1003" s="2" t="str">
        <f t="shared" si="77"/>
        <v>0.4 ± 0.1</v>
      </c>
      <c r="L1003" s="2" t="str">
        <f t="shared" si="78"/>
        <v>&lt;0.001</v>
      </c>
      <c r="M1003" t="str">
        <f t="shared" si="79"/>
        <v>RNA polymerase II elongation factor ELL</v>
      </c>
    </row>
    <row r="1004" spans="1:13" x14ac:dyDescent="0.35">
      <c r="A1004" t="s">
        <v>5973</v>
      </c>
      <c r="B1004">
        <v>50.595715970000001</v>
      </c>
      <c r="C1004">
        <v>0.43798054800000003</v>
      </c>
      <c r="D1004">
        <v>0.16971197499999999</v>
      </c>
      <c r="E1004">
        <v>3.448965E-3</v>
      </c>
      <c r="F1004">
        <v>2.1378337000000001E-2</v>
      </c>
      <c r="G1004" t="s">
        <v>9</v>
      </c>
      <c r="H1004" t="s">
        <v>5974</v>
      </c>
      <c r="I1004" s="2" t="str">
        <f t="shared" si="75"/>
        <v>105336915</v>
      </c>
      <c r="J1004" s="2">
        <f t="shared" si="76"/>
        <v>50.6</v>
      </c>
      <c r="K1004" s="2" t="str">
        <f t="shared" si="77"/>
        <v>0.4 ± 0.2</v>
      </c>
      <c r="L1004" s="2">
        <f t="shared" si="78"/>
        <v>2.1000000000000001E-2</v>
      </c>
      <c r="M1004" t="str">
        <f t="shared" si="79"/>
        <v>bcl-2 homologous antagonist/killer</v>
      </c>
    </row>
    <row r="1005" spans="1:13" x14ac:dyDescent="0.35">
      <c r="A1005" t="s">
        <v>1143</v>
      </c>
      <c r="B1005">
        <v>99.575135290000006</v>
      </c>
      <c r="C1005">
        <v>0.437528845</v>
      </c>
      <c r="D1005">
        <v>0.15865627700000001</v>
      </c>
      <c r="E1005">
        <v>2.1030829999999999E-3</v>
      </c>
      <c r="F1005">
        <v>1.5258031E-2</v>
      </c>
      <c r="G1005" t="s">
        <v>9</v>
      </c>
      <c r="H1005" t="s">
        <v>1144</v>
      </c>
      <c r="I1005" s="2" t="str">
        <f t="shared" si="75"/>
        <v>105345331</v>
      </c>
      <c r="J1005" s="2">
        <f t="shared" si="76"/>
        <v>99.6</v>
      </c>
      <c r="K1005" s="2" t="str">
        <f t="shared" si="77"/>
        <v>0.4 ± 0.2</v>
      </c>
      <c r="L1005" s="2">
        <f t="shared" si="78"/>
        <v>1.4999999999999999E-2</v>
      </c>
      <c r="M1005" t="str">
        <f t="shared" si="79"/>
        <v>staphylococcal nuclease domain-containing protein 1-like</v>
      </c>
    </row>
    <row r="1006" spans="1:13" x14ac:dyDescent="0.35">
      <c r="A1006" t="s">
        <v>5971</v>
      </c>
      <c r="B1006">
        <v>28.468427439999999</v>
      </c>
      <c r="C1006">
        <v>0.43729433699999998</v>
      </c>
      <c r="D1006">
        <v>0.16890549099999999</v>
      </c>
      <c r="E1006">
        <v>3.409694E-3</v>
      </c>
      <c r="F1006">
        <v>2.1247371000000001E-2</v>
      </c>
      <c r="G1006" t="s">
        <v>9</v>
      </c>
      <c r="H1006" t="s">
        <v>5972</v>
      </c>
      <c r="I1006" s="2" t="str">
        <f t="shared" si="75"/>
        <v>105343352</v>
      </c>
      <c r="J1006" s="2">
        <f t="shared" si="76"/>
        <v>28.5</v>
      </c>
      <c r="K1006" s="2" t="str">
        <f t="shared" si="77"/>
        <v>0.4 ± 0.2</v>
      </c>
      <c r="L1006" s="2">
        <f t="shared" si="78"/>
        <v>2.1000000000000001E-2</v>
      </c>
      <c r="M1006" t="str">
        <f t="shared" si="79"/>
        <v>LOW QUALITY PROTEIN: tether containing UBX domain for GLUT4</v>
      </c>
    </row>
    <row r="1007" spans="1:13" x14ac:dyDescent="0.35">
      <c r="A1007" t="s">
        <v>5969</v>
      </c>
      <c r="B1007">
        <v>204.29632659999999</v>
      </c>
      <c r="C1007">
        <v>0.43660183200000002</v>
      </c>
      <c r="D1007">
        <v>0.12534943100000001</v>
      </c>
      <c r="E1007">
        <v>1.8637699999999999E-4</v>
      </c>
      <c r="F1007">
        <v>2.7871699999999998E-3</v>
      </c>
      <c r="G1007" t="s">
        <v>9</v>
      </c>
      <c r="H1007" t="s">
        <v>5970</v>
      </c>
      <c r="I1007" s="2" t="str">
        <f t="shared" si="75"/>
        <v>105325950</v>
      </c>
      <c r="J1007" s="2">
        <f t="shared" si="76"/>
        <v>204.3</v>
      </c>
      <c r="K1007" s="2" t="str">
        <f t="shared" si="77"/>
        <v>0.4 ± 0.1</v>
      </c>
      <c r="L1007" s="2">
        <f t="shared" si="78"/>
        <v>3.0000000000000001E-3</v>
      </c>
      <c r="M1007" t="str">
        <f t="shared" si="79"/>
        <v>probable E3 ubiquitin-protein ligase HECTD4 isoform X2</v>
      </c>
    </row>
    <row r="1008" spans="1:13" x14ac:dyDescent="0.35">
      <c r="A1008" t="s">
        <v>5967</v>
      </c>
      <c r="B1008">
        <v>57.614174669999997</v>
      </c>
      <c r="C1008">
        <v>0.43627638200000002</v>
      </c>
      <c r="D1008">
        <v>0.20679245199999999</v>
      </c>
      <c r="E1008">
        <v>1.1356788E-2</v>
      </c>
      <c r="F1008">
        <v>4.9907010000000002E-2</v>
      </c>
      <c r="G1008" t="s">
        <v>9</v>
      </c>
      <c r="H1008" t="s">
        <v>5968</v>
      </c>
      <c r="I1008" s="2" t="str">
        <f t="shared" si="75"/>
        <v>105327629</v>
      </c>
      <c r="J1008" s="2">
        <f t="shared" si="76"/>
        <v>57.6</v>
      </c>
      <c r="K1008" s="2" t="str">
        <f t="shared" si="77"/>
        <v>0.4 ± 0.2</v>
      </c>
      <c r="L1008" s="2">
        <f t="shared" si="78"/>
        <v>0.05</v>
      </c>
      <c r="M1008" t="str">
        <f t="shared" si="79"/>
        <v>E3 ubiquitin-protein ligase TRIM39-like</v>
      </c>
    </row>
    <row r="1009" spans="1:13" x14ac:dyDescent="0.35">
      <c r="A1009" t="s">
        <v>5965</v>
      </c>
      <c r="B1009">
        <v>39.267056400000001</v>
      </c>
      <c r="C1009">
        <v>0.43626207099999997</v>
      </c>
      <c r="D1009">
        <v>0.14084587900000001</v>
      </c>
      <c r="E1009">
        <v>7.1955999999999995E-4</v>
      </c>
      <c r="F1009">
        <v>7.1528429999999999E-3</v>
      </c>
      <c r="G1009" t="s">
        <v>9</v>
      </c>
      <c r="H1009" t="s">
        <v>5966</v>
      </c>
      <c r="I1009" s="2" t="str">
        <f t="shared" si="75"/>
        <v>105343685</v>
      </c>
      <c r="J1009" s="2">
        <f t="shared" si="76"/>
        <v>39.299999999999997</v>
      </c>
      <c r="K1009" s="2" t="str">
        <f t="shared" si="77"/>
        <v>0.4 ± 0.1</v>
      </c>
      <c r="L1009" s="2">
        <f t="shared" si="78"/>
        <v>7.0000000000000001E-3</v>
      </c>
      <c r="M1009" t="str">
        <f t="shared" si="79"/>
        <v>thioredoxin domain-containing protein 12</v>
      </c>
    </row>
    <row r="1010" spans="1:13" x14ac:dyDescent="0.35">
      <c r="A1010" t="s">
        <v>5963</v>
      </c>
      <c r="B1010">
        <v>39.496148419999997</v>
      </c>
      <c r="C1010">
        <v>0.43597904599999998</v>
      </c>
      <c r="D1010">
        <v>0.17256155500000001</v>
      </c>
      <c r="E1010">
        <v>4.0281020000000004E-3</v>
      </c>
      <c r="F1010">
        <v>2.3893186E-2</v>
      </c>
      <c r="G1010" t="s">
        <v>9</v>
      </c>
      <c r="H1010" t="s">
        <v>5964</v>
      </c>
      <c r="I1010" s="2" t="str">
        <f t="shared" si="75"/>
        <v>105340593</v>
      </c>
      <c r="J1010" s="2">
        <f t="shared" si="76"/>
        <v>39.5</v>
      </c>
      <c r="K1010" s="2" t="str">
        <f t="shared" si="77"/>
        <v>0.4 ± 0.2</v>
      </c>
      <c r="L1010" s="2">
        <f t="shared" si="78"/>
        <v>2.4E-2</v>
      </c>
      <c r="M1010" t="str">
        <f t="shared" si="79"/>
        <v>tRNA (guanine-N(7)-)-methyltransferase isoform X3</v>
      </c>
    </row>
    <row r="1011" spans="1:13" x14ac:dyDescent="0.35">
      <c r="A1011" t="s">
        <v>5962</v>
      </c>
      <c r="B1011">
        <v>153.2983701</v>
      </c>
      <c r="C1011">
        <v>0.43594449099999999</v>
      </c>
      <c r="D1011">
        <v>0.140303868</v>
      </c>
      <c r="E1011">
        <v>7.0142299999999996E-4</v>
      </c>
      <c r="F1011">
        <v>7.0286330000000003E-3</v>
      </c>
      <c r="G1011" t="s">
        <v>9</v>
      </c>
      <c r="H1011" t="s">
        <v>4169</v>
      </c>
      <c r="I1011" s="2" t="str">
        <f t="shared" si="75"/>
        <v>105325282</v>
      </c>
      <c r="J1011" s="2">
        <f t="shared" si="76"/>
        <v>153.30000000000001</v>
      </c>
      <c r="K1011" s="2" t="str">
        <f t="shared" si="77"/>
        <v>0.4 ± 0.1</v>
      </c>
      <c r="L1011" s="2">
        <f t="shared" si="78"/>
        <v>7.0000000000000001E-3</v>
      </c>
      <c r="M1011" t="str">
        <f t="shared" si="79"/>
        <v>serine-rich adhesin for platelets</v>
      </c>
    </row>
    <row r="1012" spans="1:13" x14ac:dyDescent="0.35">
      <c r="A1012" t="s">
        <v>5960</v>
      </c>
      <c r="B1012">
        <v>107.7738499</v>
      </c>
      <c r="C1012">
        <v>0.43567651600000001</v>
      </c>
      <c r="D1012">
        <v>0.18527211099999999</v>
      </c>
      <c r="E1012">
        <v>6.351176E-3</v>
      </c>
      <c r="F1012">
        <v>3.2838944000000002E-2</v>
      </c>
      <c r="G1012" t="s">
        <v>9</v>
      </c>
      <c r="H1012" t="s">
        <v>5961</v>
      </c>
      <c r="I1012" s="2" t="str">
        <f t="shared" si="75"/>
        <v>105344801</v>
      </c>
      <c r="J1012" s="2">
        <f t="shared" si="76"/>
        <v>107.8</v>
      </c>
      <c r="K1012" s="2" t="str">
        <f t="shared" si="77"/>
        <v>0.4 ± 0.2</v>
      </c>
      <c r="L1012" s="2">
        <f t="shared" si="78"/>
        <v>3.3000000000000002E-2</v>
      </c>
      <c r="M1012" t="str">
        <f t="shared" si="79"/>
        <v>cytosolic Fe-S cluster assembly factor NUBP1 homolog</v>
      </c>
    </row>
    <row r="1013" spans="1:13" x14ac:dyDescent="0.35">
      <c r="A1013" t="s">
        <v>5958</v>
      </c>
      <c r="B1013">
        <v>306.7810197</v>
      </c>
      <c r="C1013">
        <v>0.43475847699999998</v>
      </c>
      <c r="D1013">
        <v>0.13550593999999999</v>
      </c>
      <c r="E1013">
        <v>4.9724800000000005E-4</v>
      </c>
      <c r="F1013">
        <v>5.4937709999999997E-3</v>
      </c>
      <c r="G1013" t="s">
        <v>9</v>
      </c>
      <c r="H1013" t="s">
        <v>5959</v>
      </c>
      <c r="I1013" s="2" t="str">
        <f t="shared" si="75"/>
        <v>105332238</v>
      </c>
      <c r="J1013" s="2">
        <f t="shared" si="76"/>
        <v>306.8</v>
      </c>
      <c r="K1013" s="2" t="str">
        <f t="shared" si="77"/>
        <v>0.4 ± 0.1</v>
      </c>
      <c r="L1013" s="2">
        <f t="shared" si="78"/>
        <v>5.0000000000000001E-3</v>
      </c>
      <c r="M1013" t="str">
        <f t="shared" si="79"/>
        <v>eukaryotic translation initiation factor 3 subunit J-A</v>
      </c>
    </row>
    <row r="1014" spans="1:13" x14ac:dyDescent="0.35">
      <c r="A1014" t="s">
        <v>5956</v>
      </c>
      <c r="B1014">
        <v>20.324953900000001</v>
      </c>
      <c r="C1014">
        <v>0.43462998400000002</v>
      </c>
      <c r="D1014">
        <v>0.18447488500000001</v>
      </c>
      <c r="E1014">
        <v>6.3799540000000002E-3</v>
      </c>
      <c r="F1014">
        <v>3.2958935000000002E-2</v>
      </c>
      <c r="G1014" t="s">
        <v>9</v>
      </c>
      <c r="H1014" t="s">
        <v>5957</v>
      </c>
      <c r="I1014" s="2" t="str">
        <f t="shared" si="75"/>
        <v>105330577</v>
      </c>
      <c r="J1014" s="2">
        <f t="shared" si="76"/>
        <v>20.3</v>
      </c>
      <c r="K1014" s="2" t="str">
        <f t="shared" si="77"/>
        <v>0.4 ± 0.2</v>
      </c>
      <c r="L1014" s="2">
        <f t="shared" si="78"/>
        <v>3.3000000000000002E-2</v>
      </c>
      <c r="M1014" t="str">
        <f t="shared" si="79"/>
        <v>exosome complex component MTR3-like</v>
      </c>
    </row>
    <row r="1015" spans="1:13" x14ac:dyDescent="0.35">
      <c r="A1015" t="s">
        <v>5955</v>
      </c>
      <c r="B1015">
        <v>3574.79151</v>
      </c>
      <c r="C1015">
        <v>0.43419831399999997</v>
      </c>
      <c r="D1015">
        <v>0.128177658</v>
      </c>
      <c r="E1015">
        <v>2.6718100000000002E-4</v>
      </c>
      <c r="F1015">
        <v>3.6095430000000002E-3</v>
      </c>
      <c r="G1015" t="s">
        <v>9</v>
      </c>
      <c r="H1015" t="s">
        <v>57</v>
      </c>
      <c r="I1015" s="2" t="str">
        <f t="shared" si="75"/>
        <v>LOCNA.12</v>
      </c>
      <c r="J1015" s="2">
        <f t="shared" si="76"/>
        <v>3574.8</v>
      </c>
      <c r="K1015" s="2" t="str">
        <f t="shared" si="77"/>
        <v>0.4 ± 0.1</v>
      </c>
      <c r="L1015" s="2">
        <f t="shared" si="78"/>
        <v>4.0000000000000001E-3</v>
      </c>
      <c r="M1015" t="str">
        <f t="shared" si="79"/>
        <v>NA</v>
      </c>
    </row>
    <row r="1016" spans="1:13" x14ac:dyDescent="0.35">
      <c r="A1016" t="s">
        <v>5953</v>
      </c>
      <c r="B1016">
        <v>41.647153850000002</v>
      </c>
      <c r="C1016">
        <v>0.43392739299999999</v>
      </c>
      <c r="D1016">
        <v>0.17037314100000001</v>
      </c>
      <c r="E1016">
        <v>3.8098419999999999E-3</v>
      </c>
      <c r="F1016">
        <v>2.2976771E-2</v>
      </c>
      <c r="G1016" t="s">
        <v>9</v>
      </c>
      <c r="H1016" t="s">
        <v>5954</v>
      </c>
      <c r="I1016" s="2" t="str">
        <f t="shared" si="75"/>
        <v>105345816</v>
      </c>
      <c r="J1016" s="2">
        <f t="shared" si="76"/>
        <v>41.6</v>
      </c>
      <c r="K1016" s="2" t="str">
        <f t="shared" si="77"/>
        <v>0.4 ± 0.2</v>
      </c>
      <c r="L1016" s="2">
        <f t="shared" si="78"/>
        <v>2.3E-2</v>
      </c>
      <c r="M1016" t="str">
        <f t="shared" si="79"/>
        <v>39S ribosomal protein L38 mitochondrial</v>
      </c>
    </row>
    <row r="1017" spans="1:13" x14ac:dyDescent="0.35">
      <c r="A1017" t="s">
        <v>5951</v>
      </c>
      <c r="B1017">
        <v>90.668805079999998</v>
      </c>
      <c r="C1017">
        <v>0.43281389799999997</v>
      </c>
      <c r="D1017">
        <v>0.144087137</v>
      </c>
      <c r="E1017">
        <v>9.8939800000000006E-4</v>
      </c>
      <c r="F1017">
        <v>8.9648660000000002E-3</v>
      </c>
      <c r="G1017" t="s">
        <v>9</v>
      </c>
      <c r="H1017" t="s">
        <v>5952</v>
      </c>
      <c r="I1017" s="2" t="str">
        <f t="shared" si="75"/>
        <v>105331536</v>
      </c>
      <c r="J1017" s="2">
        <f t="shared" si="76"/>
        <v>90.7</v>
      </c>
      <c r="K1017" s="2" t="str">
        <f t="shared" si="77"/>
        <v>0.4 ± 0.1</v>
      </c>
      <c r="L1017" s="2">
        <f t="shared" si="78"/>
        <v>8.9999999999999993E-3</v>
      </c>
      <c r="M1017" t="str">
        <f t="shared" si="79"/>
        <v>coiled-coil-helix-coiled-coil-helix domain-containing protein 7</v>
      </c>
    </row>
    <row r="1018" spans="1:13" x14ac:dyDescent="0.35">
      <c r="A1018" t="s">
        <v>5949</v>
      </c>
      <c r="B1018">
        <v>23.601518550000002</v>
      </c>
      <c r="C1018">
        <v>0.432744038</v>
      </c>
      <c r="D1018">
        <v>0.20196271099999999</v>
      </c>
      <c r="E1018">
        <v>1.0723666999999999E-2</v>
      </c>
      <c r="F1018">
        <v>4.7957057999999997E-2</v>
      </c>
      <c r="G1018" t="s">
        <v>9</v>
      </c>
      <c r="H1018" t="s">
        <v>5950</v>
      </c>
      <c r="I1018" s="2" t="str">
        <f t="shared" si="75"/>
        <v>105338032</v>
      </c>
      <c r="J1018" s="2">
        <f t="shared" si="76"/>
        <v>23.6</v>
      </c>
      <c r="K1018" s="2" t="str">
        <f t="shared" si="77"/>
        <v>0.4 ± 0.2</v>
      </c>
      <c r="L1018" s="2">
        <f t="shared" si="78"/>
        <v>4.8000000000000001E-2</v>
      </c>
      <c r="M1018" t="str">
        <f t="shared" si="79"/>
        <v>cell death regulator Aven</v>
      </c>
    </row>
    <row r="1019" spans="1:13" x14ac:dyDescent="0.35">
      <c r="A1019" t="s">
        <v>5947</v>
      </c>
      <c r="B1019">
        <v>34.958564260000003</v>
      </c>
      <c r="C1019">
        <v>0.43225972200000001</v>
      </c>
      <c r="D1019">
        <v>0.19976000699999999</v>
      </c>
      <c r="E1019">
        <v>1.0243317E-2</v>
      </c>
      <c r="F1019">
        <v>4.6339758000000002E-2</v>
      </c>
      <c r="G1019" t="s">
        <v>9</v>
      </c>
      <c r="H1019" t="s">
        <v>5948</v>
      </c>
      <c r="I1019" s="2" t="str">
        <f t="shared" si="75"/>
        <v>105325674</v>
      </c>
      <c r="J1019" s="2">
        <f t="shared" si="76"/>
        <v>35</v>
      </c>
      <c r="K1019" s="2" t="str">
        <f t="shared" si="77"/>
        <v>0.4 ± 0.2</v>
      </c>
      <c r="L1019" s="2">
        <f t="shared" si="78"/>
        <v>4.5999999999999999E-2</v>
      </c>
      <c r="M1019" t="str">
        <f t="shared" si="79"/>
        <v>probable U3 small nucleolar RNA-associated protein 11</v>
      </c>
    </row>
    <row r="1020" spans="1:13" x14ac:dyDescent="0.35">
      <c r="A1020" t="s">
        <v>5945</v>
      </c>
      <c r="B1020">
        <v>61.356318940000001</v>
      </c>
      <c r="C1020">
        <v>0.43215075600000002</v>
      </c>
      <c r="D1020">
        <v>0.16812961900000001</v>
      </c>
      <c r="E1020">
        <v>3.6571400000000001E-3</v>
      </c>
      <c r="F1020">
        <v>2.2314387000000001E-2</v>
      </c>
      <c r="G1020" t="s">
        <v>9</v>
      </c>
      <c r="H1020" t="s">
        <v>5946</v>
      </c>
      <c r="I1020" s="2" t="str">
        <f t="shared" si="75"/>
        <v>105320961</v>
      </c>
      <c r="J1020" s="2">
        <f t="shared" si="76"/>
        <v>61.4</v>
      </c>
      <c r="K1020" s="2" t="str">
        <f t="shared" si="77"/>
        <v>0.4 ± 0.2</v>
      </c>
      <c r="L1020" s="2">
        <f t="shared" si="78"/>
        <v>2.1999999999999999E-2</v>
      </c>
      <c r="M1020" t="str">
        <f t="shared" si="79"/>
        <v>nicotinamidase isoform X1</v>
      </c>
    </row>
    <row r="1021" spans="1:13" x14ac:dyDescent="0.35">
      <c r="A1021" t="s">
        <v>5943</v>
      </c>
      <c r="B1021">
        <v>86.041397709999998</v>
      </c>
      <c r="C1021">
        <v>0.43175624200000001</v>
      </c>
      <c r="D1021">
        <v>0.18458290599999999</v>
      </c>
      <c r="E1021">
        <v>6.7059750000000003E-3</v>
      </c>
      <c r="F1021">
        <v>3.4145805000000001E-2</v>
      </c>
      <c r="G1021" t="s">
        <v>9</v>
      </c>
      <c r="H1021" t="s">
        <v>5944</v>
      </c>
      <c r="I1021" s="2" t="str">
        <f t="shared" si="75"/>
        <v>105341762</v>
      </c>
      <c r="J1021" s="2">
        <f t="shared" si="76"/>
        <v>86</v>
      </c>
      <c r="K1021" s="2" t="str">
        <f t="shared" si="77"/>
        <v>0.4 ± 0.2</v>
      </c>
      <c r="L1021" s="2">
        <f t="shared" si="78"/>
        <v>3.4000000000000002E-2</v>
      </c>
      <c r="M1021" t="str">
        <f t="shared" si="79"/>
        <v>transmembrane protein 87A isoform X1</v>
      </c>
    </row>
    <row r="1022" spans="1:13" x14ac:dyDescent="0.35">
      <c r="A1022" t="s">
        <v>5941</v>
      </c>
      <c r="B1022">
        <v>97.181190770000001</v>
      </c>
      <c r="C1022">
        <v>0.43143993899999999</v>
      </c>
      <c r="D1022">
        <v>0.16161276599999999</v>
      </c>
      <c r="E1022">
        <v>2.7466370000000001E-3</v>
      </c>
      <c r="F1022">
        <v>1.8328632000000001E-2</v>
      </c>
      <c r="G1022" t="s">
        <v>9</v>
      </c>
      <c r="H1022" t="s">
        <v>5942</v>
      </c>
      <c r="I1022" s="2" t="str">
        <f t="shared" si="75"/>
        <v>105346015</v>
      </c>
      <c r="J1022" s="2">
        <f t="shared" si="76"/>
        <v>97.2</v>
      </c>
      <c r="K1022" s="2" t="str">
        <f t="shared" si="77"/>
        <v>0.4 ± 0.2</v>
      </c>
      <c r="L1022" s="2">
        <f t="shared" si="78"/>
        <v>1.7999999999999999E-2</v>
      </c>
      <c r="M1022" t="str">
        <f t="shared" si="79"/>
        <v>aminoacyl tRNA synthase complex-interacting multifunctional protein 1</v>
      </c>
    </row>
    <row r="1023" spans="1:13" x14ac:dyDescent="0.35">
      <c r="A1023" t="s">
        <v>5939</v>
      </c>
      <c r="B1023">
        <v>253.02521569999999</v>
      </c>
      <c r="C1023">
        <v>0.43055038499999998</v>
      </c>
      <c r="D1023">
        <v>0.15710027800000001</v>
      </c>
      <c r="E1023">
        <v>2.238739E-3</v>
      </c>
      <c r="F1023">
        <v>1.5962512000000002E-2</v>
      </c>
      <c r="G1023" t="s">
        <v>9</v>
      </c>
      <c r="H1023" t="s">
        <v>5940</v>
      </c>
      <c r="I1023" s="2" t="str">
        <f t="shared" si="75"/>
        <v>105324755</v>
      </c>
      <c r="J1023" s="2">
        <f t="shared" si="76"/>
        <v>253</v>
      </c>
      <c r="K1023" s="2" t="str">
        <f t="shared" si="77"/>
        <v>0.4 ± 0.2</v>
      </c>
      <c r="L1023" s="2">
        <f t="shared" si="78"/>
        <v>1.6E-2</v>
      </c>
      <c r="M1023" t="str">
        <f t="shared" si="79"/>
        <v>ATP synthase F(0) complex subunit B1 mitochondrial</v>
      </c>
    </row>
    <row r="1024" spans="1:13" x14ac:dyDescent="0.35">
      <c r="A1024" t="s">
        <v>5937</v>
      </c>
      <c r="B1024">
        <v>476.32305730000002</v>
      </c>
      <c r="C1024">
        <v>0.43009331099999998</v>
      </c>
      <c r="D1024">
        <v>0.11554168500000001</v>
      </c>
      <c r="E1024" s="1">
        <v>7.8999999999999996E-5</v>
      </c>
      <c r="F1024">
        <v>1.497008E-3</v>
      </c>
      <c r="G1024" t="s">
        <v>9</v>
      </c>
      <c r="H1024" t="s">
        <v>5938</v>
      </c>
      <c r="I1024" s="2" t="str">
        <f t="shared" si="75"/>
        <v>105338678</v>
      </c>
      <c r="J1024" s="2">
        <f t="shared" si="76"/>
        <v>476.3</v>
      </c>
      <c r="K1024" s="2" t="str">
        <f t="shared" si="77"/>
        <v>0.4 ± 0.1</v>
      </c>
      <c r="L1024" s="2">
        <f t="shared" si="78"/>
        <v>1E-3</v>
      </c>
      <c r="M1024" t="str">
        <f t="shared" si="79"/>
        <v>pre-mRNA cleavage complex 2 protein Pcf11 isoform X1</v>
      </c>
    </row>
    <row r="1025" spans="1:13" x14ac:dyDescent="0.35">
      <c r="A1025" t="s">
        <v>5935</v>
      </c>
      <c r="B1025">
        <v>79.307903429999996</v>
      </c>
      <c r="C1025">
        <v>0.430035053</v>
      </c>
      <c r="D1025">
        <v>0.14754152300000001</v>
      </c>
      <c r="E1025">
        <v>1.321549E-3</v>
      </c>
      <c r="F1025">
        <v>1.0963423999999999E-2</v>
      </c>
      <c r="G1025" t="s">
        <v>9</v>
      </c>
      <c r="H1025" t="s">
        <v>5936</v>
      </c>
      <c r="I1025" s="2" t="str">
        <f t="shared" si="75"/>
        <v>105332288</v>
      </c>
      <c r="J1025" s="2">
        <f t="shared" si="76"/>
        <v>79.3</v>
      </c>
      <c r="K1025" s="2" t="str">
        <f t="shared" si="77"/>
        <v>0.4 ± 0.1</v>
      </c>
      <c r="L1025" s="2">
        <f t="shared" si="78"/>
        <v>1.0999999999999999E-2</v>
      </c>
      <c r="M1025" t="str">
        <f t="shared" si="79"/>
        <v>nuclear transport factor 2</v>
      </c>
    </row>
    <row r="1026" spans="1:13" x14ac:dyDescent="0.35">
      <c r="A1026" t="s">
        <v>5933</v>
      </c>
      <c r="B1026">
        <v>73.932433599999996</v>
      </c>
      <c r="C1026">
        <v>0.42941304299999999</v>
      </c>
      <c r="D1026">
        <v>0.145722138</v>
      </c>
      <c r="E1026">
        <v>1.1875709999999999E-3</v>
      </c>
      <c r="F1026">
        <v>1.0178692E-2</v>
      </c>
      <c r="G1026" t="s">
        <v>9</v>
      </c>
      <c r="H1026" t="s">
        <v>5934</v>
      </c>
      <c r="I1026" s="2" t="str">
        <f t="shared" si="75"/>
        <v>105336552</v>
      </c>
      <c r="J1026" s="2">
        <f t="shared" si="76"/>
        <v>73.900000000000006</v>
      </c>
      <c r="K1026" s="2" t="str">
        <f t="shared" si="77"/>
        <v>0.4 ± 0.1</v>
      </c>
      <c r="L1026" s="2">
        <f t="shared" si="78"/>
        <v>0.01</v>
      </c>
      <c r="M1026" t="str">
        <f t="shared" si="79"/>
        <v>protein spire homolog 1 isoform X1</v>
      </c>
    </row>
    <row r="1027" spans="1:13" x14ac:dyDescent="0.35">
      <c r="A1027" t="s">
        <v>5931</v>
      </c>
      <c r="B1027">
        <v>16.462334049999999</v>
      </c>
      <c r="C1027">
        <v>0.42870053200000002</v>
      </c>
      <c r="D1027">
        <v>0.198910842</v>
      </c>
      <c r="E1027">
        <v>1.0692869000000001E-2</v>
      </c>
      <c r="F1027">
        <v>4.7830742000000002E-2</v>
      </c>
      <c r="G1027" t="s">
        <v>9</v>
      </c>
      <c r="H1027" t="s">
        <v>5932</v>
      </c>
      <c r="I1027" s="2" t="str">
        <f t="shared" ref="I1027:I1090" si="80">RIGHT(A1027,9)</f>
        <v>117680981</v>
      </c>
      <c r="J1027" s="2">
        <f t="shared" ref="J1027:J1090" si="81">ROUND(B1027,1)</f>
        <v>16.5</v>
      </c>
      <c r="K1027" s="2" t="str">
        <f t="shared" ref="K1027:K1090" si="82">ROUND(C1027,1) &amp; " ± " &amp; ROUND(D1027,1)</f>
        <v>0.4 ± 0.2</v>
      </c>
      <c r="L1027" s="2">
        <f t="shared" ref="L1027:L1090" si="83">IF(F1027&lt;0.001,"&lt;0.001",ROUND(F1027,3))</f>
        <v>4.8000000000000001E-2</v>
      </c>
      <c r="M1027" t="str">
        <f t="shared" ref="M1027:M1090" si="84">H1027</f>
        <v>zinc finger protein 658-like</v>
      </c>
    </row>
    <row r="1028" spans="1:13" x14ac:dyDescent="0.35">
      <c r="A1028" t="s">
        <v>1456</v>
      </c>
      <c r="B1028">
        <v>121.63137709999999</v>
      </c>
      <c r="C1028">
        <v>0.42831883199999998</v>
      </c>
      <c r="D1028">
        <v>0.18668569600000001</v>
      </c>
      <c r="E1028">
        <v>7.6130740000000001E-3</v>
      </c>
      <c r="F1028">
        <v>3.7432110999999997E-2</v>
      </c>
      <c r="G1028" t="s">
        <v>9</v>
      </c>
      <c r="H1028" t="s">
        <v>1457</v>
      </c>
      <c r="I1028" s="2" t="str">
        <f t="shared" si="80"/>
        <v>105324078</v>
      </c>
      <c r="J1028" s="2">
        <f t="shared" si="81"/>
        <v>121.6</v>
      </c>
      <c r="K1028" s="2" t="str">
        <f t="shared" si="82"/>
        <v>0.4 ± 0.2</v>
      </c>
      <c r="L1028" s="2">
        <f t="shared" si="83"/>
        <v>3.6999999999999998E-2</v>
      </c>
      <c r="M1028" t="str">
        <f t="shared" si="84"/>
        <v>antiviral innate immune response receptor RIG-I isoform X2</v>
      </c>
    </row>
    <row r="1029" spans="1:13" x14ac:dyDescent="0.35">
      <c r="A1029" t="s">
        <v>5929</v>
      </c>
      <c r="B1029">
        <v>243.76421920000001</v>
      </c>
      <c r="C1029">
        <v>0.42820419799999998</v>
      </c>
      <c r="D1029">
        <v>9.6959085E-2</v>
      </c>
      <c r="E1029" s="1">
        <v>4.0600000000000001E-6</v>
      </c>
      <c r="F1029">
        <v>1.5068699999999999E-4</v>
      </c>
      <c r="G1029" t="s">
        <v>9</v>
      </c>
      <c r="H1029" t="s">
        <v>5930</v>
      </c>
      <c r="I1029" s="2" t="str">
        <f t="shared" si="80"/>
        <v>105320933</v>
      </c>
      <c r="J1029" s="2">
        <f t="shared" si="81"/>
        <v>243.8</v>
      </c>
      <c r="K1029" s="2" t="str">
        <f t="shared" si="82"/>
        <v>0.4 ± 0.1</v>
      </c>
      <c r="L1029" s="2" t="str">
        <f t="shared" si="83"/>
        <v>&lt;0.001</v>
      </c>
      <c r="M1029" t="str">
        <f t="shared" si="84"/>
        <v>RING finger protein 150</v>
      </c>
    </row>
    <row r="1030" spans="1:13" x14ac:dyDescent="0.35">
      <c r="A1030" t="s">
        <v>5927</v>
      </c>
      <c r="B1030">
        <v>148.8792177</v>
      </c>
      <c r="C1030">
        <v>0.42818708</v>
      </c>
      <c r="D1030">
        <v>0.14245573</v>
      </c>
      <c r="E1030">
        <v>9.93987E-4</v>
      </c>
      <c r="F1030">
        <v>8.9977419999999995E-3</v>
      </c>
      <c r="G1030" t="s">
        <v>9</v>
      </c>
      <c r="H1030" t="s">
        <v>5928</v>
      </c>
      <c r="I1030" s="2" t="str">
        <f t="shared" si="80"/>
        <v>105324928</v>
      </c>
      <c r="J1030" s="2">
        <f t="shared" si="81"/>
        <v>148.9</v>
      </c>
      <c r="K1030" s="2" t="str">
        <f t="shared" si="82"/>
        <v>0.4 ± 0.1</v>
      </c>
      <c r="L1030" s="2">
        <f t="shared" si="83"/>
        <v>8.9999999999999993E-3</v>
      </c>
      <c r="M1030" t="str">
        <f t="shared" si="84"/>
        <v>speckle-type POZ protein-like</v>
      </c>
    </row>
    <row r="1031" spans="1:13" x14ac:dyDescent="0.35">
      <c r="A1031" t="s">
        <v>5925</v>
      </c>
      <c r="B1031">
        <v>38.966096739999998</v>
      </c>
      <c r="C1031">
        <v>0.427871263</v>
      </c>
      <c r="D1031">
        <v>0.141132226</v>
      </c>
      <c r="E1031">
        <v>9.18036E-4</v>
      </c>
      <c r="F1031">
        <v>8.5117079999999998E-3</v>
      </c>
      <c r="G1031" t="s">
        <v>9</v>
      </c>
      <c r="H1031" t="s">
        <v>5926</v>
      </c>
      <c r="I1031" s="2" t="str">
        <f t="shared" si="80"/>
        <v>105340024</v>
      </c>
      <c r="J1031" s="2">
        <f t="shared" si="81"/>
        <v>39</v>
      </c>
      <c r="K1031" s="2" t="str">
        <f t="shared" si="82"/>
        <v>0.4 ± 0.1</v>
      </c>
      <c r="L1031" s="2">
        <f t="shared" si="83"/>
        <v>8.9999999999999993E-3</v>
      </c>
      <c r="M1031" t="str">
        <f t="shared" si="84"/>
        <v>LOW QUALITY PROTEIN: probable cation-transporting ATPase 13A3</v>
      </c>
    </row>
    <row r="1032" spans="1:13" x14ac:dyDescent="0.35">
      <c r="A1032" t="s">
        <v>975</v>
      </c>
      <c r="B1032">
        <v>875.35532809999995</v>
      </c>
      <c r="C1032">
        <v>0.427813477</v>
      </c>
      <c r="D1032">
        <v>0.103361429</v>
      </c>
      <c r="E1032" s="1">
        <v>1.3900000000000001E-5</v>
      </c>
      <c r="F1032">
        <v>4.0089299999999999E-4</v>
      </c>
      <c r="G1032" t="s">
        <v>9</v>
      </c>
      <c r="H1032" t="s">
        <v>976</v>
      </c>
      <c r="I1032" s="2" t="str">
        <f t="shared" si="80"/>
        <v>105345917</v>
      </c>
      <c r="J1032" s="2">
        <f t="shared" si="81"/>
        <v>875.4</v>
      </c>
      <c r="K1032" s="2" t="str">
        <f t="shared" si="82"/>
        <v>0.4 ± 0.1</v>
      </c>
      <c r="L1032" s="2" t="str">
        <f t="shared" si="83"/>
        <v>&lt;0.001</v>
      </c>
      <c r="M1032" t="str">
        <f t="shared" si="84"/>
        <v>serine/arginine repetitive matrix protein 2 isoform X3</v>
      </c>
    </row>
    <row r="1033" spans="1:13" x14ac:dyDescent="0.35">
      <c r="A1033" t="s">
        <v>5923</v>
      </c>
      <c r="B1033">
        <v>126.2064211</v>
      </c>
      <c r="C1033">
        <v>0.42764260700000001</v>
      </c>
      <c r="D1033">
        <v>0.141993391</v>
      </c>
      <c r="E1033">
        <v>9.7360299999999997E-4</v>
      </c>
      <c r="F1033">
        <v>8.8603109999999992E-3</v>
      </c>
      <c r="G1033" t="s">
        <v>9</v>
      </c>
      <c r="H1033" t="s">
        <v>5924</v>
      </c>
      <c r="I1033" s="2" t="str">
        <f t="shared" si="80"/>
        <v>105323274</v>
      </c>
      <c r="J1033" s="2">
        <f t="shared" si="81"/>
        <v>126.2</v>
      </c>
      <c r="K1033" s="2" t="str">
        <f t="shared" si="82"/>
        <v>0.4 ± 0.1</v>
      </c>
      <c r="L1033" s="2">
        <f t="shared" si="83"/>
        <v>8.9999999999999993E-3</v>
      </c>
      <c r="M1033" t="str">
        <f t="shared" si="84"/>
        <v>transcription elongation factor SPT5</v>
      </c>
    </row>
    <row r="1034" spans="1:13" x14ac:dyDescent="0.35">
      <c r="A1034" t="s">
        <v>5921</v>
      </c>
      <c r="B1034">
        <v>162.98259530000001</v>
      </c>
      <c r="C1034">
        <v>0.427407386</v>
      </c>
      <c r="D1034">
        <v>0.163177768</v>
      </c>
      <c r="E1034">
        <v>3.2078300000000001E-3</v>
      </c>
      <c r="F1034">
        <v>2.0393708E-2</v>
      </c>
      <c r="G1034" t="s">
        <v>9</v>
      </c>
      <c r="H1034" t="s">
        <v>5922</v>
      </c>
      <c r="I1034" s="2" t="str">
        <f t="shared" si="80"/>
        <v>105348730</v>
      </c>
      <c r="J1034" s="2">
        <f t="shared" si="81"/>
        <v>163</v>
      </c>
      <c r="K1034" s="2" t="str">
        <f t="shared" si="82"/>
        <v>0.4 ± 0.2</v>
      </c>
      <c r="L1034" s="2">
        <f t="shared" si="83"/>
        <v>0.02</v>
      </c>
      <c r="M1034" t="str">
        <f t="shared" si="84"/>
        <v>clathrin coat assembly protein AP180-like isoform X16</v>
      </c>
    </row>
    <row r="1035" spans="1:13" x14ac:dyDescent="0.35">
      <c r="A1035" t="s">
        <v>5919</v>
      </c>
      <c r="B1035">
        <v>44.283638209999999</v>
      </c>
      <c r="C1035">
        <v>0.426805981</v>
      </c>
      <c r="D1035">
        <v>0.177332927</v>
      </c>
      <c r="E1035">
        <v>5.7081839999999998E-3</v>
      </c>
      <c r="F1035">
        <v>3.0665126000000001E-2</v>
      </c>
      <c r="G1035" t="s">
        <v>9</v>
      </c>
      <c r="H1035" t="s">
        <v>5920</v>
      </c>
      <c r="I1035" s="2" t="str">
        <f t="shared" si="80"/>
        <v>105324964</v>
      </c>
      <c r="J1035" s="2">
        <f t="shared" si="81"/>
        <v>44.3</v>
      </c>
      <c r="K1035" s="2" t="str">
        <f t="shared" si="82"/>
        <v>0.4 ± 0.2</v>
      </c>
      <c r="L1035" s="2">
        <f t="shared" si="83"/>
        <v>3.1E-2</v>
      </c>
      <c r="M1035" t="str">
        <f t="shared" si="84"/>
        <v>NFATC2-interacting protein</v>
      </c>
    </row>
    <row r="1036" spans="1:13" x14ac:dyDescent="0.35">
      <c r="A1036" t="s">
        <v>5917</v>
      </c>
      <c r="B1036">
        <v>457.49623630000002</v>
      </c>
      <c r="C1036">
        <v>0.42674891700000001</v>
      </c>
      <c r="D1036">
        <v>0.116544518</v>
      </c>
      <c r="E1036">
        <v>1.0022300000000001E-4</v>
      </c>
      <c r="F1036">
        <v>1.7817589999999999E-3</v>
      </c>
      <c r="G1036" t="s">
        <v>9</v>
      </c>
      <c r="H1036" t="s">
        <v>5918</v>
      </c>
      <c r="I1036" s="2" t="str">
        <f t="shared" si="80"/>
        <v>105320609</v>
      </c>
      <c r="J1036" s="2">
        <f t="shared" si="81"/>
        <v>457.5</v>
      </c>
      <c r="K1036" s="2" t="str">
        <f t="shared" si="82"/>
        <v>0.4 ± 0.1</v>
      </c>
      <c r="L1036" s="2">
        <f t="shared" si="83"/>
        <v>2E-3</v>
      </c>
      <c r="M1036" t="str">
        <f t="shared" si="84"/>
        <v>B-box type zinc finger protein ncl-1-like isoform X1</v>
      </c>
    </row>
    <row r="1037" spans="1:13" x14ac:dyDescent="0.35">
      <c r="A1037" t="s">
        <v>5915</v>
      </c>
      <c r="B1037">
        <v>129.6819519</v>
      </c>
      <c r="C1037">
        <v>0.42650725900000003</v>
      </c>
      <c r="D1037">
        <v>0.15946549500000001</v>
      </c>
      <c r="E1037">
        <v>2.7486099999999999E-3</v>
      </c>
      <c r="F1037">
        <v>1.8328632000000001E-2</v>
      </c>
      <c r="G1037" t="s">
        <v>9</v>
      </c>
      <c r="H1037" t="s">
        <v>5916</v>
      </c>
      <c r="I1037" s="2" t="str">
        <f t="shared" si="80"/>
        <v>105325299</v>
      </c>
      <c r="J1037" s="2">
        <f t="shared" si="81"/>
        <v>129.69999999999999</v>
      </c>
      <c r="K1037" s="2" t="str">
        <f t="shared" si="82"/>
        <v>0.4 ± 0.2</v>
      </c>
      <c r="L1037" s="2">
        <f t="shared" si="83"/>
        <v>1.7999999999999999E-2</v>
      </c>
      <c r="M1037" t="str">
        <f t="shared" si="84"/>
        <v>inner centromere protein isoform X1</v>
      </c>
    </row>
    <row r="1038" spans="1:13" x14ac:dyDescent="0.35">
      <c r="A1038" t="s">
        <v>5913</v>
      </c>
      <c r="B1038">
        <v>749.66390760000002</v>
      </c>
      <c r="C1038">
        <v>0.42646196600000003</v>
      </c>
      <c r="D1038">
        <v>0.1919497</v>
      </c>
      <c r="E1038">
        <v>9.1406979999999992E-3</v>
      </c>
      <c r="F1038">
        <v>4.2755466999999998E-2</v>
      </c>
      <c r="G1038" t="s">
        <v>9</v>
      </c>
      <c r="H1038" t="s">
        <v>5914</v>
      </c>
      <c r="I1038" s="2" t="str">
        <f t="shared" si="80"/>
        <v>105344246</v>
      </c>
      <c r="J1038" s="2">
        <f t="shared" si="81"/>
        <v>749.7</v>
      </c>
      <c r="K1038" s="2" t="str">
        <f t="shared" si="82"/>
        <v>0.4 ± 0.2</v>
      </c>
      <c r="L1038" s="2">
        <f t="shared" si="83"/>
        <v>4.2999999999999997E-2</v>
      </c>
      <c r="M1038" t="str">
        <f t="shared" si="84"/>
        <v>ATP-dependent RNA helicase DEAH12 chloroplastic isoform X2</v>
      </c>
    </row>
    <row r="1039" spans="1:13" x14ac:dyDescent="0.35">
      <c r="A1039" t="s">
        <v>5911</v>
      </c>
      <c r="B1039">
        <v>178.82736489999999</v>
      </c>
      <c r="C1039">
        <v>0.42629529300000002</v>
      </c>
      <c r="D1039">
        <v>0.140508097</v>
      </c>
      <c r="E1039">
        <v>9.1608399999999995E-4</v>
      </c>
      <c r="F1039">
        <v>8.5020219999999997E-3</v>
      </c>
      <c r="G1039" t="s">
        <v>9</v>
      </c>
      <c r="H1039" t="s">
        <v>5912</v>
      </c>
      <c r="I1039" s="2" t="str">
        <f t="shared" si="80"/>
        <v>105331713</v>
      </c>
      <c r="J1039" s="2">
        <f t="shared" si="81"/>
        <v>178.8</v>
      </c>
      <c r="K1039" s="2" t="str">
        <f t="shared" si="82"/>
        <v>0.4 ± 0.1</v>
      </c>
      <c r="L1039" s="2">
        <f t="shared" si="83"/>
        <v>8.9999999999999993E-3</v>
      </c>
      <c r="M1039" t="str">
        <f t="shared" si="84"/>
        <v>G patch domain-containing protein 2</v>
      </c>
    </row>
    <row r="1040" spans="1:13" x14ac:dyDescent="0.35">
      <c r="A1040" t="s">
        <v>5909</v>
      </c>
      <c r="B1040">
        <v>362.78982980000001</v>
      </c>
      <c r="C1040">
        <v>0.42484554400000002</v>
      </c>
      <c r="D1040">
        <v>8.2634508999999995E-2</v>
      </c>
      <c r="E1040" s="1">
        <v>1.17E-7</v>
      </c>
      <c r="F1040" s="1">
        <v>8.4400000000000005E-6</v>
      </c>
      <c r="G1040" t="s">
        <v>9</v>
      </c>
      <c r="H1040" t="s">
        <v>5910</v>
      </c>
      <c r="I1040" s="2" t="str">
        <f t="shared" si="80"/>
        <v>105327322</v>
      </c>
      <c r="J1040" s="2">
        <f t="shared" si="81"/>
        <v>362.8</v>
      </c>
      <c r="K1040" s="2" t="str">
        <f t="shared" si="82"/>
        <v>0.4 ± 0.1</v>
      </c>
      <c r="L1040" s="2" t="str">
        <f t="shared" si="83"/>
        <v>&lt;0.001</v>
      </c>
      <c r="M1040" t="str">
        <f t="shared" si="84"/>
        <v>dual specificity tyrosine-phosphorylation-regulated kinase 1B isoform X1</v>
      </c>
    </row>
    <row r="1041" spans="1:13" x14ac:dyDescent="0.35">
      <c r="A1041" t="s">
        <v>5907</v>
      </c>
      <c r="B1041">
        <v>94.402313059999997</v>
      </c>
      <c r="C1041">
        <v>0.42458812200000001</v>
      </c>
      <c r="D1041">
        <v>0.15212145499999999</v>
      </c>
      <c r="E1041">
        <v>1.9653000000000001E-3</v>
      </c>
      <c r="F1041">
        <v>1.452694E-2</v>
      </c>
      <c r="G1041" t="s">
        <v>9</v>
      </c>
      <c r="H1041" t="s">
        <v>5908</v>
      </c>
      <c r="I1041" s="2" t="str">
        <f t="shared" si="80"/>
        <v>117692501</v>
      </c>
      <c r="J1041" s="2">
        <f t="shared" si="81"/>
        <v>94.4</v>
      </c>
      <c r="K1041" s="2" t="str">
        <f t="shared" si="82"/>
        <v>0.4 ± 0.2</v>
      </c>
      <c r="L1041" s="2">
        <f t="shared" si="83"/>
        <v>1.4999999999999999E-2</v>
      </c>
      <c r="M1041" t="str">
        <f t="shared" si="84"/>
        <v>zinc finger protein sens-like</v>
      </c>
    </row>
    <row r="1042" spans="1:13" x14ac:dyDescent="0.35">
      <c r="A1042" t="s">
        <v>5905</v>
      </c>
      <c r="B1042">
        <v>1152.0715889999999</v>
      </c>
      <c r="C1042">
        <v>0.424280296</v>
      </c>
      <c r="D1042">
        <v>0.12641448999999999</v>
      </c>
      <c r="E1042">
        <v>3.0466500000000002E-4</v>
      </c>
      <c r="F1042">
        <v>3.9589589999999997E-3</v>
      </c>
      <c r="G1042" t="s">
        <v>9</v>
      </c>
      <c r="H1042" t="s">
        <v>5906</v>
      </c>
      <c r="I1042" s="2" t="str">
        <f t="shared" si="80"/>
        <v>105325221</v>
      </c>
      <c r="J1042" s="2">
        <f t="shared" si="81"/>
        <v>1152.0999999999999</v>
      </c>
      <c r="K1042" s="2" t="str">
        <f t="shared" si="82"/>
        <v>0.4 ± 0.1</v>
      </c>
      <c r="L1042" s="2">
        <f t="shared" si="83"/>
        <v>4.0000000000000001E-3</v>
      </c>
      <c r="M1042" t="str">
        <f t="shared" si="84"/>
        <v>collagen alpha-1(I) chain</v>
      </c>
    </row>
    <row r="1043" spans="1:13" x14ac:dyDescent="0.35">
      <c r="A1043" t="s">
        <v>1652</v>
      </c>
      <c r="B1043">
        <v>44.021303150000001</v>
      </c>
      <c r="C1043">
        <v>0.42424214799999999</v>
      </c>
      <c r="D1043">
        <v>0.140850474</v>
      </c>
      <c r="E1043">
        <v>1.0002450000000001E-3</v>
      </c>
      <c r="F1043">
        <v>9.02822E-3</v>
      </c>
      <c r="G1043" t="s">
        <v>9</v>
      </c>
      <c r="H1043" t="s">
        <v>1653</v>
      </c>
      <c r="I1043" s="2" t="str">
        <f t="shared" si="80"/>
        <v>105320888</v>
      </c>
      <c r="J1043" s="2">
        <f t="shared" si="81"/>
        <v>44</v>
      </c>
      <c r="K1043" s="2" t="str">
        <f t="shared" si="82"/>
        <v>0.4 ± 0.1</v>
      </c>
      <c r="L1043" s="2">
        <f t="shared" si="83"/>
        <v>8.9999999999999993E-3</v>
      </c>
      <c r="M1043" t="str">
        <f t="shared" si="84"/>
        <v>protein mono-ADP-ribosyltransferase PARP14-like isoform X1</v>
      </c>
    </row>
    <row r="1044" spans="1:13" x14ac:dyDescent="0.35">
      <c r="A1044" t="s">
        <v>5903</v>
      </c>
      <c r="B1044">
        <v>135.56382819999999</v>
      </c>
      <c r="C1044">
        <v>0.42349141499999998</v>
      </c>
      <c r="D1044">
        <v>0.113289772</v>
      </c>
      <c r="E1044" s="1">
        <v>7.3700000000000002E-5</v>
      </c>
      <c r="F1044">
        <v>1.424926E-3</v>
      </c>
      <c r="G1044" t="s">
        <v>9</v>
      </c>
      <c r="H1044" t="s">
        <v>5904</v>
      </c>
      <c r="I1044" s="2" t="str">
        <f t="shared" si="80"/>
        <v>105336167</v>
      </c>
      <c r="J1044" s="2">
        <f t="shared" si="81"/>
        <v>135.6</v>
      </c>
      <c r="K1044" s="2" t="str">
        <f t="shared" si="82"/>
        <v>0.4 ± 0.1</v>
      </c>
      <c r="L1044" s="2">
        <f t="shared" si="83"/>
        <v>1E-3</v>
      </c>
      <c r="M1044" t="str">
        <f t="shared" si="84"/>
        <v>zinc finger and BTB domain-containing protein 16 isoform X17</v>
      </c>
    </row>
    <row r="1045" spans="1:13" x14ac:dyDescent="0.35">
      <c r="A1045" t="s">
        <v>5901</v>
      </c>
      <c r="B1045">
        <v>168.1093597</v>
      </c>
      <c r="C1045">
        <v>0.423383972</v>
      </c>
      <c r="D1045">
        <v>0.19058639499999999</v>
      </c>
      <c r="E1045">
        <v>9.2283550000000006E-3</v>
      </c>
      <c r="F1045">
        <v>4.3100926999999997E-2</v>
      </c>
      <c r="G1045" t="s">
        <v>9</v>
      </c>
      <c r="H1045" t="s">
        <v>5902</v>
      </c>
      <c r="I1045" s="2" t="str">
        <f t="shared" si="80"/>
        <v>105348957</v>
      </c>
      <c r="J1045" s="2">
        <f t="shared" si="81"/>
        <v>168.1</v>
      </c>
      <c r="K1045" s="2" t="str">
        <f t="shared" si="82"/>
        <v>0.4 ± 0.2</v>
      </c>
      <c r="L1045" s="2">
        <f t="shared" si="83"/>
        <v>4.2999999999999997E-2</v>
      </c>
      <c r="M1045" t="str">
        <f t="shared" si="84"/>
        <v>glutamate dehydrogenase mitochondrial</v>
      </c>
    </row>
    <row r="1046" spans="1:13" x14ac:dyDescent="0.35">
      <c r="A1046" t="s">
        <v>5899</v>
      </c>
      <c r="B1046">
        <v>40.805210770000002</v>
      </c>
      <c r="C1046">
        <v>0.42306244500000001</v>
      </c>
      <c r="D1046">
        <v>0.177293694</v>
      </c>
      <c r="E1046">
        <v>6.1198809999999998E-3</v>
      </c>
      <c r="F1046">
        <v>3.2094689000000003E-2</v>
      </c>
      <c r="G1046" t="s">
        <v>9</v>
      </c>
      <c r="H1046" t="s">
        <v>5900</v>
      </c>
      <c r="I1046" s="2" t="str">
        <f t="shared" si="80"/>
        <v>105339910</v>
      </c>
      <c r="J1046" s="2">
        <f t="shared" si="81"/>
        <v>40.799999999999997</v>
      </c>
      <c r="K1046" s="2" t="str">
        <f t="shared" si="82"/>
        <v>0.4 ± 0.2</v>
      </c>
      <c r="L1046" s="2">
        <f t="shared" si="83"/>
        <v>3.2000000000000001E-2</v>
      </c>
      <c r="M1046" t="str">
        <f t="shared" si="84"/>
        <v>coiled-coil domain-containing protein 130 homolog</v>
      </c>
    </row>
    <row r="1047" spans="1:13" x14ac:dyDescent="0.35">
      <c r="A1047" t="s">
        <v>1017</v>
      </c>
      <c r="B1047">
        <v>320.5305955</v>
      </c>
      <c r="C1047">
        <v>0.42290314099999998</v>
      </c>
      <c r="D1047">
        <v>9.5673302000000002E-2</v>
      </c>
      <c r="E1047" s="1">
        <v>4.0199999999999996E-6</v>
      </c>
      <c r="F1047">
        <v>1.4998E-4</v>
      </c>
      <c r="G1047" t="s">
        <v>9</v>
      </c>
      <c r="H1047" t="s">
        <v>1018</v>
      </c>
      <c r="I1047" s="2" t="str">
        <f t="shared" si="80"/>
        <v>105348704</v>
      </c>
      <c r="J1047" s="2">
        <f t="shared" si="81"/>
        <v>320.5</v>
      </c>
      <c r="K1047" s="2" t="str">
        <f t="shared" si="82"/>
        <v>0.4 ± 0.1</v>
      </c>
      <c r="L1047" s="2" t="str">
        <f t="shared" si="83"/>
        <v>&lt;0.001</v>
      </c>
      <c r="M1047" t="str">
        <f t="shared" si="84"/>
        <v>LOW QUALITY PROTEIN: low-density lipoprotein receptor-related protein 6-like</v>
      </c>
    </row>
    <row r="1048" spans="1:13" x14ac:dyDescent="0.35">
      <c r="A1048" t="s">
        <v>5897</v>
      </c>
      <c r="B1048">
        <v>678.92993160000003</v>
      </c>
      <c r="C1048">
        <v>0.42234512200000002</v>
      </c>
      <c r="D1048">
        <v>0.156887111</v>
      </c>
      <c r="E1048">
        <v>2.6644590000000001E-3</v>
      </c>
      <c r="F1048">
        <v>1.7985101999999999E-2</v>
      </c>
      <c r="G1048" t="s">
        <v>9</v>
      </c>
      <c r="H1048" t="s">
        <v>5898</v>
      </c>
      <c r="I1048" s="2" t="str">
        <f t="shared" si="80"/>
        <v>105324776</v>
      </c>
      <c r="J1048" s="2">
        <f t="shared" si="81"/>
        <v>678.9</v>
      </c>
      <c r="K1048" s="2" t="str">
        <f t="shared" si="82"/>
        <v>0.4 ± 0.2</v>
      </c>
      <c r="L1048" s="2">
        <f t="shared" si="83"/>
        <v>1.7999999999999999E-2</v>
      </c>
      <c r="M1048" t="str">
        <f t="shared" si="84"/>
        <v>peptidyl-prolyl cis-trans isomerase-like</v>
      </c>
    </row>
    <row r="1049" spans="1:13" x14ac:dyDescent="0.35">
      <c r="A1049" t="s">
        <v>5895</v>
      </c>
      <c r="B1049">
        <v>147.05869440000001</v>
      </c>
      <c r="C1049">
        <v>0.42199012200000002</v>
      </c>
      <c r="D1049">
        <v>0.116645516</v>
      </c>
      <c r="E1049">
        <v>1.18023E-4</v>
      </c>
      <c r="F1049">
        <v>2.006814E-3</v>
      </c>
      <c r="G1049" t="s">
        <v>9</v>
      </c>
      <c r="H1049" t="s">
        <v>5896</v>
      </c>
      <c r="I1049" s="2" t="str">
        <f t="shared" si="80"/>
        <v>105321026</v>
      </c>
      <c r="J1049" s="2">
        <f t="shared" si="81"/>
        <v>147.1</v>
      </c>
      <c r="K1049" s="2" t="str">
        <f t="shared" si="82"/>
        <v>0.4 ± 0.1</v>
      </c>
      <c r="L1049" s="2">
        <f t="shared" si="83"/>
        <v>2E-3</v>
      </c>
      <c r="M1049" t="str">
        <f t="shared" si="84"/>
        <v>ubiquitin-conjugating enzyme E2 S</v>
      </c>
    </row>
    <row r="1050" spans="1:13" x14ac:dyDescent="0.35">
      <c r="A1050" t="s">
        <v>5893</v>
      </c>
      <c r="B1050">
        <v>34.113481649999997</v>
      </c>
      <c r="C1050">
        <v>0.42192685000000002</v>
      </c>
      <c r="D1050">
        <v>0.18982541</v>
      </c>
      <c r="E1050">
        <v>9.3847029999999994E-3</v>
      </c>
      <c r="F1050">
        <v>4.3559715999999998E-2</v>
      </c>
      <c r="G1050" t="s">
        <v>9</v>
      </c>
      <c r="H1050" t="s">
        <v>5894</v>
      </c>
      <c r="I1050" s="2" t="str">
        <f t="shared" si="80"/>
        <v>105342098</v>
      </c>
      <c r="J1050" s="2">
        <f t="shared" si="81"/>
        <v>34.1</v>
      </c>
      <c r="K1050" s="2" t="str">
        <f t="shared" si="82"/>
        <v>0.4 ± 0.2</v>
      </c>
      <c r="L1050" s="2">
        <f t="shared" si="83"/>
        <v>4.3999999999999997E-2</v>
      </c>
      <c r="M1050" t="str">
        <f t="shared" si="84"/>
        <v>protein MAK16 homolog isoform X1</v>
      </c>
    </row>
    <row r="1051" spans="1:13" x14ac:dyDescent="0.35">
      <c r="A1051" t="s">
        <v>5891</v>
      </c>
      <c r="B1051">
        <v>129.27106409999999</v>
      </c>
      <c r="C1051">
        <v>0.421899525</v>
      </c>
      <c r="D1051">
        <v>0.149038264</v>
      </c>
      <c r="E1051">
        <v>1.7671309999999999E-3</v>
      </c>
      <c r="F1051">
        <v>1.3427618000000001E-2</v>
      </c>
      <c r="G1051" t="s">
        <v>9</v>
      </c>
      <c r="H1051" t="s">
        <v>5892</v>
      </c>
      <c r="I1051" s="2" t="str">
        <f t="shared" si="80"/>
        <v>105331543</v>
      </c>
      <c r="J1051" s="2">
        <f t="shared" si="81"/>
        <v>129.30000000000001</v>
      </c>
      <c r="K1051" s="2" t="str">
        <f t="shared" si="82"/>
        <v>0.4 ± 0.1</v>
      </c>
      <c r="L1051" s="2">
        <f t="shared" si="83"/>
        <v>1.2999999999999999E-2</v>
      </c>
      <c r="M1051" t="str">
        <f t="shared" si="84"/>
        <v>sorting nexin-30 isoform X1</v>
      </c>
    </row>
    <row r="1052" spans="1:13" x14ac:dyDescent="0.35">
      <c r="A1052" t="s">
        <v>5889</v>
      </c>
      <c r="B1052">
        <v>260.38969409999999</v>
      </c>
      <c r="C1052">
        <v>0.42189716900000002</v>
      </c>
      <c r="D1052">
        <v>0.17020069700000001</v>
      </c>
      <c r="E1052">
        <v>4.8365079999999998E-3</v>
      </c>
      <c r="F1052">
        <v>2.7305357999999998E-2</v>
      </c>
      <c r="G1052" t="s">
        <v>9</v>
      </c>
      <c r="H1052" t="s">
        <v>5890</v>
      </c>
      <c r="I1052" s="2" t="str">
        <f t="shared" si="80"/>
        <v>105341187</v>
      </c>
      <c r="J1052" s="2">
        <f t="shared" si="81"/>
        <v>260.39999999999998</v>
      </c>
      <c r="K1052" s="2" t="str">
        <f t="shared" si="82"/>
        <v>0.4 ± 0.2</v>
      </c>
      <c r="L1052" s="2">
        <f t="shared" si="83"/>
        <v>2.7E-2</v>
      </c>
      <c r="M1052" t="str">
        <f t="shared" si="84"/>
        <v>metallo-beta-lactamase domain-containing protein 1</v>
      </c>
    </row>
    <row r="1053" spans="1:13" x14ac:dyDescent="0.35">
      <c r="A1053" t="s">
        <v>5887</v>
      </c>
      <c r="B1053">
        <v>133.09751360000001</v>
      </c>
      <c r="C1053">
        <v>0.42010352699999998</v>
      </c>
      <c r="D1053">
        <v>0.154837582</v>
      </c>
      <c r="E1053">
        <v>2.5189349999999999E-3</v>
      </c>
      <c r="F1053">
        <v>1.7314677000000001E-2</v>
      </c>
      <c r="G1053" t="s">
        <v>9</v>
      </c>
      <c r="H1053" t="s">
        <v>5888</v>
      </c>
      <c r="I1053" s="2" t="str">
        <f t="shared" si="80"/>
        <v>105318424</v>
      </c>
      <c r="J1053" s="2">
        <f t="shared" si="81"/>
        <v>133.1</v>
      </c>
      <c r="K1053" s="2" t="str">
        <f t="shared" si="82"/>
        <v>0.4 ± 0.2</v>
      </c>
      <c r="L1053" s="2">
        <f t="shared" si="83"/>
        <v>1.7000000000000001E-2</v>
      </c>
      <c r="M1053" t="str">
        <f t="shared" si="84"/>
        <v>NADH dehydrogenase [ubiquinone] flavoprotein 2 mitochondrial</v>
      </c>
    </row>
    <row r="1054" spans="1:13" x14ac:dyDescent="0.35">
      <c r="A1054" t="s">
        <v>5885</v>
      </c>
      <c r="B1054">
        <v>94.677392549999993</v>
      </c>
      <c r="C1054">
        <v>0.419658894</v>
      </c>
      <c r="D1054">
        <v>0.175981744</v>
      </c>
      <c r="E1054">
        <v>6.2353199999999999E-3</v>
      </c>
      <c r="F1054">
        <v>3.2445829000000002E-2</v>
      </c>
      <c r="G1054" t="s">
        <v>9</v>
      </c>
      <c r="H1054" t="s">
        <v>5886</v>
      </c>
      <c r="I1054" s="2" t="str">
        <f t="shared" si="80"/>
        <v>105326272</v>
      </c>
      <c r="J1054" s="2">
        <f t="shared" si="81"/>
        <v>94.7</v>
      </c>
      <c r="K1054" s="2" t="str">
        <f t="shared" si="82"/>
        <v>0.4 ± 0.2</v>
      </c>
      <c r="L1054" s="2">
        <f t="shared" si="83"/>
        <v>3.2000000000000001E-2</v>
      </c>
      <c r="M1054" t="str">
        <f t="shared" si="84"/>
        <v>probable serine/threonine-protein kinase kinX</v>
      </c>
    </row>
    <row r="1055" spans="1:13" x14ac:dyDescent="0.35">
      <c r="A1055" t="s">
        <v>5883</v>
      </c>
      <c r="B1055">
        <v>69.780193139999994</v>
      </c>
      <c r="C1055">
        <v>0.41899854800000003</v>
      </c>
      <c r="D1055">
        <v>0.16829071100000001</v>
      </c>
      <c r="E1055">
        <v>4.7276139999999998E-3</v>
      </c>
      <c r="F1055">
        <v>2.6841505000000002E-2</v>
      </c>
      <c r="G1055" t="s">
        <v>9</v>
      </c>
      <c r="H1055" t="s">
        <v>5884</v>
      </c>
      <c r="I1055" s="2" t="str">
        <f t="shared" si="80"/>
        <v>105321021</v>
      </c>
      <c r="J1055" s="2">
        <f t="shared" si="81"/>
        <v>69.8</v>
      </c>
      <c r="K1055" s="2" t="str">
        <f t="shared" si="82"/>
        <v>0.4 ± 0.2</v>
      </c>
      <c r="L1055" s="2">
        <f t="shared" si="83"/>
        <v>2.7E-2</v>
      </c>
      <c r="M1055" t="str">
        <f t="shared" si="84"/>
        <v>RNA-binding protein with serine-rich domain 1-B</v>
      </c>
    </row>
    <row r="1056" spans="1:13" x14ac:dyDescent="0.35">
      <c r="A1056" t="s">
        <v>5881</v>
      </c>
      <c r="B1056">
        <v>202.77359659999999</v>
      </c>
      <c r="C1056">
        <v>0.41842344999999997</v>
      </c>
      <c r="D1056">
        <v>0.130138796</v>
      </c>
      <c r="E1056">
        <v>5.1132200000000004E-4</v>
      </c>
      <c r="F1056">
        <v>5.5964659999999996E-3</v>
      </c>
      <c r="G1056" t="s">
        <v>9</v>
      </c>
      <c r="H1056" t="s">
        <v>5882</v>
      </c>
      <c r="I1056" s="2" t="str">
        <f t="shared" si="80"/>
        <v>117680370</v>
      </c>
      <c r="J1056" s="2">
        <f t="shared" si="81"/>
        <v>202.8</v>
      </c>
      <c r="K1056" s="2" t="str">
        <f t="shared" si="82"/>
        <v>0.4 ± 0.1</v>
      </c>
      <c r="L1056" s="2">
        <f t="shared" si="83"/>
        <v>6.0000000000000001E-3</v>
      </c>
      <c r="M1056" t="str">
        <f t="shared" si="84"/>
        <v>proline-rich transmembrane protein 1-like</v>
      </c>
    </row>
    <row r="1057" spans="1:13" x14ac:dyDescent="0.35">
      <c r="A1057" t="s">
        <v>5879</v>
      </c>
      <c r="B1057">
        <v>306.5512822</v>
      </c>
      <c r="C1057">
        <v>0.41797578200000002</v>
      </c>
      <c r="D1057">
        <v>0.129558385</v>
      </c>
      <c r="E1057">
        <v>4.9853400000000002E-4</v>
      </c>
      <c r="F1057">
        <v>5.5014909999999998E-3</v>
      </c>
      <c r="G1057" t="s">
        <v>9</v>
      </c>
      <c r="H1057" t="s">
        <v>5880</v>
      </c>
      <c r="I1057" s="2" t="str">
        <f t="shared" si="80"/>
        <v>105338622</v>
      </c>
      <c r="J1057" s="2">
        <f t="shared" si="81"/>
        <v>306.60000000000002</v>
      </c>
      <c r="K1057" s="2" t="str">
        <f t="shared" si="82"/>
        <v>0.4 ± 0.1</v>
      </c>
      <c r="L1057" s="2">
        <f t="shared" si="83"/>
        <v>6.0000000000000001E-3</v>
      </c>
      <c r="M1057" t="str">
        <f t="shared" si="84"/>
        <v>ras-related protein Rab-35 isoform X2</v>
      </c>
    </row>
    <row r="1058" spans="1:13" x14ac:dyDescent="0.35">
      <c r="A1058" t="s">
        <v>5877</v>
      </c>
      <c r="B1058">
        <v>170.12974850000001</v>
      </c>
      <c r="C1058">
        <v>0.41776709899999998</v>
      </c>
      <c r="D1058">
        <v>0.15304326100000001</v>
      </c>
      <c r="E1058">
        <v>2.426592E-3</v>
      </c>
      <c r="F1058">
        <v>1.6934627000000001E-2</v>
      </c>
      <c r="G1058" t="s">
        <v>9</v>
      </c>
      <c r="H1058" t="s">
        <v>5878</v>
      </c>
      <c r="I1058" s="2" t="str">
        <f t="shared" si="80"/>
        <v>105345721</v>
      </c>
      <c r="J1058" s="2">
        <f t="shared" si="81"/>
        <v>170.1</v>
      </c>
      <c r="K1058" s="2" t="str">
        <f t="shared" si="82"/>
        <v>0.4 ± 0.2</v>
      </c>
      <c r="L1058" s="2">
        <f t="shared" si="83"/>
        <v>1.7000000000000001E-2</v>
      </c>
      <c r="M1058" t="str">
        <f t="shared" si="84"/>
        <v>ubiquitin carboxyl-terminal hydrolase 3-like</v>
      </c>
    </row>
    <row r="1059" spans="1:13" x14ac:dyDescent="0.35">
      <c r="A1059" t="s">
        <v>5875</v>
      </c>
      <c r="B1059">
        <v>69.416638699999993</v>
      </c>
      <c r="C1059">
        <v>0.41754027399999999</v>
      </c>
      <c r="D1059">
        <v>0.15292003900000001</v>
      </c>
      <c r="E1059">
        <v>2.4230190000000002E-3</v>
      </c>
      <c r="F1059">
        <v>1.6915996999999999E-2</v>
      </c>
      <c r="G1059" t="s">
        <v>9</v>
      </c>
      <c r="H1059" t="s">
        <v>5876</v>
      </c>
      <c r="I1059" s="2" t="str">
        <f t="shared" si="80"/>
        <v>105328598</v>
      </c>
      <c r="J1059" s="2">
        <f t="shared" si="81"/>
        <v>69.400000000000006</v>
      </c>
      <c r="K1059" s="2" t="str">
        <f t="shared" si="82"/>
        <v>0.4 ± 0.2</v>
      </c>
      <c r="L1059" s="2">
        <f t="shared" si="83"/>
        <v>1.7000000000000001E-2</v>
      </c>
      <c r="M1059" t="str">
        <f t="shared" si="84"/>
        <v>CDGSH iron-sulfur domain-containing protein 3 mitochondrial</v>
      </c>
    </row>
    <row r="1060" spans="1:13" x14ac:dyDescent="0.35">
      <c r="A1060" t="s">
        <v>5873</v>
      </c>
      <c r="B1060">
        <v>303.06278650000002</v>
      </c>
      <c r="C1060">
        <v>0.41736732599999998</v>
      </c>
      <c r="D1060">
        <v>0.140383182</v>
      </c>
      <c r="E1060">
        <v>1.148832E-3</v>
      </c>
      <c r="F1060">
        <v>9.9568999999999994E-3</v>
      </c>
      <c r="G1060" t="s">
        <v>9</v>
      </c>
      <c r="H1060" t="s">
        <v>5874</v>
      </c>
      <c r="I1060" s="2" t="str">
        <f t="shared" si="80"/>
        <v>105340521</v>
      </c>
      <c r="J1060" s="2">
        <f t="shared" si="81"/>
        <v>303.10000000000002</v>
      </c>
      <c r="K1060" s="2" t="str">
        <f t="shared" si="82"/>
        <v>0.4 ± 0.1</v>
      </c>
      <c r="L1060" s="2">
        <f t="shared" si="83"/>
        <v>0.01</v>
      </c>
      <c r="M1060" t="str">
        <f t="shared" si="84"/>
        <v>protein SPT2 homolog</v>
      </c>
    </row>
    <row r="1061" spans="1:13" x14ac:dyDescent="0.35">
      <c r="A1061" t="s">
        <v>5871</v>
      </c>
      <c r="B1061">
        <v>86.491725860000003</v>
      </c>
      <c r="C1061">
        <v>0.41735671600000002</v>
      </c>
      <c r="D1061">
        <v>0.143266333</v>
      </c>
      <c r="E1061">
        <v>1.3897040000000001E-3</v>
      </c>
      <c r="F1061">
        <v>1.1335978E-2</v>
      </c>
      <c r="G1061" t="s">
        <v>9</v>
      </c>
      <c r="H1061" t="s">
        <v>5872</v>
      </c>
      <c r="I1061" s="2" t="str">
        <f t="shared" si="80"/>
        <v>105332310</v>
      </c>
      <c r="J1061" s="2">
        <f t="shared" si="81"/>
        <v>86.5</v>
      </c>
      <c r="K1061" s="2" t="str">
        <f t="shared" si="82"/>
        <v>0.4 ± 0.1</v>
      </c>
      <c r="L1061" s="2">
        <f t="shared" si="83"/>
        <v>1.0999999999999999E-2</v>
      </c>
      <c r="M1061" t="str">
        <f t="shared" si="84"/>
        <v>ubiquitin carboxyl-terminal hydrolase 10 isoform X1</v>
      </c>
    </row>
    <row r="1062" spans="1:13" x14ac:dyDescent="0.35">
      <c r="A1062" t="s">
        <v>5869</v>
      </c>
      <c r="B1062">
        <v>140.3977898</v>
      </c>
      <c r="C1062">
        <v>0.41691584799999998</v>
      </c>
      <c r="D1062">
        <v>0.14363678699999999</v>
      </c>
      <c r="E1062">
        <v>1.4401430000000001E-3</v>
      </c>
      <c r="F1062">
        <v>1.1632709E-2</v>
      </c>
      <c r="G1062" t="s">
        <v>9</v>
      </c>
      <c r="H1062" t="s">
        <v>5870</v>
      </c>
      <c r="I1062" s="2" t="str">
        <f t="shared" si="80"/>
        <v>105329334</v>
      </c>
      <c r="J1062" s="2">
        <f t="shared" si="81"/>
        <v>140.4</v>
      </c>
      <c r="K1062" s="2" t="str">
        <f t="shared" si="82"/>
        <v>0.4 ± 0.1</v>
      </c>
      <c r="L1062" s="2">
        <f t="shared" si="83"/>
        <v>1.2E-2</v>
      </c>
      <c r="M1062" t="str">
        <f t="shared" si="84"/>
        <v>saccharopine dehydrogenase-like oxidoreductase</v>
      </c>
    </row>
    <row r="1063" spans="1:13" x14ac:dyDescent="0.35">
      <c r="A1063" t="s">
        <v>5867</v>
      </c>
      <c r="B1063">
        <v>148.57299470000001</v>
      </c>
      <c r="C1063">
        <v>0.41666608599999999</v>
      </c>
      <c r="D1063">
        <v>0.19253998899999999</v>
      </c>
      <c r="E1063">
        <v>1.0876393999999999E-2</v>
      </c>
      <c r="F1063">
        <v>4.8397498999999997E-2</v>
      </c>
      <c r="G1063" t="s">
        <v>9</v>
      </c>
      <c r="H1063" t="s">
        <v>5868</v>
      </c>
      <c r="I1063" s="2" t="str">
        <f t="shared" si="80"/>
        <v>105340372</v>
      </c>
      <c r="J1063" s="2">
        <f t="shared" si="81"/>
        <v>148.6</v>
      </c>
      <c r="K1063" s="2" t="str">
        <f t="shared" si="82"/>
        <v>0.4 ± 0.2</v>
      </c>
      <c r="L1063" s="2">
        <f t="shared" si="83"/>
        <v>4.8000000000000001E-2</v>
      </c>
      <c r="M1063" t="str">
        <f t="shared" si="84"/>
        <v>oligosaccharyltransferase complex subunit OSTC</v>
      </c>
    </row>
    <row r="1064" spans="1:13" x14ac:dyDescent="0.35">
      <c r="A1064" t="s">
        <v>5865</v>
      </c>
      <c r="B1064">
        <v>149.4177172</v>
      </c>
      <c r="C1064">
        <v>0.41623476999999998</v>
      </c>
      <c r="D1064">
        <v>0.13486568900000001</v>
      </c>
      <c r="E1064">
        <v>8.0055899999999995E-4</v>
      </c>
      <c r="F1064">
        <v>7.7363930000000003E-3</v>
      </c>
      <c r="G1064" t="s">
        <v>9</v>
      </c>
      <c r="H1064" t="s">
        <v>5866</v>
      </c>
      <c r="I1064" s="2" t="str">
        <f t="shared" si="80"/>
        <v>105328352</v>
      </c>
      <c r="J1064" s="2">
        <f t="shared" si="81"/>
        <v>149.4</v>
      </c>
      <c r="K1064" s="2" t="str">
        <f t="shared" si="82"/>
        <v>0.4 ± 0.1</v>
      </c>
      <c r="L1064" s="2">
        <f t="shared" si="83"/>
        <v>8.0000000000000002E-3</v>
      </c>
      <c r="M1064" t="str">
        <f t="shared" si="84"/>
        <v>serine/arginine-rich splicing factor 7</v>
      </c>
    </row>
    <row r="1065" spans="1:13" x14ac:dyDescent="0.35">
      <c r="A1065" t="s">
        <v>5863</v>
      </c>
      <c r="B1065">
        <v>73.639487689999996</v>
      </c>
      <c r="C1065">
        <v>0.416226555</v>
      </c>
      <c r="D1065">
        <v>0.17503633900000001</v>
      </c>
      <c r="E1065">
        <v>6.3990699999999998E-3</v>
      </c>
      <c r="F1065">
        <v>3.3013705999999997E-2</v>
      </c>
      <c r="G1065" t="s">
        <v>9</v>
      </c>
      <c r="H1065" t="s">
        <v>5864</v>
      </c>
      <c r="I1065" s="2" t="str">
        <f t="shared" si="80"/>
        <v>105331723</v>
      </c>
      <c r="J1065" s="2">
        <f t="shared" si="81"/>
        <v>73.599999999999994</v>
      </c>
      <c r="K1065" s="2" t="str">
        <f t="shared" si="82"/>
        <v>0.4 ± 0.2</v>
      </c>
      <c r="L1065" s="2">
        <f t="shared" si="83"/>
        <v>3.3000000000000002E-2</v>
      </c>
      <c r="M1065" t="str">
        <f t="shared" si="84"/>
        <v>N-alpha-acetyltransferase 80 isoform X2</v>
      </c>
    </row>
    <row r="1066" spans="1:13" x14ac:dyDescent="0.35">
      <c r="A1066" t="s">
        <v>5861</v>
      </c>
      <c r="B1066">
        <v>49.956991559999999</v>
      </c>
      <c r="C1066">
        <v>0.415558078</v>
      </c>
      <c r="D1066">
        <v>0.16559536899999999</v>
      </c>
      <c r="E1066">
        <v>4.539085E-3</v>
      </c>
      <c r="F1066">
        <v>2.6073994E-2</v>
      </c>
      <c r="G1066" t="s">
        <v>9</v>
      </c>
      <c r="H1066" t="s">
        <v>5862</v>
      </c>
      <c r="I1066" s="2" t="str">
        <f t="shared" si="80"/>
        <v>105319205</v>
      </c>
      <c r="J1066" s="2">
        <f t="shared" si="81"/>
        <v>50</v>
      </c>
      <c r="K1066" s="2" t="str">
        <f t="shared" si="82"/>
        <v>0.4 ± 0.2</v>
      </c>
      <c r="L1066" s="2">
        <f t="shared" si="83"/>
        <v>2.5999999999999999E-2</v>
      </c>
      <c r="M1066" t="str">
        <f t="shared" si="84"/>
        <v>suppressor APC domain-containing protein 2 isoform X2</v>
      </c>
    </row>
    <row r="1067" spans="1:13" x14ac:dyDescent="0.35">
      <c r="A1067" t="s">
        <v>5859</v>
      </c>
      <c r="B1067">
        <v>671.16004850000002</v>
      </c>
      <c r="C1067">
        <v>0.41551648299999999</v>
      </c>
      <c r="D1067">
        <v>0.15976738100000001</v>
      </c>
      <c r="E1067">
        <v>3.4646239999999999E-3</v>
      </c>
      <c r="F1067">
        <v>2.1447021E-2</v>
      </c>
      <c r="G1067" t="s">
        <v>9</v>
      </c>
      <c r="H1067" t="s">
        <v>5860</v>
      </c>
      <c r="I1067" s="2" t="str">
        <f t="shared" si="80"/>
        <v>105334847</v>
      </c>
      <c r="J1067" s="2">
        <f t="shared" si="81"/>
        <v>671.2</v>
      </c>
      <c r="K1067" s="2" t="str">
        <f t="shared" si="82"/>
        <v>0.4 ± 0.2</v>
      </c>
      <c r="L1067" s="2">
        <f t="shared" si="83"/>
        <v>2.1000000000000001E-2</v>
      </c>
      <c r="M1067" t="str">
        <f t="shared" si="84"/>
        <v>myophilin</v>
      </c>
    </row>
    <row r="1068" spans="1:13" x14ac:dyDescent="0.35">
      <c r="A1068" t="s">
        <v>5857</v>
      </c>
      <c r="B1068">
        <v>57.28085926</v>
      </c>
      <c r="C1068">
        <v>0.41548000299999999</v>
      </c>
      <c r="D1068">
        <v>0.156963877</v>
      </c>
      <c r="E1068">
        <v>3.0854210000000001E-3</v>
      </c>
      <c r="F1068">
        <v>1.9915476000000001E-2</v>
      </c>
      <c r="G1068" t="s">
        <v>9</v>
      </c>
      <c r="H1068" t="s">
        <v>5858</v>
      </c>
      <c r="I1068" s="2" t="str">
        <f t="shared" si="80"/>
        <v>105333080</v>
      </c>
      <c r="J1068" s="2">
        <f t="shared" si="81"/>
        <v>57.3</v>
      </c>
      <c r="K1068" s="2" t="str">
        <f t="shared" si="82"/>
        <v>0.4 ± 0.2</v>
      </c>
      <c r="L1068" s="2">
        <f t="shared" si="83"/>
        <v>0.02</v>
      </c>
      <c r="M1068" t="str">
        <f t="shared" si="84"/>
        <v>steroidogenic acute regulatory protein-like isoform X3</v>
      </c>
    </row>
    <row r="1069" spans="1:13" x14ac:dyDescent="0.35">
      <c r="A1069" t="s">
        <v>5855</v>
      </c>
      <c r="B1069">
        <v>66.526565039999994</v>
      </c>
      <c r="C1069">
        <v>0.415097569</v>
      </c>
      <c r="D1069">
        <v>0.157654725</v>
      </c>
      <c r="E1069">
        <v>3.2095769999999999E-3</v>
      </c>
      <c r="F1069">
        <v>2.0393708E-2</v>
      </c>
      <c r="G1069" t="s">
        <v>9</v>
      </c>
      <c r="H1069" t="s">
        <v>5856</v>
      </c>
      <c r="I1069" s="2" t="str">
        <f t="shared" si="80"/>
        <v>105341619</v>
      </c>
      <c r="J1069" s="2">
        <f t="shared" si="81"/>
        <v>66.5</v>
      </c>
      <c r="K1069" s="2" t="str">
        <f t="shared" si="82"/>
        <v>0.4 ± 0.2</v>
      </c>
      <c r="L1069" s="2">
        <f t="shared" si="83"/>
        <v>0.02</v>
      </c>
      <c r="M1069" t="str">
        <f t="shared" si="84"/>
        <v>synapse differentiation-inducing gene protein 1-like isoform X1</v>
      </c>
    </row>
    <row r="1070" spans="1:13" x14ac:dyDescent="0.35">
      <c r="A1070" t="s">
        <v>1013</v>
      </c>
      <c r="B1070">
        <v>411.22154890000002</v>
      </c>
      <c r="C1070">
        <v>0.41497268100000001</v>
      </c>
      <c r="D1070">
        <v>8.9358001000000006E-2</v>
      </c>
      <c r="E1070" s="1">
        <v>1.44E-6</v>
      </c>
      <c r="F1070" s="1">
        <v>6.7899999999999997E-5</v>
      </c>
      <c r="G1070" t="s">
        <v>9</v>
      </c>
      <c r="H1070" t="s">
        <v>1014</v>
      </c>
      <c r="I1070" s="2" t="str">
        <f t="shared" si="80"/>
        <v>105317056</v>
      </c>
      <c r="J1070" s="2">
        <f t="shared" si="81"/>
        <v>411.2</v>
      </c>
      <c r="K1070" s="2" t="str">
        <f t="shared" si="82"/>
        <v>0.4 ± 0.1</v>
      </c>
      <c r="L1070" s="2" t="str">
        <f t="shared" si="83"/>
        <v>&lt;0.001</v>
      </c>
      <c r="M1070" t="str">
        <f t="shared" si="84"/>
        <v>zinc finger and BTB domain-containing protein 11 isoform X1</v>
      </c>
    </row>
    <row r="1071" spans="1:13" x14ac:dyDescent="0.35">
      <c r="A1071" t="s">
        <v>5853</v>
      </c>
      <c r="B1071">
        <v>72.611971260000004</v>
      </c>
      <c r="C1071">
        <v>0.41385971199999999</v>
      </c>
      <c r="D1071">
        <v>0.13202762900000001</v>
      </c>
      <c r="E1071">
        <v>6.9508999999999999E-4</v>
      </c>
      <c r="F1071">
        <v>6.9827470000000001E-3</v>
      </c>
      <c r="G1071" t="s">
        <v>9</v>
      </c>
      <c r="H1071" t="s">
        <v>5854</v>
      </c>
      <c r="I1071" s="2" t="str">
        <f t="shared" si="80"/>
        <v>105341094</v>
      </c>
      <c r="J1071" s="2">
        <f t="shared" si="81"/>
        <v>72.599999999999994</v>
      </c>
      <c r="K1071" s="2" t="str">
        <f t="shared" si="82"/>
        <v>0.4 ± 0.1</v>
      </c>
      <c r="L1071" s="2">
        <f t="shared" si="83"/>
        <v>7.0000000000000001E-3</v>
      </c>
      <c r="M1071" t="str">
        <f t="shared" si="84"/>
        <v>enoyl-CoA hydratase mitochondrial</v>
      </c>
    </row>
    <row r="1072" spans="1:13" x14ac:dyDescent="0.35">
      <c r="A1072" t="s">
        <v>5851</v>
      </c>
      <c r="B1072">
        <v>83.00563708</v>
      </c>
      <c r="C1072">
        <v>0.41369830000000002</v>
      </c>
      <c r="D1072">
        <v>0.152225206</v>
      </c>
      <c r="E1072">
        <v>2.5596450000000001E-3</v>
      </c>
      <c r="F1072">
        <v>1.7499503E-2</v>
      </c>
      <c r="G1072" t="s">
        <v>9</v>
      </c>
      <c r="H1072" t="s">
        <v>5852</v>
      </c>
      <c r="I1072" s="2" t="str">
        <f t="shared" si="80"/>
        <v>105342004</v>
      </c>
      <c r="J1072" s="2">
        <f t="shared" si="81"/>
        <v>83</v>
      </c>
      <c r="K1072" s="2" t="str">
        <f t="shared" si="82"/>
        <v>0.4 ± 0.2</v>
      </c>
      <c r="L1072" s="2">
        <f t="shared" si="83"/>
        <v>1.7000000000000001E-2</v>
      </c>
      <c r="M1072" t="str">
        <f t="shared" si="84"/>
        <v>Golgi-specific brefeldin A-resistance guanine nucleotide exchange factor 1-like isoform X2</v>
      </c>
    </row>
    <row r="1073" spans="1:13" x14ac:dyDescent="0.35">
      <c r="A1073" t="s">
        <v>5849</v>
      </c>
      <c r="B1073">
        <v>68.809305230000007</v>
      </c>
      <c r="C1073">
        <v>0.41326601600000001</v>
      </c>
      <c r="D1073">
        <v>0.15292424099999999</v>
      </c>
      <c r="E1073">
        <v>2.6710589999999999E-3</v>
      </c>
      <c r="F1073">
        <v>1.8016667E-2</v>
      </c>
      <c r="G1073" t="s">
        <v>9</v>
      </c>
      <c r="H1073" t="s">
        <v>5850</v>
      </c>
      <c r="I1073" s="2" t="str">
        <f t="shared" si="80"/>
        <v>105347537</v>
      </c>
      <c r="J1073" s="2">
        <f t="shared" si="81"/>
        <v>68.8</v>
      </c>
      <c r="K1073" s="2" t="str">
        <f t="shared" si="82"/>
        <v>0.4 ± 0.2</v>
      </c>
      <c r="L1073" s="2">
        <f t="shared" si="83"/>
        <v>1.7999999999999999E-2</v>
      </c>
      <c r="M1073" t="str">
        <f t="shared" si="84"/>
        <v>U3 small nucleolar ribonucleoprotein protein MPP10</v>
      </c>
    </row>
    <row r="1074" spans="1:13" x14ac:dyDescent="0.35">
      <c r="A1074" t="s">
        <v>1211</v>
      </c>
      <c r="B1074">
        <v>448.51677160000003</v>
      </c>
      <c r="C1074">
        <v>0.41272392400000002</v>
      </c>
      <c r="D1074">
        <v>0.13245997400000001</v>
      </c>
      <c r="E1074">
        <v>7.3744999999999995E-4</v>
      </c>
      <c r="F1074">
        <v>7.2896020000000001E-3</v>
      </c>
      <c r="G1074" t="s">
        <v>9</v>
      </c>
      <c r="H1074" t="s">
        <v>1212</v>
      </c>
      <c r="I1074" s="2" t="str">
        <f t="shared" si="80"/>
        <v>105331600</v>
      </c>
      <c r="J1074" s="2">
        <f t="shared" si="81"/>
        <v>448.5</v>
      </c>
      <c r="K1074" s="2" t="str">
        <f t="shared" si="82"/>
        <v>0.4 ± 0.1</v>
      </c>
      <c r="L1074" s="2">
        <f t="shared" si="83"/>
        <v>7.0000000000000001E-3</v>
      </c>
      <c r="M1074" t="str">
        <f t="shared" si="84"/>
        <v>translocation protein SEC62 isoform X1</v>
      </c>
    </row>
    <row r="1075" spans="1:13" x14ac:dyDescent="0.35">
      <c r="A1075" t="s">
        <v>5847</v>
      </c>
      <c r="B1075">
        <v>165.39766109999999</v>
      </c>
      <c r="C1075">
        <v>0.41262457000000002</v>
      </c>
      <c r="D1075">
        <v>0.12539683500000001</v>
      </c>
      <c r="E1075">
        <v>4.0495199999999998E-4</v>
      </c>
      <c r="F1075">
        <v>4.7543780000000001E-3</v>
      </c>
      <c r="G1075" t="s">
        <v>9</v>
      </c>
      <c r="H1075" t="s">
        <v>5848</v>
      </c>
      <c r="I1075" s="2" t="str">
        <f t="shared" si="80"/>
        <v>105340745</v>
      </c>
      <c r="J1075" s="2">
        <f t="shared" si="81"/>
        <v>165.4</v>
      </c>
      <c r="K1075" s="2" t="str">
        <f t="shared" si="82"/>
        <v>0.4 ± 0.1</v>
      </c>
      <c r="L1075" s="2">
        <f t="shared" si="83"/>
        <v>5.0000000000000001E-3</v>
      </c>
      <c r="M1075" t="str">
        <f t="shared" si="84"/>
        <v>WW domain-binding protein 11</v>
      </c>
    </row>
    <row r="1076" spans="1:13" x14ac:dyDescent="0.35">
      <c r="A1076" t="s">
        <v>5845</v>
      </c>
      <c r="B1076">
        <v>84.392017949999996</v>
      </c>
      <c r="C1076">
        <v>0.412337181</v>
      </c>
      <c r="D1076">
        <v>0.16525063700000001</v>
      </c>
      <c r="E1076">
        <v>4.7886630000000003E-3</v>
      </c>
      <c r="F1076">
        <v>2.7084206E-2</v>
      </c>
      <c r="G1076" t="s">
        <v>9</v>
      </c>
      <c r="H1076" t="s">
        <v>5846</v>
      </c>
      <c r="I1076" s="2" t="str">
        <f t="shared" si="80"/>
        <v>105320040</v>
      </c>
      <c r="J1076" s="2">
        <f t="shared" si="81"/>
        <v>84.4</v>
      </c>
      <c r="K1076" s="2" t="str">
        <f t="shared" si="82"/>
        <v>0.4 ± 0.2</v>
      </c>
      <c r="L1076" s="2">
        <f t="shared" si="83"/>
        <v>2.7E-2</v>
      </c>
      <c r="M1076" t="str">
        <f t="shared" si="84"/>
        <v>ubiquitin-like protein ATG12</v>
      </c>
    </row>
    <row r="1077" spans="1:13" x14ac:dyDescent="0.35">
      <c r="A1077" t="s">
        <v>5843</v>
      </c>
      <c r="B1077">
        <v>107.4300803</v>
      </c>
      <c r="C1077">
        <v>0.41152893400000001</v>
      </c>
      <c r="D1077">
        <v>0.170891025</v>
      </c>
      <c r="E1077">
        <v>6.0741409999999999E-3</v>
      </c>
      <c r="F1077">
        <v>3.1908397999999998E-2</v>
      </c>
      <c r="G1077" t="s">
        <v>9</v>
      </c>
      <c r="H1077" t="s">
        <v>5844</v>
      </c>
      <c r="I1077" s="2" t="str">
        <f t="shared" si="80"/>
        <v>117681491</v>
      </c>
      <c r="J1077" s="2">
        <f t="shared" si="81"/>
        <v>107.4</v>
      </c>
      <c r="K1077" s="2" t="str">
        <f t="shared" si="82"/>
        <v>0.4 ± 0.2</v>
      </c>
      <c r="L1077" s="2">
        <f t="shared" si="83"/>
        <v>3.2000000000000001E-2</v>
      </c>
      <c r="M1077" t="str">
        <f t="shared" si="84"/>
        <v>tumor suppressor candidate 3-like isoform X1</v>
      </c>
    </row>
    <row r="1078" spans="1:13" x14ac:dyDescent="0.35">
      <c r="A1078" t="s">
        <v>5841</v>
      </c>
      <c r="B1078">
        <v>207.39833329999999</v>
      </c>
      <c r="C1078">
        <v>0.41147506299999997</v>
      </c>
      <c r="D1078">
        <v>0.14238145299999999</v>
      </c>
      <c r="E1078">
        <v>1.5336950000000001E-3</v>
      </c>
      <c r="F1078">
        <v>1.2146400999999999E-2</v>
      </c>
      <c r="G1078" t="s">
        <v>9</v>
      </c>
      <c r="H1078" t="s">
        <v>5842</v>
      </c>
      <c r="I1078" s="2" t="str">
        <f t="shared" si="80"/>
        <v>105334566</v>
      </c>
      <c r="J1078" s="2">
        <f t="shared" si="81"/>
        <v>207.4</v>
      </c>
      <c r="K1078" s="2" t="str">
        <f t="shared" si="82"/>
        <v>0.4 ± 0.1</v>
      </c>
      <c r="L1078" s="2">
        <f t="shared" si="83"/>
        <v>1.2E-2</v>
      </c>
      <c r="M1078" t="str">
        <f t="shared" si="84"/>
        <v>tubulin-specific chaperone A</v>
      </c>
    </row>
    <row r="1079" spans="1:13" x14ac:dyDescent="0.35">
      <c r="A1079" t="s">
        <v>5839</v>
      </c>
      <c r="B1079">
        <v>186.18234469999999</v>
      </c>
      <c r="C1079">
        <v>0.41094627</v>
      </c>
      <c r="D1079">
        <v>0.170737784</v>
      </c>
      <c r="E1079">
        <v>6.1085000000000002E-3</v>
      </c>
      <c r="F1079">
        <v>3.2061139000000002E-2</v>
      </c>
      <c r="G1079" t="s">
        <v>9</v>
      </c>
      <c r="H1079" t="s">
        <v>5840</v>
      </c>
      <c r="I1079" s="2" t="str">
        <f t="shared" si="80"/>
        <v>105345314</v>
      </c>
      <c r="J1079" s="2">
        <f t="shared" si="81"/>
        <v>186.2</v>
      </c>
      <c r="K1079" s="2" t="str">
        <f t="shared" si="82"/>
        <v>0.4 ± 0.2</v>
      </c>
      <c r="L1079" s="2">
        <f t="shared" si="83"/>
        <v>3.2000000000000001E-2</v>
      </c>
      <c r="M1079" t="str">
        <f t="shared" si="84"/>
        <v>small nuclear ribonucleoprotein Sm D3</v>
      </c>
    </row>
    <row r="1080" spans="1:13" x14ac:dyDescent="0.35">
      <c r="A1080" t="s">
        <v>5837</v>
      </c>
      <c r="B1080">
        <v>300.59116560000001</v>
      </c>
      <c r="C1080">
        <v>0.41067001600000003</v>
      </c>
      <c r="D1080">
        <v>0.10260427599999999</v>
      </c>
      <c r="E1080" s="1">
        <v>2.6400000000000001E-5</v>
      </c>
      <c r="F1080">
        <v>6.6552899999999999E-4</v>
      </c>
      <c r="G1080" t="s">
        <v>9</v>
      </c>
      <c r="H1080" t="s">
        <v>5838</v>
      </c>
      <c r="I1080" s="2" t="str">
        <f t="shared" si="80"/>
        <v>105341085</v>
      </c>
      <c r="J1080" s="2">
        <f t="shared" si="81"/>
        <v>300.60000000000002</v>
      </c>
      <c r="K1080" s="2" t="str">
        <f t="shared" si="82"/>
        <v>0.4 ± 0.1</v>
      </c>
      <c r="L1080" s="2" t="str">
        <f t="shared" si="83"/>
        <v>&lt;0.001</v>
      </c>
      <c r="M1080" t="str">
        <f t="shared" si="84"/>
        <v>CDK5 and ABL1 enzyme substrate 1 isoform X1</v>
      </c>
    </row>
    <row r="1081" spans="1:13" x14ac:dyDescent="0.35">
      <c r="A1081" t="s">
        <v>5835</v>
      </c>
      <c r="B1081">
        <v>277.42646189999999</v>
      </c>
      <c r="C1081">
        <v>0.41063933899999999</v>
      </c>
      <c r="D1081">
        <v>0.16390089599999999</v>
      </c>
      <c r="E1081">
        <v>4.7059889999999998E-3</v>
      </c>
      <c r="F1081">
        <v>2.6745775999999999E-2</v>
      </c>
      <c r="G1081" t="s">
        <v>9</v>
      </c>
      <c r="H1081" t="s">
        <v>5836</v>
      </c>
      <c r="I1081" s="2" t="str">
        <f t="shared" si="80"/>
        <v>105330225</v>
      </c>
      <c r="J1081" s="2">
        <f t="shared" si="81"/>
        <v>277.39999999999998</v>
      </c>
      <c r="K1081" s="2" t="str">
        <f t="shared" si="82"/>
        <v>0.4 ± 0.2</v>
      </c>
      <c r="L1081" s="2">
        <f t="shared" si="83"/>
        <v>2.7E-2</v>
      </c>
      <c r="M1081" t="str">
        <f t="shared" si="84"/>
        <v>protein CDV3 homolog isoform X1</v>
      </c>
    </row>
    <row r="1082" spans="1:13" x14ac:dyDescent="0.35">
      <c r="A1082" t="s">
        <v>5833</v>
      </c>
      <c r="B1082">
        <v>79.924761910000001</v>
      </c>
      <c r="C1082">
        <v>0.41050387300000002</v>
      </c>
      <c r="D1082">
        <v>0.19009336499999999</v>
      </c>
      <c r="E1082">
        <v>1.1258335E-2</v>
      </c>
      <c r="F1082">
        <v>4.9635401000000003E-2</v>
      </c>
      <c r="G1082" t="s">
        <v>9</v>
      </c>
      <c r="H1082" t="s">
        <v>5834</v>
      </c>
      <c r="I1082" s="2" t="str">
        <f t="shared" si="80"/>
        <v>105346614</v>
      </c>
      <c r="J1082" s="2">
        <f t="shared" si="81"/>
        <v>79.900000000000006</v>
      </c>
      <c r="K1082" s="2" t="str">
        <f t="shared" si="82"/>
        <v>0.4 ± 0.2</v>
      </c>
      <c r="L1082" s="2">
        <f t="shared" si="83"/>
        <v>0.05</v>
      </c>
      <c r="M1082" t="str">
        <f t="shared" si="84"/>
        <v>cytochrome b5-like isoform X1</v>
      </c>
    </row>
    <row r="1083" spans="1:13" x14ac:dyDescent="0.35">
      <c r="A1083" t="s">
        <v>5831</v>
      </c>
      <c r="B1083">
        <v>46.198488330000004</v>
      </c>
      <c r="C1083">
        <v>0.41049575500000002</v>
      </c>
      <c r="D1083">
        <v>0.16301450200000001</v>
      </c>
      <c r="E1083">
        <v>4.5215480000000002E-3</v>
      </c>
      <c r="F1083">
        <v>2.6005147999999999E-2</v>
      </c>
      <c r="G1083" t="s">
        <v>9</v>
      </c>
      <c r="H1083" t="s">
        <v>5832</v>
      </c>
      <c r="I1083" s="2" t="str">
        <f t="shared" si="80"/>
        <v>105345320</v>
      </c>
      <c r="J1083" s="2">
        <f t="shared" si="81"/>
        <v>46.2</v>
      </c>
      <c r="K1083" s="2" t="str">
        <f t="shared" si="82"/>
        <v>0.4 ± 0.2</v>
      </c>
      <c r="L1083" s="2">
        <f t="shared" si="83"/>
        <v>2.5999999999999999E-2</v>
      </c>
      <c r="M1083" t="str">
        <f t="shared" si="84"/>
        <v>exportin-1</v>
      </c>
    </row>
    <row r="1084" spans="1:13" x14ac:dyDescent="0.35">
      <c r="A1084" t="s">
        <v>5829</v>
      </c>
      <c r="B1084">
        <v>98.934695340000005</v>
      </c>
      <c r="C1084">
        <v>0.41023973600000002</v>
      </c>
      <c r="D1084">
        <v>0.159789929</v>
      </c>
      <c r="E1084">
        <v>3.977169E-3</v>
      </c>
      <c r="F1084">
        <v>2.3711163E-2</v>
      </c>
      <c r="G1084" t="s">
        <v>9</v>
      </c>
      <c r="H1084" t="s">
        <v>5830</v>
      </c>
      <c r="I1084" s="2" t="str">
        <f t="shared" si="80"/>
        <v>105327395</v>
      </c>
      <c r="J1084" s="2">
        <f t="shared" si="81"/>
        <v>98.9</v>
      </c>
      <c r="K1084" s="2" t="str">
        <f t="shared" si="82"/>
        <v>0.4 ± 0.2</v>
      </c>
      <c r="L1084" s="2">
        <f t="shared" si="83"/>
        <v>2.4E-2</v>
      </c>
      <c r="M1084" t="str">
        <f t="shared" si="84"/>
        <v>glutamate receptor 4 isoform X7</v>
      </c>
    </row>
    <row r="1085" spans="1:13" x14ac:dyDescent="0.35">
      <c r="A1085" t="s">
        <v>1073</v>
      </c>
      <c r="B1085">
        <v>217.86999410000001</v>
      </c>
      <c r="C1085">
        <v>0.41020652899999999</v>
      </c>
      <c r="D1085">
        <v>0.11706769</v>
      </c>
      <c r="E1085">
        <v>1.89111E-4</v>
      </c>
      <c r="F1085">
        <v>2.8190630000000001E-3</v>
      </c>
      <c r="G1085" t="s">
        <v>9</v>
      </c>
      <c r="H1085" t="s">
        <v>1074</v>
      </c>
      <c r="I1085" s="2" t="str">
        <f t="shared" si="80"/>
        <v>105330715</v>
      </c>
      <c r="J1085" s="2">
        <f t="shared" si="81"/>
        <v>217.9</v>
      </c>
      <c r="K1085" s="2" t="str">
        <f t="shared" si="82"/>
        <v>0.4 ± 0.1</v>
      </c>
      <c r="L1085" s="2">
        <f t="shared" si="83"/>
        <v>3.0000000000000001E-3</v>
      </c>
      <c r="M1085" t="str">
        <f t="shared" si="84"/>
        <v>charged multivesicular body protein 1b</v>
      </c>
    </row>
    <row r="1086" spans="1:13" x14ac:dyDescent="0.35">
      <c r="A1086" t="s">
        <v>5827</v>
      </c>
      <c r="B1086">
        <v>184.44155549999999</v>
      </c>
      <c r="C1086">
        <v>0.40926490500000001</v>
      </c>
      <c r="D1086">
        <v>0.12369314100000001</v>
      </c>
      <c r="E1086">
        <v>3.8356499999999999E-4</v>
      </c>
      <c r="F1086">
        <v>4.5895550000000004E-3</v>
      </c>
      <c r="G1086" t="s">
        <v>9</v>
      </c>
      <c r="H1086" t="s">
        <v>5828</v>
      </c>
      <c r="I1086" s="2" t="str">
        <f t="shared" si="80"/>
        <v>105333513</v>
      </c>
      <c r="J1086" s="2">
        <f t="shared" si="81"/>
        <v>184.4</v>
      </c>
      <c r="K1086" s="2" t="str">
        <f t="shared" si="82"/>
        <v>0.4 ± 0.1</v>
      </c>
      <c r="L1086" s="2">
        <f t="shared" si="83"/>
        <v>5.0000000000000001E-3</v>
      </c>
      <c r="M1086" t="str">
        <f t="shared" si="84"/>
        <v>F-box only protein 33</v>
      </c>
    </row>
    <row r="1087" spans="1:13" x14ac:dyDescent="0.35">
      <c r="A1087" t="s">
        <v>5825</v>
      </c>
      <c r="B1087">
        <v>42.427368739999999</v>
      </c>
      <c r="C1087">
        <v>0.40912517700000001</v>
      </c>
      <c r="D1087">
        <v>0.178315691</v>
      </c>
      <c r="E1087">
        <v>8.2732269999999993E-3</v>
      </c>
      <c r="F1087">
        <v>3.9587263999999997E-2</v>
      </c>
      <c r="G1087" t="s">
        <v>9</v>
      </c>
      <c r="H1087" t="s">
        <v>5826</v>
      </c>
      <c r="I1087" s="2" t="str">
        <f t="shared" si="80"/>
        <v>105340492</v>
      </c>
      <c r="J1087" s="2">
        <f t="shared" si="81"/>
        <v>42.4</v>
      </c>
      <c r="K1087" s="2" t="str">
        <f t="shared" si="82"/>
        <v>0.4 ± 0.2</v>
      </c>
      <c r="L1087" s="2">
        <f t="shared" si="83"/>
        <v>0.04</v>
      </c>
      <c r="M1087" t="str">
        <f t="shared" si="84"/>
        <v>palmitoyltransferase ZDHHC17</v>
      </c>
    </row>
    <row r="1088" spans="1:13" x14ac:dyDescent="0.35">
      <c r="A1088" t="s">
        <v>5823</v>
      </c>
      <c r="B1088">
        <v>43.530492119999998</v>
      </c>
      <c r="C1088">
        <v>0.40900995299999998</v>
      </c>
      <c r="D1088">
        <v>0.128730967</v>
      </c>
      <c r="E1088">
        <v>6.09609E-4</v>
      </c>
      <c r="F1088">
        <v>6.3504099999999999E-3</v>
      </c>
      <c r="G1088" t="s">
        <v>9</v>
      </c>
      <c r="H1088" t="s">
        <v>5824</v>
      </c>
      <c r="I1088" s="2" t="str">
        <f t="shared" si="80"/>
        <v>105339605</v>
      </c>
      <c r="J1088" s="2">
        <f t="shared" si="81"/>
        <v>43.5</v>
      </c>
      <c r="K1088" s="2" t="str">
        <f t="shared" si="82"/>
        <v>0.4 ± 0.1</v>
      </c>
      <c r="L1088" s="2">
        <f t="shared" si="83"/>
        <v>6.0000000000000001E-3</v>
      </c>
      <c r="M1088" t="str">
        <f t="shared" si="84"/>
        <v>ubiquitin-like modifier-activating enzyme 6 isoform X1</v>
      </c>
    </row>
    <row r="1089" spans="1:13" x14ac:dyDescent="0.35">
      <c r="A1089" t="s">
        <v>5821</v>
      </c>
      <c r="B1089">
        <v>2900.1433710000001</v>
      </c>
      <c r="C1089">
        <v>0.40888983899999998</v>
      </c>
      <c r="D1089">
        <v>0.102312918</v>
      </c>
      <c r="E1089" s="1">
        <v>2.72E-5</v>
      </c>
      <c r="F1089">
        <v>6.7648399999999998E-4</v>
      </c>
      <c r="G1089" t="s">
        <v>9</v>
      </c>
      <c r="H1089" t="s">
        <v>5822</v>
      </c>
      <c r="I1089" s="2" t="str">
        <f t="shared" si="80"/>
        <v>105323414</v>
      </c>
      <c r="J1089" s="2">
        <f t="shared" si="81"/>
        <v>2900.1</v>
      </c>
      <c r="K1089" s="2" t="str">
        <f t="shared" si="82"/>
        <v>0.4 ± 0.1</v>
      </c>
      <c r="L1089" s="2" t="str">
        <f t="shared" si="83"/>
        <v>&lt;0.001</v>
      </c>
      <c r="M1089" t="str">
        <f t="shared" si="84"/>
        <v>histone H3.3A</v>
      </c>
    </row>
    <row r="1090" spans="1:13" x14ac:dyDescent="0.35">
      <c r="A1090" t="s">
        <v>5819</v>
      </c>
      <c r="B1090">
        <v>47.911179760000003</v>
      </c>
      <c r="C1090">
        <v>0.40842668599999998</v>
      </c>
      <c r="D1090">
        <v>0.18661655599999999</v>
      </c>
      <c r="E1090">
        <v>1.0638721E-2</v>
      </c>
      <c r="F1090">
        <v>4.7634014000000002E-2</v>
      </c>
      <c r="G1090" t="s">
        <v>9</v>
      </c>
      <c r="H1090" t="s">
        <v>5820</v>
      </c>
      <c r="I1090" s="2" t="str">
        <f t="shared" si="80"/>
        <v>105335806</v>
      </c>
      <c r="J1090" s="2">
        <f t="shared" si="81"/>
        <v>47.9</v>
      </c>
      <c r="K1090" s="2" t="str">
        <f t="shared" si="82"/>
        <v>0.4 ± 0.2</v>
      </c>
      <c r="L1090" s="2">
        <f t="shared" si="83"/>
        <v>4.8000000000000001E-2</v>
      </c>
      <c r="M1090" t="str">
        <f t="shared" si="84"/>
        <v>coiled-coil domain-containing protein 22 homolog</v>
      </c>
    </row>
    <row r="1091" spans="1:13" x14ac:dyDescent="0.35">
      <c r="A1091" t="s">
        <v>5817</v>
      </c>
      <c r="B1091">
        <v>137.2152337</v>
      </c>
      <c r="C1091">
        <v>0.408407778</v>
      </c>
      <c r="D1091">
        <v>0.13408864200000001</v>
      </c>
      <c r="E1091">
        <v>9.4238500000000001E-4</v>
      </c>
      <c r="F1091">
        <v>8.664606E-3</v>
      </c>
      <c r="G1091" t="s">
        <v>9</v>
      </c>
      <c r="H1091" t="s">
        <v>5818</v>
      </c>
      <c r="I1091" s="2" t="str">
        <f t="shared" ref="I1091:I1154" si="85">RIGHT(A1091,9)</f>
        <v>105338330</v>
      </c>
      <c r="J1091" s="2">
        <f t="shared" ref="J1091:J1154" si="86">ROUND(B1091,1)</f>
        <v>137.19999999999999</v>
      </c>
      <c r="K1091" s="2" t="str">
        <f t="shared" ref="K1091:K1154" si="87">ROUND(C1091,1) &amp; " ± " &amp; ROUND(D1091,1)</f>
        <v>0.4 ± 0.1</v>
      </c>
      <c r="L1091" s="2">
        <f t="shared" ref="L1091:L1154" si="88">IF(F1091&lt;0.001,"&lt;0.001",ROUND(F1091,3))</f>
        <v>8.9999999999999993E-3</v>
      </c>
      <c r="M1091" t="str">
        <f t="shared" ref="M1091:M1154" si="89">H1091</f>
        <v>protein HID1 isoform X1</v>
      </c>
    </row>
    <row r="1092" spans="1:13" x14ac:dyDescent="0.35">
      <c r="A1092" t="s">
        <v>5815</v>
      </c>
      <c r="B1092">
        <v>1079.35536</v>
      </c>
      <c r="C1092">
        <v>0.40829995699999999</v>
      </c>
      <c r="D1092">
        <v>0.131620662</v>
      </c>
      <c r="E1092">
        <v>7.4460399999999995E-4</v>
      </c>
      <c r="F1092">
        <v>7.3393640000000001E-3</v>
      </c>
      <c r="G1092" t="s">
        <v>9</v>
      </c>
      <c r="H1092" t="s">
        <v>5816</v>
      </c>
      <c r="I1092" s="2" t="str">
        <f t="shared" si="85"/>
        <v>105329620</v>
      </c>
      <c r="J1092" s="2">
        <f t="shared" si="86"/>
        <v>1079.4000000000001</v>
      </c>
      <c r="K1092" s="2" t="str">
        <f t="shared" si="87"/>
        <v>0.4 ± 0.1</v>
      </c>
      <c r="L1092" s="2">
        <f t="shared" si="88"/>
        <v>7.0000000000000001E-3</v>
      </c>
      <c r="M1092" t="str">
        <f t="shared" si="89"/>
        <v>rho GDP-dissociation inhibitor 1 isoform X1</v>
      </c>
    </row>
    <row r="1093" spans="1:13" x14ac:dyDescent="0.35">
      <c r="A1093" t="s">
        <v>5813</v>
      </c>
      <c r="B1093">
        <v>42.385662869999997</v>
      </c>
      <c r="C1093">
        <v>0.40719526</v>
      </c>
      <c r="D1093">
        <v>0.187913318</v>
      </c>
      <c r="E1093">
        <v>1.1333914E-2</v>
      </c>
      <c r="F1093">
        <v>4.9856777999999997E-2</v>
      </c>
      <c r="G1093" t="s">
        <v>9</v>
      </c>
      <c r="H1093" t="s">
        <v>5814</v>
      </c>
      <c r="I1093" s="2" t="str">
        <f t="shared" si="85"/>
        <v>117681639</v>
      </c>
      <c r="J1093" s="2">
        <f t="shared" si="86"/>
        <v>42.4</v>
      </c>
      <c r="K1093" s="2" t="str">
        <f t="shared" si="87"/>
        <v>0.4 ± 0.2</v>
      </c>
      <c r="L1093" s="2">
        <f t="shared" si="88"/>
        <v>0.05</v>
      </c>
      <c r="M1093" t="str">
        <f t="shared" si="89"/>
        <v>secreted acidic protein 2-like</v>
      </c>
    </row>
    <row r="1094" spans="1:13" x14ac:dyDescent="0.35">
      <c r="A1094" t="s">
        <v>5811</v>
      </c>
      <c r="B1094">
        <v>234.75352789999999</v>
      </c>
      <c r="C1094">
        <v>0.406600181</v>
      </c>
      <c r="D1094">
        <v>0.160756595</v>
      </c>
      <c r="E1094">
        <v>4.4821260000000003E-3</v>
      </c>
      <c r="F1094">
        <v>2.581516E-2</v>
      </c>
      <c r="G1094" t="s">
        <v>9</v>
      </c>
      <c r="H1094" t="s">
        <v>5812</v>
      </c>
      <c r="I1094" s="2" t="str">
        <f t="shared" si="85"/>
        <v>117690446</v>
      </c>
      <c r="J1094" s="2">
        <f t="shared" si="86"/>
        <v>234.8</v>
      </c>
      <c r="K1094" s="2" t="str">
        <f t="shared" si="87"/>
        <v>0.4 ± 0.2</v>
      </c>
      <c r="L1094" s="2">
        <f t="shared" si="88"/>
        <v>2.5999999999999999E-2</v>
      </c>
      <c r="M1094" t="str">
        <f t="shared" si="89"/>
        <v>serine/arginine repetitive matrix protein 2-like</v>
      </c>
    </row>
    <row r="1095" spans="1:13" x14ac:dyDescent="0.35">
      <c r="A1095" t="s">
        <v>5809</v>
      </c>
      <c r="B1095">
        <v>53.579793039999998</v>
      </c>
      <c r="C1095">
        <v>0.40651367700000002</v>
      </c>
      <c r="D1095">
        <v>0.17052351099999999</v>
      </c>
      <c r="E1095">
        <v>6.5736229999999998E-3</v>
      </c>
      <c r="F1095">
        <v>3.3691614000000002E-2</v>
      </c>
      <c r="G1095" t="s">
        <v>9</v>
      </c>
      <c r="H1095" t="s">
        <v>5810</v>
      </c>
      <c r="I1095" s="2" t="str">
        <f t="shared" si="85"/>
        <v>105327580</v>
      </c>
      <c r="J1095" s="2">
        <f t="shared" si="86"/>
        <v>53.6</v>
      </c>
      <c r="K1095" s="2" t="str">
        <f t="shared" si="87"/>
        <v>0.4 ± 0.2</v>
      </c>
      <c r="L1095" s="2">
        <f t="shared" si="88"/>
        <v>3.4000000000000002E-2</v>
      </c>
      <c r="M1095" t="str">
        <f t="shared" si="89"/>
        <v>phospholipid phosphatase 1 isoform X2</v>
      </c>
    </row>
    <row r="1096" spans="1:13" x14ac:dyDescent="0.35">
      <c r="A1096" t="s">
        <v>5807</v>
      </c>
      <c r="B1096">
        <v>62.09925879</v>
      </c>
      <c r="C1096">
        <v>0.40587684200000002</v>
      </c>
      <c r="D1096">
        <v>0.13232102800000001</v>
      </c>
      <c r="E1096">
        <v>8.8073000000000003E-4</v>
      </c>
      <c r="F1096">
        <v>8.2805020000000003E-3</v>
      </c>
      <c r="G1096" t="s">
        <v>9</v>
      </c>
      <c r="H1096" t="s">
        <v>5808</v>
      </c>
      <c r="I1096" s="2" t="str">
        <f t="shared" si="85"/>
        <v>105337347</v>
      </c>
      <c r="J1096" s="2">
        <f t="shared" si="86"/>
        <v>62.1</v>
      </c>
      <c r="K1096" s="2" t="str">
        <f t="shared" si="87"/>
        <v>0.4 ± 0.1</v>
      </c>
      <c r="L1096" s="2">
        <f t="shared" si="88"/>
        <v>8.0000000000000002E-3</v>
      </c>
      <c r="M1096" t="str">
        <f t="shared" si="89"/>
        <v>sorting nexin-14 isoform X2</v>
      </c>
    </row>
    <row r="1097" spans="1:13" x14ac:dyDescent="0.35">
      <c r="A1097" t="s">
        <v>5805</v>
      </c>
      <c r="B1097">
        <v>47.15919478</v>
      </c>
      <c r="C1097">
        <v>0.40516975799999999</v>
      </c>
      <c r="D1097">
        <v>0.17498687099999999</v>
      </c>
      <c r="E1097">
        <v>7.9135309999999997E-3</v>
      </c>
      <c r="F1097">
        <v>3.8415477000000003E-2</v>
      </c>
      <c r="G1097" t="s">
        <v>9</v>
      </c>
      <c r="H1097" t="s">
        <v>5806</v>
      </c>
      <c r="I1097" s="2" t="str">
        <f t="shared" si="85"/>
        <v>105336704</v>
      </c>
      <c r="J1097" s="2">
        <f t="shared" si="86"/>
        <v>47.2</v>
      </c>
      <c r="K1097" s="2" t="str">
        <f t="shared" si="87"/>
        <v>0.4 ± 0.2</v>
      </c>
      <c r="L1097" s="2">
        <f t="shared" si="88"/>
        <v>3.7999999999999999E-2</v>
      </c>
      <c r="M1097" t="str">
        <f t="shared" si="89"/>
        <v>tubulin epsilon and delta complex protein 1</v>
      </c>
    </row>
    <row r="1098" spans="1:13" x14ac:dyDescent="0.35">
      <c r="A1098" t="s">
        <v>5803</v>
      </c>
      <c r="B1098">
        <v>172.38799650000001</v>
      </c>
      <c r="C1098">
        <v>0.404401923</v>
      </c>
      <c r="D1098">
        <v>0.15605329600000001</v>
      </c>
      <c r="E1098">
        <v>3.8073289999999999E-3</v>
      </c>
      <c r="F1098">
        <v>2.2969005000000001E-2</v>
      </c>
      <c r="G1098" t="s">
        <v>9</v>
      </c>
      <c r="H1098" t="s">
        <v>5804</v>
      </c>
      <c r="I1098" s="2" t="str">
        <f t="shared" si="85"/>
        <v>105331188</v>
      </c>
      <c r="J1098" s="2">
        <f t="shared" si="86"/>
        <v>172.4</v>
      </c>
      <c r="K1098" s="2" t="str">
        <f t="shared" si="87"/>
        <v>0.4 ± 0.2</v>
      </c>
      <c r="L1098" s="2">
        <f t="shared" si="88"/>
        <v>2.3E-2</v>
      </c>
      <c r="M1098" t="str">
        <f t="shared" si="89"/>
        <v>nuclear receptor subfamily 1 group D member 2</v>
      </c>
    </row>
    <row r="1099" spans="1:13" x14ac:dyDescent="0.35">
      <c r="A1099" t="s">
        <v>5801</v>
      </c>
      <c r="B1099">
        <v>171.30169269999999</v>
      </c>
      <c r="C1099">
        <v>0.40431795500000001</v>
      </c>
      <c r="D1099">
        <v>0.13397761999999999</v>
      </c>
      <c r="E1099">
        <v>1.0484240000000001E-3</v>
      </c>
      <c r="F1099">
        <v>9.3150139999999999E-3</v>
      </c>
      <c r="G1099" t="s">
        <v>9</v>
      </c>
      <c r="H1099" t="s">
        <v>5802</v>
      </c>
      <c r="I1099" s="2" t="str">
        <f t="shared" si="85"/>
        <v>105343818</v>
      </c>
      <c r="J1099" s="2">
        <f t="shared" si="86"/>
        <v>171.3</v>
      </c>
      <c r="K1099" s="2" t="str">
        <f t="shared" si="87"/>
        <v>0.4 ± 0.1</v>
      </c>
      <c r="L1099" s="2">
        <f t="shared" si="88"/>
        <v>8.9999999999999993E-3</v>
      </c>
      <c r="M1099" t="str">
        <f t="shared" si="89"/>
        <v>SH2 domain-containing adapter protein B isoform X2</v>
      </c>
    </row>
    <row r="1100" spans="1:13" x14ac:dyDescent="0.35">
      <c r="A1100" t="s">
        <v>5799</v>
      </c>
      <c r="B1100">
        <v>59.251325229999999</v>
      </c>
      <c r="C1100">
        <v>0.40383502500000001</v>
      </c>
      <c r="D1100">
        <v>0.15325804800000001</v>
      </c>
      <c r="E1100">
        <v>3.3647849999999999E-3</v>
      </c>
      <c r="F1100">
        <v>2.1058562999999999E-2</v>
      </c>
      <c r="G1100" t="s">
        <v>9</v>
      </c>
      <c r="H1100" t="s">
        <v>5800</v>
      </c>
      <c r="I1100" s="2" t="str">
        <f t="shared" si="85"/>
        <v>105326046</v>
      </c>
      <c r="J1100" s="2">
        <f t="shared" si="86"/>
        <v>59.3</v>
      </c>
      <c r="K1100" s="2" t="str">
        <f t="shared" si="87"/>
        <v>0.4 ± 0.2</v>
      </c>
      <c r="L1100" s="2">
        <f t="shared" si="88"/>
        <v>2.1000000000000001E-2</v>
      </c>
      <c r="M1100" t="str">
        <f t="shared" si="89"/>
        <v>C2 domain-containing protein 5-like isoform X1</v>
      </c>
    </row>
    <row r="1101" spans="1:13" x14ac:dyDescent="0.35">
      <c r="A1101" t="s">
        <v>5797</v>
      </c>
      <c r="B1101">
        <v>257.61923910000002</v>
      </c>
      <c r="C1101">
        <v>0.40367936599999998</v>
      </c>
      <c r="D1101">
        <v>0.13452973900000001</v>
      </c>
      <c r="E1101">
        <v>1.110724E-3</v>
      </c>
      <c r="F1101">
        <v>9.6810300000000002E-3</v>
      </c>
      <c r="G1101" t="s">
        <v>9</v>
      </c>
      <c r="H1101" t="s">
        <v>5798</v>
      </c>
      <c r="I1101" s="2" t="str">
        <f t="shared" si="85"/>
        <v>105343247</v>
      </c>
      <c r="J1101" s="2">
        <f t="shared" si="86"/>
        <v>257.60000000000002</v>
      </c>
      <c r="K1101" s="2" t="str">
        <f t="shared" si="87"/>
        <v>0.4 ± 0.1</v>
      </c>
      <c r="L1101" s="2">
        <f t="shared" si="88"/>
        <v>0.01</v>
      </c>
      <c r="M1101" t="str">
        <f t="shared" si="89"/>
        <v>small nuclear ribonucleoprotein-associated protein B</v>
      </c>
    </row>
    <row r="1102" spans="1:13" x14ac:dyDescent="0.35">
      <c r="A1102" t="s">
        <v>5795</v>
      </c>
      <c r="B1102">
        <v>34.7600889</v>
      </c>
      <c r="C1102">
        <v>0.40362059300000003</v>
      </c>
      <c r="D1102">
        <v>0.16961419799999999</v>
      </c>
      <c r="E1102">
        <v>6.7537630000000003E-3</v>
      </c>
      <c r="F1102">
        <v>3.4316397999999998E-2</v>
      </c>
      <c r="G1102" t="s">
        <v>9</v>
      </c>
      <c r="H1102" t="s">
        <v>5796</v>
      </c>
      <c r="I1102" s="2" t="str">
        <f t="shared" si="85"/>
        <v>105348977</v>
      </c>
      <c r="J1102" s="2">
        <f t="shared" si="86"/>
        <v>34.799999999999997</v>
      </c>
      <c r="K1102" s="2" t="str">
        <f t="shared" si="87"/>
        <v>0.4 ± 0.2</v>
      </c>
      <c r="L1102" s="2">
        <f t="shared" si="88"/>
        <v>3.4000000000000002E-2</v>
      </c>
      <c r="M1102" t="str">
        <f t="shared" si="89"/>
        <v>CCR4-NOT transcription complex subunit 9</v>
      </c>
    </row>
    <row r="1103" spans="1:13" x14ac:dyDescent="0.35">
      <c r="A1103" t="s">
        <v>5793</v>
      </c>
      <c r="B1103">
        <v>29.332913049999998</v>
      </c>
      <c r="C1103">
        <v>0.402601243</v>
      </c>
      <c r="D1103">
        <v>0.17279619900000001</v>
      </c>
      <c r="E1103">
        <v>7.7188040000000001E-3</v>
      </c>
      <c r="F1103">
        <v>3.7773556E-2</v>
      </c>
      <c r="G1103" t="s">
        <v>9</v>
      </c>
      <c r="H1103" t="s">
        <v>5794</v>
      </c>
      <c r="I1103" s="2" t="str">
        <f t="shared" si="85"/>
        <v>105333460</v>
      </c>
      <c r="J1103" s="2">
        <f t="shared" si="86"/>
        <v>29.3</v>
      </c>
      <c r="K1103" s="2" t="str">
        <f t="shared" si="87"/>
        <v>0.4 ± 0.2</v>
      </c>
      <c r="L1103" s="2">
        <f t="shared" si="88"/>
        <v>3.7999999999999999E-2</v>
      </c>
      <c r="M1103" t="str">
        <f t="shared" si="89"/>
        <v>E3 ubiquitin-protein ligase Siah1</v>
      </c>
    </row>
    <row r="1104" spans="1:13" x14ac:dyDescent="0.35">
      <c r="A1104" t="s">
        <v>5791</v>
      </c>
      <c r="B1104">
        <v>87.662380589999998</v>
      </c>
      <c r="C1104">
        <v>0.40250091599999999</v>
      </c>
      <c r="D1104">
        <v>0.12279891800000001</v>
      </c>
      <c r="E1104">
        <v>4.4268999999999998E-4</v>
      </c>
      <c r="F1104">
        <v>5.0580010000000003E-3</v>
      </c>
      <c r="G1104" t="s">
        <v>9</v>
      </c>
      <c r="H1104" t="s">
        <v>5792</v>
      </c>
      <c r="I1104" s="2" t="str">
        <f t="shared" si="85"/>
        <v>105322687</v>
      </c>
      <c r="J1104" s="2">
        <f t="shared" si="86"/>
        <v>87.7</v>
      </c>
      <c r="K1104" s="2" t="str">
        <f t="shared" si="87"/>
        <v>0.4 ± 0.1</v>
      </c>
      <c r="L1104" s="2">
        <f t="shared" si="88"/>
        <v>5.0000000000000001E-3</v>
      </c>
      <c r="M1104" t="str">
        <f t="shared" si="89"/>
        <v>mRNA-capping enzyme</v>
      </c>
    </row>
    <row r="1105" spans="1:13" x14ac:dyDescent="0.35">
      <c r="A1105" t="s">
        <v>1283</v>
      </c>
      <c r="B1105">
        <v>61.188420960000002</v>
      </c>
      <c r="C1105">
        <v>0.402276939</v>
      </c>
      <c r="D1105">
        <v>0.16239384300000001</v>
      </c>
      <c r="E1105">
        <v>5.2480110000000003E-3</v>
      </c>
      <c r="F1105">
        <v>2.8948255999999999E-2</v>
      </c>
      <c r="G1105" t="s">
        <v>9</v>
      </c>
      <c r="H1105" t="s">
        <v>1284</v>
      </c>
      <c r="I1105" s="2" t="str">
        <f t="shared" si="85"/>
        <v>105347284</v>
      </c>
      <c r="J1105" s="2">
        <f t="shared" si="86"/>
        <v>61.2</v>
      </c>
      <c r="K1105" s="2" t="str">
        <f t="shared" si="87"/>
        <v>0.4 ± 0.2</v>
      </c>
      <c r="L1105" s="2">
        <f t="shared" si="88"/>
        <v>2.9000000000000001E-2</v>
      </c>
      <c r="M1105" t="str">
        <f t="shared" si="89"/>
        <v>BSD domain-containing protein 1</v>
      </c>
    </row>
    <row r="1106" spans="1:13" x14ac:dyDescent="0.35">
      <c r="A1106" t="s">
        <v>5789</v>
      </c>
      <c r="B1106">
        <v>189.1263696</v>
      </c>
      <c r="C1106">
        <v>0.400841424</v>
      </c>
      <c r="D1106">
        <v>8.3157262999999995E-2</v>
      </c>
      <c r="E1106" s="1">
        <v>6.3799999999999997E-7</v>
      </c>
      <c r="F1106" s="1">
        <v>3.4600000000000001E-5</v>
      </c>
      <c r="G1106" t="s">
        <v>9</v>
      </c>
      <c r="H1106" t="s">
        <v>5790</v>
      </c>
      <c r="I1106" s="2" t="str">
        <f t="shared" si="85"/>
        <v>105334575</v>
      </c>
      <c r="J1106" s="2">
        <f t="shared" si="86"/>
        <v>189.1</v>
      </c>
      <c r="K1106" s="2" t="str">
        <f t="shared" si="87"/>
        <v>0.4 ± 0.1</v>
      </c>
      <c r="L1106" s="2" t="str">
        <f t="shared" si="88"/>
        <v>&lt;0.001</v>
      </c>
      <c r="M1106" t="str">
        <f t="shared" si="89"/>
        <v>myelin expression factor 2</v>
      </c>
    </row>
    <row r="1107" spans="1:13" x14ac:dyDescent="0.35">
      <c r="A1107" t="s">
        <v>5787</v>
      </c>
      <c r="B1107">
        <v>36.08132741</v>
      </c>
      <c r="C1107">
        <v>0.40079626499999998</v>
      </c>
      <c r="D1107">
        <v>0.167283979</v>
      </c>
      <c r="E1107">
        <v>6.5728590000000003E-3</v>
      </c>
      <c r="F1107">
        <v>3.3691614000000002E-2</v>
      </c>
      <c r="G1107" t="s">
        <v>9</v>
      </c>
      <c r="H1107" t="s">
        <v>5788</v>
      </c>
      <c r="I1107" s="2" t="str">
        <f t="shared" si="85"/>
        <v>105328519</v>
      </c>
      <c r="J1107" s="2">
        <f t="shared" si="86"/>
        <v>36.1</v>
      </c>
      <c r="K1107" s="2" t="str">
        <f t="shared" si="87"/>
        <v>0.4 ± 0.2</v>
      </c>
      <c r="L1107" s="2">
        <f t="shared" si="88"/>
        <v>3.4000000000000002E-2</v>
      </c>
      <c r="M1107" t="str">
        <f t="shared" si="89"/>
        <v>FAD-linked sulfhydryl oxidase ALR</v>
      </c>
    </row>
    <row r="1108" spans="1:13" x14ac:dyDescent="0.35">
      <c r="A1108" t="s">
        <v>5785</v>
      </c>
      <c r="B1108">
        <v>345.6575747</v>
      </c>
      <c r="C1108">
        <v>0.40069331200000002</v>
      </c>
      <c r="D1108">
        <v>0.14241835</v>
      </c>
      <c r="E1108">
        <v>2.0149339999999999E-3</v>
      </c>
      <c r="F1108">
        <v>1.4788806999999999E-2</v>
      </c>
      <c r="G1108" t="s">
        <v>9</v>
      </c>
      <c r="H1108" t="s">
        <v>5786</v>
      </c>
      <c r="I1108" s="2" t="str">
        <f t="shared" si="85"/>
        <v>105326932</v>
      </c>
      <c r="J1108" s="2">
        <f t="shared" si="86"/>
        <v>345.7</v>
      </c>
      <c r="K1108" s="2" t="str">
        <f t="shared" si="87"/>
        <v>0.4 ± 0.1</v>
      </c>
      <c r="L1108" s="2">
        <f t="shared" si="88"/>
        <v>1.4999999999999999E-2</v>
      </c>
      <c r="M1108" t="str">
        <f t="shared" si="89"/>
        <v>pituitary tumor-transforming gene 1 protein-interacting protein isoform X2</v>
      </c>
    </row>
    <row r="1109" spans="1:13" x14ac:dyDescent="0.35">
      <c r="A1109" t="s">
        <v>5783</v>
      </c>
      <c r="B1109">
        <v>46.582867460000003</v>
      </c>
      <c r="C1109">
        <v>0.40034729699999999</v>
      </c>
      <c r="D1109">
        <v>0.15123305200000001</v>
      </c>
      <c r="E1109">
        <v>3.303575E-3</v>
      </c>
      <c r="F1109">
        <v>2.0799462000000001E-2</v>
      </c>
      <c r="G1109" t="s">
        <v>9</v>
      </c>
      <c r="H1109" t="s">
        <v>5784</v>
      </c>
      <c r="I1109" s="2" t="str">
        <f t="shared" si="85"/>
        <v>105348237</v>
      </c>
      <c r="J1109" s="2">
        <f t="shared" si="86"/>
        <v>46.6</v>
      </c>
      <c r="K1109" s="2" t="str">
        <f t="shared" si="87"/>
        <v>0.4 ± 0.2</v>
      </c>
      <c r="L1109" s="2">
        <f t="shared" si="88"/>
        <v>2.1000000000000001E-2</v>
      </c>
      <c r="M1109" t="str">
        <f t="shared" si="89"/>
        <v>tubulin polyglutamylase TTLL11 isoform X1</v>
      </c>
    </row>
    <row r="1110" spans="1:13" x14ac:dyDescent="0.35">
      <c r="A1110" t="s">
        <v>5781</v>
      </c>
      <c r="B1110">
        <v>342.9837766</v>
      </c>
      <c r="C1110">
        <v>0.40009385200000003</v>
      </c>
      <c r="D1110">
        <v>0.146517226</v>
      </c>
      <c r="E1110">
        <v>2.5844890000000001E-3</v>
      </c>
      <c r="F1110">
        <v>1.7616646E-2</v>
      </c>
      <c r="G1110" t="s">
        <v>9</v>
      </c>
      <c r="H1110" t="s">
        <v>5782</v>
      </c>
      <c r="I1110" s="2" t="str">
        <f t="shared" si="85"/>
        <v>105320036</v>
      </c>
      <c r="J1110" s="2">
        <f t="shared" si="86"/>
        <v>343</v>
      </c>
      <c r="K1110" s="2" t="str">
        <f t="shared" si="87"/>
        <v>0.4 ± 0.1</v>
      </c>
      <c r="L1110" s="2">
        <f t="shared" si="88"/>
        <v>1.7999999999999999E-2</v>
      </c>
      <c r="M1110" t="str">
        <f t="shared" si="89"/>
        <v>forkhead box protein K2</v>
      </c>
    </row>
    <row r="1111" spans="1:13" x14ac:dyDescent="0.35">
      <c r="A1111" t="s">
        <v>5779</v>
      </c>
      <c r="B1111">
        <v>237.6647869</v>
      </c>
      <c r="C1111">
        <v>0.40006120699999997</v>
      </c>
      <c r="D1111">
        <v>9.4636514000000005E-2</v>
      </c>
      <c r="E1111" s="1">
        <v>1.04E-5</v>
      </c>
      <c r="F1111">
        <v>3.2012099999999998E-4</v>
      </c>
      <c r="G1111" t="s">
        <v>9</v>
      </c>
      <c r="H1111" t="s">
        <v>5780</v>
      </c>
      <c r="I1111" s="2" t="str">
        <f t="shared" si="85"/>
        <v>105342685</v>
      </c>
      <c r="J1111" s="2">
        <f t="shared" si="86"/>
        <v>237.7</v>
      </c>
      <c r="K1111" s="2" t="str">
        <f t="shared" si="87"/>
        <v>0.4 ± 0.1</v>
      </c>
      <c r="L1111" s="2" t="str">
        <f t="shared" si="88"/>
        <v>&lt;0.001</v>
      </c>
      <c r="M1111" t="str">
        <f t="shared" si="89"/>
        <v>myotubularin-related protein 13 isoform X5</v>
      </c>
    </row>
    <row r="1112" spans="1:13" x14ac:dyDescent="0.35">
      <c r="A1112" t="s">
        <v>5777</v>
      </c>
      <c r="B1112">
        <v>59.061303359999997</v>
      </c>
      <c r="C1112">
        <v>0.39958484799999999</v>
      </c>
      <c r="D1112">
        <v>0.175078228</v>
      </c>
      <c r="E1112">
        <v>8.7387850000000006E-3</v>
      </c>
      <c r="F1112">
        <v>4.1319041000000001E-2</v>
      </c>
      <c r="G1112" t="s">
        <v>9</v>
      </c>
      <c r="H1112" t="s">
        <v>5778</v>
      </c>
      <c r="I1112" s="2" t="str">
        <f t="shared" si="85"/>
        <v>105326429</v>
      </c>
      <c r="J1112" s="2">
        <f t="shared" si="86"/>
        <v>59.1</v>
      </c>
      <c r="K1112" s="2" t="str">
        <f t="shared" si="87"/>
        <v>0.4 ± 0.2</v>
      </c>
      <c r="L1112" s="2">
        <f t="shared" si="88"/>
        <v>4.1000000000000002E-2</v>
      </c>
      <c r="M1112" t="str">
        <f t="shared" si="89"/>
        <v>oxysterol-binding protein-related protein 11</v>
      </c>
    </row>
    <row r="1113" spans="1:13" x14ac:dyDescent="0.35">
      <c r="A1113" t="s">
        <v>5775</v>
      </c>
      <c r="B1113">
        <v>52.480149849999997</v>
      </c>
      <c r="C1113">
        <v>0.39872972099999998</v>
      </c>
      <c r="D1113">
        <v>0.17597353099999999</v>
      </c>
      <c r="E1113">
        <v>9.114624E-3</v>
      </c>
      <c r="F1113">
        <v>4.2677487E-2</v>
      </c>
      <c r="G1113" t="s">
        <v>9</v>
      </c>
      <c r="H1113" t="s">
        <v>5776</v>
      </c>
      <c r="I1113" s="2" t="str">
        <f t="shared" si="85"/>
        <v>117691092</v>
      </c>
      <c r="J1113" s="2">
        <f t="shared" si="86"/>
        <v>52.5</v>
      </c>
      <c r="K1113" s="2" t="str">
        <f t="shared" si="87"/>
        <v>0.4 ± 0.2</v>
      </c>
      <c r="L1113" s="2">
        <f t="shared" si="88"/>
        <v>4.2999999999999997E-2</v>
      </c>
      <c r="M1113" t="str">
        <f t="shared" si="89"/>
        <v>protein dopey-1-like isoform X1</v>
      </c>
    </row>
    <row r="1114" spans="1:13" x14ac:dyDescent="0.35">
      <c r="A1114" t="s">
        <v>5773</v>
      </c>
      <c r="B1114">
        <v>103.65346270000001</v>
      </c>
      <c r="C1114">
        <v>0.39823489200000001</v>
      </c>
      <c r="D1114">
        <v>0.13244499400000001</v>
      </c>
      <c r="E1114">
        <v>1.104619E-3</v>
      </c>
      <c r="F1114">
        <v>9.6562599999999998E-3</v>
      </c>
      <c r="G1114" t="s">
        <v>9</v>
      </c>
      <c r="H1114" t="s">
        <v>5774</v>
      </c>
      <c r="I1114" s="2" t="str">
        <f t="shared" si="85"/>
        <v>105334466</v>
      </c>
      <c r="J1114" s="2">
        <f t="shared" si="86"/>
        <v>103.7</v>
      </c>
      <c r="K1114" s="2" t="str">
        <f t="shared" si="87"/>
        <v>0.4 ± 0.1</v>
      </c>
      <c r="L1114" s="2">
        <f t="shared" si="88"/>
        <v>0.01</v>
      </c>
      <c r="M1114" t="str">
        <f t="shared" si="89"/>
        <v>ubiquitin conjugation factor E4 B</v>
      </c>
    </row>
    <row r="1115" spans="1:13" x14ac:dyDescent="0.35">
      <c r="A1115" t="s">
        <v>1033</v>
      </c>
      <c r="B1115">
        <v>385.35764740000002</v>
      </c>
      <c r="C1115">
        <v>0.39801157399999998</v>
      </c>
      <c r="D1115">
        <v>0.118424473</v>
      </c>
      <c r="E1115">
        <v>3.3286900000000001E-4</v>
      </c>
      <c r="F1115">
        <v>4.2058720000000003E-3</v>
      </c>
      <c r="G1115" t="s">
        <v>9</v>
      </c>
      <c r="H1115" t="s">
        <v>1034</v>
      </c>
      <c r="I1115" s="2" t="str">
        <f t="shared" si="85"/>
        <v>105329513</v>
      </c>
      <c r="J1115" s="2">
        <f t="shared" si="86"/>
        <v>385.4</v>
      </c>
      <c r="K1115" s="2" t="str">
        <f t="shared" si="87"/>
        <v>0.4 ± 0.1</v>
      </c>
      <c r="L1115" s="2">
        <f t="shared" si="88"/>
        <v>4.0000000000000001E-3</v>
      </c>
      <c r="M1115" t="str">
        <f t="shared" si="89"/>
        <v>dual specificity protein phosphatase 10</v>
      </c>
    </row>
    <row r="1116" spans="1:13" x14ac:dyDescent="0.35">
      <c r="A1116" t="s">
        <v>5771</v>
      </c>
      <c r="B1116">
        <v>159.38312999999999</v>
      </c>
      <c r="C1116">
        <v>0.39800485200000002</v>
      </c>
      <c r="D1116">
        <v>0.14605317700000001</v>
      </c>
      <c r="E1116">
        <v>2.6570270000000002E-3</v>
      </c>
      <c r="F1116">
        <v>1.7947864000000001E-2</v>
      </c>
      <c r="G1116" t="s">
        <v>9</v>
      </c>
      <c r="H1116" t="s">
        <v>5772</v>
      </c>
      <c r="I1116" s="2" t="str">
        <f t="shared" si="85"/>
        <v>105320834</v>
      </c>
      <c r="J1116" s="2">
        <f t="shared" si="86"/>
        <v>159.4</v>
      </c>
      <c r="K1116" s="2" t="str">
        <f t="shared" si="87"/>
        <v>0.4 ± 0.1</v>
      </c>
      <c r="L1116" s="2">
        <f t="shared" si="88"/>
        <v>1.7999999999999999E-2</v>
      </c>
      <c r="M1116" t="str">
        <f t="shared" si="89"/>
        <v>tumor protein D54 isoform X14</v>
      </c>
    </row>
    <row r="1117" spans="1:13" x14ac:dyDescent="0.35">
      <c r="A1117" t="s">
        <v>5769</v>
      </c>
      <c r="B1117">
        <v>66.64995965</v>
      </c>
      <c r="C1117">
        <v>0.39773510099999998</v>
      </c>
      <c r="D1117">
        <v>0.163240575</v>
      </c>
      <c r="E1117">
        <v>5.9617450000000001E-3</v>
      </c>
      <c r="F1117">
        <v>3.1503437000000002E-2</v>
      </c>
      <c r="G1117" t="s">
        <v>9</v>
      </c>
      <c r="H1117" t="s">
        <v>5770</v>
      </c>
      <c r="I1117" s="2" t="str">
        <f t="shared" si="85"/>
        <v>105329904</v>
      </c>
      <c r="J1117" s="2">
        <f t="shared" si="86"/>
        <v>66.599999999999994</v>
      </c>
      <c r="K1117" s="2" t="str">
        <f t="shared" si="87"/>
        <v>0.4 ± 0.2</v>
      </c>
      <c r="L1117" s="2">
        <f t="shared" si="88"/>
        <v>3.2000000000000001E-2</v>
      </c>
      <c r="M1117" t="str">
        <f t="shared" si="89"/>
        <v>non-homologous end-joining factor 1</v>
      </c>
    </row>
    <row r="1118" spans="1:13" x14ac:dyDescent="0.35">
      <c r="A1118" t="s">
        <v>5767</v>
      </c>
      <c r="B1118">
        <v>75.134898269999994</v>
      </c>
      <c r="C1118">
        <v>0.39768375099999997</v>
      </c>
      <c r="D1118">
        <v>0.15282963199999999</v>
      </c>
      <c r="E1118">
        <v>3.8221650000000002E-3</v>
      </c>
      <c r="F1118">
        <v>2.3006658999999999E-2</v>
      </c>
      <c r="G1118" t="s">
        <v>9</v>
      </c>
      <c r="H1118" t="s">
        <v>5768</v>
      </c>
      <c r="I1118" s="2" t="str">
        <f t="shared" si="85"/>
        <v>105344233</v>
      </c>
      <c r="J1118" s="2">
        <f t="shared" si="86"/>
        <v>75.099999999999994</v>
      </c>
      <c r="K1118" s="2" t="str">
        <f t="shared" si="87"/>
        <v>0.4 ± 0.2</v>
      </c>
      <c r="L1118" s="2">
        <f t="shared" si="88"/>
        <v>2.3E-2</v>
      </c>
      <c r="M1118" t="str">
        <f t="shared" si="89"/>
        <v>gamma-aminobutyric acid receptor alpha-like isoform X2</v>
      </c>
    </row>
    <row r="1119" spans="1:13" x14ac:dyDescent="0.35">
      <c r="A1119" t="s">
        <v>5765</v>
      </c>
      <c r="B1119">
        <v>295.82654939999998</v>
      </c>
      <c r="C1119">
        <v>0.39605789800000002</v>
      </c>
      <c r="D1119">
        <v>0.15185167099999999</v>
      </c>
      <c r="E1119">
        <v>3.7351440000000001E-3</v>
      </c>
      <c r="F1119">
        <v>2.2664876E-2</v>
      </c>
      <c r="G1119" t="s">
        <v>9</v>
      </c>
      <c r="H1119" t="s">
        <v>5766</v>
      </c>
      <c r="I1119" s="2" t="str">
        <f t="shared" si="85"/>
        <v>105336163</v>
      </c>
      <c r="J1119" s="2">
        <f t="shared" si="86"/>
        <v>295.8</v>
      </c>
      <c r="K1119" s="2" t="str">
        <f t="shared" si="87"/>
        <v>0.4 ± 0.2</v>
      </c>
      <c r="L1119" s="2">
        <f t="shared" si="88"/>
        <v>2.3E-2</v>
      </c>
      <c r="M1119" t="str">
        <f t="shared" si="89"/>
        <v>PHD finger protein 23B isoform X1</v>
      </c>
    </row>
    <row r="1120" spans="1:13" x14ac:dyDescent="0.35">
      <c r="A1120" t="s">
        <v>5763</v>
      </c>
      <c r="B1120">
        <v>171.21643309999999</v>
      </c>
      <c r="C1120">
        <v>0.39542941700000001</v>
      </c>
      <c r="D1120">
        <v>0.12354136</v>
      </c>
      <c r="E1120">
        <v>5.9324699999999998E-4</v>
      </c>
      <c r="F1120">
        <v>6.2380869999999998E-3</v>
      </c>
      <c r="G1120" t="s">
        <v>9</v>
      </c>
      <c r="H1120" t="s">
        <v>5764</v>
      </c>
      <c r="I1120" s="2" t="str">
        <f t="shared" si="85"/>
        <v>105343016</v>
      </c>
      <c r="J1120" s="2">
        <f t="shared" si="86"/>
        <v>171.2</v>
      </c>
      <c r="K1120" s="2" t="str">
        <f t="shared" si="87"/>
        <v>0.4 ± 0.1</v>
      </c>
      <c r="L1120" s="2">
        <f t="shared" si="88"/>
        <v>6.0000000000000001E-3</v>
      </c>
      <c r="M1120" t="str">
        <f t="shared" si="89"/>
        <v>REST corepressor 3 isoform X4</v>
      </c>
    </row>
    <row r="1121" spans="1:13" x14ac:dyDescent="0.35">
      <c r="A1121" t="s">
        <v>5761</v>
      </c>
      <c r="B1121">
        <v>92.043899960000005</v>
      </c>
      <c r="C1121">
        <v>0.395207961</v>
      </c>
      <c r="D1121">
        <v>0.16307175099999999</v>
      </c>
      <c r="E1121">
        <v>6.2295900000000001E-3</v>
      </c>
      <c r="F1121">
        <v>3.2425199000000002E-2</v>
      </c>
      <c r="G1121" t="s">
        <v>9</v>
      </c>
      <c r="H1121" t="s">
        <v>5762</v>
      </c>
      <c r="I1121" s="2" t="str">
        <f t="shared" si="85"/>
        <v>105321711</v>
      </c>
      <c r="J1121" s="2">
        <f t="shared" si="86"/>
        <v>92</v>
      </c>
      <c r="K1121" s="2" t="str">
        <f t="shared" si="87"/>
        <v>0.4 ± 0.2</v>
      </c>
      <c r="L1121" s="2">
        <f t="shared" si="88"/>
        <v>3.2000000000000001E-2</v>
      </c>
      <c r="M1121" t="str">
        <f t="shared" si="89"/>
        <v>protein hairy</v>
      </c>
    </row>
    <row r="1122" spans="1:13" x14ac:dyDescent="0.35">
      <c r="A1122" t="s">
        <v>5760</v>
      </c>
      <c r="B1122">
        <v>68.781024939999995</v>
      </c>
      <c r="C1122">
        <v>0.39425548199999999</v>
      </c>
      <c r="D1122">
        <v>0.18029811200000001</v>
      </c>
      <c r="E1122">
        <v>1.1297690000000001E-2</v>
      </c>
      <c r="F1122">
        <v>4.9740629000000001E-2</v>
      </c>
      <c r="G1122" t="s">
        <v>9</v>
      </c>
      <c r="H1122" t="s">
        <v>57</v>
      </c>
      <c r="I1122" s="2" t="str">
        <f t="shared" si="85"/>
        <v>LOCNA.13</v>
      </c>
      <c r="J1122" s="2">
        <f t="shared" si="86"/>
        <v>68.8</v>
      </c>
      <c r="K1122" s="2" t="str">
        <f t="shared" si="87"/>
        <v>0.4 ± 0.2</v>
      </c>
      <c r="L1122" s="2">
        <f t="shared" si="88"/>
        <v>0.05</v>
      </c>
      <c r="M1122" t="str">
        <f t="shared" si="89"/>
        <v>NA</v>
      </c>
    </row>
    <row r="1123" spans="1:13" x14ac:dyDescent="0.35">
      <c r="A1123" t="s">
        <v>1498</v>
      </c>
      <c r="B1123">
        <v>109.18747190000001</v>
      </c>
      <c r="C1123">
        <v>0.393810041</v>
      </c>
      <c r="D1123">
        <v>0.137572956</v>
      </c>
      <c r="E1123">
        <v>1.785261E-3</v>
      </c>
      <c r="F1123">
        <v>1.3537926E-2</v>
      </c>
      <c r="G1123" t="s">
        <v>9</v>
      </c>
      <c r="H1123" t="s">
        <v>1499</v>
      </c>
      <c r="I1123" s="2" t="str">
        <f t="shared" si="85"/>
        <v>105328735</v>
      </c>
      <c r="J1123" s="2">
        <f t="shared" si="86"/>
        <v>109.2</v>
      </c>
      <c r="K1123" s="2" t="str">
        <f t="shared" si="87"/>
        <v>0.4 ± 0.1</v>
      </c>
      <c r="L1123" s="2">
        <f t="shared" si="88"/>
        <v>1.4E-2</v>
      </c>
      <c r="M1123" t="str">
        <f t="shared" si="89"/>
        <v>ER lumen protein-retaining receptor 2 isoform X2</v>
      </c>
    </row>
    <row r="1124" spans="1:13" x14ac:dyDescent="0.35">
      <c r="A1124" t="s">
        <v>5758</v>
      </c>
      <c r="B1124">
        <v>43.996591430000002</v>
      </c>
      <c r="C1124">
        <v>0.393571632</v>
      </c>
      <c r="D1124">
        <v>0.167612924</v>
      </c>
      <c r="E1124">
        <v>7.5311830000000003E-3</v>
      </c>
      <c r="F1124">
        <v>3.7174850000000002E-2</v>
      </c>
      <c r="G1124" t="s">
        <v>9</v>
      </c>
      <c r="H1124" t="s">
        <v>5759</v>
      </c>
      <c r="I1124" s="2" t="str">
        <f t="shared" si="85"/>
        <v>105337301</v>
      </c>
      <c r="J1124" s="2">
        <f t="shared" si="86"/>
        <v>44</v>
      </c>
      <c r="K1124" s="2" t="str">
        <f t="shared" si="87"/>
        <v>0.4 ± 0.2</v>
      </c>
      <c r="L1124" s="2">
        <f t="shared" si="88"/>
        <v>3.6999999999999998E-2</v>
      </c>
      <c r="M1124" t="str">
        <f t="shared" si="89"/>
        <v>protein unc-93 homolog A isoform X1</v>
      </c>
    </row>
    <row r="1125" spans="1:13" x14ac:dyDescent="0.35">
      <c r="A1125" t="s">
        <v>5756</v>
      </c>
      <c r="B1125">
        <v>31.06676358</v>
      </c>
      <c r="C1125">
        <v>0.393423468</v>
      </c>
      <c r="D1125">
        <v>0.17764419300000001</v>
      </c>
      <c r="E1125">
        <v>1.0559288E-2</v>
      </c>
      <c r="F1125">
        <v>4.7425679999999998E-2</v>
      </c>
      <c r="G1125" t="s">
        <v>9</v>
      </c>
      <c r="H1125" t="s">
        <v>5757</v>
      </c>
      <c r="I1125" s="2" t="str">
        <f t="shared" si="85"/>
        <v>105342588</v>
      </c>
      <c r="J1125" s="2">
        <f t="shared" si="86"/>
        <v>31.1</v>
      </c>
      <c r="K1125" s="2" t="str">
        <f t="shared" si="87"/>
        <v>0.4 ± 0.2</v>
      </c>
      <c r="L1125" s="2">
        <f t="shared" si="88"/>
        <v>4.7E-2</v>
      </c>
      <c r="M1125" t="str">
        <f t="shared" si="89"/>
        <v>arrestin domain-containing protein 3 isoform X1</v>
      </c>
    </row>
    <row r="1126" spans="1:13" x14ac:dyDescent="0.35">
      <c r="A1126" t="s">
        <v>5754</v>
      </c>
      <c r="B1126">
        <v>76.345797489999995</v>
      </c>
      <c r="C1126">
        <v>0.39229872900000001</v>
      </c>
      <c r="D1126">
        <v>0.114187012</v>
      </c>
      <c r="E1126">
        <v>2.5839199999999998E-4</v>
      </c>
      <c r="F1126">
        <v>3.5232309999999999E-3</v>
      </c>
      <c r="G1126" t="s">
        <v>9</v>
      </c>
      <c r="H1126" t="s">
        <v>5755</v>
      </c>
      <c r="I1126" s="2" t="str">
        <f t="shared" si="85"/>
        <v>105345629</v>
      </c>
      <c r="J1126" s="2">
        <f t="shared" si="86"/>
        <v>76.3</v>
      </c>
      <c r="K1126" s="2" t="str">
        <f t="shared" si="87"/>
        <v>0.4 ± 0.1</v>
      </c>
      <c r="L1126" s="2">
        <f t="shared" si="88"/>
        <v>4.0000000000000001E-3</v>
      </c>
      <c r="M1126" t="str">
        <f t="shared" si="89"/>
        <v>neuron navigator 3 isoform X1</v>
      </c>
    </row>
    <row r="1127" spans="1:13" x14ac:dyDescent="0.35">
      <c r="A1127" t="s">
        <v>5752</v>
      </c>
      <c r="B1127">
        <v>134.60947909999999</v>
      </c>
      <c r="C1127">
        <v>0.391958574</v>
      </c>
      <c r="D1127">
        <v>0.12579988</v>
      </c>
      <c r="E1127">
        <v>8.0029600000000004E-4</v>
      </c>
      <c r="F1127">
        <v>7.7363930000000003E-3</v>
      </c>
      <c r="G1127" t="s">
        <v>9</v>
      </c>
      <c r="H1127" t="s">
        <v>5753</v>
      </c>
      <c r="I1127" s="2" t="str">
        <f t="shared" si="85"/>
        <v>105325000</v>
      </c>
      <c r="J1127" s="2">
        <f t="shared" si="86"/>
        <v>134.6</v>
      </c>
      <c r="K1127" s="2" t="str">
        <f t="shared" si="87"/>
        <v>0.4 ± 0.1</v>
      </c>
      <c r="L1127" s="2">
        <f t="shared" si="88"/>
        <v>8.0000000000000002E-3</v>
      </c>
      <c r="M1127" t="str">
        <f t="shared" si="89"/>
        <v>eukaryotic peptide chain release factor subunit 1</v>
      </c>
    </row>
    <row r="1128" spans="1:13" x14ac:dyDescent="0.35">
      <c r="A1128" t="s">
        <v>995</v>
      </c>
      <c r="B1128">
        <v>295.51361600000001</v>
      </c>
      <c r="C1128">
        <v>0.39045975900000002</v>
      </c>
      <c r="D1128">
        <v>9.7306897000000003E-2</v>
      </c>
      <c r="E1128" s="1">
        <v>2.76E-5</v>
      </c>
      <c r="F1128">
        <v>6.8289000000000002E-4</v>
      </c>
      <c r="G1128" t="s">
        <v>9</v>
      </c>
      <c r="H1128" t="s">
        <v>996</v>
      </c>
      <c r="I1128" s="2" t="str">
        <f t="shared" si="85"/>
        <v>105333921</v>
      </c>
      <c r="J1128" s="2">
        <f t="shared" si="86"/>
        <v>295.5</v>
      </c>
      <c r="K1128" s="2" t="str">
        <f t="shared" si="87"/>
        <v>0.4 ± 0.1</v>
      </c>
      <c r="L1128" s="2" t="str">
        <f t="shared" si="88"/>
        <v>&lt;0.001</v>
      </c>
      <c r="M1128" t="str">
        <f t="shared" si="89"/>
        <v>protein sprint isoform X2</v>
      </c>
    </row>
    <row r="1129" spans="1:13" x14ac:dyDescent="0.35">
      <c r="A1129" t="s">
        <v>5750</v>
      </c>
      <c r="B1129">
        <v>85.534619000000006</v>
      </c>
      <c r="C1129">
        <v>0.39028807900000001</v>
      </c>
      <c r="D1129">
        <v>0.154903702</v>
      </c>
      <c r="E1129">
        <v>4.9232069999999998E-3</v>
      </c>
      <c r="F1129">
        <v>2.7686390000000002E-2</v>
      </c>
      <c r="G1129" t="s">
        <v>9</v>
      </c>
      <c r="H1129" t="s">
        <v>5751</v>
      </c>
      <c r="I1129" s="2" t="str">
        <f t="shared" si="85"/>
        <v>105348659</v>
      </c>
      <c r="J1129" s="2">
        <f t="shared" si="86"/>
        <v>85.5</v>
      </c>
      <c r="K1129" s="2" t="str">
        <f t="shared" si="87"/>
        <v>0.4 ± 0.2</v>
      </c>
      <c r="L1129" s="2">
        <f t="shared" si="88"/>
        <v>2.8000000000000001E-2</v>
      </c>
      <c r="M1129" t="str">
        <f t="shared" si="89"/>
        <v>TNF receptor-associated factor 6 isoform X1</v>
      </c>
    </row>
    <row r="1130" spans="1:13" x14ac:dyDescent="0.35">
      <c r="A1130" t="s">
        <v>5748</v>
      </c>
      <c r="B1130">
        <v>64.693503030000002</v>
      </c>
      <c r="C1130">
        <v>0.39025157599999999</v>
      </c>
      <c r="D1130">
        <v>0.119065555</v>
      </c>
      <c r="E1130">
        <v>4.5855800000000002E-4</v>
      </c>
      <c r="F1130">
        <v>5.1689129999999998E-3</v>
      </c>
      <c r="G1130" t="s">
        <v>9</v>
      </c>
      <c r="H1130" t="s">
        <v>5749</v>
      </c>
      <c r="I1130" s="2" t="str">
        <f t="shared" si="85"/>
        <v>105333421</v>
      </c>
      <c r="J1130" s="2">
        <f t="shared" si="86"/>
        <v>64.7</v>
      </c>
      <c r="K1130" s="2" t="str">
        <f t="shared" si="87"/>
        <v>0.4 ± 0.1</v>
      </c>
      <c r="L1130" s="2">
        <f t="shared" si="88"/>
        <v>5.0000000000000001E-3</v>
      </c>
      <c r="M1130" t="str">
        <f t="shared" si="89"/>
        <v>ubiquitin carboxyl-terminal hydrolase 1 isoform X1</v>
      </c>
    </row>
    <row r="1131" spans="1:13" x14ac:dyDescent="0.35">
      <c r="A1131" t="s">
        <v>5746</v>
      </c>
      <c r="B1131">
        <v>47.166143699999999</v>
      </c>
      <c r="C1131">
        <v>0.38977559000000001</v>
      </c>
      <c r="D1131">
        <v>0.17266683999999999</v>
      </c>
      <c r="E1131">
        <v>9.7198030000000008E-3</v>
      </c>
      <c r="F1131">
        <v>4.4672471999999998E-2</v>
      </c>
      <c r="G1131" t="s">
        <v>9</v>
      </c>
      <c r="H1131" t="s">
        <v>5747</v>
      </c>
      <c r="I1131" s="2" t="str">
        <f t="shared" si="85"/>
        <v>105332219</v>
      </c>
      <c r="J1131" s="2">
        <f t="shared" si="86"/>
        <v>47.2</v>
      </c>
      <c r="K1131" s="2" t="str">
        <f t="shared" si="87"/>
        <v>0.4 ± 0.2</v>
      </c>
      <c r="L1131" s="2">
        <f t="shared" si="88"/>
        <v>4.4999999999999998E-2</v>
      </c>
      <c r="M1131" t="str">
        <f t="shared" si="89"/>
        <v>frataxin mitochondrial</v>
      </c>
    </row>
    <row r="1132" spans="1:13" x14ac:dyDescent="0.35">
      <c r="A1132" t="s">
        <v>5744</v>
      </c>
      <c r="B1132">
        <v>179.02343629999999</v>
      </c>
      <c r="C1132">
        <v>0.389159543</v>
      </c>
      <c r="D1132">
        <v>0.111537129</v>
      </c>
      <c r="E1132">
        <v>2.1687200000000001E-4</v>
      </c>
      <c r="F1132">
        <v>3.1116009999999999E-3</v>
      </c>
      <c r="G1132" t="s">
        <v>9</v>
      </c>
      <c r="H1132" t="s">
        <v>5745</v>
      </c>
      <c r="I1132" s="2" t="str">
        <f t="shared" si="85"/>
        <v>105320658</v>
      </c>
      <c r="J1132" s="2">
        <f t="shared" si="86"/>
        <v>179</v>
      </c>
      <c r="K1132" s="2" t="str">
        <f t="shared" si="87"/>
        <v>0.4 ± 0.1</v>
      </c>
      <c r="L1132" s="2">
        <f t="shared" si="88"/>
        <v>3.0000000000000001E-3</v>
      </c>
      <c r="M1132" t="str">
        <f t="shared" si="89"/>
        <v>cell cycle checkpoint protein RAD17-like isoform X3</v>
      </c>
    </row>
    <row r="1133" spans="1:13" x14ac:dyDescent="0.35">
      <c r="A1133" t="s">
        <v>5742</v>
      </c>
      <c r="B1133">
        <v>100.70547929999999</v>
      </c>
      <c r="C1133">
        <v>0.38913277000000002</v>
      </c>
      <c r="D1133">
        <v>0.13654632</v>
      </c>
      <c r="E1133">
        <v>1.8721230000000001E-3</v>
      </c>
      <c r="F1133">
        <v>1.3981603E-2</v>
      </c>
      <c r="G1133" t="s">
        <v>9</v>
      </c>
      <c r="H1133" t="s">
        <v>5743</v>
      </c>
      <c r="I1133" s="2" t="str">
        <f t="shared" si="85"/>
        <v>105344366</v>
      </c>
      <c r="J1133" s="2">
        <f t="shared" si="86"/>
        <v>100.7</v>
      </c>
      <c r="K1133" s="2" t="str">
        <f t="shared" si="87"/>
        <v>0.4 ± 0.1</v>
      </c>
      <c r="L1133" s="2">
        <f t="shared" si="88"/>
        <v>1.4E-2</v>
      </c>
      <c r="M1133" t="str">
        <f t="shared" si="89"/>
        <v>protein CNPPD1</v>
      </c>
    </row>
    <row r="1134" spans="1:13" x14ac:dyDescent="0.35">
      <c r="A1134" t="s">
        <v>5740</v>
      </c>
      <c r="B1134">
        <v>746.63356450000003</v>
      </c>
      <c r="C1134">
        <v>0.38839985100000002</v>
      </c>
      <c r="D1134">
        <v>0.14344827700000001</v>
      </c>
      <c r="E1134">
        <v>2.904406E-3</v>
      </c>
      <c r="F1134">
        <v>1.9009945E-2</v>
      </c>
      <c r="G1134" t="s">
        <v>9</v>
      </c>
      <c r="H1134" t="s">
        <v>5741</v>
      </c>
      <c r="I1134" s="2" t="str">
        <f t="shared" si="85"/>
        <v>105340322</v>
      </c>
      <c r="J1134" s="2">
        <f t="shared" si="86"/>
        <v>746.6</v>
      </c>
      <c r="K1134" s="2" t="str">
        <f t="shared" si="87"/>
        <v>0.4 ± 0.1</v>
      </c>
      <c r="L1134" s="2">
        <f t="shared" si="88"/>
        <v>1.9E-2</v>
      </c>
      <c r="M1134" t="str">
        <f t="shared" si="89"/>
        <v>cell death-inducing p53-target protein 1 isoform X1</v>
      </c>
    </row>
    <row r="1135" spans="1:13" x14ac:dyDescent="0.35">
      <c r="A1135" t="s">
        <v>5738</v>
      </c>
      <c r="B1135">
        <v>76.044288899999998</v>
      </c>
      <c r="C1135">
        <v>0.38772763999999998</v>
      </c>
      <c r="D1135">
        <v>0.137498486</v>
      </c>
      <c r="E1135">
        <v>2.0611200000000001E-3</v>
      </c>
      <c r="F1135">
        <v>1.5004376999999999E-2</v>
      </c>
      <c r="G1135" t="s">
        <v>9</v>
      </c>
      <c r="H1135" t="s">
        <v>5739</v>
      </c>
      <c r="I1135" s="2" t="str">
        <f t="shared" si="85"/>
        <v>105336623</v>
      </c>
      <c r="J1135" s="2">
        <f t="shared" si="86"/>
        <v>76</v>
      </c>
      <c r="K1135" s="2" t="str">
        <f t="shared" si="87"/>
        <v>0.4 ± 0.1</v>
      </c>
      <c r="L1135" s="2">
        <f t="shared" si="88"/>
        <v>1.4999999999999999E-2</v>
      </c>
      <c r="M1135" t="str">
        <f t="shared" si="89"/>
        <v>glutamate--cysteine ligase regulatory subunit</v>
      </c>
    </row>
    <row r="1136" spans="1:13" x14ac:dyDescent="0.35">
      <c r="A1136" t="s">
        <v>5736</v>
      </c>
      <c r="B1136">
        <v>93.981283020000006</v>
      </c>
      <c r="C1136">
        <v>0.38700830800000002</v>
      </c>
      <c r="D1136">
        <v>0.118961172</v>
      </c>
      <c r="E1136">
        <v>5.0392299999999998E-4</v>
      </c>
      <c r="F1136">
        <v>5.5478869999999996E-3</v>
      </c>
      <c r="G1136" t="s">
        <v>9</v>
      </c>
      <c r="H1136" t="s">
        <v>5737</v>
      </c>
      <c r="I1136" s="2" t="str">
        <f t="shared" si="85"/>
        <v>105332477</v>
      </c>
      <c r="J1136" s="2">
        <f t="shared" si="86"/>
        <v>94</v>
      </c>
      <c r="K1136" s="2" t="str">
        <f t="shared" si="87"/>
        <v>0.4 ± 0.1</v>
      </c>
      <c r="L1136" s="2">
        <f t="shared" si="88"/>
        <v>6.0000000000000001E-3</v>
      </c>
      <c r="M1136" t="str">
        <f t="shared" si="89"/>
        <v>dual adapter for phosphotyrosine and 3-phosphotyrosine and 3-phosphoinositide isoform X3</v>
      </c>
    </row>
    <row r="1137" spans="1:13" x14ac:dyDescent="0.35">
      <c r="A1137" t="s">
        <v>5734</v>
      </c>
      <c r="B1137">
        <v>169.88633329999999</v>
      </c>
      <c r="C1137">
        <v>0.38647183899999998</v>
      </c>
      <c r="D1137">
        <v>0.116255083</v>
      </c>
      <c r="E1137">
        <v>3.9554599999999998E-4</v>
      </c>
      <c r="F1137">
        <v>4.6791330000000003E-3</v>
      </c>
      <c r="G1137" t="s">
        <v>9</v>
      </c>
      <c r="H1137" t="s">
        <v>5735</v>
      </c>
      <c r="I1137" s="2" t="str">
        <f t="shared" si="85"/>
        <v>105343891</v>
      </c>
      <c r="J1137" s="2">
        <f t="shared" si="86"/>
        <v>169.9</v>
      </c>
      <c r="K1137" s="2" t="str">
        <f t="shared" si="87"/>
        <v>0.4 ± 0.1</v>
      </c>
      <c r="L1137" s="2">
        <f t="shared" si="88"/>
        <v>5.0000000000000001E-3</v>
      </c>
      <c r="M1137" t="str">
        <f t="shared" si="89"/>
        <v>protein bark beetle isoform X2</v>
      </c>
    </row>
    <row r="1138" spans="1:13" x14ac:dyDescent="0.35">
      <c r="A1138" t="s">
        <v>5732</v>
      </c>
      <c r="B1138">
        <v>207.61151219999999</v>
      </c>
      <c r="C1138">
        <v>0.38646574099999997</v>
      </c>
      <c r="D1138">
        <v>0.11665083399999999</v>
      </c>
      <c r="E1138">
        <v>4.1346599999999997E-4</v>
      </c>
      <c r="F1138">
        <v>4.8121309999999999E-3</v>
      </c>
      <c r="G1138" t="s">
        <v>9</v>
      </c>
      <c r="H1138" t="s">
        <v>5733</v>
      </c>
      <c r="I1138" s="2" t="str">
        <f t="shared" si="85"/>
        <v>105337059</v>
      </c>
      <c r="J1138" s="2">
        <f t="shared" si="86"/>
        <v>207.6</v>
      </c>
      <c r="K1138" s="2" t="str">
        <f t="shared" si="87"/>
        <v>0.4 ± 0.1</v>
      </c>
      <c r="L1138" s="2">
        <f t="shared" si="88"/>
        <v>5.0000000000000001E-3</v>
      </c>
      <c r="M1138" t="str">
        <f t="shared" si="89"/>
        <v>wiskott-Aldrich syndrome protein family member 2</v>
      </c>
    </row>
    <row r="1139" spans="1:13" x14ac:dyDescent="0.35">
      <c r="A1139" t="s">
        <v>5730</v>
      </c>
      <c r="B1139">
        <v>35.703418259999999</v>
      </c>
      <c r="C1139">
        <v>0.38638896499999997</v>
      </c>
      <c r="D1139">
        <v>0.17135808799999999</v>
      </c>
      <c r="E1139">
        <v>9.9598900000000008E-3</v>
      </c>
      <c r="F1139">
        <v>4.5441542000000001E-2</v>
      </c>
      <c r="G1139" t="s">
        <v>9</v>
      </c>
      <c r="H1139" t="s">
        <v>5731</v>
      </c>
      <c r="I1139" s="2" t="str">
        <f t="shared" si="85"/>
        <v>105323736</v>
      </c>
      <c r="J1139" s="2">
        <f t="shared" si="86"/>
        <v>35.700000000000003</v>
      </c>
      <c r="K1139" s="2" t="str">
        <f t="shared" si="87"/>
        <v>0.4 ± 0.2</v>
      </c>
      <c r="L1139" s="2">
        <f t="shared" si="88"/>
        <v>4.4999999999999998E-2</v>
      </c>
      <c r="M1139" t="str">
        <f t="shared" si="89"/>
        <v>probable 18S rRNA (guanine-N(7))-methyltransferase</v>
      </c>
    </row>
    <row r="1140" spans="1:13" x14ac:dyDescent="0.35">
      <c r="A1140" t="s">
        <v>5728</v>
      </c>
      <c r="B1140">
        <v>159.58495120000001</v>
      </c>
      <c r="C1140">
        <v>0.386098461</v>
      </c>
      <c r="D1140">
        <v>0.173264787</v>
      </c>
      <c r="E1140">
        <v>1.0546791E-2</v>
      </c>
      <c r="F1140">
        <v>4.739794E-2</v>
      </c>
      <c r="G1140" t="s">
        <v>9</v>
      </c>
      <c r="H1140" t="s">
        <v>5729</v>
      </c>
      <c r="I1140" s="2" t="str">
        <f t="shared" si="85"/>
        <v>105341300</v>
      </c>
      <c r="J1140" s="2">
        <f t="shared" si="86"/>
        <v>159.6</v>
      </c>
      <c r="K1140" s="2" t="str">
        <f t="shared" si="87"/>
        <v>0.4 ± 0.2</v>
      </c>
      <c r="L1140" s="2">
        <f t="shared" si="88"/>
        <v>4.7E-2</v>
      </c>
      <c r="M1140" t="str">
        <f t="shared" si="89"/>
        <v>ceramide phosphoethanolamine synthase isoform X2</v>
      </c>
    </row>
    <row r="1141" spans="1:13" x14ac:dyDescent="0.35">
      <c r="A1141" t="s">
        <v>5726</v>
      </c>
      <c r="B1141">
        <v>399.29024609999999</v>
      </c>
      <c r="C1141">
        <v>0.38497592600000002</v>
      </c>
      <c r="D1141">
        <v>0.145744073</v>
      </c>
      <c r="E1141">
        <v>3.5600430000000001E-3</v>
      </c>
      <c r="F1141">
        <v>2.1842855000000001E-2</v>
      </c>
      <c r="G1141" t="s">
        <v>9</v>
      </c>
      <c r="H1141" t="s">
        <v>5727</v>
      </c>
      <c r="I1141" s="2" t="str">
        <f t="shared" si="85"/>
        <v>105322705</v>
      </c>
      <c r="J1141" s="2">
        <f t="shared" si="86"/>
        <v>399.3</v>
      </c>
      <c r="K1141" s="2" t="str">
        <f t="shared" si="87"/>
        <v>0.4 ± 0.1</v>
      </c>
      <c r="L1141" s="2">
        <f t="shared" si="88"/>
        <v>2.1999999999999999E-2</v>
      </c>
      <c r="M1141" t="str">
        <f t="shared" si="89"/>
        <v>thioredoxin reductase 1 cytoplasmic</v>
      </c>
    </row>
    <row r="1142" spans="1:13" x14ac:dyDescent="0.35">
      <c r="A1142" t="s">
        <v>5724</v>
      </c>
      <c r="B1142">
        <v>112.7055965</v>
      </c>
      <c r="C1142">
        <v>0.38493885500000002</v>
      </c>
      <c r="D1142">
        <v>0.13173146099999999</v>
      </c>
      <c r="E1142">
        <v>1.536794E-3</v>
      </c>
      <c r="F1142">
        <v>1.2163521E-2</v>
      </c>
      <c r="G1142" t="s">
        <v>9</v>
      </c>
      <c r="H1142" t="s">
        <v>5725</v>
      </c>
      <c r="I1142" s="2" t="str">
        <f t="shared" si="85"/>
        <v>105317913</v>
      </c>
      <c r="J1142" s="2">
        <f t="shared" si="86"/>
        <v>112.7</v>
      </c>
      <c r="K1142" s="2" t="str">
        <f t="shared" si="87"/>
        <v>0.4 ± 0.1</v>
      </c>
      <c r="L1142" s="2">
        <f t="shared" si="88"/>
        <v>1.2E-2</v>
      </c>
      <c r="M1142" t="str">
        <f t="shared" si="89"/>
        <v>RNA polymerase-associated protein CTR9 homolog</v>
      </c>
    </row>
    <row r="1143" spans="1:13" x14ac:dyDescent="0.35">
      <c r="A1143" t="s">
        <v>5722</v>
      </c>
      <c r="B1143">
        <v>137.28637209999999</v>
      </c>
      <c r="C1143">
        <v>0.38472345699999999</v>
      </c>
      <c r="D1143">
        <v>0.16501305699999999</v>
      </c>
      <c r="E1143">
        <v>8.2404049999999993E-3</v>
      </c>
      <c r="F1143">
        <v>3.9500822999999997E-2</v>
      </c>
      <c r="G1143" t="s">
        <v>9</v>
      </c>
      <c r="H1143" t="s">
        <v>5723</v>
      </c>
      <c r="I1143" s="2" t="str">
        <f t="shared" si="85"/>
        <v>105318065</v>
      </c>
      <c r="J1143" s="2">
        <f t="shared" si="86"/>
        <v>137.30000000000001</v>
      </c>
      <c r="K1143" s="2" t="str">
        <f t="shared" si="87"/>
        <v>0.4 ± 0.2</v>
      </c>
      <c r="L1143" s="2">
        <f t="shared" si="88"/>
        <v>0.04</v>
      </c>
      <c r="M1143" t="str">
        <f t="shared" si="89"/>
        <v>cation-dependent mannose-6-phosphate receptor</v>
      </c>
    </row>
    <row r="1144" spans="1:13" x14ac:dyDescent="0.35">
      <c r="A1144" t="s">
        <v>5720</v>
      </c>
      <c r="B1144">
        <v>46.020546840000002</v>
      </c>
      <c r="C1144">
        <v>0.38442473599999999</v>
      </c>
      <c r="D1144">
        <v>0.169448453</v>
      </c>
      <c r="E1144">
        <v>9.6466859999999998E-3</v>
      </c>
      <c r="F1144">
        <v>4.4427661E-2</v>
      </c>
      <c r="G1144" t="s">
        <v>9</v>
      </c>
      <c r="H1144" t="s">
        <v>5721</v>
      </c>
      <c r="I1144" s="2" t="str">
        <f t="shared" si="85"/>
        <v>105344011</v>
      </c>
      <c r="J1144" s="2">
        <f t="shared" si="86"/>
        <v>46</v>
      </c>
      <c r="K1144" s="2" t="str">
        <f t="shared" si="87"/>
        <v>0.4 ± 0.2</v>
      </c>
      <c r="L1144" s="2">
        <f t="shared" si="88"/>
        <v>4.3999999999999997E-2</v>
      </c>
      <c r="M1144" t="str">
        <f t="shared" si="89"/>
        <v>tripartite motif-containing protein 45 isoform X2</v>
      </c>
    </row>
    <row r="1145" spans="1:13" x14ac:dyDescent="0.35">
      <c r="A1145" t="s">
        <v>5718</v>
      </c>
      <c r="B1145">
        <v>59.018432840000003</v>
      </c>
      <c r="C1145">
        <v>0.38414159599999997</v>
      </c>
      <c r="D1145">
        <v>0.15581118999999999</v>
      </c>
      <c r="E1145">
        <v>5.7928880000000004E-3</v>
      </c>
      <c r="F1145">
        <v>3.1013467999999999E-2</v>
      </c>
      <c r="G1145" t="s">
        <v>9</v>
      </c>
      <c r="H1145" t="s">
        <v>5719</v>
      </c>
      <c r="I1145" s="2" t="str">
        <f t="shared" si="85"/>
        <v>105322375</v>
      </c>
      <c r="J1145" s="2">
        <f t="shared" si="86"/>
        <v>59</v>
      </c>
      <c r="K1145" s="2" t="str">
        <f t="shared" si="87"/>
        <v>0.4 ± 0.2</v>
      </c>
      <c r="L1145" s="2">
        <f t="shared" si="88"/>
        <v>3.1E-2</v>
      </c>
      <c r="M1145" t="str">
        <f t="shared" si="89"/>
        <v>UDP-galactose translocator isoform X4</v>
      </c>
    </row>
    <row r="1146" spans="1:13" x14ac:dyDescent="0.35">
      <c r="A1146" t="s">
        <v>1055</v>
      </c>
      <c r="B1146">
        <v>456.95891449999999</v>
      </c>
      <c r="C1146">
        <v>0.38375716399999998</v>
      </c>
      <c r="D1146">
        <v>0.17107142</v>
      </c>
      <c r="E1146">
        <v>1.0313683000000001E-2</v>
      </c>
      <c r="F1146">
        <v>4.6590596999999997E-2</v>
      </c>
      <c r="G1146" t="s">
        <v>9</v>
      </c>
      <c r="H1146" t="s">
        <v>1056</v>
      </c>
      <c r="I1146" s="2" t="str">
        <f t="shared" si="85"/>
        <v>105331590</v>
      </c>
      <c r="J1146" s="2">
        <f t="shared" si="86"/>
        <v>457</v>
      </c>
      <c r="K1146" s="2" t="str">
        <f t="shared" si="87"/>
        <v>0.4 ± 0.2</v>
      </c>
      <c r="L1146" s="2">
        <f t="shared" si="88"/>
        <v>4.7E-2</v>
      </c>
      <c r="M1146" t="str">
        <f t="shared" si="89"/>
        <v>RNA-binding protein 39 isoform X1</v>
      </c>
    </row>
    <row r="1147" spans="1:13" x14ac:dyDescent="0.35">
      <c r="A1147" t="s">
        <v>5716</v>
      </c>
      <c r="B1147">
        <v>367.96465089999998</v>
      </c>
      <c r="C1147">
        <v>0.38372563999999998</v>
      </c>
      <c r="D1147">
        <v>0.11894896200000001</v>
      </c>
      <c r="E1147">
        <v>5.6278199999999995E-4</v>
      </c>
      <c r="F1147">
        <v>6.0146310000000003E-3</v>
      </c>
      <c r="G1147" t="s">
        <v>9</v>
      </c>
      <c r="H1147" t="s">
        <v>5717</v>
      </c>
      <c r="I1147" s="2" t="str">
        <f t="shared" si="85"/>
        <v>105340114</v>
      </c>
      <c r="J1147" s="2">
        <f t="shared" si="86"/>
        <v>368</v>
      </c>
      <c r="K1147" s="2" t="str">
        <f t="shared" si="87"/>
        <v>0.4 ± 0.1</v>
      </c>
      <c r="L1147" s="2">
        <f t="shared" si="88"/>
        <v>6.0000000000000001E-3</v>
      </c>
      <c r="M1147" t="str">
        <f t="shared" si="89"/>
        <v>annexin A6 isoform X2</v>
      </c>
    </row>
    <row r="1148" spans="1:13" x14ac:dyDescent="0.35">
      <c r="A1148" t="s">
        <v>981</v>
      </c>
      <c r="B1148">
        <v>173.71744530000001</v>
      </c>
      <c r="C1148">
        <v>0.38349365600000002</v>
      </c>
      <c r="D1148">
        <v>0.11321416500000001</v>
      </c>
      <c r="E1148">
        <v>3.2007100000000001E-4</v>
      </c>
      <c r="F1148">
        <v>4.0961929999999997E-3</v>
      </c>
      <c r="G1148" t="s">
        <v>9</v>
      </c>
      <c r="H1148" t="s">
        <v>982</v>
      </c>
      <c r="I1148" s="2" t="str">
        <f t="shared" si="85"/>
        <v>105325284</v>
      </c>
      <c r="J1148" s="2">
        <f t="shared" si="86"/>
        <v>173.7</v>
      </c>
      <c r="K1148" s="2" t="str">
        <f t="shared" si="87"/>
        <v>0.4 ± 0.1</v>
      </c>
      <c r="L1148" s="2">
        <f t="shared" si="88"/>
        <v>4.0000000000000001E-3</v>
      </c>
      <c r="M1148" t="str">
        <f t="shared" si="89"/>
        <v>zinc finger and BTB domain-containing protein 5 isoform X3</v>
      </c>
    </row>
    <row r="1149" spans="1:13" x14ac:dyDescent="0.35">
      <c r="A1149" t="s">
        <v>5714</v>
      </c>
      <c r="B1149">
        <v>194.9413255</v>
      </c>
      <c r="C1149">
        <v>0.38304932200000003</v>
      </c>
      <c r="D1149">
        <v>0.14379935499999999</v>
      </c>
      <c r="E1149">
        <v>3.359061E-3</v>
      </c>
      <c r="F1149">
        <v>2.1029767000000001E-2</v>
      </c>
      <c r="G1149" t="s">
        <v>9</v>
      </c>
      <c r="H1149" t="s">
        <v>5715</v>
      </c>
      <c r="I1149" s="2" t="str">
        <f t="shared" si="85"/>
        <v>105317795</v>
      </c>
      <c r="J1149" s="2">
        <f t="shared" si="86"/>
        <v>194.9</v>
      </c>
      <c r="K1149" s="2" t="str">
        <f t="shared" si="87"/>
        <v>0.4 ± 0.1</v>
      </c>
      <c r="L1149" s="2">
        <f t="shared" si="88"/>
        <v>2.1000000000000001E-2</v>
      </c>
      <c r="M1149" t="str">
        <f t="shared" si="89"/>
        <v>serine/arginine-rich splicing factor 2-like isoform X1</v>
      </c>
    </row>
    <row r="1150" spans="1:13" x14ac:dyDescent="0.35">
      <c r="A1150" t="s">
        <v>5712</v>
      </c>
      <c r="B1150">
        <v>66.561497309999993</v>
      </c>
      <c r="C1150">
        <v>0.38284530900000002</v>
      </c>
      <c r="D1150">
        <v>0.14751278200000001</v>
      </c>
      <c r="E1150">
        <v>4.0709329999999997E-3</v>
      </c>
      <c r="F1150">
        <v>2.4124335E-2</v>
      </c>
      <c r="G1150" t="s">
        <v>9</v>
      </c>
      <c r="H1150" t="s">
        <v>5713</v>
      </c>
      <c r="I1150" s="2" t="str">
        <f t="shared" si="85"/>
        <v>105329852</v>
      </c>
      <c r="J1150" s="2">
        <f t="shared" si="86"/>
        <v>66.599999999999994</v>
      </c>
      <c r="K1150" s="2" t="str">
        <f t="shared" si="87"/>
        <v>0.4 ± 0.1</v>
      </c>
      <c r="L1150" s="2">
        <f t="shared" si="88"/>
        <v>2.4E-2</v>
      </c>
      <c r="M1150" t="str">
        <f t="shared" si="89"/>
        <v>LOW QUALITY PROTEIN: F-box/WD repeat-containing protein 7</v>
      </c>
    </row>
    <row r="1151" spans="1:13" x14ac:dyDescent="0.35">
      <c r="A1151" t="s">
        <v>5710</v>
      </c>
      <c r="B1151">
        <v>173.2881003</v>
      </c>
      <c r="C1151">
        <v>0.38176595800000002</v>
      </c>
      <c r="D1151">
        <v>0.16750545999999999</v>
      </c>
      <c r="E1151">
        <v>9.4873000000000006E-3</v>
      </c>
      <c r="F1151">
        <v>4.3916259999999999E-2</v>
      </c>
      <c r="G1151" t="s">
        <v>9</v>
      </c>
      <c r="H1151" t="s">
        <v>5711</v>
      </c>
      <c r="I1151" s="2" t="str">
        <f t="shared" si="85"/>
        <v>105342288</v>
      </c>
      <c r="J1151" s="2">
        <f t="shared" si="86"/>
        <v>173.3</v>
      </c>
      <c r="K1151" s="2" t="str">
        <f t="shared" si="87"/>
        <v>0.4 ± 0.2</v>
      </c>
      <c r="L1151" s="2">
        <f t="shared" si="88"/>
        <v>4.3999999999999997E-2</v>
      </c>
      <c r="M1151" t="str">
        <f t="shared" si="89"/>
        <v>insulin-like growth factor-binding protein complex acid labile subunit</v>
      </c>
    </row>
    <row r="1152" spans="1:13" x14ac:dyDescent="0.35">
      <c r="A1152" t="s">
        <v>5708</v>
      </c>
      <c r="B1152">
        <v>65.752455400000002</v>
      </c>
      <c r="C1152">
        <v>0.38148351000000003</v>
      </c>
      <c r="D1152">
        <v>0.14092200699999999</v>
      </c>
      <c r="E1152">
        <v>2.9719270000000001E-3</v>
      </c>
      <c r="F1152">
        <v>1.9336101000000001E-2</v>
      </c>
      <c r="G1152" t="s">
        <v>9</v>
      </c>
      <c r="H1152" t="s">
        <v>5709</v>
      </c>
      <c r="I1152" s="2" t="str">
        <f t="shared" si="85"/>
        <v>105331864</v>
      </c>
      <c r="J1152" s="2">
        <f t="shared" si="86"/>
        <v>65.8</v>
      </c>
      <c r="K1152" s="2" t="str">
        <f t="shared" si="87"/>
        <v>0.4 ± 0.1</v>
      </c>
      <c r="L1152" s="2">
        <f t="shared" si="88"/>
        <v>1.9E-2</v>
      </c>
      <c r="M1152" t="str">
        <f t="shared" si="89"/>
        <v>protein FAM124A</v>
      </c>
    </row>
    <row r="1153" spans="1:13" x14ac:dyDescent="0.35">
      <c r="A1153" t="s">
        <v>5706</v>
      </c>
      <c r="B1153">
        <v>102.8364387</v>
      </c>
      <c r="C1153">
        <v>0.38135481900000001</v>
      </c>
      <c r="D1153">
        <v>0.105261559</v>
      </c>
      <c r="E1153">
        <v>1.3432400000000001E-4</v>
      </c>
      <c r="F1153">
        <v>2.2020730000000001E-3</v>
      </c>
      <c r="G1153" t="s">
        <v>9</v>
      </c>
      <c r="H1153" t="s">
        <v>5707</v>
      </c>
      <c r="I1153" s="2" t="str">
        <f t="shared" si="85"/>
        <v>105340415</v>
      </c>
      <c r="J1153" s="2">
        <f t="shared" si="86"/>
        <v>102.8</v>
      </c>
      <c r="K1153" s="2" t="str">
        <f t="shared" si="87"/>
        <v>0.4 ± 0.1</v>
      </c>
      <c r="L1153" s="2">
        <f t="shared" si="88"/>
        <v>2E-3</v>
      </c>
      <c r="M1153" t="str">
        <f t="shared" si="89"/>
        <v>tectonin beta-propeller repeat-containing protein 2 isoform X1</v>
      </c>
    </row>
    <row r="1154" spans="1:13" x14ac:dyDescent="0.35">
      <c r="A1154" t="s">
        <v>5704</v>
      </c>
      <c r="B1154">
        <v>39.920375960000001</v>
      </c>
      <c r="C1154">
        <v>0.37955121400000003</v>
      </c>
      <c r="D1154">
        <v>0.144349165</v>
      </c>
      <c r="E1154">
        <v>3.7449430000000001E-3</v>
      </c>
      <c r="F1154">
        <v>2.2702277999999999E-2</v>
      </c>
      <c r="G1154" t="s">
        <v>9</v>
      </c>
      <c r="H1154" t="s">
        <v>5705</v>
      </c>
      <c r="I1154" s="2" t="str">
        <f t="shared" si="85"/>
        <v>105348776</v>
      </c>
      <c r="J1154" s="2">
        <f t="shared" si="86"/>
        <v>39.9</v>
      </c>
      <c r="K1154" s="2" t="str">
        <f t="shared" si="87"/>
        <v>0.4 ± 0.1</v>
      </c>
      <c r="L1154" s="2">
        <f t="shared" si="88"/>
        <v>2.3E-2</v>
      </c>
      <c r="M1154" t="str">
        <f t="shared" si="89"/>
        <v>protein ILRUN</v>
      </c>
    </row>
    <row r="1155" spans="1:13" x14ac:dyDescent="0.35">
      <c r="A1155" t="s">
        <v>5702</v>
      </c>
      <c r="B1155">
        <v>257.7728975</v>
      </c>
      <c r="C1155">
        <v>0.37905544699999999</v>
      </c>
      <c r="D1155">
        <v>0.15696855000000001</v>
      </c>
      <c r="E1155">
        <v>6.7859110000000004E-3</v>
      </c>
      <c r="F1155">
        <v>3.4412558000000003E-2</v>
      </c>
      <c r="G1155" t="s">
        <v>9</v>
      </c>
      <c r="H1155" t="s">
        <v>5703</v>
      </c>
      <c r="I1155" s="2" t="str">
        <f t="shared" ref="I1155:I1218" si="90">RIGHT(A1155,9)</f>
        <v>105340000</v>
      </c>
      <c r="J1155" s="2">
        <f t="shared" ref="J1155:J1218" si="91">ROUND(B1155,1)</f>
        <v>257.8</v>
      </c>
      <c r="K1155" s="2" t="str">
        <f t="shared" ref="K1155:K1218" si="92">ROUND(C1155,1) &amp; " ± " &amp; ROUND(D1155,1)</f>
        <v>0.4 ± 0.2</v>
      </c>
      <c r="L1155" s="2">
        <f t="shared" ref="L1155:L1218" si="93">IF(F1155&lt;0.001,"&lt;0.001",ROUND(F1155,3))</f>
        <v>3.4000000000000002E-2</v>
      </c>
      <c r="M1155" t="str">
        <f t="shared" ref="M1155:M1218" si="94">H1155</f>
        <v>protein bicaudal D isoform X1</v>
      </c>
    </row>
    <row r="1156" spans="1:13" x14ac:dyDescent="0.35">
      <c r="A1156" t="s">
        <v>5700</v>
      </c>
      <c r="B1156">
        <v>213.12896420000001</v>
      </c>
      <c r="C1156">
        <v>0.37879404100000003</v>
      </c>
      <c r="D1156">
        <v>0.10782430599999999</v>
      </c>
      <c r="E1156">
        <v>2.0513199999999999E-4</v>
      </c>
      <c r="F1156">
        <v>2.9866039999999999E-3</v>
      </c>
      <c r="G1156" t="s">
        <v>9</v>
      </c>
      <c r="H1156" t="s">
        <v>5701</v>
      </c>
      <c r="I1156" s="2" t="str">
        <f t="shared" si="90"/>
        <v>105341638</v>
      </c>
      <c r="J1156" s="2">
        <f t="shared" si="91"/>
        <v>213.1</v>
      </c>
      <c r="K1156" s="2" t="str">
        <f t="shared" si="92"/>
        <v>0.4 ± 0.1</v>
      </c>
      <c r="L1156" s="2">
        <f t="shared" si="93"/>
        <v>3.0000000000000001E-3</v>
      </c>
      <c r="M1156" t="str">
        <f t="shared" si="94"/>
        <v>nuclear receptor coactivator 5 isoform X2</v>
      </c>
    </row>
    <row r="1157" spans="1:13" x14ac:dyDescent="0.35">
      <c r="A1157" t="s">
        <v>5698</v>
      </c>
      <c r="B1157">
        <v>4745.511289</v>
      </c>
      <c r="C1157">
        <v>0.37855943800000003</v>
      </c>
      <c r="D1157">
        <v>0.125595446</v>
      </c>
      <c r="E1157">
        <v>1.183463E-3</v>
      </c>
      <c r="F1157">
        <v>1.0153726E-2</v>
      </c>
      <c r="G1157" t="s">
        <v>9</v>
      </c>
      <c r="H1157" t="s">
        <v>5699</v>
      </c>
      <c r="I1157" s="2" t="str">
        <f t="shared" si="90"/>
        <v>105323905</v>
      </c>
      <c r="J1157" s="2">
        <f t="shared" si="91"/>
        <v>4745.5</v>
      </c>
      <c r="K1157" s="2" t="str">
        <f t="shared" si="92"/>
        <v>0.4 ± 0.1</v>
      </c>
      <c r="L1157" s="2">
        <f t="shared" si="93"/>
        <v>0.01</v>
      </c>
      <c r="M1157" t="str">
        <f t="shared" si="94"/>
        <v>40S ribosomal protein S14 isoform X1</v>
      </c>
    </row>
    <row r="1158" spans="1:13" x14ac:dyDescent="0.35">
      <c r="A1158" t="s">
        <v>5696</v>
      </c>
      <c r="B1158">
        <v>2116.301481</v>
      </c>
      <c r="C1158">
        <v>0.37841165399999999</v>
      </c>
      <c r="D1158">
        <v>8.5729211999999999E-2</v>
      </c>
      <c r="E1158" s="1">
        <v>4.8400000000000002E-6</v>
      </c>
      <c r="F1158">
        <v>1.7542E-4</v>
      </c>
      <c r="G1158" t="s">
        <v>9</v>
      </c>
      <c r="H1158" t="s">
        <v>5697</v>
      </c>
      <c r="I1158" s="2" t="str">
        <f t="shared" si="90"/>
        <v>105332301</v>
      </c>
      <c r="J1158" s="2">
        <f t="shared" si="91"/>
        <v>2116.3000000000002</v>
      </c>
      <c r="K1158" s="2" t="str">
        <f t="shared" si="92"/>
        <v>0.4 ± 0.1</v>
      </c>
      <c r="L1158" s="2" t="str">
        <f t="shared" si="93"/>
        <v>&lt;0.001</v>
      </c>
      <c r="M1158" t="str">
        <f t="shared" si="94"/>
        <v>transcription factor Maf-like</v>
      </c>
    </row>
    <row r="1159" spans="1:13" x14ac:dyDescent="0.35">
      <c r="A1159" t="s">
        <v>5694</v>
      </c>
      <c r="B1159">
        <v>53.315424739999997</v>
      </c>
      <c r="C1159">
        <v>0.37830808500000002</v>
      </c>
      <c r="D1159">
        <v>0.14908379299999999</v>
      </c>
      <c r="E1159">
        <v>4.8960569999999997E-3</v>
      </c>
      <c r="F1159">
        <v>2.7566804E-2</v>
      </c>
      <c r="G1159" t="s">
        <v>9</v>
      </c>
      <c r="H1159" t="s">
        <v>5695</v>
      </c>
      <c r="I1159" s="2" t="str">
        <f t="shared" si="90"/>
        <v>105333049</v>
      </c>
      <c r="J1159" s="2">
        <f t="shared" si="91"/>
        <v>53.3</v>
      </c>
      <c r="K1159" s="2" t="str">
        <f t="shared" si="92"/>
        <v>0.4 ± 0.1</v>
      </c>
      <c r="L1159" s="2">
        <f t="shared" si="93"/>
        <v>2.8000000000000001E-2</v>
      </c>
      <c r="M1159" t="str">
        <f t="shared" si="94"/>
        <v>mediator of RNA polymerase II transcription subunit 30</v>
      </c>
    </row>
    <row r="1160" spans="1:13" x14ac:dyDescent="0.35">
      <c r="A1160" t="s">
        <v>1005</v>
      </c>
      <c r="B1160">
        <v>223.4159731</v>
      </c>
      <c r="C1160">
        <v>0.37756333199999997</v>
      </c>
      <c r="D1160">
        <v>0.134214958</v>
      </c>
      <c r="E1160">
        <v>2.206731E-3</v>
      </c>
      <c r="F1160">
        <v>1.5824617999999999E-2</v>
      </c>
      <c r="G1160" t="s">
        <v>9</v>
      </c>
      <c r="H1160" t="s">
        <v>1006</v>
      </c>
      <c r="I1160" s="2" t="str">
        <f t="shared" si="90"/>
        <v>105333070</v>
      </c>
      <c r="J1160" s="2">
        <f t="shared" si="91"/>
        <v>223.4</v>
      </c>
      <c r="K1160" s="2" t="str">
        <f t="shared" si="92"/>
        <v>0.4 ± 0.1</v>
      </c>
      <c r="L1160" s="2">
        <f t="shared" si="93"/>
        <v>1.6E-2</v>
      </c>
      <c r="M1160" t="str">
        <f t="shared" si="94"/>
        <v>protein catecholamines up</v>
      </c>
    </row>
    <row r="1161" spans="1:13" x14ac:dyDescent="0.35">
      <c r="A1161" t="s">
        <v>5692</v>
      </c>
      <c r="B1161">
        <v>97.020905650000003</v>
      </c>
      <c r="C1161">
        <v>0.37695633899999997</v>
      </c>
      <c r="D1161">
        <v>0.13562015399999999</v>
      </c>
      <c r="E1161">
        <v>2.4326320000000001E-3</v>
      </c>
      <c r="F1161">
        <v>1.6957832999999999E-2</v>
      </c>
      <c r="G1161" t="s">
        <v>9</v>
      </c>
      <c r="H1161" t="s">
        <v>5693</v>
      </c>
      <c r="I1161" s="2" t="str">
        <f t="shared" si="90"/>
        <v>105322849</v>
      </c>
      <c r="J1161" s="2">
        <f t="shared" si="91"/>
        <v>97</v>
      </c>
      <c r="K1161" s="2" t="str">
        <f t="shared" si="92"/>
        <v>0.4 ± 0.1</v>
      </c>
      <c r="L1161" s="2">
        <f t="shared" si="93"/>
        <v>1.7000000000000001E-2</v>
      </c>
      <c r="M1161" t="str">
        <f t="shared" si="94"/>
        <v>E3 ubiquitin-protein ligase RNF166</v>
      </c>
    </row>
    <row r="1162" spans="1:13" x14ac:dyDescent="0.35">
      <c r="A1162" t="s">
        <v>5690</v>
      </c>
      <c r="B1162">
        <v>128.96920729999999</v>
      </c>
      <c r="C1162">
        <v>0.376937945</v>
      </c>
      <c r="D1162">
        <v>0.154122699</v>
      </c>
      <c r="E1162">
        <v>6.3220580000000002E-3</v>
      </c>
      <c r="F1162">
        <v>3.273355E-2</v>
      </c>
      <c r="G1162" t="s">
        <v>9</v>
      </c>
      <c r="H1162" t="s">
        <v>5691</v>
      </c>
      <c r="I1162" s="2" t="str">
        <f t="shared" si="90"/>
        <v>105342390</v>
      </c>
      <c r="J1162" s="2">
        <f t="shared" si="91"/>
        <v>129</v>
      </c>
      <c r="K1162" s="2" t="str">
        <f t="shared" si="92"/>
        <v>0.4 ± 0.2</v>
      </c>
      <c r="L1162" s="2">
        <f t="shared" si="93"/>
        <v>3.3000000000000002E-2</v>
      </c>
      <c r="M1162" t="str">
        <f t="shared" si="94"/>
        <v>RNA-binding protein 34</v>
      </c>
    </row>
    <row r="1163" spans="1:13" x14ac:dyDescent="0.35">
      <c r="A1163" t="s">
        <v>5688</v>
      </c>
      <c r="B1163">
        <v>120.9229622</v>
      </c>
      <c r="C1163">
        <v>0.37668722900000001</v>
      </c>
      <c r="D1163">
        <v>0.139274496</v>
      </c>
      <c r="E1163">
        <v>3.0514029999999998E-3</v>
      </c>
      <c r="F1163">
        <v>1.9750324999999999E-2</v>
      </c>
      <c r="G1163" t="s">
        <v>9</v>
      </c>
      <c r="H1163" t="s">
        <v>5689</v>
      </c>
      <c r="I1163" s="2" t="str">
        <f t="shared" si="90"/>
        <v>105318258</v>
      </c>
      <c r="J1163" s="2">
        <f t="shared" si="91"/>
        <v>120.9</v>
      </c>
      <c r="K1163" s="2" t="str">
        <f t="shared" si="92"/>
        <v>0.4 ± 0.1</v>
      </c>
      <c r="L1163" s="2">
        <f t="shared" si="93"/>
        <v>0.02</v>
      </c>
      <c r="M1163" t="str">
        <f t="shared" si="94"/>
        <v>receptor-interacting serine/threonine-protein kinase 3</v>
      </c>
    </row>
    <row r="1164" spans="1:13" x14ac:dyDescent="0.35">
      <c r="A1164" t="s">
        <v>5686</v>
      </c>
      <c r="B1164">
        <v>149.1933879</v>
      </c>
      <c r="C1164">
        <v>0.37645799800000002</v>
      </c>
      <c r="D1164">
        <v>0.16041388500000001</v>
      </c>
      <c r="E1164">
        <v>8.1557959999999999E-3</v>
      </c>
      <c r="F1164">
        <v>3.9235766999999998E-2</v>
      </c>
      <c r="G1164" t="s">
        <v>9</v>
      </c>
      <c r="H1164" t="s">
        <v>5687</v>
      </c>
      <c r="I1164" s="2" t="str">
        <f t="shared" si="90"/>
        <v>105346493</v>
      </c>
      <c r="J1164" s="2">
        <f t="shared" si="91"/>
        <v>149.19999999999999</v>
      </c>
      <c r="K1164" s="2" t="str">
        <f t="shared" si="92"/>
        <v>0.4 ± 0.2</v>
      </c>
      <c r="L1164" s="2">
        <f t="shared" si="93"/>
        <v>3.9E-2</v>
      </c>
      <c r="M1164" t="str">
        <f t="shared" si="94"/>
        <v>LON peptidase N-terminal domain and RING finger protein 3</v>
      </c>
    </row>
    <row r="1165" spans="1:13" x14ac:dyDescent="0.35">
      <c r="A1165" t="s">
        <v>5684</v>
      </c>
      <c r="B1165">
        <v>903.51189529999999</v>
      </c>
      <c r="C1165">
        <v>0.37640781400000001</v>
      </c>
      <c r="D1165">
        <v>0.15843734800000001</v>
      </c>
      <c r="E1165">
        <v>7.6113309999999998E-3</v>
      </c>
      <c r="F1165">
        <v>3.7432110999999997E-2</v>
      </c>
      <c r="G1165" t="s">
        <v>9</v>
      </c>
      <c r="H1165" t="s">
        <v>5685</v>
      </c>
      <c r="I1165" s="2" t="str">
        <f t="shared" si="90"/>
        <v>105335025</v>
      </c>
      <c r="J1165" s="2">
        <f t="shared" si="91"/>
        <v>903.5</v>
      </c>
      <c r="K1165" s="2" t="str">
        <f t="shared" si="92"/>
        <v>0.4 ± 0.2</v>
      </c>
      <c r="L1165" s="2">
        <f t="shared" si="93"/>
        <v>3.6999999999999998E-2</v>
      </c>
      <c r="M1165" t="str">
        <f t="shared" si="94"/>
        <v>bcl-2-related protein A1</v>
      </c>
    </row>
    <row r="1166" spans="1:13" x14ac:dyDescent="0.35">
      <c r="A1166" t="s">
        <v>5682</v>
      </c>
      <c r="B1166">
        <v>116.5237987</v>
      </c>
      <c r="C1166">
        <v>0.375845979</v>
      </c>
      <c r="D1166">
        <v>0.13226635</v>
      </c>
      <c r="E1166">
        <v>2.0330610000000001E-3</v>
      </c>
      <c r="F1166">
        <v>1.4857835999999999E-2</v>
      </c>
      <c r="G1166" t="s">
        <v>9</v>
      </c>
      <c r="H1166" t="s">
        <v>5683</v>
      </c>
      <c r="I1166" s="2" t="str">
        <f t="shared" si="90"/>
        <v>105318623</v>
      </c>
      <c r="J1166" s="2">
        <f t="shared" si="91"/>
        <v>116.5</v>
      </c>
      <c r="K1166" s="2" t="str">
        <f t="shared" si="92"/>
        <v>0.4 ± 0.1</v>
      </c>
      <c r="L1166" s="2">
        <f t="shared" si="93"/>
        <v>1.4999999999999999E-2</v>
      </c>
      <c r="M1166" t="str">
        <f t="shared" si="94"/>
        <v>ubiquitin carboxyl-terminal hydrolase 24 isoform X2</v>
      </c>
    </row>
    <row r="1167" spans="1:13" x14ac:dyDescent="0.35">
      <c r="A1167" t="s">
        <v>5680</v>
      </c>
      <c r="B1167">
        <v>39.290816239999998</v>
      </c>
      <c r="C1167">
        <v>0.37575160499999999</v>
      </c>
      <c r="D1167">
        <v>0.13981730000000001</v>
      </c>
      <c r="E1167">
        <v>3.2320360000000002E-3</v>
      </c>
      <c r="F1167">
        <v>2.0480858000000001E-2</v>
      </c>
      <c r="G1167" t="s">
        <v>9</v>
      </c>
      <c r="H1167" t="s">
        <v>5681</v>
      </c>
      <c r="I1167" s="2" t="str">
        <f t="shared" si="90"/>
        <v>105340097</v>
      </c>
      <c r="J1167" s="2">
        <f t="shared" si="91"/>
        <v>39.299999999999997</v>
      </c>
      <c r="K1167" s="2" t="str">
        <f t="shared" si="92"/>
        <v>0.4 ± 0.1</v>
      </c>
      <c r="L1167" s="2">
        <f t="shared" si="93"/>
        <v>0.02</v>
      </c>
      <c r="M1167" t="str">
        <f t="shared" si="94"/>
        <v>DDB1- and CUL4-associated factor 1-like</v>
      </c>
    </row>
    <row r="1168" spans="1:13" x14ac:dyDescent="0.35">
      <c r="A1168" t="s">
        <v>5678</v>
      </c>
      <c r="B1168">
        <v>71.85386785</v>
      </c>
      <c r="C1168">
        <v>0.37362164399999997</v>
      </c>
      <c r="D1168">
        <v>0.13402213800000001</v>
      </c>
      <c r="E1168">
        <v>2.3863560000000001E-3</v>
      </c>
      <c r="F1168">
        <v>1.6722338999999999E-2</v>
      </c>
      <c r="G1168" t="s">
        <v>9</v>
      </c>
      <c r="H1168" t="s">
        <v>5679</v>
      </c>
      <c r="I1168" s="2" t="str">
        <f t="shared" si="90"/>
        <v>105343147</v>
      </c>
      <c r="J1168" s="2">
        <f t="shared" si="91"/>
        <v>71.900000000000006</v>
      </c>
      <c r="K1168" s="2" t="str">
        <f t="shared" si="92"/>
        <v>0.4 ± 0.1</v>
      </c>
      <c r="L1168" s="2">
        <f t="shared" si="93"/>
        <v>1.7000000000000001E-2</v>
      </c>
      <c r="M1168" t="str">
        <f t="shared" si="94"/>
        <v>programmed cell death protein 6 isoform X2</v>
      </c>
    </row>
    <row r="1169" spans="1:13" x14ac:dyDescent="0.35">
      <c r="A1169" t="s">
        <v>5676</v>
      </c>
      <c r="B1169">
        <v>41.126853599999997</v>
      </c>
      <c r="C1169">
        <v>0.37273587200000002</v>
      </c>
      <c r="D1169">
        <v>0.16730732500000001</v>
      </c>
      <c r="E1169">
        <v>1.1070630999999999E-2</v>
      </c>
      <c r="F1169">
        <v>4.9017362000000002E-2</v>
      </c>
      <c r="G1169" t="s">
        <v>9</v>
      </c>
      <c r="H1169" t="s">
        <v>5677</v>
      </c>
      <c r="I1169" s="2" t="str">
        <f t="shared" si="90"/>
        <v>105331013</v>
      </c>
      <c r="J1169" s="2">
        <f t="shared" si="91"/>
        <v>41.1</v>
      </c>
      <c r="K1169" s="2" t="str">
        <f t="shared" si="92"/>
        <v>0.4 ± 0.2</v>
      </c>
      <c r="L1169" s="2">
        <f t="shared" si="93"/>
        <v>4.9000000000000002E-2</v>
      </c>
      <c r="M1169" t="str">
        <f t="shared" si="94"/>
        <v>peroxisomal targeting signal 1 receptor isoform X2</v>
      </c>
    </row>
    <row r="1170" spans="1:13" x14ac:dyDescent="0.35">
      <c r="A1170" t="s">
        <v>5674</v>
      </c>
      <c r="B1170">
        <v>50.333791249999997</v>
      </c>
      <c r="C1170">
        <v>0.372184132</v>
      </c>
      <c r="D1170">
        <v>0.14813206500000001</v>
      </c>
      <c r="E1170">
        <v>5.3325450000000002E-3</v>
      </c>
      <c r="F1170">
        <v>2.9285240000000001E-2</v>
      </c>
      <c r="G1170" t="s">
        <v>9</v>
      </c>
      <c r="H1170" t="s">
        <v>5675</v>
      </c>
      <c r="I1170" s="2" t="str">
        <f t="shared" si="90"/>
        <v>105343965</v>
      </c>
      <c r="J1170" s="2">
        <f t="shared" si="91"/>
        <v>50.3</v>
      </c>
      <c r="K1170" s="2" t="str">
        <f t="shared" si="92"/>
        <v>0.4 ± 0.1</v>
      </c>
      <c r="L1170" s="2">
        <f t="shared" si="93"/>
        <v>2.9000000000000001E-2</v>
      </c>
      <c r="M1170" t="str">
        <f t="shared" si="94"/>
        <v>coiled-coil domain-containing protein 157</v>
      </c>
    </row>
    <row r="1171" spans="1:13" x14ac:dyDescent="0.35">
      <c r="A1171" t="s">
        <v>5672</v>
      </c>
      <c r="B1171">
        <v>125.8867722</v>
      </c>
      <c r="C1171">
        <v>0.37172296599999999</v>
      </c>
      <c r="D1171">
        <v>0.15690657499999999</v>
      </c>
      <c r="E1171">
        <v>7.9093429999999992E-3</v>
      </c>
      <c r="F1171">
        <v>3.8411256999999997E-2</v>
      </c>
      <c r="G1171" t="s">
        <v>9</v>
      </c>
      <c r="H1171" t="s">
        <v>5673</v>
      </c>
      <c r="I1171" s="2" t="str">
        <f t="shared" si="90"/>
        <v>105318408</v>
      </c>
      <c r="J1171" s="2">
        <f t="shared" si="91"/>
        <v>125.9</v>
      </c>
      <c r="K1171" s="2" t="str">
        <f t="shared" si="92"/>
        <v>0.4 ± 0.2</v>
      </c>
      <c r="L1171" s="2">
        <f t="shared" si="93"/>
        <v>3.7999999999999999E-2</v>
      </c>
      <c r="M1171" t="str">
        <f t="shared" si="94"/>
        <v>SEC14-like protein 1 isoform X2</v>
      </c>
    </row>
    <row r="1172" spans="1:13" x14ac:dyDescent="0.35">
      <c r="A1172" t="s">
        <v>5670</v>
      </c>
      <c r="B1172">
        <v>83.556270049999995</v>
      </c>
      <c r="C1172">
        <v>0.37126819599999999</v>
      </c>
      <c r="D1172">
        <v>0.16417290600000001</v>
      </c>
      <c r="E1172">
        <v>1.0310938E-2</v>
      </c>
      <c r="F1172">
        <v>4.6589428000000002E-2</v>
      </c>
      <c r="G1172" t="s">
        <v>9</v>
      </c>
      <c r="H1172" t="s">
        <v>5671</v>
      </c>
      <c r="I1172" s="2" t="str">
        <f t="shared" si="90"/>
        <v>105325233</v>
      </c>
      <c r="J1172" s="2">
        <f t="shared" si="91"/>
        <v>83.6</v>
      </c>
      <c r="K1172" s="2" t="str">
        <f t="shared" si="92"/>
        <v>0.4 ± 0.2</v>
      </c>
      <c r="L1172" s="2">
        <f t="shared" si="93"/>
        <v>4.7E-2</v>
      </c>
      <c r="M1172" t="str">
        <f t="shared" si="94"/>
        <v>inhibitor of growth protein 1-like</v>
      </c>
    </row>
    <row r="1173" spans="1:13" x14ac:dyDescent="0.35">
      <c r="A1173" t="s">
        <v>5668</v>
      </c>
      <c r="B1173">
        <v>97.354307419999998</v>
      </c>
      <c r="C1173">
        <v>0.37123665</v>
      </c>
      <c r="D1173">
        <v>0.16661885900000001</v>
      </c>
      <c r="E1173">
        <v>1.1232634999999999E-2</v>
      </c>
      <c r="F1173">
        <v>4.9559008000000002E-2</v>
      </c>
      <c r="G1173" t="s">
        <v>9</v>
      </c>
      <c r="H1173" t="s">
        <v>5669</v>
      </c>
      <c r="I1173" s="2" t="str">
        <f t="shared" si="90"/>
        <v>105318400</v>
      </c>
      <c r="J1173" s="2">
        <f t="shared" si="91"/>
        <v>97.4</v>
      </c>
      <c r="K1173" s="2" t="str">
        <f t="shared" si="92"/>
        <v>0.4 ± 0.2</v>
      </c>
      <c r="L1173" s="2">
        <f t="shared" si="93"/>
        <v>0.05</v>
      </c>
      <c r="M1173" t="str">
        <f t="shared" si="94"/>
        <v>cytochrome c oxidase subunit 5B mitochondrial</v>
      </c>
    </row>
    <row r="1174" spans="1:13" x14ac:dyDescent="0.35">
      <c r="A1174" t="s">
        <v>5666</v>
      </c>
      <c r="B1174">
        <v>1079.020595</v>
      </c>
      <c r="C1174">
        <v>0.37090772799999999</v>
      </c>
      <c r="D1174">
        <v>0.13343047</v>
      </c>
      <c r="E1174">
        <v>2.5037660000000002E-3</v>
      </c>
      <c r="F1174">
        <v>1.7259395E-2</v>
      </c>
      <c r="G1174" t="s">
        <v>9</v>
      </c>
      <c r="H1174" t="s">
        <v>5667</v>
      </c>
      <c r="I1174" s="2" t="str">
        <f t="shared" si="90"/>
        <v>105325344</v>
      </c>
      <c r="J1174" s="2">
        <f t="shared" si="91"/>
        <v>1079</v>
      </c>
      <c r="K1174" s="2" t="str">
        <f t="shared" si="92"/>
        <v>0.4 ± 0.1</v>
      </c>
      <c r="L1174" s="2">
        <f t="shared" si="93"/>
        <v>1.7000000000000001E-2</v>
      </c>
      <c r="M1174" t="str">
        <f t="shared" si="94"/>
        <v>14-3-3 protein beta/alpha-A</v>
      </c>
    </row>
    <row r="1175" spans="1:13" x14ac:dyDescent="0.35">
      <c r="A1175" t="s">
        <v>5664</v>
      </c>
      <c r="B1175">
        <v>168.49077890000001</v>
      </c>
      <c r="C1175">
        <v>0.37039117900000001</v>
      </c>
      <c r="D1175">
        <v>0.132775743</v>
      </c>
      <c r="E1175">
        <v>2.4528829999999999E-3</v>
      </c>
      <c r="F1175">
        <v>1.7048265999999999E-2</v>
      </c>
      <c r="G1175" t="s">
        <v>9</v>
      </c>
      <c r="H1175" t="s">
        <v>5665</v>
      </c>
      <c r="I1175" s="2" t="str">
        <f t="shared" si="90"/>
        <v>105333130</v>
      </c>
      <c r="J1175" s="2">
        <f t="shared" si="91"/>
        <v>168.5</v>
      </c>
      <c r="K1175" s="2" t="str">
        <f t="shared" si="92"/>
        <v>0.4 ± 0.1</v>
      </c>
      <c r="L1175" s="2">
        <f t="shared" si="93"/>
        <v>1.7000000000000001E-2</v>
      </c>
      <c r="M1175" t="str">
        <f t="shared" si="94"/>
        <v>transmembrane protein 132A</v>
      </c>
    </row>
    <row r="1176" spans="1:13" x14ac:dyDescent="0.35">
      <c r="A1176" t="s">
        <v>5662</v>
      </c>
      <c r="B1176">
        <v>133.6428214</v>
      </c>
      <c r="C1176">
        <v>0.370274622</v>
      </c>
      <c r="D1176">
        <v>0.13731685399999999</v>
      </c>
      <c r="E1176">
        <v>3.193581E-3</v>
      </c>
      <c r="F1176">
        <v>2.0361114E-2</v>
      </c>
      <c r="G1176" t="s">
        <v>9</v>
      </c>
      <c r="H1176" t="s">
        <v>5663</v>
      </c>
      <c r="I1176" s="2" t="str">
        <f t="shared" si="90"/>
        <v>105339056</v>
      </c>
      <c r="J1176" s="2">
        <f t="shared" si="91"/>
        <v>133.6</v>
      </c>
      <c r="K1176" s="2" t="str">
        <f t="shared" si="92"/>
        <v>0.4 ± 0.1</v>
      </c>
      <c r="L1176" s="2">
        <f t="shared" si="93"/>
        <v>0.02</v>
      </c>
      <c r="M1176" t="str">
        <f t="shared" si="94"/>
        <v>non-specific lipid-transfer protein isoform X1</v>
      </c>
    </row>
    <row r="1177" spans="1:13" x14ac:dyDescent="0.35">
      <c r="A1177" t="s">
        <v>5660</v>
      </c>
      <c r="B1177">
        <v>2769.792535</v>
      </c>
      <c r="C1177">
        <v>0.37020321699999997</v>
      </c>
      <c r="D1177">
        <v>0.14907552199999999</v>
      </c>
      <c r="E1177">
        <v>5.8574500000000002E-3</v>
      </c>
      <c r="F1177">
        <v>3.1225292000000002E-2</v>
      </c>
      <c r="G1177" t="s">
        <v>9</v>
      </c>
      <c r="H1177" t="s">
        <v>5661</v>
      </c>
      <c r="I1177" s="2" t="str">
        <f t="shared" si="90"/>
        <v>105329525</v>
      </c>
      <c r="J1177" s="2">
        <f t="shared" si="91"/>
        <v>2769.8</v>
      </c>
      <c r="K1177" s="2" t="str">
        <f t="shared" si="92"/>
        <v>0.4 ± 0.1</v>
      </c>
      <c r="L1177" s="2">
        <f t="shared" si="93"/>
        <v>3.1E-2</v>
      </c>
      <c r="M1177" t="str">
        <f t="shared" si="94"/>
        <v>ATP synthase lipid-binding protein mitochondrial</v>
      </c>
    </row>
    <row r="1178" spans="1:13" x14ac:dyDescent="0.35">
      <c r="A1178" t="s">
        <v>1588</v>
      </c>
      <c r="B1178">
        <v>144.46205280000001</v>
      </c>
      <c r="C1178">
        <v>0.36988567700000002</v>
      </c>
      <c r="D1178">
        <v>0.16127587600000001</v>
      </c>
      <c r="E1178">
        <v>9.6340750000000006E-3</v>
      </c>
      <c r="F1178">
        <v>4.4419225999999999E-2</v>
      </c>
      <c r="G1178" t="s">
        <v>9</v>
      </c>
      <c r="H1178" t="s">
        <v>1589</v>
      </c>
      <c r="I1178" s="2" t="str">
        <f t="shared" si="90"/>
        <v>105336942</v>
      </c>
      <c r="J1178" s="2">
        <f t="shared" si="91"/>
        <v>144.5</v>
      </c>
      <c r="K1178" s="2" t="str">
        <f t="shared" si="92"/>
        <v>0.4 ± 0.2</v>
      </c>
      <c r="L1178" s="2">
        <f t="shared" si="93"/>
        <v>4.3999999999999997E-2</v>
      </c>
      <c r="M1178" t="str">
        <f t="shared" si="94"/>
        <v>runt-related transcription factor 1 isoform X1</v>
      </c>
    </row>
    <row r="1179" spans="1:13" x14ac:dyDescent="0.35">
      <c r="A1179" t="s">
        <v>5658</v>
      </c>
      <c r="B1179">
        <v>69.862315010000003</v>
      </c>
      <c r="C1179">
        <v>0.36947495899999999</v>
      </c>
      <c r="D1179">
        <v>0.161605954</v>
      </c>
      <c r="E1179">
        <v>9.8000269999999993E-3</v>
      </c>
      <c r="F1179">
        <v>4.4941975000000002E-2</v>
      </c>
      <c r="G1179" t="s">
        <v>9</v>
      </c>
      <c r="H1179" t="s">
        <v>5659</v>
      </c>
      <c r="I1179" s="2" t="str">
        <f t="shared" si="90"/>
        <v>105327094</v>
      </c>
      <c r="J1179" s="2">
        <f t="shared" si="91"/>
        <v>69.900000000000006</v>
      </c>
      <c r="K1179" s="2" t="str">
        <f t="shared" si="92"/>
        <v>0.4 ± 0.2</v>
      </c>
      <c r="L1179" s="2">
        <f t="shared" si="93"/>
        <v>4.4999999999999998E-2</v>
      </c>
      <c r="M1179" t="str">
        <f t="shared" si="94"/>
        <v>male-specific lethal 1 homolog isoform X1</v>
      </c>
    </row>
    <row r="1180" spans="1:13" x14ac:dyDescent="0.35">
      <c r="A1180" t="s">
        <v>5656</v>
      </c>
      <c r="B1180">
        <v>271.36760240000001</v>
      </c>
      <c r="C1180">
        <v>0.36924892399999998</v>
      </c>
      <c r="D1180">
        <v>0.15454470100000001</v>
      </c>
      <c r="E1180">
        <v>7.5213779999999996E-3</v>
      </c>
      <c r="F1180">
        <v>3.7137173000000002E-2</v>
      </c>
      <c r="G1180" t="s">
        <v>9</v>
      </c>
      <c r="H1180" t="s">
        <v>5657</v>
      </c>
      <c r="I1180" s="2" t="str">
        <f t="shared" si="90"/>
        <v>105345691</v>
      </c>
      <c r="J1180" s="2">
        <f t="shared" si="91"/>
        <v>271.39999999999998</v>
      </c>
      <c r="K1180" s="2" t="str">
        <f t="shared" si="92"/>
        <v>0.4 ± 0.2</v>
      </c>
      <c r="L1180" s="2">
        <f t="shared" si="93"/>
        <v>3.6999999999999998E-2</v>
      </c>
      <c r="M1180" t="str">
        <f t="shared" si="94"/>
        <v>V-type proton ATPase subunit G</v>
      </c>
    </row>
    <row r="1181" spans="1:13" x14ac:dyDescent="0.35">
      <c r="A1181" t="s">
        <v>5654</v>
      </c>
      <c r="B1181">
        <v>139.89735970000001</v>
      </c>
      <c r="C1181">
        <v>0.36828894899999998</v>
      </c>
      <c r="D1181">
        <v>0.15535653099999999</v>
      </c>
      <c r="E1181">
        <v>7.9469009999999993E-3</v>
      </c>
      <c r="F1181">
        <v>3.8547508000000001E-2</v>
      </c>
      <c r="G1181" t="s">
        <v>9</v>
      </c>
      <c r="H1181" t="s">
        <v>5655</v>
      </c>
      <c r="I1181" s="2" t="str">
        <f t="shared" si="90"/>
        <v>105318470</v>
      </c>
      <c r="J1181" s="2">
        <f t="shared" si="91"/>
        <v>139.9</v>
      </c>
      <c r="K1181" s="2" t="str">
        <f t="shared" si="92"/>
        <v>0.4 ± 0.2</v>
      </c>
      <c r="L1181" s="2">
        <f t="shared" si="93"/>
        <v>3.9E-2</v>
      </c>
      <c r="M1181" t="str">
        <f t="shared" si="94"/>
        <v>centrosomal protein of 57 kDa isoform X3</v>
      </c>
    </row>
    <row r="1182" spans="1:13" x14ac:dyDescent="0.35">
      <c r="A1182" t="s">
        <v>5652</v>
      </c>
      <c r="B1182">
        <v>186.23420619999999</v>
      </c>
      <c r="C1182">
        <v>0.368111248</v>
      </c>
      <c r="D1182">
        <v>0.10529024200000001</v>
      </c>
      <c r="E1182">
        <v>2.2634700000000001E-4</v>
      </c>
      <c r="F1182">
        <v>3.1985529999999998E-3</v>
      </c>
      <c r="G1182" t="s">
        <v>9</v>
      </c>
      <c r="H1182" t="s">
        <v>5653</v>
      </c>
      <c r="I1182" s="2" t="str">
        <f t="shared" si="90"/>
        <v>105321569</v>
      </c>
      <c r="J1182" s="2">
        <f t="shared" si="91"/>
        <v>186.2</v>
      </c>
      <c r="K1182" s="2" t="str">
        <f t="shared" si="92"/>
        <v>0.4 ± 0.1</v>
      </c>
      <c r="L1182" s="2">
        <f t="shared" si="93"/>
        <v>3.0000000000000001E-3</v>
      </c>
      <c r="M1182" t="str">
        <f t="shared" si="94"/>
        <v>SH2B adapter protein 1</v>
      </c>
    </row>
    <row r="1183" spans="1:13" x14ac:dyDescent="0.35">
      <c r="A1183" t="s">
        <v>5650</v>
      </c>
      <c r="B1183">
        <v>904.39565879999998</v>
      </c>
      <c r="C1183">
        <v>0.36749493799999999</v>
      </c>
      <c r="D1183">
        <v>0.11396445400000001</v>
      </c>
      <c r="E1183">
        <v>6.0803400000000003E-4</v>
      </c>
      <c r="F1183">
        <v>6.3454360000000003E-3</v>
      </c>
      <c r="G1183" t="s">
        <v>9</v>
      </c>
      <c r="H1183" t="s">
        <v>5651</v>
      </c>
      <c r="I1183" s="2" t="str">
        <f t="shared" si="90"/>
        <v>105319097</v>
      </c>
      <c r="J1183" s="2">
        <f t="shared" si="91"/>
        <v>904.4</v>
      </c>
      <c r="K1183" s="2" t="str">
        <f t="shared" si="92"/>
        <v>0.4 ± 0.1</v>
      </c>
      <c r="L1183" s="2">
        <f t="shared" si="93"/>
        <v>6.0000000000000001E-3</v>
      </c>
      <c r="M1183" t="str">
        <f t="shared" si="94"/>
        <v>ATP synthase subunit beta mitochondrial</v>
      </c>
    </row>
    <row r="1184" spans="1:13" x14ac:dyDescent="0.35">
      <c r="A1184" t="s">
        <v>5648</v>
      </c>
      <c r="B1184">
        <v>93.429329390000007</v>
      </c>
      <c r="C1184">
        <v>0.36736454299999999</v>
      </c>
      <c r="D1184">
        <v>0.162452439</v>
      </c>
      <c r="E1184">
        <v>1.0481168000000001E-2</v>
      </c>
      <c r="F1184">
        <v>4.7187922E-2</v>
      </c>
      <c r="G1184" t="s">
        <v>9</v>
      </c>
      <c r="H1184" t="s">
        <v>5649</v>
      </c>
      <c r="I1184" s="2" t="str">
        <f t="shared" si="90"/>
        <v>105338697</v>
      </c>
      <c r="J1184" s="2">
        <f t="shared" si="91"/>
        <v>93.4</v>
      </c>
      <c r="K1184" s="2" t="str">
        <f t="shared" si="92"/>
        <v>0.4 ± 0.2</v>
      </c>
      <c r="L1184" s="2">
        <f t="shared" si="93"/>
        <v>4.7E-2</v>
      </c>
      <c r="M1184" t="str">
        <f t="shared" si="94"/>
        <v>thioredoxin reductase-like selenoprotein T1b</v>
      </c>
    </row>
    <row r="1185" spans="1:13" x14ac:dyDescent="0.35">
      <c r="A1185" t="s">
        <v>5646</v>
      </c>
      <c r="B1185">
        <v>68.620730760000001</v>
      </c>
      <c r="C1185">
        <v>0.36717936099999998</v>
      </c>
      <c r="D1185">
        <v>0.14571725299999999</v>
      </c>
      <c r="E1185">
        <v>5.340633E-3</v>
      </c>
      <c r="F1185">
        <v>2.9312471E-2</v>
      </c>
      <c r="G1185" t="s">
        <v>9</v>
      </c>
      <c r="H1185" t="s">
        <v>5647</v>
      </c>
      <c r="I1185" s="2" t="str">
        <f t="shared" si="90"/>
        <v>105332223</v>
      </c>
      <c r="J1185" s="2">
        <f t="shared" si="91"/>
        <v>68.599999999999994</v>
      </c>
      <c r="K1185" s="2" t="str">
        <f t="shared" si="92"/>
        <v>0.4 ± 0.1</v>
      </c>
      <c r="L1185" s="2">
        <f t="shared" si="93"/>
        <v>2.9000000000000001E-2</v>
      </c>
      <c r="M1185" t="str">
        <f t="shared" si="94"/>
        <v>myocyte-specific enhancer factor 2C isoform X2</v>
      </c>
    </row>
    <row r="1186" spans="1:13" x14ac:dyDescent="0.35">
      <c r="A1186" t="s">
        <v>5644</v>
      </c>
      <c r="B1186">
        <v>459.75624859999999</v>
      </c>
      <c r="C1186">
        <v>0.36609223800000001</v>
      </c>
      <c r="D1186">
        <v>0.14911363899999999</v>
      </c>
      <c r="E1186">
        <v>6.4254409999999996E-3</v>
      </c>
      <c r="F1186">
        <v>3.3113288999999997E-2</v>
      </c>
      <c r="G1186" t="s">
        <v>9</v>
      </c>
      <c r="H1186" t="s">
        <v>5645</v>
      </c>
      <c r="I1186" s="2" t="str">
        <f t="shared" si="90"/>
        <v>105340498</v>
      </c>
      <c r="J1186" s="2">
        <f t="shared" si="91"/>
        <v>459.8</v>
      </c>
      <c r="K1186" s="2" t="str">
        <f t="shared" si="92"/>
        <v>0.4 ± 0.1</v>
      </c>
      <c r="L1186" s="2">
        <f t="shared" si="93"/>
        <v>3.3000000000000002E-2</v>
      </c>
      <c r="M1186" t="str">
        <f t="shared" si="94"/>
        <v>protein tyrosine phosphatase type IVA 2</v>
      </c>
    </row>
    <row r="1187" spans="1:13" x14ac:dyDescent="0.35">
      <c r="A1187" t="s">
        <v>5642</v>
      </c>
      <c r="B1187">
        <v>2838.0603000000001</v>
      </c>
      <c r="C1187">
        <v>0.36573382300000001</v>
      </c>
      <c r="D1187">
        <v>0.13206654400000001</v>
      </c>
      <c r="E1187">
        <v>2.5935210000000001E-3</v>
      </c>
      <c r="F1187">
        <v>1.7652526000000002E-2</v>
      </c>
      <c r="G1187" t="s">
        <v>9</v>
      </c>
      <c r="H1187" t="s">
        <v>5643</v>
      </c>
      <c r="I1187" s="2" t="str">
        <f t="shared" si="90"/>
        <v>105344033</v>
      </c>
      <c r="J1187" s="2">
        <f t="shared" si="91"/>
        <v>2838.1</v>
      </c>
      <c r="K1187" s="2" t="str">
        <f t="shared" si="92"/>
        <v>0.4 ± 0.1</v>
      </c>
      <c r="L1187" s="2">
        <f t="shared" si="93"/>
        <v>1.7999999999999999E-2</v>
      </c>
      <c r="M1187" t="str">
        <f t="shared" si="94"/>
        <v>40S ribosomal protein S21</v>
      </c>
    </row>
    <row r="1188" spans="1:13" x14ac:dyDescent="0.35">
      <c r="A1188" t="s">
        <v>5640</v>
      </c>
      <c r="B1188">
        <v>65.023459270000004</v>
      </c>
      <c r="C1188">
        <v>0.36570259100000002</v>
      </c>
      <c r="D1188">
        <v>0.112154422</v>
      </c>
      <c r="E1188">
        <v>5.3592600000000005E-4</v>
      </c>
      <c r="F1188">
        <v>5.801942E-3</v>
      </c>
      <c r="G1188" t="s">
        <v>9</v>
      </c>
      <c r="H1188" t="s">
        <v>5641</v>
      </c>
      <c r="I1188" s="2" t="str">
        <f t="shared" si="90"/>
        <v>105318047</v>
      </c>
      <c r="J1188" s="2">
        <f t="shared" si="91"/>
        <v>65</v>
      </c>
      <c r="K1188" s="2" t="str">
        <f t="shared" si="92"/>
        <v>0.4 ± 0.1</v>
      </c>
      <c r="L1188" s="2">
        <f t="shared" si="93"/>
        <v>6.0000000000000001E-3</v>
      </c>
      <c r="M1188" t="str">
        <f t="shared" si="94"/>
        <v>zinc finger protein 675</v>
      </c>
    </row>
    <row r="1189" spans="1:13" x14ac:dyDescent="0.35">
      <c r="A1189" t="s">
        <v>987</v>
      </c>
      <c r="B1189">
        <v>562.97842800000001</v>
      </c>
      <c r="C1189">
        <v>0.36539190399999999</v>
      </c>
      <c r="D1189">
        <v>9.7406013E-2</v>
      </c>
      <c r="E1189" s="1">
        <v>8.6500000000000002E-5</v>
      </c>
      <c r="F1189">
        <v>1.5977820000000001E-3</v>
      </c>
      <c r="G1189" t="s">
        <v>9</v>
      </c>
      <c r="H1189" t="s">
        <v>988</v>
      </c>
      <c r="I1189" s="2" t="str">
        <f t="shared" si="90"/>
        <v>105323272</v>
      </c>
      <c r="J1189" s="2">
        <f t="shared" si="91"/>
        <v>563</v>
      </c>
      <c r="K1189" s="2" t="str">
        <f t="shared" si="92"/>
        <v>0.4 ± 0.1</v>
      </c>
      <c r="L1189" s="2">
        <f t="shared" si="93"/>
        <v>2E-3</v>
      </c>
      <c r="M1189" t="str">
        <f t="shared" si="94"/>
        <v>zinc finger CCCH domain-containing protein 6</v>
      </c>
    </row>
    <row r="1190" spans="1:13" x14ac:dyDescent="0.35">
      <c r="A1190" t="s">
        <v>5638</v>
      </c>
      <c r="B1190">
        <v>87.785130010000003</v>
      </c>
      <c r="C1190">
        <v>0.36398037500000002</v>
      </c>
      <c r="D1190">
        <v>0.14466686200000001</v>
      </c>
      <c r="E1190">
        <v>5.4768999999999998E-3</v>
      </c>
      <c r="F1190">
        <v>2.9769717000000001E-2</v>
      </c>
      <c r="G1190" t="s">
        <v>9</v>
      </c>
      <c r="H1190" t="s">
        <v>5639</v>
      </c>
      <c r="I1190" s="2" t="str">
        <f t="shared" si="90"/>
        <v>105319702</v>
      </c>
      <c r="J1190" s="2">
        <f t="shared" si="91"/>
        <v>87.8</v>
      </c>
      <c r="K1190" s="2" t="str">
        <f t="shared" si="92"/>
        <v>0.4 ± 0.1</v>
      </c>
      <c r="L1190" s="2">
        <f t="shared" si="93"/>
        <v>0.03</v>
      </c>
      <c r="M1190" t="str">
        <f t="shared" si="94"/>
        <v>ubiquitin conjugation factor E4 A isoform X1</v>
      </c>
    </row>
    <row r="1191" spans="1:13" x14ac:dyDescent="0.35">
      <c r="A1191" t="s">
        <v>5636</v>
      </c>
      <c r="B1191">
        <v>232.67514600000001</v>
      </c>
      <c r="C1191">
        <v>0.36310719699999999</v>
      </c>
      <c r="D1191">
        <v>0.14784381299999999</v>
      </c>
      <c r="E1191">
        <v>6.4761560000000003E-3</v>
      </c>
      <c r="F1191">
        <v>3.3319662E-2</v>
      </c>
      <c r="G1191" t="s">
        <v>9</v>
      </c>
      <c r="H1191" t="s">
        <v>5637</v>
      </c>
      <c r="I1191" s="2" t="str">
        <f t="shared" si="90"/>
        <v>105337089</v>
      </c>
      <c r="J1191" s="2">
        <f t="shared" si="91"/>
        <v>232.7</v>
      </c>
      <c r="K1191" s="2" t="str">
        <f t="shared" si="92"/>
        <v>0.4 ± 0.1</v>
      </c>
      <c r="L1191" s="2">
        <f t="shared" si="93"/>
        <v>3.3000000000000002E-2</v>
      </c>
      <c r="M1191" t="str">
        <f t="shared" si="94"/>
        <v>succinate dehydrogenase [ubiquinone] flavoprotein subunit mitochondrial</v>
      </c>
    </row>
    <row r="1192" spans="1:13" x14ac:dyDescent="0.35">
      <c r="A1192" t="s">
        <v>5634</v>
      </c>
      <c r="B1192">
        <v>365.23460449999999</v>
      </c>
      <c r="C1192">
        <v>0.36258994</v>
      </c>
      <c r="D1192">
        <v>0.11939008399999999</v>
      </c>
      <c r="E1192">
        <v>1.168269E-3</v>
      </c>
      <c r="F1192">
        <v>1.0074993000000001E-2</v>
      </c>
      <c r="G1192" t="s">
        <v>9</v>
      </c>
      <c r="H1192" t="s">
        <v>5635</v>
      </c>
      <c r="I1192" s="2" t="str">
        <f t="shared" si="90"/>
        <v>105341239</v>
      </c>
      <c r="J1192" s="2">
        <f t="shared" si="91"/>
        <v>365.2</v>
      </c>
      <c r="K1192" s="2" t="str">
        <f t="shared" si="92"/>
        <v>0.4 ± 0.1</v>
      </c>
      <c r="L1192" s="2">
        <f t="shared" si="93"/>
        <v>0.01</v>
      </c>
      <c r="M1192" t="str">
        <f t="shared" si="94"/>
        <v>eukaryotic translation initiation factor 3 subunit I</v>
      </c>
    </row>
    <row r="1193" spans="1:13" x14ac:dyDescent="0.35">
      <c r="A1193" t="s">
        <v>5632</v>
      </c>
      <c r="B1193">
        <v>227.6629226</v>
      </c>
      <c r="C1193">
        <v>0.36143136300000001</v>
      </c>
      <c r="D1193">
        <v>8.2734792000000001E-2</v>
      </c>
      <c r="E1193" s="1">
        <v>6.2999999999999998E-6</v>
      </c>
      <c r="F1193">
        <v>2.1616199999999999E-4</v>
      </c>
      <c r="G1193" t="s">
        <v>9</v>
      </c>
      <c r="H1193" t="s">
        <v>5633</v>
      </c>
      <c r="I1193" s="2" t="str">
        <f t="shared" si="90"/>
        <v>105340128</v>
      </c>
      <c r="J1193" s="2">
        <f t="shared" si="91"/>
        <v>227.7</v>
      </c>
      <c r="K1193" s="2" t="str">
        <f t="shared" si="92"/>
        <v>0.4 ± 0.1</v>
      </c>
      <c r="L1193" s="2" t="str">
        <f t="shared" si="93"/>
        <v>&lt;0.001</v>
      </c>
      <c r="M1193" t="str">
        <f t="shared" si="94"/>
        <v>centrosomal protein of 170 kDa protein B isoform X9</v>
      </c>
    </row>
    <row r="1194" spans="1:13" x14ac:dyDescent="0.35">
      <c r="A1194" t="s">
        <v>5630</v>
      </c>
      <c r="B1194">
        <v>71.948998020000005</v>
      </c>
      <c r="C1194">
        <v>0.360442492</v>
      </c>
      <c r="D1194">
        <v>0.13753236899999999</v>
      </c>
      <c r="E1194">
        <v>4.1240290000000004E-3</v>
      </c>
      <c r="F1194">
        <v>2.4325801000000001E-2</v>
      </c>
      <c r="G1194" t="s">
        <v>9</v>
      </c>
      <c r="H1194" t="s">
        <v>5631</v>
      </c>
      <c r="I1194" s="2" t="str">
        <f t="shared" si="90"/>
        <v>105325926</v>
      </c>
      <c r="J1194" s="2">
        <f t="shared" si="91"/>
        <v>71.900000000000006</v>
      </c>
      <c r="K1194" s="2" t="str">
        <f t="shared" si="92"/>
        <v>0.4 ± 0.1</v>
      </c>
      <c r="L1194" s="2">
        <f t="shared" si="93"/>
        <v>2.4E-2</v>
      </c>
      <c r="M1194" t="str">
        <f t="shared" si="94"/>
        <v>histone deacetylase complex subunit SAP130-like isoform X1</v>
      </c>
    </row>
    <row r="1195" spans="1:13" x14ac:dyDescent="0.35">
      <c r="A1195" t="s">
        <v>5628</v>
      </c>
      <c r="B1195">
        <v>132.3759417</v>
      </c>
      <c r="C1195">
        <v>0.36002667900000002</v>
      </c>
      <c r="D1195">
        <v>0.144084295</v>
      </c>
      <c r="E1195">
        <v>5.8237499999999999E-3</v>
      </c>
      <c r="F1195">
        <v>3.1089867E-2</v>
      </c>
      <c r="G1195" t="s">
        <v>9</v>
      </c>
      <c r="H1195" t="s">
        <v>5629</v>
      </c>
      <c r="I1195" s="2" t="str">
        <f t="shared" si="90"/>
        <v>105319778</v>
      </c>
      <c r="J1195" s="2">
        <f t="shared" si="91"/>
        <v>132.4</v>
      </c>
      <c r="K1195" s="2" t="str">
        <f t="shared" si="92"/>
        <v>0.4 ± 0.1</v>
      </c>
      <c r="L1195" s="2">
        <f t="shared" si="93"/>
        <v>3.1E-2</v>
      </c>
      <c r="M1195" t="str">
        <f t="shared" si="94"/>
        <v>PWWP domain-containing protein 2A</v>
      </c>
    </row>
    <row r="1196" spans="1:13" x14ac:dyDescent="0.35">
      <c r="A1196" t="s">
        <v>5626</v>
      </c>
      <c r="B1196">
        <v>97.898942099999999</v>
      </c>
      <c r="C1196">
        <v>0.35968397000000002</v>
      </c>
      <c r="D1196">
        <v>0.12537915199999999</v>
      </c>
      <c r="E1196">
        <v>1.9858739999999999E-3</v>
      </c>
      <c r="F1196">
        <v>1.4638595000000001E-2</v>
      </c>
      <c r="G1196" t="s">
        <v>9</v>
      </c>
      <c r="H1196" t="s">
        <v>5627</v>
      </c>
      <c r="I1196" s="2" t="str">
        <f t="shared" si="90"/>
        <v>105346337</v>
      </c>
      <c r="J1196" s="2">
        <f t="shared" si="91"/>
        <v>97.9</v>
      </c>
      <c r="K1196" s="2" t="str">
        <f t="shared" si="92"/>
        <v>0.4 ± 0.1</v>
      </c>
      <c r="L1196" s="2">
        <f t="shared" si="93"/>
        <v>1.4999999999999999E-2</v>
      </c>
      <c r="M1196" t="str">
        <f t="shared" si="94"/>
        <v>sentrin-specific protease 1</v>
      </c>
    </row>
    <row r="1197" spans="1:13" x14ac:dyDescent="0.35">
      <c r="A1197" t="s">
        <v>5624</v>
      </c>
      <c r="B1197">
        <v>501.4495915</v>
      </c>
      <c r="C1197">
        <v>0.35901967499999998</v>
      </c>
      <c r="D1197">
        <v>0.14647073199999999</v>
      </c>
      <c r="E1197">
        <v>6.6689760000000001E-3</v>
      </c>
      <c r="F1197">
        <v>3.4040662999999999E-2</v>
      </c>
      <c r="G1197" t="s">
        <v>9</v>
      </c>
      <c r="H1197" t="s">
        <v>5625</v>
      </c>
      <c r="I1197" s="2" t="str">
        <f t="shared" si="90"/>
        <v>105325287</v>
      </c>
      <c r="J1197" s="2">
        <f t="shared" si="91"/>
        <v>501.4</v>
      </c>
      <c r="K1197" s="2" t="str">
        <f t="shared" si="92"/>
        <v>0.4 ± 0.1</v>
      </c>
      <c r="L1197" s="2">
        <f t="shared" si="93"/>
        <v>3.4000000000000002E-2</v>
      </c>
      <c r="M1197" t="str">
        <f t="shared" si="94"/>
        <v>RNA-binding protein 1</v>
      </c>
    </row>
    <row r="1198" spans="1:13" x14ac:dyDescent="0.35">
      <c r="A1198" t="s">
        <v>5622</v>
      </c>
      <c r="B1198">
        <v>154.62630050000001</v>
      </c>
      <c r="C1198">
        <v>0.35889734400000001</v>
      </c>
      <c r="D1198">
        <v>0.13795982800000001</v>
      </c>
      <c r="E1198">
        <v>4.4674049999999998E-3</v>
      </c>
      <c r="F1198">
        <v>2.5788736999999999E-2</v>
      </c>
      <c r="G1198" t="s">
        <v>9</v>
      </c>
      <c r="H1198" t="s">
        <v>5623</v>
      </c>
      <c r="I1198" s="2" t="str">
        <f t="shared" si="90"/>
        <v>105327550</v>
      </c>
      <c r="J1198" s="2">
        <f t="shared" si="91"/>
        <v>154.6</v>
      </c>
      <c r="K1198" s="2" t="str">
        <f t="shared" si="92"/>
        <v>0.4 ± 0.1</v>
      </c>
      <c r="L1198" s="2">
        <f t="shared" si="93"/>
        <v>2.5999999999999999E-2</v>
      </c>
      <c r="M1198" t="str">
        <f t="shared" si="94"/>
        <v>circularly permutated Ras protein 1</v>
      </c>
    </row>
    <row r="1199" spans="1:13" x14ac:dyDescent="0.35">
      <c r="A1199" t="s">
        <v>5620</v>
      </c>
      <c r="B1199">
        <v>372.58898360000001</v>
      </c>
      <c r="C1199">
        <v>0.35813609899999999</v>
      </c>
      <c r="D1199">
        <v>0.13204598300000001</v>
      </c>
      <c r="E1199">
        <v>3.2059969999999999E-3</v>
      </c>
      <c r="F1199">
        <v>2.0393708E-2</v>
      </c>
      <c r="G1199" t="s">
        <v>9</v>
      </c>
      <c r="H1199" t="s">
        <v>5621</v>
      </c>
      <c r="I1199" s="2" t="str">
        <f t="shared" si="90"/>
        <v>105321566</v>
      </c>
      <c r="J1199" s="2">
        <f t="shared" si="91"/>
        <v>372.6</v>
      </c>
      <c r="K1199" s="2" t="str">
        <f t="shared" si="92"/>
        <v>0.4 ± 0.1</v>
      </c>
      <c r="L1199" s="2">
        <f t="shared" si="93"/>
        <v>0.02</v>
      </c>
      <c r="M1199" t="str">
        <f t="shared" si="94"/>
        <v>V-type proton ATPase 16 kDa proteolipid subunit</v>
      </c>
    </row>
    <row r="1200" spans="1:13" x14ac:dyDescent="0.35">
      <c r="A1200" t="s">
        <v>5619</v>
      </c>
      <c r="B1200">
        <v>593.82396300000005</v>
      </c>
      <c r="C1200">
        <v>0.35766218100000002</v>
      </c>
      <c r="D1200">
        <v>0.121504424</v>
      </c>
      <c r="E1200">
        <v>1.5860780000000001E-3</v>
      </c>
      <c r="F1200">
        <v>1.2429918999999999E-2</v>
      </c>
      <c r="G1200" t="s">
        <v>9</v>
      </c>
      <c r="H1200" t="s">
        <v>3789</v>
      </c>
      <c r="I1200" s="2" t="str">
        <f t="shared" si="90"/>
        <v>105322085</v>
      </c>
      <c r="J1200" s="2">
        <f t="shared" si="91"/>
        <v>593.79999999999995</v>
      </c>
      <c r="K1200" s="2" t="str">
        <f t="shared" si="92"/>
        <v>0.4 ± 0.1</v>
      </c>
      <c r="L1200" s="2">
        <f t="shared" si="93"/>
        <v>1.2E-2</v>
      </c>
      <c r="M1200" t="str">
        <f t="shared" si="94"/>
        <v>calmodulin</v>
      </c>
    </row>
    <row r="1201" spans="1:13" x14ac:dyDescent="0.35">
      <c r="A1201" t="s">
        <v>5617</v>
      </c>
      <c r="B1201">
        <v>135.78482840000001</v>
      </c>
      <c r="C1201">
        <v>0.35759091900000001</v>
      </c>
      <c r="D1201">
        <v>0.13729357</v>
      </c>
      <c r="E1201">
        <v>4.3881609999999998E-3</v>
      </c>
      <c r="F1201">
        <v>2.5488330999999999E-2</v>
      </c>
      <c r="G1201" t="s">
        <v>9</v>
      </c>
      <c r="H1201" t="s">
        <v>5618</v>
      </c>
      <c r="I1201" s="2" t="str">
        <f t="shared" si="90"/>
        <v>105325893</v>
      </c>
      <c r="J1201" s="2">
        <f t="shared" si="91"/>
        <v>135.80000000000001</v>
      </c>
      <c r="K1201" s="2" t="str">
        <f t="shared" si="92"/>
        <v>0.4 ± 0.1</v>
      </c>
      <c r="L1201" s="2">
        <f t="shared" si="93"/>
        <v>2.5000000000000001E-2</v>
      </c>
      <c r="M1201" t="str">
        <f t="shared" si="94"/>
        <v>NGFI-A-binding protein homolog isoform X1</v>
      </c>
    </row>
    <row r="1202" spans="1:13" x14ac:dyDescent="0.35">
      <c r="A1202" t="s">
        <v>5615</v>
      </c>
      <c r="B1202">
        <v>107.9058357</v>
      </c>
      <c r="C1202">
        <v>0.35707649600000002</v>
      </c>
      <c r="D1202">
        <v>0.11872271500000001</v>
      </c>
      <c r="E1202">
        <v>1.289786E-3</v>
      </c>
      <c r="F1202">
        <v>1.0774858999999999E-2</v>
      </c>
      <c r="G1202" t="s">
        <v>9</v>
      </c>
      <c r="H1202" t="s">
        <v>5616</v>
      </c>
      <c r="I1202" s="2" t="str">
        <f t="shared" si="90"/>
        <v>105341205</v>
      </c>
      <c r="J1202" s="2">
        <f t="shared" si="91"/>
        <v>107.9</v>
      </c>
      <c r="K1202" s="2" t="str">
        <f t="shared" si="92"/>
        <v>0.4 ± 0.1</v>
      </c>
      <c r="L1202" s="2">
        <f t="shared" si="93"/>
        <v>1.0999999999999999E-2</v>
      </c>
      <c r="M1202" t="str">
        <f t="shared" si="94"/>
        <v>SH2 domain-containing protein 4B isoform X1</v>
      </c>
    </row>
    <row r="1203" spans="1:13" x14ac:dyDescent="0.35">
      <c r="A1203" t="s">
        <v>5613</v>
      </c>
      <c r="B1203">
        <v>754.83224729999995</v>
      </c>
      <c r="C1203">
        <v>0.35705171499999999</v>
      </c>
      <c r="D1203">
        <v>0.14634386199999999</v>
      </c>
      <c r="E1203">
        <v>6.9397720000000003E-3</v>
      </c>
      <c r="F1203">
        <v>3.4975106999999998E-2</v>
      </c>
      <c r="G1203" t="s">
        <v>9</v>
      </c>
      <c r="H1203" t="s">
        <v>5614</v>
      </c>
      <c r="I1203" s="2" t="str">
        <f t="shared" si="90"/>
        <v>105328965</v>
      </c>
      <c r="J1203" s="2">
        <f t="shared" si="91"/>
        <v>754.8</v>
      </c>
      <c r="K1203" s="2" t="str">
        <f t="shared" si="92"/>
        <v>0.4 ± 0.1</v>
      </c>
      <c r="L1203" s="2">
        <f t="shared" si="93"/>
        <v>3.5000000000000003E-2</v>
      </c>
      <c r="M1203" t="str">
        <f t="shared" si="94"/>
        <v>dual specificity protein phosphatase 7</v>
      </c>
    </row>
    <row r="1204" spans="1:13" x14ac:dyDescent="0.35">
      <c r="A1204" t="s">
        <v>5611</v>
      </c>
      <c r="B1204">
        <v>52.34536267</v>
      </c>
      <c r="C1204">
        <v>0.357006141</v>
      </c>
      <c r="D1204">
        <v>0.13749462800000001</v>
      </c>
      <c r="E1204">
        <v>4.5089919999999999E-3</v>
      </c>
      <c r="F1204">
        <v>2.5940893E-2</v>
      </c>
      <c r="G1204" t="s">
        <v>9</v>
      </c>
      <c r="H1204" t="s">
        <v>5612</v>
      </c>
      <c r="I1204" s="2" t="str">
        <f t="shared" si="90"/>
        <v>105334866</v>
      </c>
      <c r="J1204" s="2">
        <f t="shared" si="91"/>
        <v>52.3</v>
      </c>
      <c r="K1204" s="2" t="str">
        <f t="shared" si="92"/>
        <v>0.4 ± 0.1</v>
      </c>
      <c r="L1204" s="2">
        <f t="shared" si="93"/>
        <v>2.5999999999999999E-2</v>
      </c>
      <c r="M1204" t="str">
        <f t="shared" si="94"/>
        <v>transcriptional protein SWT1-like</v>
      </c>
    </row>
    <row r="1205" spans="1:13" x14ac:dyDescent="0.35">
      <c r="A1205" t="s">
        <v>5609</v>
      </c>
      <c r="B1205">
        <v>63.538782550000001</v>
      </c>
      <c r="C1205">
        <v>0.35694966</v>
      </c>
      <c r="D1205">
        <v>0.15061074799999999</v>
      </c>
      <c r="E1205">
        <v>8.3879369999999998E-3</v>
      </c>
      <c r="F1205">
        <v>3.9990372000000003E-2</v>
      </c>
      <c r="G1205" t="s">
        <v>9</v>
      </c>
      <c r="H1205" t="s">
        <v>5610</v>
      </c>
      <c r="I1205" s="2" t="str">
        <f t="shared" si="90"/>
        <v>105324260</v>
      </c>
      <c r="J1205" s="2">
        <f t="shared" si="91"/>
        <v>63.5</v>
      </c>
      <c r="K1205" s="2" t="str">
        <f t="shared" si="92"/>
        <v>0.4 ± 0.2</v>
      </c>
      <c r="L1205" s="2">
        <f t="shared" si="93"/>
        <v>0.04</v>
      </c>
      <c r="M1205" t="str">
        <f t="shared" si="94"/>
        <v>nuclear nucleic acid-binding protein C1D</v>
      </c>
    </row>
    <row r="1206" spans="1:13" x14ac:dyDescent="0.35">
      <c r="A1206" t="s">
        <v>5607</v>
      </c>
      <c r="B1206">
        <v>134.98200259999999</v>
      </c>
      <c r="C1206">
        <v>0.35652261899999999</v>
      </c>
      <c r="D1206">
        <v>0.122335582</v>
      </c>
      <c r="E1206">
        <v>1.7412420000000001E-3</v>
      </c>
      <c r="F1206">
        <v>1.3290181999999999E-2</v>
      </c>
      <c r="G1206" t="s">
        <v>9</v>
      </c>
      <c r="H1206" t="s">
        <v>5608</v>
      </c>
      <c r="I1206" s="2" t="str">
        <f t="shared" si="90"/>
        <v>105333250</v>
      </c>
      <c r="J1206" s="2">
        <f t="shared" si="91"/>
        <v>135</v>
      </c>
      <c r="K1206" s="2" t="str">
        <f t="shared" si="92"/>
        <v>0.4 ± 0.1</v>
      </c>
      <c r="L1206" s="2">
        <f t="shared" si="93"/>
        <v>1.2999999999999999E-2</v>
      </c>
      <c r="M1206" t="str">
        <f t="shared" si="94"/>
        <v>SPRY domain-containing SOCS box protein 1</v>
      </c>
    </row>
    <row r="1207" spans="1:13" x14ac:dyDescent="0.35">
      <c r="A1207" t="s">
        <v>5605</v>
      </c>
      <c r="B1207">
        <v>109.7634396</v>
      </c>
      <c r="C1207">
        <v>0.35555505999999998</v>
      </c>
      <c r="D1207">
        <v>0.14604045299999999</v>
      </c>
      <c r="E1207">
        <v>7.0788300000000004E-3</v>
      </c>
      <c r="F1207">
        <v>3.5513549999999998E-2</v>
      </c>
      <c r="G1207" t="s">
        <v>9</v>
      </c>
      <c r="H1207" t="s">
        <v>5606</v>
      </c>
      <c r="I1207" s="2" t="str">
        <f t="shared" si="90"/>
        <v>105341236</v>
      </c>
      <c r="J1207" s="2">
        <f t="shared" si="91"/>
        <v>109.8</v>
      </c>
      <c r="K1207" s="2" t="str">
        <f t="shared" si="92"/>
        <v>0.4 ± 0.1</v>
      </c>
      <c r="L1207" s="2">
        <f t="shared" si="93"/>
        <v>3.5999999999999997E-2</v>
      </c>
      <c r="M1207" t="str">
        <f t="shared" si="94"/>
        <v>transmembrane and coiled-coil domain-containing protein 4 isoform X2</v>
      </c>
    </row>
    <row r="1208" spans="1:13" x14ac:dyDescent="0.35">
      <c r="A1208" t="s">
        <v>5603</v>
      </c>
      <c r="B1208">
        <v>189.10883290000001</v>
      </c>
      <c r="C1208">
        <v>0.355455574</v>
      </c>
      <c r="D1208">
        <v>0.14088752600000001</v>
      </c>
      <c r="E1208">
        <v>5.5436330000000001E-3</v>
      </c>
      <c r="F1208">
        <v>3.0036502E-2</v>
      </c>
      <c r="G1208" t="s">
        <v>9</v>
      </c>
      <c r="H1208" t="s">
        <v>5604</v>
      </c>
      <c r="I1208" s="2" t="str">
        <f t="shared" si="90"/>
        <v>117683485</v>
      </c>
      <c r="J1208" s="2">
        <f t="shared" si="91"/>
        <v>189.1</v>
      </c>
      <c r="K1208" s="2" t="str">
        <f t="shared" si="92"/>
        <v>0.4 ± 0.1</v>
      </c>
      <c r="L1208" s="2">
        <f t="shared" si="93"/>
        <v>0.03</v>
      </c>
      <c r="M1208" t="str">
        <f t="shared" si="94"/>
        <v>leucine-rich repeat flightless-interacting protein 2-like</v>
      </c>
    </row>
    <row r="1209" spans="1:13" x14ac:dyDescent="0.35">
      <c r="A1209" t="s">
        <v>5601</v>
      </c>
      <c r="B1209">
        <v>150.73919770000001</v>
      </c>
      <c r="C1209">
        <v>0.355359182</v>
      </c>
      <c r="D1209">
        <v>0.13660356400000001</v>
      </c>
      <c r="E1209">
        <v>4.4754319999999997E-3</v>
      </c>
      <c r="F1209">
        <v>2.580348E-2</v>
      </c>
      <c r="G1209" t="s">
        <v>9</v>
      </c>
      <c r="H1209" t="s">
        <v>5602</v>
      </c>
      <c r="I1209" s="2" t="str">
        <f t="shared" si="90"/>
        <v>105343604</v>
      </c>
      <c r="J1209" s="2">
        <f t="shared" si="91"/>
        <v>150.69999999999999</v>
      </c>
      <c r="K1209" s="2" t="str">
        <f t="shared" si="92"/>
        <v>0.4 ± 0.1</v>
      </c>
      <c r="L1209" s="2">
        <f t="shared" si="93"/>
        <v>2.5999999999999999E-2</v>
      </c>
      <c r="M1209" t="str">
        <f t="shared" si="94"/>
        <v>protein PAT1 homolog 1-like isoform X3</v>
      </c>
    </row>
    <row r="1210" spans="1:13" x14ac:dyDescent="0.35">
      <c r="A1210" t="s">
        <v>5599</v>
      </c>
      <c r="B1210">
        <v>108.6500951</v>
      </c>
      <c r="C1210">
        <v>0.35513778200000001</v>
      </c>
      <c r="D1210">
        <v>0.148175268</v>
      </c>
      <c r="E1210">
        <v>7.830053E-3</v>
      </c>
      <c r="F1210">
        <v>3.8159904000000001E-2</v>
      </c>
      <c r="G1210" t="s">
        <v>9</v>
      </c>
      <c r="H1210" t="s">
        <v>5600</v>
      </c>
      <c r="I1210" s="2" t="str">
        <f t="shared" si="90"/>
        <v>105338258</v>
      </c>
      <c r="J1210" s="2">
        <f t="shared" si="91"/>
        <v>108.7</v>
      </c>
      <c r="K1210" s="2" t="str">
        <f t="shared" si="92"/>
        <v>0.4 ± 0.1</v>
      </c>
      <c r="L1210" s="2">
        <f t="shared" si="93"/>
        <v>3.7999999999999999E-2</v>
      </c>
      <c r="M1210" t="str">
        <f t="shared" si="94"/>
        <v>protein timeless homolog</v>
      </c>
    </row>
    <row r="1211" spans="1:13" x14ac:dyDescent="0.35">
      <c r="A1211" t="s">
        <v>1233</v>
      </c>
      <c r="B1211">
        <v>274.23547910000002</v>
      </c>
      <c r="C1211">
        <v>0.35512603700000001</v>
      </c>
      <c r="D1211">
        <v>0.130503391</v>
      </c>
      <c r="E1211">
        <v>3.1682709999999998E-3</v>
      </c>
      <c r="F1211">
        <v>2.0261798000000001E-2</v>
      </c>
      <c r="G1211" t="s">
        <v>9</v>
      </c>
      <c r="H1211" t="s">
        <v>1234</v>
      </c>
      <c r="I1211" s="2" t="str">
        <f t="shared" si="90"/>
        <v>105320681</v>
      </c>
      <c r="J1211" s="2">
        <f t="shared" si="91"/>
        <v>274.2</v>
      </c>
      <c r="K1211" s="2" t="str">
        <f t="shared" si="92"/>
        <v>0.4 ± 0.1</v>
      </c>
      <c r="L1211" s="2">
        <f t="shared" si="93"/>
        <v>0.02</v>
      </c>
      <c r="M1211" t="str">
        <f t="shared" si="94"/>
        <v>splicing factor 1</v>
      </c>
    </row>
    <row r="1212" spans="1:13" x14ac:dyDescent="0.35">
      <c r="A1212" t="s">
        <v>5597</v>
      </c>
      <c r="B1212">
        <v>193.64814419999999</v>
      </c>
      <c r="C1212">
        <v>0.35466218599999999</v>
      </c>
      <c r="D1212">
        <v>0.144581031</v>
      </c>
      <c r="E1212">
        <v>6.7457619999999998E-3</v>
      </c>
      <c r="F1212">
        <v>3.4292481999999999E-2</v>
      </c>
      <c r="G1212" t="s">
        <v>9</v>
      </c>
      <c r="H1212" t="s">
        <v>5598</v>
      </c>
      <c r="I1212" s="2" t="str">
        <f t="shared" si="90"/>
        <v>105345809</v>
      </c>
      <c r="J1212" s="2">
        <f t="shared" si="91"/>
        <v>193.6</v>
      </c>
      <c r="K1212" s="2" t="str">
        <f t="shared" si="92"/>
        <v>0.4 ± 0.1</v>
      </c>
      <c r="L1212" s="2">
        <f t="shared" si="93"/>
        <v>3.4000000000000002E-2</v>
      </c>
      <c r="M1212" t="str">
        <f t="shared" si="94"/>
        <v>heterochromatin protein 1</v>
      </c>
    </row>
    <row r="1213" spans="1:13" x14ac:dyDescent="0.35">
      <c r="A1213" t="s">
        <v>5595</v>
      </c>
      <c r="B1213">
        <v>292.3842631</v>
      </c>
      <c r="C1213">
        <v>0.35401482899999998</v>
      </c>
      <c r="D1213">
        <v>0.117068535</v>
      </c>
      <c r="E1213">
        <v>1.2389580000000001E-3</v>
      </c>
      <c r="F1213">
        <v>1.0478487E-2</v>
      </c>
      <c r="G1213" t="s">
        <v>9</v>
      </c>
      <c r="H1213" t="s">
        <v>5596</v>
      </c>
      <c r="I1213" s="2" t="str">
        <f t="shared" si="90"/>
        <v>105336957</v>
      </c>
      <c r="J1213" s="2">
        <f t="shared" si="91"/>
        <v>292.39999999999998</v>
      </c>
      <c r="K1213" s="2" t="str">
        <f t="shared" si="92"/>
        <v>0.4 ± 0.1</v>
      </c>
      <c r="L1213" s="2">
        <f t="shared" si="93"/>
        <v>0.01</v>
      </c>
      <c r="M1213" t="str">
        <f t="shared" si="94"/>
        <v>protein wos2 isoform X1</v>
      </c>
    </row>
    <row r="1214" spans="1:13" x14ac:dyDescent="0.35">
      <c r="A1214" t="s">
        <v>5593</v>
      </c>
      <c r="B1214">
        <v>60.828009190000003</v>
      </c>
      <c r="C1214">
        <v>0.35397358200000001</v>
      </c>
      <c r="D1214">
        <v>0.13019974400000001</v>
      </c>
      <c r="E1214">
        <v>3.1988989999999998E-3</v>
      </c>
      <c r="F1214">
        <v>2.0371329000000001E-2</v>
      </c>
      <c r="G1214" t="s">
        <v>9</v>
      </c>
      <c r="H1214" t="s">
        <v>5594</v>
      </c>
      <c r="I1214" s="2" t="str">
        <f t="shared" si="90"/>
        <v>105326890</v>
      </c>
      <c r="J1214" s="2">
        <f t="shared" si="91"/>
        <v>60.8</v>
      </c>
      <c r="K1214" s="2" t="str">
        <f t="shared" si="92"/>
        <v>0.4 ± 0.1</v>
      </c>
      <c r="L1214" s="2">
        <f t="shared" si="93"/>
        <v>0.02</v>
      </c>
      <c r="M1214" t="str">
        <f t="shared" si="94"/>
        <v>paternally-expressed gene 3 protein isoform X2</v>
      </c>
    </row>
    <row r="1215" spans="1:13" x14ac:dyDescent="0.35">
      <c r="A1215" t="s">
        <v>5591</v>
      </c>
      <c r="B1215">
        <v>2343.7461229999999</v>
      </c>
      <c r="C1215">
        <v>0.35378362400000002</v>
      </c>
      <c r="D1215">
        <v>0.117665753</v>
      </c>
      <c r="E1215">
        <v>1.2688459999999999E-3</v>
      </c>
      <c r="F1215">
        <v>1.0647396E-2</v>
      </c>
      <c r="G1215" t="s">
        <v>9</v>
      </c>
      <c r="H1215" t="s">
        <v>5592</v>
      </c>
      <c r="I1215" s="2" t="str">
        <f t="shared" si="90"/>
        <v>105342783</v>
      </c>
      <c r="J1215" s="2">
        <f t="shared" si="91"/>
        <v>2343.6999999999998</v>
      </c>
      <c r="K1215" s="2" t="str">
        <f t="shared" si="92"/>
        <v>0.4 ± 0.1</v>
      </c>
      <c r="L1215" s="2">
        <f t="shared" si="93"/>
        <v>1.0999999999999999E-2</v>
      </c>
      <c r="M1215" t="str">
        <f t="shared" si="94"/>
        <v>ras-like GTP-binding protein RHO isoform X2</v>
      </c>
    </row>
    <row r="1216" spans="1:13" x14ac:dyDescent="0.35">
      <c r="A1216" t="s">
        <v>1089</v>
      </c>
      <c r="B1216">
        <v>77.179124779999995</v>
      </c>
      <c r="C1216">
        <v>0.352774266</v>
      </c>
      <c r="D1216">
        <v>0.124134219</v>
      </c>
      <c r="E1216">
        <v>2.2257620000000001E-3</v>
      </c>
      <c r="F1216">
        <v>1.5912335E-2</v>
      </c>
      <c r="G1216" t="s">
        <v>9</v>
      </c>
      <c r="H1216" t="s">
        <v>170</v>
      </c>
      <c r="I1216" s="2" t="str">
        <f t="shared" si="90"/>
        <v>105334278</v>
      </c>
      <c r="J1216" s="2">
        <f t="shared" si="91"/>
        <v>77.2</v>
      </c>
      <c r="K1216" s="2" t="str">
        <f t="shared" si="92"/>
        <v>0.4 ± 0.1</v>
      </c>
      <c r="L1216" s="2">
        <f t="shared" si="93"/>
        <v>1.6E-2</v>
      </c>
      <c r="M1216" t="str">
        <f t="shared" si="94"/>
        <v>beta-13-galactosyltransferase brn</v>
      </c>
    </row>
    <row r="1217" spans="1:13" x14ac:dyDescent="0.35">
      <c r="A1217" t="s">
        <v>5589</v>
      </c>
      <c r="B1217">
        <v>62.054556660000003</v>
      </c>
      <c r="C1217">
        <v>0.352557438</v>
      </c>
      <c r="D1217">
        <v>0.13770153900000001</v>
      </c>
      <c r="E1217">
        <v>5.062464E-3</v>
      </c>
      <c r="F1217">
        <v>2.8181955000000002E-2</v>
      </c>
      <c r="G1217" t="s">
        <v>9</v>
      </c>
      <c r="H1217" t="s">
        <v>5590</v>
      </c>
      <c r="I1217" s="2" t="str">
        <f t="shared" si="90"/>
        <v>105332376</v>
      </c>
      <c r="J1217" s="2">
        <f t="shared" si="91"/>
        <v>62.1</v>
      </c>
      <c r="K1217" s="2" t="str">
        <f t="shared" si="92"/>
        <v>0.4 ± 0.1</v>
      </c>
      <c r="L1217" s="2">
        <f t="shared" si="93"/>
        <v>2.8000000000000001E-2</v>
      </c>
      <c r="M1217" t="str">
        <f t="shared" si="94"/>
        <v>WD repeat-containing protein 47 isoform X1</v>
      </c>
    </row>
    <row r="1218" spans="1:13" x14ac:dyDescent="0.35">
      <c r="A1218" t="s">
        <v>5587</v>
      </c>
      <c r="B1218">
        <v>219.66328709999999</v>
      </c>
      <c r="C1218">
        <v>0.35048632499999999</v>
      </c>
      <c r="D1218">
        <v>0.12751283899999999</v>
      </c>
      <c r="E1218">
        <v>2.9579239999999998E-3</v>
      </c>
      <c r="F1218">
        <v>1.9271762000000001E-2</v>
      </c>
      <c r="G1218" t="s">
        <v>9</v>
      </c>
      <c r="H1218" t="s">
        <v>5588</v>
      </c>
      <c r="I1218" s="2" t="str">
        <f t="shared" si="90"/>
        <v>105328889</v>
      </c>
      <c r="J1218" s="2">
        <f t="shared" si="91"/>
        <v>219.7</v>
      </c>
      <c r="K1218" s="2" t="str">
        <f t="shared" si="92"/>
        <v>0.4 ± 0.1</v>
      </c>
      <c r="L1218" s="2">
        <f t="shared" si="93"/>
        <v>1.9E-2</v>
      </c>
      <c r="M1218" t="str">
        <f t="shared" si="94"/>
        <v>KN motif and ankyrin repeat domain-containing protein 2 isoform X5</v>
      </c>
    </row>
    <row r="1219" spans="1:13" x14ac:dyDescent="0.35">
      <c r="A1219" t="s">
        <v>5585</v>
      </c>
      <c r="B1219">
        <v>406.06607109999999</v>
      </c>
      <c r="C1219">
        <v>0.350460824</v>
      </c>
      <c r="D1219">
        <v>9.4447860999999994E-2</v>
      </c>
      <c r="E1219">
        <v>1.07565E-4</v>
      </c>
      <c r="F1219">
        <v>1.8628060000000001E-3</v>
      </c>
      <c r="G1219" t="s">
        <v>9</v>
      </c>
      <c r="H1219" t="s">
        <v>5586</v>
      </c>
      <c r="I1219" s="2" t="str">
        <f t="shared" ref="I1219:I1282" si="95">RIGHT(A1219,9)</f>
        <v>105321391</v>
      </c>
      <c r="J1219" s="2">
        <f t="shared" ref="J1219:J1282" si="96">ROUND(B1219,1)</f>
        <v>406.1</v>
      </c>
      <c r="K1219" s="2" t="str">
        <f t="shared" ref="K1219:K1282" si="97">ROUND(C1219,1) &amp; " ± " &amp; ROUND(D1219,1)</f>
        <v>0.4 ± 0.1</v>
      </c>
      <c r="L1219" s="2">
        <f t="shared" ref="L1219:L1282" si="98">IF(F1219&lt;0.001,"&lt;0.001",ROUND(F1219,3))</f>
        <v>2E-3</v>
      </c>
      <c r="M1219" t="str">
        <f t="shared" ref="M1219:M1282" si="99">H1219</f>
        <v>synaptosomal-associated protein 25 isoform X4</v>
      </c>
    </row>
    <row r="1220" spans="1:13" x14ac:dyDescent="0.35">
      <c r="A1220" t="s">
        <v>5583</v>
      </c>
      <c r="B1220">
        <v>212.89452</v>
      </c>
      <c r="C1220">
        <v>0.34996282400000001</v>
      </c>
      <c r="D1220">
        <v>0.107400489</v>
      </c>
      <c r="E1220">
        <v>5.7216799999999996E-4</v>
      </c>
      <c r="F1220">
        <v>6.0778230000000004E-3</v>
      </c>
      <c r="G1220" t="s">
        <v>9</v>
      </c>
      <c r="H1220" t="s">
        <v>5584</v>
      </c>
      <c r="I1220" s="2" t="str">
        <f t="shared" si="95"/>
        <v>105339242</v>
      </c>
      <c r="J1220" s="2">
        <f t="shared" si="96"/>
        <v>212.9</v>
      </c>
      <c r="K1220" s="2" t="str">
        <f t="shared" si="97"/>
        <v>0.3 ± 0.1</v>
      </c>
      <c r="L1220" s="2">
        <f t="shared" si="98"/>
        <v>6.0000000000000001E-3</v>
      </c>
      <c r="M1220" t="str">
        <f t="shared" si="99"/>
        <v>YLP motif-containing protein 1 isoform X1</v>
      </c>
    </row>
    <row r="1221" spans="1:13" x14ac:dyDescent="0.35">
      <c r="A1221" t="s">
        <v>5581</v>
      </c>
      <c r="B1221">
        <v>140.37135240000001</v>
      </c>
      <c r="C1221">
        <v>0.34894874199999998</v>
      </c>
      <c r="D1221">
        <v>0.128763498</v>
      </c>
      <c r="E1221">
        <v>3.3524319999999998E-3</v>
      </c>
      <c r="F1221">
        <v>2.1009321000000001E-2</v>
      </c>
      <c r="G1221" t="s">
        <v>9</v>
      </c>
      <c r="H1221" t="s">
        <v>5582</v>
      </c>
      <c r="I1221" s="2" t="str">
        <f t="shared" si="95"/>
        <v>105348985</v>
      </c>
      <c r="J1221" s="2">
        <f t="shared" si="96"/>
        <v>140.4</v>
      </c>
      <c r="K1221" s="2" t="str">
        <f t="shared" si="97"/>
        <v>0.3 ± 0.1</v>
      </c>
      <c r="L1221" s="2">
        <f t="shared" si="98"/>
        <v>2.1000000000000001E-2</v>
      </c>
      <c r="M1221" t="str">
        <f t="shared" si="99"/>
        <v>UPF0472 protein C16orf72 homolog</v>
      </c>
    </row>
    <row r="1222" spans="1:13" x14ac:dyDescent="0.35">
      <c r="A1222" t="s">
        <v>1009</v>
      </c>
      <c r="B1222">
        <v>238.77462980000001</v>
      </c>
      <c r="C1222">
        <v>0.34852265900000001</v>
      </c>
      <c r="D1222">
        <v>8.5939080000000001E-2</v>
      </c>
      <c r="E1222" s="1">
        <v>2.6400000000000001E-5</v>
      </c>
      <c r="F1222">
        <v>6.6463799999999995E-4</v>
      </c>
      <c r="G1222" t="s">
        <v>9</v>
      </c>
      <c r="H1222" t="s">
        <v>1010</v>
      </c>
      <c r="I1222" s="2" t="str">
        <f t="shared" si="95"/>
        <v>105337552</v>
      </c>
      <c r="J1222" s="2">
        <f t="shared" si="96"/>
        <v>238.8</v>
      </c>
      <c r="K1222" s="2" t="str">
        <f t="shared" si="97"/>
        <v>0.3 ± 0.1</v>
      </c>
      <c r="L1222" s="2" t="str">
        <f t="shared" si="98"/>
        <v>&lt;0.001</v>
      </c>
      <c r="M1222" t="str">
        <f t="shared" si="99"/>
        <v>Krueppel-like factor 8</v>
      </c>
    </row>
    <row r="1223" spans="1:13" x14ac:dyDescent="0.35">
      <c r="A1223" t="s">
        <v>5579</v>
      </c>
      <c r="B1223">
        <v>244.18663040000001</v>
      </c>
      <c r="C1223">
        <v>0.34842619400000002</v>
      </c>
      <c r="D1223">
        <v>0.12792109500000001</v>
      </c>
      <c r="E1223">
        <v>3.2094160000000001E-3</v>
      </c>
      <c r="F1223">
        <v>2.0393708E-2</v>
      </c>
      <c r="G1223" t="s">
        <v>9</v>
      </c>
      <c r="H1223" t="s">
        <v>5580</v>
      </c>
      <c r="I1223" s="2" t="str">
        <f t="shared" si="95"/>
        <v>105330669</v>
      </c>
      <c r="J1223" s="2">
        <f t="shared" si="96"/>
        <v>244.2</v>
      </c>
      <c r="K1223" s="2" t="str">
        <f t="shared" si="97"/>
        <v>0.3 ± 0.1</v>
      </c>
      <c r="L1223" s="2">
        <f t="shared" si="98"/>
        <v>0.02</v>
      </c>
      <c r="M1223" t="str">
        <f t="shared" si="99"/>
        <v>zinc finger C3H1 domain-containing protein-like isoform X1</v>
      </c>
    </row>
    <row r="1224" spans="1:13" x14ac:dyDescent="0.35">
      <c r="A1224" t="s">
        <v>5577</v>
      </c>
      <c r="B1224">
        <v>72.901356059999998</v>
      </c>
      <c r="C1224">
        <v>0.34823199500000002</v>
      </c>
      <c r="D1224">
        <v>0.14079604700000001</v>
      </c>
      <c r="E1224">
        <v>6.5234289999999999E-3</v>
      </c>
      <c r="F1224">
        <v>3.3507677999999999E-2</v>
      </c>
      <c r="G1224" t="s">
        <v>9</v>
      </c>
      <c r="H1224" t="s">
        <v>5578</v>
      </c>
      <c r="I1224" s="2" t="str">
        <f t="shared" si="95"/>
        <v>105336923</v>
      </c>
      <c r="J1224" s="2">
        <f t="shared" si="96"/>
        <v>72.900000000000006</v>
      </c>
      <c r="K1224" s="2" t="str">
        <f t="shared" si="97"/>
        <v>0.3 ± 0.1</v>
      </c>
      <c r="L1224" s="2">
        <f t="shared" si="98"/>
        <v>3.4000000000000002E-2</v>
      </c>
      <c r="M1224" t="str">
        <f t="shared" si="99"/>
        <v>vesicle transport protein SFT2B</v>
      </c>
    </row>
    <row r="1225" spans="1:13" x14ac:dyDescent="0.35">
      <c r="A1225" t="s">
        <v>5575</v>
      </c>
      <c r="B1225">
        <v>65.726633050000004</v>
      </c>
      <c r="C1225">
        <v>0.348219481</v>
      </c>
      <c r="D1225">
        <v>0.14242354300000001</v>
      </c>
      <c r="E1225">
        <v>7.1262319999999997E-3</v>
      </c>
      <c r="F1225">
        <v>3.5694405999999998E-2</v>
      </c>
      <c r="G1225" t="s">
        <v>9</v>
      </c>
      <c r="H1225" t="s">
        <v>5576</v>
      </c>
      <c r="I1225" s="2" t="str">
        <f t="shared" si="95"/>
        <v>105348989</v>
      </c>
      <c r="J1225" s="2">
        <f t="shared" si="96"/>
        <v>65.7</v>
      </c>
      <c r="K1225" s="2" t="str">
        <f t="shared" si="97"/>
        <v>0.3 ± 0.1</v>
      </c>
      <c r="L1225" s="2">
        <f t="shared" si="98"/>
        <v>3.5999999999999997E-2</v>
      </c>
      <c r="M1225" t="str">
        <f t="shared" si="99"/>
        <v>general vesicular transport factor p115</v>
      </c>
    </row>
    <row r="1226" spans="1:13" x14ac:dyDescent="0.35">
      <c r="A1226" t="s">
        <v>5573</v>
      </c>
      <c r="B1226">
        <v>694.15417649999995</v>
      </c>
      <c r="C1226">
        <v>0.34819757299999998</v>
      </c>
      <c r="D1226">
        <v>8.9362855000000005E-2</v>
      </c>
      <c r="E1226" s="1">
        <v>5.1100000000000002E-5</v>
      </c>
      <c r="F1226">
        <v>1.0946300000000001E-3</v>
      </c>
      <c r="G1226" t="s">
        <v>9</v>
      </c>
      <c r="H1226" t="s">
        <v>5574</v>
      </c>
      <c r="I1226" s="2" t="str">
        <f t="shared" si="95"/>
        <v>105333794</v>
      </c>
      <c r="J1226" s="2">
        <f t="shared" si="96"/>
        <v>694.2</v>
      </c>
      <c r="K1226" s="2" t="str">
        <f t="shared" si="97"/>
        <v>0.3 ± 0.1</v>
      </c>
      <c r="L1226" s="2">
        <f t="shared" si="98"/>
        <v>1E-3</v>
      </c>
      <c r="M1226" t="str">
        <f t="shared" si="99"/>
        <v>kidney mitochondrial carrier protein 1</v>
      </c>
    </row>
    <row r="1227" spans="1:13" x14ac:dyDescent="0.35">
      <c r="A1227" t="s">
        <v>5571</v>
      </c>
      <c r="B1227">
        <v>398.65365919999999</v>
      </c>
      <c r="C1227">
        <v>0.34744615499999998</v>
      </c>
      <c r="D1227">
        <v>0.139477557</v>
      </c>
      <c r="E1227">
        <v>6.2552830000000004E-3</v>
      </c>
      <c r="F1227">
        <v>3.2513590000000002E-2</v>
      </c>
      <c r="G1227" t="s">
        <v>9</v>
      </c>
      <c r="H1227" t="s">
        <v>5572</v>
      </c>
      <c r="I1227" s="2" t="str">
        <f t="shared" si="95"/>
        <v>105349215</v>
      </c>
      <c r="J1227" s="2">
        <f t="shared" si="96"/>
        <v>398.7</v>
      </c>
      <c r="K1227" s="2" t="str">
        <f t="shared" si="97"/>
        <v>0.3 ± 0.1</v>
      </c>
      <c r="L1227" s="2">
        <f t="shared" si="98"/>
        <v>3.3000000000000002E-2</v>
      </c>
      <c r="M1227" t="str">
        <f t="shared" si="99"/>
        <v>serine/threonine-protein kinase Nek3 isoform X2</v>
      </c>
    </row>
    <row r="1228" spans="1:13" x14ac:dyDescent="0.35">
      <c r="A1228" t="s">
        <v>5569</v>
      </c>
      <c r="B1228">
        <v>285.0979567</v>
      </c>
      <c r="C1228">
        <v>0.34638857299999998</v>
      </c>
      <c r="D1228">
        <v>9.7468206000000002E-2</v>
      </c>
      <c r="E1228">
        <v>1.97324E-4</v>
      </c>
      <c r="F1228">
        <v>2.8999709999999999E-3</v>
      </c>
      <c r="G1228" t="s">
        <v>9</v>
      </c>
      <c r="H1228" t="s">
        <v>5570</v>
      </c>
      <c r="I1228" s="2" t="str">
        <f t="shared" si="95"/>
        <v>105333576</v>
      </c>
      <c r="J1228" s="2">
        <f t="shared" si="96"/>
        <v>285.10000000000002</v>
      </c>
      <c r="K1228" s="2" t="str">
        <f t="shared" si="97"/>
        <v>0.3 ± 0.1</v>
      </c>
      <c r="L1228" s="2">
        <f t="shared" si="98"/>
        <v>3.0000000000000001E-3</v>
      </c>
      <c r="M1228" t="str">
        <f t="shared" si="99"/>
        <v>NADH dehydrogenase [ubiquinone] 1 beta subcomplex subunit 10</v>
      </c>
    </row>
    <row r="1229" spans="1:13" x14ac:dyDescent="0.35">
      <c r="A1229" t="s">
        <v>5567</v>
      </c>
      <c r="B1229">
        <v>349.0094254</v>
      </c>
      <c r="C1229">
        <v>0.34461196100000002</v>
      </c>
      <c r="D1229">
        <v>0.10483982</v>
      </c>
      <c r="E1229">
        <v>5.2747199999999997E-4</v>
      </c>
      <c r="F1229">
        <v>5.7230889999999998E-3</v>
      </c>
      <c r="G1229" t="s">
        <v>9</v>
      </c>
      <c r="H1229" t="s">
        <v>5568</v>
      </c>
      <c r="I1229" s="2" t="str">
        <f t="shared" si="95"/>
        <v>105337751</v>
      </c>
      <c r="J1229" s="2">
        <f t="shared" si="96"/>
        <v>349</v>
      </c>
      <c r="K1229" s="2" t="str">
        <f t="shared" si="97"/>
        <v>0.3 ± 0.1</v>
      </c>
      <c r="L1229" s="2">
        <f t="shared" si="98"/>
        <v>6.0000000000000001E-3</v>
      </c>
      <c r="M1229" t="str">
        <f t="shared" si="99"/>
        <v>Golgi apparatus protein 1 isoform X1</v>
      </c>
    </row>
    <row r="1230" spans="1:13" x14ac:dyDescent="0.35">
      <c r="A1230" t="s">
        <v>5565</v>
      </c>
      <c r="B1230">
        <v>93.049939800000004</v>
      </c>
      <c r="C1230">
        <v>0.34297819000000002</v>
      </c>
      <c r="D1230">
        <v>0.133373769</v>
      </c>
      <c r="E1230">
        <v>5.0807810000000004E-3</v>
      </c>
      <c r="F1230">
        <v>2.8267123000000002E-2</v>
      </c>
      <c r="G1230" t="s">
        <v>9</v>
      </c>
      <c r="H1230" t="s">
        <v>5566</v>
      </c>
      <c r="I1230" s="2" t="str">
        <f t="shared" si="95"/>
        <v>105336677</v>
      </c>
      <c r="J1230" s="2">
        <f t="shared" si="96"/>
        <v>93</v>
      </c>
      <c r="K1230" s="2" t="str">
        <f t="shared" si="97"/>
        <v>0.3 ± 0.1</v>
      </c>
      <c r="L1230" s="2">
        <f t="shared" si="98"/>
        <v>2.8000000000000001E-2</v>
      </c>
      <c r="M1230" t="str">
        <f t="shared" si="99"/>
        <v>NADH dehydrogenase [ubiquinone] 1 alpha subcomplex assembly factor 2</v>
      </c>
    </row>
    <row r="1231" spans="1:13" x14ac:dyDescent="0.35">
      <c r="A1231" t="s">
        <v>5563</v>
      </c>
      <c r="B1231">
        <v>586.96885169999996</v>
      </c>
      <c r="C1231">
        <v>0.342885404</v>
      </c>
      <c r="D1231">
        <v>0.138823695</v>
      </c>
      <c r="E1231">
        <v>6.7551039999999996E-3</v>
      </c>
      <c r="F1231">
        <v>3.4316397999999998E-2</v>
      </c>
      <c r="G1231" t="s">
        <v>9</v>
      </c>
      <c r="H1231" t="s">
        <v>5564</v>
      </c>
      <c r="I1231" s="2" t="str">
        <f t="shared" si="95"/>
        <v>105342828</v>
      </c>
      <c r="J1231" s="2">
        <f t="shared" si="96"/>
        <v>587</v>
      </c>
      <c r="K1231" s="2" t="str">
        <f t="shared" si="97"/>
        <v>0.3 ± 0.1</v>
      </c>
      <c r="L1231" s="2">
        <f t="shared" si="98"/>
        <v>3.4000000000000002E-2</v>
      </c>
      <c r="M1231" t="str">
        <f t="shared" si="99"/>
        <v>tissue factor pathway inhibitor</v>
      </c>
    </row>
    <row r="1232" spans="1:13" x14ac:dyDescent="0.35">
      <c r="A1232" t="s">
        <v>5561</v>
      </c>
      <c r="B1232">
        <v>106.1308028</v>
      </c>
      <c r="C1232">
        <v>0.34259646700000002</v>
      </c>
      <c r="D1232">
        <v>0.139294631</v>
      </c>
      <c r="E1232">
        <v>6.9664469999999997E-3</v>
      </c>
      <c r="F1232">
        <v>3.5081238000000001E-2</v>
      </c>
      <c r="G1232" t="s">
        <v>9</v>
      </c>
      <c r="H1232" t="s">
        <v>5562</v>
      </c>
      <c r="I1232" s="2" t="str">
        <f t="shared" si="95"/>
        <v>105340567</v>
      </c>
      <c r="J1232" s="2">
        <f t="shared" si="96"/>
        <v>106.1</v>
      </c>
      <c r="K1232" s="2" t="str">
        <f t="shared" si="97"/>
        <v>0.3 ± 0.1</v>
      </c>
      <c r="L1232" s="2">
        <f t="shared" si="98"/>
        <v>3.5000000000000003E-2</v>
      </c>
      <c r="M1232" t="str">
        <f t="shared" si="99"/>
        <v>transmembrane 9 superfamily member 4</v>
      </c>
    </row>
    <row r="1233" spans="1:13" x14ac:dyDescent="0.35">
      <c r="A1233" t="s">
        <v>5559</v>
      </c>
      <c r="B1233">
        <v>280.18666630000001</v>
      </c>
      <c r="C1233">
        <v>0.34165973999999999</v>
      </c>
      <c r="D1233">
        <v>9.0695974999999998E-2</v>
      </c>
      <c r="E1233" s="1">
        <v>8.81E-5</v>
      </c>
      <c r="F1233">
        <v>1.6136270000000001E-3</v>
      </c>
      <c r="G1233" t="s">
        <v>9</v>
      </c>
      <c r="H1233" t="s">
        <v>5560</v>
      </c>
      <c r="I1233" s="2" t="str">
        <f t="shared" si="95"/>
        <v>105329917</v>
      </c>
      <c r="J1233" s="2">
        <f t="shared" si="96"/>
        <v>280.2</v>
      </c>
      <c r="K1233" s="2" t="str">
        <f t="shared" si="97"/>
        <v>0.3 ± 0.1</v>
      </c>
      <c r="L1233" s="2">
        <f t="shared" si="98"/>
        <v>2E-3</v>
      </c>
      <c r="M1233" t="str">
        <f t="shared" si="99"/>
        <v>vigilin</v>
      </c>
    </row>
    <row r="1234" spans="1:13" x14ac:dyDescent="0.35">
      <c r="A1234" t="s">
        <v>5557</v>
      </c>
      <c r="B1234">
        <v>826.08792800000003</v>
      </c>
      <c r="C1234">
        <v>0.34151978399999999</v>
      </c>
      <c r="D1234">
        <v>0.11217013100000001</v>
      </c>
      <c r="E1234">
        <v>1.188003E-3</v>
      </c>
      <c r="F1234">
        <v>1.0178692E-2</v>
      </c>
      <c r="G1234" t="s">
        <v>9</v>
      </c>
      <c r="H1234" t="s">
        <v>5558</v>
      </c>
      <c r="I1234" s="2" t="str">
        <f t="shared" si="95"/>
        <v>105317057</v>
      </c>
      <c r="J1234" s="2">
        <f t="shared" si="96"/>
        <v>826.1</v>
      </c>
      <c r="K1234" s="2" t="str">
        <f t="shared" si="97"/>
        <v>0.3 ± 0.1</v>
      </c>
      <c r="L1234" s="2">
        <f t="shared" si="98"/>
        <v>0.01</v>
      </c>
      <c r="M1234" t="str">
        <f t="shared" si="99"/>
        <v>wings apart-like protein homolog isoform X2</v>
      </c>
    </row>
    <row r="1235" spans="1:13" x14ac:dyDescent="0.35">
      <c r="A1235" t="s">
        <v>5555</v>
      </c>
      <c r="B1235">
        <v>107.7112403</v>
      </c>
      <c r="C1235">
        <v>0.34119850600000001</v>
      </c>
      <c r="D1235">
        <v>0.118333619</v>
      </c>
      <c r="E1235">
        <v>2.0197380000000001E-3</v>
      </c>
      <c r="F1235">
        <v>1.4806669999999999E-2</v>
      </c>
      <c r="G1235" t="s">
        <v>9</v>
      </c>
      <c r="H1235" t="s">
        <v>5556</v>
      </c>
      <c r="I1235" s="2" t="str">
        <f t="shared" si="95"/>
        <v>117684853</v>
      </c>
      <c r="J1235" s="2">
        <f t="shared" si="96"/>
        <v>107.7</v>
      </c>
      <c r="K1235" s="2" t="str">
        <f t="shared" si="97"/>
        <v>0.3 ± 0.1</v>
      </c>
      <c r="L1235" s="2">
        <f t="shared" si="98"/>
        <v>1.4999999999999999E-2</v>
      </c>
      <c r="M1235" t="str">
        <f t="shared" si="99"/>
        <v>tetratricopeptide repeat protein 33-like</v>
      </c>
    </row>
    <row r="1236" spans="1:13" x14ac:dyDescent="0.35">
      <c r="A1236" t="s">
        <v>5553</v>
      </c>
      <c r="B1236">
        <v>3326.3841950000001</v>
      </c>
      <c r="C1236">
        <v>0.34104925699999999</v>
      </c>
      <c r="D1236">
        <v>0.123333467</v>
      </c>
      <c r="E1236">
        <v>2.780037E-3</v>
      </c>
      <c r="F1236">
        <v>1.8452828000000001E-2</v>
      </c>
      <c r="G1236" t="s">
        <v>9</v>
      </c>
      <c r="H1236" t="s">
        <v>5554</v>
      </c>
      <c r="I1236" s="2" t="str">
        <f t="shared" si="95"/>
        <v>105317113</v>
      </c>
      <c r="J1236" s="2">
        <f t="shared" si="96"/>
        <v>3326.4</v>
      </c>
      <c r="K1236" s="2" t="str">
        <f t="shared" si="97"/>
        <v>0.3 ± 0.1</v>
      </c>
      <c r="L1236" s="2">
        <f t="shared" si="98"/>
        <v>1.7999999999999999E-2</v>
      </c>
      <c r="M1236" t="str">
        <f t="shared" si="99"/>
        <v>60S ribosomal protein L10a</v>
      </c>
    </row>
    <row r="1237" spans="1:13" x14ac:dyDescent="0.35">
      <c r="A1237" t="s">
        <v>5551</v>
      </c>
      <c r="B1237">
        <v>75.292055140000002</v>
      </c>
      <c r="C1237">
        <v>0.34028352499999998</v>
      </c>
      <c r="D1237">
        <v>0.139997392</v>
      </c>
      <c r="E1237">
        <v>7.5579419999999998E-3</v>
      </c>
      <c r="F1237">
        <v>3.7268612E-2</v>
      </c>
      <c r="G1237" t="s">
        <v>9</v>
      </c>
      <c r="H1237" t="s">
        <v>5552</v>
      </c>
      <c r="I1237" s="2" t="str">
        <f t="shared" si="95"/>
        <v>105340006</v>
      </c>
      <c r="J1237" s="2">
        <f t="shared" si="96"/>
        <v>75.3</v>
      </c>
      <c r="K1237" s="2" t="str">
        <f t="shared" si="97"/>
        <v>0.3 ± 0.1</v>
      </c>
      <c r="L1237" s="2">
        <f t="shared" si="98"/>
        <v>3.6999999999999998E-2</v>
      </c>
      <c r="M1237" t="str">
        <f t="shared" si="99"/>
        <v>protein saal1-like</v>
      </c>
    </row>
    <row r="1238" spans="1:13" x14ac:dyDescent="0.35">
      <c r="A1238" t="s">
        <v>5549</v>
      </c>
      <c r="B1238">
        <v>181.19540430000001</v>
      </c>
      <c r="C1238">
        <v>0.34011649900000002</v>
      </c>
      <c r="D1238">
        <v>0.14054812699999999</v>
      </c>
      <c r="E1238">
        <v>7.7808829999999997E-3</v>
      </c>
      <c r="F1238">
        <v>3.7988060999999997E-2</v>
      </c>
      <c r="G1238" t="s">
        <v>9</v>
      </c>
      <c r="H1238" t="s">
        <v>5550</v>
      </c>
      <c r="I1238" s="2" t="str">
        <f t="shared" si="95"/>
        <v>105331216</v>
      </c>
      <c r="J1238" s="2">
        <f t="shared" si="96"/>
        <v>181.2</v>
      </c>
      <c r="K1238" s="2" t="str">
        <f t="shared" si="97"/>
        <v>0.3 ± 0.1</v>
      </c>
      <c r="L1238" s="2">
        <f t="shared" si="98"/>
        <v>3.7999999999999999E-2</v>
      </c>
      <c r="M1238" t="str">
        <f t="shared" si="99"/>
        <v>retinoic acid receptor gamma isoform X1</v>
      </c>
    </row>
    <row r="1239" spans="1:13" x14ac:dyDescent="0.35">
      <c r="A1239" t="s">
        <v>5547</v>
      </c>
      <c r="B1239">
        <v>188.7268401</v>
      </c>
      <c r="C1239">
        <v>0.33923563499999998</v>
      </c>
      <c r="D1239">
        <v>0.130312434</v>
      </c>
      <c r="E1239">
        <v>4.7037659999999999E-3</v>
      </c>
      <c r="F1239">
        <v>2.6745775999999999E-2</v>
      </c>
      <c r="G1239" t="s">
        <v>9</v>
      </c>
      <c r="H1239" t="s">
        <v>5548</v>
      </c>
      <c r="I1239" s="2" t="str">
        <f t="shared" si="95"/>
        <v>105349031</v>
      </c>
      <c r="J1239" s="2">
        <f t="shared" si="96"/>
        <v>188.7</v>
      </c>
      <c r="K1239" s="2" t="str">
        <f t="shared" si="97"/>
        <v>0.3 ± 0.1</v>
      </c>
      <c r="L1239" s="2">
        <f t="shared" si="98"/>
        <v>2.7E-2</v>
      </c>
      <c r="M1239" t="str">
        <f t="shared" si="99"/>
        <v>F-box/WD repeat-containing protein 1A isoform X1</v>
      </c>
    </row>
    <row r="1240" spans="1:13" x14ac:dyDescent="0.35">
      <c r="A1240" t="s">
        <v>1134</v>
      </c>
      <c r="B1240">
        <v>213.77007699999999</v>
      </c>
      <c r="C1240">
        <v>0.33899132399999998</v>
      </c>
      <c r="D1240">
        <v>9.8972142999999999E-2</v>
      </c>
      <c r="E1240">
        <v>3.27311E-4</v>
      </c>
      <c r="F1240">
        <v>4.1586740000000002E-3</v>
      </c>
      <c r="G1240" t="s">
        <v>9</v>
      </c>
      <c r="H1240" t="s">
        <v>1135</v>
      </c>
      <c r="I1240" s="2" t="str">
        <f t="shared" si="95"/>
        <v>105317360</v>
      </c>
      <c r="J1240" s="2">
        <f t="shared" si="96"/>
        <v>213.8</v>
      </c>
      <c r="K1240" s="2" t="str">
        <f t="shared" si="97"/>
        <v>0.3 ± 0.1</v>
      </c>
      <c r="L1240" s="2">
        <f t="shared" si="98"/>
        <v>4.0000000000000001E-3</v>
      </c>
      <c r="M1240" t="str">
        <f t="shared" si="99"/>
        <v>ras-GEF domain-containing family member 1B isoform X2</v>
      </c>
    </row>
    <row r="1241" spans="1:13" x14ac:dyDescent="0.35">
      <c r="A1241" t="s">
        <v>5545</v>
      </c>
      <c r="B1241">
        <v>145.097239</v>
      </c>
      <c r="C1241">
        <v>0.33884712700000003</v>
      </c>
      <c r="D1241">
        <v>0.10574214799999999</v>
      </c>
      <c r="E1241">
        <v>7.1317899999999998E-4</v>
      </c>
      <c r="F1241">
        <v>7.0969429999999997E-3</v>
      </c>
      <c r="G1241" t="s">
        <v>9</v>
      </c>
      <c r="H1241" t="s">
        <v>5546</v>
      </c>
      <c r="I1241" s="2" t="str">
        <f t="shared" si="95"/>
        <v>105339646</v>
      </c>
      <c r="J1241" s="2">
        <f t="shared" si="96"/>
        <v>145.1</v>
      </c>
      <c r="K1241" s="2" t="str">
        <f t="shared" si="97"/>
        <v>0.3 ± 0.1</v>
      </c>
      <c r="L1241" s="2">
        <f t="shared" si="98"/>
        <v>7.0000000000000001E-3</v>
      </c>
      <c r="M1241" t="str">
        <f t="shared" si="99"/>
        <v>ras-related protein Rab-14</v>
      </c>
    </row>
    <row r="1242" spans="1:13" x14ac:dyDescent="0.35">
      <c r="A1242" t="s">
        <v>5543</v>
      </c>
      <c r="B1242">
        <v>148.70729779999999</v>
      </c>
      <c r="C1242">
        <v>0.33867910800000001</v>
      </c>
      <c r="D1242">
        <v>0.130924768</v>
      </c>
      <c r="E1242">
        <v>4.9557940000000003E-3</v>
      </c>
      <c r="F1242">
        <v>2.7812855000000001E-2</v>
      </c>
      <c r="G1242" t="s">
        <v>9</v>
      </c>
      <c r="H1242" t="s">
        <v>5544</v>
      </c>
      <c r="I1242" s="2" t="str">
        <f t="shared" si="95"/>
        <v>105323686</v>
      </c>
      <c r="J1242" s="2">
        <f t="shared" si="96"/>
        <v>148.69999999999999</v>
      </c>
      <c r="K1242" s="2" t="str">
        <f t="shared" si="97"/>
        <v>0.3 ± 0.1</v>
      </c>
      <c r="L1242" s="2">
        <f t="shared" si="98"/>
        <v>2.8000000000000001E-2</v>
      </c>
      <c r="M1242" t="str">
        <f t="shared" si="99"/>
        <v>enhancer of rudimentary homolog</v>
      </c>
    </row>
    <row r="1243" spans="1:13" x14ac:dyDescent="0.35">
      <c r="A1243" t="s">
        <v>5541</v>
      </c>
      <c r="B1243">
        <v>345.05834220000003</v>
      </c>
      <c r="C1243">
        <v>0.33797883099999998</v>
      </c>
      <c r="D1243">
        <v>0.121243854</v>
      </c>
      <c r="E1243">
        <v>2.75961E-3</v>
      </c>
      <c r="F1243">
        <v>1.8351301E-2</v>
      </c>
      <c r="G1243" t="s">
        <v>9</v>
      </c>
      <c r="H1243" t="s">
        <v>5542</v>
      </c>
      <c r="I1243" s="2" t="str">
        <f t="shared" si="95"/>
        <v>105346586</v>
      </c>
      <c r="J1243" s="2">
        <f t="shared" si="96"/>
        <v>345.1</v>
      </c>
      <c r="K1243" s="2" t="str">
        <f t="shared" si="97"/>
        <v>0.3 ± 0.1</v>
      </c>
      <c r="L1243" s="2">
        <f t="shared" si="98"/>
        <v>1.7999999999999999E-2</v>
      </c>
      <c r="M1243" t="str">
        <f t="shared" si="99"/>
        <v>rho guanine nucleotide exchange factor 15 isoform X4</v>
      </c>
    </row>
    <row r="1244" spans="1:13" x14ac:dyDescent="0.35">
      <c r="A1244" t="s">
        <v>5540</v>
      </c>
      <c r="B1244">
        <v>651.6778061</v>
      </c>
      <c r="C1244">
        <v>0.33763918599999998</v>
      </c>
      <c r="D1244">
        <v>0.10156525600000001</v>
      </c>
      <c r="E1244">
        <v>4.7231999999999998E-4</v>
      </c>
      <c r="F1244">
        <v>5.2837750000000001E-3</v>
      </c>
      <c r="G1244" t="s">
        <v>9</v>
      </c>
      <c r="H1244" t="s">
        <v>57</v>
      </c>
      <c r="I1244" s="2" t="str">
        <f t="shared" si="95"/>
        <v>LOCNA.29</v>
      </c>
      <c r="J1244" s="2">
        <f t="shared" si="96"/>
        <v>651.70000000000005</v>
      </c>
      <c r="K1244" s="2" t="str">
        <f t="shared" si="97"/>
        <v>0.3 ± 0.1</v>
      </c>
      <c r="L1244" s="2">
        <f t="shared" si="98"/>
        <v>5.0000000000000001E-3</v>
      </c>
      <c r="M1244" t="str">
        <f t="shared" si="99"/>
        <v>NA</v>
      </c>
    </row>
    <row r="1245" spans="1:13" x14ac:dyDescent="0.35">
      <c r="A1245" t="s">
        <v>5538</v>
      </c>
      <c r="B1245">
        <v>189.0541632</v>
      </c>
      <c r="C1245">
        <v>0.336978626</v>
      </c>
      <c r="D1245">
        <v>0.110980077</v>
      </c>
      <c r="E1245">
        <v>1.257787E-3</v>
      </c>
      <c r="F1245">
        <v>1.0583036000000001E-2</v>
      </c>
      <c r="G1245" t="s">
        <v>9</v>
      </c>
      <c r="H1245" t="s">
        <v>5539</v>
      </c>
      <c r="I1245" s="2" t="str">
        <f t="shared" si="95"/>
        <v>105336527</v>
      </c>
      <c r="J1245" s="2">
        <f t="shared" si="96"/>
        <v>189.1</v>
      </c>
      <c r="K1245" s="2" t="str">
        <f t="shared" si="97"/>
        <v>0.3 ± 0.1</v>
      </c>
      <c r="L1245" s="2">
        <f t="shared" si="98"/>
        <v>1.0999999999999999E-2</v>
      </c>
      <c r="M1245" t="str">
        <f t="shared" si="99"/>
        <v>stromal interaction molecule 1 isoform X1</v>
      </c>
    </row>
    <row r="1246" spans="1:13" x14ac:dyDescent="0.35">
      <c r="A1246" t="s">
        <v>5536</v>
      </c>
      <c r="B1246">
        <v>232.6632951</v>
      </c>
      <c r="C1246">
        <v>0.33552651999999999</v>
      </c>
      <c r="D1246">
        <v>0.103713288</v>
      </c>
      <c r="E1246">
        <v>6.5372100000000001E-4</v>
      </c>
      <c r="F1246">
        <v>6.6936729999999998E-3</v>
      </c>
      <c r="G1246" t="s">
        <v>9</v>
      </c>
      <c r="H1246" t="s">
        <v>5537</v>
      </c>
      <c r="I1246" s="2" t="str">
        <f t="shared" si="95"/>
        <v>105320544</v>
      </c>
      <c r="J1246" s="2">
        <f t="shared" si="96"/>
        <v>232.7</v>
      </c>
      <c r="K1246" s="2" t="str">
        <f t="shared" si="97"/>
        <v>0.3 ± 0.1</v>
      </c>
      <c r="L1246" s="2">
        <f t="shared" si="98"/>
        <v>7.0000000000000001E-3</v>
      </c>
      <c r="M1246" t="str">
        <f t="shared" si="99"/>
        <v>kinesin-like protein unc-104 isoform X1</v>
      </c>
    </row>
    <row r="1247" spans="1:13" x14ac:dyDescent="0.35">
      <c r="A1247" t="s">
        <v>5534</v>
      </c>
      <c r="B1247">
        <v>291.66282180000002</v>
      </c>
      <c r="C1247">
        <v>0.33509229800000001</v>
      </c>
      <c r="D1247">
        <v>0.14191224499999999</v>
      </c>
      <c r="E1247">
        <v>9.1313669999999996E-3</v>
      </c>
      <c r="F1247">
        <v>4.2733156000000001E-2</v>
      </c>
      <c r="G1247" t="s">
        <v>9</v>
      </c>
      <c r="H1247" t="s">
        <v>5535</v>
      </c>
      <c r="I1247" s="2" t="str">
        <f t="shared" si="95"/>
        <v>105348429</v>
      </c>
      <c r="J1247" s="2">
        <f t="shared" si="96"/>
        <v>291.7</v>
      </c>
      <c r="K1247" s="2" t="str">
        <f t="shared" si="97"/>
        <v>0.3 ± 0.1</v>
      </c>
      <c r="L1247" s="2">
        <f t="shared" si="98"/>
        <v>4.2999999999999997E-2</v>
      </c>
      <c r="M1247" t="str">
        <f t="shared" si="99"/>
        <v>V-type proton ATPase subunit S1</v>
      </c>
    </row>
    <row r="1248" spans="1:13" x14ac:dyDescent="0.35">
      <c r="A1248" t="s">
        <v>5532</v>
      </c>
      <c r="B1248">
        <v>128.29295160000001</v>
      </c>
      <c r="C1248">
        <v>0.33478750899999998</v>
      </c>
      <c r="D1248">
        <v>0.11472199499999999</v>
      </c>
      <c r="E1248">
        <v>1.8577929999999999E-3</v>
      </c>
      <c r="F1248">
        <v>1.3918962999999999E-2</v>
      </c>
      <c r="G1248" t="s">
        <v>9</v>
      </c>
      <c r="H1248" t="s">
        <v>5533</v>
      </c>
      <c r="I1248" s="2" t="str">
        <f t="shared" si="95"/>
        <v>105339625</v>
      </c>
      <c r="J1248" s="2">
        <f t="shared" si="96"/>
        <v>128.30000000000001</v>
      </c>
      <c r="K1248" s="2" t="str">
        <f t="shared" si="97"/>
        <v>0.3 ± 0.1</v>
      </c>
      <c r="L1248" s="2">
        <f t="shared" si="98"/>
        <v>1.4E-2</v>
      </c>
      <c r="M1248" t="str">
        <f t="shared" si="99"/>
        <v>ralBP1-associated Eps domain-containing protein 2 isoform X1</v>
      </c>
    </row>
    <row r="1249" spans="1:13" x14ac:dyDescent="0.35">
      <c r="A1249" t="s">
        <v>5530</v>
      </c>
      <c r="B1249">
        <v>1213.7539919999999</v>
      </c>
      <c r="C1249">
        <v>0.33173984699999998</v>
      </c>
      <c r="D1249">
        <v>0.13442821099999999</v>
      </c>
      <c r="E1249">
        <v>7.1156800000000001E-3</v>
      </c>
      <c r="F1249">
        <v>3.5669772000000002E-2</v>
      </c>
      <c r="G1249" t="s">
        <v>9</v>
      </c>
      <c r="H1249" t="s">
        <v>5531</v>
      </c>
      <c r="I1249" s="2" t="str">
        <f t="shared" si="95"/>
        <v>105335782</v>
      </c>
      <c r="J1249" s="2">
        <f t="shared" si="96"/>
        <v>1213.8</v>
      </c>
      <c r="K1249" s="2" t="str">
        <f t="shared" si="97"/>
        <v>0.3 ± 0.1</v>
      </c>
      <c r="L1249" s="2">
        <f t="shared" si="98"/>
        <v>3.5999999999999997E-2</v>
      </c>
      <c r="M1249" t="str">
        <f t="shared" si="99"/>
        <v>40S ribosomal protein SA</v>
      </c>
    </row>
    <row r="1250" spans="1:13" x14ac:dyDescent="0.35">
      <c r="A1250" t="s">
        <v>5528</v>
      </c>
      <c r="B1250">
        <v>720.08260780000001</v>
      </c>
      <c r="C1250">
        <v>0.331502238</v>
      </c>
      <c r="D1250">
        <v>0.131328994</v>
      </c>
      <c r="E1250">
        <v>6.1065829999999996E-3</v>
      </c>
      <c r="F1250">
        <v>3.2061139000000002E-2</v>
      </c>
      <c r="G1250" t="s">
        <v>9</v>
      </c>
      <c r="H1250" t="s">
        <v>5529</v>
      </c>
      <c r="I1250" s="2" t="str">
        <f t="shared" si="95"/>
        <v>105330195</v>
      </c>
      <c r="J1250" s="2">
        <f t="shared" si="96"/>
        <v>720.1</v>
      </c>
      <c r="K1250" s="2" t="str">
        <f t="shared" si="97"/>
        <v>0.3 ± 0.1</v>
      </c>
      <c r="L1250" s="2">
        <f t="shared" si="98"/>
        <v>3.2000000000000001E-2</v>
      </c>
      <c r="M1250" t="str">
        <f t="shared" si="99"/>
        <v>max dimerization protein 1</v>
      </c>
    </row>
    <row r="1251" spans="1:13" x14ac:dyDescent="0.35">
      <c r="A1251" t="s">
        <v>5526</v>
      </c>
      <c r="B1251">
        <v>2498.1322129999999</v>
      </c>
      <c r="C1251">
        <v>0.33114124099999998</v>
      </c>
      <c r="D1251">
        <v>0.12135639300000001</v>
      </c>
      <c r="E1251">
        <v>3.8438840000000001E-3</v>
      </c>
      <c r="F1251">
        <v>2.3115116000000002E-2</v>
      </c>
      <c r="G1251" t="s">
        <v>9</v>
      </c>
      <c r="H1251" t="s">
        <v>5527</v>
      </c>
      <c r="I1251" s="2" t="str">
        <f t="shared" si="95"/>
        <v>105337746</v>
      </c>
      <c r="J1251" s="2">
        <f t="shared" si="96"/>
        <v>2498.1</v>
      </c>
      <c r="K1251" s="2" t="str">
        <f t="shared" si="97"/>
        <v>0.3 ± 0.1</v>
      </c>
      <c r="L1251" s="2">
        <f t="shared" si="98"/>
        <v>2.3E-2</v>
      </c>
      <c r="M1251" t="str">
        <f t="shared" si="99"/>
        <v>60S ribosomal protein L13</v>
      </c>
    </row>
    <row r="1252" spans="1:13" x14ac:dyDescent="0.35">
      <c r="A1252" t="s">
        <v>5524</v>
      </c>
      <c r="B1252">
        <v>177.01520120000001</v>
      </c>
      <c r="C1252">
        <v>0.33045838900000002</v>
      </c>
      <c r="D1252">
        <v>0.14017650200000001</v>
      </c>
      <c r="E1252">
        <v>9.5269020000000003E-3</v>
      </c>
      <c r="F1252">
        <v>4.4023448999999999E-2</v>
      </c>
      <c r="G1252" t="s">
        <v>9</v>
      </c>
      <c r="H1252" t="s">
        <v>5525</v>
      </c>
      <c r="I1252" s="2" t="str">
        <f t="shared" si="95"/>
        <v>105317870</v>
      </c>
      <c r="J1252" s="2">
        <f t="shared" si="96"/>
        <v>177</v>
      </c>
      <c r="K1252" s="2" t="str">
        <f t="shared" si="97"/>
        <v>0.3 ± 0.1</v>
      </c>
      <c r="L1252" s="2">
        <f t="shared" si="98"/>
        <v>4.3999999999999997E-2</v>
      </c>
      <c r="M1252" t="str">
        <f t="shared" si="99"/>
        <v>small acidic protein</v>
      </c>
    </row>
    <row r="1253" spans="1:13" x14ac:dyDescent="0.35">
      <c r="A1253" t="s">
        <v>5523</v>
      </c>
      <c r="B1253">
        <v>2688.1701170000001</v>
      </c>
      <c r="C1253">
        <v>0.32919316999999998</v>
      </c>
      <c r="D1253">
        <v>0.11826149</v>
      </c>
      <c r="E1253">
        <v>2.8468130000000001E-3</v>
      </c>
      <c r="F1253">
        <v>1.8772058000000001E-2</v>
      </c>
      <c r="G1253" t="s">
        <v>9</v>
      </c>
      <c r="H1253" t="s">
        <v>5033</v>
      </c>
      <c r="I1253" s="2" t="str">
        <f t="shared" si="95"/>
        <v>105345248</v>
      </c>
      <c r="J1253" s="2">
        <f t="shared" si="96"/>
        <v>2688.2</v>
      </c>
      <c r="K1253" s="2" t="str">
        <f t="shared" si="97"/>
        <v>0.3 ± 0.1</v>
      </c>
      <c r="L1253" s="2">
        <f t="shared" si="98"/>
        <v>1.9E-2</v>
      </c>
      <c r="M1253" t="str">
        <f t="shared" si="99"/>
        <v>CD63 antigen</v>
      </c>
    </row>
    <row r="1254" spans="1:13" x14ac:dyDescent="0.35">
      <c r="A1254" t="s">
        <v>5521</v>
      </c>
      <c r="B1254">
        <v>399.41628429999997</v>
      </c>
      <c r="C1254">
        <v>0.32905392500000002</v>
      </c>
      <c r="D1254">
        <v>0.110016949</v>
      </c>
      <c r="E1254">
        <v>1.506762E-3</v>
      </c>
      <c r="F1254">
        <v>1.2010231999999999E-2</v>
      </c>
      <c r="G1254" t="s">
        <v>9</v>
      </c>
      <c r="H1254" t="s">
        <v>5522</v>
      </c>
      <c r="I1254" s="2" t="str">
        <f t="shared" si="95"/>
        <v>105321077</v>
      </c>
      <c r="J1254" s="2">
        <f t="shared" si="96"/>
        <v>399.4</v>
      </c>
      <c r="K1254" s="2" t="str">
        <f t="shared" si="97"/>
        <v>0.3 ± 0.1</v>
      </c>
      <c r="L1254" s="2">
        <f t="shared" si="98"/>
        <v>1.2E-2</v>
      </c>
      <c r="M1254" t="str">
        <f t="shared" si="99"/>
        <v>CLK4-associating serine/arginine rich protein</v>
      </c>
    </row>
    <row r="1255" spans="1:13" x14ac:dyDescent="0.35">
      <c r="A1255" t="s">
        <v>5519</v>
      </c>
      <c r="B1255">
        <v>5057.9067080000004</v>
      </c>
      <c r="C1255">
        <v>0.32812341900000003</v>
      </c>
      <c r="D1255">
        <v>0.111868017</v>
      </c>
      <c r="E1255">
        <v>1.8136999999999999E-3</v>
      </c>
      <c r="F1255">
        <v>1.369567E-2</v>
      </c>
      <c r="G1255" t="s">
        <v>9</v>
      </c>
      <c r="H1255" t="s">
        <v>5520</v>
      </c>
      <c r="I1255" s="2" t="str">
        <f t="shared" si="95"/>
        <v>105348430</v>
      </c>
      <c r="J1255" s="2">
        <f t="shared" si="96"/>
        <v>5057.8999999999996</v>
      </c>
      <c r="K1255" s="2" t="str">
        <f t="shared" si="97"/>
        <v>0.3 ± 0.1</v>
      </c>
      <c r="L1255" s="2">
        <f t="shared" si="98"/>
        <v>1.4E-2</v>
      </c>
      <c r="M1255" t="str">
        <f t="shared" si="99"/>
        <v>40S ribosomal protein S23</v>
      </c>
    </row>
    <row r="1256" spans="1:13" x14ac:dyDescent="0.35">
      <c r="A1256" t="s">
        <v>1067</v>
      </c>
      <c r="B1256">
        <v>462.3144787</v>
      </c>
      <c r="C1256">
        <v>0.32805530300000002</v>
      </c>
      <c r="D1256">
        <v>0.107976234</v>
      </c>
      <c r="E1256">
        <v>1.300902E-3</v>
      </c>
      <c r="F1256">
        <v>1.0843554E-2</v>
      </c>
      <c r="G1256" t="s">
        <v>9</v>
      </c>
      <c r="H1256" t="s">
        <v>1068</v>
      </c>
      <c r="I1256" s="2" t="str">
        <f t="shared" si="95"/>
        <v>117682276</v>
      </c>
      <c r="J1256" s="2">
        <f t="shared" si="96"/>
        <v>462.3</v>
      </c>
      <c r="K1256" s="2" t="str">
        <f t="shared" si="97"/>
        <v>0.3 ± 0.1</v>
      </c>
      <c r="L1256" s="2">
        <f t="shared" si="98"/>
        <v>1.0999999999999999E-2</v>
      </c>
      <c r="M1256" t="str">
        <f t="shared" si="99"/>
        <v>putative mediator of RNA polymerase II transcription subunit 26</v>
      </c>
    </row>
    <row r="1257" spans="1:13" x14ac:dyDescent="0.35">
      <c r="A1257" t="s">
        <v>5517</v>
      </c>
      <c r="B1257">
        <v>563.54760439999995</v>
      </c>
      <c r="C1257">
        <v>0.32735848499999998</v>
      </c>
      <c r="D1257">
        <v>9.0835577000000001E-2</v>
      </c>
      <c r="E1257">
        <v>1.7522800000000001E-4</v>
      </c>
      <c r="F1257">
        <v>2.660796E-3</v>
      </c>
      <c r="G1257" t="s">
        <v>9</v>
      </c>
      <c r="H1257" t="s">
        <v>5518</v>
      </c>
      <c r="I1257" s="2" t="str">
        <f t="shared" si="95"/>
        <v>105331552</v>
      </c>
      <c r="J1257" s="2">
        <f t="shared" si="96"/>
        <v>563.5</v>
      </c>
      <c r="K1257" s="2" t="str">
        <f t="shared" si="97"/>
        <v>0.3 ± 0.1</v>
      </c>
      <c r="L1257" s="2">
        <f t="shared" si="98"/>
        <v>3.0000000000000001E-3</v>
      </c>
      <c r="M1257" t="str">
        <f t="shared" si="99"/>
        <v>lysine-specific demethylase 4C-like</v>
      </c>
    </row>
    <row r="1258" spans="1:13" x14ac:dyDescent="0.35">
      <c r="A1258" t="s">
        <v>5516</v>
      </c>
      <c r="B1258">
        <v>105.48793329999999</v>
      </c>
      <c r="C1258">
        <v>0.32666862600000002</v>
      </c>
      <c r="D1258">
        <v>0.13213077100000001</v>
      </c>
      <c r="E1258">
        <v>7.1263089999999999E-3</v>
      </c>
      <c r="F1258">
        <v>3.5694405999999998E-2</v>
      </c>
      <c r="G1258" t="s">
        <v>9</v>
      </c>
      <c r="H1258" t="s">
        <v>1513</v>
      </c>
      <c r="I1258" s="2" t="str">
        <f t="shared" si="95"/>
        <v>105332371</v>
      </c>
      <c r="J1258" s="2">
        <f t="shared" si="96"/>
        <v>105.5</v>
      </c>
      <c r="K1258" s="2" t="str">
        <f t="shared" si="97"/>
        <v>0.3 ± 0.1</v>
      </c>
      <c r="L1258" s="2">
        <f t="shared" si="98"/>
        <v>3.5999999999999997E-2</v>
      </c>
      <c r="M1258" t="str">
        <f t="shared" si="99"/>
        <v>TNF receptor-associated factor 2</v>
      </c>
    </row>
    <row r="1259" spans="1:13" x14ac:dyDescent="0.35">
      <c r="A1259" t="s">
        <v>5514</v>
      </c>
      <c r="B1259">
        <v>53.901906140000001</v>
      </c>
      <c r="C1259">
        <v>0.32628525400000002</v>
      </c>
      <c r="D1259">
        <v>0.132380469</v>
      </c>
      <c r="E1259">
        <v>7.3306229999999997E-3</v>
      </c>
      <c r="F1259">
        <v>3.6377437999999998E-2</v>
      </c>
      <c r="G1259" t="s">
        <v>9</v>
      </c>
      <c r="H1259" t="s">
        <v>5515</v>
      </c>
      <c r="I1259" s="2" t="str">
        <f t="shared" si="95"/>
        <v>105318437</v>
      </c>
      <c r="J1259" s="2">
        <f t="shared" si="96"/>
        <v>53.9</v>
      </c>
      <c r="K1259" s="2" t="str">
        <f t="shared" si="97"/>
        <v>0.3 ± 0.1</v>
      </c>
      <c r="L1259" s="2">
        <f t="shared" si="98"/>
        <v>3.5999999999999997E-2</v>
      </c>
      <c r="M1259" t="str">
        <f t="shared" si="99"/>
        <v>myotubularin-related protein 6 isoform X2</v>
      </c>
    </row>
    <row r="1260" spans="1:13" x14ac:dyDescent="0.35">
      <c r="A1260" t="s">
        <v>1025</v>
      </c>
      <c r="B1260">
        <v>789.83459540000001</v>
      </c>
      <c r="C1260">
        <v>0.32622277999999999</v>
      </c>
      <c r="D1260">
        <v>0.13314058500000001</v>
      </c>
      <c r="E1260">
        <v>7.5771079999999999E-3</v>
      </c>
      <c r="F1260">
        <v>3.7323832000000001E-2</v>
      </c>
      <c r="G1260" t="s">
        <v>9</v>
      </c>
      <c r="H1260" t="s">
        <v>1026</v>
      </c>
      <c r="I1260" s="2" t="str">
        <f t="shared" si="95"/>
        <v>105318591</v>
      </c>
      <c r="J1260" s="2">
        <f t="shared" si="96"/>
        <v>789.8</v>
      </c>
      <c r="K1260" s="2" t="str">
        <f t="shared" si="97"/>
        <v>0.3 ± 0.1</v>
      </c>
      <c r="L1260" s="2">
        <f t="shared" si="98"/>
        <v>3.6999999999999998E-2</v>
      </c>
      <c r="M1260" t="str">
        <f t="shared" si="99"/>
        <v>serine/threonine-protein kinase TBK1</v>
      </c>
    </row>
    <row r="1261" spans="1:13" x14ac:dyDescent="0.35">
      <c r="A1261" t="s">
        <v>1508</v>
      </c>
      <c r="B1261">
        <v>227.7060731</v>
      </c>
      <c r="C1261">
        <v>0.32555689100000001</v>
      </c>
      <c r="D1261">
        <v>0.115314281</v>
      </c>
      <c r="E1261">
        <v>2.5977740000000002E-3</v>
      </c>
      <c r="F1261">
        <v>1.7675047999999999E-2</v>
      </c>
      <c r="G1261" t="s">
        <v>9</v>
      </c>
      <c r="H1261" t="s">
        <v>1509</v>
      </c>
      <c r="I1261" s="2" t="str">
        <f t="shared" si="95"/>
        <v>105317556</v>
      </c>
      <c r="J1261" s="2">
        <f t="shared" si="96"/>
        <v>227.7</v>
      </c>
      <c r="K1261" s="2" t="str">
        <f t="shared" si="97"/>
        <v>0.3 ± 0.1</v>
      </c>
      <c r="L1261" s="2">
        <f t="shared" si="98"/>
        <v>1.7999999999999999E-2</v>
      </c>
      <c r="M1261" t="str">
        <f t="shared" si="99"/>
        <v>protein AF-9</v>
      </c>
    </row>
    <row r="1262" spans="1:13" x14ac:dyDescent="0.35">
      <c r="A1262" t="s">
        <v>5512</v>
      </c>
      <c r="B1262">
        <v>177.1637954</v>
      </c>
      <c r="C1262">
        <v>0.32552832999999998</v>
      </c>
      <c r="D1262">
        <v>0.122172252</v>
      </c>
      <c r="E1262">
        <v>4.155316E-3</v>
      </c>
      <c r="F1262">
        <v>2.4438893999999999E-2</v>
      </c>
      <c r="G1262" t="s">
        <v>9</v>
      </c>
      <c r="H1262" t="s">
        <v>5513</v>
      </c>
      <c r="I1262" s="2" t="str">
        <f t="shared" si="95"/>
        <v>105323790</v>
      </c>
      <c r="J1262" s="2">
        <f t="shared" si="96"/>
        <v>177.2</v>
      </c>
      <c r="K1262" s="2" t="str">
        <f t="shared" si="97"/>
        <v>0.3 ± 0.1</v>
      </c>
      <c r="L1262" s="2">
        <f t="shared" si="98"/>
        <v>2.4E-2</v>
      </c>
      <c r="M1262" t="str">
        <f t="shared" si="99"/>
        <v>V-type proton ATPase 116 kDa subunit a isoform X4</v>
      </c>
    </row>
    <row r="1263" spans="1:13" x14ac:dyDescent="0.35">
      <c r="A1263" t="s">
        <v>5510</v>
      </c>
      <c r="B1263">
        <v>302.55902930000002</v>
      </c>
      <c r="C1263">
        <v>0.32438557800000001</v>
      </c>
      <c r="D1263">
        <v>0.123665673</v>
      </c>
      <c r="E1263">
        <v>4.705196E-3</v>
      </c>
      <c r="F1263">
        <v>2.6745775999999999E-2</v>
      </c>
      <c r="G1263" t="s">
        <v>9</v>
      </c>
      <c r="H1263" t="s">
        <v>5511</v>
      </c>
      <c r="I1263" s="2" t="str">
        <f t="shared" si="95"/>
        <v>105328278</v>
      </c>
      <c r="J1263" s="2">
        <f t="shared" si="96"/>
        <v>302.60000000000002</v>
      </c>
      <c r="K1263" s="2" t="str">
        <f t="shared" si="97"/>
        <v>0.3 ± 0.1</v>
      </c>
      <c r="L1263" s="2">
        <f t="shared" si="98"/>
        <v>2.7E-2</v>
      </c>
      <c r="M1263" t="str">
        <f t="shared" si="99"/>
        <v>CREB-binding protein isoform X1</v>
      </c>
    </row>
    <row r="1264" spans="1:13" x14ac:dyDescent="0.35">
      <c r="A1264" t="s">
        <v>991</v>
      </c>
      <c r="B1264">
        <v>250.60980480000001</v>
      </c>
      <c r="C1264">
        <v>0.32413155999999999</v>
      </c>
      <c r="D1264">
        <v>0.14038194900000001</v>
      </c>
      <c r="E1264">
        <v>1.1097261000000001E-2</v>
      </c>
      <c r="F1264">
        <v>4.9100465000000003E-2</v>
      </c>
      <c r="G1264" t="s">
        <v>9</v>
      </c>
      <c r="H1264" t="s">
        <v>992</v>
      </c>
      <c r="I1264" s="2" t="str">
        <f t="shared" si="95"/>
        <v>105341493</v>
      </c>
      <c r="J1264" s="2">
        <f t="shared" si="96"/>
        <v>250.6</v>
      </c>
      <c r="K1264" s="2" t="str">
        <f t="shared" si="97"/>
        <v>0.3 ± 0.1</v>
      </c>
      <c r="L1264" s="2">
        <f t="shared" si="98"/>
        <v>4.9000000000000002E-2</v>
      </c>
      <c r="M1264" t="str">
        <f t="shared" si="99"/>
        <v>PIN2/TERF1-interacting telomerase inhibitor 1 isoform X3</v>
      </c>
    </row>
    <row r="1265" spans="1:13" x14ac:dyDescent="0.35">
      <c r="A1265" t="s">
        <v>5508</v>
      </c>
      <c r="B1265">
        <v>1063.8311450000001</v>
      </c>
      <c r="C1265">
        <v>0.32405414700000001</v>
      </c>
      <c r="D1265">
        <v>0.121381497</v>
      </c>
      <c r="E1265">
        <v>4.1288879999999998E-3</v>
      </c>
      <c r="F1265">
        <v>2.4336933000000002E-2</v>
      </c>
      <c r="G1265" t="s">
        <v>9</v>
      </c>
      <c r="H1265" t="s">
        <v>5509</v>
      </c>
      <c r="I1265" s="2" t="str">
        <f t="shared" si="95"/>
        <v>117684825</v>
      </c>
      <c r="J1265" s="2">
        <f t="shared" si="96"/>
        <v>1063.8</v>
      </c>
      <c r="K1265" s="2" t="str">
        <f t="shared" si="97"/>
        <v>0.3 ± 0.1</v>
      </c>
      <c r="L1265" s="2">
        <f t="shared" si="98"/>
        <v>2.4E-2</v>
      </c>
      <c r="M1265" t="str">
        <f t="shared" si="99"/>
        <v>enolase-phosphatase E1-like isoform X1</v>
      </c>
    </row>
    <row r="1266" spans="1:13" x14ac:dyDescent="0.35">
      <c r="A1266" t="s">
        <v>5506</v>
      </c>
      <c r="B1266">
        <v>449.4859242</v>
      </c>
      <c r="C1266">
        <v>0.32391422600000003</v>
      </c>
      <c r="D1266">
        <v>8.7954453000000002E-2</v>
      </c>
      <c r="E1266">
        <v>1.28644E-4</v>
      </c>
      <c r="F1266">
        <v>2.1445729999999999E-3</v>
      </c>
      <c r="G1266" t="s">
        <v>9</v>
      </c>
      <c r="H1266" t="s">
        <v>5507</v>
      </c>
      <c r="I1266" s="2" t="str">
        <f t="shared" si="95"/>
        <v>105334177</v>
      </c>
      <c r="J1266" s="2">
        <f t="shared" si="96"/>
        <v>449.5</v>
      </c>
      <c r="K1266" s="2" t="str">
        <f t="shared" si="97"/>
        <v>0.3 ± 0.1</v>
      </c>
      <c r="L1266" s="2">
        <f t="shared" si="98"/>
        <v>2E-3</v>
      </c>
      <c r="M1266" t="str">
        <f t="shared" si="99"/>
        <v>phosphatidylinositol 5-phosphate 4-kinase type-2 alpha</v>
      </c>
    </row>
    <row r="1267" spans="1:13" x14ac:dyDescent="0.35">
      <c r="A1267" t="s">
        <v>5504</v>
      </c>
      <c r="B1267">
        <v>438.62230090000003</v>
      </c>
      <c r="C1267">
        <v>0.32290455800000001</v>
      </c>
      <c r="D1267">
        <v>0.119089793</v>
      </c>
      <c r="E1267">
        <v>3.6600119999999998E-3</v>
      </c>
      <c r="F1267">
        <v>2.2324644000000001E-2</v>
      </c>
      <c r="G1267" t="s">
        <v>9</v>
      </c>
      <c r="H1267" t="s">
        <v>5505</v>
      </c>
      <c r="I1267" s="2" t="str">
        <f t="shared" si="95"/>
        <v>105341333</v>
      </c>
      <c r="J1267" s="2">
        <f t="shared" si="96"/>
        <v>438.6</v>
      </c>
      <c r="K1267" s="2" t="str">
        <f t="shared" si="97"/>
        <v>0.3 ± 0.1</v>
      </c>
      <c r="L1267" s="2">
        <f t="shared" si="98"/>
        <v>2.1999999999999999E-2</v>
      </c>
      <c r="M1267" t="str">
        <f t="shared" si="99"/>
        <v>homeobox protein six1 isoform X1</v>
      </c>
    </row>
    <row r="1268" spans="1:13" x14ac:dyDescent="0.35">
      <c r="A1268" t="s">
        <v>5502</v>
      </c>
      <c r="B1268">
        <v>376.43625259999999</v>
      </c>
      <c r="C1268">
        <v>0.32207418799999998</v>
      </c>
      <c r="D1268">
        <v>0.119139192</v>
      </c>
      <c r="E1268">
        <v>3.7633250000000001E-3</v>
      </c>
      <c r="F1268">
        <v>2.2791591999999999E-2</v>
      </c>
      <c r="G1268" t="s">
        <v>9</v>
      </c>
      <c r="H1268" t="s">
        <v>5503</v>
      </c>
      <c r="I1268" s="2" t="str">
        <f t="shared" si="95"/>
        <v>105324107</v>
      </c>
      <c r="J1268" s="2">
        <f t="shared" si="96"/>
        <v>376.4</v>
      </c>
      <c r="K1268" s="2" t="str">
        <f t="shared" si="97"/>
        <v>0.3 ± 0.1</v>
      </c>
      <c r="L1268" s="2">
        <f t="shared" si="98"/>
        <v>2.3E-2</v>
      </c>
      <c r="M1268" t="str">
        <f t="shared" si="99"/>
        <v>transmembrane protein 14C</v>
      </c>
    </row>
    <row r="1269" spans="1:13" x14ac:dyDescent="0.35">
      <c r="A1269" t="s">
        <v>5500</v>
      </c>
      <c r="B1269">
        <v>476.17845019999999</v>
      </c>
      <c r="C1269">
        <v>0.32160883200000001</v>
      </c>
      <c r="D1269">
        <v>0.109166657</v>
      </c>
      <c r="E1269">
        <v>1.78776E-3</v>
      </c>
      <c r="F1269">
        <v>1.3551390999999999E-2</v>
      </c>
      <c r="G1269" t="s">
        <v>9</v>
      </c>
      <c r="H1269" t="s">
        <v>5501</v>
      </c>
      <c r="I1269" s="2" t="str">
        <f t="shared" si="95"/>
        <v>105335874</v>
      </c>
      <c r="J1269" s="2">
        <f t="shared" si="96"/>
        <v>476.2</v>
      </c>
      <c r="K1269" s="2" t="str">
        <f t="shared" si="97"/>
        <v>0.3 ± 0.1</v>
      </c>
      <c r="L1269" s="2">
        <f t="shared" si="98"/>
        <v>1.4E-2</v>
      </c>
      <c r="M1269" t="str">
        <f t="shared" si="99"/>
        <v>protocadherin Fat 1 isoform X1</v>
      </c>
    </row>
    <row r="1270" spans="1:13" x14ac:dyDescent="0.35">
      <c r="A1270" t="s">
        <v>5498</v>
      </c>
      <c r="B1270">
        <v>1210.633202</v>
      </c>
      <c r="C1270">
        <v>0.32096293199999998</v>
      </c>
      <c r="D1270">
        <v>0.101926455</v>
      </c>
      <c r="E1270">
        <v>9.2270600000000003E-4</v>
      </c>
      <c r="F1270">
        <v>8.5291970000000005E-3</v>
      </c>
      <c r="G1270" t="s">
        <v>9</v>
      </c>
      <c r="H1270" t="s">
        <v>5499</v>
      </c>
      <c r="I1270" s="2" t="str">
        <f t="shared" si="95"/>
        <v>105327307</v>
      </c>
      <c r="J1270" s="2">
        <f t="shared" si="96"/>
        <v>1210.5999999999999</v>
      </c>
      <c r="K1270" s="2" t="str">
        <f t="shared" si="97"/>
        <v>0.3 ± 0.1</v>
      </c>
      <c r="L1270" s="2">
        <f t="shared" si="98"/>
        <v>8.9999999999999993E-3</v>
      </c>
      <c r="M1270" t="str">
        <f t="shared" si="99"/>
        <v>alpha-adducin isoform X1</v>
      </c>
    </row>
    <row r="1271" spans="1:13" x14ac:dyDescent="0.35">
      <c r="A1271" t="s">
        <v>5496</v>
      </c>
      <c r="B1271">
        <v>34.538375160000001</v>
      </c>
      <c r="C1271">
        <v>0.32032746200000001</v>
      </c>
      <c r="D1271">
        <v>0.13738024400000001</v>
      </c>
      <c r="E1271">
        <v>1.0594208000000001E-2</v>
      </c>
      <c r="F1271">
        <v>4.7491454000000002E-2</v>
      </c>
      <c r="G1271" t="s">
        <v>9</v>
      </c>
      <c r="H1271" t="s">
        <v>5497</v>
      </c>
      <c r="I1271" s="2" t="str">
        <f t="shared" si="95"/>
        <v>105321512</v>
      </c>
      <c r="J1271" s="2">
        <f t="shared" si="96"/>
        <v>34.5</v>
      </c>
      <c r="K1271" s="2" t="str">
        <f t="shared" si="97"/>
        <v>0.3 ± 0.1</v>
      </c>
      <c r="L1271" s="2">
        <f t="shared" si="98"/>
        <v>4.7E-2</v>
      </c>
      <c r="M1271" t="str">
        <f t="shared" si="99"/>
        <v>E3 ubiquitin-protein ligase RGLG4-like</v>
      </c>
    </row>
    <row r="1272" spans="1:13" x14ac:dyDescent="0.35">
      <c r="A1272" t="s">
        <v>5494</v>
      </c>
      <c r="B1272">
        <v>74.252413829999995</v>
      </c>
      <c r="C1272">
        <v>0.31958795499999998</v>
      </c>
      <c r="D1272">
        <v>0.12587738600000001</v>
      </c>
      <c r="E1272">
        <v>6.072961E-3</v>
      </c>
      <c r="F1272">
        <v>3.1908397999999998E-2</v>
      </c>
      <c r="G1272" t="s">
        <v>9</v>
      </c>
      <c r="H1272" t="s">
        <v>5495</v>
      </c>
      <c r="I1272" s="2" t="str">
        <f t="shared" si="95"/>
        <v>105339135</v>
      </c>
      <c r="J1272" s="2">
        <f t="shared" si="96"/>
        <v>74.3</v>
      </c>
      <c r="K1272" s="2" t="str">
        <f t="shared" si="97"/>
        <v>0.3 ± 0.1</v>
      </c>
      <c r="L1272" s="2">
        <f t="shared" si="98"/>
        <v>3.2000000000000001E-2</v>
      </c>
      <c r="M1272" t="str">
        <f t="shared" si="99"/>
        <v>SLAIN motif-containing protein 2 isoform X1</v>
      </c>
    </row>
    <row r="1273" spans="1:13" x14ac:dyDescent="0.35">
      <c r="A1273" t="s">
        <v>5492</v>
      </c>
      <c r="B1273">
        <v>1423.3807939999999</v>
      </c>
      <c r="C1273">
        <v>0.31896641199999998</v>
      </c>
      <c r="D1273">
        <v>7.4237369999999997E-2</v>
      </c>
      <c r="E1273" s="1">
        <v>1.01E-5</v>
      </c>
      <c r="F1273">
        <v>3.1198800000000002E-4</v>
      </c>
      <c r="G1273" t="s">
        <v>9</v>
      </c>
      <c r="H1273" t="s">
        <v>5493</v>
      </c>
      <c r="I1273" s="2" t="str">
        <f t="shared" si="95"/>
        <v>105324940</v>
      </c>
      <c r="J1273" s="2">
        <f t="shared" si="96"/>
        <v>1423.4</v>
      </c>
      <c r="K1273" s="2" t="str">
        <f t="shared" si="97"/>
        <v>0.3 ± 0.1</v>
      </c>
      <c r="L1273" s="2" t="str">
        <f t="shared" si="98"/>
        <v>&lt;0.001</v>
      </c>
      <c r="M1273" t="str">
        <f t="shared" si="99"/>
        <v>formin-binding protein 1-like isoform X1</v>
      </c>
    </row>
    <row r="1274" spans="1:13" x14ac:dyDescent="0.35">
      <c r="A1274" t="s">
        <v>5490</v>
      </c>
      <c r="B1274">
        <v>1850.1205480000001</v>
      </c>
      <c r="C1274">
        <v>0.318484512</v>
      </c>
      <c r="D1274">
        <v>0.131565873</v>
      </c>
      <c r="E1274">
        <v>8.2378920000000001E-3</v>
      </c>
      <c r="F1274">
        <v>3.9498878000000001E-2</v>
      </c>
      <c r="G1274" t="s">
        <v>9</v>
      </c>
      <c r="H1274" t="s">
        <v>5491</v>
      </c>
      <c r="I1274" s="2" t="str">
        <f t="shared" si="95"/>
        <v>105324627</v>
      </c>
      <c r="J1274" s="2">
        <f t="shared" si="96"/>
        <v>1850.1</v>
      </c>
      <c r="K1274" s="2" t="str">
        <f t="shared" si="97"/>
        <v>0.3 ± 0.1</v>
      </c>
      <c r="L1274" s="2">
        <f t="shared" si="98"/>
        <v>3.9E-2</v>
      </c>
      <c r="M1274" t="str">
        <f t="shared" si="99"/>
        <v>60S ribosomal protein L27a</v>
      </c>
    </row>
    <row r="1275" spans="1:13" x14ac:dyDescent="0.35">
      <c r="A1275" t="s">
        <v>5488</v>
      </c>
      <c r="B1275">
        <v>169.08021110000001</v>
      </c>
      <c r="C1275">
        <v>0.318169121</v>
      </c>
      <c r="D1275">
        <v>0.12555338799999999</v>
      </c>
      <c r="E1275">
        <v>6.197742E-3</v>
      </c>
      <c r="F1275">
        <v>3.2340097999999998E-2</v>
      </c>
      <c r="G1275" t="s">
        <v>9</v>
      </c>
      <c r="H1275" t="s">
        <v>5489</v>
      </c>
      <c r="I1275" s="2" t="str">
        <f t="shared" si="95"/>
        <v>105343707</v>
      </c>
      <c r="J1275" s="2">
        <f t="shared" si="96"/>
        <v>169.1</v>
      </c>
      <c r="K1275" s="2" t="str">
        <f t="shared" si="97"/>
        <v>0.3 ± 0.1</v>
      </c>
      <c r="L1275" s="2">
        <f t="shared" si="98"/>
        <v>3.2000000000000001E-2</v>
      </c>
      <c r="M1275" t="str">
        <f t="shared" si="99"/>
        <v>serine/threonine-protein kinase unc-51 isoform X2</v>
      </c>
    </row>
    <row r="1276" spans="1:13" x14ac:dyDescent="0.35">
      <c r="A1276" t="s">
        <v>5486</v>
      </c>
      <c r="B1276">
        <v>248.41146190000001</v>
      </c>
      <c r="C1276">
        <v>0.31780915199999998</v>
      </c>
      <c r="D1276">
        <v>0.116724518</v>
      </c>
      <c r="E1276">
        <v>3.6097590000000001E-3</v>
      </c>
      <c r="F1276">
        <v>2.2075609E-2</v>
      </c>
      <c r="G1276" t="s">
        <v>9</v>
      </c>
      <c r="H1276" t="s">
        <v>5487</v>
      </c>
      <c r="I1276" s="2" t="str">
        <f t="shared" si="95"/>
        <v>105325345</v>
      </c>
      <c r="J1276" s="2">
        <f t="shared" si="96"/>
        <v>248.4</v>
      </c>
      <c r="K1276" s="2" t="str">
        <f t="shared" si="97"/>
        <v>0.3 ± 0.1</v>
      </c>
      <c r="L1276" s="2">
        <f t="shared" si="98"/>
        <v>2.1999999999999999E-2</v>
      </c>
      <c r="M1276" t="str">
        <f t="shared" si="99"/>
        <v>dynamin-like 120 kDa protein mitochondrial isoform X6</v>
      </c>
    </row>
    <row r="1277" spans="1:13" x14ac:dyDescent="0.35">
      <c r="A1277" t="s">
        <v>5484</v>
      </c>
      <c r="B1277">
        <v>1191.53314</v>
      </c>
      <c r="C1277">
        <v>0.31708553</v>
      </c>
      <c r="D1277">
        <v>0.126163789</v>
      </c>
      <c r="E1277">
        <v>6.6107559999999998E-3</v>
      </c>
      <c r="F1277">
        <v>3.3807957E-2</v>
      </c>
      <c r="G1277" t="s">
        <v>9</v>
      </c>
      <c r="H1277" t="s">
        <v>5485</v>
      </c>
      <c r="I1277" s="2" t="str">
        <f t="shared" si="95"/>
        <v>117689712</v>
      </c>
      <c r="J1277" s="2">
        <f t="shared" si="96"/>
        <v>1191.5</v>
      </c>
      <c r="K1277" s="2" t="str">
        <f t="shared" si="97"/>
        <v>0.3 ± 0.1</v>
      </c>
      <c r="L1277" s="2">
        <f t="shared" si="98"/>
        <v>3.4000000000000002E-2</v>
      </c>
      <c r="M1277" t="str">
        <f t="shared" si="99"/>
        <v>translationally-controlled tumor protein homolog</v>
      </c>
    </row>
    <row r="1278" spans="1:13" x14ac:dyDescent="0.35">
      <c r="A1278" t="s">
        <v>1031</v>
      </c>
      <c r="B1278">
        <v>200.6460601</v>
      </c>
      <c r="C1278">
        <v>0.31667311300000001</v>
      </c>
      <c r="D1278">
        <v>0.100413086</v>
      </c>
      <c r="E1278">
        <v>9.1784799999999997E-4</v>
      </c>
      <c r="F1278">
        <v>8.5117079999999998E-3</v>
      </c>
      <c r="G1278" t="s">
        <v>9</v>
      </c>
      <c r="H1278" t="s">
        <v>1032</v>
      </c>
      <c r="I1278" s="2" t="str">
        <f t="shared" si="95"/>
        <v>105345800</v>
      </c>
      <c r="J1278" s="2">
        <f t="shared" si="96"/>
        <v>200.6</v>
      </c>
      <c r="K1278" s="2" t="str">
        <f t="shared" si="97"/>
        <v>0.3 ± 0.1</v>
      </c>
      <c r="L1278" s="2">
        <f t="shared" si="98"/>
        <v>8.9999999999999993E-3</v>
      </c>
      <c r="M1278" t="str">
        <f t="shared" si="99"/>
        <v>protein CBFA2T1 isoform X4</v>
      </c>
    </row>
    <row r="1279" spans="1:13" x14ac:dyDescent="0.35">
      <c r="A1279" t="s">
        <v>5482</v>
      </c>
      <c r="B1279">
        <v>388.98253060000002</v>
      </c>
      <c r="C1279">
        <v>0.31468689</v>
      </c>
      <c r="D1279">
        <v>0.100374027</v>
      </c>
      <c r="E1279">
        <v>9.8619799999999998E-4</v>
      </c>
      <c r="F1279">
        <v>8.9500719999999999E-3</v>
      </c>
      <c r="G1279" t="s">
        <v>9</v>
      </c>
      <c r="H1279" t="s">
        <v>5483</v>
      </c>
      <c r="I1279" s="2" t="str">
        <f t="shared" si="95"/>
        <v>105335652</v>
      </c>
      <c r="J1279" s="2">
        <f t="shared" si="96"/>
        <v>389</v>
      </c>
      <c r="K1279" s="2" t="str">
        <f t="shared" si="97"/>
        <v>0.3 ± 0.1</v>
      </c>
      <c r="L1279" s="2">
        <f t="shared" si="98"/>
        <v>8.9999999999999993E-3</v>
      </c>
      <c r="M1279" t="str">
        <f t="shared" si="99"/>
        <v>metastasis-associated protein MTA3 isoform X1</v>
      </c>
    </row>
    <row r="1280" spans="1:13" x14ac:dyDescent="0.35">
      <c r="A1280" t="s">
        <v>5480</v>
      </c>
      <c r="B1280">
        <v>288.23679879999997</v>
      </c>
      <c r="C1280">
        <v>0.314586535</v>
      </c>
      <c r="D1280">
        <v>0.116315843</v>
      </c>
      <c r="E1280">
        <v>3.85536E-3</v>
      </c>
      <c r="F1280">
        <v>2.3176690999999999E-2</v>
      </c>
      <c r="G1280" t="s">
        <v>9</v>
      </c>
      <c r="H1280" t="s">
        <v>5481</v>
      </c>
      <c r="I1280" s="2" t="str">
        <f t="shared" si="95"/>
        <v>105325028</v>
      </c>
      <c r="J1280" s="2">
        <f t="shared" si="96"/>
        <v>288.2</v>
      </c>
      <c r="K1280" s="2" t="str">
        <f t="shared" si="97"/>
        <v>0.3 ± 0.1</v>
      </c>
      <c r="L1280" s="2">
        <f t="shared" si="98"/>
        <v>2.3E-2</v>
      </c>
      <c r="M1280" t="str">
        <f t="shared" si="99"/>
        <v>cell adhesion molecule 3-like isoform X2</v>
      </c>
    </row>
    <row r="1281" spans="1:13" x14ac:dyDescent="0.35">
      <c r="A1281" t="s">
        <v>5478</v>
      </c>
      <c r="B1281">
        <v>199.56072330000001</v>
      </c>
      <c r="C1281">
        <v>0.31426267800000002</v>
      </c>
      <c r="D1281">
        <v>0.11398673099999999</v>
      </c>
      <c r="E1281">
        <v>3.2694450000000002E-3</v>
      </c>
      <c r="F1281">
        <v>2.063417E-2</v>
      </c>
      <c r="G1281" t="s">
        <v>9</v>
      </c>
      <c r="H1281" t="s">
        <v>5479</v>
      </c>
      <c r="I1281" s="2" t="str">
        <f t="shared" si="95"/>
        <v>105333438</v>
      </c>
      <c r="J1281" s="2">
        <f t="shared" si="96"/>
        <v>199.6</v>
      </c>
      <c r="K1281" s="2" t="str">
        <f t="shared" si="97"/>
        <v>0.3 ± 0.1</v>
      </c>
      <c r="L1281" s="2">
        <f t="shared" si="98"/>
        <v>2.1000000000000001E-2</v>
      </c>
      <c r="M1281" t="str">
        <f t="shared" si="99"/>
        <v>KAT8 regulatory NSL complex subunit 1</v>
      </c>
    </row>
    <row r="1282" spans="1:13" x14ac:dyDescent="0.35">
      <c r="A1282" t="s">
        <v>5476</v>
      </c>
      <c r="B1282">
        <v>926.96756189999996</v>
      </c>
      <c r="C1282">
        <v>0.31375508299999999</v>
      </c>
      <c r="D1282">
        <v>0.12952734199999999</v>
      </c>
      <c r="E1282">
        <v>8.4956049999999998E-3</v>
      </c>
      <c r="F1282">
        <v>4.0372976999999997E-2</v>
      </c>
      <c r="G1282" t="s">
        <v>9</v>
      </c>
      <c r="H1282" t="s">
        <v>5477</v>
      </c>
      <c r="I1282" s="2" t="str">
        <f t="shared" si="95"/>
        <v>105342170</v>
      </c>
      <c r="J1282" s="2">
        <f t="shared" si="96"/>
        <v>927</v>
      </c>
      <c r="K1282" s="2" t="str">
        <f t="shared" si="97"/>
        <v>0.3 ± 0.1</v>
      </c>
      <c r="L1282" s="2">
        <f t="shared" si="98"/>
        <v>0.04</v>
      </c>
      <c r="M1282" t="str">
        <f t="shared" si="99"/>
        <v>cytochrome c oxidase subunit 6A mitochondrial</v>
      </c>
    </row>
    <row r="1283" spans="1:13" x14ac:dyDescent="0.35">
      <c r="A1283" t="s">
        <v>5474</v>
      </c>
      <c r="B1283">
        <v>130.23386740000001</v>
      </c>
      <c r="C1283">
        <v>0.31273863499999999</v>
      </c>
      <c r="D1283">
        <v>0.114336356</v>
      </c>
      <c r="E1283">
        <v>3.546114E-3</v>
      </c>
      <c r="F1283">
        <v>2.1785932000000001E-2</v>
      </c>
      <c r="G1283" t="s">
        <v>9</v>
      </c>
      <c r="H1283" t="s">
        <v>5475</v>
      </c>
      <c r="I1283" s="2" t="str">
        <f t="shared" ref="I1283:I1346" si="100">RIGHT(A1283,9)</f>
        <v>105347341</v>
      </c>
      <c r="J1283" s="2">
        <f t="shared" ref="J1283:J1346" si="101">ROUND(B1283,1)</f>
        <v>130.19999999999999</v>
      </c>
      <c r="K1283" s="2" t="str">
        <f t="shared" ref="K1283:K1346" si="102">ROUND(C1283,1) &amp; " ± " &amp; ROUND(D1283,1)</f>
        <v>0.3 ± 0.1</v>
      </c>
      <c r="L1283" s="2">
        <f t="shared" ref="L1283:L1346" si="103">IF(F1283&lt;0.001,"&lt;0.001",ROUND(F1283,3))</f>
        <v>2.1999999999999999E-2</v>
      </c>
      <c r="M1283" t="str">
        <f t="shared" ref="M1283:M1346" si="104">H1283</f>
        <v>prolyl 4-hydroxylase subunit alpha-1 isoform X1</v>
      </c>
    </row>
    <row r="1284" spans="1:13" x14ac:dyDescent="0.35">
      <c r="A1284" t="s">
        <v>5472</v>
      </c>
      <c r="B1284">
        <v>531.4999497</v>
      </c>
      <c r="C1284">
        <v>0.31218414100000003</v>
      </c>
      <c r="D1284">
        <v>0.120166011</v>
      </c>
      <c r="E1284">
        <v>5.2915719999999996E-3</v>
      </c>
      <c r="F1284">
        <v>2.9111416000000001E-2</v>
      </c>
      <c r="G1284" t="s">
        <v>9</v>
      </c>
      <c r="H1284" t="s">
        <v>5473</v>
      </c>
      <c r="I1284" s="2" t="str">
        <f t="shared" si="100"/>
        <v>105343747</v>
      </c>
      <c r="J1284" s="2">
        <f t="shared" si="101"/>
        <v>531.5</v>
      </c>
      <c r="K1284" s="2" t="str">
        <f t="shared" si="102"/>
        <v>0.3 ± 0.1</v>
      </c>
      <c r="L1284" s="2">
        <f t="shared" si="103"/>
        <v>2.9000000000000001E-2</v>
      </c>
      <c r="M1284" t="str">
        <f t="shared" si="104"/>
        <v>protein mono-ADP-ribosyltransferase PARP14 isoform X2</v>
      </c>
    </row>
    <row r="1285" spans="1:13" x14ac:dyDescent="0.35">
      <c r="A1285" t="s">
        <v>5470</v>
      </c>
      <c r="B1285">
        <v>107.4071604</v>
      </c>
      <c r="C1285">
        <v>0.31147930200000001</v>
      </c>
      <c r="D1285">
        <v>0.10927022</v>
      </c>
      <c r="E1285">
        <v>2.5044450000000001E-3</v>
      </c>
      <c r="F1285">
        <v>1.7259395E-2</v>
      </c>
      <c r="G1285" t="s">
        <v>9</v>
      </c>
      <c r="H1285" t="s">
        <v>5471</v>
      </c>
      <c r="I1285" s="2" t="str">
        <f t="shared" si="100"/>
        <v>105344745</v>
      </c>
      <c r="J1285" s="2">
        <f t="shared" si="101"/>
        <v>107.4</v>
      </c>
      <c r="K1285" s="2" t="str">
        <f t="shared" si="102"/>
        <v>0.3 ± 0.1</v>
      </c>
      <c r="L1285" s="2">
        <f t="shared" si="103"/>
        <v>1.7000000000000001E-2</v>
      </c>
      <c r="M1285" t="str">
        <f t="shared" si="104"/>
        <v>very long-chain specific acyl-CoA dehydrogenase mitochondrial</v>
      </c>
    </row>
    <row r="1286" spans="1:13" x14ac:dyDescent="0.35">
      <c r="A1286" t="s">
        <v>5468</v>
      </c>
      <c r="B1286">
        <v>156.72909720000001</v>
      </c>
      <c r="C1286">
        <v>0.31122686199999999</v>
      </c>
      <c r="D1286">
        <v>0.106661169</v>
      </c>
      <c r="E1286">
        <v>2.0223810000000002E-3</v>
      </c>
      <c r="F1286">
        <v>1.4814453E-2</v>
      </c>
      <c r="G1286" t="s">
        <v>9</v>
      </c>
      <c r="H1286" t="s">
        <v>5469</v>
      </c>
      <c r="I1286" s="2" t="str">
        <f t="shared" si="100"/>
        <v>105327338</v>
      </c>
      <c r="J1286" s="2">
        <f t="shared" si="101"/>
        <v>156.69999999999999</v>
      </c>
      <c r="K1286" s="2" t="str">
        <f t="shared" si="102"/>
        <v>0.3 ± 0.1</v>
      </c>
      <c r="L1286" s="2">
        <f t="shared" si="103"/>
        <v>1.4999999999999999E-2</v>
      </c>
      <c r="M1286" t="str">
        <f t="shared" si="104"/>
        <v>WW domain-containing adapter protein with coiled-coil</v>
      </c>
    </row>
    <row r="1287" spans="1:13" x14ac:dyDescent="0.35">
      <c r="A1287" t="s">
        <v>5466</v>
      </c>
      <c r="B1287">
        <v>473.78574809999998</v>
      </c>
      <c r="C1287">
        <v>0.31122519199999998</v>
      </c>
      <c r="D1287">
        <v>0.102071536</v>
      </c>
      <c r="E1287">
        <v>1.330492E-3</v>
      </c>
      <c r="F1287">
        <v>1.0993652E-2</v>
      </c>
      <c r="G1287" t="s">
        <v>9</v>
      </c>
      <c r="H1287" t="s">
        <v>5467</v>
      </c>
      <c r="I1287" s="2" t="str">
        <f t="shared" si="100"/>
        <v>105323165</v>
      </c>
      <c r="J1287" s="2">
        <f t="shared" si="101"/>
        <v>473.8</v>
      </c>
      <c r="K1287" s="2" t="str">
        <f t="shared" si="102"/>
        <v>0.3 ± 0.1</v>
      </c>
      <c r="L1287" s="2">
        <f t="shared" si="103"/>
        <v>1.0999999999999999E-2</v>
      </c>
      <c r="M1287" t="str">
        <f t="shared" si="104"/>
        <v>LOW QUALITY PROTEIN: adenomatous polyposis coli protein</v>
      </c>
    </row>
    <row r="1288" spans="1:13" x14ac:dyDescent="0.35">
      <c r="A1288" t="s">
        <v>5464</v>
      </c>
      <c r="B1288">
        <v>243.41946229999999</v>
      </c>
      <c r="C1288">
        <v>0.31005696799999999</v>
      </c>
      <c r="D1288">
        <v>0.13374102399999999</v>
      </c>
      <c r="E1288">
        <v>1.1367255E-2</v>
      </c>
      <c r="F1288">
        <v>4.9917885000000002E-2</v>
      </c>
      <c r="G1288" t="s">
        <v>9</v>
      </c>
      <c r="H1288" t="s">
        <v>5465</v>
      </c>
      <c r="I1288" s="2" t="str">
        <f t="shared" si="100"/>
        <v>105337599</v>
      </c>
      <c r="J1288" s="2">
        <f t="shared" si="101"/>
        <v>243.4</v>
      </c>
      <c r="K1288" s="2" t="str">
        <f t="shared" si="102"/>
        <v>0.3 ± 0.1</v>
      </c>
      <c r="L1288" s="2">
        <f t="shared" si="103"/>
        <v>0.05</v>
      </c>
      <c r="M1288" t="str">
        <f t="shared" si="104"/>
        <v>UBX domain-containing protein 4-like isoform X2</v>
      </c>
    </row>
    <row r="1289" spans="1:13" x14ac:dyDescent="0.35">
      <c r="A1289" t="s">
        <v>5462</v>
      </c>
      <c r="B1289">
        <v>173.14252949999999</v>
      </c>
      <c r="C1289">
        <v>0.30950482299999998</v>
      </c>
      <c r="D1289">
        <v>0.12914134399999999</v>
      </c>
      <c r="E1289">
        <v>9.2345399999999994E-3</v>
      </c>
      <c r="F1289">
        <v>4.3110519E-2</v>
      </c>
      <c r="G1289" t="s">
        <v>9</v>
      </c>
      <c r="H1289" t="s">
        <v>5463</v>
      </c>
      <c r="I1289" s="2" t="str">
        <f t="shared" si="100"/>
        <v>105330935</v>
      </c>
      <c r="J1289" s="2">
        <f t="shared" si="101"/>
        <v>173.1</v>
      </c>
      <c r="K1289" s="2" t="str">
        <f t="shared" si="102"/>
        <v>0.3 ± 0.1</v>
      </c>
      <c r="L1289" s="2">
        <f t="shared" si="103"/>
        <v>4.2999999999999997E-2</v>
      </c>
      <c r="M1289" t="str">
        <f t="shared" si="104"/>
        <v>U1 small nuclear ribonucleoprotein C isoform X1</v>
      </c>
    </row>
    <row r="1290" spans="1:13" x14ac:dyDescent="0.35">
      <c r="A1290" t="s">
        <v>5460</v>
      </c>
      <c r="B1290">
        <v>129.15160420000001</v>
      </c>
      <c r="C1290">
        <v>0.309409718</v>
      </c>
      <c r="D1290">
        <v>9.0767125000000004E-2</v>
      </c>
      <c r="E1290">
        <v>3.8459300000000002E-4</v>
      </c>
      <c r="F1290">
        <v>4.5916239999999999E-3</v>
      </c>
      <c r="G1290" t="s">
        <v>9</v>
      </c>
      <c r="H1290" t="s">
        <v>5461</v>
      </c>
      <c r="I1290" s="2" t="str">
        <f t="shared" si="100"/>
        <v>105328464</v>
      </c>
      <c r="J1290" s="2">
        <f t="shared" si="101"/>
        <v>129.19999999999999</v>
      </c>
      <c r="K1290" s="2" t="str">
        <f t="shared" si="102"/>
        <v>0.3 ± 0.1</v>
      </c>
      <c r="L1290" s="2">
        <f t="shared" si="103"/>
        <v>5.0000000000000001E-3</v>
      </c>
      <c r="M1290" t="str">
        <f t="shared" si="104"/>
        <v>zinc finger protein squeeze isoform X1</v>
      </c>
    </row>
    <row r="1291" spans="1:13" x14ac:dyDescent="0.35">
      <c r="A1291" t="s">
        <v>5458</v>
      </c>
      <c r="B1291">
        <v>358.43892</v>
      </c>
      <c r="C1291">
        <v>0.308111474</v>
      </c>
      <c r="D1291">
        <v>0.101803344</v>
      </c>
      <c r="E1291">
        <v>1.441899E-3</v>
      </c>
      <c r="F1291">
        <v>1.1637348E-2</v>
      </c>
      <c r="G1291" t="s">
        <v>9</v>
      </c>
      <c r="H1291" t="s">
        <v>5459</v>
      </c>
      <c r="I1291" s="2" t="str">
        <f t="shared" si="100"/>
        <v>105329475</v>
      </c>
      <c r="J1291" s="2">
        <f t="shared" si="101"/>
        <v>358.4</v>
      </c>
      <c r="K1291" s="2" t="str">
        <f t="shared" si="102"/>
        <v>0.3 ± 0.1</v>
      </c>
      <c r="L1291" s="2">
        <f t="shared" si="103"/>
        <v>1.2E-2</v>
      </c>
      <c r="M1291" t="str">
        <f t="shared" si="104"/>
        <v>growth factor receptor-bound protein 2 isoform X1</v>
      </c>
    </row>
    <row r="1292" spans="1:13" x14ac:dyDescent="0.35">
      <c r="A1292" t="s">
        <v>5456</v>
      </c>
      <c r="B1292">
        <v>121.7002813</v>
      </c>
      <c r="C1292">
        <v>0.30789850299999999</v>
      </c>
      <c r="D1292">
        <v>0.108357671</v>
      </c>
      <c r="E1292">
        <v>2.5916810000000002E-3</v>
      </c>
      <c r="F1292">
        <v>1.7652023999999999E-2</v>
      </c>
      <c r="G1292" t="s">
        <v>9</v>
      </c>
      <c r="H1292" t="s">
        <v>5457</v>
      </c>
      <c r="I1292" s="2" t="str">
        <f t="shared" si="100"/>
        <v>105325198</v>
      </c>
      <c r="J1292" s="2">
        <f t="shared" si="101"/>
        <v>121.7</v>
      </c>
      <c r="K1292" s="2" t="str">
        <f t="shared" si="102"/>
        <v>0.3 ± 0.1</v>
      </c>
      <c r="L1292" s="2">
        <f t="shared" si="103"/>
        <v>1.7999999999999999E-2</v>
      </c>
      <c r="M1292" t="str">
        <f t="shared" si="104"/>
        <v>forkhead box protein J3</v>
      </c>
    </row>
    <row r="1293" spans="1:13" x14ac:dyDescent="0.35">
      <c r="A1293" t="s">
        <v>5454</v>
      </c>
      <c r="B1293">
        <v>110.2346794</v>
      </c>
      <c r="C1293">
        <v>0.30531265600000002</v>
      </c>
      <c r="D1293">
        <v>0.113675375</v>
      </c>
      <c r="E1293">
        <v>4.2122679999999999E-3</v>
      </c>
      <c r="F1293">
        <v>2.4671050999999999E-2</v>
      </c>
      <c r="G1293" t="s">
        <v>9</v>
      </c>
      <c r="H1293" t="s">
        <v>5455</v>
      </c>
      <c r="I1293" s="2" t="str">
        <f t="shared" si="100"/>
        <v>105322741</v>
      </c>
      <c r="J1293" s="2">
        <f t="shared" si="101"/>
        <v>110.2</v>
      </c>
      <c r="K1293" s="2" t="str">
        <f t="shared" si="102"/>
        <v>0.3 ± 0.1</v>
      </c>
      <c r="L1293" s="2">
        <f t="shared" si="103"/>
        <v>2.5000000000000001E-2</v>
      </c>
      <c r="M1293" t="str">
        <f t="shared" si="104"/>
        <v>ecdysone-induced protein 78C-like</v>
      </c>
    </row>
    <row r="1294" spans="1:13" x14ac:dyDescent="0.35">
      <c r="A1294" t="s">
        <v>5452</v>
      </c>
      <c r="B1294">
        <v>7344.7100979999996</v>
      </c>
      <c r="C1294">
        <v>0.30513927899999999</v>
      </c>
      <c r="D1294">
        <v>0.12598034699999999</v>
      </c>
      <c r="E1294">
        <v>8.8545629999999993E-3</v>
      </c>
      <c r="F1294">
        <v>4.1708598E-2</v>
      </c>
      <c r="G1294" t="s">
        <v>9</v>
      </c>
      <c r="H1294" t="s">
        <v>5453</v>
      </c>
      <c r="I1294" s="2" t="str">
        <f t="shared" si="100"/>
        <v>105343801</v>
      </c>
      <c r="J1294" s="2">
        <f t="shared" si="101"/>
        <v>7344.7</v>
      </c>
      <c r="K1294" s="2" t="str">
        <f t="shared" si="102"/>
        <v>0.3 ± 0.1</v>
      </c>
      <c r="L1294" s="2">
        <f t="shared" si="103"/>
        <v>4.2000000000000003E-2</v>
      </c>
      <c r="M1294" t="str">
        <f t="shared" si="104"/>
        <v>60S ribosomal protein L18</v>
      </c>
    </row>
    <row r="1295" spans="1:13" x14ac:dyDescent="0.35">
      <c r="A1295" t="s">
        <v>5450</v>
      </c>
      <c r="B1295">
        <v>209.88291269999999</v>
      </c>
      <c r="C1295">
        <v>0.30486759699999999</v>
      </c>
      <c r="D1295">
        <v>8.8998685999999994E-2</v>
      </c>
      <c r="E1295">
        <v>3.6778400000000001E-4</v>
      </c>
      <c r="F1295">
        <v>4.4721140000000001E-3</v>
      </c>
      <c r="G1295" t="s">
        <v>9</v>
      </c>
      <c r="H1295" t="s">
        <v>5451</v>
      </c>
      <c r="I1295" s="2" t="str">
        <f t="shared" si="100"/>
        <v>105325906</v>
      </c>
      <c r="J1295" s="2">
        <f t="shared" si="101"/>
        <v>209.9</v>
      </c>
      <c r="K1295" s="2" t="str">
        <f t="shared" si="102"/>
        <v>0.3 ± 0.1</v>
      </c>
      <c r="L1295" s="2">
        <f t="shared" si="103"/>
        <v>4.0000000000000001E-3</v>
      </c>
      <c r="M1295" t="str">
        <f t="shared" si="104"/>
        <v>nuclear receptor coactivator 6 isoform X2</v>
      </c>
    </row>
    <row r="1296" spans="1:13" x14ac:dyDescent="0.35">
      <c r="A1296" t="s">
        <v>1239</v>
      </c>
      <c r="B1296">
        <v>204.9240097</v>
      </c>
      <c r="C1296">
        <v>0.30362128700000002</v>
      </c>
      <c r="D1296">
        <v>0.12814909299999999</v>
      </c>
      <c r="E1296">
        <v>1.0241108000000001E-2</v>
      </c>
      <c r="F1296">
        <v>4.6339758000000002E-2</v>
      </c>
      <c r="G1296" t="s">
        <v>9</v>
      </c>
      <c r="H1296" t="s">
        <v>1240</v>
      </c>
      <c r="I1296" s="2" t="str">
        <f t="shared" si="100"/>
        <v>105348009</v>
      </c>
      <c r="J1296" s="2">
        <f t="shared" si="101"/>
        <v>204.9</v>
      </c>
      <c r="K1296" s="2" t="str">
        <f t="shared" si="102"/>
        <v>0.3 ± 0.1</v>
      </c>
      <c r="L1296" s="2">
        <f t="shared" si="103"/>
        <v>4.5999999999999999E-2</v>
      </c>
      <c r="M1296" t="str">
        <f t="shared" si="104"/>
        <v>5-hydroxytryptamine receptor</v>
      </c>
    </row>
    <row r="1297" spans="1:13" x14ac:dyDescent="0.35">
      <c r="A1297" t="s">
        <v>1183</v>
      </c>
      <c r="B1297">
        <v>66.022448900000001</v>
      </c>
      <c r="C1297">
        <v>0.30339461299999998</v>
      </c>
      <c r="D1297">
        <v>0.123758563</v>
      </c>
      <c r="E1297">
        <v>8.2484910000000002E-3</v>
      </c>
      <c r="F1297">
        <v>3.9519360000000003E-2</v>
      </c>
      <c r="G1297" t="s">
        <v>9</v>
      </c>
      <c r="H1297" t="s">
        <v>1184</v>
      </c>
      <c r="I1297" s="2" t="str">
        <f t="shared" si="100"/>
        <v>105343876</v>
      </c>
      <c r="J1297" s="2">
        <f t="shared" si="101"/>
        <v>66</v>
      </c>
      <c r="K1297" s="2" t="str">
        <f t="shared" si="102"/>
        <v>0.3 ± 0.1</v>
      </c>
      <c r="L1297" s="2">
        <f t="shared" si="103"/>
        <v>0.04</v>
      </c>
      <c r="M1297" t="str">
        <f t="shared" si="104"/>
        <v>polynucleotide 5'-hydroxyl-kinase NOL9</v>
      </c>
    </row>
    <row r="1298" spans="1:13" x14ac:dyDescent="0.35">
      <c r="A1298" t="s">
        <v>5448</v>
      </c>
      <c r="B1298">
        <v>336.20943690000001</v>
      </c>
      <c r="C1298">
        <v>0.30325415300000003</v>
      </c>
      <c r="D1298">
        <v>9.2952274000000001E-2</v>
      </c>
      <c r="E1298">
        <v>6.6002499999999996E-4</v>
      </c>
      <c r="F1298">
        <v>6.7428219999999999E-3</v>
      </c>
      <c r="G1298" t="s">
        <v>9</v>
      </c>
      <c r="H1298" t="s">
        <v>5449</v>
      </c>
      <c r="I1298" s="2" t="str">
        <f t="shared" si="100"/>
        <v>105338620</v>
      </c>
      <c r="J1298" s="2">
        <f t="shared" si="101"/>
        <v>336.2</v>
      </c>
      <c r="K1298" s="2" t="str">
        <f t="shared" si="102"/>
        <v>0.3 ± 0.1</v>
      </c>
      <c r="L1298" s="2">
        <f t="shared" si="103"/>
        <v>7.0000000000000001E-3</v>
      </c>
      <c r="M1298" t="str">
        <f t="shared" si="104"/>
        <v>cytoplasmic dynein 1 light intermediate chain 2 isoform X8</v>
      </c>
    </row>
    <row r="1299" spans="1:13" x14ac:dyDescent="0.35">
      <c r="A1299" t="s">
        <v>5446</v>
      </c>
      <c r="B1299">
        <v>114.0562496</v>
      </c>
      <c r="C1299">
        <v>0.30249695999999998</v>
      </c>
      <c r="D1299">
        <v>0.10995097299999999</v>
      </c>
      <c r="E1299">
        <v>3.5170710000000001E-3</v>
      </c>
      <c r="F1299">
        <v>2.1648649999999998E-2</v>
      </c>
      <c r="G1299" t="s">
        <v>9</v>
      </c>
      <c r="H1299" t="s">
        <v>5447</v>
      </c>
      <c r="I1299" s="2" t="str">
        <f t="shared" si="100"/>
        <v>105334372</v>
      </c>
      <c r="J1299" s="2">
        <f t="shared" si="101"/>
        <v>114.1</v>
      </c>
      <c r="K1299" s="2" t="str">
        <f t="shared" si="102"/>
        <v>0.3 ± 0.1</v>
      </c>
      <c r="L1299" s="2">
        <f t="shared" si="103"/>
        <v>2.1999999999999999E-2</v>
      </c>
      <c r="M1299" t="str">
        <f t="shared" si="104"/>
        <v>zinc finger protein 208-like</v>
      </c>
    </row>
    <row r="1300" spans="1:13" x14ac:dyDescent="0.35">
      <c r="A1300" t="s">
        <v>5444</v>
      </c>
      <c r="B1300">
        <v>236.59747150000001</v>
      </c>
      <c r="C1300">
        <v>0.30105184600000001</v>
      </c>
      <c r="D1300">
        <v>9.4664586999999994E-2</v>
      </c>
      <c r="E1300">
        <v>8.8486599999999999E-4</v>
      </c>
      <c r="F1300">
        <v>8.2986039999999994E-3</v>
      </c>
      <c r="G1300" t="s">
        <v>9</v>
      </c>
      <c r="H1300" t="s">
        <v>5445</v>
      </c>
      <c r="I1300" s="2" t="str">
        <f t="shared" si="100"/>
        <v>105342461</v>
      </c>
      <c r="J1300" s="2">
        <f t="shared" si="101"/>
        <v>236.6</v>
      </c>
      <c r="K1300" s="2" t="str">
        <f t="shared" si="102"/>
        <v>0.3 ± 0.1</v>
      </c>
      <c r="L1300" s="2">
        <f t="shared" si="103"/>
        <v>8.0000000000000002E-3</v>
      </c>
      <c r="M1300" t="str">
        <f t="shared" si="104"/>
        <v>calmodulin-regulated spectrin-associated protein 1 isoform X3</v>
      </c>
    </row>
    <row r="1301" spans="1:13" x14ac:dyDescent="0.35">
      <c r="A1301" t="s">
        <v>5442</v>
      </c>
      <c r="B1301">
        <v>3100.5506129999999</v>
      </c>
      <c r="C1301">
        <v>0.30007432099999998</v>
      </c>
      <c r="D1301">
        <v>0.12082496700000001</v>
      </c>
      <c r="E1301">
        <v>7.2277089999999997E-3</v>
      </c>
      <c r="F1301">
        <v>3.6058529999999998E-2</v>
      </c>
      <c r="G1301" t="s">
        <v>9</v>
      </c>
      <c r="H1301" t="s">
        <v>5443</v>
      </c>
      <c r="I1301" s="2" t="str">
        <f t="shared" si="100"/>
        <v>105333469</v>
      </c>
      <c r="J1301" s="2">
        <f t="shared" si="101"/>
        <v>3100.6</v>
      </c>
      <c r="K1301" s="2" t="str">
        <f t="shared" si="102"/>
        <v>0.3 ± 0.1</v>
      </c>
      <c r="L1301" s="2">
        <f t="shared" si="103"/>
        <v>3.5999999999999997E-2</v>
      </c>
      <c r="M1301" t="str">
        <f t="shared" si="104"/>
        <v>60S ribosomal protein L35a</v>
      </c>
    </row>
    <row r="1302" spans="1:13" x14ac:dyDescent="0.35">
      <c r="A1302" t="s">
        <v>5440</v>
      </c>
      <c r="B1302">
        <v>296.04863239999997</v>
      </c>
      <c r="C1302">
        <v>0.29925595199999999</v>
      </c>
      <c r="D1302">
        <v>0.12755857900000001</v>
      </c>
      <c r="E1302">
        <v>1.1051208E-2</v>
      </c>
      <c r="F1302">
        <v>4.8954498999999999E-2</v>
      </c>
      <c r="G1302" t="s">
        <v>9</v>
      </c>
      <c r="H1302" t="s">
        <v>5441</v>
      </c>
      <c r="I1302" s="2" t="str">
        <f t="shared" si="100"/>
        <v>105340555</v>
      </c>
      <c r="J1302" s="2">
        <f t="shared" si="101"/>
        <v>296</v>
      </c>
      <c r="K1302" s="2" t="str">
        <f t="shared" si="102"/>
        <v>0.3 ± 0.1</v>
      </c>
      <c r="L1302" s="2">
        <f t="shared" si="103"/>
        <v>4.9000000000000002E-2</v>
      </c>
      <c r="M1302" t="str">
        <f t="shared" si="104"/>
        <v>serine/threonine-protein kinase PLK1</v>
      </c>
    </row>
    <row r="1303" spans="1:13" x14ac:dyDescent="0.35">
      <c r="A1303" t="s">
        <v>5438</v>
      </c>
      <c r="B1303">
        <v>911.67303010000001</v>
      </c>
      <c r="C1303">
        <v>0.29895818000000002</v>
      </c>
      <c r="D1303">
        <v>0.104585608</v>
      </c>
      <c r="E1303">
        <v>2.5505760000000001E-3</v>
      </c>
      <c r="F1303">
        <v>1.7476649E-2</v>
      </c>
      <c r="G1303" t="s">
        <v>9</v>
      </c>
      <c r="H1303" t="s">
        <v>5439</v>
      </c>
      <c r="I1303" s="2" t="str">
        <f t="shared" si="100"/>
        <v>105332649</v>
      </c>
      <c r="J1303" s="2">
        <f t="shared" si="101"/>
        <v>911.7</v>
      </c>
      <c r="K1303" s="2" t="str">
        <f t="shared" si="102"/>
        <v>0.3 ± 0.1</v>
      </c>
      <c r="L1303" s="2">
        <f t="shared" si="103"/>
        <v>1.7000000000000001E-2</v>
      </c>
      <c r="M1303" t="str">
        <f t="shared" si="104"/>
        <v>CAP-Gly domain-containing linker protein 1 isoform X23</v>
      </c>
    </row>
    <row r="1304" spans="1:13" x14ac:dyDescent="0.35">
      <c r="A1304" t="s">
        <v>1275</v>
      </c>
      <c r="B1304">
        <v>159.20087419999999</v>
      </c>
      <c r="C1304">
        <v>0.297697516</v>
      </c>
      <c r="D1304">
        <v>0.116139222</v>
      </c>
      <c r="E1304">
        <v>6.1718509999999999E-3</v>
      </c>
      <c r="F1304">
        <v>3.2294929E-2</v>
      </c>
      <c r="G1304" t="s">
        <v>9</v>
      </c>
      <c r="H1304" t="s">
        <v>1276</v>
      </c>
      <c r="I1304" s="2" t="str">
        <f t="shared" si="100"/>
        <v>105326955</v>
      </c>
      <c r="J1304" s="2">
        <f t="shared" si="101"/>
        <v>159.19999999999999</v>
      </c>
      <c r="K1304" s="2" t="str">
        <f t="shared" si="102"/>
        <v>0.3 ± 0.1</v>
      </c>
      <c r="L1304" s="2">
        <f t="shared" si="103"/>
        <v>3.2000000000000001E-2</v>
      </c>
      <c r="M1304" t="str">
        <f t="shared" si="104"/>
        <v>transmembrane protein 117 isoform X4</v>
      </c>
    </row>
    <row r="1305" spans="1:13" x14ac:dyDescent="0.35">
      <c r="A1305" t="s">
        <v>5436</v>
      </c>
      <c r="B1305">
        <v>1436.3914540000001</v>
      </c>
      <c r="C1305">
        <v>0.295734361</v>
      </c>
      <c r="D1305">
        <v>0.12554222500000001</v>
      </c>
      <c r="E1305">
        <v>1.046565E-2</v>
      </c>
      <c r="F1305">
        <v>4.7152043999999997E-2</v>
      </c>
      <c r="G1305" t="s">
        <v>9</v>
      </c>
      <c r="H1305" t="s">
        <v>5437</v>
      </c>
      <c r="I1305" s="2" t="str">
        <f t="shared" si="100"/>
        <v>105336839</v>
      </c>
      <c r="J1305" s="2">
        <f t="shared" si="101"/>
        <v>1436.4</v>
      </c>
      <c r="K1305" s="2" t="str">
        <f t="shared" si="102"/>
        <v>0.3 ± 0.1</v>
      </c>
      <c r="L1305" s="2">
        <f t="shared" si="103"/>
        <v>4.7E-2</v>
      </c>
      <c r="M1305" t="str">
        <f t="shared" si="104"/>
        <v>LOW QUALITY PROTEIN: mRNA decay activator protein ZFP36L1</v>
      </c>
    </row>
    <row r="1306" spans="1:13" x14ac:dyDescent="0.35">
      <c r="A1306" t="s">
        <v>5434</v>
      </c>
      <c r="B1306">
        <v>936.64942359999998</v>
      </c>
      <c r="C1306">
        <v>0.29507829200000002</v>
      </c>
      <c r="D1306">
        <v>0.102639863</v>
      </c>
      <c r="E1306">
        <v>2.458329E-3</v>
      </c>
      <c r="F1306">
        <v>1.707345E-2</v>
      </c>
      <c r="G1306" t="s">
        <v>9</v>
      </c>
      <c r="H1306" t="s">
        <v>5435</v>
      </c>
      <c r="I1306" s="2" t="str">
        <f t="shared" si="100"/>
        <v>105318461</v>
      </c>
      <c r="J1306" s="2">
        <f t="shared" si="101"/>
        <v>936.6</v>
      </c>
      <c r="K1306" s="2" t="str">
        <f t="shared" si="102"/>
        <v>0.3 ± 0.1</v>
      </c>
      <c r="L1306" s="2">
        <f t="shared" si="103"/>
        <v>1.7000000000000001E-2</v>
      </c>
      <c r="M1306" t="str">
        <f t="shared" si="104"/>
        <v>RNA-binding protein Nova-1 isoform X6</v>
      </c>
    </row>
    <row r="1307" spans="1:13" x14ac:dyDescent="0.35">
      <c r="A1307" t="s">
        <v>5432</v>
      </c>
      <c r="B1307">
        <v>6834.8609029999998</v>
      </c>
      <c r="C1307">
        <v>0.29418448000000003</v>
      </c>
      <c r="D1307">
        <v>0.12624065300000001</v>
      </c>
      <c r="E1307">
        <v>1.0490507E-2</v>
      </c>
      <c r="F1307">
        <v>4.7218620000000003E-2</v>
      </c>
      <c r="G1307" t="s">
        <v>9</v>
      </c>
      <c r="H1307" t="s">
        <v>5433</v>
      </c>
      <c r="I1307" s="2" t="str">
        <f t="shared" si="100"/>
        <v>105321315</v>
      </c>
      <c r="J1307" s="2">
        <f t="shared" si="101"/>
        <v>6834.9</v>
      </c>
      <c r="K1307" s="2" t="str">
        <f t="shared" si="102"/>
        <v>0.3 ± 0.1</v>
      </c>
      <c r="L1307" s="2">
        <f t="shared" si="103"/>
        <v>4.7E-2</v>
      </c>
      <c r="M1307" t="str">
        <f t="shared" si="104"/>
        <v>60S ribosomal protein L19</v>
      </c>
    </row>
    <row r="1308" spans="1:13" x14ac:dyDescent="0.35">
      <c r="A1308" t="s">
        <v>5430</v>
      </c>
      <c r="B1308">
        <v>501.34517310000001</v>
      </c>
      <c r="C1308">
        <v>0.29313531500000001</v>
      </c>
      <c r="D1308">
        <v>0.113617922</v>
      </c>
      <c r="E1308">
        <v>5.957487E-3</v>
      </c>
      <c r="F1308">
        <v>3.1498702000000003E-2</v>
      </c>
      <c r="G1308" t="s">
        <v>9</v>
      </c>
      <c r="H1308" t="s">
        <v>5431</v>
      </c>
      <c r="I1308" s="2" t="str">
        <f t="shared" si="100"/>
        <v>105320033</v>
      </c>
      <c r="J1308" s="2">
        <f t="shared" si="101"/>
        <v>501.3</v>
      </c>
      <c r="K1308" s="2" t="str">
        <f t="shared" si="102"/>
        <v>0.3 ± 0.1</v>
      </c>
      <c r="L1308" s="2">
        <f t="shared" si="103"/>
        <v>3.1E-2</v>
      </c>
      <c r="M1308" t="str">
        <f t="shared" si="104"/>
        <v>scaffold attachment factor B2 isoform X4</v>
      </c>
    </row>
    <row r="1309" spans="1:13" x14ac:dyDescent="0.35">
      <c r="A1309" t="s">
        <v>5428</v>
      </c>
      <c r="B1309">
        <v>70.219144200000002</v>
      </c>
      <c r="C1309">
        <v>0.291841876</v>
      </c>
      <c r="D1309">
        <v>0.110609322</v>
      </c>
      <c r="E1309">
        <v>5.0330790000000002E-3</v>
      </c>
      <c r="F1309">
        <v>2.8051706999999999E-2</v>
      </c>
      <c r="G1309" t="s">
        <v>9</v>
      </c>
      <c r="H1309" t="s">
        <v>5429</v>
      </c>
      <c r="I1309" s="2" t="str">
        <f t="shared" si="100"/>
        <v>105318037</v>
      </c>
      <c r="J1309" s="2">
        <f t="shared" si="101"/>
        <v>70.2</v>
      </c>
      <c r="K1309" s="2" t="str">
        <f t="shared" si="102"/>
        <v>0.3 ± 0.1</v>
      </c>
      <c r="L1309" s="2">
        <f t="shared" si="103"/>
        <v>2.8000000000000001E-2</v>
      </c>
      <c r="M1309" t="str">
        <f t="shared" si="104"/>
        <v>thyroid receptor-interacting protein 6</v>
      </c>
    </row>
    <row r="1310" spans="1:13" x14ac:dyDescent="0.35">
      <c r="A1310" t="s">
        <v>5426</v>
      </c>
      <c r="B1310">
        <v>58.165578580000002</v>
      </c>
      <c r="C1310">
        <v>0.29149091799999999</v>
      </c>
      <c r="D1310">
        <v>0.12175125000000001</v>
      </c>
      <c r="E1310">
        <v>1.0027835000000001E-2</v>
      </c>
      <c r="F1310">
        <v>4.5682972000000002E-2</v>
      </c>
      <c r="G1310" t="s">
        <v>9</v>
      </c>
      <c r="H1310" t="s">
        <v>5427</v>
      </c>
      <c r="I1310" s="2" t="str">
        <f t="shared" si="100"/>
        <v>105335696</v>
      </c>
      <c r="J1310" s="2">
        <f t="shared" si="101"/>
        <v>58.2</v>
      </c>
      <c r="K1310" s="2" t="str">
        <f t="shared" si="102"/>
        <v>0.3 ± 0.1</v>
      </c>
      <c r="L1310" s="2">
        <f t="shared" si="103"/>
        <v>4.5999999999999999E-2</v>
      </c>
      <c r="M1310" t="str">
        <f t="shared" si="104"/>
        <v>nucleolar GTP-binding protein 2</v>
      </c>
    </row>
    <row r="1311" spans="1:13" x14ac:dyDescent="0.35">
      <c r="A1311" t="s">
        <v>5424</v>
      </c>
      <c r="B1311">
        <v>180.18239310000001</v>
      </c>
      <c r="C1311">
        <v>0.29094192000000002</v>
      </c>
      <c r="D1311">
        <v>0.113512507</v>
      </c>
      <c r="E1311">
        <v>6.2758939999999997E-3</v>
      </c>
      <c r="F1311">
        <v>3.2584568000000001E-2</v>
      </c>
      <c r="G1311" t="s">
        <v>9</v>
      </c>
      <c r="H1311" t="s">
        <v>5425</v>
      </c>
      <c r="I1311" s="2" t="str">
        <f t="shared" si="100"/>
        <v>105342537</v>
      </c>
      <c r="J1311" s="2">
        <f t="shared" si="101"/>
        <v>180.2</v>
      </c>
      <c r="K1311" s="2" t="str">
        <f t="shared" si="102"/>
        <v>0.3 ± 0.1</v>
      </c>
      <c r="L1311" s="2">
        <f t="shared" si="103"/>
        <v>3.3000000000000002E-2</v>
      </c>
      <c r="M1311" t="str">
        <f t="shared" si="104"/>
        <v>synapsin</v>
      </c>
    </row>
    <row r="1312" spans="1:13" x14ac:dyDescent="0.35">
      <c r="A1312" t="s">
        <v>5422</v>
      </c>
      <c r="B1312">
        <v>524.88953600000002</v>
      </c>
      <c r="C1312">
        <v>0.290903527</v>
      </c>
      <c r="D1312">
        <v>8.6231997000000005E-2</v>
      </c>
      <c r="E1312">
        <v>4.6654999999999998E-4</v>
      </c>
      <c r="F1312">
        <v>5.2348580000000002E-3</v>
      </c>
      <c r="G1312" t="s">
        <v>9</v>
      </c>
      <c r="H1312" t="s">
        <v>5423</v>
      </c>
      <c r="I1312" s="2" t="str">
        <f t="shared" si="100"/>
        <v>105327381</v>
      </c>
      <c r="J1312" s="2">
        <f t="shared" si="101"/>
        <v>524.9</v>
      </c>
      <c r="K1312" s="2" t="str">
        <f t="shared" si="102"/>
        <v>0.3 ± 0.1</v>
      </c>
      <c r="L1312" s="2">
        <f t="shared" si="103"/>
        <v>5.0000000000000001E-3</v>
      </c>
      <c r="M1312" t="str">
        <f t="shared" si="104"/>
        <v>serine/threonine-protein kinase 26 isoform X20</v>
      </c>
    </row>
    <row r="1313" spans="1:13" x14ac:dyDescent="0.35">
      <c r="A1313" t="s">
        <v>5420</v>
      </c>
      <c r="B1313">
        <v>1199.642188</v>
      </c>
      <c r="C1313">
        <v>0.290245486</v>
      </c>
      <c r="D1313">
        <v>0.101444573</v>
      </c>
      <c r="E1313">
        <v>2.6080449999999998E-3</v>
      </c>
      <c r="F1313">
        <v>1.7715748999999999E-2</v>
      </c>
      <c r="G1313" t="s">
        <v>9</v>
      </c>
      <c r="H1313" t="s">
        <v>5421</v>
      </c>
      <c r="I1313" s="2" t="str">
        <f t="shared" si="100"/>
        <v>105318039</v>
      </c>
      <c r="J1313" s="2">
        <f t="shared" si="101"/>
        <v>1199.5999999999999</v>
      </c>
      <c r="K1313" s="2" t="str">
        <f t="shared" si="102"/>
        <v>0.3 ± 0.1</v>
      </c>
      <c r="L1313" s="2">
        <f t="shared" si="103"/>
        <v>1.7999999999999999E-2</v>
      </c>
      <c r="M1313" t="str">
        <f t="shared" si="104"/>
        <v>eukaryotic translation initiation factor 5A-1 isoform X2</v>
      </c>
    </row>
    <row r="1314" spans="1:13" x14ac:dyDescent="0.35">
      <c r="A1314" t="s">
        <v>5418</v>
      </c>
      <c r="B1314">
        <v>131.88036410000001</v>
      </c>
      <c r="C1314">
        <v>0.28980268100000001</v>
      </c>
      <c r="D1314">
        <v>0.120687215</v>
      </c>
      <c r="E1314">
        <v>9.8848749999999996E-3</v>
      </c>
      <c r="F1314">
        <v>4.5223671E-2</v>
      </c>
      <c r="G1314" t="s">
        <v>9</v>
      </c>
      <c r="H1314" t="s">
        <v>5419</v>
      </c>
      <c r="I1314" s="2" t="str">
        <f t="shared" si="100"/>
        <v>105331152</v>
      </c>
      <c r="J1314" s="2">
        <f t="shared" si="101"/>
        <v>131.9</v>
      </c>
      <c r="K1314" s="2" t="str">
        <f t="shared" si="102"/>
        <v>0.3 ± 0.1</v>
      </c>
      <c r="L1314" s="2">
        <f t="shared" si="103"/>
        <v>4.4999999999999998E-2</v>
      </c>
      <c r="M1314" t="str">
        <f t="shared" si="104"/>
        <v>arf-GAP domain and FG repeat-containing protein 1 isoform X1</v>
      </c>
    </row>
    <row r="1315" spans="1:13" x14ac:dyDescent="0.35">
      <c r="A1315" t="s">
        <v>5416</v>
      </c>
      <c r="B1315">
        <v>117.45108690000001</v>
      </c>
      <c r="C1315">
        <v>0.28788655000000002</v>
      </c>
      <c r="D1315">
        <v>0.107256303</v>
      </c>
      <c r="E1315">
        <v>4.4658249999999997E-3</v>
      </c>
      <c r="F1315">
        <v>2.5787561000000001E-2</v>
      </c>
      <c r="G1315" t="s">
        <v>9</v>
      </c>
      <c r="H1315" t="s">
        <v>5417</v>
      </c>
      <c r="I1315" s="2" t="str">
        <f t="shared" si="100"/>
        <v>105344567</v>
      </c>
      <c r="J1315" s="2">
        <f t="shared" si="101"/>
        <v>117.5</v>
      </c>
      <c r="K1315" s="2" t="str">
        <f t="shared" si="102"/>
        <v>0.3 ± 0.1</v>
      </c>
      <c r="L1315" s="2">
        <f t="shared" si="103"/>
        <v>2.5999999999999999E-2</v>
      </c>
      <c r="M1315" t="str">
        <f t="shared" si="104"/>
        <v>OTU domain-containing protein 5-B</v>
      </c>
    </row>
    <row r="1316" spans="1:13" x14ac:dyDescent="0.35">
      <c r="A1316" t="s">
        <v>5414</v>
      </c>
      <c r="B1316">
        <v>1789.638516</v>
      </c>
      <c r="C1316">
        <v>0.28779003199999997</v>
      </c>
      <c r="D1316">
        <v>8.4769908000000005E-2</v>
      </c>
      <c r="E1316">
        <v>4.3271E-4</v>
      </c>
      <c r="F1316">
        <v>4.9749920000000001E-3</v>
      </c>
      <c r="G1316" t="s">
        <v>9</v>
      </c>
      <c r="H1316" t="s">
        <v>5415</v>
      </c>
      <c r="I1316" s="2" t="str">
        <f t="shared" si="100"/>
        <v>105322341</v>
      </c>
      <c r="J1316" s="2">
        <f t="shared" si="101"/>
        <v>1789.6</v>
      </c>
      <c r="K1316" s="2" t="str">
        <f t="shared" si="102"/>
        <v>0.3 ± 0.1</v>
      </c>
      <c r="L1316" s="2">
        <f t="shared" si="103"/>
        <v>5.0000000000000001E-3</v>
      </c>
      <c r="M1316" t="str">
        <f t="shared" si="104"/>
        <v>guanine nucleotide-binding protein subunit beta</v>
      </c>
    </row>
    <row r="1317" spans="1:13" x14ac:dyDescent="0.35">
      <c r="A1317" t="s">
        <v>5412</v>
      </c>
      <c r="B1317">
        <v>410.41201580000001</v>
      </c>
      <c r="C1317">
        <v>0.287010349</v>
      </c>
      <c r="D1317">
        <v>0.121471653</v>
      </c>
      <c r="E1317">
        <v>1.1035094E-2</v>
      </c>
      <c r="F1317">
        <v>4.8906244000000001E-2</v>
      </c>
      <c r="G1317" t="s">
        <v>9</v>
      </c>
      <c r="H1317" t="s">
        <v>5413</v>
      </c>
      <c r="I1317" s="2" t="str">
        <f t="shared" si="100"/>
        <v>105326419</v>
      </c>
      <c r="J1317" s="2">
        <f t="shared" si="101"/>
        <v>410.4</v>
      </c>
      <c r="K1317" s="2" t="str">
        <f t="shared" si="102"/>
        <v>0.3 ± 0.1</v>
      </c>
      <c r="L1317" s="2">
        <f t="shared" si="103"/>
        <v>4.9000000000000002E-2</v>
      </c>
      <c r="M1317" t="str">
        <f t="shared" si="104"/>
        <v>LIM and SH3 domain protein F42H10.3 isoform X1</v>
      </c>
    </row>
    <row r="1318" spans="1:13" x14ac:dyDescent="0.35">
      <c r="A1318" t="s">
        <v>5410</v>
      </c>
      <c r="B1318">
        <v>149.21089760000001</v>
      </c>
      <c r="C1318">
        <v>0.28629729599999998</v>
      </c>
      <c r="D1318">
        <v>0.110936497</v>
      </c>
      <c r="E1318">
        <v>6.0719490000000001E-3</v>
      </c>
      <c r="F1318">
        <v>3.1908397999999998E-2</v>
      </c>
      <c r="G1318" t="s">
        <v>9</v>
      </c>
      <c r="H1318" t="s">
        <v>5411</v>
      </c>
      <c r="I1318" s="2" t="str">
        <f t="shared" si="100"/>
        <v>105332113</v>
      </c>
      <c r="J1318" s="2">
        <f t="shared" si="101"/>
        <v>149.19999999999999</v>
      </c>
      <c r="K1318" s="2" t="str">
        <f t="shared" si="102"/>
        <v>0.3 ± 0.1</v>
      </c>
      <c r="L1318" s="2">
        <f t="shared" si="103"/>
        <v>3.2000000000000001E-2</v>
      </c>
      <c r="M1318" t="str">
        <f t="shared" si="104"/>
        <v>kinesin-like protein KIF16B isoform X1</v>
      </c>
    </row>
    <row r="1319" spans="1:13" x14ac:dyDescent="0.35">
      <c r="A1319" t="s">
        <v>5408</v>
      </c>
      <c r="B1319">
        <v>128.75830629999999</v>
      </c>
      <c r="C1319">
        <v>0.28474870699999999</v>
      </c>
      <c r="D1319">
        <v>0.103702462</v>
      </c>
      <c r="E1319">
        <v>3.7730580000000001E-3</v>
      </c>
      <c r="F1319">
        <v>2.2828403000000001E-2</v>
      </c>
      <c r="G1319" t="s">
        <v>9</v>
      </c>
      <c r="H1319" t="s">
        <v>5409</v>
      </c>
      <c r="I1319" s="2" t="str">
        <f t="shared" si="100"/>
        <v>105342949</v>
      </c>
      <c r="J1319" s="2">
        <f t="shared" si="101"/>
        <v>128.80000000000001</v>
      </c>
      <c r="K1319" s="2" t="str">
        <f t="shared" si="102"/>
        <v>0.3 ± 0.1</v>
      </c>
      <c r="L1319" s="2">
        <f t="shared" si="103"/>
        <v>2.3E-2</v>
      </c>
      <c r="M1319" t="str">
        <f t="shared" si="104"/>
        <v>protein sidekick-2 isoform X1</v>
      </c>
    </row>
    <row r="1320" spans="1:13" x14ac:dyDescent="0.35">
      <c r="A1320" t="s">
        <v>5406</v>
      </c>
      <c r="B1320">
        <v>413.33784930000002</v>
      </c>
      <c r="C1320">
        <v>0.28198664899999998</v>
      </c>
      <c r="D1320">
        <v>0.10958461</v>
      </c>
      <c r="E1320">
        <v>6.3107570000000002E-3</v>
      </c>
      <c r="F1320">
        <v>3.2687745999999997E-2</v>
      </c>
      <c r="G1320" t="s">
        <v>9</v>
      </c>
      <c r="H1320" t="s">
        <v>5407</v>
      </c>
      <c r="I1320" s="2" t="str">
        <f t="shared" si="100"/>
        <v>105320656</v>
      </c>
      <c r="J1320" s="2">
        <f t="shared" si="101"/>
        <v>413.3</v>
      </c>
      <c r="K1320" s="2" t="str">
        <f t="shared" si="102"/>
        <v>0.3 ± 0.1</v>
      </c>
      <c r="L1320" s="2">
        <f t="shared" si="103"/>
        <v>3.3000000000000002E-2</v>
      </c>
      <c r="M1320" t="str">
        <f t="shared" si="104"/>
        <v>integrin alpha-2-like isoform X10</v>
      </c>
    </row>
    <row r="1321" spans="1:13" x14ac:dyDescent="0.35">
      <c r="A1321" t="s">
        <v>5404</v>
      </c>
      <c r="B1321">
        <v>258.49292919999999</v>
      </c>
      <c r="C1321">
        <v>0.28147440200000001</v>
      </c>
      <c r="D1321">
        <v>0.117883707</v>
      </c>
      <c r="E1321">
        <v>1.0542944E-2</v>
      </c>
      <c r="F1321">
        <v>4.739794E-2</v>
      </c>
      <c r="G1321" t="s">
        <v>9</v>
      </c>
      <c r="H1321" t="s">
        <v>5405</v>
      </c>
      <c r="I1321" s="2" t="str">
        <f t="shared" si="100"/>
        <v>105323817</v>
      </c>
      <c r="J1321" s="2">
        <f t="shared" si="101"/>
        <v>258.5</v>
      </c>
      <c r="K1321" s="2" t="str">
        <f t="shared" si="102"/>
        <v>0.3 ± 0.1</v>
      </c>
      <c r="L1321" s="2">
        <f t="shared" si="103"/>
        <v>4.7E-2</v>
      </c>
      <c r="M1321" t="str">
        <f t="shared" si="104"/>
        <v>ETS domain-containing protein Elk-3 isoform X1</v>
      </c>
    </row>
    <row r="1322" spans="1:13" x14ac:dyDescent="0.35">
      <c r="A1322" t="s">
        <v>5402</v>
      </c>
      <c r="B1322">
        <v>469.5441386</v>
      </c>
      <c r="C1322">
        <v>0.28126326299999999</v>
      </c>
      <c r="D1322">
        <v>0.115803159</v>
      </c>
      <c r="E1322">
        <v>9.4563909999999998E-3</v>
      </c>
      <c r="F1322">
        <v>4.3827319000000003E-2</v>
      </c>
      <c r="G1322" t="s">
        <v>9</v>
      </c>
      <c r="H1322" t="s">
        <v>5403</v>
      </c>
      <c r="I1322" s="2" t="str">
        <f t="shared" si="100"/>
        <v>105328272</v>
      </c>
      <c r="J1322" s="2">
        <f t="shared" si="101"/>
        <v>469.5</v>
      </c>
      <c r="K1322" s="2" t="str">
        <f t="shared" si="102"/>
        <v>0.3 ± 0.1</v>
      </c>
      <c r="L1322" s="2">
        <f t="shared" si="103"/>
        <v>4.3999999999999997E-2</v>
      </c>
      <c r="M1322" t="str">
        <f t="shared" si="104"/>
        <v>brother of CDO</v>
      </c>
    </row>
    <row r="1323" spans="1:13" x14ac:dyDescent="0.35">
      <c r="A1323" t="s">
        <v>5400</v>
      </c>
      <c r="B1323">
        <v>1795.7315040000001</v>
      </c>
      <c r="C1323">
        <v>0.28067788199999999</v>
      </c>
      <c r="D1323">
        <v>9.9850812999999997E-2</v>
      </c>
      <c r="E1323">
        <v>3.1504300000000001E-3</v>
      </c>
      <c r="F1323">
        <v>2.0189997000000001E-2</v>
      </c>
      <c r="G1323" t="s">
        <v>9</v>
      </c>
      <c r="H1323" t="s">
        <v>5401</v>
      </c>
      <c r="I1323" s="2" t="str">
        <f t="shared" si="100"/>
        <v>105344858</v>
      </c>
      <c r="J1323" s="2">
        <f t="shared" si="101"/>
        <v>1795.7</v>
      </c>
      <c r="K1323" s="2" t="str">
        <f t="shared" si="102"/>
        <v>0.3 ± 0.1</v>
      </c>
      <c r="L1323" s="2">
        <f t="shared" si="103"/>
        <v>0.02</v>
      </c>
      <c r="M1323" t="str">
        <f t="shared" si="104"/>
        <v>epidermal growth factor receptor kinase substrate 8 isoform X1</v>
      </c>
    </row>
    <row r="1324" spans="1:13" x14ac:dyDescent="0.35">
      <c r="A1324" t="s">
        <v>5398</v>
      </c>
      <c r="B1324">
        <v>219.37808150000001</v>
      </c>
      <c r="C1324">
        <v>0.27509305499999998</v>
      </c>
      <c r="D1324">
        <v>9.6725659000000005E-2</v>
      </c>
      <c r="E1324">
        <v>2.8850849999999999E-3</v>
      </c>
      <c r="F1324">
        <v>1.8935456999999999E-2</v>
      </c>
      <c r="G1324" t="s">
        <v>9</v>
      </c>
      <c r="H1324" t="s">
        <v>5399</v>
      </c>
      <c r="I1324" s="2" t="str">
        <f t="shared" si="100"/>
        <v>105319529</v>
      </c>
      <c r="J1324" s="2">
        <f t="shared" si="101"/>
        <v>219.4</v>
      </c>
      <c r="K1324" s="2" t="str">
        <f t="shared" si="102"/>
        <v>0.3 ± 0.1</v>
      </c>
      <c r="L1324" s="2">
        <f t="shared" si="103"/>
        <v>1.9E-2</v>
      </c>
      <c r="M1324" t="str">
        <f t="shared" si="104"/>
        <v>kinesin-like protein KIF17 isoform X2</v>
      </c>
    </row>
    <row r="1325" spans="1:13" x14ac:dyDescent="0.35">
      <c r="A1325" t="s">
        <v>1151</v>
      </c>
      <c r="B1325">
        <v>797.17687249999994</v>
      </c>
      <c r="C1325">
        <v>0.27460430800000002</v>
      </c>
      <c r="D1325">
        <v>0.104067297</v>
      </c>
      <c r="E1325">
        <v>5.3673000000000002E-3</v>
      </c>
      <c r="F1325">
        <v>2.9441588000000001E-2</v>
      </c>
      <c r="G1325" t="s">
        <v>9</v>
      </c>
      <c r="H1325" t="s">
        <v>1152</v>
      </c>
      <c r="I1325" s="2" t="str">
        <f t="shared" si="100"/>
        <v>105334464</v>
      </c>
      <c r="J1325" s="2">
        <f t="shared" si="101"/>
        <v>797.2</v>
      </c>
      <c r="K1325" s="2" t="str">
        <f t="shared" si="102"/>
        <v>0.3 ± 0.1</v>
      </c>
      <c r="L1325" s="2">
        <f t="shared" si="103"/>
        <v>2.9000000000000001E-2</v>
      </c>
      <c r="M1325" t="str">
        <f t="shared" si="104"/>
        <v>nucleolar complex protein 2 homolog</v>
      </c>
    </row>
    <row r="1326" spans="1:13" x14ac:dyDescent="0.35">
      <c r="A1326" t="s">
        <v>5396</v>
      </c>
      <c r="B1326">
        <v>401.07652949999999</v>
      </c>
      <c r="C1326">
        <v>0.27278232499999999</v>
      </c>
      <c r="D1326">
        <v>9.6056660000000002E-2</v>
      </c>
      <c r="E1326">
        <v>2.9425699999999998E-3</v>
      </c>
      <c r="F1326">
        <v>1.9198428E-2</v>
      </c>
      <c r="G1326" t="s">
        <v>9</v>
      </c>
      <c r="H1326" t="s">
        <v>5397</v>
      </c>
      <c r="I1326" s="2" t="str">
        <f t="shared" si="100"/>
        <v>105327336</v>
      </c>
      <c r="J1326" s="2">
        <f t="shared" si="101"/>
        <v>401.1</v>
      </c>
      <c r="K1326" s="2" t="str">
        <f t="shared" si="102"/>
        <v>0.3 ± 0.1</v>
      </c>
      <c r="L1326" s="2">
        <f t="shared" si="103"/>
        <v>1.9E-2</v>
      </c>
      <c r="M1326" t="str">
        <f t="shared" si="104"/>
        <v>ras-related protein Rab-5C</v>
      </c>
    </row>
    <row r="1327" spans="1:13" x14ac:dyDescent="0.35">
      <c r="A1327" t="s">
        <v>5394</v>
      </c>
      <c r="B1327">
        <v>550.2822946</v>
      </c>
      <c r="C1327">
        <v>0.27265830899999999</v>
      </c>
      <c r="D1327">
        <v>0.11242477300000001</v>
      </c>
      <c r="E1327">
        <v>8.4870510000000007E-3</v>
      </c>
      <c r="F1327">
        <v>4.0352791999999998E-2</v>
      </c>
      <c r="G1327" t="s">
        <v>9</v>
      </c>
      <c r="H1327" t="s">
        <v>5395</v>
      </c>
      <c r="I1327" s="2" t="str">
        <f t="shared" si="100"/>
        <v>105333705</v>
      </c>
      <c r="J1327" s="2">
        <f t="shared" si="101"/>
        <v>550.29999999999995</v>
      </c>
      <c r="K1327" s="2" t="str">
        <f t="shared" si="102"/>
        <v>0.3 ± 0.1</v>
      </c>
      <c r="L1327" s="2">
        <f t="shared" si="103"/>
        <v>0.04</v>
      </c>
      <c r="M1327" t="str">
        <f t="shared" si="104"/>
        <v>RNA polymerase-associated protein LEO1</v>
      </c>
    </row>
    <row r="1328" spans="1:13" x14ac:dyDescent="0.35">
      <c r="A1328" t="s">
        <v>5392</v>
      </c>
      <c r="B1328">
        <v>444.82898569999998</v>
      </c>
      <c r="C1328">
        <v>0.27230043500000001</v>
      </c>
      <c r="D1328">
        <v>0.10464322700000001</v>
      </c>
      <c r="E1328">
        <v>5.9984369999999997E-3</v>
      </c>
      <c r="F1328">
        <v>3.1634877999999998E-2</v>
      </c>
      <c r="G1328" t="s">
        <v>9</v>
      </c>
      <c r="H1328" t="s">
        <v>5393</v>
      </c>
      <c r="I1328" s="2" t="str">
        <f t="shared" si="100"/>
        <v>105326374</v>
      </c>
      <c r="J1328" s="2">
        <f t="shared" si="101"/>
        <v>444.8</v>
      </c>
      <c r="K1328" s="2" t="str">
        <f t="shared" si="102"/>
        <v>0.3 ± 0.1</v>
      </c>
      <c r="L1328" s="2">
        <f t="shared" si="103"/>
        <v>3.2000000000000001E-2</v>
      </c>
      <c r="M1328" t="str">
        <f t="shared" si="104"/>
        <v>transient receptor potential cation channel subfamily M member 2 isoform X2</v>
      </c>
    </row>
    <row r="1329" spans="1:13" x14ac:dyDescent="0.35">
      <c r="A1329" t="s">
        <v>5390</v>
      </c>
      <c r="B1329">
        <v>335.32452389999997</v>
      </c>
      <c r="C1329">
        <v>0.27157360800000002</v>
      </c>
      <c r="D1329">
        <v>9.4395862999999997E-2</v>
      </c>
      <c r="E1329">
        <v>2.6292379999999999E-3</v>
      </c>
      <c r="F1329">
        <v>1.7843773E-2</v>
      </c>
      <c r="G1329" t="s">
        <v>9</v>
      </c>
      <c r="H1329" t="s">
        <v>5391</v>
      </c>
      <c r="I1329" s="2" t="str">
        <f t="shared" si="100"/>
        <v>105329608</v>
      </c>
      <c r="J1329" s="2">
        <f t="shared" si="101"/>
        <v>335.3</v>
      </c>
      <c r="K1329" s="2" t="str">
        <f t="shared" si="102"/>
        <v>0.3 ± 0.1</v>
      </c>
      <c r="L1329" s="2">
        <f t="shared" si="103"/>
        <v>1.7999999999999999E-2</v>
      </c>
      <c r="M1329" t="str">
        <f t="shared" si="104"/>
        <v>caskin-1 isoform X3</v>
      </c>
    </row>
    <row r="1330" spans="1:13" x14ac:dyDescent="0.35">
      <c r="A1330" t="s">
        <v>5388</v>
      </c>
      <c r="B1330">
        <v>588.62754580000001</v>
      </c>
      <c r="C1330">
        <v>0.271317484</v>
      </c>
      <c r="D1330">
        <v>6.8209534000000002E-2</v>
      </c>
      <c r="E1330" s="1">
        <v>4.6799999999999999E-5</v>
      </c>
      <c r="F1330">
        <v>1.028153E-3</v>
      </c>
      <c r="G1330" t="s">
        <v>9</v>
      </c>
      <c r="H1330" t="s">
        <v>5389</v>
      </c>
      <c r="I1330" s="2" t="str">
        <f t="shared" si="100"/>
        <v>105325886</v>
      </c>
      <c r="J1330" s="2">
        <f t="shared" si="101"/>
        <v>588.6</v>
      </c>
      <c r="K1330" s="2" t="str">
        <f t="shared" si="102"/>
        <v>0.3 ± 0.1</v>
      </c>
      <c r="L1330" s="2">
        <f t="shared" si="103"/>
        <v>1E-3</v>
      </c>
      <c r="M1330" t="str">
        <f t="shared" si="104"/>
        <v>cleavage and polyadenylation specificity factor subunit 6 isoform X1</v>
      </c>
    </row>
    <row r="1331" spans="1:13" x14ac:dyDescent="0.35">
      <c r="A1331" t="s">
        <v>5386</v>
      </c>
      <c r="B1331">
        <v>189.8131846</v>
      </c>
      <c r="C1331">
        <v>0.27094854299999999</v>
      </c>
      <c r="D1331">
        <v>0.110261714</v>
      </c>
      <c r="E1331">
        <v>9.0116139999999994E-3</v>
      </c>
      <c r="F1331">
        <v>4.2352550000000003E-2</v>
      </c>
      <c r="G1331" t="s">
        <v>9</v>
      </c>
      <c r="H1331" t="s">
        <v>5387</v>
      </c>
      <c r="I1331" s="2" t="str">
        <f t="shared" si="100"/>
        <v>105326140</v>
      </c>
      <c r="J1331" s="2">
        <f t="shared" si="101"/>
        <v>189.8</v>
      </c>
      <c r="K1331" s="2" t="str">
        <f t="shared" si="102"/>
        <v>0.3 ± 0.1</v>
      </c>
      <c r="L1331" s="2">
        <f t="shared" si="103"/>
        <v>4.2000000000000003E-2</v>
      </c>
      <c r="M1331" t="str">
        <f t="shared" si="104"/>
        <v>MORN repeat-containing protein 1 isoform X12</v>
      </c>
    </row>
    <row r="1332" spans="1:13" x14ac:dyDescent="0.35">
      <c r="A1332" t="s">
        <v>5384</v>
      </c>
      <c r="B1332">
        <v>279.40743909999998</v>
      </c>
      <c r="C1332">
        <v>0.270771551</v>
      </c>
      <c r="D1332">
        <v>9.4542127000000004E-2</v>
      </c>
      <c r="E1332">
        <v>2.7481229999999999E-3</v>
      </c>
      <c r="F1332">
        <v>1.8328632000000001E-2</v>
      </c>
      <c r="G1332" t="s">
        <v>9</v>
      </c>
      <c r="H1332" t="s">
        <v>5385</v>
      </c>
      <c r="I1332" s="2" t="str">
        <f t="shared" si="100"/>
        <v>105347371</v>
      </c>
      <c r="J1332" s="2">
        <f t="shared" si="101"/>
        <v>279.39999999999998</v>
      </c>
      <c r="K1332" s="2" t="str">
        <f t="shared" si="102"/>
        <v>0.3 ± 0.1</v>
      </c>
      <c r="L1332" s="2">
        <f t="shared" si="103"/>
        <v>1.7999999999999999E-2</v>
      </c>
      <c r="M1332" t="str">
        <f t="shared" si="104"/>
        <v>protein scribble homolog isoform X17</v>
      </c>
    </row>
    <row r="1333" spans="1:13" x14ac:dyDescent="0.35">
      <c r="A1333" t="s">
        <v>5382</v>
      </c>
      <c r="B1333">
        <v>323.73051199999998</v>
      </c>
      <c r="C1333">
        <v>0.26916979000000002</v>
      </c>
      <c r="D1333">
        <v>0.11097846</v>
      </c>
      <c r="E1333">
        <v>9.9154580000000003E-3</v>
      </c>
      <c r="F1333">
        <v>4.5282926000000001E-2</v>
      </c>
      <c r="G1333" t="s">
        <v>9</v>
      </c>
      <c r="H1333" t="s">
        <v>5383</v>
      </c>
      <c r="I1333" s="2" t="str">
        <f t="shared" si="100"/>
        <v>105348163</v>
      </c>
      <c r="J1333" s="2">
        <f t="shared" si="101"/>
        <v>323.7</v>
      </c>
      <c r="K1333" s="2" t="str">
        <f t="shared" si="102"/>
        <v>0.3 ± 0.1</v>
      </c>
      <c r="L1333" s="2">
        <f t="shared" si="103"/>
        <v>4.4999999999999998E-2</v>
      </c>
      <c r="M1333" t="str">
        <f t="shared" si="104"/>
        <v>dipeptidyl peptidase 3 isoform X1</v>
      </c>
    </row>
    <row r="1334" spans="1:13" x14ac:dyDescent="0.35">
      <c r="A1334" t="s">
        <v>5380</v>
      </c>
      <c r="B1334">
        <v>321.9850227</v>
      </c>
      <c r="C1334">
        <v>0.26667694800000002</v>
      </c>
      <c r="D1334">
        <v>9.7724776999999999E-2</v>
      </c>
      <c r="E1334">
        <v>4.2359049999999999E-3</v>
      </c>
      <c r="F1334">
        <v>2.4757452999999999E-2</v>
      </c>
      <c r="G1334" t="s">
        <v>9</v>
      </c>
      <c r="H1334" t="s">
        <v>5381</v>
      </c>
      <c r="I1334" s="2" t="str">
        <f t="shared" si="100"/>
        <v>105343157</v>
      </c>
      <c r="J1334" s="2">
        <f t="shared" si="101"/>
        <v>322</v>
      </c>
      <c r="K1334" s="2" t="str">
        <f t="shared" si="102"/>
        <v>0.3 ± 0.1</v>
      </c>
      <c r="L1334" s="2">
        <f t="shared" si="103"/>
        <v>2.5000000000000001E-2</v>
      </c>
      <c r="M1334" t="str">
        <f t="shared" si="104"/>
        <v>serine/threonine-protein kinase NLK isoform X1</v>
      </c>
    </row>
    <row r="1335" spans="1:13" x14ac:dyDescent="0.35">
      <c r="A1335" t="s">
        <v>5378</v>
      </c>
      <c r="B1335">
        <v>1225.1742589999999</v>
      </c>
      <c r="C1335">
        <v>0.26577746200000002</v>
      </c>
      <c r="D1335">
        <v>0.10890428100000001</v>
      </c>
      <c r="E1335">
        <v>9.6484499999999994E-3</v>
      </c>
      <c r="F1335">
        <v>4.4427661E-2</v>
      </c>
      <c r="G1335" t="s">
        <v>9</v>
      </c>
      <c r="H1335" t="s">
        <v>5379</v>
      </c>
      <c r="I1335" s="2" t="str">
        <f t="shared" si="100"/>
        <v>105318129</v>
      </c>
      <c r="J1335" s="2">
        <f t="shared" si="101"/>
        <v>1225.2</v>
      </c>
      <c r="K1335" s="2" t="str">
        <f t="shared" si="102"/>
        <v>0.3 ± 0.1</v>
      </c>
      <c r="L1335" s="2">
        <f t="shared" si="103"/>
        <v>4.3999999999999997E-2</v>
      </c>
      <c r="M1335" t="str">
        <f t="shared" si="104"/>
        <v>RNA-binding protein 25</v>
      </c>
    </row>
    <row r="1336" spans="1:13" x14ac:dyDescent="0.35">
      <c r="A1336" t="s">
        <v>5376</v>
      </c>
      <c r="B1336">
        <v>847.47677490000001</v>
      </c>
      <c r="C1336">
        <v>0.26442729500000001</v>
      </c>
      <c r="D1336">
        <v>8.0353858E-2</v>
      </c>
      <c r="E1336">
        <v>6.7378800000000003E-4</v>
      </c>
      <c r="F1336">
        <v>6.8208710000000001E-3</v>
      </c>
      <c r="G1336" t="s">
        <v>9</v>
      </c>
      <c r="H1336" t="s">
        <v>5377</v>
      </c>
      <c r="I1336" s="2" t="str">
        <f t="shared" si="100"/>
        <v>105328522</v>
      </c>
      <c r="J1336" s="2">
        <f t="shared" si="101"/>
        <v>847.5</v>
      </c>
      <c r="K1336" s="2" t="str">
        <f t="shared" si="102"/>
        <v>0.3 ± 0.1</v>
      </c>
      <c r="L1336" s="2">
        <f t="shared" si="103"/>
        <v>7.0000000000000001E-3</v>
      </c>
      <c r="M1336" t="str">
        <f t="shared" si="104"/>
        <v>MICAL-like protein 1 isoform X1</v>
      </c>
    </row>
    <row r="1337" spans="1:13" x14ac:dyDescent="0.35">
      <c r="A1337" t="s">
        <v>1071</v>
      </c>
      <c r="B1337">
        <v>201.3723091</v>
      </c>
      <c r="C1337">
        <v>0.26334282599999997</v>
      </c>
      <c r="D1337">
        <v>0.106964954</v>
      </c>
      <c r="E1337">
        <v>9.1121039999999993E-3</v>
      </c>
      <c r="F1337">
        <v>4.2677487E-2</v>
      </c>
      <c r="G1337" t="s">
        <v>9</v>
      </c>
      <c r="H1337" t="s">
        <v>1072</v>
      </c>
      <c r="I1337" s="2" t="str">
        <f t="shared" si="100"/>
        <v>105339649</v>
      </c>
      <c r="J1337" s="2">
        <f t="shared" si="101"/>
        <v>201.4</v>
      </c>
      <c r="K1337" s="2" t="str">
        <f t="shared" si="102"/>
        <v>0.3 ± 0.1</v>
      </c>
      <c r="L1337" s="2">
        <f t="shared" si="103"/>
        <v>4.2999999999999997E-2</v>
      </c>
      <c r="M1337" t="str">
        <f t="shared" si="104"/>
        <v>transcription initiation factor TFIID subunit 1</v>
      </c>
    </row>
    <row r="1338" spans="1:13" x14ac:dyDescent="0.35">
      <c r="A1338" t="s">
        <v>5374</v>
      </c>
      <c r="B1338">
        <v>211.90205449999999</v>
      </c>
      <c r="C1338">
        <v>0.25941008199999999</v>
      </c>
      <c r="D1338">
        <v>0.108414757</v>
      </c>
      <c r="E1338">
        <v>1.1163687E-2</v>
      </c>
      <c r="F1338">
        <v>4.9312861999999999E-2</v>
      </c>
      <c r="G1338" t="s">
        <v>9</v>
      </c>
      <c r="H1338" t="s">
        <v>5375</v>
      </c>
      <c r="I1338" s="2" t="str">
        <f t="shared" si="100"/>
        <v>105319956</v>
      </c>
      <c r="J1338" s="2">
        <f t="shared" si="101"/>
        <v>211.9</v>
      </c>
      <c r="K1338" s="2" t="str">
        <f t="shared" si="102"/>
        <v>0.3 ± 0.1</v>
      </c>
      <c r="L1338" s="2">
        <f t="shared" si="103"/>
        <v>4.9000000000000002E-2</v>
      </c>
      <c r="M1338" t="str">
        <f t="shared" si="104"/>
        <v>MDS1 and EVI1 complex locus protein EVI1-B</v>
      </c>
    </row>
    <row r="1339" spans="1:13" x14ac:dyDescent="0.35">
      <c r="A1339" t="s">
        <v>5372</v>
      </c>
      <c r="B1339">
        <v>408.6729143</v>
      </c>
      <c r="C1339">
        <v>0.25940630100000001</v>
      </c>
      <c r="D1339">
        <v>0.10277257300000001</v>
      </c>
      <c r="E1339">
        <v>7.8085539999999997E-3</v>
      </c>
      <c r="F1339">
        <v>3.8103303999999998E-2</v>
      </c>
      <c r="G1339" t="s">
        <v>9</v>
      </c>
      <c r="H1339" t="s">
        <v>5373</v>
      </c>
      <c r="I1339" s="2" t="str">
        <f t="shared" si="100"/>
        <v>105323904</v>
      </c>
      <c r="J1339" s="2">
        <f t="shared" si="101"/>
        <v>408.7</v>
      </c>
      <c r="K1339" s="2" t="str">
        <f t="shared" si="102"/>
        <v>0.3 ± 0.1</v>
      </c>
      <c r="L1339" s="2">
        <f t="shared" si="103"/>
        <v>3.7999999999999999E-2</v>
      </c>
      <c r="M1339" t="str">
        <f t="shared" si="104"/>
        <v>charged multivesicular body protein 4b</v>
      </c>
    </row>
    <row r="1340" spans="1:13" x14ac:dyDescent="0.35">
      <c r="A1340" t="s">
        <v>5370</v>
      </c>
      <c r="B1340">
        <v>174.01910380000001</v>
      </c>
      <c r="C1340">
        <v>0.25850652200000002</v>
      </c>
      <c r="D1340">
        <v>0.10265738000000001</v>
      </c>
      <c r="E1340">
        <v>7.9106119999999992E-3</v>
      </c>
      <c r="F1340">
        <v>3.8411256999999997E-2</v>
      </c>
      <c r="G1340" t="s">
        <v>9</v>
      </c>
      <c r="H1340" t="s">
        <v>5371</v>
      </c>
      <c r="I1340" s="2" t="str">
        <f t="shared" si="100"/>
        <v>105348343</v>
      </c>
      <c r="J1340" s="2">
        <f t="shared" si="101"/>
        <v>174</v>
      </c>
      <c r="K1340" s="2" t="str">
        <f t="shared" si="102"/>
        <v>0.3 ± 0.1</v>
      </c>
      <c r="L1340" s="2">
        <f t="shared" si="103"/>
        <v>3.7999999999999999E-2</v>
      </c>
      <c r="M1340" t="str">
        <f t="shared" si="104"/>
        <v>protein YIPF5 isoform X1</v>
      </c>
    </row>
    <row r="1341" spans="1:13" x14ac:dyDescent="0.35">
      <c r="A1341" t="s">
        <v>5368</v>
      </c>
      <c r="B1341">
        <v>93.085689759999994</v>
      </c>
      <c r="C1341">
        <v>0.25797335999999998</v>
      </c>
      <c r="D1341">
        <v>0.101349458</v>
      </c>
      <c r="E1341">
        <v>7.3553710000000003E-3</v>
      </c>
      <c r="F1341">
        <v>3.6471274999999997E-2</v>
      </c>
      <c r="G1341" t="s">
        <v>9</v>
      </c>
      <c r="H1341" t="s">
        <v>5369</v>
      </c>
      <c r="I1341" s="2" t="str">
        <f t="shared" si="100"/>
        <v>105337549</v>
      </c>
      <c r="J1341" s="2">
        <f t="shared" si="101"/>
        <v>93.1</v>
      </c>
      <c r="K1341" s="2" t="str">
        <f t="shared" si="102"/>
        <v>0.3 ± 0.1</v>
      </c>
      <c r="L1341" s="2">
        <f t="shared" si="103"/>
        <v>3.5999999999999997E-2</v>
      </c>
      <c r="M1341" t="str">
        <f t="shared" si="104"/>
        <v>syntaxin-binding protein 1 isoform X1</v>
      </c>
    </row>
    <row r="1342" spans="1:13" x14ac:dyDescent="0.35">
      <c r="A1342" t="s">
        <v>5366</v>
      </c>
      <c r="B1342">
        <v>504.70912950000002</v>
      </c>
      <c r="C1342">
        <v>0.25665427499999999</v>
      </c>
      <c r="D1342">
        <v>0.103760795</v>
      </c>
      <c r="E1342">
        <v>9.0597330000000004E-3</v>
      </c>
      <c r="F1342">
        <v>4.2487753000000003E-2</v>
      </c>
      <c r="G1342" t="s">
        <v>9</v>
      </c>
      <c r="H1342" t="s">
        <v>5367</v>
      </c>
      <c r="I1342" s="2" t="str">
        <f t="shared" si="100"/>
        <v>105333436</v>
      </c>
      <c r="J1342" s="2">
        <f t="shared" si="101"/>
        <v>504.7</v>
      </c>
      <c r="K1342" s="2" t="str">
        <f t="shared" si="102"/>
        <v>0.3 ± 0.1</v>
      </c>
      <c r="L1342" s="2">
        <f t="shared" si="103"/>
        <v>4.2000000000000003E-2</v>
      </c>
      <c r="M1342" t="str">
        <f t="shared" si="104"/>
        <v>chromobox protein homolog 1 isoform X1</v>
      </c>
    </row>
    <row r="1343" spans="1:13" x14ac:dyDescent="0.35">
      <c r="A1343" t="s">
        <v>5364</v>
      </c>
      <c r="B1343">
        <v>555.60317199999997</v>
      </c>
      <c r="C1343">
        <v>0.254554744</v>
      </c>
      <c r="D1343">
        <v>8.7687007999999997E-2</v>
      </c>
      <c r="E1343">
        <v>2.5576520000000001E-3</v>
      </c>
      <c r="F1343">
        <v>1.7499503E-2</v>
      </c>
      <c r="G1343" t="s">
        <v>9</v>
      </c>
      <c r="H1343" t="s">
        <v>5365</v>
      </c>
      <c r="I1343" s="2" t="str">
        <f t="shared" si="100"/>
        <v>105340330</v>
      </c>
      <c r="J1343" s="2">
        <f t="shared" si="101"/>
        <v>555.6</v>
      </c>
      <c r="K1343" s="2" t="str">
        <f t="shared" si="102"/>
        <v>0.3 ± 0.1</v>
      </c>
      <c r="L1343" s="2">
        <f t="shared" si="103"/>
        <v>1.7000000000000001E-2</v>
      </c>
      <c r="M1343" t="str">
        <f t="shared" si="104"/>
        <v>LOW QUALITY PROTEIN: paired box protein Pax-8</v>
      </c>
    </row>
    <row r="1344" spans="1:13" x14ac:dyDescent="0.35">
      <c r="A1344" t="s">
        <v>5362</v>
      </c>
      <c r="B1344">
        <v>363.17360020000001</v>
      </c>
      <c r="C1344">
        <v>0.25443775499999999</v>
      </c>
      <c r="D1344">
        <v>0.106268801</v>
      </c>
      <c r="E1344">
        <v>1.1292358000000001E-2</v>
      </c>
      <c r="F1344">
        <v>4.9728837999999997E-2</v>
      </c>
      <c r="G1344" t="s">
        <v>9</v>
      </c>
      <c r="H1344" t="s">
        <v>5363</v>
      </c>
      <c r="I1344" s="2" t="str">
        <f t="shared" si="100"/>
        <v>105330254</v>
      </c>
      <c r="J1344" s="2">
        <f t="shared" si="101"/>
        <v>363.2</v>
      </c>
      <c r="K1344" s="2" t="str">
        <f t="shared" si="102"/>
        <v>0.3 ± 0.1</v>
      </c>
      <c r="L1344" s="2">
        <f t="shared" si="103"/>
        <v>0.05</v>
      </c>
      <c r="M1344" t="str">
        <f t="shared" si="104"/>
        <v>cyclin-T2 isoform X1</v>
      </c>
    </row>
    <row r="1345" spans="1:13" x14ac:dyDescent="0.35">
      <c r="A1345" t="s">
        <v>1035</v>
      </c>
      <c r="B1345">
        <v>409.2011139</v>
      </c>
      <c r="C1345">
        <v>0.24915638400000001</v>
      </c>
      <c r="D1345">
        <v>8.6707227999999997E-2</v>
      </c>
      <c r="E1345">
        <v>2.8140959999999999E-3</v>
      </c>
      <c r="F1345">
        <v>1.8612966000000002E-2</v>
      </c>
      <c r="G1345" t="s">
        <v>9</v>
      </c>
      <c r="H1345" t="s">
        <v>1036</v>
      </c>
      <c r="I1345" s="2" t="str">
        <f t="shared" si="100"/>
        <v>105319122</v>
      </c>
      <c r="J1345" s="2">
        <f t="shared" si="101"/>
        <v>409.2</v>
      </c>
      <c r="K1345" s="2" t="str">
        <f t="shared" si="102"/>
        <v>0.2 ± 0.1</v>
      </c>
      <c r="L1345" s="2">
        <f t="shared" si="103"/>
        <v>1.9E-2</v>
      </c>
      <c r="M1345" t="str">
        <f t="shared" si="104"/>
        <v>ephrin-B2 isoform X2</v>
      </c>
    </row>
    <row r="1346" spans="1:13" x14ac:dyDescent="0.35">
      <c r="A1346" t="s">
        <v>5360</v>
      </c>
      <c r="B1346">
        <v>216.1249531</v>
      </c>
      <c r="C1346">
        <v>0.248047512</v>
      </c>
      <c r="D1346">
        <v>0.101090895</v>
      </c>
      <c r="E1346">
        <v>9.8403199999999996E-3</v>
      </c>
      <c r="F1346">
        <v>4.5071598999999997E-2</v>
      </c>
      <c r="G1346" t="s">
        <v>9</v>
      </c>
      <c r="H1346" t="s">
        <v>5361</v>
      </c>
      <c r="I1346" s="2" t="str">
        <f t="shared" si="100"/>
        <v>105324392</v>
      </c>
      <c r="J1346" s="2">
        <f t="shared" si="101"/>
        <v>216.1</v>
      </c>
      <c r="K1346" s="2" t="str">
        <f t="shared" si="102"/>
        <v>0.2 ± 0.1</v>
      </c>
      <c r="L1346" s="2">
        <f t="shared" si="103"/>
        <v>4.4999999999999998E-2</v>
      </c>
      <c r="M1346" t="str">
        <f t="shared" si="104"/>
        <v>RING finger protein 10 isoform X2</v>
      </c>
    </row>
    <row r="1347" spans="1:13" x14ac:dyDescent="0.35">
      <c r="A1347" t="s">
        <v>5358</v>
      </c>
      <c r="B1347">
        <v>539.61552930000005</v>
      </c>
      <c r="C1347">
        <v>0.24744585899999999</v>
      </c>
      <c r="D1347">
        <v>9.4336011999999997E-2</v>
      </c>
      <c r="E1347">
        <v>6.1072260000000003E-3</v>
      </c>
      <c r="F1347">
        <v>3.2061139000000002E-2</v>
      </c>
      <c r="G1347" t="s">
        <v>9</v>
      </c>
      <c r="H1347" t="s">
        <v>5359</v>
      </c>
      <c r="I1347" s="2" t="str">
        <f t="shared" ref="I1347:I1410" si="105">RIGHT(A1347,9)</f>
        <v>105344250</v>
      </c>
      <c r="J1347" s="2">
        <f t="shared" ref="J1347:J1410" si="106">ROUND(B1347,1)</f>
        <v>539.6</v>
      </c>
      <c r="K1347" s="2" t="str">
        <f t="shared" ref="K1347:K1410" si="107">ROUND(C1347,1) &amp; " ± " &amp; ROUND(D1347,1)</f>
        <v>0.2 ± 0.1</v>
      </c>
      <c r="L1347" s="2">
        <f t="shared" ref="L1347:L1410" si="108">IF(F1347&lt;0.001,"&lt;0.001",ROUND(F1347,3))</f>
        <v>3.2000000000000001E-2</v>
      </c>
      <c r="M1347" t="str">
        <f t="shared" ref="M1347:M1410" si="109">H1347</f>
        <v>neurogenic locus notch homolog protein 1 isoform X1</v>
      </c>
    </row>
    <row r="1348" spans="1:13" x14ac:dyDescent="0.35">
      <c r="A1348" t="s">
        <v>5356</v>
      </c>
      <c r="B1348">
        <v>520.53435030000003</v>
      </c>
      <c r="C1348">
        <v>0.24636823599999999</v>
      </c>
      <c r="D1348">
        <v>8.7129622000000004E-2</v>
      </c>
      <c r="E1348">
        <v>3.3176859999999998E-3</v>
      </c>
      <c r="F1348">
        <v>2.0847351E-2</v>
      </c>
      <c r="G1348" t="s">
        <v>9</v>
      </c>
      <c r="H1348" t="s">
        <v>5357</v>
      </c>
      <c r="I1348" s="2" t="str">
        <f t="shared" si="105"/>
        <v>105318050</v>
      </c>
      <c r="J1348" s="2">
        <f t="shared" si="106"/>
        <v>520.5</v>
      </c>
      <c r="K1348" s="2" t="str">
        <f t="shared" si="107"/>
        <v>0.2 ± 0.1</v>
      </c>
      <c r="L1348" s="2">
        <f t="shared" si="108"/>
        <v>2.1000000000000001E-2</v>
      </c>
      <c r="M1348" t="str">
        <f t="shared" si="109"/>
        <v>Golgi integral membrane protein 4 isoform X2</v>
      </c>
    </row>
    <row r="1349" spans="1:13" x14ac:dyDescent="0.35">
      <c r="A1349" t="s">
        <v>5354</v>
      </c>
      <c r="B1349">
        <v>190.98273420000001</v>
      </c>
      <c r="C1349">
        <v>0.24227251899999999</v>
      </c>
      <c r="D1349">
        <v>8.8053152999999995E-2</v>
      </c>
      <c r="E1349">
        <v>4.2242269999999997E-3</v>
      </c>
      <c r="F1349">
        <v>2.4711779E-2</v>
      </c>
      <c r="G1349" t="s">
        <v>9</v>
      </c>
      <c r="H1349" t="s">
        <v>5355</v>
      </c>
      <c r="I1349" s="2" t="str">
        <f t="shared" si="105"/>
        <v>105334614</v>
      </c>
      <c r="J1349" s="2">
        <f t="shared" si="106"/>
        <v>191</v>
      </c>
      <c r="K1349" s="2" t="str">
        <f t="shared" si="107"/>
        <v>0.2 ± 0.1</v>
      </c>
      <c r="L1349" s="2">
        <f t="shared" si="108"/>
        <v>2.5000000000000001E-2</v>
      </c>
      <c r="M1349" t="str">
        <f t="shared" si="109"/>
        <v>alpha/beta hydrolase domain-containing protein 17B</v>
      </c>
    </row>
    <row r="1350" spans="1:13" x14ac:dyDescent="0.35">
      <c r="A1350" t="s">
        <v>5352</v>
      </c>
      <c r="B1350">
        <v>1521.6974359999999</v>
      </c>
      <c r="C1350">
        <v>0.239653225</v>
      </c>
      <c r="D1350">
        <v>8.6902082000000005E-2</v>
      </c>
      <c r="E1350">
        <v>4.1834200000000002E-3</v>
      </c>
      <c r="F1350">
        <v>2.4573332999999999E-2</v>
      </c>
      <c r="G1350" t="s">
        <v>9</v>
      </c>
      <c r="H1350" t="s">
        <v>5353</v>
      </c>
      <c r="I1350" s="2" t="str">
        <f t="shared" si="105"/>
        <v>105323136</v>
      </c>
      <c r="J1350" s="2">
        <f t="shared" si="106"/>
        <v>1521.7</v>
      </c>
      <c r="K1350" s="2" t="str">
        <f t="shared" si="107"/>
        <v>0.2 ± 0.1</v>
      </c>
      <c r="L1350" s="2">
        <f t="shared" si="108"/>
        <v>2.5000000000000001E-2</v>
      </c>
      <c r="M1350" t="str">
        <f t="shared" si="109"/>
        <v>LOW QUALITY PROTEIN: microtubule-actin cross-linking factor 1</v>
      </c>
    </row>
    <row r="1351" spans="1:13" x14ac:dyDescent="0.35">
      <c r="A1351" t="s">
        <v>5350</v>
      </c>
      <c r="B1351">
        <v>529.07522010000002</v>
      </c>
      <c r="C1351">
        <v>0.233426255</v>
      </c>
      <c r="D1351">
        <v>8.1811544E-2</v>
      </c>
      <c r="E1351">
        <v>3.1791609999999998E-3</v>
      </c>
      <c r="F1351">
        <v>2.0310643999999999E-2</v>
      </c>
      <c r="G1351" t="s">
        <v>9</v>
      </c>
      <c r="H1351" t="s">
        <v>5351</v>
      </c>
      <c r="I1351" s="2" t="str">
        <f t="shared" si="105"/>
        <v>105321494</v>
      </c>
      <c r="J1351" s="2">
        <f t="shared" si="106"/>
        <v>529.1</v>
      </c>
      <c r="K1351" s="2" t="str">
        <f t="shared" si="107"/>
        <v>0.2 ± 0.1</v>
      </c>
      <c r="L1351" s="2">
        <f t="shared" si="108"/>
        <v>0.02</v>
      </c>
      <c r="M1351" t="str">
        <f t="shared" si="109"/>
        <v>septin-2 isoform X7</v>
      </c>
    </row>
    <row r="1352" spans="1:13" x14ac:dyDescent="0.35">
      <c r="A1352" t="s">
        <v>5348</v>
      </c>
      <c r="B1352">
        <v>972.82588129999999</v>
      </c>
      <c r="C1352">
        <v>0.23205899699999999</v>
      </c>
      <c r="D1352">
        <v>7.9992538000000002E-2</v>
      </c>
      <c r="E1352">
        <v>2.7464389999999998E-3</v>
      </c>
      <c r="F1352">
        <v>1.8328632000000001E-2</v>
      </c>
      <c r="G1352" t="s">
        <v>9</v>
      </c>
      <c r="H1352" t="s">
        <v>5349</v>
      </c>
      <c r="I1352" s="2" t="str">
        <f t="shared" si="105"/>
        <v>105339346</v>
      </c>
      <c r="J1352" s="2">
        <f t="shared" si="106"/>
        <v>972.8</v>
      </c>
      <c r="K1352" s="2" t="str">
        <f t="shared" si="107"/>
        <v>0.2 ± 0.1</v>
      </c>
      <c r="L1352" s="2">
        <f t="shared" si="108"/>
        <v>1.7999999999999999E-2</v>
      </c>
      <c r="M1352" t="str">
        <f t="shared" si="109"/>
        <v>glypican-6</v>
      </c>
    </row>
    <row r="1353" spans="1:13" x14ac:dyDescent="0.35">
      <c r="A1353" t="s">
        <v>5346</v>
      </c>
      <c r="B1353">
        <v>256.74117940000002</v>
      </c>
      <c r="C1353">
        <v>0.22691587999999999</v>
      </c>
      <c r="D1353">
        <v>8.5841630000000002E-2</v>
      </c>
      <c r="E1353">
        <v>6.1166069999999996E-3</v>
      </c>
      <c r="F1353">
        <v>3.2086501000000003E-2</v>
      </c>
      <c r="G1353" t="s">
        <v>9</v>
      </c>
      <c r="H1353" t="s">
        <v>5347</v>
      </c>
      <c r="I1353" s="2" t="str">
        <f t="shared" si="105"/>
        <v>105348108</v>
      </c>
      <c r="J1353" s="2">
        <f t="shared" si="106"/>
        <v>256.7</v>
      </c>
      <c r="K1353" s="2" t="str">
        <f t="shared" si="107"/>
        <v>0.2 ± 0.1</v>
      </c>
      <c r="L1353" s="2">
        <f t="shared" si="108"/>
        <v>3.2000000000000001E-2</v>
      </c>
      <c r="M1353" t="str">
        <f t="shared" si="109"/>
        <v>ankyrin repeat and IBR domain-containing protein 1</v>
      </c>
    </row>
    <row r="1354" spans="1:13" x14ac:dyDescent="0.35">
      <c r="A1354" t="s">
        <v>5344</v>
      </c>
      <c r="B1354">
        <v>319.33314890000003</v>
      </c>
      <c r="C1354">
        <v>0.220924869</v>
      </c>
      <c r="D1354">
        <v>9.0238339000000001E-2</v>
      </c>
      <c r="E1354">
        <v>1.0754668E-2</v>
      </c>
      <c r="F1354">
        <v>4.8025657999999999E-2</v>
      </c>
      <c r="G1354" t="s">
        <v>9</v>
      </c>
      <c r="H1354" t="s">
        <v>5345</v>
      </c>
      <c r="I1354" s="2" t="str">
        <f t="shared" si="105"/>
        <v>105325881</v>
      </c>
      <c r="J1354" s="2">
        <f t="shared" si="106"/>
        <v>319.3</v>
      </c>
      <c r="K1354" s="2" t="str">
        <f t="shared" si="107"/>
        <v>0.2 ± 0.1</v>
      </c>
      <c r="L1354" s="2">
        <f t="shared" si="108"/>
        <v>4.8000000000000001E-2</v>
      </c>
      <c r="M1354" t="str">
        <f t="shared" si="109"/>
        <v>inositol 145-trisphosphate receptor type 1 isoform X5</v>
      </c>
    </row>
    <row r="1355" spans="1:13" x14ac:dyDescent="0.35">
      <c r="A1355" t="s">
        <v>5342</v>
      </c>
      <c r="B1355">
        <v>384.87269220000002</v>
      </c>
      <c r="C1355">
        <v>0.21975853200000001</v>
      </c>
      <c r="D1355">
        <v>9.0250130999999997E-2</v>
      </c>
      <c r="E1355">
        <v>1.124759E-2</v>
      </c>
      <c r="F1355">
        <v>4.9601632999999999E-2</v>
      </c>
      <c r="G1355" t="s">
        <v>9</v>
      </c>
      <c r="H1355" t="s">
        <v>5343</v>
      </c>
      <c r="I1355" s="2" t="str">
        <f t="shared" si="105"/>
        <v>105347392</v>
      </c>
      <c r="J1355" s="2">
        <f t="shared" si="106"/>
        <v>384.9</v>
      </c>
      <c r="K1355" s="2" t="str">
        <f t="shared" si="107"/>
        <v>0.2 ± 0.1</v>
      </c>
      <c r="L1355" s="2">
        <f t="shared" si="108"/>
        <v>0.05</v>
      </c>
      <c r="M1355" t="str">
        <f t="shared" si="109"/>
        <v>serine/threonine-protein kinase N2 isoform X1</v>
      </c>
    </row>
    <row r="1356" spans="1:13" x14ac:dyDescent="0.35">
      <c r="A1356" t="s">
        <v>5340</v>
      </c>
      <c r="B1356">
        <v>280.5159213</v>
      </c>
      <c r="C1356">
        <v>0.21858796599999999</v>
      </c>
      <c r="D1356">
        <v>8.2640664000000003E-2</v>
      </c>
      <c r="E1356">
        <v>6.2099649999999996E-3</v>
      </c>
      <c r="F1356">
        <v>3.2376829000000003E-2</v>
      </c>
      <c r="G1356" t="s">
        <v>9</v>
      </c>
      <c r="H1356" t="s">
        <v>5341</v>
      </c>
      <c r="I1356" s="2" t="str">
        <f t="shared" si="105"/>
        <v>105343885</v>
      </c>
      <c r="J1356" s="2">
        <f t="shared" si="106"/>
        <v>280.5</v>
      </c>
      <c r="K1356" s="2" t="str">
        <f t="shared" si="107"/>
        <v>0.2 ± 0.1</v>
      </c>
      <c r="L1356" s="2">
        <f t="shared" si="108"/>
        <v>3.2000000000000001E-2</v>
      </c>
      <c r="M1356" t="str">
        <f t="shared" si="109"/>
        <v>transcriptional adapter 2-beta</v>
      </c>
    </row>
    <row r="1357" spans="1:13" x14ac:dyDescent="0.35">
      <c r="A1357" t="s">
        <v>5338</v>
      </c>
      <c r="B1357">
        <v>197.76520629999999</v>
      </c>
      <c r="C1357">
        <v>0.214612413</v>
      </c>
      <c r="D1357">
        <v>8.5828323999999998E-2</v>
      </c>
      <c r="E1357">
        <v>9.4720949999999998E-3</v>
      </c>
      <c r="F1357">
        <v>4.3867550999999998E-2</v>
      </c>
      <c r="G1357" t="s">
        <v>9</v>
      </c>
      <c r="H1357" t="s">
        <v>5339</v>
      </c>
      <c r="I1357" s="2" t="str">
        <f t="shared" si="105"/>
        <v>105338501</v>
      </c>
      <c r="J1357" s="2">
        <f t="shared" si="106"/>
        <v>197.8</v>
      </c>
      <c r="K1357" s="2" t="str">
        <f t="shared" si="107"/>
        <v>0.2 ± 0.1</v>
      </c>
      <c r="L1357" s="2">
        <f t="shared" si="108"/>
        <v>4.3999999999999997E-2</v>
      </c>
      <c r="M1357" t="str">
        <f t="shared" si="109"/>
        <v>protein phosphatase 1 regulatory subunit 16A isoform X1</v>
      </c>
    </row>
    <row r="1358" spans="1:13" x14ac:dyDescent="0.35">
      <c r="A1358" t="s">
        <v>5336</v>
      </c>
      <c r="B1358">
        <v>1236.17967</v>
      </c>
      <c r="C1358">
        <v>0.21234065899999999</v>
      </c>
      <c r="D1358">
        <v>7.9382490999999999E-2</v>
      </c>
      <c r="E1358">
        <v>5.784455E-3</v>
      </c>
      <c r="F1358">
        <v>3.0977172000000001E-2</v>
      </c>
      <c r="G1358" t="s">
        <v>9</v>
      </c>
      <c r="H1358" t="s">
        <v>5337</v>
      </c>
      <c r="I1358" s="2" t="str">
        <f t="shared" si="105"/>
        <v>105338935</v>
      </c>
      <c r="J1358" s="2">
        <f t="shared" si="106"/>
        <v>1236.2</v>
      </c>
      <c r="K1358" s="2" t="str">
        <f t="shared" si="107"/>
        <v>0.2 ± 0.1</v>
      </c>
      <c r="L1358" s="2">
        <f t="shared" si="108"/>
        <v>3.1E-2</v>
      </c>
      <c r="M1358" t="str">
        <f t="shared" si="109"/>
        <v>LOW QUALITY PROTEIN: homeodomain-interacting protein kinase 2</v>
      </c>
    </row>
    <row r="1359" spans="1:13" x14ac:dyDescent="0.35">
      <c r="A1359" t="s">
        <v>5334</v>
      </c>
      <c r="B1359">
        <v>497.56601210000002</v>
      </c>
      <c r="C1359">
        <v>0.20920259999999999</v>
      </c>
      <c r="D1359">
        <v>8.0044428000000001E-2</v>
      </c>
      <c r="E1359">
        <v>9.2074740000000002E-3</v>
      </c>
      <c r="F1359">
        <v>4.3024848999999997E-2</v>
      </c>
      <c r="G1359" t="s">
        <v>9</v>
      </c>
      <c r="H1359" t="s">
        <v>5335</v>
      </c>
      <c r="I1359" s="2" t="str">
        <f t="shared" si="105"/>
        <v>105320742</v>
      </c>
      <c r="J1359" s="2">
        <f t="shared" si="106"/>
        <v>497.6</v>
      </c>
      <c r="K1359" s="2" t="str">
        <f t="shared" si="107"/>
        <v>0.2 ± 0.1</v>
      </c>
      <c r="L1359" s="2">
        <f t="shared" si="108"/>
        <v>4.2999999999999997E-2</v>
      </c>
      <c r="M1359" t="str">
        <f t="shared" si="109"/>
        <v>catenin beta-like</v>
      </c>
    </row>
    <row r="1360" spans="1:13" x14ac:dyDescent="0.35">
      <c r="A1360" t="s">
        <v>5332</v>
      </c>
      <c r="B1360">
        <v>412.09066209999997</v>
      </c>
      <c r="C1360">
        <v>0.204342364</v>
      </c>
      <c r="D1360">
        <v>7.9177404000000007E-2</v>
      </c>
      <c r="E1360">
        <v>7.7636700000000003E-3</v>
      </c>
      <c r="F1360">
        <v>3.7923785000000002E-2</v>
      </c>
      <c r="G1360" t="s">
        <v>9</v>
      </c>
      <c r="H1360" t="s">
        <v>5333</v>
      </c>
      <c r="I1360" s="2" t="str">
        <f t="shared" si="105"/>
        <v>105324971</v>
      </c>
      <c r="J1360" s="2">
        <f t="shared" si="106"/>
        <v>412.1</v>
      </c>
      <c r="K1360" s="2" t="str">
        <f t="shared" si="107"/>
        <v>0.2 ± 0.1</v>
      </c>
      <c r="L1360" s="2">
        <f t="shared" si="108"/>
        <v>3.7999999999999999E-2</v>
      </c>
      <c r="M1360" t="str">
        <f t="shared" si="109"/>
        <v>segment polarity protein dishevelled homolog DVL-3 isoform X11</v>
      </c>
    </row>
    <row r="1361" spans="1:13" x14ac:dyDescent="0.35">
      <c r="A1361" t="s">
        <v>5330</v>
      </c>
      <c r="B1361">
        <v>13.397070709999999</v>
      </c>
      <c r="C1361">
        <v>0.154700422</v>
      </c>
      <c r="D1361">
        <v>0.214926282</v>
      </c>
      <c r="E1361">
        <v>2.5763750000000001E-3</v>
      </c>
      <c r="F1361">
        <v>1.7574124999999999E-2</v>
      </c>
      <c r="G1361" t="s">
        <v>9</v>
      </c>
      <c r="H1361" t="s">
        <v>5331</v>
      </c>
      <c r="I1361" s="2" t="str">
        <f t="shared" si="105"/>
        <v>105339238</v>
      </c>
      <c r="J1361" s="2">
        <f t="shared" si="106"/>
        <v>13.4</v>
      </c>
      <c r="K1361" s="2" t="str">
        <f t="shared" si="107"/>
        <v>0.2 ± 0.2</v>
      </c>
      <c r="L1361" s="2">
        <f t="shared" si="108"/>
        <v>1.7999999999999999E-2</v>
      </c>
      <c r="M1361" t="str">
        <f t="shared" si="109"/>
        <v>jmjC domain-containing protein 8</v>
      </c>
    </row>
    <row r="1362" spans="1:13" x14ac:dyDescent="0.35">
      <c r="A1362" t="s">
        <v>5328</v>
      </c>
      <c r="B1362">
        <v>10.57848394</v>
      </c>
      <c r="C1362">
        <v>0.122866528</v>
      </c>
      <c r="D1362">
        <v>0.27828043000000002</v>
      </c>
      <c r="E1362">
        <v>4.43738E-4</v>
      </c>
      <c r="F1362">
        <v>5.0638059999999997E-3</v>
      </c>
      <c r="G1362" t="s">
        <v>9</v>
      </c>
      <c r="H1362" t="s">
        <v>5329</v>
      </c>
      <c r="I1362" s="2" t="str">
        <f t="shared" si="105"/>
        <v>105322263</v>
      </c>
      <c r="J1362" s="2">
        <f t="shared" si="106"/>
        <v>10.6</v>
      </c>
      <c r="K1362" s="2" t="str">
        <f t="shared" si="107"/>
        <v>0.1 ± 0.3</v>
      </c>
      <c r="L1362" s="2">
        <f t="shared" si="108"/>
        <v>5.0000000000000001E-3</v>
      </c>
      <c r="M1362" t="str">
        <f t="shared" si="109"/>
        <v>sperm motility kinase X</v>
      </c>
    </row>
    <row r="1363" spans="1:13" x14ac:dyDescent="0.35">
      <c r="A1363" t="s">
        <v>5326</v>
      </c>
      <c r="B1363">
        <v>18.079760100000001</v>
      </c>
      <c r="C1363">
        <v>9.7586432000000001E-2</v>
      </c>
      <c r="D1363">
        <v>0.179956851</v>
      </c>
      <c r="E1363">
        <v>1.4128750000000001E-3</v>
      </c>
      <c r="F1363">
        <v>1.1485660999999999E-2</v>
      </c>
      <c r="G1363" t="s">
        <v>9</v>
      </c>
      <c r="H1363" t="s">
        <v>5327</v>
      </c>
      <c r="I1363" s="2" t="str">
        <f t="shared" si="105"/>
        <v>105318402</v>
      </c>
      <c r="J1363" s="2">
        <f t="shared" si="106"/>
        <v>18.100000000000001</v>
      </c>
      <c r="K1363" s="2" t="str">
        <f t="shared" si="107"/>
        <v>0.1 ± 0.2</v>
      </c>
      <c r="L1363" s="2">
        <f t="shared" si="108"/>
        <v>1.0999999999999999E-2</v>
      </c>
      <c r="M1363" t="str">
        <f t="shared" si="109"/>
        <v>synaptonemal complex protein 2 isoform X3</v>
      </c>
    </row>
    <row r="1364" spans="1:13" x14ac:dyDescent="0.35">
      <c r="A1364" t="s">
        <v>5324</v>
      </c>
      <c r="B1364">
        <v>29.462109550000001</v>
      </c>
      <c r="C1364">
        <v>-6.2810069999999999E-3</v>
      </c>
      <c r="D1364">
        <v>0.227135015</v>
      </c>
      <c r="E1364">
        <v>7.7371030000000004E-3</v>
      </c>
      <c r="F1364">
        <v>3.7838834000000002E-2</v>
      </c>
      <c r="G1364" t="s">
        <v>9</v>
      </c>
      <c r="H1364" t="s">
        <v>5325</v>
      </c>
      <c r="I1364" s="2" t="str">
        <f t="shared" si="105"/>
        <v>117680460</v>
      </c>
      <c r="J1364" s="2">
        <f t="shared" si="106"/>
        <v>29.5</v>
      </c>
      <c r="K1364" s="2" t="str">
        <f t="shared" si="107"/>
        <v>0 ± 0.2</v>
      </c>
      <c r="L1364" s="2">
        <f t="shared" si="108"/>
        <v>3.7999999999999999E-2</v>
      </c>
      <c r="M1364" t="str">
        <f t="shared" si="109"/>
        <v>lysM and putative peptidoglycan-binding domain-containing protein 2-like isoform X1</v>
      </c>
    </row>
    <row r="1365" spans="1:13" x14ac:dyDescent="0.35">
      <c r="A1365" t="s">
        <v>798</v>
      </c>
      <c r="B1365">
        <v>319.3015863</v>
      </c>
      <c r="C1365">
        <v>-0.21415029399999999</v>
      </c>
      <c r="D1365">
        <v>8.5196081000000007E-2</v>
      </c>
      <c r="E1365">
        <v>9.1253910000000001E-3</v>
      </c>
      <c r="F1365">
        <v>4.2715858000000002E-2</v>
      </c>
      <c r="G1365" t="s">
        <v>9</v>
      </c>
      <c r="H1365" t="s">
        <v>799</v>
      </c>
      <c r="I1365" s="2" t="str">
        <f t="shared" si="105"/>
        <v>105321001</v>
      </c>
      <c r="J1365" s="2">
        <f t="shared" si="106"/>
        <v>319.3</v>
      </c>
      <c r="K1365" s="2" t="str">
        <f t="shared" si="107"/>
        <v>-0.2 ± 0.1</v>
      </c>
      <c r="L1365" s="2">
        <f t="shared" si="108"/>
        <v>4.2999999999999997E-2</v>
      </c>
      <c r="M1365" t="str">
        <f t="shared" si="109"/>
        <v>LOW QUALITY PROTEIN: villin-1</v>
      </c>
    </row>
    <row r="1366" spans="1:13" x14ac:dyDescent="0.35">
      <c r="A1366" t="s">
        <v>5322</v>
      </c>
      <c r="B1366">
        <v>431.50327620000002</v>
      </c>
      <c r="C1366">
        <v>-0.214433279</v>
      </c>
      <c r="D1366">
        <v>7.3796486999999994E-2</v>
      </c>
      <c r="E1366">
        <v>2.7937040000000002E-3</v>
      </c>
      <c r="F1366">
        <v>1.8517305000000001E-2</v>
      </c>
      <c r="G1366" t="s">
        <v>9</v>
      </c>
      <c r="H1366" t="s">
        <v>5323</v>
      </c>
      <c r="I1366" s="2" t="str">
        <f t="shared" si="105"/>
        <v>105331190</v>
      </c>
      <c r="J1366" s="2">
        <f t="shared" si="106"/>
        <v>431.5</v>
      </c>
      <c r="K1366" s="2" t="str">
        <f t="shared" si="107"/>
        <v>-0.2 ± 0.1</v>
      </c>
      <c r="L1366" s="2">
        <f t="shared" si="108"/>
        <v>1.9E-2</v>
      </c>
      <c r="M1366" t="str">
        <f t="shared" si="109"/>
        <v>serine/threonine-protein kinase 38-like isoform X1</v>
      </c>
    </row>
    <row r="1367" spans="1:13" x14ac:dyDescent="0.35">
      <c r="A1367" t="s">
        <v>5320</v>
      </c>
      <c r="B1367">
        <v>829.30394960000001</v>
      </c>
      <c r="C1367">
        <v>-0.22119103500000001</v>
      </c>
      <c r="D1367">
        <v>7.6029939000000005E-2</v>
      </c>
      <c r="E1367">
        <v>2.7595340000000001E-3</v>
      </c>
      <c r="F1367">
        <v>1.8351301E-2</v>
      </c>
      <c r="G1367" t="s">
        <v>9</v>
      </c>
      <c r="H1367" t="s">
        <v>5321</v>
      </c>
      <c r="I1367" s="2" t="str">
        <f t="shared" si="105"/>
        <v>105333703</v>
      </c>
      <c r="J1367" s="2">
        <f t="shared" si="106"/>
        <v>829.3</v>
      </c>
      <c r="K1367" s="2" t="str">
        <f t="shared" si="107"/>
        <v>-0.2 ± 0.1</v>
      </c>
      <c r="L1367" s="2">
        <f t="shared" si="108"/>
        <v>1.7999999999999999E-2</v>
      </c>
      <c r="M1367" t="str">
        <f t="shared" si="109"/>
        <v>disabled homolog 2-interacting protein isoform X6</v>
      </c>
    </row>
    <row r="1368" spans="1:13" x14ac:dyDescent="0.35">
      <c r="A1368" t="s">
        <v>5318</v>
      </c>
      <c r="B1368">
        <v>644.86838390000003</v>
      </c>
      <c r="C1368">
        <v>-0.229152831</v>
      </c>
      <c r="D1368">
        <v>6.5792115999999998E-2</v>
      </c>
      <c r="E1368">
        <v>3.71426E-4</v>
      </c>
      <c r="F1368">
        <v>4.4930769999999998E-3</v>
      </c>
      <c r="G1368" t="s">
        <v>9</v>
      </c>
      <c r="H1368" t="s">
        <v>5319</v>
      </c>
      <c r="I1368" s="2" t="str">
        <f t="shared" si="105"/>
        <v>105338734</v>
      </c>
      <c r="J1368" s="2">
        <f t="shared" si="106"/>
        <v>644.9</v>
      </c>
      <c r="K1368" s="2" t="str">
        <f t="shared" si="107"/>
        <v>-0.2 ± 0.1</v>
      </c>
      <c r="L1368" s="2">
        <f t="shared" si="108"/>
        <v>4.0000000000000001E-3</v>
      </c>
      <c r="M1368" t="str">
        <f t="shared" si="109"/>
        <v>arginine-glutamic acid dipeptide repeats protein</v>
      </c>
    </row>
    <row r="1369" spans="1:13" x14ac:dyDescent="0.35">
      <c r="A1369" t="s">
        <v>5316</v>
      </c>
      <c r="B1369">
        <v>1156.7933290000001</v>
      </c>
      <c r="C1369">
        <v>-0.22922218699999999</v>
      </c>
      <c r="D1369">
        <v>8.0437709999999996E-2</v>
      </c>
      <c r="E1369">
        <v>3.2505889999999999E-3</v>
      </c>
      <c r="F1369">
        <v>2.0549774E-2</v>
      </c>
      <c r="G1369" t="s">
        <v>9</v>
      </c>
      <c r="H1369" t="s">
        <v>5317</v>
      </c>
      <c r="I1369" s="2" t="str">
        <f t="shared" si="105"/>
        <v>105335326</v>
      </c>
      <c r="J1369" s="2">
        <f t="shared" si="106"/>
        <v>1156.8</v>
      </c>
      <c r="K1369" s="2" t="str">
        <f t="shared" si="107"/>
        <v>-0.2 ± 0.1</v>
      </c>
      <c r="L1369" s="2">
        <f t="shared" si="108"/>
        <v>2.1000000000000001E-2</v>
      </c>
      <c r="M1369" t="str">
        <f t="shared" si="109"/>
        <v>signal transducer and activator of transcription 5B isoform X4</v>
      </c>
    </row>
    <row r="1370" spans="1:13" x14ac:dyDescent="0.35">
      <c r="A1370" t="s">
        <v>5314</v>
      </c>
      <c r="B1370">
        <v>308.05330500000002</v>
      </c>
      <c r="C1370">
        <v>-0.229731977</v>
      </c>
      <c r="D1370">
        <v>9.4865227999999996E-2</v>
      </c>
      <c r="E1370">
        <v>1.1260545E-2</v>
      </c>
      <c r="F1370">
        <v>4.9635401000000003E-2</v>
      </c>
      <c r="G1370" t="s">
        <v>9</v>
      </c>
      <c r="H1370" t="s">
        <v>5315</v>
      </c>
      <c r="I1370" s="2" t="str">
        <f t="shared" si="105"/>
        <v>117692916</v>
      </c>
      <c r="J1370" s="2">
        <f t="shared" si="106"/>
        <v>308.10000000000002</v>
      </c>
      <c r="K1370" s="2" t="str">
        <f t="shared" si="107"/>
        <v>-0.2 ± 0.1</v>
      </c>
      <c r="L1370" s="2">
        <f t="shared" si="108"/>
        <v>0.05</v>
      </c>
      <c r="M1370" t="str">
        <f t="shared" si="109"/>
        <v>N-acetylglucosaminyl-phosphatidylinositol de-N-acetylase-like isoform X1</v>
      </c>
    </row>
    <row r="1371" spans="1:13" x14ac:dyDescent="0.35">
      <c r="A1371" t="s">
        <v>5312</v>
      </c>
      <c r="B1371">
        <v>400.21625019999999</v>
      </c>
      <c r="C1371">
        <v>-0.236443234</v>
      </c>
      <c r="D1371">
        <v>8.1819038999999996E-2</v>
      </c>
      <c r="E1371">
        <v>2.8042520000000001E-3</v>
      </c>
      <c r="F1371">
        <v>1.8567516999999999E-2</v>
      </c>
      <c r="G1371" t="s">
        <v>9</v>
      </c>
      <c r="H1371" t="s">
        <v>5313</v>
      </c>
      <c r="I1371" s="2" t="str">
        <f t="shared" si="105"/>
        <v>105324517</v>
      </c>
      <c r="J1371" s="2">
        <f t="shared" si="106"/>
        <v>400.2</v>
      </c>
      <c r="K1371" s="2" t="str">
        <f t="shared" si="107"/>
        <v>-0.2 ± 0.1</v>
      </c>
      <c r="L1371" s="2">
        <f t="shared" si="108"/>
        <v>1.9E-2</v>
      </c>
      <c r="M1371" t="str">
        <f t="shared" si="109"/>
        <v>G protein-coupled receptor kinase 5 isoform X2</v>
      </c>
    </row>
    <row r="1372" spans="1:13" x14ac:dyDescent="0.35">
      <c r="A1372" t="s">
        <v>948</v>
      </c>
      <c r="B1372">
        <v>1292.6729330000001</v>
      </c>
      <c r="C1372">
        <v>-0.24182500800000001</v>
      </c>
      <c r="D1372">
        <v>7.1858818000000005E-2</v>
      </c>
      <c r="E1372">
        <v>5.4815599999999995E-4</v>
      </c>
      <c r="F1372">
        <v>5.8987579999999996E-3</v>
      </c>
      <c r="G1372" t="s">
        <v>9</v>
      </c>
      <c r="H1372" t="s">
        <v>949</v>
      </c>
      <c r="I1372" s="2" t="str">
        <f t="shared" si="105"/>
        <v>105343388</v>
      </c>
      <c r="J1372" s="2">
        <f t="shared" si="106"/>
        <v>1292.7</v>
      </c>
      <c r="K1372" s="2" t="str">
        <f t="shared" si="107"/>
        <v>-0.2 ± 0.1</v>
      </c>
      <c r="L1372" s="2">
        <f t="shared" si="108"/>
        <v>6.0000000000000001E-3</v>
      </c>
      <c r="M1372" t="str">
        <f t="shared" si="109"/>
        <v>doublecortin domain-containing protein 2 isoform X29</v>
      </c>
    </row>
    <row r="1373" spans="1:13" x14ac:dyDescent="0.35">
      <c r="A1373" t="s">
        <v>5310</v>
      </c>
      <c r="B1373">
        <v>285.47295200000002</v>
      </c>
      <c r="C1373">
        <v>-0.24899165000000001</v>
      </c>
      <c r="D1373">
        <v>9.4307951000000001E-2</v>
      </c>
      <c r="E1373">
        <v>5.7590289999999997E-3</v>
      </c>
      <c r="F1373">
        <v>3.0885141000000001E-2</v>
      </c>
      <c r="G1373" t="s">
        <v>9</v>
      </c>
      <c r="H1373" t="s">
        <v>5311</v>
      </c>
      <c r="I1373" s="2" t="str">
        <f t="shared" si="105"/>
        <v>105346661</v>
      </c>
      <c r="J1373" s="2">
        <f t="shared" si="106"/>
        <v>285.5</v>
      </c>
      <c r="K1373" s="2" t="str">
        <f t="shared" si="107"/>
        <v>-0.2 ± 0.1</v>
      </c>
      <c r="L1373" s="2">
        <f t="shared" si="108"/>
        <v>3.1E-2</v>
      </c>
      <c r="M1373" t="str">
        <f t="shared" si="109"/>
        <v>myosin-2 heavy chain isoform X7</v>
      </c>
    </row>
    <row r="1374" spans="1:13" x14ac:dyDescent="0.35">
      <c r="A1374" t="s">
        <v>5308</v>
      </c>
      <c r="B1374">
        <v>221.41033569999999</v>
      </c>
      <c r="C1374">
        <v>-0.250387264</v>
      </c>
      <c r="D1374">
        <v>0.10243390400000001</v>
      </c>
      <c r="E1374">
        <v>9.8945879999999993E-3</v>
      </c>
      <c r="F1374">
        <v>4.5242749999999998E-2</v>
      </c>
      <c r="G1374" t="s">
        <v>9</v>
      </c>
      <c r="H1374" t="s">
        <v>5309</v>
      </c>
      <c r="I1374" s="2" t="str">
        <f t="shared" si="105"/>
        <v>105328612</v>
      </c>
      <c r="J1374" s="2">
        <f t="shared" si="106"/>
        <v>221.4</v>
      </c>
      <c r="K1374" s="2" t="str">
        <f t="shared" si="107"/>
        <v>-0.3 ± 0.1</v>
      </c>
      <c r="L1374" s="2">
        <f t="shared" si="108"/>
        <v>4.4999999999999998E-2</v>
      </c>
      <c r="M1374" t="str">
        <f t="shared" si="109"/>
        <v>tyrosine-protein phosphatase non-receptor type 4 isoform X1</v>
      </c>
    </row>
    <row r="1375" spans="1:13" x14ac:dyDescent="0.35">
      <c r="A1375" t="s">
        <v>5306</v>
      </c>
      <c r="B1375">
        <v>539.54047779999996</v>
      </c>
      <c r="C1375">
        <v>-0.25585086699999998</v>
      </c>
      <c r="D1375">
        <v>0.103425904</v>
      </c>
      <c r="E1375">
        <v>9.0335859999999997E-3</v>
      </c>
      <c r="F1375">
        <v>4.2402637E-2</v>
      </c>
      <c r="G1375" t="s">
        <v>9</v>
      </c>
      <c r="H1375" t="s">
        <v>5307</v>
      </c>
      <c r="I1375" s="2" t="str">
        <f t="shared" si="105"/>
        <v>105332231</v>
      </c>
      <c r="J1375" s="2">
        <f t="shared" si="106"/>
        <v>539.5</v>
      </c>
      <c r="K1375" s="2" t="str">
        <f t="shared" si="107"/>
        <v>-0.3 ± 0.1</v>
      </c>
      <c r="L1375" s="2">
        <f t="shared" si="108"/>
        <v>4.2000000000000003E-2</v>
      </c>
      <c r="M1375" t="str">
        <f t="shared" si="109"/>
        <v>myocyte-specific enhancer factor 2C isoform X1</v>
      </c>
    </row>
    <row r="1376" spans="1:13" x14ac:dyDescent="0.35">
      <c r="A1376" t="s">
        <v>5304</v>
      </c>
      <c r="B1376">
        <v>133.0638328</v>
      </c>
      <c r="C1376">
        <v>-0.25704407200000001</v>
      </c>
      <c r="D1376">
        <v>0.102831833</v>
      </c>
      <c r="E1376">
        <v>8.3827650000000004E-3</v>
      </c>
      <c r="F1376">
        <v>3.9978685E-2</v>
      </c>
      <c r="G1376" t="s">
        <v>9</v>
      </c>
      <c r="H1376" t="s">
        <v>5305</v>
      </c>
      <c r="I1376" s="2" t="str">
        <f t="shared" si="105"/>
        <v>105320775</v>
      </c>
      <c r="J1376" s="2">
        <f t="shared" si="106"/>
        <v>133.1</v>
      </c>
      <c r="K1376" s="2" t="str">
        <f t="shared" si="107"/>
        <v>-0.3 ± 0.1</v>
      </c>
      <c r="L1376" s="2">
        <f t="shared" si="108"/>
        <v>0.04</v>
      </c>
      <c r="M1376" t="str">
        <f t="shared" si="109"/>
        <v>dyslexia-associated protein KIAA0319-like protein isoform X1</v>
      </c>
    </row>
    <row r="1377" spans="1:13" x14ac:dyDescent="0.35">
      <c r="A1377" t="s">
        <v>5303</v>
      </c>
      <c r="B1377">
        <v>64.733079059999994</v>
      </c>
      <c r="C1377">
        <v>-0.25888878599999998</v>
      </c>
      <c r="D1377">
        <v>0.49058312900000001</v>
      </c>
      <c r="E1377">
        <v>9.2615590000000008E-3</v>
      </c>
      <c r="F1377">
        <v>4.3212921000000001E-2</v>
      </c>
      <c r="G1377" t="s">
        <v>9</v>
      </c>
      <c r="H1377" t="s">
        <v>99</v>
      </c>
      <c r="I1377" s="2" t="str">
        <f t="shared" si="105"/>
        <v>109619118</v>
      </c>
      <c r="J1377" s="2">
        <f t="shared" si="106"/>
        <v>64.7</v>
      </c>
      <c r="K1377" s="2" t="str">
        <f t="shared" si="107"/>
        <v>-0.3 ± 0.5</v>
      </c>
      <c r="L1377" s="2">
        <f t="shared" si="108"/>
        <v>4.2999999999999997E-2</v>
      </c>
      <c r="M1377" t="str">
        <f t="shared" si="109"/>
        <v>multiple epidermal growth factor-like domains protein 10</v>
      </c>
    </row>
    <row r="1378" spans="1:13" x14ac:dyDescent="0.35">
      <c r="A1378" t="s">
        <v>5301</v>
      </c>
      <c r="B1378">
        <v>483.71935919999999</v>
      </c>
      <c r="C1378">
        <v>-0.26045816599999999</v>
      </c>
      <c r="D1378">
        <v>0.1018802</v>
      </c>
      <c r="E1378">
        <v>7.0583920000000001E-3</v>
      </c>
      <c r="F1378">
        <v>3.5448983000000003E-2</v>
      </c>
      <c r="G1378" t="s">
        <v>9</v>
      </c>
      <c r="H1378" t="s">
        <v>5302</v>
      </c>
      <c r="I1378" s="2" t="str">
        <f t="shared" si="105"/>
        <v>105346688</v>
      </c>
      <c r="J1378" s="2">
        <f t="shared" si="106"/>
        <v>483.7</v>
      </c>
      <c r="K1378" s="2" t="str">
        <f t="shared" si="107"/>
        <v>-0.3 ± 0.1</v>
      </c>
      <c r="L1378" s="2">
        <f t="shared" si="108"/>
        <v>3.5000000000000003E-2</v>
      </c>
      <c r="M1378" t="str">
        <f t="shared" si="109"/>
        <v>disks large homolog 1 isoform X7</v>
      </c>
    </row>
    <row r="1379" spans="1:13" x14ac:dyDescent="0.35">
      <c r="A1379" t="s">
        <v>5299</v>
      </c>
      <c r="B1379">
        <v>565.78936999999996</v>
      </c>
      <c r="C1379">
        <v>-0.26073659999999999</v>
      </c>
      <c r="D1379">
        <v>0.108512725</v>
      </c>
      <c r="E1379">
        <v>1.0761836E-2</v>
      </c>
      <c r="F1379">
        <v>4.8025657999999999E-2</v>
      </c>
      <c r="G1379" t="s">
        <v>9</v>
      </c>
      <c r="H1379" t="s">
        <v>5300</v>
      </c>
      <c r="I1379" s="2" t="str">
        <f t="shared" si="105"/>
        <v>105341112</v>
      </c>
      <c r="J1379" s="2">
        <f t="shared" si="106"/>
        <v>565.79999999999995</v>
      </c>
      <c r="K1379" s="2" t="str">
        <f t="shared" si="107"/>
        <v>-0.3 ± 0.1</v>
      </c>
      <c r="L1379" s="2">
        <f t="shared" si="108"/>
        <v>4.8000000000000001E-2</v>
      </c>
      <c r="M1379" t="str">
        <f t="shared" si="109"/>
        <v>calcium/calmodulin-dependent protein kinase type II delta chain isoform X2</v>
      </c>
    </row>
    <row r="1380" spans="1:13" x14ac:dyDescent="0.35">
      <c r="A1380" t="s">
        <v>5297</v>
      </c>
      <c r="B1380">
        <v>850.18233980000002</v>
      </c>
      <c r="C1380">
        <v>-0.27247061700000003</v>
      </c>
      <c r="D1380">
        <v>0.106469905</v>
      </c>
      <c r="E1380">
        <v>6.7444540000000004E-3</v>
      </c>
      <c r="F1380">
        <v>3.4292481999999999E-2</v>
      </c>
      <c r="G1380" t="s">
        <v>9</v>
      </c>
      <c r="H1380" t="s">
        <v>5298</v>
      </c>
      <c r="I1380" s="2" t="str">
        <f t="shared" si="105"/>
        <v>105321187</v>
      </c>
      <c r="J1380" s="2">
        <f t="shared" si="106"/>
        <v>850.2</v>
      </c>
      <c r="K1380" s="2" t="str">
        <f t="shared" si="107"/>
        <v>-0.3 ± 0.1</v>
      </c>
      <c r="L1380" s="2">
        <f t="shared" si="108"/>
        <v>3.4000000000000002E-2</v>
      </c>
      <c r="M1380" t="str">
        <f t="shared" si="109"/>
        <v>sodium channel protein 1 brain isoform X10</v>
      </c>
    </row>
    <row r="1381" spans="1:13" x14ac:dyDescent="0.35">
      <c r="A1381" t="s">
        <v>5295</v>
      </c>
      <c r="B1381">
        <v>278.35525310000003</v>
      </c>
      <c r="C1381">
        <v>-0.27522474600000002</v>
      </c>
      <c r="D1381">
        <v>0.113537584</v>
      </c>
      <c r="E1381">
        <v>9.7063259999999995E-3</v>
      </c>
      <c r="F1381">
        <v>4.463263E-2</v>
      </c>
      <c r="G1381" t="s">
        <v>9</v>
      </c>
      <c r="H1381" t="s">
        <v>5296</v>
      </c>
      <c r="I1381" s="2" t="str">
        <f t="shared" si="105"/>
        <v>105324649</v>
      </c>
      <c r="J1381" s="2">
        <f t="shared" si="106"/>
        <v>278.39999999999998</v>
      </c>
      <c r="K1381" s="2" t="str">
        <f t="shared" si="107"/>
        <v>-0.3 ± 0.1</v>
      </c>
      <c r="L1381" s="2">
        <f t="shared" si="108"/>
        <v>4.4999999999999998E-2</v>
      </c>
      <c r="M1381" t="str">
        <f t="shared" si="109"/>
        <v>cAMP-specific 3'5'-cyclic phosphodiesterase 4C-like isoform X3</v>
      </c>
    </row>
    <row r="1382" spans="1:13" x14ac:dyDescent="0.35">
      <c r="A1382" t="s">
        <v>5293</v>
      </c>
      <c r="B1382">
        <v>1248.779918</v>
      </c>
      <c r="C1382">
        <v>-0.27890065000000003</v>
      </c>
      <c r="D1382">
        <v>8.8389364999999998E-2</v>
      </c>
      <c r="E1382">
        <v>1.0335120000000001E-3</v>
      </c>
      <c r="F1382">
        <v>9.2253170000000002E-3</v>
      </c>
      <c r="G1382" t="s">
        <v>9</v>
      </c>
      <c r="H1382" t="s">
        <v>5294</v>
      </c>
      <c r="I1382" s="2" t="str">
        <f t="shared" si="105"/>
        <v>105330610</v>
      </c>
      <c r="J1382" s="2">
        <f t="shared" si="106"/>
        <v>1248.8</v>
      </c>
      <c r="K1382" s="2" t="str">
        <f t="shared" si="107"/>
        <v>-0.3 ± 0.1</v>
      </c>
      <c r="L1382" s="2">
        <f t="shared" si="108"/>
        <v>8.9999999999999993E-3</v>
      </c>
      <c r="M1382" t="str">
        <f t="shared" si="109"/>
        <v>rho guanine nucleotide exchange factor 11 isoform X27</v>
      </c>
    </row>
    <row r="1383" spans="1:13" x14ac:dyDescent="0.35">
      <c r="A1383" t="s">
        <v>5291</v>
      </c>
      <c r="B1383">
        <v>168.21523759999999</v>
      </c>
      <c r="C1383">
        <v>-0.28185969700000002</v>
      </c>
      <c r="D1383">
        <v>0.11890627400000001</v>
      </c>
      <c r="E1383">
        <v>1.0925878E-2</v>
      </c>
      <c r="F1383">
        <v>4.8560036000000001E-2</v>
      </c>
      <c r="G1383" t="s">
        <v>9</v>
      </c>
      <c r="H1383" t="s">
        <v>5292</v>
      </c>
      <c r="I1383" s="2" t="str">
        <f t="shared" si="105"/>
        <v>105333133</v>
      </c>
      <c r="J1383" s="2">
        <f t="shared" si="106"/>
        <v>168.2</v>
      </c>
      <c r="K1383" s="2" t="str">
        <f t="shared" si="107"/>
        <v>-0.3 ± 0.1</v>
      </c>
      <c r="L1383" s="2">
        <f t="shared" si="108"/>
        <v>4.9000000000000002E-2</v>
      </c>
      <c r="M1383" t="str">
        <f t="shared" si="109"/>
        <v>MLX-interacting protein isoform X2</v>
      </c>
    </row>
    <row r="1384" spans="1:13" x14ac:dyDescent="0.35">
      <c r="A1384" t="s">
        <v>5289</v>
      </c>
      <c r="B1384">
        <v>845.30038709999997</v>
      </c>
      <c r="C1384">
        <v>-0.28521590099999999</v>
      </c>
      <c r="D1384">
        <v>8.0174947999999996E-2</v>
      </c>
      <c r="E1384">
        <v>2.3807799999999999E-4</v>
      </c>
      <c r="F1384">
        <v>3.3242179999999999E-3</v>
      </c>
      <c r="G1384" t="s">
        <v>9</v>
      </c>
      <c r="H1384" t="s">
        <v>5290</v>
      </c>
      <c r="I1384" s="2" t="str">
        <f t="shared" si="105"/>
        <v>105327826</v>
      </c>
      <c r="J1384" s="2">
        <f t="shared" si="106"/>
        <v>845.3</v>
      </c>
      <c r="K1384" s="2" t="str">
        <f t="shared" si="107"/>
        <v>-0.3 ± 0.1</v>
      </c>
      <c r="L1384" s="2">
        <f t="shared" si="108"/>
        <v>3.0000000000000001E-3</v>
      </c>
      <c r="M1384" t="str">
        <f t="shared" si="109"/>
        <v>F-actin-uncapping protein LRRC16A isoform X17</v>
      </c>
    </row>
    <row r="1385" spans="1:13" x14ac:dyDescent="0.35">
      <c r="A1385" t="s">
        <v>950</v>
      </c>
      <c r="B1385">
        <v>444.71320470000001</v>
      </c>
      <c r="C1385">
        <v>-0.28616065000000002</v>
      </c>
      <c r="D1385">
        <v>9.2780095000000007E-2</v>
      </c>
      <c r="E1385">
        <v>1.2732150000000001E-3</v>
      </c>
      <c r="F1385">
        <v>1.0668558E-2</v>
      </c>
      <c r="G1385" t="s">
        <v>9</v>
      </c>
      <c r="H1385" t="s">
        <v>951</v>
      </c>
      <c r="I1385" s="2" t="str">
        <f t="shared" si="105"/>
        <v>105337075</v>
      </c>
      <c r="J1385" s="2">
        <f t="shared" si="106"/>
        <v>444.7</v>
      </c>
      <c r="K1385" s="2" t="str">
        <f t="shared" si="107"/>
        <v>-0.3 ± 0.1</v>
      </c>
      <c r="L1385" s="2">
        <f t="shared" si="108"/>
        <v>1.0999999999999999E-2</v>
      </c>
      <c r="M1385" t="str">
        <f t="shared" si="109"/>
        <v>arf-GAP with SH3 domain ANK repeat and PH domain-containing protein 2 isoform X4</v>
      </c>
    </row>
    <row r="1386" spans="1:13" x14ac:dyDescent="0.35">
      <c r="A1386" t="s">
        <v>5287</v>
      </c>
      <c r="B1386">
        <v>234.55754920000001</v>
      </c>
      <c r="C1386">
        <v>-0.29478742499999999</v>
      </c>
      <c r="D1386">
        <v>9.0224410000000005E-2</v>
      </c>
      <c r="E1386">
        <v>6.6666900000000005E-4</v>
      </c>
      <c r="F1386">
        <v>6.7817789999999999E-3</v>
      </c>
      <c r="G1386" t="s">
        <v>9</v>
      </c>
      <c r="H1386" t="s">
        <v>5288</v>
      </c>
      <c r="I1386" s="2" t="str">
        <f t="shared" si="105"/>
        <v>105331306</v>
      </c>
      <c r="J1386" s="2">
        <f t="shared" si="106"/>
        <v>234.6</v>
      </c>
      <c r="K1386" s="2" t="str">
        <f t="shared" si="107"/>
        <v>-0.3 ± 0.1</v>
      </c>
      <c r="L1386" s="2">
        <f t="shared" si="108"/>
        <v>7.0000000000000001E-3</v>
      </c>
      <c r="M1386" t="str">
        <f t="shared" si="109"/>
        <v>alpha-16-mannosyl-glycoprotein 2-beta-N-acetylglucosaminyltransferase</v>
      </c>
    </row>
    <row r="1387" spans="1:13" x14ac:dyDescent="0.35">
      <c r="A1387" t="s">
        <v>5285</v>
      </c>
      <c r="B1387">
        <v>2165.888093</v>
      </c>
      <c r="C1387">
        <v>-0.29514183999999999</v>
      </c>
      <c r="D1387">
        <v>0.106968547</v>
      </c>
      <c r="E1387">
        <v>3.4477850000000001E-3</v>
      </c>
      <c r="F1387">
        <v>2.1378095E-2</v>
      </c>
      <c r="G1387" t="s">
        <v>9</v>
      </c>
      <c r="H1387" t="s">
        <v>5286</v>
      </c>
      <c r="I1387" s="2" t="str">
        <f t="shared" si="105"/>
        <v>105345132</v>
      </c>
      <c r="J1387" s="2">
        <f t="shared" si="106"/>
        <v>2165.9</v>
      </c>
      <c r="K1387" s="2" t="str">
        <f t="shared" si="107"/>
        <v>-0.3 ± 0.1</v>
      </c>
      <c r="L1387" s="2">
        <f t="shared" si="108"/>
        <v>2.1000000000000001E-2</v>
      </c>
      <c r="M1387" t="str">
        <f t="shared" si="109"/>
        <v>titin homolog isoform X1</v>
      </c>
    </row>
    <row r="1388" spans="1:13" x14ac:dyDescent="0.35">
      <c r="A1388" t="s">
        <v>5283</v>
      </c>
      <c r="B1388">
        <v>500.72483729999999</v>
      </c>
      <c r="C1388">
        <v>-0.29611883900000002</v>
      </c>
      <c r="D1388">
        <v>0.11468460900000001</v>
      </c>
      <c r="E1388">
        <v>5.82096E-3</v>
      </c>
      <c r="F1388">
        <v>3.1089867E-2</v>
      </c>
      <c r="G1388" t="s">
        <v>9</v>
      </c>
      <c r="H1388" t="s">
        <v>5284</v>
      </c>
      <c r="I1388" s="2" t="str">
        <f t="shared" si="105"/>
        <v>105317978</v>
      </c>
      <c r="J1388" s="2">
        <f t="shared" si="106"/>
        <v>500.7</v>
      </c>
      <c r="K1388" s="2" t="str">
        <f t="shared" si="107"/>
        <v>-0.3 ± 0.1</v>
      </c>
      <c r="L1388" s="2">
        <f t="shared" si="108"/>
        <v>3.1E-2</v>
      </c>
      <c r="M1388" t="str">
        <f t="shared" si="109"/>
        <v>endophilin-B1 isoform X1</v>
      </c>
    </row>
    <row r="1389" spans="1:13" x14ac:dyDescent="0.35">
      <c r="A1389" t="s">
        <v>5281</v>
      </c>
      <c r="B1389">
        <v>275.86317860000003</v>
      </c>
      <c r="C1389">
        <v>-0.29720668300000003</v>
      </c>
      <c r="D1389">
        <v>0.106994073</v>
      </c>
      <c r="E1389">
        <v>3.267837E-3</v>
      </c>
      <c r="F1389">
        <v>2.0630974E-2</v>
      </c>
      <c r="G1389" t="s">
        <v>9</v>
      </c>
      <c r="H1389" t="s">
        <v>5282</v>
      </c>
      <c r="I1389" s="2" t="str">
        <f t="shared" si="105"/>
        <v>105333224</v>
      </c>
      <c r="J1389" s="2">
        <f t="shared" si="106"/>
        <v>275.89999999999998</v>
      </c>
      <c r="K1389" s="2" t="str">
        <f t="shared" si="107"/>
        <v>-0.3 ± 0.1</v>
      </c>
      <c r="L1389" s="2">
        <f t="shared" si="108"/>
        <v>2.1000000000000001E-2</v>
      </c>
      <c r="M1389" t="str">
        <f t="shared" si="109"/>
        <v>AP-2 complex subunit alpha-2 isoform X1</v>
      </c>
    </row>
    <row r="1390" spans="1:13" x14ac:dyDescent="0.35">
      <c r="A1390" t="s">
        <v>5279</v>
      </c>
      <c r="B1390">
        <v>434.26823309999997</v>
      </c>
      <c r="C1390">
        <v>-0.29983526799999999</v>
      </c>
      <c r="D1390">
        <v>9.5474350999999999E-2</v>
      </c>
      <c r="E1390">
        <v>1.008222E-3</v>
      </c>
      <c r="F1390">
        <v>9.0604580000000004E-3</v>
      </c>
      <c r="G1390" t="s">
        <v>9</v>
      </c>
      <c r="H1390" t="s">
        <v>5280</v>
      </c>
      <c r="I1390" s="2" t="str">
        <f t="shared" si="105"/>
        <v>105337607</v>
      </c>
      <c r="J1390" s="2">
        <f t="shared" si="106"/>
        <v>434.3</v>
      </c>
      <c r="K1390" s="2" t="str">
        <f t="shared" si="107"/>
        <v>-0.3 ± 0.1</v>
      </c>
      <c r="L1390" s="2">
        <f t="shared" si="108"/>
        <v>8.9999999999999993E-3</v>
      </c>
      <c r="M1390" t="str">
        <f t="shared" si="109"/>
        <v>nucleolar protein dao-5 isoform X1</v>
      </c>
    </row>
    <row r="1391" spans="1:13" x14ac:dyDescent="0.35">
      <c r="A1391" t="s">
        <v>5277</v>
      </c>
      <c r="B1391">
        <v>66.437702540000004</v>
      </c>
      <c r="C1391">
        <v>-0.30073325000000001</v>
      </c>
      <c r="D1391">
        <v>0.12471629300000001</v>
      </c>
      <c r="E1391">
        <v>9.2272020000000003E-3</v>
      </c>
      <c r="F1391">
        <v>4.3100926999999997E-2</v>
      </c>
      <c r="G1391" t="s">
        <v>9</v>
      </c>
      <c r="H1391" t="s">
        <v>5278</v>
      </c>
      <c r="I1391" s="2" t="str">
        <f t="shared" si="105"/>
        <v>105317307</v>
      </c>
      <c r="J1391" s="2">
        <f t="shared" si="106"/>
        <v>66.400000000000006</v>
      </c>
      <c r="K1391" s="2" t="str">
        <f t="shared" si="107"/>
        <v>-0.3 ± 0.1</v>
      </c>
      <c r="L1391" s="2">
        <f t="shared" si="108"/>
        <v>4.2999999999999997E-2</v>
      </c>
      <c r="M1391" t="str">
        <f t="shared" si="109"/>
        <v>kelch domain-containing protein 9 isoform X1</v>
      </c>
    </row>
    <row r="1392" spans="1:13" x14ac:dyDescent="0.35">
      <c r="A1392" t="s">
        <v>5275</v>
      </c>
      <c r="B1392">
        <v>992.0201697</v>
      </c>
      <c r="C1392">
        <v>-0.30206935600000001</v>
      </c>
      <c r="D1392">
        <v>8.6493566999999993E-2</v>
      </c>
      <c r="E1392">
        <v>2.9394700000000002E-4</v>
      </c>
      <c r="F1392">
        <v>3.8734080000000001E-3</v>
      </c>
      <c r="G1392" t="s">
        <v>9</v>
      </c>
      <c r="H1392" t="s">
        <v>5276</v>
      </c>
      <c r="I1392" s="2" t="str">
        <f t="shared" si="105"/>
        <v>105326681</v>
      </c>
      <c r="J1392" s="2">
        <f t="shared" si="106"/>
        <v>992</v>
      </c>
      <c r="K1392" s="2" t="str">
        <f t="shared" si="107"/>
        <v>-0.3 ± 0.1</v>
      </c>
      <c r="L1392" s="2">
        <f t="shared" si="108"/>
        <v>4.0000000000000001E-3</v>
      </c>
      <c r="M1392" t="str">
        <f t="shared" si="109"/>
        <v>U1 small nuclear ribonucleoprotein A isoform X8</v>
      </c>
    </row>
    <row r="1393" spans="1:13" x14ac:dyDescent="0.35">
      <c r="A1393" t="s">
        <v>5273</v>
      </c>
      <c r="B1393">
        <v>497.93690249999997</v>
      </c>
      <c r="C1393">
        <v>-0.30257267300000001</v>
      </c>
      <c r="D1393">
        <v>8.8686556E-2</v>
      </c>
      <c r="E1393">
        <v>3.8662899999999999E-4</v>
      </c>
      <c r="F1393">
        <v>4.6056250000000003E-3</v>
      </c>
      <c r="G1393" t="s">
        <v>9</v>
      </c>
      <c r="H1393" t="s">
        <v>5274</v>
      </c>
      <c r="I1393" s="2" t="str">
        <f t="shared" si="105"/>
        <v>105348951</v>
      </c>
      <c r="J1393" s="2">
        <f t="shared" si="106"/>
        <v>497.9</v>
      </c>
      <c r="K1393" s="2" t="str">
        <f t="shared" si="107"/>
        <v>-0.3 ± 0.1</v>
      </c>
      <c r="L1393" s="2">
        <f t="shared" si="108"/>
        <v>5.0000000000000001E-3</v>
      </c>
      <c r="M1393" t="str">
        <f t="shared" si="109"/>
        <v>protein mono-ADP-ribosyltransferase PARP12</v>
      </c>
    </row>
    <row r="1394" spans="1:13" x14ac:dyDescent="0.35">
      <c r="A1394" t="s">
        <v>5271</v>
      </c>
      <c r="B1394">
        <v>302.49913509999999</v>
      </c>
      <c r="C1394">
        <v>-0.30745237600000003</v>
      </c>
      <c r="D1394">
        <v>0.12583190299999999</v>
      </c>
      <c r="E1394">
        <v>8.1919909999999992E-3</v>
      </c>
      <c r="F1394">
        <v>3.9379561E-2</v>
      </c>
      <c r="G1394" t="s">
        <v>9</v>
      </c>
      <c r="H1394" t="s">
        <v>5272</v>
      </c>
      <c r="I1394" s="2" t="str">
        <f t="shared" si="105"/>
        <v>105339818</v>
      </c>
      <c r="J1394" s="2">
        <f t="shared" si="106"/>
        <v>302.5</v>
      </c>
      <c r="K1394" s="2" t="str">
        <f t="shared" si="107"/>
        <v>-0.3 ± 0.1</v>
      </c>
      <c r="L1394" s="2">
        <f t="shared" si="108"/>
        <v>3.9E-2</v>
      </c>
      <c r="M1394" t="str">
        <f t="shared" si="109"/>
        <v>thioredoxin domain-containing protein 3 homolog isoform X24</v>
      </c>
    </row>
    <row r="1395" spans="1:13" x14ac:dyDescent="0.35">
      <c r="A1395" t="s">
        <v>5269</v>
      </c>
      <c r="B1395">
        <v>258.93878599999999</v>
      </c>
      <c r="C1395">
        <v>-0.30857504499999999</v>
      </c>
      <c r="D1395">
        <v>9.5248022000000002E-2</v>
      </c>
      <c r="E1395">
        <v>7.0143799999999997E-4</v>
      </c>
      <c r="F1395">
        <v>7.0286330000000003E-3</v>
      </c>
      <c r="G1395" t="s">
        <v>9</v>
      </c>
      <c r="H1395" t="s">
        <v>5270</v>
      </c>
      <c r="I1395" s="2" t="str">
        <f t="shared" si="105"/>
        <v>105318403</v>
      </c>
      <c r="J1395" s="2">
        <f t="shared" si="106"/>
        <v>258.89999999999998</v>
      </c>
      <c r="K1395" s="2" t="str">
        <f t="shared" si="107"/>
        <v>-0.3 ± 0.1</v>
      </c>
      <c r="L1395" s="2">
        <f t="shared" si="108"/>
        <v>7.0000000000000001E-3</v>
      </c>
      <c r="M1395" t="str">
        <f t="shared" si="109"/>
        <v>RB1-inducible coiled-coil protein 1</v>
      </c>
    </row>
    <row r="1396" spans="1:13" x14ac:dyDescent="0.35">
      <c r="A1396" t="s">
        <v>5267</v>
      </c>
      <c r="B1396">
        <v>112.37054980000001</v>
      </c>
      <c r="C1396">
        <v>-0.31072903200000002</v>
      </c>
      <c r="D1396">
        <v>0.12926909</v>
      </c>
      <c r="E1396">
        <v>9.0223999999999999E-3</v>
      </c>
      <c r="F1396">
        <v>4.2369693999999999E-2</v>
      </c>
      <c r="G1396" t="s">
        <v>9</v>
      </c>
      <c r="H1396" t="s">
        <v>5268</v>
      </c>
      <c r="I1396" s="2" t="str">
        <f t="shared" si="105"/>
        <v>105347375</v>
      </c>
      <c r="J1396" s="2">
        <f t="shared" si="106"/>
        <v>112.4</v>
      </c>
      <c r="K1396" s="2" t="str">
        <f t="shared" si="107"/>
        <v>-0.3 ± 0.1</v>
      </c>
      <c r="L1396" s="2">
        <f t="shared" si="108"/>
        <v>4.2000000000000003E-2</v>
      </c>
      <c r="M1396" t="str">
        <f t="shared" si="109"/>
        <v>survival of motor neuron-related-splicing factor 30</v>
      </c>
    </row>
    <row r="1397" spans="1:13" x14ac:dyDescent="0.35">
      <c r="A1397" t="s">
        <v>5265</v>
      </c>
      <c r="B1397">
        <v>334.22130859999999</v>
      </c>
      <c r="C1397">
        <v>-0.31327181399999998</v>
      </c>
      <c r="D1397">
        <v>0.121847914</v>
      </c>
      <c r="E1397">
        <v>5.6521679999999999E-3</v>
      </c>
      <c r="F1397">
        <v>3.0434003000000001E-2</v>
      </c>
      <c r="G1397" t="s">
        <v>9</v>
      </c>
      <c r="H1397" t="s">
        <v>5266</v>
      </c>
      <c r="I1397" s="2" t="str">
        <f t="shared" si="105"/>
        <v>105344955</v>
      </c>
      <c r="J1397" s="2">
        <f t="shared" si="106"/>
        <v>334.2</v>
      </c>
      <c r="K1397" s="2" t="str">
        <f t="shared" si="107"/>
        <v>-0.3 ± 0.1</v>
      </c>
      <c r="L1397" s="2">
        <f t="shared" si="108"/>
        <v>0.03</v>
      </c>
      <c r="M1397" t="str">
        <f t="shared" si="109"/>
        <v>glutamate-rich protein 3 isoform X9</v>
      </c>
    </row>
    <row r="1398" spans="1:13" x14ac:dyDescent="0.35">
      <c r="A1398" t="s">
        <v>864</v>
      </c>
      <c r="B1398">
        <v>248.17121800000001</v>
      </c>
      <c r="C1398">
        <v>-0.313493305</v>
      </c>
      <c r="D1398">
        <v>0.112229253</v>
      </c>
      <c r="E1398">
        <v>2.9480119999999999E-3</v>
      </c>
      <c r="F1398">
        <v>1.9227233999999999E-2</v>
      </c>
      <c r="G1398" t="s">
        <v>9</v>
      </c>
      <c r="H1398" t="s">
        <v>865</v>
      </c>
      <c r="I1398" s="2" t="str">
        <f t="shared" si="105"/>
        <v>105345890</v>
      </c>
      <c r="J1398" s="2">
        <f t="shared" si="106"/>
        <v>248.2</v>
      </c>
      <c r="K1398" s="2" t="str">
        <f t="shared" si="107"/>
        <v>-0.3 ± 0.1</v>
      </c>
      <c r="L1398" s="2">
        <f t="shared" si="108"/>
        <v>1.9E-2</v>
      </c>
      <c r="M1398" t="str">
        <f t="shared" si="109"/>
        <v>ankyrin repeat and EF-hand domain-containing protein 1 isoform X1</v>
      </c>
    </row>
    <row r="1399" spans="1:13" x14ac:dyDescent="0.35">
      <c r="A1399" t="s">
        <v>5263</v>
      </c>
      <c r="B1399">
        <v>1093.9716539999999</v>
      </c>
      <c r="C1399">
        <v>-0.31361371799999999</v>
      </c>
      <c r="D1399">
        <v>0.128367804</v>
      </c>
      <c r="E1399">
        <v>8.0025819999999994E-3</v>
      </c>
      <c r="F1399">
        <v>3.8697388999999999E-2</v>
      </c>
      <c r="G1399" t="s">
        <v>9</v>
      </c>
      <c r="H1399" t="s">
        <v>5264</v>
      </c>
      <c r="I1399" s="2" t="str">
        <f t="shared" si="105"/>
        <v>105348386</v>
      </c>
      <c r="J1399" s="2">
        <f t="shared" si="106"/>
        <v>1094</v>
      </c>
      <c r="K1399" s="2" t="str">
        <f t="shared" si="107"/>
        <v>-0.3 ± 0.1</v>
      </c>
      <c r="L1399" s="2">
        <f t="shared" si="108"/>
        <v>3.9E-2</v>
      </c>
      <c r="M1399" t="str">
        <f t="shared" si="109"/>
        <v>LOW QUALITY PROTEIN: ETS-related transcription factor Elf-3</v>
      </c>
    </row>
    <row r="1400" spans="1:13" x14ac:dyDescent="0.35">
      <c r="A1400" t="s">
        <v>5261</v>
      </c>
      <c r="B1400">
        <v>374.09733660000001</v>
      </c>
      <c r="C1400">
        <v>-0.31695260200000003</v>
      </c>
      <c r="D1400">
        <v>0.132977292</v>
      </c>
      <c r="E1400">
        <v>9.3186450000000004E-3</v>
      </c>
      <c r="F1400">
        <v>4.3369190000000002E-2</v>
      </c>
      <c r="G1400" t="s">
        <v>9</v>
      </c>
      <c r="H1400" t="s">
        <v>5262</v>
      </c>
      <c r="I1400" s="2" t="str">
        <f t="shared" si="105"/>
        <v>105343954</v>
      </c>
      <c r="J1400" s="2">
        <f t="shared" si="106"/>
        <v>374.1</v>
      </c>
      <c r="K1400" s="2" t="str">
        <f t="shared" si="107"/>
        <v>-0.3 ± 0.1</v>
      </c>
      <c r="L1400" s="2">
        <f t="shared" si="108"/>
        <v>4.2999999999999997E-2</v>
      </c>
      <c r="M1400" t="str">
        <f t="shared" si="109"/>
        <v>dynein beta chain flagellar outer arm isoform X1</v>
      </c>
    </row>
    <row r="1401" spans="1:13" x14ac:dyDescent="0.35">
      <c r="A1401" t="s">
        <v>858</v>
      </c>
      <c r="B1401">
        <v>186.37656519999999</v>
      </c>
      <c r="C1401">
        <v>-0.31962639700000001</v>
      </c>
      <c r="D1401">
        <v>0.123468327</v>
      </c>
      <c r="E1401">
        <v>5.2524340000000003E-3</v>
      </c>
      <c r="F1401">
        <v>2.8960509999999998E-2</v>
      </c>
      <c r="G1401" t="s">
        <v>9</v>
      </c>
      <c r="H1401" t="s">
        <v>859</v>
      </c>
      <c r="I1401" s="2" t="str">
        <f t="shared" si="105"/>
        <v>105328000</v>
      </c>
      <c r="J1401" s="2">
        <f t="shared" si="106"/>
        <v>186.4</v>
      </c>
      <c r="K1401" s="2" t="str">
        <f t="shared" si="107"/>
        <v>-0.3 ± 0.1</v>
      </c>
      <c r="L1401" s="2">
        <f t="shared" si="108"/>
        <v>2.9000000000000001E-2</v>
      </c>
      <c r="M1401" t="str">
        <f t="shared" si="109"/>
        <v>calmodulin-A isoform X2</v>
      </c>
    </row>
    <row r="1402" spans="1:13" x14ac:dyDescent="0.35">
      <c r="A1402" t="s">
        <v>956</v>
      </c>
      <c r="B1402">
        <v>435.11107989999999</v>
      </c>
      <c r="C1402">
        <v>-0.32053326599999998</v>
      </c>
      <c r="D1402">
        <v>6.3176514000000003E-2</v>
      </c>
      <c r="E1402" s="1">
        <v>2.2700000000000001E-7</v>
      </c>
      <c r="F1402" s="1">
        <v>1.4800000000000001E-5</v>
      </c>
      <c r="G1402" t="s">
        <v>9</v>
      </c>
      <c r="H1402" t="s">
        <v>957</v>
      </c>
      <c r="I1402" s="2" t="str">
        <f t="shared" si="105"/>
        <v>105327748</v>
      </c>
      <c r="J1402" s="2">
        <f t="shared" si="106"/>
        <v>435.1</v>
      </c>
      <c r="K1402" s="2" t="str">
        <f t="shared" si="107"/>
        <v>-0.3 ± 0.1</v>
      </c>
      <c r="L1402" s="2" t="str">
        <f t="shared" si="108"/>
        <v>&lt;0.001</v>
      </c>
      <c r="M1402" t="str">
        <f t="shared" si="109"/>
        <v>B-box type zinc finger protein ncl-1 isoform X2</v>
      </c>
    </row>
    <row r="1403" spans="1:13" x14ac:dyDescent="0.35">
      <c r="A1403" t="s">
        <v>5259</v>
      </c>
      <c r="B1403">
        <v>249.23652039999999</v>
      </c>
      <c r="C1403">
        <v>-0.32302067099999998</v>
      </c>
      <c r="D1403">
        <v>0.13872601700000001</v>
      </c>
      <c r="E1403">
        <v>1.0538119E-2</v>
      </c>
      <c r="F1403">
        <v>4.739794E-2</v>
      </c>
      <c r="G1403" t="s">
        <v>9</v>
      </c>
      <c r="H1403" t="s">
        <v>5260</v>
      </c>
      <c r="I1403" s="2" t="str">
        <f t="shared" si="105"/>
        <v>105340480</v>
      </c>
      <c r="J1403" s="2">
        <f t="shared" si="106"/>
        <v>249.2</v>
      </c>
      <c r="K1403" s="2" t="str">
        <f t="shared" si="107"/>
        <v>-0.3 ± 0.1</v>
      </c>
      <c r="L1403" s="2">
        <f t="shared" si="108"/>
        <v>4.7E-2</v>
      </c>
      <c r="M1403" t="str">
        <f t="shared" si="109"/>
        <v>SAM and SH3 domain-containing protein 1 isoform X1</v>
      </c>
    </row>
    <row r="1404" spans="1:13" x14ac:dyDescent="0.35">
      <c r="A1404" t="s">
        <v>740</v>
      </c>
      <c r="B1404">
        <v>224.72689159999999</v>
      </c>
      <c r="C1404">
        <v>-0.32928053899999998</v>
      </c>
      <c r="D1404">
        <v>0.13354123300000001</v>
      </c>
      <c r="E1404">
        <v>7.1254700000000001E-3</v>
      </c>
      <c r="F1404">
        <v>3.5694405999999998E-2</v>
      </c>
      <c r="G1404" t="s">
        <v>9</v>
      </c>
      <c r="H1404" t="s">
        <v>741</v>
      </c>
      <c r="I1404" s="2" t="str">
        <f t="shared" si="105"/>
        <v>105326516</v>
      </c>
      <c r="J1404" s="2">
        <f t="shared" si="106"/>
        <v>224.7</v>
      </c>
      <c r="K1404" s="2" t="str">
        <f t="shared" si="107"/>
        <v>-0.3 ± 0.1</v>
      </c>
      <c r="L1404" s="2">
        <f t="shared" si="108"/>
        <v>3.5999999999999997E-2</v>
      </c>
      <c r="M1404" t="str">
        <f t="shared" si="109"/>
        <v>radial spoke head protein 3 homolog B</v>
      </c>
    </row>
    <row r="1405" spans="1:13" x14ac:dyDescent="0.35">
      <c r="A1405" t="s">
        <v>742</v>
      </c>
      <c r="B1405">
        <v>405.84411840000001</v>
      </c>
      <c r="C1405">
        <v>-0.32928763500000002</v>
      </c>
      <c r="D1405">
        <v>0.12921115599999999</v>
      </c>
      <c r="E1405">
        <v>5.6817049999999996E-3</v>
      </c>
      <c r="F1405">
        <v>3.0549149000000001E-2</v>
      </c>
      <c r="G1405" t="s">
        <v>9</v>
      </c>
      <c r="H1405" t="s">
        <v>743</v>
      </c>
      <c r="I1405" s="2" t="str">
        <f t="shared" si="105"/>
        <v>117690312</v>
      </c>
      <c r="J1405" s="2">
        <f t="shared" si="106"/>
        <v>405.8</v>
      </c>
      <c r="K1405" s="2" t="str">
        <f t="shared" si="107"/>
        <v>-0.3 ± 0.1</v>
      </c>
      <c r="L1405" s="2">
        <f t="shared" si="108"/>
        <v>3.1E-2</v>
      </c>
      <c r="M1405" t="str">
        <f t="shared" si="109"/>
        <v>ATP-dependent RNA helicase DDX3Y-like</v>
      </c>
    </row>
    <row r="1406" spans="1:13" x14ac:dyDescent="0.35">
      <c r="A1406" t="s">
        <v>447</v>
      </c>
      <c r="B1406">
        <v>340.50429650000001</v>
      </c>
      <c r="C1406">
        <v>-0.33106360400000001</v>
      </c>
      <c r="D1406">
        <v>0.142376066</v>
      </c>
      <c r="E1406">
        <v>1.0272069999999999E-2</v>
      </c>
      <c r="F1406">
        <v>4.6447405999999997E-2</v>
      </c>
      <c r="G1406" t="s">
        <v>9</v>
      </c>
      <c r="H1406" t="s">
        <v>448</v>
      </c>
      <c r="I1406" s="2" t="str">
        <f t="shared" si="105"/>
        <v>105320604</v>
      </c>
      <c r="J1406" s="2">
        <f t="shared" si="106"/>
        <v>340.5</v>
      </c>
      <c r="K1406" s="2" t="str">
        <f t="shared" si="107"/>
        <v>-0.3 ± 0.1</v>
      </c>
      <c r="L1406" s="2">
        <f t="shared" si="108"/>
        <v>4.5999999999999999E-2</v>
      </c>
      <c r="M1406" t="str">
        <f t="shared" si="109"/>
        <v>serine/threonine-protein kinase PINK1 mitochondrial</v>
      </c>
    </row>
    <row r="1407" spans="1:13" x14ac:dyDescent="0.35">
      <c r="A1407" t="s">
        <v>505</v>
      </c>
      <c r="B1407">
        <v>335.7952669</v>
      </c>
      <c r="C1407">
        <v>-0.33108661900000003</v>
      </c>
      <c r="D1407">
        <v>0.116232296</v>
      </c>
      <c r="E1407">
        <v>2.3305629999999999E-3</v>
      </c>
      <c r="F1407">
        <v>1.6479265E-2</v>
      </c>
      <c r="G1407" t="s">
        <v>9</v>
      </c>
      <c r="H1407" t="s">
        <v>506</v>
      </c>
      <c r="I1407" s="2" t="str">
        <f t="shared" si="105"/>
        <v>105327425</v>
      </c>
      <c r="J1407" s="2">
        <f t="shared" si="106"/>
        <v>335.8</v>
      </c>
      <c r="K1407" s="2" t="str">
        <f t="shared" si="107"/>
        <v>-0.3 ± 0.1</v>
      </c>
      <c r="L1407" s="2">
        <f t="shared" si="108"/>
        <v>1.6E-2</v>
      </c>
      <c r="M1407" t="str">
        <f t="shared" si="109"/>
        <v>tubulin glycylase 3C isoform X1</v>
      </c>
    </row>
    <row r="1408" spans="1:13" x14ac:dyDescent="0.35">
      <c r="A1408" t="s">
        <v>5257</v>
      </c>
      <c r="B1408">
        <v>316.77054270000002</v>
      </c>
      <c r="C1408">
        <v>-0.33266846300000003</v>
      </c>
      <c r="D1408">
        <v>0.128984036</v>
      </c>
      <c r="E1408">
        <v>5.1441439999999998E-3</v>
      </c>
      <c r="F1408">
        <v>2.8526480999999999E-2</v>
      </c>
      <c r="G1408" t="s">
        <v>9</v>
      </c>
      <c r="H1408" t="s">
        <v>5258</v>
      </c>
      <c r="I1408" s="2" t="str">
        <f t="shared" si="105"/>
        <v>105341084</v>
      </c>
      <c r="J1408" s="2">
        <f t="shared" si="106"/>
        <v>316.8</v>
      </c>
      <c r="K1408" s="2" t="str">
        <f t="shared" si="107"/>
        <v>-0.3 ± 0.1</v>
      </c>
      <c r="L1408" s="2">
        <f t="shared" si="108"/>
        <v>2.9000000000000001E-2</v>
      </c>
      <c r="M1408" t="str">
        <f t="shared" si="109"/>
        <v>E3 ubiquitin-protein ligase MIB1 isoform X4</v>
      </c>
    </row>
    <row r="1409" spans="1:13" x14ac:dyDescent="0.35">
      <c r="A1409" t="s">
        <v>5255</v>
      </c>
      <c r="B1409">
        <v>168.72254340000001</v>
      </c>
      <c r="C1409">
        <v>-0.33811921700000003</v>
      </c>
      <c r="D1409">
        <v>0.13434375500000001</v>
      </c>
      <c r="E1409">
        <v>6.0078479999999997E-3</v>
      </c>
      <c r="F1409">
        <v>3.1657774999999999E-2</v>
      </c>
      <c r="G1409" t="s">
        <v>9</v>
      </c>
      <c r="H1409" t="s">
        <v>5256</v>
      </c>
      <c r="I1409" s="2" t="str">
        <f t="shared" si="105"/>
        <v>105347812</v>
      </c>
      <c r="J1409" s="2">
        <f t="shared" si="106"/>
        <v>168.7</v>
      </c>
      <c r="K1409" s="2" t="str">
        <f t="shared" si="107"/>
        <v>-0.3 ± 0.1</v>
      </c>
      <c r="L1409" s="2">
        <f t="shared" si="108"/>
        <v>3.2000000000000001E-2</v>
      </c>
      <c r="M1409" t="str">
        <f t="shared" si="109"/>
        <v>innexin unc-9 isoform X2</v>
      </c>
    </row>
    <row r="1410" spans="1:13" x14ac:dyDescent="0.35">
      <c r="A1410" t="s">
        <v>5253</v>
      </c>
      <c r="B1410">
        <v>162.2914351</v>
      </c>
      <c r="C1410">
        <v>-0.34124088800000002</v>
      </c>
      <c r="D1410">
        <v>9.8462568E-2</v>
      </c>
      <c r="E1410">
        <v>2.7854600000000001E-4</v>
      </c>
      <c r="F1410">
        <v>3.720171E-3</v>
      </c>
      <c r="G1410" t="s">
        <v>9</v>
      </c>
      <c r="H1410" t="s">
        <v>5254</v>
      </c>
      <c r="I1410" s="2" t="str">
        <f t="shared" si="105"/>
        <v>105348857</v>
      </c>
      <c r="J1410" s="2">
        <f t="shared" si="106"/>
        <v>162.30000000000001</v>
      </c>
      <c r="K1410" s="2" t="str">
        <f t="shared" si="107"/>
        <v>-0.3 ± 0.1</v>
      </c>
      <c r="L1410" s="2">
        <f t="shared" si="108"/>
        <v>4.0000000000000001E-3</v>
      </c>
      <c r="M1410" t="str">
        <f t="shared" si="109"/>
        <v>mediator of RNA polymerase II transcription subunit 12-like protein isoform X6</v>
      </c>
    </row>
    <row r="1411" spans="1:13" x14ac:dyDescent="0.35">
      <c r="A1411" t="s">
        <v>5251</v>
      </c>
      <c r="B1411">
        <v>142.7591855</v>
      </c>
      <c r="C1411">
        <v>-0.34146774600000002</v>
      </c>
      <c r="D1411">
        <v>0.141050858</v>
      </c>
      <c r="E1411">
        <v>7.7096580000000003E-3</v>
      </c>
      <c r="F1411">
        <v>3.7738652999999997E-2</v>
      </c>
      <c r="G1411" t="s">
        <v>9</v>
      </c>
      <c r="H1411" t="s">
        <v>5252</v>
      </c>
      <c r="I1411" s="2" t="str">
        <f t="shared" ref="I1411:I1474" si="110">RIGHT(A1411,9)</f>
        <v>105341695</v>
      </c>
      <c r="J1411" s="2">
        <f t="shared" ref="J1411:J1474" si="111">ROUND(B1411,1)</f>
        <v>142.80000000000001</v>
      </c>
      <c r="K1411" s="2" t="str">
        <f t="shared" ref="K1411:K1474" si="112">ROUND(C1411,1) &amp; " ± " &amp; ROUND(D1411,1)</f>
        <v>-0.3 ± 0.1</v>
      </c>
      <c r="L1411" s="2">
        <f t="shared" ref="L1411:L1474" si="113">IF(F1411&lt;0.001,"&lt;0.001",ROUND(F1411,3))</f>
        <v>3.7999999999999999E-2</v>
      </c>
      <c r="M1411" t="str">
        <f t="shared" ref="M1411:M1474" si="114">H1411</f>
        <v>dystrobrevin beta isoform X8</v>
      </c>
    </row>
    <row r="1412" spans="1:13" x14ac:dyDescent="0.35">
      <c r="A1412" t="s">
        <v>5249</v>
      </c>
      <c r="B1412">
        <v>191.8885056</v>
      </c>
      <c r="C1412">
        <v>-0.34148499399999999</v>
      </c>
      <c r="D1412">
        <v>0.14566499799999999</v>
      </c>
      <c r="E1412">
        <v>9.3419829999999999E-3</v>
      </c>
      <c r="F1412">
        <v>4.3415199000000002E-2</v>
      </c>
      <c r="G1412" t="s">
        <v>9</v>
      </c>
      <c r="H1412" t="s">
        <v>5250</v>
      </c>
      <c r="I1412" s="2" t="str">
        <f t="shared" si="110"/>
        <v>105317914</v>
      </c>
      <c r="J1412" s="2">
        <f t="shared" si="111"/>
        <v>191.9</v>
      </c>
      <c r="K1412" s="2" t="str">
        <f t="shared" si="112"/>
        <v>-0.3 ± 0.1</v>
      </c>
      <c r="L1412" s="2">
        <f t="shared" si="113"/>
        <v>4.2999999999999997E-2</v>
      </c>
      <c r="M1412" t="str">
        <f t="shared" si="114"/>
        <v>oxysterol-binding protein-related protein 8 isoform X3</v>
      </c>
    </row>
    <row r="1413" spans="1:13" x14ac:dyDescent="0.35">
      <c r="A1413" t="s">
        <v>5247</v>
      </c>
      <c r="B1413">
        <v>103.6911427</v>
      </c>
      <c r="C1413">
        <v>-0.343248479</v>
      </c>
      <c r="D1413">
        <v>0.149540173</v>
      </c>
      <c r="E1413">
        <v>1.0638553E-2</v>
      </c>
      <c r="F1413">
        <v>4.7634014000000002E-2</v>
      </c>
      <c r="G1413" t="s">
        <v>9</v>
      </c>
      <c r="H1413" t="s">
        <v>5248</v>
      </c>
      <c r="I1413" s="2" t="str">
        <f t="shared" si="110"/>
        <v>105321511</v>
      </c>
      <c r="J1413" s="2">
        <f t="shared" si="111"/>
        <v>103.7</v>
      </c>
      <c r="K1413" s="2" t="str">
        <f t="shared" si="112"/>
        <v>-0.3 ± 0.1</v>
      </c>
      <c r="L1413" s="2">
        <f t="shared" si="113"/>
        <v>4.8000000000000001E-2</v>
      </c>
      <c r="M1413" t="str">
        <f t="shared" si="114"/>
        <v>protein retinal degeneration B isoform X1</v>
      </c>
    </row>
    <row r="1414" spans="1:13" x14ac:dyDescent="0.35">
      <c r="A1414" t="s">
        <v>546</v>
      </c>
      <c r="B1414">
        <v>39.162071900000001</v>
      </c>
      <c r="C1414">
        <v>-0.34334215200000001</v>
      </c>
      <c r="D1414">
        <v>0.13946408800000001</v>
      </c>
      <c r="E1414">
        <v>6.8533279999999997E-3</v>
      </c>
      <c r="F1414">
        <v>3.4660636000000002E-2</v>
      </c>
      <c r="G1414" t="s">
        <v>9</v>
      </c>
      <c r="H1414" t="s">
        <v>547</v>
      </c>
      <c r="I1414" s="2" t="str">
        <f t="shared" si="110"/>
        <v>105338167</v>
      </c>
      <c r="J1414" s="2">
        <f t="shared" si="111"/>
        <v>39.200000000000003</v>
      </c>
      <c r="K1414" s="2" t="str">
        <f t="shared" si="112"/>
        <v>-0.3 ± 0.1</v>
      </c>
      <c r="L1414" s="2">
        <f t="shared" si="113"/>
        <v>3.5000000000000003E-2</v>
      </c>
      <c r="M1414" t="str">
        <f t="shared" si="114"/>
        <v>cytochrome P450 4c21 isoform X1</v>
      </c>
    </row>
    <row r="1415" spans="1:13" x14ac:dyDescent="0.35">
      <c r="A1415" t="s">
        <v>5245</v>
      </c>
      <c r="B1415">
        <v>77.477624829999996</v>
      </c>
      <c r="C1415">
        <v>-0.34638376799999998</v>
      </c>
      <c r="D1415">
        <v>0.14583533700000001</v>
      </c>
      <c r="E1415">
        <v>8.5644580000000005E-3</v>
      </c>
      <c r="F1415">
        <v>4.0658936999999999E-2</v>
      </c>
      <c r="G1415" t="s">
        <v>9</v>
      </c>
      <c r="H1415" t="s">
        <v>5246</v>
      </c>
      <c r="I1415" s="2" t="str">
        <f t="shared" si="110"/>
        <v>105341565</v>
      </c>
      <c r="J1415" s="2">
        <f t="shared" si="111"/>
        <v>77.5</v>
      </c>
      <c r="K1415" s="2" t="str">
        <f t="shared" si="112"/>
        <v>-0.3 ± 0.1</v>
      </c>
      <c r="L1415" s="2">
        <f t="shared" si="113"/>
        <v>4.1000000000000002E-2</v>
      </c>
      <c r="M1415" t="str">
        <f t="shared" si="114"/>
        <v>FGFR1 oncogene partner 2 homolog</v>
      </c>
    </row>
    <row r="1416" spans="1:13" x14ac:dyDescent="0.35">
      <c r="A1416" t="s">
        <v>5243</v>
      </c>
      <c r="B1416">
        <v>519.38425459999996</v>
      </c>
      <c r="C1416">
        <v>-0.34745283700000001</v>
      </c>
      <c r="D1416">
        <v>0.12434471800000001</v>
      </c>
      <c r="E1416">
        <v>2.5735380000000002E-3</v>
      </c>
      <c r="F1416">
        <v>1.7564487E-2</v>
      </c>
      <c r="G1416" t="s">
        <v>9</v>
      </c>
      <c r="H1416" t="s">
        <v>5244</v>
      </c>
      <c r="I1416" s="2" t="str">
        <f t="shared" si="110"/>
        <v>105320956</v>
      </c>
      <c r="J1416" s="2">
        <f t="shared" si="111"/>
        <v>519.4</v>
      </c>
      <c r="K1416" s="2" t="str">
        <f t="shared" si="112"/>
        <v>-0.3 ± 0.1</v>
      </c>
      <c r="L1416" s="2">
        <f t="shared" si="113"/>
        <v>1.7999999999999999E-2</v>
      </c>
      <c r="M1416" t="str">
        <f t="shared" si="114"/>
        <v>splicing factor U2AF 26 kDa subunit isoform X2</v>
      </c>
    </row>
    <row r="1417" spans="1:13" x14ac:dyDescent="0.35">
      <c r="A1417" t="s">
        <v>5241</v>
      </c>
      <c r="B1417">
        <v>225.345865</v>
      </c>
      <c r="C1417">
        <v>-0.34773827299999999</v>
      </c>
      <c r="D1417">
        <v>0.105322072</v>
      </c>
      <c r="E1417">
        <v>4.8280000000000003E-4</v>
      </c>
      <c r="F1417">
        <v>5.362604E-3</v>
      </c>
      <c r="G1417" t="s">
        <v>9</v>
      </c>
      <c r="H1417" t="s">
        <v>5242</v>
      </c>
      <c r="I1417" s="2" t="str">
        <f t="shared" si="110"/>
        <v>105334216</v>
      </c>
      <c r="J1417" s="2">
        <f t="shared" si="111"/>
        <v>225.3</v>
      </c>
      <c r="K1417" s="2" t="str">
        <f t="shared" si="112"/>
        <v>-0.3 ± 0.1</v>
      </c>
      <c r="L1417" s="2">
        <f t="shared" si="113"/>
        <v>5.0000000000000001E-3</v>
      </c>
      <c r="M1417" t="str">
        <f t="shared" si="114"/>
        <v>alpha-taxilin isoform X1</v>
      </c>
    </row>
    <row r="1418" spans="1:13" x14ac:dyDescent="0.35">
      <c r="A1418" t="s">
        <v>5239</v>
      </c>
      <c r="B1418">
        <v>464.02334969999998</v>
      </c>
      <c r="C1418">
        <v>-0.34879114900000002</v>
      </c>
      <c r="D1418">
        <v>0.139852632</v>
      </c>
      <c r="E1418">
        <v>6.110061E-3</v>
      </c>
      <c r="F1418">
        <v>3.2061139000000002E-2</v>
      </c>
      <c r="G1418" t="s">
        <v>9</v>
      </c>
      <c r="H1418" t="s">
        <v>5240</v>
      </c>
      <c r="I1418" s="2" t="str">
        <f t="shared" si="110"/>
        <v>105325327</v>
      </c>
      <c r="J1418" s="2">
        <f t="shared" si="111"/>
        <v>464</v>
      </c>
      <c r="K1418" s="2" t="str">
        <f t="shared" si="112"/>
        <v>-0.3 ± 0.1</v>
      </c>
      <c r="L1418" s="2">
        <f t="shared" si="113"/>
        <v>3.2000000000000001E-2</v>
      </c>
      <c r="M1418" t="str">
        <f t="shared" si="114"/>
        <v>dual oxidase 2</v>
      </c>
    </row>
    <row r="1419" spans="1:13" x14ac:dyDescent="0.35">
      <c r="A1419" t="s">
        <v>5237</v>
      </c>
      <c r="B1419">
        <v>70.414094520000006</v>
      </c>
      <c r="C1419">
        <v>-0.35116460399999999</v>
      </c>
      <c r="D1419">
        <v>0.133625521</v>
      </c>
      <c r="E1419">
        <v>4.1856530000000001E-3</v>
      </c>
      <c r="F1419">
        <v>2.4575319000000002E-2</v>
      </c>
      <c r="G1419" t="s">
        <v>9</v>
      </c>
      <c r="H1419" t="s">
        <v>5238</v>
      </c>
      <c r="I1419" s="2" t="str">
        <f t="shared" si="110"/>
        <v>105339423</v>
      </c>
      <c r="J1419" s="2">
        <f t="shared" si="111"/>
        <v>70.400000000000006</v>
      </c>
      <c r="K1419" s="2" t="str">
        <f t="shared" si="112"/>
        <v>-0.4 ± 0.1</v>
      </c>
      <c r="L1419" s="2">
        <f t="shared" si="113"/>
        <v>2.5000000000000001E-2</v>
      </c>
      <c r="M1419" t="str">
        <f t="shared" si="114"/>
        <v>pyridoxine-5'-phosphate oxidase isoform X2</v>
      </c>
    </row>
    <row r="1420" spans="1:13" x14ac:dyDescent="0.35">
      <c r="A1420" t="s">
        <v>5235</v>
      </c>
      <c r="B1420">
        <v>170.05735139999999</v>
      </c>
      <c r="C1420">
        <v>-0.35395054399999998</v>
      </c>
      <c r="D1420">
        <v>0.103152932</v>
      </c>
      <c r="E1420">
        <v>3.0360400000000002E-4</v>
      </c>
      <c r="F1420">
        <v>3.9533950000000002E-3</v>
      </c>
      <c r="G1420" t="s">
        <v>9</v>
      </c>
      <c r="H1420" t="s">
        <v>5236</v>
      </c>
      <c r="I1420" s="2" t="str">
        <f t="shared" si="110"/>
        <v>105323138</v>
      </c>
      <c r="J1420" s="2">
        <f t="shared" si="111"/>
        <v>170.1</v>
      </c>
      <c r="K1420" s="2" t="str">
        <f t="shared" si="112"/>
        <v>-0.4 ± 0.1</v>
      </c>
      <c r="L1420" s="2">
        <f t="shared" si="113"/>
        <v>4.0000000000000001E-3</v>
      </c>
      <c r="M1420" t="str">
        <f t="shared" si="114"/>
        <v>transcriptional regulator Erg isoform X1</v>
      </c>
    </row>
    <row r="1421" spans="1:13" x14ac:dyDescent="0.35">
      <c r="A1421" t="s">
        <v>5233</v>
      </c>
      <c r="B1421">
        <v>355.08455700000002</v>
      </c>
      <c r="C1421">
        <v>-0.35506286100000001</v>
      </c>
      <c r="D1421">
        <v>0.13818418099999999</v>
      </c>
      <c r="E1421">
        <v>4.776176E-3</v>
      </c>
      <c r="F1421">
        <v>2.7046232999999999E-2</v>
      </c>
      <c r="G1421" t="s">
        <v>9</v>
      </c>
      <c r="H1421" t="s">
        <v>5234</v>
      </c>
      <c r="I1421" s="2" t="str">
        <f t="shared" si="110"/>
        <v>105334248</v>
      </c>
      <c r="J1421" s="2">
        <f t="shared" si="111"/>
        <v>355.1</v>
      </c>
      <c r="K1421" s="2" t="str">
        <f t="shared" si="112"/>
        <v>-0.4 ± 0.1</v>
      </c>
      <c r="L1421" s="2">
        <f t="shared" si="113"/>
        <v>2.7E-2</v>
      </c>
      <c r="M1421" t="str">
        <f t="shared" si="114"/>
        <v>fibronectin type-III domain-containing protein 3A isoform X1</v>
      </c>
    </row>
    <row r="1422" spans="1:13" x14ac:dyDescent="0.35">
      <c r="A1422" t="s">
        <v>5232</v>
      </c>
      <c r="B1422">
        <v>138.69328160000001</v>
      </c>
      <c r="C1422">
        <v>-0.35540784199999997</v>
      </c>
      <c r="D1422">
        <v>0.13241265199999999</v>
      </c>
      <c r="E1422">
        <v>3.490478E-3</v>
      </c>
      <c r="F1422">
        <v>2.1535914999999999E-2</v>
      </c>
      <c r="G1422" t="s">
        <v>9</v>
      </c>
      <c r="H1422" t="s">
        <v>3463</v>
      </c>
      <c r="I1422" s="2" t="str">
        <f t="shared" si="110"/>
        <v>105322564</v>
      </c>
      <c r="J1422" s="2">
        <f t="shared" si="111"/>
        <v>138.69999999999999</v>
      </c>
      <c r="K1422" s="2" t="str">
        <f t="shared" si="112"/>
        <v>-0.4 ± 0.1</v>
      </c>
      <c r="L1422" s="2">
        <f t="shared" si="113"/>
        <v>2.1999999999999999E-2</v>
      </c>
      <c r="M1422" t="str">
        <f t="shared" si="114"/>
        <v>neuronal acetylcholine receptor subunit alpha-10</v>
      </c>
    </row>
    <row r="1423" spans="1:13" x14ac:dyDescent="0.35">
      <c r="A1423" t="s">
        <v>409</v>
      </c>
      <c r="B1423">
        <v>61.419740040000001</v>
      </c>
      <c r="C1423">
        <v>-0.35680343799999997</v>
      </c>
      <c r="D1423">
        <v>0.14539727099999999</v>
      </c>
      <c r="E1423">
        <v>6.6554099999999996E-3</v>
      </c>
      <c r="F1423">
        <v>3.4005499000000002E-2</v>
      </c>
      <c r="G1423" t="s">
        <v>9</v>
      </c>
      <c r="H1423" t="s">
        <v>410</v>
      </c>
      <c r="I1423" s="2" t="str">
        <f t="shared" si="110"/>
        <v>105325169</v>
      </c>
      <c r="J1423" s="2">
        <f t="shared" si="111"/>
        <v>61.4</v>
      </c>
      <c r="K1423" s="2" t="str">
        <f t="shared" si="112"/>
        <v>-0.4 ± 0.1</v>
      </c>
      <c r="L1423" s="2">
        <f t="shared" si="113"/>
        <v>3.4000000000000002E-2</v>
      </c>
      <c r="M1423" t="str">
        <f t="shared" si="114"/>
        <v>glycerol-3-phosphate acyltransferase 3</v>
      </c>
    </row>
    <row r="1424" spans="1:13" x14ac:dyDescent="0.35">
      <c r="A1424" t="s">
        <v>5230</v>
      </c>
      <c r="B1424">
        <v>117.69380940000001</v>
      </c>
      <c r="C1424">
        <v>-0.35724611499999998</v>
      </c>
      <c r="D1424">
        <v>0.13966222</v>
      </c>
      <c r="E1424">
        <v>5.0112769999999997E-3</v>
      </c>
      <c r="F1424">
        <v>2.7961691E-2</v>
      </c>
      <c r="G1424" t="s">
        <v>9</v>
      </c>
      <c r="H1424" t="s">
        <v>5231</v>
      </c>
      <c r="I1424" s="2" t="str">
        <f t="shared" si="110"/>
        <v>105329663</v>
      </c>
      <c r="J1424" s="2">
        <f t="shared" si="111"/>
        <v>117.7</v>
      </c>
      <c r="K1424" s="2" t="str">
        <f t="shared" si="112"/>
        <v>-0.4 ± 0.1</v>
      </c>
      <c r="L1424" s="2">
        <f t="shared" si="113"/>
        <v>2.8000000000000001E-2</v>
      </c>
      <c r="M1424" t="str">
        <f t="shared" si="114"/>
        <v>AP-1 complex subunit gamma-1 isoform X3</v>
      </c>
    </row>
    <row r="1425" spans="1:13" x14ac:dyDescent="0.35">
      <c r="A1425" t="s">
        <v>5228</v>
      </c>
      <c r="B1425">
        <v>104.17774350000001</v>
      </c>
      <c r="C1425">
        <v>-0.36004727399999997</v>
      </c>
      <c r="D1425">
        <v>0.149747727</v>
      </c>
      <c r="E1425">
        <v>7.4623049999999998E-3</v>
      </c>
      <c r="F1425">
        <v>3.6923336000000001E-2</v>
      </c>
      <c r="G1425" t="s">
        <v>9</v>
      </c>
      <c r="H1425" t="s">
        <v>5229</v>
      </c>
      <c r="I1425" s="2" t="str">
        <f t="shared" si="110"/>
        <v>105336789</v>
      </c>
      <c r="J1425" s="2">
        <f t="shared" si="111"/>
        <v>104.2</v>
      </c>
      <c r="K1425" s="2" t="str">
        <f t="shared" si="112"/>
        <v>-0.4 ± 0.1</v>
      </c>
      <c r="L1425" s="2">
        <f t="shared" si="113"/>
        <v>3.6999999999999998E-2</v>
      </c>
      <c r="M1425" t="str">
        <f t="shared" si="114"/>
        <v>centrosomal protein of 128 kDa isoform X1</v>
      </c>
    </row>
    <row r="1426" spans="1:13" x14ac:dyDescent="0.35">
      <c r="A1426" t="s">
        <v>5226</v>
      </c>
      <c r="B1426">
        <v>203.7727683</v>
      </c>
      <c r="C1426">
        <v>-0.36018065599999999</v>
      </c>
      <c r="D1426">
        <v>0.14690009100000001</v>
      </c>
      <c r="E1426">
        <v>6.5906530000000001E-3</v>
      </c>
      <c r="F1426">
        <v>3.3732764999999998E-2</v>
      </c>
      <c r="G1426" t="s">
        <v>9</v>
      </c>
      <c r="H1426" t="s">
        <v>5227</v>
      </c>
      <c r="I1426" s="2" t="str">
        <f t="shared" si="110"/>
        <v>105337123</v>
      </c>
      <c r="J1426" s="2">
        <f t="shared" si="111"/>
        <v>203.8</v>
      </c>
      <c r="K1426" s="2" t="str">
        <f t="shared" si="112"/>
        <v>-0.4 ± 0.1</v>
      </c>
      <c r="L1426" s="2">
        <f t="shared" si="113"/>
        <v>3.4000000000000002E-2</v>
      </c>
      <c r="M1426" t="str">
        <f t="shared" si="114"/>
        <v>contactin-associated protein-like 5 isoform X2</v>
      </c>
    </row>
    <row r="1427" spans="1:13" x14ac:dyDescent="0.35">
      <c r="A1427" t="s">
        <v>5224</v>
      </c>
      <c r="B1427">
        <v>487.20167120000002</v>
      </c>
      <c r="C1427">
        <v>-0.36125810200000003</v>
      </c>
      <c r="D1427">
        <v>9.6339251000000001E-2</v>
      </c>
      <c r="E1427" s="1">
        <v>8.7499999999999999E-5</v>
      </c>
      <c r="F1427">
        <v>1.6098320000000001E-3</v>
      </c>
      <c r="G1427" t="s">
        <v>9</v>
      </c>
      <c r="H1427" t="s">
        <v>5225</v>
      </c>
      <c r="I1427" s="2" t="str">
        <f t="shared" si="110"/>
        <v>105317322</v>
      </c>
      <c r="J1427" s="2">
        <f t="shared" si="111"/>
        <v>487.2</v>
      </c>
      <c r="K1427" s="2" t="str">
        <f t="shared" si="112"/>
        <v>-0.4 ± 0.1</v>
      </c>
      <c r="L1427" s="2">
        <f t="shared" si="113"/>
        <v>2E-3</v>
      </c>
      <c r="M1427" t="str">
        <f t="shared" si="114"/>
        <v>doublecortin domain-containing protein 1 isoform X4</v>
      </c>
    </row>
    <row r="1428" spans="1:13" x14ac:dyDescent="0.35">
      <c r="A1428" t="s">
        <v>5222</v>
      </c>
      <c r="B1428">
        <v>739.85567300000002</v>
      </c>
      <c r="C1428">
        <v>-0.361768015</v>
      </c>
      <c r="D1428">
        <v>0.142474137</v>
      </c>
      <c r="E1428">
        <v>5.1421729999999999E-3</v>
      </c>
      <c r="F1428">
        <v>2.8523989E-2</v>
      </c>
      <c r="G1428" t="s">
        <v>9</v>
      </c>
      <c r="H1428" t="s">
        <v>5223</v>
      </c>
      <c r="I1428" s="2" t="str">
        <f t="shared" si="110"/>
        <v>105343871</v>
      </c>
      <c r="J1428" s="2">
        <f t="shared" si="111"/>
        <v>739.9</v>
      </c>
      <c r="K1428" s="2" t="str">
        <f t="shared" si="112"/>
        <v>-0.4 ± 0.1</v>
      </c>
      <c r="L1428" s="2">
        <f t="shared" si="113"/>
        <v>2.9000000000000001E-2</v>
      </c>
      <c r="M1428" t="str">
        <f t="shared" si="114"/>
        <v>BMP and activin membrane-bound inhibitor homolog isoform X2</v>
      </c>
    </row>
    <row r="1429" spans="1:13" x14ac:dyDescent="0.35">
      <c r="A1429" t="s">
        <v>5220</v>
      </c>
      <c r="B1429">
        <v>200.23540439999999</v>
      </c>
      <c r="C1429">
        <v>-0.36249756900000002</v>
      </c>
      <c r="D1429">
        <v>0.109985187</v>
      </c>
      <c r="E1429">
        <v>4.76381E-4</v>
      </c>
      <c r="F1429">
        <v>5.3101850000000003E-3</v>
      </c>
      <c r="G1429" t="s">
        <v>9</v>
      </c>
      <c r="H1429" t="s">
        <v>5221</v>
      </c>
      <c r="I1429" s="2" t="str">
        <f t="shared" si="110"/>
        <v>105347039</v>
      </c>
      <c r="J1429" s="2">
        <f t="shared" si="111"/>
        <v>200.2</v>
      </c>
      <c r="K1429" s="2" t="str">
        <f t="shared" si="112"/>
        <v>-0.4 ± 0.1</v>
      </c>
      <c r="L1429" s="2">
        <f t="shared" si="113"/>
        <v>5.0000000000000001E-3</v>
      </c>
      <c r="M1429" t="str">
        <f t="shared" si="114"/>
        <v>polycomb group protein Psc</v>
      </c>
    </row>
    <row r="1430" spans="1:13" x14ac:dyDescent="0.35">
      <c r="A1430" t="s">
        <v>5218</v>
      </c>
      <c r="B1430">
        <v>109.6144242</v>
      </c>
      <c r="C1430">
        <v>-0.36430807999999998</v>
      </c>
      <c r="D1430">
        <v>0.12891324300000001</v>
      </c>
      <c r="E1430">
        <v>2.198167E-3</v>
      </c>
      <c r="F1430">
        <v>1.5781320000000001E-2</v>
      </c>
      <c r="G1430" t="s">
        <v>9</v>
      </c>
      <c r="H1430" t="s">
        <v>5219</v>
      </c>
      <c r="I1430" s="2" t="str">
        <f t="shared" si="110"/>
        <v>105341520</v>
      </c>
      <c r="J1430" s="2">
        <f t="shared" si="111"/>
        <v>109.6</v>
      </c>
      <c r="K1430" s="2" t="str">
        <f t="shared" si="112"/>
        <v>-0.4 ± 0.1</v>
      </c>
      <c r="L1430" s="2">
        <f t="shared" si="113"/>
        <v>1.6E-2</v>
      </c>
      <c r="M1430" t="str">
        <f t="shared" si="114"/>
        <v>centrosomal protein of 104 kDa isoform X6</v>
      </c>
    </row>
    <row r="1431" spans="1:13" x14ac:dyDescent="0.35">
      <c r="A1431" t="s">
        <v>5216</v>
      </c>
      <c r="B1431">
        <v>73.685882379999995</v>
      </c>
      <c r="C1431">
        <v>-0.36501256100000001</v>
      </c>
      <c r="D1431">
        <v>0.107689909</v>
      </c>
      <c r="E1431">
        <v>3.3986500000000001E-4</v>
      </c>
      <c r="F1431">
        <v>4.2569460000000002E-3</v>
      </c>
      <c r="G1431" t="s">
        <v>9</v>
      </c>
      <c r="H1431" t="s">
        <v>5217</v>
      </c>
      <c r="I1431" s="2" t="str">
        <f t="shared" si="110"/>
        <v>105336617</v>
      </c>
      <c r="J1431" s="2">
        <f t="shared" si="111"/>
        <v>73.7</v>
      </c>
      <c r="K1431" s="2" t="str">
        <f t="shared" si="112"/>
        <v>-0.4 ± 0.1</v>
      </c>
      <c r="L1431" s="2">
        <f t="shared" si="113"/>
        <v>4.0000000000000001E-3</v>
      </c>
      <c r="M1431" t="str">
        <f t="shared" si="114"/>
        <v>glycerophosphocholine phosphodiesterase GPCPD1 isoform X1</v>
      </c>
    </row>
    <row r="1432" spans="1:13" x14ac:dyDescent="0.35">
      <c r="A1432" t="s">
        <v>5214</v>
      </c>
      <c r="B1432">
        <v>188.37897050000001</v>
      </c>
      <c r="C1432">
        <v>-0.36530280900000001</v>
      </c>
      <c r="D1432">
        <v>0.138157685</v>
      </c>
      <c r="E1432">
        <v>3.7901699999999998E-3</v>
      </c>
      <c r="F1432">
        <v>2.2917139E-2</v>
      </c>
      <c r="G1432" t="s">
        <v>9</v>
      </c>
      <c r="H1432" t="s">
        <v>5215</v>
      </c>
      <c r="I1432" s="2" t="str">
        <f t="shared" si="110"/>
        <v>105340116</v>
      </c>
      <c r="J1432" s="2">
        <f t="shared" si="111"/>
        <v>188.4</v>
      </c>
      <c r="K1432" s="2" t="str">
        <f t="shared" si="112"/>
        <v>-0.4 ± 0.1</v>
      </c>
      <c r="L1432" s="2">
        <f t="shared" si="113"/>
        <v>2.3E-2</v>
      </c>
      <c r="M1432" t="str">
        <f t="shared" si="114"/>
        <v>sodium/calcium exchanger 2 isoform X3</v>
      </c>
    </row>
    <row r="1433" spans="1:13" x14ac:dyDescent="0.35">
      <c r="A1433" t="s">
        <v>5213</v>
      </c>
      <c r="B1433">
        <v>140.98276279999999</v>
      </c>
      <c r="C1433">
        <v>-0.36668099399999998</v>
      </c>
      <c r="D1433">
        <v>0.161911362</v>
      </c>
      <c r="E1433">
        <v>1.0409331000000001E-2</v>
      </c>
      <c r="F1433">
        <v>4.6932155000000003E-2</v>
      </c>
      <c r="G1433" t="s">
        <v>9</v>
      </c>
      <c r="H1433" t="s">
        <v>4563</v>
      </c>
      <c r="I1433" s="2" t="str">
        <f t="shared" si="110"/>
        <v>105349012</v>
      </c>
      <c r="J1433" s="2">
        <f t="shared" si="111"/>
        <v>141</v>
      </c>
      <c r="K1433" s="2" t="str">
        <f t="shared" si="112"/>
        <v>-0.4 ± 0.2</v>
      </c>
      <c r="L1433" s="2">
        <f t="shared" si="113"/>
        <v>4.7E-2</v>
      </c>
      <c r="M1433" t="str">
        <f t="shared" si="114"/>
        <v>E3 ubiquitin-protein ligase rnf213-alpha</v>
      </c>
    </row>
    <row r="1434" spans="1:13" x14ac:dyDescent="0.35">
      <c r="A1434" t="s">
        <v>5211</v>
      </c>
      <c r="B1434">
        <v>240.51821050000001</v>
      </c>
      <c r="C1434">
        <v>-0.36720782499999999</v>
      </c>
      <c r="D1434">
        <v>0.12598501600000001</v>
      </c>
      <c r="E1434">
        <v>1.6668919999999999E-3</v>
      </c>
      <c r="F1434">
        <v>1.2885403E-2</v>
      </c>
      <c r="G1434" t="s">
        <v>9</v>
      </c>
      <c r="H1434" t="s">
        <v>5212</v>
      </c>
      <c r="I1434" s="2" t="str">
        <f t="shared" si="110"/>
        <v>105321647</v>
      </c>
      <c r="J1434" s="2">
        <f t="shared" si="111"/>
        <v>240.5</v>
      </c>
      <c r="K1434" s="2" t="str">
        <f t="shared" si="112"/>
        <v>-0.4 ± 0.1</v>
      </c>
      <c r="L1434" s="2">
        <f t="shared" si="113"/>
        <v>1.2999999999999999E-2</v>
      </c>
      <c r="M1434" t="str">
        <f t="shared" si="114"/>
        <v>FYVE RhoGEF and PH domain-containing protein 4 isoform X4</v>
      </c>
    </row>
    <row r="1435" spans="1:13" x14ac:dyDescent="0.35">
      <c r="A1435" t="s">
        <v>5209</v>
      </c>
      <c r="B1435">
        <v>308.126306</v>
      </c>
      <c r="C1435">
        <v>-0.36746211200000001</v>
      </c>
      <c r="D1435">
        <v>0.150852294</v>
      </c>
      <c r="E1435">
        <v>6.6645710000000002E-3</v>
      </c>
      <c r="F1435">
        <v>3.4035245999999998E-2</v>
      </c>
      <c r="G1435" t="s">
        <v>9</v>
      </c>
      <c r="H1435" t="s">
        <v>5210</v>
      </c>
      <c r="I1435" s="2" t="str">
        <f t="shared" si="110"/>
        <v>105318593</v>
      </c>
      <c r="J1435" s="2">
        <f t="shared" si="111"/>
        <v>308.10000000000002</v>
      </c>
      <c r="K1435" s="2" t="str">
        <f t="shared" si="112"/>
        <v>-0.4 ± 0.2</v>
      </c>
      <c r="L1435" s="2">
        <f t="shared" si="113"/>
        <v>3.4000000000000002E-2</v>
      </c>
      <c r="M1435" t="str">
        <f t="shared" si="114"/>
        <v>methionine aminopeptidase 2</v>
      </c>
    </row>
    <row r="1436" spans="1:13" x14ac:dyDescent="0.35">
      <c r="A1436" t="s">
        <v>5207</v>
      </c>
      <c r="B1436">
        <v>544.09995819999995</v>
      </c>
      <c r="C1436">
        <v>-0.36970258499999997</v>
      </c>
      <c r="D1436">
        <v>0.15438114</v>
      </c>
      <c r="E1436">
        <v>7.3710049999999999E-3</v>
      </c>
      <c r="F1436">
        <v>3.6529462999999998E-2</v>
      </c>
      <c r="G1436" t="s">
        <v>9</v>
      </c>
      <c r="H1436" t="s">
        <v>5208</v>
      </c>
      <c r="I1436" s="2" t="str">
        <f t="shared" si="110"/>
        <v>105324214</v>
      </c>
      <c r="J1436" s="2">
        <f t="shared" si="111"/>
        <v>544.1</v>
      </c>
      <c r="K1436" s="2" t="str">
        <f t="shared" si="112"/>
        <v>-0.4 ± 0.2</v>
      </c>
      <c r="L1436" s="2">
        <f t="shared" si="113"/>
        <v>3.6999999999999998E-2</v>
      </c>
      <c r="M1436" t="str">
        <f t="shared" si="114"/>
        <v>pericentrin isoform X3</v>
      </c>
    </row>
    <row r="1437" spans="1:13" x14ac:dyDescent="0.35">
      <c r="A1437" t="s">
        <v>5205</v>
      </c>
      <c r="B1437">
        <v>51.307321870000003</v>
      </c>
      <c r="C1437">
        <v>-0.37020716799999998</v>
      </c>
      <c r="D1437">
        <v>0.14949027400000001</v>
      </c>
      <c r="E1437">
        <v>5.9506150000000002E-3</v>
      </c>
      <c r="F1437">
        <v>3.1480131000000001E-2</v>
      </c>
      <c r="G1437" t="s">
        <v>9</v>
      </c>
      <c r="H1437" t="s">
        <v>5206</v>
      </c>
      <c r="I1437" s="2" t="str">
        <f t="shared" si="110"/>
        <v>105343457</v>
      </c>
      <c r="J1437" s="2">
        <f t="shared" si="111"/>
        <v>51.3</v>
      </c>
      <c r="K1437" s="2" t="str">
        <f t="shared" si="112"/>
        <v>-0.4 ± 0.1</v>
      </c>
      <c r="L1437" s="2">
        <f t="shared" si="113"/>
        <v>3.1E-2</v>
      </c>
      <c r="M1437" t="str">
        <f t="shared" si="114"/>
        <v>LOW QUALITY PROTEIN: leucine-rich repeat-containing protein 63</v>
      </c>
    </row>
    <row r="1438" spans="1:13" x14ac:dyDescent="0.35">
      <c r="A1438" t="s">
        <v>5203</v>
      </c>
      <c r="B1438">
        <v>193.66831619999999</v>
      </c>
      <c r="C1438">
        <v>-0.37239302299999999</v>
      </c>
      <c r="D1438">
        <v>0.16324271200000001</v>
      </c>
      <c r="E1438">
        <v>9.7518669999999991E-3</v>
      </c>
      <c r="F1438">
        <v>4.4764937999999997E-2</v>
      </c>
      <c r="G1438" t="s">
        <v>9</v>
      </c>
      <c r="H1438" t="s">
        <v>5204</v>
      </c>
      <c r="I1438" s="2" t="str">
        <f t="shared" si="110"/>
        <v>105339146</v>
      </c>
      <c r="J1438" s="2">
        <f t="shared" si="111"/>
        <v>193.7</v>
      </c>
      <c r="K1438" s="2" t="str">
        <f t="shared" si="112"/>
        <v>-0.4 ± 0.2</v>
      </c>
      <c r="L1438" s="2">
        <f t="shared" si="113"/>
        <v>4.4999999999999998E-2</v>
      </c>
      <c r="M1438" t="str">
        <f t="shared" si="114"/>
        <v>SH3 and PX domain-containing protein 2A isoform X2</v>
      </c>
    </row>
    <row r="1439" spans="1:13" x14ac:dyDescent="0.35">
      <c r="A1439" t="s">
        <v>838</v>
      </c>
      <c r="B1439">
        <v>645.62824239999998</v>
      </c>
      <c r="C1439">
        <v>-0.37262677399999999</v>
      </c>
      <c r="D1439">
        <v>0.124102617</v>
      </c>
      <c r="E1439">
        <v>1.227417E-3</v>
      </c>
      <c r="F1439">
        <v>1.0430541E-2</v>
      </c>
      <c r="G1439" t="s">
        <v>9</v>
      </c>
      <c r="H1439" t="s">
        <v>839</v>
      </c>
      <c r="I1439" s="2" t="str">
        <f t="shared" si="110"/>
        <v>105325240</v>
      </c>
      <c r="J1439" s="2">
        <f t="shared" si="111"/>
        <v>645.6</v>
      </c>
      <c r="K1439" s="2" t="str">
        <f t="shared" si="112"/>
        <v>-0.4 ± 0.1</v>
      </c>
      <c r="L1439" s="2">
        <f t="shared" si="113"/>
        <v>0.01</v>
      </c>
      <c r="M1439" t="str">
        <f t="shared" si="114"/>
        <v>sodium- and chloride-dependent taurine transporter-like isoform X1</v>
      </c>
    </row>
    <row r="1440" spans="1:13" x14ac:dyDescent="0.35">
      <c r="A1440" t="s">
        <v>904</v>
      </c>
      <c r="B1440">
        <v>102.8994675</v>
      </c>
      <c r="C1440">
        <v>-0.375712298</v>
      </c>
      <c r="D1440">
        <v>0.135234775</v>
      </c>
      <c r="E1440">
        <v>2.4715370000000002E-3</v>
      </c>
      <c r="F1440">
        <v>1.7127092E-2</v>
      </c>
      <c r="G1440" t="s">
        <v>9</v>
      </c>
      <c r="H1440" t="s">
        <v>905</v>
      </c>
      <c r="I1440" s="2" t="str">
        <f t="shared" si="110"/>
        <v>105330730</v>
      </c>
      <c r="J1440" s="2">
        <f t="shared" si="111"/>
        <v>102.9</v>
      </c>
      <c r="K1440" s="2" t="str">
        <f t="shared" si="112"/>
        <v>-0.4 ± 0.1</v>
      </c>
      <c r="L1440" s="2">
        <f t="shared" si="113"/>
        <v>1.7000000000000001E-2</v>
      </c>
      <c r="M1440" t="str">
        <f t="shared" si="114"/>
        <v>coiled-coil domain-containing protein 180 isoform X1</v>
      </c>
    </row>
    <row r="1441" spans="1:13" x14ac:dyDescent="0.35">
      <c r="A1441" t="s">
        <v>850</v>
      </c>
      <c r="B1441">
        <v>99.402631589999999</v>
      </c>
      <c r="C1441">
        <v>-0.37596255499999998</v>
      </c>
      <c r="D1441">
        <v>0.14093060299999999</v>
      </c>
      <c r="E1441">
        <v>3.389446E-3</v>
      </c>
      <c r="F1441">
        <v>2.1178010000000001E-2</v>
      </c>
      <c r="G1441" t="s">
        <v>9</v>
      </c>
      <c r="H1441" t="s">
        <v>851</v>
      </c>
      <c r="I1441" s="2" t="str">
        <f t="shared" si="110"/>
        <v>105339282</v>
      </c>
      <c r="J1441" s="2">
        <f t="shared" si="111"/>
        <v>99.4</v>
      </c>
      <c r="K1441" s="2" t="str">
        <f t="shared" si="112"/>
        <v>-0.4 ± 0.1</v>
      </c>
      <c r="L1441" s="2">
        <f t="shared" si="113"/>
        <v>2.1000000000000001E-2</v>
      </c>
      <c r="M1441" t="str">
        <f t="shared" si="114"/>
        <v>limbin isoform X4</v>
      </c>
    </row>
    <row r="1442" spans="1:13" x14ac:dyDescent="0.35">
      <c r="A1442" t="s">
        <v>5202</v>
      </c>
      <c r="B1442">
        <v>142.39312960000001</v>
      </c>
      <c r="C1442">
        <v>-0.377092502</v>
      </c>
      <c r="D1442">
        <v>0.133280337</v>
      </c>
      <c r="E1442">
        <v>2.0900150000000002E-3</v>
      </c>
      <c r="F1442">
        <v>1.5185228E-2</v>
      </c>
      <c r="G1442" t="s">
        <v>9</v>
      </c>
      <c r="H1442" t="s">
        <v>3575</v>
      </c>
      <c r="I1442" s="2" t="str">
        <f t="shared" si="110"/>
        <v>105335760</v>
      </c>
      <c r="J1442" s="2">
        <f t="shared" si="111"/>
        <v>142.4</v>
      </c>
      <c r="K1442" s="2" t="str">
        <f t="shared" si="112"/>
        <v>-0.4 ± 0.1</v>
      </c>
      <c r="L1442" s="2">
        <f t="shared" si="113"/>
        <v>1.4999999999999999E-2</v>
      </c>
      <c r="M1442" t="str">
        <f t="shared" si="114"/>
        <v>transmembrane channel-like protein 7 isoform X2</v>
      </c>
    </row>
    <row r="1443" spans="1:13" x14ac:dyDescent="0.35">
      <c r="A1443" t="s">
        <v>5200</v>
      </c>
      <c r="B1443">
        <v>86.812987930000006</v>
      </c>
      <c r="C1443">
        <v>-0.37812426100000002</v>
      </c>
      <c r="D1443">
        <v>0.15328761099999999</v>
      </c>
      <c r="E1443">
        <v>5.8871419999999997E-3</v>
      </c>
      <c r="F1443">
        <v>3.13212E-2</v>
      </c>
      <c r="G1443" t="s">
        <v>9</v>
      </c>
      <c r="H1443" t="s">
        <v>5201</v>
      </c>
      <c r="I1443" s="2" t="str">
        <f t="shared" si="110"/>
        <v>105333057</v>
      </c>
      <c r="J1443" s="2">
        <f t="shared" si="111"/>
        <v>86.8</v>
      </c>
      <c r="K1443" s="2" t="str">
        <f t="shared" si="112"/>
        <v>-0.4 ± 0.2</v>
      </c>
      <c r="L1443" s="2">
        <f t="shared" si="113"/>
        <v>3.1E-2</v>
      </c>
      <c r="M1443" t="str">
        <f t="shared" si="114"/>
        <v>serine/threonine-protein kinase Nek10-like isoform X2</v>
      </c>
    </row>
    <row r="1444" spans="1:13" x14ac:dyDescent="0.35">
      <c r="A1444" t="s">
        <v>928</v>
      </c>
      <c r="B1444">
        <v>318.82871080000001</v>
      </c>
      <c r="C1444">
        <v>-0.37856360300000003</v>
      </c>
      <c r="D1444">
        <v>0.122205681</v>
      </c>
      <c r="E1444">
        <v>8.8107799999999998E-4</v>
      </c>
      <c r="F1444">
        <v>8.2805020000000003E-3</v>
      </c>
      <c r="G1444" t="s">
        <v>9</v>
      </c>
      <c r="H1444" t="s">
        <v>929</v>
      </c>
      <c r="I1444" s="2" t="str">
        <f t="shared" si="110"/>
        <v>105319166</v>
      </c>
      <c r="J1444" s="2">
        <f t="shared" si="111"/>
        <v>318.8</v>
      </c>
      <c r="K1444" s="2" t="str">
        <f t="shared" si="112"/>
        <v>-0.4 ± 0.1</v>
      </c>
      <c r="L1444" s="2">
        <f t="shared" si="113"/>
        <v>8.0000000000000002E-3</v>
      </c>
      <c r="M1444" t="str">
        <f t="shared" si="114"/>
        <v>ras and EF-hand domain-containing protein homolog isoform X2</v>
      </c>
    </row>
    <row r="1445" spans="1:13" x14ac:dyDescent="0.35">
      <c r="A1445" t="s">
        <v>5198</v>
      </c>
      <c r="B1445">
        <v>103.6571905</v>
      </c>
      <c r="C1445">
        <v>-0.37876020999999999</v>
      </c>
      <c r="D1445">
        <v>0.156219423</v>
      </c>
      <c r="E1445">
        <v>6.6058619999999997E-3</v>
      </c>
      <c r="F1445">
        <v>3.3792148000000001E-2</v>
      </c>
      <c r="G1445" t="s">
        <v>9</v>
      </c>
      <c r="H1445" t="s">
        <v>5199</v>
      </c>
      <c r="I1445" s="2" t="str">
        <f t="shared" si="110"/>
        <v>105325477</v>
      </c>
      <c r="J1445" s="2">
        <f t="shared" si="111"/>
        <v>103.7</v>
      </c>
      <c r="K1445" s="2" t="str">
        <f t="shared" si="112"/>
        <v>-0.4 ± 0.2</v>
      </c>
      <c r="L1445" s="2">
        <f t="shared" si="113"/>
        <v>3.4000000000000002E-2</v>
      </c>
      <c r="M1445" t="str">
        <f t="shared" si="114"/>
        <v>phosphatidylinositide phosphatase SAC1</v>
      </c>
    </row>
    <row r="1446" spans="1:13" x14ac:dyDescent="0.35">
      <c r="A1446" t="s">
        <v>5197</v>
      </c>
      <c r="B1446">
        <v>61.70305716</v>
      </c>
      <c r="C1446">
        <v>-0.379112004</v>
      </c>
      <c r="D1446">
        <v>0.17147041599999999</v>
      </c>
      <c r="E1446">
        <v>1.1273213000000001E-2</v>
      </c>
      <c r="F1446">
        <v>4.9667873000000001E-2</v>
      </c>
      <c r="G1446" t="s">
        <v>9</v>
      </c>
      <c r="H1446" t="s">
        <v>5100</v>
      </c>
      <c r="I1446" s="2" t="str">
        <f t="shared" si="110"/>
        <v>105340983</v>
      </c>
      <c r="J1446" s="2">
        <f t="shared" si="111"/>
        <v>61.7</v>
      </c>
      <c r="K1446" s="2" t="str">
        <f t="shared" si="112"/>
        <v>-0.4 ± 0.2</v>
      </c>
      <c r="L1446" s="2">
        <f t="shared" si="113"/>
        <v>0.05</v>
      </c>
      <c r="M1446" t="str">
        <f t="shared" si="114"/>
        <v>cholesterol 7-desaturase</v>
      </c>
    </row>
    <row r="1447" spans="1:13" x14ac:dyDescent="0.35">
      <c r="A1447" t="s">
        <v>5195</v>
      </c>
      <c r="B1447">
        <v>45.349543709999999</v>
      </c>
      <c r="C1447">
        <v>-0.38043827600000002</v>
      </c>
      <c r="D1447">
        <v>0.15544222499999999</v>
      </c>
      <c r="E1447">
        <v>6.1741210000000003E-3</v>
      </c>
      <c r="F1447">
        <v>3.2297788000000001E-2</v>
      </c>
      <c r="G1447" t="s">
        <v>9</v>
      </c>
      <c r="H1447" t="s">
        <v>5196</v>
      </c>
      <c r="I1447" s="2" t="str">
        <f t="shared" si="110"/>
        <v>105337101</v>
      </c>
      <c r="J1447" s="2">
        <f t="shared" si="111"/>
        <v>45.3</v>
      </c>
      <c r="K1447" s="2" t="str">
        <f t="shared" si="112"/>
        <v>-0.4 ± 0.2</v>
      </c>
      <c r="L1447" s="2">
        <f t="shared" si="113"/>
        <v>3.2000000000000001E-2</v>
      </c>
      <c r="M1447" t="str">
        <f t="shared" si="114"/>
        <v>adiponectin receptor protein</v>
      </c>
    </row>
    <row r="1448" spans="1:13" x14ac:dyDescent="0.35">
      <c r="A1448" t="s">
        <v>5193</v>
      </c>
      <c r="B1448">
        <v>424.52438160000003</v>
      </c>
      <c r="C1448">
        <v>-0.38072617800000003</v>
      </c>
      <c r="D1448">
        <v>9.7835573999999995E-2</v>
      </c>
      <c r="E1448" s="1">
        <v>4.6100000000000002E-5</v>
      </c>
      <c r="F1448">
        <v>1.0171589999999999E-3</v>
      </c>
      <c r="G1448" t="s">
        <v>9</v>
      </c>
      <c r="H1448" t="s">
        <v>5194</v>
      </c>
      <c r="I1448" s="2" t="str">
        <f t="shared" si="110"/>
        <v>105338222</v>
      </c>
      <c r="J1448" s="2">
        <f t="shared" si="111"/>
        <v>424.5</v>
      </c>
      <c r="K1448" s="2" t="str">
        <f t="shared" si="112"/>
        <v>-0.4 ± 0.1</v>
      </c>
      <c r="L1448" s="2">
        <f t="shared" si="113"/>
        <v>1E-3</v>
      </c>
      <c r="M1448" t="str">
        <f t="shared" si="114"/>
        <v>myb-like protein X isoform X1</v>
      </c>
    </row>
    <row r="1449" spans="1:13" x14ac:dyDescent="0.35">
      <c r="A1449" t="s">
        <v>5191</v>
      </c>
      <c r="B1449">
        <v>238.46860390000001</v>
      </c>
      <c r="C1449">
        <v>-0.38191470399999999</v>
      </c>
      <c r="D1449">
        <v>0.139449555</v>
      </c>
      <c r="E1449">
        <v>2.7217159999999999E-3</v>
      </c>
      <c r="F1449">
        <v>1.8246693000000001E-2</v>
      </c>
      <c r="G1449" t="s">
        <v>9</v>
      </c>
      <c r="H1449" t="s">
        <v>5192</v>
      </c>
      <c r="I1449" s="2" t="str">
        <f t="shared" si="110"/>
        <v>109618139</v>
      </c>
      <c r="J1449" s="2">
        <f t="shared" si="111"/>
        <v>238.5</v>
      </c>
      <c r="K1449" s="2" t="str">
        <f t="shared" si="112"/>
        <v>-0.4 ± 0.1</v>
      </c>
      <c r="L1449" s="2">
        <f t="shared" si="113"/>
        <v>1.7999999999999999E-2</v>
      </c>
      <c r="M1449" t="str">
        <f t="shared" si="114"/>
        <v>sacsin-like isoform X2</v>
      </c>
    </row>
    <row r="1450" spans="1:13" x14ac:dyDescent="0.35">
      <c r="A1450" t="s">
        <v>5189</v>
      </c>
      <c r="B1450">
        <v>224.3430041</v>
      </c>
      <c r="C1450">
        <v>-0.38298226600000002</v>
      </c>
      <c r="D1450">
        <v>0.13792269800000001</v>
      </c>
      <c r="E1450">
        <v>2.3953550000000001E-3</v>
      </c>
      <c r="F1450">
        <v>1.6772854E-2</v>
      </c>
      <c r="G1450" t="s">
        <v>9</v>
      </c>
      <c r="H1450" t="s">
        <v>5190</v>
      </c>
      <c r="I1450" s="2" t="str">
        <f t="shared" si="110"/>
        <v>105329829</v>
      </c>
      <c r="J1450" s="2">
        <f t="shared" si="111"/>
        <v>224.3</v>
      </c>
      <c r="K1450" s="2" t="str">
        <f t="shared" si="112"/>
        <v>-0.4 ± 0.1</v>
      </c>
      <c r="L1450" s="2">
        <f t="shared" si="113"/>
        <v>1.7000000000000001E-2</v>
      </c>
      <c r="M1450" t="str">
        <f t="shared" si="114"/>
        <v>kinesin-like protein KIF9 isoform X2</v>
      </c>
    </row>
    <row r="1451" spans="1:13" x14ac:dyDescent="0.35">
      <c r="A1451" t="s">
        <v>552</v>
      </c>
      <c r="B1451">
        <v>143.8283352</v>
      </c>
      <c r="C1451">
        <v>-0.38417114200000002</v>
      </c>
      <c r="D1451">
        <v>0.15677154200000001</v>
      </c>
      <c r="E1451">
        <v>6.0261790000000004E-3</v>
      </c>
      <c r="F1451">
        <v>3.1727602000000001E-2</v>
      </c>
      <c r="G1451" t="s">
        <v>9</v>
      </c>
      <c r="H1451" t="s">
        <v>553</v>
      </c>
      <c r="I1451" s="2" t="str">
        <f t="shared" si="110"/>
        <v>105347802</v>
      </c>
      <c r="J1451" s="2">
        <f t="shared" si="111"/>
        <v>143.80000000000001</v>
      </c>
      <c r="K1451" s="2" t="str">
        <f t="shared" si="112"/>
        <v>-0.4 ± 0.2</v>
      </c>
      <c r="L1451" s="2">
        <f t="shared" si="113"/>
        <v>3.2000000000000001E-2</v>
      </c>
      <c r="M1451" t="str">
        <f t="shared" si="114"/>
        <v>multidrug resistance-associated protein 1 isoform X1</v>
      </c>
    </row>
    <row r="1452" spans="1:13" x14ac:dyDescent="0.35">
      <c r="A1452" t="s">
        <v>5187</v>
      </c>
      <c r="B1452">
        <v>39.485268900000001</v>
      </c>
      <c r="C1452">
        <v>-0.38497397500000002</v>
      </c>
      <c r="D1452">
        <v>0.150229792</v>
      </c>
      <c r="E1452">
        <v>4.433808E-3</v>
      </c>
      <c r="F1452">
        <v>2.5661136000000001E-2</v>
      </c>
      <c r="G1452" t="s">
        <v>9</v>
      </c>
      <c r="H1452" t="s">
        <v>5188</v>
      </c>
      <c r="I1452" s="2" t="str">
        <f t="shared" si="110"/>
        <v>105324956</v>
      </c>
      <c r="J1452" s="2">
        <f t="shared" si="111"/>
        <v>39.5</v>
      </c>
      <c r="K1452" s="2" t="str">
        <f t="shared" si="112"/>
        <v>-0.4 ± 0.2</v>
      </c>
      <c r="L1452" s="2">
        <f t="shared" si="113"/>
        <v>2.5999999999999999E-2</v>
      </c>
      <c r="M1452" t="str">
        <f t="shared" si="114"/>
        <v>TBC1 domain family member 31</v>
      </c>
    </row>
    <row r="1453" spans="1:13" x14ac:dyDescent="0.35">
      <c r="A1453" t="s">
        <v>5185</v>
      </c>
      <c r="B1453">
        <v>44.184151100000001</v>
      </c>
      <c r="C1453">
        <v>-0.38647002899999999</v>
      </c>
      <c r="D1453">
        <v>0.172389864</v>
      </c>
      <c r="E1453">
        <v>1.0155740999999999E-2</v>
      </c>
      <c r="F1453">
        <v>4.6077062000000002E-2</v>
      </c>
      <c r="G1453" t="s">
        <v>9</v>
      </c>
      <c r="H1453" t="s">
        <v>5186</v>
      </c>
      <c r="I1453" s="2" t="str">
        <f t="shared" si="110"/>
        <v>105325225</v>
      </c>
      <c r="J1453" s="2">
        <f t="shared" si="111"/>
        <v>44.2</v>
      </c>
      <c r="K1453" s="2" t="str">
        <f t="shared" si="112"/>
        <v>-0.4 ± 0.2</v>
      </c>
      <c r="L1453" s="2">
        <f t="shared" si="113"/>
        <v>4.5999999999999999E-2</v>
      </c>
      <c r="M1453" t="str">
        <f t="shared" si="114"/>
        <v>epidermal growth factor-like protein 8</v>
      </c>
    </row>
    <row r="1454" spans="1:13" x14ac:dyDescent="0.35">
      <c r="A1454" t="s">
        <v>5183</v>
      </c>
      <c r="B1454">
        <v>162.83303649999999</v>
      </c>
      <c r="C1454">
        <v>-0.38672332700000001</v>
      </c>
      <c r="D1454">
        <v>0.17309258499999999</v>
      </c>
      <c r="E1454">
        <v>1.0347528E-2</v>
      </c>
      <c r="F1454">
        <v>4.6716704999999997E-2</v>
      </c>
      <c r="G1454" t="s">
        <v>9</v>
      </c>
      <c r="H1454" t="s">
        <v>5184</v>
      </c>
      <c r="I1454" s="2" t="str">
        <f t="shared" si="110"/>
        <v>105340335</v>
      </c>
      <c r="J1454" s="2">
        <f t="shared" si="111"/>
        <v>162.80000000000001</v>
      </c>
      <c r="K1454" s="2" t="str">
        <f t="shared" si="112"/>
        <v>-0.4 ± 0.2</v>
      </c>
      <c r="L1454" s="2">
        <f t="shared" si="113"/>
        <v>4.7E-2</v>
      </c>
      <c r="M1454" t="str">
        <f t="shared" si="114"/>
        <v>protein CLEC16A isoform X1</v>
      </c>
    </row>
    <row r="1455" spans="1:13" x14ac:dyDescent="0.35">
      <c r="A1455" t="s">
        <v>5181</v>
      </c>
      <c r="B1455">
        <v>65.934434159999995</v>
      </c>
      <c r="C1455">
        <v>-0.38707918099999999</v>
      </c>
      <c r="D1455">
        <v>0.17473908199999999</v>
      </c>
      <c r="E1455">
        <v>1.0869927E-2</v>
      </c>
      <c r="F1455">
        <v>4.8397498999999997E-2</v>
      </c>
      <c r="G1455" t="s">
        <v>9</v>
      </c>
      <c r="H1455" t="s">
        <v>5182</v>
      </c>
      <c r="I1455" s="2" t="str">
        <f t="shared" si="110"/>
        <v>105339958</v>
      </c>
      <c r="J1455" s="2">
        <f t="shared" si="111"/>
        <v>65.900000000000006</v>
      </c>
      <c r="K1455" s="2" t="str">
        <f t="shared" si="112"/>
        <v>-0.4 ± 0.2</v>
      </c>
      <c r="L1455" s="2">
        <f t="shared" si="113"/>
        <v>4.8000000000000001E-2</v>
      </c>
      <c r="M1455" t="str">
        <f t="shared" si="114"/>
        <v>cation-independent mannose-6-phosphate receptor isoform X3</v>
      </c>
    </row>
    <row r="1456" spans="1:13" x14ac:dyDescent="0.35">
      <c r="A1456" t="s">
        <v>5179</v>
      </c>
      <c r="B1456">
        <v>78.521377599999994</v>
      </c>
      <c r="C1456">
        <v>-0.38866213799999999</v>
      </c>
      <c r="D1456">
        <v>0.135440897</v>
      </c>
      <c r="E1456">
        <v>1.75815E-3</v>
      </c>
      <c r="F1456">
        <v>1.3387859E-2</v>
      </c>
      <c r="G1456" t="s">
        <v>9</v>
      </c>
      <c r="H1456" t="s">
        <v>5180</v>
      </c>
      <c r="I1456" s="2" t="str">
        <f t="shared" si="110"/>
        <v>105340730</v>
      </c>
      <c r="J1456" s="2">
        <f t="shared" si="111"/>
        <v>78.5</v>
      </c>
      <c r="K1456" s="2" t="str">
        <f t="shared" si="112"/>
        <v>-0.4 ± 0.1</v>
      </c>
      <c r="L1456" s="2">
        <f t="shared" si="113"/>
        <v>1.2999999999999999E-2</v>
      </c>
      <c r="M1456" t="str">
        <f t="shared" si="114"/>
        <v>fatty acyl-CoA synthetase and RNA processing-associated kinase 1 isoform X3</v>
      </c>
    </row>
    <row r="1457" spans="1:13" x14ac:dyDescent="0.35">
      <c r="A1457" t="s">
        <v>5177</v>
      </c>
      <c r="B1457">
        <v>69.890732020000002</v>
      </c>
      <c r="C1457">
        <v>-0.38887294300000003</v>
      </c>
      <c r="D1457">
        <v>0.163611284</v>
      </c>
      <c r="E1457">
        <v>7.1675159999999996E-3</v>
      </c>
      <c r="F1457">
        <v>3.5843319999999998E-2</v>
      </c>
      <c r="G1457" t="s">
        <v>9</v>
      </c>
      <c r="H1457" t="s">
        <v>5178</v>
      </c>
      <c r="I1457" s="2" t="str">
        <f t="shared" si="110"/>
        <v>117686732</v>
      </c>
      <c r="J1457" s="2">
        <f t="shared" si="111"/>
        <v>69.900000000000006</v>
      </c>
      <c r="K1457" s="2" t="str">
        <f t="shared" si="112"/>
        <v>-0.4 ± 0.2</v>
      </c>
      <c r="L1457" s="2">
        <f t="shared" si="113"/>
        <v>3.5999999999999997E-2</v>
      </c>
      <c r="M1457" t="str">
        <f t="shared" si="114"/>
        <v>centrosomal protein of 135 kDa-like</v>
      </c>
    </row>
    <row r="1458" spans="1:13" x14ac:dyDescent="0.35">
      <c r="A1458" t="s">
        <v>5175</v>
      </c>
      <c r="B1458">
        <v>463.02825419999999</v>
      </c>
      <c r="C1458">
        <v>-0.38991894500000002</v>
      </c>
      <c r="D1458">
        <v>0.177408754</v>
      </c>
      <c r="E1458">
        <v>1.1135996E-2</v>
      </c>
      <c r="F1458">
        <v>4.9236971999999997E-2</v>
      </c>
      <c r="G1458" t="s">
        <v>9</v>
      </c>
      <c r="H1458" t="s">
        <v>5176</v>
      </c>
      <c r="I1458" s="2" t="str">
        <f t="shared" si="110"/>
        <v>105348250</v>
      </c>
      <c r="J1458" s="2">
        <f t="shared" si="111"/>
        <v>463</v>
      </c>
      <c r="K1458" s="2" t="str">
        <f t="shared" si="112"/>
        <v>-0.4 ± 0.2</v>
      </c>
      <c r="L1458" s="2">
        <f t="shared" si="113"/>
        <v>4.9000000000000002E-2</v>
      </c>
      <c r="M1458" t="str">
        <f t="shared" si="114"/>
        <v>protogenin B</v>
      </c>
    </row>
    <row r="1459" spans="1:13" x14ac:dyDescent="0.35">
      <c r="A1459" t="s">
        <v>5173</v>
      </c>
      <c r="B1459">
        <v>178.28038939999999</v>
      </c>
      <c r="C1459">
        <v>-0.389996167</v>
      </c>
      <c r="D1459">
        <v>0.10529936500000001</v>
      </c>
      <c r="E1459" s="1">
        <v>9.6399999999999999E-5</v>
      </c>
      <c r="F1459">
        <v>1.7254729999999999E-3</v>
      </c>
      <c r="G1459" t="s">
        <v>9</v>
      </c>
      <c r="H1459" t="s">
        <v>5174</v>
      </c>
      <c r="I1459" s="2" t="str">
        <f t="shared" si="110"/>
        <v>105341103</v>
      </c>
      <c r="J1459" s="2">
        <f t="shared" si="111"/>
        <v>178.3</v>
      </c>
      <c r="K1459" s="2" t="str">
        <f t="shared" si="112"/>
        <v>-0.4 ± 0.1</v>
      </c>
      <c r="L1459" s="2">
        <f t="shared" si="113"/>
        <v>2E-3</v>
      </c>
      <c r="M1459" t="str">
        <f t="shared" si="114"/>
        <v>calcium uptake protein 1 mitochondrial isoform X6</v>
      </c>
    </row>
    <row r="1460" spans="1:13" x14ac:dyDescent="0.35">
      <c r="A1460" t="s">
        <v>5171</v>
      </c>
      <c r="B1460">
        <v>289.84144780000003</v>
      </c>
      <c r="C1460">
        <v>-0.39121830600000002</v>
      </c>
      <c r="D1460">
        <v>0.135478509</v>
      </c>
      <c r="E1460">
        <v>1.6578879999999999E-3</v>
      </c>
      <c r="F1460">
        <v>1.2821088E-2</v>
      </c>
      <c r="G1460" t="s">
        <v>9</v>
      </c>
      <c r="H1460" t="s">
        <v>5172</v>
      </c>
      <c r="I1460" s="2" t="str">
        <f t="shared" si="110"/>
        <v>105345994</v>
      </c>
      <c r="J1460" s="2">
        <f t="shared" si="111"/>
        <v>289.8</v>
      </c>
      <c r="K1460" s="2" t="str">
        <f t="shared" si="112"/>
        <v>-0.4 ± 0.1</v>
      </c>
      <c r="L1460" s="2">
        <f t="shared" si="113"/>
        <v>1.2999999999999999E-2</v>
      </c>
      <c r="M1460" t="str">
        <f t="shared" si="114"/>
        <v>muscle calcium channel subunit alpha-1 isoform X5</v>
      </c>
    </row>
    <row r="1461" spans="1:13" x14ac:dyDescent="0.35">
      <c r="A1461" t="s">
        <v>5169</v>
      </c>
      <c r="B1461">
        <v>40.535136870000002</v>
      </c>
      <c r="C1461">
        <v>-0.39128863200000003</v>
      </c>
      <c r="D1461">
        <v>0.17227239</v>
      </c>
      <c r="E1461">
        <v>9.355604E-3</v>
      </c>
      <c r="F1461">
        <v>4.3456943999999997E-2</v>
      </c>
      <c r="G1461" t="s">
        <v>9</v>
      </c>
      <c r="H1461" t="s">
        <v>5170</v>
      </c>
      <c r="I1461" s="2" t="str">
        <f t="shared" si="110"/>
        <v>105317076</v>
      </c>
      <c r="J1461" s="2">
        <f t="shared" si="111"/>
        <v>40.5</v>
      </c>
      <c r="K1461" s="2" t="str">
        <f t="shared" si="112"/>
        <v>-0.4 ± 0.2</v>
      </c>
      <c r="L1461" s="2">
        <f t="shared" si="113"/>
        <v>4.2999999999999997E-2</v>
      </c>
      <c r="M1461" t="str">
        <f t="shared" si="114"/>
        <v>DNA-dependent protein kinase catalytic subunit</v>
      </c>
    </row>
    <row r="1462" spans="1:13" x14ac:dyDescent="0.35">
      <c r="A1462" t="s">
        <v>5167</v>
      </c>
      <c r="B1462">
        <v>272.82264190000001</v>
      </c>
      <c r="C1462">
        <v>-0.391385131</v>
      </c>
      <c r="D1462">
        <v>0.13597163900000001</v>
      </c>
      <c r="E1462">
        <v>1.703595E-3</v>
      </c>
      <c r="F1462">
        <v>1.3091032000000001E-2</v>
      </c>
      <c r="G1462" t="s">
        <v>9</v>
      </c>
      <c r="H1462" t="s">
        <v>5168</v>
      </c>
      <c r="I1462" s="2" t="str">
        <f t="shared" si="110"/>
        <v>105328321</v>
      </c>
      <c r="J1462" s="2">
        <f t="shared" si="111"/>
        <v>272.8</v>
      </c>
      <c r="K1462" s="2" t="str">
        <f t="shared" si="112"/>
        <v>-0.4 ± 0.1</v>
      </c>
      <c r="L1462" s="2">
        <f t="shared" si="113"/>
        <v>1.2999999999999999E-2</v>
      </c>
      <c r="M1462" t="str">
        <f t="shared" si="114"/>
        <v>peptidyl-prolyl cis-trans isomerase G</v>
      </c>
    </row>
    <row r="1463" spans="1:13" x14ac:dyDescent="0.35">
      <c r="A1463" t="s">
        <v>5165</v>
      </c>
      <c r="B1463">
        <v>70.611416820000002</v>
      </c>
      <c r="C1463">
        <v>-0.39205221400000001</v>
      </c>
      <c r="D1463">
        <v>0.14994743999999999</v>
      </c>
      <c r="E1463">
        <v>3.7047019999999998E-3</v>
      </c>
      <c r="F1463">
        <v>2.2523913E-2</v>
      </c>
      <c r="G1463" t="s">
        <v>9</v>
      </c>
      <c r="H1463" t="s">
        <v>5166</v>
      </c>
      <c r="I1463" s="2" t="str">
        <f t="shared" si="110"/>
        <v>117691552</v>
      </c>
      <c r="J1463" s="2">
        <f t="shared" si="111"/>
        <v>70.599999999999994</v>
      </c>
      <c r="K1463" s="2" t="str">
        <f t="shared" si="112"/>
        <v>-0.4 ± 0.1</v>
      </c>
      <c r="L1463" s="2">
        <f t="shared" si="113"/>
        <v>2.3E-2</v>
      </c>
      <c r="M1463" t="str">
        <f t="shared" si="114"/>
        <v>mitogen-activated protein kinase kinase kinase 4-like</v>
      </c>
    </row>
    <row r="1464" spans="1:13" x14ac:dyDescent="0.35">
      <c r="A1464" t="s">
        <v>327</v>
      </c>
      <c r="B1464">
        <v>1037.053613</v>
      </c>
      <c r="C1464">
        <v>-0.392063987</v>
      </c>
      <c r="D1464">
        <v>0.1472445</v>
      </c>
      <c r="E1464">
        <v>3.2357179999999998E-3</v>
      </c>
      <c r="F1464">
        <v>2.0483408000000002E-2</v>
      </c>
      <c r="G1464" t="s">
        <v>9</v>
      </c>
      <c r="H1464" t="s">
        <v>328</v>
      </c>
      <c r="I1464" s="2" t="str">
        <f t="shared" si="110"/>
        <v>105338583</v>
      </c>
      <c r="J1464" s="2">
        <f t="shared" si="111"/>
        <v>1037.0999999999999</v>
      </c>
      <c r="K1464" s="2" t="str">
        <f t="shared" si="112"/>
        <v>-0.4 ± 0.1</v>
      </c>
      <c r="L1464" s="2">
        <f t="shared" si="113"/>
        <v>0.02</v>
      </c>
      <c r="M1464" t="str">
        <f t="shared" si="114"/>
        <v>tubulin beta chain</v>
      </c>
    </row>
    <row r="1465" spans="1:13" x14ac:dyDescent="0.35">
      <c r="A1465" t="s">
        <v>5163</v>
      </c>
      <c r="B1465">
        <v>205.17098100000001</v>
      </c>
      <c r="C1465">
        <v>-0.392697621</v>
      </c>
      <c r="D1465">
        <v>0.14367767400000001</v>
      </c>
      <c r="E1465">
        <v>2.6345489999999999E-3</v>
      </c>
      <c r="F1465">
        <v>1.7873348000000001E-2</v>
      </c>
      <c r="G1465" t="s">
        <v>9</v>
      </c>
      <c r="H1465" t="s">
        <v>5164</v>
      </c>
      <c r="I1465" s="2" t="str">
        <f t="shared" si="110"/>
        <v>105325566</v>
      </c>
      <c r="J1465" s="2">
        <f t="shared" si="111"/>
        <v>205.2</v>
      </c>
      <c r="K1465" s="2" t="str">
        <f t="shared" si="112"/>
        <v>-0.4 ± 0.1</v>
      </c>
      <c r="L1465" s="2">
        <f t="shared" si="113"/>
        <v>1.7999999999999999E-2</v>
      </c>
      <c r="M1465" t="str">
        <f t="shared" si="114"/>
        <v>cilia- and flagella-associated protein 65 isoform X4</v>
      </c>
    </row>
    <row r="1466" spans="1:13" x14ac:dyDescent="0.35">
      <c r="A1466" t="s">
        <v>5161</v>
      </c>
      <c r="B1466">
        <v>63.011408410000001</v>
      </c>
      <c r="C1466">
        <v>-0.393522341</v>
      </c>
      <c r="D1466">
        <v>0.16752663500000001</v>
      </c>
      <c r="E1466">
        <v>7.5694270000000001E-3</v>
      </c>
      <c r="F1466">
        <v>3.7305606999999998E-2</v>
      </c>
      <c r="G1466" t="s">
        <v>9</v>
      </c>
      <c r="H1466" t="s">
        <v>5162</v>
      </c>
      <c r="I1466" s="2" t="str">
        <f t="shared" si="110"/>
        <v>105329500</v>
      </c>
      <c r="J1466" s="2">
        <f t="shared" si="111"/>
        <v>63</v>
      </c>
      <c r="K1466" s="2" t="str">
        <f t="shared" si="112"/>
        <v>-0.4 ± 0.2</v>
      </c>
      <c r="L1466" s="2">
        <f t="shared" si="113"/>
        <v>3.6999999999999998E-2</v>
      </c>
      <c r="M1466" t="str">
        <f t="shared" si="114"/>
        <v>UBX domain-containing protein 11 isoform X1</v>
      </c>
    </row>
    <row r="1467" spans="1:13" x14ac:dyDescent="0.35">
      <c r="A1467" t="s">
        <v>5159</v>
      </c>
      <c r="B1467">
        <v>642.99166760000003</v>
      </c>
      <c r="C1467">
        <v>-0.39545675400000002</v>
      </c>
      <c r="D1467">
        <v>0.13385309500000001</v>
      </c>
      <c r="E1467">
        <v>1.3193949999999999E-3</v>
      </c>
      <c r="F1467">
        <v>1.0961449E-2</v>
      </c>
      <c r="G1467" t="s">
        <v>9</v>
      </c>
      <c r="H1467" t="s">
        <v>5160</v>
      </c>
      <c r="I1467" s="2" t="str">
        <f t="shared" si="110"/>
        <v>105347404</v>
      </c>
      <c r="J1467" s="2">
        <f t="shared" si="111"/>
        <v>643</v>
      </c>
      <c r="K1467" s="2" t="str">
        <f t="shared" si="112"/>
        <v>-0.4 ± 0.1</v>
      </c>
      <c r="L1467" s="2">
        <f t="shared" si="113"/>
        <v>1.0999999999999999E-2</v>
      </c>
      <c r="M1467" t="str">
        <f t="shared" si="114"/>
        <v>diacylglycerol kinase beta isoform X6</v>
      </c>
    </row>
    <row r="1468" spans="1:13" x14ac:dyDescent="0.35">
      <c r="A1468" t="s">
        <v>5157</v>
      </c>
      <c r="B1468">
        <v>144.65501140000001</v>
      </c>
      <c r="C1468">
        <v>-0.39586380700000001</v>
      </c>
      <c r="D1468">
        <v>0.16132285399999999</v>
      </c>
      <c r="E1468">
        <v>5.6802340000000002E-3</v>
      </c>
      <c r="F1468">
        <v>3.0549149000000001E-2</v>
      </c>
      <c r="G1468" t="s">
        <v>9</v>
      </c>
      <c r="H1468" t="s">
        <v>5158</v>
      </c>
      <c r="I1468" s="2" t="str">
        <f t="shared" si="110"/>
        <v>105348912</v>
      </c>
      <c r="J1468" s="2">
        <f t="shared" si="111"/>
        <v>144.69999999999999</v>
      </c>
      <c r="K1468" s="2" t="str">
        <f t="shared" si="112"/>
        <v>-0.4 ± 0.2</v>
      </c>
      <c r="L1468" s="2">
        <f t="shared" si="113"/>
        <v>3.1E-2</v>
      </c>
      <c r="M1468" t="str">
        <f t="shared" si="114"/>
        <v>integrin alpha-8</v>
      </c>
    </row>
    <row r="1469" spans="1:13" x14ac:dyDescent="0.35">
      <c r="A1469" t="s">
        <v>5155</v>
      </c>
      <c r="B1469">
        <v>500.62753470000001</v>
      </c>
      <c r="C1469">
        <v>-0.396136712</v>
      </c>
      <c r="D1469">
        <v>0.13999028499999999</v>
      </c>
      <c r="E1469">
        <v>1.9091240000000001E-3</v>
      </c>
      <c r="F1469">
        <v>1.4190072E-2</v>
      </c>
      <c r="G1469" t="s">
        <v>9</v>
      </c>
      <c r="H1469" t="s">
        <v>5156</v>
      </c>
      <c r="I1469" s="2" t="str">
        <f t="shared" si="110"/>
        <v>105342151</v>
      </c>
      <c r="J1469" s="2">
        <f t="shared" si="111"/>
        <v>500.6</v>
      </c>
      <c r="K1469" s="2" t="str">
        <f t="shared" si="112"/>
        <v>-0.4 ± 0.1</v>
      </c>
      <c r="L1469" s="2">
        <f t="shared" si="113"/>
        <v>1.4E-2</v>
      </c>
      <c r="M1469" t="str">
        <f t="shared" si="114"/>
        <v>arf-GAP with Rho-GAP domain ANK repeat and PH domain-containing protein 2 isoform X4</v>
      </c>
    </row>
    <row r="1470" spans="1:13" x14ac:dyDescent="0.35">
      <c r="A1470" t="s">
        <v>5153</v>
      </c>
      <c r="B1470">
        <v>198.7297216</v>
      </c>
      <c r="C1470">
        <v>-0.39638862200000002</v>
      </c>
      <c r="D1470">
        <v>0.12694000799999999</v>
      </c>
      <c r="E1470">
        <v>7.6304599999999997E-4</v>
      </c>
      <c r="F1470">
        <v>7.4546200000000003E-3</v>
      </c>
      <c r="G1470" t="s">
        <v>9</v>
      </c>
      <c r="H1470" t="s">
        <v>5154</v>
      </c>
      <c r="I1470" s="2" t="str">
        <f t="shared" si="110"/>
        <v>105330629</v>
      </c>
      <c r="J1470" s="2">
        <f t="shared" si="111"/>
        <v>198.7</v>
      </c>
      <c r="K1470" s="2" t="str">
        <f t="shared" si="112"/>
        <v>-0.4 ± 0.1</v>
      </c>
      <c r="L1470" s="2">
        <f t="shared" si="113"/>
        <v>7.0000000000000001E-3</v>
      </c>
      <c r="M1470" t="str">
        <f t="shared" si="114"/>
        <v>alpha-16-mannosylglycoprotein 6-beta-N-acetylglucosaminyltransferase A isoform X4</v>
      </c>
    </row>
    <row r="1471" spans="1:13" x14ac:dyDescent="0.35">
      <c r="A1471" t="s">
        <v>5151</v>
      </c>
      <c r="B1471">
        <v>214.2028535</v>
      </c>
      <c r="C1471">
        <v>-0.39775125300000003</v>
      </c>
      <c r="D1471">
        <v>0.14927058500000001</v>
      </c>
      <c r="E1471">
        <v>3.1447290000000002E-3</v>
      </c>
      <c r="F1471">
        <v>2.0166298999999999E-2</v>
      </c>
      <c r="G1471" t="s">
        <v>9</v>
      </c>
      <c r="H1471" t="s">
        <v>5152</v>
      </c>
      <c r="I1471" s="2" t="str">
        <f t="shared" si="110"/>
        <v>105328535</v>
      </c>
      <c r="J1471" s="2">
        <f t="shared" si="111"/>
        <v>214.2</v>
      </c>
      <c r="K1471" s="2" t="str">
        <f t="shared" si="112"/>
        <v>-0.4 ± 0.1</v>
      </c>
      <c r="L1471" s="2">
        <f t="shared" si="113"/>
        <v>0.02</v>
      </c>
      <c r="M1471" t="str">
        <f t="shared" si="114"/>
        <v>transcription cofactor vestigial-like protein 4 isoform X3</v>
      </c>
    </row>
    <row r="1472" spans="1:13" x14ac:dyDescent="0.35">
      <c r="A1472" t="s">
        <v>606</v>
      </c>
      <c r="B1472">
        <v>931.86936079999998</v>
      </c>
      <c r="C1472">
        <v>-0.39903114899999997</v>
      </c>
      <c r="D1472">
        <v>0.110095296</v>
      </c>
      <c r="E1472">
        <v>1.2267199999999999E-4</v>
      </c>
      <c r="F1472">
        <v>2.0689720000000001E-3</v>
      </c>
      <c r="G1472" t="s">
        <v>9</v>
      </c>
      <c r="H1472" t="s">
        <v>607</v>
      </c>
      <c r="I1472" s="2" t="str">
        <f t="shared" si="110"/>
        <v>105339136</v>
      </c>
      <c r="J1472" s="2">
        <f t="shared" si="111"/>
        <v>931.9</v>
      </c>
      <c r="K1472" s="2" t="str">
        <f t="shared" si="112"/>
        <v>-0.4 ± 0.1</v>
      </c>
      <c r="L1472" s="2">
        <f t="shared" si="113"/>
        <v>2E-3</v>
      </c>
      <c r="M1472" t="str">
        <f t="shared" si="114"/>
        <v>transcriptional regulator ATRX isoform X1</v>
      </c>
    </row>
    <row r="1473" spans="1:13" x14ac:dyDescent="0.35">
      <c r="A1473" t="s">
        <v>682</v>
      </c>
      <c r="B1473">
        <v>241.4239742</v>
      </c>
      <c r="C1473">
        <v>-0.39950634299999999</v>
      </c>
      <c r="D1473">
        <v>0.146027518</v>
      </c>
      <c r="E1473">
        <v>2.5364139999999999E-3</v>
      </c>
      <c r="F1473">
        <v>1.7409274999999998E-2</v>
      </c>
      <c r="G1473" t="s">
        <v>9</v>
      </c>
      <c r="H1473" t="s">
        <v>683</v>
      </c>
      <c r="I1473" s="2" t="str">
        <f t="shared" si="110"/>
        <v>105335975</v>
      </c>
      <c r="J1473" s="2">
        <f t="shared" si="111"/>
        <v>241.4</v>
      </c>
      <c r="K1473" s="2" t="str">
        <f t="shared" si="112"/>
        <v>-0.4 ± 0.1</v>
      </c>
      <c r="L1473" s="2">
        <f t="shared" si="113"/>
        <v>1.7000000000000001E-2</v>
      </c>
      <c r="M1473" t="str">
        <f t="shared" si="114"/>
        <v>dynein intermediate chain 3 ciliary isoform X2</v>
      </c>
    </row>
    <row r="1474" spans="1:13" x14ac:dyDescent="0.35">
      <c r="A1474" t="s">
        <v>5149</v>
      </c>
      <c r="B1474">
        <v>293.95866109999997</v>
      </c>
      <c r="C1474">
        <v>-0.40276673699999999</v>
      </c>
      <c r="D1474">
        <v>0.16534887200000001</v>
      </c>
      <c r="E1474">
        <v>5.8080950000000001E-3</v>
      </c>
      <c r="F1474">
        <v>3.1077124000000001E-2</v>
      </c>
      <c r="G1474" t="s">
        <v>9</v>
      </c>
      <c r="H1474" t="s">
        <v>5150</v>
      </c>
      <c r="I1474" s="2" t="str">
        <f t="shared" si="110"/>
        <v>105328325</v>
      </c>
      <c r="J1474" s="2">
        <f t="shared" si="111"/>
        <v>294</v>
      </c>
      <c r="K1474" s="2" t="str">
        <f t="shared" si="112"/>
        <v>-0.4 ± 0.2</v>
      </c>
      <c r="L1474" s="2">
        <f t="shared" si="113"/>
        <v>3.1E-2</v>
      </c>
      <c r="M1474" t="str">
        <f t="shared" si="114"/>
        <v>collagen alpha-1(XII) chain isoform X8</v>
      </c>
    </row>
    <row r="1475" spans="1:13" x14ac:dyDescent="0.35">
      <c r="A1475" t="s">
        <v>666</v>
      </c>
      <c r="B1475">
        <v>151.23692589999999</v>
      </c>
      <c r="C1475">
        <v>-0.40334701899999997</v>
      </c>
      <c r="D1475">
        <v>0.14999999899999999</v>
      </c>
      <c r="E1475">
        <v>2.8658080000000001E-3</v>
      </c>
      <c r="F1475">
        <v>1.8828716999999998E-2</v>
      </c>
      <c r="G1475" t="s">
        <v>9</v>
      </c>
      <c r="H1475" t="s">
        <v>667</v>
      </c>
      <c r="I1475" s="2" t="str">
        <f t="shared" ref="I1475:I1538" si="115">RIGHT(A1475,9)</f>
        <v>105341425</v>
      </c>
      <c r="J1475" s="2">
        <f t="shared" ref="J1475:J1538" si="116">ROUND(B1475,1)</f>
        <v>151.19999999999999</v>
      </c>
      <c r="K1475" s="2" t="str">
        <f t="shared" ref="K1475:K1538" si="117">ROUND(C1475,1) &amp; " ± " &amp; ROUND(D1475,1)</f>
        <v>-0.4 ± 0.1</v>
      </c>
      <c r="L1475" s="2">
        <f t="shared" ref="L1475:L1538" si="118">IF(F1475&lt;0.001,"&lt;0.001",ROUND(F1475,3))</f>
        <v>1.9E-2</v>
      </c>
      <c r="M1475" t="str">
        <f t="shared" ref="M1475:M1538" si="119">H1475</f>
        <v>dynein intermediate chain 2 ciliary isoform X3</v>
      </c>
    </row>
    <row r="1476" spans="1:13" x14ac:dyDescent="0.35">
      <c r="A1476" t="s">
        <v>5147</v>
      </c>
      <c r="B1476">
        <v>215.6533968</v>
      </c>
      <c r="C1476">
        <v>-0.403464928</v>
      </c>
      <c r="D1476">
        <v>0.17080796200000001</v>
      </c>
      <c r="E1476">
        <v>6.9920390000000002E-3</v>
      </c>
      <c r="F1476">
        <v>3.5180142999999997E-2</v>
      </c>
      <c r="G1476" t="s">
        <v>9</v>
      </c>
      <c r="H1476" t="s">
        <v>5148</v>
      </c>
      <c r="I1476" s="2" t="str">
        <f t="shared" si="115"/>
        <v>105346952</v>
      </c>
      <c r="J1476" s="2">
        <f t="shared" si="116"/>
        <v>215.7</v>
      </c>
      <c r="K1476" s="2" t="str">
        <f t="shared" si="117"/>
        <v>-0.4 ± 0.2</v>
      </c>
      <c r="L1476" s="2">
        <f t="shared" si="118"/>
        <v>3.5000000000000003E-2</v>
      </c>
      <c r="M1476" t="str">
        <f t="shared" si="119"/>
        <v>ras-specific guanine nucleotide-releasing factor 2 isoform X5</v>
      </c>
    </row>
    <row r="1477" spans="1:13" x14ac:dyDescent="0.35">
      <c r="A1477" t="s">
        <v>5145</v>
      </c>
      <c r="B1477">
        <v>489.28154060000003</v>
      </c>
      <c r="C1477">
        <v>-0.403503522</v>
      </c>
      <c r="D1477">
        <v>0.16766287099999999</v>
      </c>
      <c r="E1477">
        <v>6.2385979999999997E-3</v>
      </c>
      <c r="F1477">
        <v>3.2452239000000001E-2</v>
      </c>
      <c r="G1477" t="s">
        <v>9</v>
      </c>
      <c r="H1477" t="s">
        <v>5146</v>
      </c>
      <c r="I1477" s="2" t="str">
        <f t="shared" si="115"/>
        <v>105330688</v>
      </c>
      <c r="J1477" s="2">
        <f t="shared" si="116"/>
        <v>489.3</v>
      </c>
      <c r="K1477" s="2" t="str">
        <f t="shared" si="117"/>
        <v>-0.4 ± 0.2</v>
      </c>
      <c r="L1477" s="2">
        <f t="shared" si="118"/>
        <v>3.2000000000000001E-2</v>
      </c>
      <c r="M1477" t="str">
        <f t="shared" si="119"/>
        <v>26S proteasome non-ATPase regulatory subunit 1</v>
      </c>
    </row>
    <row r="1478" spans="1:13" x14ac:dyDescent="0.35">
      <c r="A1478" t="s">
        <v>5143</v>
      </c>
      <c r="B1478">
        <v>115.5508425</v>
      </c>
      <c r="C1478">
        <v>-0.40355254400000001</v>
      </c>
      <c r="D1478">
        <v>0.131184989</v>
      </c>
      <c r="E1478">
        <v>8.6039700000000005E-4</v>
      </c>
      <c r="F1478">
        <v>8.1783919999999996E-3</v>
      </c>
      <c r="G1478" t="s">
        <v>9</v>
      </c>
      <c r="H1478" t="s">
        <v>5144</v>
      </c>
      <c r="I1478" s="2" t="str">
        <f t="shared" si="115"/>
        <v>105335221</v>
      </c>
      <c r="J1478" s="2">
        <f t="shared" si="116"/>
        <v>115.6</v>
      </c>
      <c r="K1478" s="2" t="str">
        <f t="shared" si="117"/>
        <v>-0.4 ± 0.1</v>
      </c>
      <c r="L1478" s="2">
        <f t="shared" si="118"/>
        <v>8.0000000000000002E-3</v>
      </c>
      <c r="M1478" t="str">
        <f t="shared" si="119"/>
        <v>tetratricopeptide repeat protein 25 isoform X1</v>
      </c>
    </row>
    <row r="1479" spans="1:13" x14ac:dyDescent="0.35">
      <c r="A1479" t="s">
        <v>5141</v>
      </c>
      <c r="B1479">
        <v>200.12195650000001</v>
      </c>
      <c r="C1479">
        <v>-0.403687621</v>
      </c>
      <c r="D1479">
        <v>0.11275389700000001</v>
      </c>
      <c r="E1479">
        <v>1.4546900000000001E-4</v>
      </c>
      <c r="F1479">
        <v>2.3277469999999998E-3</v>
      </c>
      <c r="G1479" t="s">
        <v>9</v>
      </c>
      <c r="H1479" t="s">
        <v>5142</v>
      </c>
      <c r="I1479" s="2" t="str">
        <f t="shared" si="115"/>
        <v>105329019</v>
      </c>
      <c r="J1479" s="2">
        <f t="shared" si="116"/>
        <v>200.1</v>
      </c>
      <c r="K1479" s="2" t="str">
        <f t="shared" si="117"/>
        <v>-0.4 ± 0.1</v>
      </c>
      <c r="L1479" s="2">
        <f t="shared" si="118"/>
        <v>2E-3</v>
      </c>
      <c r="M1479" t="str">
        <f t="shared" si="119"/>
        <v>coiled-coil domain-containing protein 39 isoform X1</v>
      </c>
    </row>
    <row r="1480" spans="1:13" x14ac:dyDescent="0.35">
      <c r="A1480" t="s">
        <v>5139</v>
      </c>
      <c r="B1480">
        <v>113.855216</v>
      </c>
      <c r="C1480">
        <v>-0.40377692599999998</v>
      </c>
      <c r="D1480">
        <v>0.15756874300000001</v>
      </c>
      <c r="E1480">
        <v>4.1056809999999999E-3</v>
      </c>
      <c r="F1480">
        <v>2.4261194999999999E-2</v>
      </c>
      <c r="G1480" t="s">
        <v>9</v>
      </c>
      <c r="H1480" t="s">
        <v>5140</v>
      </c>
      <c r="I1480" s="2" t="str">
        <f t="shared" si="115"/>
        <v>105345084</v>
      </c>
      <c r="J1480" s="2">
        <f t="shared" si="116"/>
        <v>113.9</v>
      </c>
      <c r="K1480" s="2" t="str">
        <f t="shared" si="117"/>
        <v>-0.4 ± 0.2</v>
      </c>
      <c r="L1480" s="2">
        <f t="shared" si="118"/>
        <v>2.4E-2</v>
      </c>
      <c r="M1480" t="str">
        <f t="shared" si="119"/>
        <v>beta-13-galactosyltransferase 1</v>
      </c>
    </row>
    <row r="1481" spans="1:13" x14ac:dyDescent="0.35">
      <c r="A1481" t="s">
        <v>5137</v>
      </c>
      <c r="B1481">
        <v>238.80159180000001</v>
      </c>
      <c r="C1481">
        <v>-0.404608572</v>
      </c>
      <c r="D1481">
        <v>0.18248614399999999</v>
      </c>
      <c r="E1481">
        <v>1.0030993E-2</v>
      </c>
      <c r="F1481">
        <v>4.5682972000000002E-2</v>
      </c>
      <c r="G1481" t="s">
        <v>9</v>
      </c>
      <c r="H1481" t="s">
        <v>5138</v>
      </c>
      <c r="I1481" s="2" t="str">
        <f t="shared" si="115"/>
        <v>105345175</v>
      </c>
      <c r="J1481" s="2">
        <f t="shared" si="116"/>
        <v>238.8</v>
      </c>
      <c r="K1481" s="2" t="str">
        <f t="shared" si="117"/>
        <v>-0.4 ± 0.2</v>
      </c>
      <c r="L1481" s="2">
        <f t="shared" si="118"/>
        <v>4.5999999999999999E-2</v>
      </c>
      <c r="M1481" t="str">
        <f t="shared" si="119"/>
        <v>5-hydroxytryptamine receptor 1</v>
      </c>
    </row>
    <row r="1482" spans="1:13" x14ac:dyDescent="0.35">
      <c r="A1482" t="s">
        <v>5135</v>
      </c>
      <c r="B1482">
        <v>82.816313930000007</v>
      </c>
      <c r="C1482">
        <v>-0.40513232700000001</v>
      </c>
      <c r="D1482">
        <v>0.17119035399999999</v>
      </c>
      <c r="E1482">
        <v>6.9177900000000001E-3</v>
      </c>
      <c r="F1482">
        <v>3.4892474999999999E-2</v>
      </c>
      <c r="G1482" t="s">
        <v>9</v>
      </c>
      <c r="H1482" t="s">
        <v>5136</v>
      </c>
      <c r="I1482" s="2" t="str">
        <f t="shared" si="115"/>
        <v>117689049</v>
      </c>
      <c r="J1482" s="2">
        <f t="shared" si="116"/>
        <v>82.8</v>
      </c>
      <c r="K1482" s="2" t="str">
        <f t="shared" si="117"/>
        <v>-0.4 ± 0.2</v>
      </c>
      <c r="L1482" s="2">
        <f t="shared" si="118"/>
        <v>3.5000000000000003E-2</v>
      </c>
      <c r="M1482" t="str">
        <f t="shared" si="119"/>
        <v>cilia- and flagella-associated protein 53-like</v>
      </c>
    </row>
    <row r="1483" spans="1:13" x14ac:dyDescent="0.35">
      <c r="A1483" t="s">
        <v>708</v>
      </c>
      <c r="B1483">
        <v>32.035258399999996</v>
      </c>
      <c r="C1483">
        <v>-0.40787483699999999</v>
      </c>
      <c r="D1483">
        <v>0.18203623699999999</v>
      </c>
      <c r="E1483">
        <v>9.4370370000000006E-3</v>
      </c>
      <c r="F1483">
        <v>4.374844E-2</v>
      </c>
      <c r="G1483" t="s">
        <v>9</v>
      </c>
      <c r="H1483" t="s">
        <v>709</v>
      </c>
      <c r="I1483" s="2" t="str">
        <f t="shared" si="115"/>
        <v>105344802</v>
      </c>
      <c r="J1483" s="2">
        <f t="shared" si="116"/>
        <v>32</v>
      </c>
      <c r="K1483" s="2" t="str">
        <f t="shared" si="117"/>
        <v>-0.4 ± 0.2</v>
      </c>
      <c r="L1483" s="2">
        <f t="shared" si="118"/>
        <v>4.3999999999999997E-2</v>
      </c>
      <c r="M1483" t="str">
        <f t="shared" si="119"/>
        <v>all-trans retinoic acid-induced differentiation factor</v>
      </c>
    </row>
    <row r="1484" spans="1:13" x14ac:dyDescent="0.35">
      <c r="A1484" t="s">
        <v>297</v>
      </c>
      <c r="B1484">
        <v>362.64779270000002</v>
      </c>
      <c r="C1484">
        <v>-0.40796062700000002</v>
      </c>
      <c r="D1484">
        <v>9.2169963999999993E-2</v>
      </c>
      <c r="E1484" s="1">
        <v>4.0899999999999998E-6</v>
      </c>
      <c r="F1484">
        <v>1.5104800000000001E-4</v>
      </c>
      <c r="G1484" t="s">
        <v>9</v>
      </c>
      <c r="H1484" t="s">
        <v>298</v>
      </c>
      <c r="I1484" s="2" t="str">
        <f t="shared" si="115"/>
        <v>105342358</v>
      </c>
      <c r="J1484" s="2">
        <f t="shared" si="116"/>
        <v>362.6</v>
      </c>
      <c r="K1484" s="2" t="str">
        <f t="shared" si="117"/>
        <v>-0.4 ± 0.1</v>
      </c>
      <c r="L1484" s="2" t="str">
        <f t="shared" si="118"/>
        <v>&lt;0.001</v>
      </c>
      <c r="M1484" t="str">
        <f t="shared" si="119"/>
        <v>tubulin alpha-1A chain</v>
      </c>
    </row>
    <row r="1485" spans="1:13" x14ac:dyDescent="0.35">
      <c r="A1485" t="s">
        <v>5133</v>
      </c>
      <c r="B1485">
        <v>541.01138609999998</v>
      </c>
      <c r="C1485">
        <v>-0.409433084</v>
      </c>
      <c r="D1485">
        <v>0.163421651</v>
      </c>
      <c r="E1485">
        <v>4.6594239999999997E-3</v>
      </c>
      <c r="F1485">
        <v>2.6537471999999999E-2</v>
      </c>
      <c r="G1485" t="s">
        <v>9</v>
      </c>
      <c r="H1485" t="s">
        <v>5134</v>
      </c>
      <c r="I1485" s="2" t="str">
        <f t="shared" si="115"/>
        <v>105336745</v>
      </c>
      <c r="J1485" s="2">
        <f t="shared" si="116"/>
        <v>541</v>
      </c>
      <c r="K1485" s="2" t="str">
        <f t="shared" si="117"/>
        <v>-0.4 ± 0.2</v>
      </c>
      <c r="L1485" s="2">
        <f t="shared" si="118"/>
        <v>2.7E-2</v>
      </c>
      <c r="M1485" t="str">
        <f t="shared" si="119"/>
        <v>protogenin</v>
      </c>
    </row>
    <row r="1486" spans="1:13" x14ac:dyDescent="0.35">
      <c r="A1486" t="s">
        <v>712</v>
      </c>
      <c r="B1486">
        <v>715.7893871</v>
      </c>
      <c r="C1486">
        <v>-0.40965462000000002</v>
      </c>
      <c r="D1486">
        <v>0.13057917299999999</v>
      </c>
      <c r="E1486">
        <v>6.8612499999999999E-4</v>
      </c>
      <c r="F1486">
        <v>6.9197759999999999E-3</v>
      </c>
      <c r="G1486" t="s">
        <v>9</v>
      </c>
      <c r="H1486" t="s">
        <v>713</v>
      </c>
      <c r="I1486" s="2" t="str">
        <f t="shared" si="115"/>
        <v>105331817</v>
      </c>
      <c r="J1486" s="2">
        <f t="shared" si="116"/>
        <v>715.8</v>
      </c>
      <c r="K1486" s="2" t="str">
        <f t="shared" si="117"/>
        <v>-0.4 ± 0.1</v>
      </c>
      <c r="L1486" s="2">
        <f t="shared" si="118"/>
        <v>7.0000000000000001E-3</v>
      </c>
      <c r="M1486" t="str">
        <f t="shared" si="119"/>
        <v>hydrocephalus-inducing protein homolog isoform X4</v>
      </c>
    </row>
    <row r="1487" spans="1:13" x14ac:dyDescent="0.35">
      <c r="A1487" t="s">
        <v>812</v>
      </c>
      <c r="B1487">
        <v>62.797245770000004</v>
      </c>
      <c r="C1487">
        <v>-0.41008688300000001</v>
      </c>
      <c r="D1487">
        <v>0.164726398</v>
      </c>
      <c r="E1487">
        <v>4.879736E-3</v>
      </c>
      <c r="F1487">
        <v>2.7499698E-2</v>
      </c>
      <c r="G1487" t="s">
        <v>9</v>
      </c>
      <c r="H1487" t="s">
        <v>813</v>
      </c>
      <c r="I1487" s="2" t="str">
        <f t="shared" si="115"/>
        <v>105338170</v>
      </c>
      <c r="J1487" s="2">
        <f t="shared" si="116"/>
        <v>62.8</v>
      </c>
      <c r="K1487" s="2" t="str">
        <f t="shared" si="117"/>
        <v>-0.4 ± 0.2</v>
      </c>
      <c r="L1487" s="2">
        <f t="shared" si="118"/>
        <v>2.7E-2</v>
      </c>
      <c r="M1487" t="str">
        <f t="shared" si="119"/>
        <v>ras-related protein Rab-37 isoform X6</v>
      </c>
    </row>
    <row r="1488" spans="1:13" x14ac:dyDescent="0.35">
      <c r="A1488" t="s">
        <v>5131</v>
      </c>
      <c r="B1488">
        <v>124.7900585</v>
      </c>
      <c r="C1488">
        <v>-0.41009168299999998</v>
      </c>
      <c r="D1488">
        <v>0.17686276000000001</v>
      </c>
      <c r="E1488">
        <v>7.6397380000000001E-3</v>
      </c>
      <c r="F1488">
        <v>3.7504167999999997E-2</v>
      </c>
      <c r="G1488" t="s">
        <v>9</v>
      </c>
      <c r="H1488" t="s">
        <v>5132</v>
      </c>
      <c r="I1488" s="2" t="str">
        <f t="shared" si="115"/>
        <v>105319696</v>
      </c>
      <c r="J1488" s="2">
        <f t="shared" si="116"/>
        <v>124.8</v>
      </c>
      <c r="K1488" s="2" t="str">
        <f t="shared" si="117"/>
        <v>-0.4 ± 0.2</v>
      </c>
      <c r="L1488" s="2">
        <f t="shared" si="118"/>
        <v>3.7999999999999999E-2</v>
      </c>
      <c r="M1488" t="str">
        <f t="shared" si="119"/>
        <v>NADH dehydrogenase [ubiquinone] iron-sulfur protein 2</v>
      </c>
    </row>
    <row r="1489" spans="1:13" x14ac:dyDescent="0.35">
      <c r="A1489" t="s">
        <v>5129</v>
      </c>
      <c r="B1489">
        <v>447.08914110000001</v>
      </c>
      <c r="C1489">
        <v>-0.41181486899999997</v>
      </c>
      <c r="D1489">
        <v>0.16938746199999999</v>
      </c>
      <c r="E1489">
        <v>5.6485679999999996E-3</v>
      </c>
      <c r="F1489">
        <v>3.0434003000000001E-2</v>
      </c>
      <c r="G1489" t="s">
        <v>9</v>
      </c>
      <c r="H1489" t="s">
        <v>5130</v>
      </c>
      <c r="I1489" s="2" t="str">
        <f t="shared" si="115"/>
        <v>105338251</v>
      </c>
      <c r="J1489" s="2">
        <f t="shared" si="116"/>
        <v>447.1</v>
      </c>
      <c r="K1489" s="2" t="str">
        <f t="shared" si="117"/>
        <v>-0.4 ± 0.2</v>
      </c>
      <c r="L1489" s="2">
        <f t="shared" si="118"/>
        <v>0.03</v>
      </c>
      <c r="M1489" t="str">
        <f t="shared" si="119"/>
        <v>homeobox protein Dlx6a</v>
      </c>
    </row>
    <row r="1490" spans="1:13" x14ac:dyDescent="0.35">
      <c r="A1490" t="s">
        <v>5127</v>
      </c>
      <c r="B1490">
        <v>484.93173940000003</v>
      </c>
      <c r="C1490">
        <v>-0.411882898</v>
      </c>
      <c r="D1490">
        <v>7.1728789000000001E-2</v>
      </c>
      <c r="E1490" s="1">
        <v>4.0300000000000004E-9</v>
      </c>
      <c r="F1490" s="1">
        <v>4.4499999999999997E-7</v>
      </c>
      <c r="G1490" t="s">
        <v>9</v>
      </c>
      <c r="H1490" t="s">
        <v>5128</v>
      </c>
      <c r="I1490" s="2" t="str">
        <f t="shared" si="115"/>
        <v>105341538</v>
      </c>
      <c r="J1490" s="2">
        <f t="shared" si="116"/>
        <v>484.9</v>
      </c>
      <c r="K1490" s="2" t="str">
        <f t="shared" si="117"/>
        <v>-0.4 ± 0.1</v>
      </c>
      <c r="L1490" s="2" t="str">
        <f t="shared" si="118"/>
        <v>&lt;0.001</v>
      </c>
      <c r="M1490" t="str">
        <f t="shared" si="119"/>
        <v>cyclin-dependent kinase-like 1 isoform X1</v>
      </c>
    </row>
    <row r="1491" spans="1:13" x14ac:dyDescent="0.35">
      <c r="A1491" t="s">
        <v>5125</v>
      </c>
      <c r="B1491">
        <v>224.67227339999999</v>
      </c>
      <c r="C1491">
        <v>-0.41221960299999999</v>
      </c>
      <c r="D1491">
        <v>0.18095884500000001</v>
      </c>
      <c r="E1491">
        <v>8.3453650000000004E-3</v>
      </c>
      <c r="F1491">
        <v>3.9820590000000003E-2</v>
      </c>
      <c r="G1491" t="s">
        <v>9</v>
      </c>
      <c r="H1491" t="s">
        <v>5126</v>
      </c>
      <c r="I1491" s="2" t="str">
        <f t="shared" si="115"/>
        <v>105322916</v>
      </c>
      <c r="J1491" s="2">
        <f t="shared" si="116"/>
        <v>224.7</v>
      </c>
      <c r="K1491" s="2" t="str">
        <f t="shared" si="117"/>
        <v>-0.4 ± 0.2</v>
      </c>
      <c r="L1491" s="2">
        <f t="shared" si="118"/>
        <v>0.04</v>
      </c>
      <c r="M1491" t="str">
        <f t="shared" si="119"/>
        <v>receptor-type tyrosine-protein phosphatase T isoform X2</v>
      </c>
    </row>
    <row r="1492" spans="1:13" x14ac:dyDescent="0.35">
      <c r="A1492" t="s">
        <v>5123</v>
      </c>
      <c r="B1492">
        <v>220.26929329999999</v>
      </c>
      <c r="C1492">
        <v>-0.41226636700000002</v>
      </c>
      <c r="D1492">
        <v>0.12857738899999999</v>
      </c>
      <c r="E1492">
        <v>5.4140899999999997E-4</v>
      </c>
      <c r="F1492">
        <v>5.8427820000000004E-3</v>
      </c>
      <c r="G1492" t="s">
        <v>9</v>
      </c>
      <c r="H1492" t="s">
        <v>5124</v>
      </c>
      <c r="I1492" s="2" t="str">
        <f t="shared" si="115"/>
        <v>105343293</v>
      </c>
      <c r="J1492" s="2">
        <f t="shared" si="116"/>
        <v>220.3</v>
      </c>
      <c r="K1492" s="2" t="str">
        <f t="shared" si="117"/>
        <v>-0.4 ± 0.1</v>
      </c>
      <c r="L1492" s="2">
        <f t="shared" si="118"/>
        <v>6.0000000000000001E-3</v>
      </c>
      <c r="M1492" t="str">
        <f t="shared" si="119"/>
        <v>dynein heavy chain 10 axonemal isoform X1</v>
      </c>
    </row>
    <row r="1493" spans="1:13" x14ac:dyDescent="0.35">
      <c r="A1493" t="s">
        <v>5122</v>
      </c>
      <c r="B1493">
        <v>111.9611391</v>
      </c>
      <c r="C1493">
        <v>-0.41246223399999998</v>
      </c>
      <c r="D1493">
        <v>0.16087509</v>
      </c>
      <c r="E1493">
        <v>3.960028E-3</v>
      </c>
      <c r="F1493">
        <v>2.3626235999999998E-2</v>
      </c>
      <c r="G1493" t="s">
        <v>9</v>
      </c>
      <c r="H1493" t="s">
        <v>3223</v>
      </c>
      <c r="I1493" s="2" t="str">
        <f t="shared" si="115"/>
        <v>105318051</v>
      </c>
      <c r="J1493" s="2">
        <f t="shared" si="116"/>
        <v>112</v>
      </c>
      <c r="K1493" s="2" t="str">
        <f t="shared" si="117"/>
        <v>-0.4 ± 0.2</v>
      </c>
      <c r="L1493" s="2">
        <f t="shared" si="118"/>
        <v>2.4E-2</v>
      </c>
      <c r="M1493" t="str">
        <f t="shared" si="119"/>
        <v>multiple epidermal growth factor-like domains protein 6 isoform X1</v>
      </c>
    </row>
    <row r="1494" spans="1:13" x14ac:dyDescent="0.35">
      <c r="A1494" t="s">
        <v>710</v>
      </c>
      <c r="B1494">
        <v>438.59561669999999</v>
      </c>
      <c r="C1494">
        <v>-0.413229348</v>
      </c>
      <c r="D1494">
        <v>0.160211086</v>
      </c>
      <c r="E1494">
        <v>3.7846860000000002E-3</v>
      </c>
      <c r="F1494">
        <v>2.2891364000000001E-2</v>
      </c>
      <c r="G1494" t="s">
        <v>9</v>
      </c>
      <c r="H1494" t="s">
        <v>711</v>
      </c>
      <c r="I1494" s="2" t="str">
        <f t="shared" si="115"/>
        <v>105325597</v>
      </c>
      <c r="J1494" s="2">
        <f t="shared" si="116"/>
        <v>438.6</v>
      </c>
      <c r="K1494" s="2" t="str">
        <f t="shared" si="117"/>
        <v>-0.4 ± 0.2</v>
      </c>
      <c r="L1494" s="2">
        <f t="shared" si="118"/>
        <v>2.3E-2</v>
      </c>
      <c r="M1494" t="str">
        <f t="shared" si="119"/>
        <v>heterochromatin protein 1-binding protein 3</v>
      </c>
    </row>
    <row r="1495" spans="1:13" x14ac:dyDescent="0.35">
      <c r="A1495" t="s">
        <v>5120</v>
      </c>
      <c r="B1495">
        <v>112.246274</v>
      </c>
      <c r="C1495">
        <v>-0.41380962399999999</v>
      </c>
      <c r="D1495">
        <v>0.18861419300000001</v>
      </c>
      <c r="E1495">
        <v>1.0222312000000001E-2</v>
      </c>
      <c r="F1495">
        <v>4.6289437000000003E-2</v>
      </c>
      <c r="G1495" t="s">
        <v>9</v>
      </c>
      <c r="H1495" t="s">
        <v>5121</v>
      </c>
      <c r="I1495" s="2" t="str">
        <f t="shared" si="115"/>
        <v>105331767</v>
      </c>
      <c r="J1495" s="2">
        <f t="shared" si="116"/>
        <v>112.2</v>
      </c>
      <c r="K1495" s="2" t="str">
        <f t="shared" si="117"/>
        <v>-0.4 ± 0.2</v>
      </c>
      <c r="L1495" s="2">
        <f t="shared" si="118"/>
        <v>4.5999999999999999E-2</v>
      </c>
      <c r="M1495" t="str">
        <f t="shared" si="119"/>
        <v>ran GTPase-activating protein 1</v>
      </c>
    </row>
    <row r="1496" spans="1:13" x14ac:dyDescent="0.35">
      <c r="A1496" t="s">
        <v>5118</v>
      </c>
      <c r="B1496">
        <v>316.57996309999999</v>
      </c>
      <c r="C1496">
        <v>-0.41424054599999999</v>
      </c>
      <c r="D1496">
        <v>0.159813016</v>
      </c>
      <c r="E1496">
        <v>3.6564280000000002E-3</v>
      </c>
      <c r="F1496">
        <v>2.2314387000000001E-2</v>
      </c>
      <c r="G1496" t="s">
        <v>9</v>
      </c>
      <c r="H1496" t="s">
        <v>5119</v>
      </c>
      <c r="I1496" s="2" t="str">
        <f t="shared" si="115"/>
        <v>105333748</v>
      </c>
      <c r="J1496" s="2">
        <f t="shared" si="116"/>
        <v>316.60000000000002</v>
      </c>
      <c r="K1496" s="2" t="str">
        <f t="shared" si="117"/>
        <v>-0.4 ± 0.2</v>
      </c>
      <c r="L1496" s="2">
        <f t="shared" si="118"/>
        <v>2.1999999999999999E-2</v>
      </c>
      <c r="M1496" t="str">
        <f t="shared" si="119"/>
        <v>transient receptor potential cation channel subfamily M member 1 isoform X4</v>
      </c>
    </row>
    <row r="1497" spans="1:13" x14ac:dyDescent="0.35">
      <c r="A1497" t="s">
        <v>5116</v>
      </c>
      <c r="B1497">
        <v>238.72015759999999</v>
      </c>
      <c r="C1497">
        <v>-0.41439534300000003</v>
      </c>
      <c r="D1497">
        <v>0.16935145900000001</v>
      </c>
      <c r="E1497">
        <v>5.383054E-3</v>
      </c>
      <c r="F1497">
        <v>2.9490622000000001E-2</v>
      </c>
      <c r="G1497" t="s">
        <v>9</v>
      </c>
      <c r="H1497" t="s">
        <v>5117</v>
      </c>
      <c r="I1497" s="2" t="str">
        <f t="shared" si="115"/>
        <v>117689047</v>
      </c>
      <c r="J1497" s="2">
        <f t="shared" si="116"/>
        <v>238.7</v>
      </c>
      <c r="K1497" s="2" t="str">
        <f t="shared" si="117"/>
        <v>-0.4 ± 0.2</v>
      </c>
      <c r="L1497" s="2">
        <f t="shared" si="118"/>
        <v>2.9000000000000001E-2</v>
      </c>
      <c r="M1497" t="str">
        <f t="shared" si="119"/>
        <v>ceramide transfer protein-like</v>
      </c>
    </row>
    <row r="1498" spans="1:13" x14ac:dyDescent="0.35">
      <c r="A1498" t="s">
        <v>5115</v>
      </c>
      <c r="B1498">
        <v>69.063402539999998</v>
      </c>
      <c r="C1498">
        <v>-0.41448767399999997</v>
      </c>
      <c r="D1498">
        <v>0.16357412700000001</v>
      </c>
      <c r="E1498">
        <v>4.2351200000000002E-3</v>
      </c>
      <c r="F1498">
        <v>2.4757452999999999E-2</v>
      </c>
      <c r="G1498" t="s">
        <v>9</v>
      </c>
      <c r="H1498" t="s">
        <v>1823</v>
      </c>
      <c r="I1498" s="2" t="str">
        <f t="shared" si="115"/>
        <v>105345803</v>
      </c>
      <c r="J1498" s="2">
        <f t="shared" si="116"/>
        <v>69.099999999999994</v>
      </c>
      <c r="K1498" s="2" t="str">
        <f t="shared" si="117"/>
        <v>-0.4 ± 0.2</v>
      </c>
      <c r="L1498" s="2">
        <f t="shared" si="118"/>
        <v>2.5000000000000001E-2</v>
      </c>
      <c r="M1498" t="str">
        <f t="shared" si="119"/>
        <v>FMRFamide receptor</v>
      </c>
    </row>
    <row r="1499" spans="1:13" x14ac:dyDescent="0.35">
      <c r="A1499" t="s">
        <v>5113</v>
      </c>
      <c r="B1499">
        <v>178.58635219999999</v>
      </c>
      <c r="C1499">
        <v>-0.41490341600000002</v>
      </c>
      <c r="D1499">
        <v>0.18102557699999999</v>
      </c>
      <c r="E1499">
        <v>7.9846159999999999E-3</v>
      </c>
      <c r="F1499">
        <v>3.8670388E-2</v>
      </c>
      <c r="G1499" t="s">
        <v>9</v>
      </c>
      <c r="H1499" t="s">
        <v>5114</v>
      </c>
      <c r="I1499" s="2" t="str">
        <f t="shared" si="115"/>
        <v>105340427</v>
      </c>
      <c r="J1499" s="2">
        <f t="shared" si="116"/>
        <v>178.6</v>
      </c>
      <c r="K1499" s="2" t="str">
        <f t="shared" si="117"/>
        <v>-0.4 ± 0.2</v>
      </c>
      <c r="L1499" s="2">
        <f t="shared" si="118"/>
        <v>3.9E-2</v>
      </c>
      <c r="M1499" t="str">
        <f t="shared" si="119"/>
        <v>eukaryotic translation initiation factor 3 subunit L</v>
      </c>
    </row>
    <row r="1500" spans="1:13" x14ac:dyDescent="0.35">
      <c r="A1500" t="s">
        <v>5111</v>
      </c>
      <c r="B1500">
        <v>121.8712261</v>
      </c>
      <c r="C1500">
        <v>-0.41499923300000002</v>
      </c>
      <c r="D1500">
        <v>0.13527292699999999</v>
      </c>
      <c r="E1500">
        <v>8.5027599999999996E-4</v>
      </c>
      <c r="F1500">
        <v>8.1122580000000007E-3</v>
      </c>
      <c r="G1500" t="s">
        <v>9</v>
      </c>
      <c r="H1500" t="s">
        <v>5112</v>
      </c>
      <c r="I1500" s="2" t="str">
        <f t="shared" si="115"/>
        <v>105335151</v>
      </c>
      <c r="J1500" s="2">
        <f t="shared" si="116"/>
        <v>121.9</v>
      </c>
      <c r="K1500" s="2" t="str">
        <f t="shared" si="117"/>
        <v>-0.4 ± 0.1</v>
      </c>
      <c r="L1500" s="2">
        <f t="shared" si="118"/>
        <v>8.0000000000000002E-3</v>
      </c>
      <c r="M1500" t="str">
        <f t="shared" si="119"/>
        <v>coiled-coil domain-containing protein 169 isoform X17</v>
      </c>
    </row>
    <row r="1501" spans="1:13" x14ac:dyDescent="0.35">
      <c r="A1501" t="s">
        <v>774</v>
      </c>
      <c r="B1501">
        <v>252.01476529999999</v>
      </c>
      <c r="C1501">
        <v>-0.41564887</v>
      </c>
      <c r="D1501">
        <v>0.16129697200000001</v>
      </c>
      <c r="E1501">
        <v>3.7505210000000001E-3</v>
      </c>
      <c r="F1501">
        <v>2.2728741E-2</v>
      </c>
      <c r="G1501" t="s">
        <v>9</v>
      </c>
      <c r="H1501" t="s">
        <v>775</v>
      </c>
      <c r="I1501" s="2" t="str">
        <f t="shared" si="115"/>
        <v>105346481</v>
      </c>
      <c r="J1501" s="2">
        <f t="shared" si="116"/>
        <v>252</v>
      </c>
      <c r="K1501" s="2" t="str">
        <f t="shared" si="117"/>
        <v>-0.4 ± 0.2</v>
      </c>
      <c r="L1501" s="2">
        <f t="shared" si="118"/>
        <v>2.3E-2</v>
      </c>
      <c r="M1501" t="str">
        <f t="shared" si="119"/>
        <v>protein kreg-1</v>
      </c>
    </row>
    <row r="1502" spans="1:13" x14ac:dyDescent="0.35">
      <c r="A1502" t="s">
        <v>784</v>
      </c>
      <c r="B1502">
        <v>378.54356230000002</v>
      </c>
      <c r="C1502">
        <v>-0.41593071500000001</v>
      </c>
      <c r="D1502">
        <v>0.111751569</v>
      </c>
      <c r="E1502" s="1">
        <v>7.9900000000000004E-5</v>
      </c>
      <c r="F1502">
        <v>1.5071399999999999E-3</v>
      </c>
      <c r="G1502" t="s">
        <v>9</v>
      </c>
      <c r="H1502" t="s">
        <v>785</v>
      </c>
      <c r="I1502" s="2" t="str">
        <f t="shared" si="115"/>
        <v>105327851</v>
      </c>
      <c r="J1502" s="2">
        <f t="shared" si="116"/>
        <v>378.5</v>
      </c>
      <c r="K1502" s="2" t="str">
        <f t="shared" si="117"/>
        <v>-0.4 ± 0.1</v>
      </c>
      <c r="L1502" s="2">
        <f t="shared" si="118"/>
        <v>2E-3</v>
      </c>
      <c r="M1502" t="str">
        <f t="shared" si="119"/>
        <v>serine/arginine-rich splicing factor 1A</v>
      </c>
    </row>
    <row r="1503" spans="1:13" x14ac:dyDescent="0.35">
      <c r="A1503" t="s">
        <v>5109</v>
      </c>
      <c r="B1503">
        <v>107.6697901</v>
      </c>
      <c r="C1503">
        <v>-0.41605985400000001</v>
      </c>
      <c r="D1503">
        <v>0.15032583999999999</v>
      </c>
      <c r="E1503">
        <v>2.1900130000000002E-3</v>
      </c>
      <c r="F1503">
        <v>1.573484E-2</v>
      </c>
      <c r="G1503" t="s">
        <v>9</v>
      </c>
      <c r="H1503" t="s">
        <v>5110</v>
      </c>
      <c r="I1503" s="2" t="str">
        <f t="shared" si="115"/>
        <v>105320830</v>
      </c>
      <c r="J1503" s="2">
        <f t="shared" si="116"/>
        <v>107.7</v>
      </c>
      <c r="K1503" s="2" t="str">
        <f t="shared" si="117"/>
        <v>-0.4 ± 0.2</v>
      </c>
      <c r="L1503" s="2">
        <f t="shared" si="118"/>
        <v>1.6E-2</v>
      </c>
      <c r="M1503" t="str">
        <f t="shared" si="119"/>
        <v>coiled-coil domain-containing protein 60 isoform X6</v>
      </c>
    </row>
    <row r="1504" spans="1:13" x14ac:dyDescent="0.35">
      <c r="A1504" t="s">
        <v>952</v>
      </c>
      <c r="B1504">
        <v>830.04310729999997</v>
      </c>
      <c r="C1504">
        <v>-0.41941094899999998</v>
      </c>
      <c r="D1504">
        <v>8.2076264999999995E-2</v>
      </c>
      <c r="E1504" s="1">
        <v>1.31E-7</v>
      </c>
      <c r="F1504" s="1">
        <v>9.3100000000000006E-6</v>
      </c>
      <c r="G1504" t="s">
        <v>9</v>
      </c>
      <c r="H1504" t="s">
        <v>953</v>
      </c>
      <c r="I1504" s="2" t="str">
        <f t="shared" si="115"/>
        <v>105319293</v>
      </c>
      <c r="J1504" s="2">
        <f t="shared" si="116"/>
        <v>830</v>
      </c>
      <c r="K1504" s="2" t="str">
        <f t="shared" si="117"/>
        <v>-0.4 ± 0.1</v>
      </c>
      <c r="L1504" s="2" t="str">
        <f t="shared" si="118"/>
        <v>&lt;0.001</v>
      </c>
      <c r="M1504" t="str">
        <f t="shared" si="119"/>
        <v>ubiquitin carboxyl-terminal hydrolase 25 isoform X1</v>
      </c>
    </row>
    <row r="1505" spans="1:13" x14ac:dyDescent="0.35">
      <c r="A1505" t="s">
        <v>5107</v>
      </c>
      <c r="B1505">
        <v>89.515329809999997</v>
      </c>
      <c r="C1505">
        <v>-0.42067032100000001</v>
      </c>
      <c r="D1505">
        <v>0.14114506199999999</v>
      </c>
      <c r="E1505">
        <v>1.108838E-3</v>
      </c>
      <c r="F1505">
        <v>9.6761829999999997E-3</v>
      </c>
      <c r="G1505" t="s">
        <v>9</v>
      </c>
      <c r="H1505" t="s">
        <v>5108</v>
      </c>
      <c r="I1505" s="2" t="str">
        <f t="shared" si="115"/>
        <v>105342896</v>
      </c>
      <c r="J1505" s="2">
        <f t="shared" si="116"/>
        <v>89.5</v>
      </c>
      <c r="K1505" s="2" t="str">
        <f t="shared" si="117"/>
        <v>-0.4 ± 0.1</v>
      </c>
      <c r="L1505" s="2">
        <f t="shared" si="118"/>
        <v>0.01</v>
      </c>
      <c r="M1505" t="str">
        <f t="shared" si="119"/>
        <v>ras and EF-hand domain-containing protein homolog</v>
      </c>
    </row>
    <row r="1506" spans="1:13" x14ac:dyDescent="0.35">
      <c r="A1506" t="s">
        <v>558</v>
      </c>
      <c r="B1506">
        <v>168.23302150000001</v>
      </c>
      <c r="C1506">
        <v>-0.42134524200000001</v>
      </c>
      <c r="D1506">
        <v>0.18322803100000001</v>
      </c>
      <c r="E1506">
        <v>7.5930349999999997E-3</v>
      </c>
      <c r="F1506">
        <v>3.7362998000000001E-2</v>
      </c>
      <c r="G1506" t="s">
        <v>9</v>
      </c>
      <c r="H1506" t="s">
        <v>559</v>
      </c>
      <c r="I1506" s="2" t="str">
        <f t="shared" si="115"/>
        <v>105348169</v>
      </c>
      <c r="J1506" s="2">
        <f t="shared" si="116"/>
        <v>168.2</v>
      </c>
      <c r="K1506" s="2" t="str">
        <f t="shared" si="117"/>
        <v>-0.4 ± 0.2</v>
      </c>
      <c r="L1506" s="2">
        <f t="shared" si="118"/>
        <v>3.6999999999999998E-2</v>
      </c>
      <c r="M1506" t="str">
        <f t="shared" si="119"/>
        <v>adenylate kinase 7</v>
      </c>
    </row>
    <row r="1507" spans="1:13" x14ac:dyDescent="0.35">
      <c r="A1507" t="s">
        <v>5105</v>
      </c>
      <c r="B1507">
        <v>217.0935351</v>
      </c>
      <c r="C1507">
        <v>-0.42271043400000002</v>
      </c>
      <c r="D1507">
        <v>0.13574908899999999</v>
      </c>
      <c r="E1507">
        <v>7.1211699999999996E-4</v>
      </c>
      <c r="F1507">
        <v>7.0938989999999999E-3</v>
      </c>
      <c r="G1507" t="s">
        <v>9</v>
      </c>
      <c r="H1507" t="s">
        <v>5106</v>
      </c>
      <c r="I1507" s="2" t="str">
        <f t="shared" si="115"/>
        <v>105339980</v>
      </c>
      <c r="J1507" s="2">
        <f t="shared" si="116"/>
        <v>217.1</v>
      </c>
      <c r="K1507" s="2" t="str">
        <f t="shared" si="117"/>
        <v>-0.4 ± 0.1</v>
      </c>
      <c r="L1507" s="2">
        <f t="shared" si="118"/>
        <v>7.0000000000000001E-3</v>
      </c>
      <c r="M1507" t="str">
        <f t="shared" si="119"/>
        <v>cilia- and flagella-associated protein 70 isoform X28</v>
      </c>
    </row>
    <row r="1508" spans="1:13" x14ac:dyDescent="0.35">
      <c r="A1508" t="s">
        <v>425</v>
      </c>
      <c r="B1508">
        <v>173.84008059999999</v>
      </c>
      <c r="C1508">
        <v>-0.42343487499999999</v>
      </c>
      <c r="D1508">
        <v>0.195177188</v>
      </c>
      <c r="E1508">
        <v>1.0349079000000001E-2</v>
      </c>
      <c r="F1508">
        <v>4.6716704999999997E-2</v>
      </c>
      <c r="G1508" t="s">
        <v>9</v>
      </c>
      <c r="H1508" t="s">
        <v>426</v>
      </c>
      <c r="I1508" s="2" t="str">
        <f t="shared" si="115"/>
        <v>105320170</v>
      </c>
      <c r="J1508" s="2">
        <f t="shared" si="116"/>
        <v>173.8</v>
      </c>
      <c r="K1508" s="2" t="str">
        <f t="shared" si="117"/>
        <v>-0.4 ± 0.2</v>
      </c>
      <c r="L1508" s="2">
        <f t="shared" si="118"/>
        <v>4.7E-2</v>
      </c>
      <c r="M1508" t="str">
        <f t="shared" si="119"/>
        <v>macrophage-expressed gene 1 protein</v>
      </c>
    </row>
    <row r="1509" spans="1:13" x14ac:dyDescent="0.35">
      <c r="A1509" t="s">
        <v>5103</v>
      </c>
      <c r="B1509">
        <v>150.27861440000001</v>
      </c>
      <c r="C1509">
        <v>-0.42353169600000001</v>
      </c>
      <c r="D1509">
        <v>0.151215023</v>
      </c>
      <c r="E1509">
        <v>1.91595E-3</v>
      </c>
      <c r="F1509">
        <v>1.4235157999999999E-2</v>
      </c>
      <c r="G1509" t="s">
        <v>9</v>
      </c>
      <c r="H1509" t="s">
        <v>5104</v>
      </c>
      <c r="I1509" s="2" t="str">
        <f t="shared" si="115"/>
        <v>105332741</v>
      </c>
      <c r="J1509" s="2">
        <f t="shared" si="116"/>
        <v>150.30000000000001</v>
      </c>
      <c r="K1509" s="2" t="str">
        <f t="shared" si="117"/>
        <v>-0.4 ± 0.2</v>
      </c>
      <c r="L1509" s="2">
        <f t="shared" si="118"/>
        <v>1.4E-2</v>
      </c>
      <c r="M1509" t="str">
        <f t="shared" si="119"/>
        <v>glutamine-rich protein 2 isoform X6</v>
      </c>
    </row>
    <row r="1510" spans="1:13" x14ac:dyDescent="0.35">
      <c r="A1510" t="s">
        <v>5101</v>
      </c>
      <c r="B1510">
        <v>28.241089630000001</v>
      </c>
      <c r="C1510">
        <v>-0.42403043099999999</v>
      </c>
      <c r="D1510">
        <v>0.18254600100000001</v>
      </c>
      <c r="E1510">
        <v>7.2479290000000002E-3</v>
      </c>
      <c r="F1510">
        <v>3.6110967000000001E-2</v>
      </c>
      <c r="G1510" t="s">
        <v>9</v>
      </c>
      <c r="H1510" t="s">
        <v>5102</v>
      </c>
      <c r="I1510" s="2" t="str">
        <f t="shared" si="115"/>
        <v>105325867</v>
      </c>
      <c r="J1510" s="2">
        <f t="shared" si="116"/>
        <v>28.2</v>
      </c>
      <c r="K1510" s="2" t="str">
        <f t="shared" si="117"/>
        <v>-0.4 ± 0.2</v>
      </c>
      <c r="L1510" s="2">
        <f t="shared" si="118"/>
        <v>3.5999999999999997E-2</v>
      </c>
      <c r="M1510" t="str">
        <f t="shared" si="119"/>
        <v>potassium voltage-gated channel protein Shaw isoform X1</v>
      </c>
    </row>
    <row r="1511" spans="1:13" x14ac:dyDescent="0.35">
      <c r="A1511" t="s">
        <v>437</v>
      </c>
      <c r="B1511">
        <v>154.41731290000001</v>
      </c>
      <c r="C1511">
        <v>-0.42451882899999999</v>
      </c>
      <c r="D1511">
        <v>0.123672066</v>
      </c>
      <c r="E1511">
        <v>2.31086E-4</v>
      </c>
      <c r="F1511">
        <v>3.2410799999999999E-3</v>
      </c>
      <c r="G1511" t="s">
        <v>9</v>
      </c>
      <c r="H1511" t="s">
        <v>438</v>
      </c>
      <c r="I1511" s="2" t="str">
        <f t="shared" si="115"/>
        <v>105321121</v>
      </c>
      <c r="J1511" s="2">
        <f t="shared" si="116"/>
        <v>154.4</v>
      </c>
      <c r="K1511" s="2" t="str">
        <f t="shared" si="117"/>
        <v>-0.4 ± 0.1</v>
      </c>
      <c r="L1511" s="2">
        <f t="shared" si="118"/>
        <v>3.0000000000000001E-3</v>
      </c>
      <c r="M1511" t="str">
        <f t="shared" si="119"/>
        <v>calcium-binding protein P</v>
      </c>
    </row>
    <row r="1512" spans="1:13" x14ac:dyDescent="0.35">
      <c r="A1512" t="s">
        <v>5099</v>
      </c>
      <c r="B1512">
        <v>71.129456570000002</v>
      </c>
      <c r="C1512">
        <v>-0.42469230099999999</v>
      </c>
      <c r="D1512">
        <v>0.19758114099999999</v>
      </c>
      <c r="E1512">
        <v>1.0781074999999999E-2</v>
      </c>
      <c r="F1512">
        <v>4.8087546000000002E-2</v>
      </c>
      <c r="G1512" t="s">
        <v>9</v>
      </c>
      <c r="H1512" t="s">
        <v>5100</v>
      </c>
      <c r="I1512" s="2" t="str">
        <f t="shared" si="115"/>
        <v>105340985</v>
      </c>
      <c r="J1512" s="2">
        <f t="shared" si="116"/>
        <v>71.099999999999994</v>
      </c>
      <c r="K1512" s="2" t="str">
        <f t="shared" si="117"/>
        <v>-0.4 ± 0.2</v>
      </c>
      <c r="L1512" s="2">
        <f t="shared" si="118"/>
        <v>4.8000000000000001E-2</v>
      </c>
      <c r="M1512" t="str">
        <f t="shared" si="119"/>
        <v>cholesterol 7-desaturase</v>
      </c>
    </row>
    <row r="1513" spans="1:13" x14ac:dyDescent="0.35">
      <c r="A1513" t="s">
        <v>511</v>
      </c>
      <c r="B1513">
        <v>944.87968869999997</v>
      </c>
      <c r="C1513">
        <v>-0.42532733099999998</v>
      </c>
      <c r="D1513">
        <v>0.117286905</v>
      </c>
      <c r="E1513">
        <v>1.07395E-4</v>
      </c>
      <c r="F1513">
        <v>1.861571E-3</v>
      </c>
      <c r="G1513" t="s">
        <v>9</v>
      </c>
      <c r="H1513" t="s">
        <v>512</v>
      </c>
      <c r="I1513" s="2" t="str">
        <f t="shared" si="115"/>
        <v>105338803</v>
      </c>
      <c r="J1513" s="2">
        <f t="shared" si="116"/>
        <v>944.9</v>
      </c>
      <c r="K1513" s="2" t="str">
        <f t="shared" si="117"/>
        <v>-0.4 ± 0.1</v>
      </c>
      <c r="L1513" s="2">
        <f t="shared" si="118"/>
        <v>2E-3</v>
      </c>
      <c r="M1513" t="str">
        <f t="shared" si="119"/>
        <v>putative RNA-binding protein Luc7-like 1 isoform X4</v>
      </c>
    </row>
    <row r="1514" spans="1:13" x14ac:dyDescent="0.35">
      <c r="A1514" t="s">
        <v>5097</v>
      </c>
      <c r="B1514">
        <v>115.5326221</v>
      </c>
      <c r="C1514">
        <v>-0.42544338399999998</v>
      </c>
      <c r="D1514">
        <v>0.13522242700000001</v>
      </c>
      <c r="E1514">
        <v>6.3105599999999996E-4</v>
      </c>
      <c r="F1514">
        <v>6.5221840000000003E-3</v>
      </c>
      <c r="G1514" t="s">
        <v>9</v>
      </c>
      <c r="H1514" t="s">
        <v>5098</v>
      </c>
      <c r="I1514" s="2" t="str">
        <f t="shared" si="115"/>
        <v>105330232</v>
      </c>
      <c r="J1514" s="2">
        <f t="shared" si="116"/>
        <v>115.5</v>
      </c>
      <c r="K1514" s="2" t="str">
        <f t="shared" si="117"/>
        <v>-0.4 ± 0.1</v>
      </c>
      <c r="L1514" s="2">
        <f t="shared" si="118"/>
        <v>7.0000000000000001E-3</v>
      </c>
      <c r="M1514" t="str">
        <f t="shared" si="119"/>
        <v>serine/arginine repetitive matrix protein 2 isoform X1</v>
      </c>
    </row>
    <row r="1515" spans="1:13" x14ac:dyDescent="0.35">
      <c r="A1515" t="s">
        <v>5095</v>
      </c>
      <c r="B1515">
        <v>207.00762900000001</v>
      </c>
      <c r="C1515">
        <v>-0.42545095500000002</v>
      </c>
      <c r="D1515">
        <v>0.139671241</v>
      </c>
      <c r="E1515">
        <v>8.8076599999999995E-4</v>
      </c>
      <c r="F1515">
        <v>8.2805020000000003E-3</v>
      </c>
      <c r="G1515" t="s">
        <v>9</v>
      </c>
      <c r="H1515" t="s">
        <v>5096</v>
      </c>
      <c r="I1515" s="2" t="str">
        <f t="shared" si="115"/>
        <v>105335847</v>
      </c>
      <c r="J1515" s="2">
        <f t="shared" si="116"/>
        <v>207</v>
      </c>
      <c r="K1515" s="2" t="str">
        <f t="shared" si="117"/>
        <v>-0.4 ± 0.1</v>
      </c>
      <c r="L1515" s="2">
        <f t="shared" si="118"/>
        <v>8.0000000000000002E-3</v>
      </c>
      <c r="M1515" t="str">
        <f t="shared" si="119"/>
        <v>mitogen-activated protein kinase kinase kinase 2 isoform X2</v>
      </c>
    </row>
    <row r="1516" spans="1:13" x14ac:dyDescent="0.35">
      <c r="A1516" t="s">
        <v>495</v>
      </c>
      <c r="B1516">
        <v>51.047613339999998</v>
      </c>
      <c r="C1516">
        <v>-0.42631318400000001</v>
      </c>
      <c r="D1516">
        <v>0.16219806000000001</v>
      </c>
      <c r="E1516">
        <v>3.132358E-3</v>
      </c>
      <c r="F1516">
        <v>2.0114503999999998E-2</v>
      </c>
      <c r="G1516" t="s">
        <v>9</v>
      </c>
      <c r="H1516" t="s">
        <v>496</v>
      </c>
      <c r="I1516" s="2" t="str">
        <f t="shared" si="115"/>
        <v>105341222</v>
      </c>
      <c r="J1516" s="2">
        <f t="shared" si="116"/>
        <v>51</v>
      </c>
      <c r="K1516" s="2" t="str">
        <f t="shared" si="117"/>
        <v>-0.4 ± 0.2</v>
      </c>
      <c r="L1516" s="2">
        <f t="shared" si="118"/>
        <v>0.02</v>
      </c>
      <c r="M1516" t="str">
        <f t="shared" si="119"/>
        <v>caltractin</v>
      </c>
    </row>
    <row r="1517" spans="1:13" x14ac:dyDescent="0.35">
      <c r="A1517" t="s">
        <v>5093</v>
      </c>
      <c r="B1517">
        <v>123.1452364</v>
      </c>
      <c r="C1517">
        <v>-0.42700266599999998</v>
      </c>
      <c r="D1517">
        <v>0.10181907599999999</v>
      </c>
      <c r="E1517" s="1">
        <v>1.0900000000000001E-5</v>
      </c>
      <c r="F1517">
        <v>3.3005300000000002E-4</v>
      </c>
      <c r="G1517" t="s">
        <v>9</v>
      </c>
      <c r="H1517" t="s">
        <v>5094</v>
      </c>
      <c r="I1517" s="2" t="str">
        <f t="shared" si="115"/>
        <v>105334783</v>
      </c>
      <c r="J1517" s="2">
        <f t="shared" si="116"/>
        <v>123.1</v>
      </c>
      <c r="K1517" s="2" t="str">
        <f t="shared" si="117"/>
        <v>-0.4 ± 0.1</v>
      </c>
      <c r="L1517" s="2" t="str">
        <f t="shared" si="118"/>
        <v>&lt;0.001</v>
      </c>
      <c r="M1517" t="str">
        <f t="shared" si="119"/>
        <v>DNA-binding protein RFX2-like isoform X1</v>
      </c>
    </row>
    <row r="1518" spans="1:13" x14ac:dyDescent="0.35">
      <c r="A1518" t="s">
        <v>5091</v>
      </c>
      <c r="B1518">
        <v>283.30331769999998</v>
      </c>
      <c r="C1518">
        <v>-0.42804735399999999</v>
      </c>
      <c r="D1518">
        <v>0.17321241600000001</v>
      </c>
      <c r="E1518">
        <v>4.7802210000000003E-3</v>
      </c>
      <c r="F1518">
        <v>2.7060962000000001E-2</v>
      </c>
      <c r="G1518" t="s">
        <v>9</v>
      </c>
      <c r="H1518" t="s">
        <v>5092</v>
      </c>
      <c r="I1518" s="2" t="str">
        <f t="shared" si="115"/>
        <v>117681047</v>
      </c>
      <c r="J1518" s="2">
        <f t="shared" si="116"/>
        <v>283.3</v>
      </c>
      <c r="K1518" s="2" t="str">
        <f t="shared" si="117"/>
        <v>-0.4 ± 0.2</v>
      </c>
      <c r="L1518" s="2">
        <f t="shared" si="118"/>
        <v>2.7E-2</v>
      </c>
      <c r="M1518" t="str">
        <f t="shared" si="119"/>
        <v>cilia- and flagella-associated protein 45-like isoform X1</v>
      </c>
    </row>
    <row r="1519" spans="1:13" x14ac:dyDescent="0.35">
      <c r="A1519" t="s">
        <v>5089</v>
      </c>
      <c r="B1519">
        <v>388.86177309999999</v>
      </c>
      <c r="C1519">
        <v>-0.42855746</v>
      </c>
      <c r="D1519">
        <v>0.118555111</v>
      </c>
      <c r="E1519">
        <v>1.16623E-4</v>
      </c>
      <c r="F1519">
        <v>1.9867639999999998E-3</v>
      </c>
      <c r="G1519" t="s">
        <v>9</v>
      </c>
      <c r="H1519" t="s">
        <v>5090</v>
      </c>
      <c r="I1519" s="2" t="str">
        <f t="shared" si="115"/>
        <v>105334009</v>
      </c>
      <c r="J1519" s="2">
        <f t="shared" si="116"/>
        <v>388.9</v>
      </c>
      <c r="K1519" s="2" t="str">
        <f t="shared" si="117"/>
        <v>-0.4 ± 0.1</v>
      </c>
      <c r="L1519" s="2">
        <f t="shared" si="118"/>
        <v>2E-3</v>
      </c>
      <c r="M1519" t="str">
        <f t="shared" si="119"/>
        <v>cilia- and flagella-associated protein 251</v>
      </c>
    </row>
    <row r="1520" spans="1:13" x14ac:dyDescent="0.35">
      <c r="A1520" t="s">
        <v>5087</v>
      </c>
      <c r="B1520">
        <v>25.902378670000001</v>
      </c>
      <c r="C1520">
        <v>-0.42920713199999999</v>
      </c>
      <c r="D1520">
        <v>0.172070471</v>
      </c>
      <c r="E1520">
        <v>4.4793360000000004E-3</v>
      </c>
      <c r="F1520">
        <v>2.5809901E-2</v>
      </c>
      <c r="G1520" t="s">
        <v>9</v>
      </c>
      <c r="H1520" t="s">
        <v>5088</v>
      </c>
      <c r="I1520" s="2" t="str">
        <f t="shared" si="115"/>
        <v>105328266</v>
      </c>
      <c r="J1520" s="2">
        <f t="shared" si="116"/>
        <v>25.9</v>
      </c>
      <c r="K1520" s="2" t="str">
        <f t="shared" si="117"/>
        <v>-0.4 ± 0.2</v>
      </c>
      <c r="L1520" s="2">
        <f t="shared" si="118"/>
        <v>2.5999999999999999E-2</v>
      </c>
      <c r="M1520" t="str">
        <f t="shared" si="119"/>
        <v>calmodulin-like protein 30</v>
      </c>
    </row>
    <row r="1521" spans="1:13" x14ac:dyDescent="0.35">
      <c r="A1521" t="s">
        <v>5085</v>
      </c>
      <c r="B1521">
        <v>111.2221091</v>
      </c>
      <c r="C1521">
        <v>-0.42930230600000002</v>
      </c>
      <c r="D1521">
        <v>0.20024782299999999</v>
      </c>
      <c r="E1521">
        <v>1.0753515E-2</v>
      </c>
      <c r="F1521">
        <v>4.8025657999999999E-2</v>
      </c>
      <c r="G1521" t="s">
        <v>9</v>
      </c>
      <c r="H1521" t="s">
        <v>5086</v>
      </c>
      <c r="I1521" s="2" t="str">
        <f t="shared" si="115"/>
        <v>105319347</v>
      </c>
      <c r="J1521" s="2">
        <f t="shared" si="116"/>
        <v>111.2</v>
      </c>
      <c r="K1521" s="2" t="str">
        <f t="shared" si="117"/>
        <v>-0.4 ± 0.2</v>
      </c>
      <c r="L1521" s="2">
        <f t="shared" si="118"/>
        <v>4.8000000000000001E-2</v>
      </c>
      <c r="M1521" t="str">
        <f t="shared" si="119"/>
        <v>DNA mismatch repair protein Msh3 isoform X1</v>
      </c>
    </row>
    <row r="1522" spans="1:13" x14ac:dyDescent="0.35">
      <c r="A1522" t="s">
        <v>5083</v>
      </c>
      <c r="B1522">
        <v>362.33143810000001</v>
      </c>
      <c r="C1522">
        <v>-0.429918625</v>
      </c>
      <c r="D1522">
        <v>0.16062607600000001</v>
      </c>
      <c r="E1522">
        <v>2.6866820000000001E-3</v>
      </c>
      <c r="F1522">
        <v>1.8076499999999999E-2</v>
      </c>
      <c r="G1522" t="s">
        <v>9</v>
      </c>
      <c r="H1522" t="s">
        <v>5084</v>
      </c>
      <c r="I1522" s="2" t="str">
        <f t="shared" si="115"/>
        <v>105340880</v>
      </c>
      <c r="J1522" s="2">
        <f t="shared" si="116"/>
        <v>362.3</v>
      </c>
      <c r="K1522" s="2" t="str">
        <f t="shared" si="117"/>
        <v>-0.4 ± 0.2</v>
      </c>
      <c r="L1522" s="2">
        <f t="shared" si="118"/>
        <v>1.7999999999999999E-2</v>
      </c>
      <c r="M1522" t="str">
        <f t="shared" si="119"/>
        <v>dachshund homolog 1</v>
      </c>
    </row>
    <row r="1523" spans="1:13" x14ac:dyDescent="0.35">
      <c r="A1523" t="s">
        <v>5081</v>
      </c>
      <c r="B1523">
        <v>191.93456639999999</v>
      </c>
      <c r="C1523">
        <v>-0.430842593</v>
      </c>
      <c r="D1523">
        <v>0.12007222100000001</v>
      </c>
      <c r="E1523">
        <v>1.2830200000000001E-4</v>
      </c>
      <c r="F1523">
        <v>2.1427149999999999E-3</v>
      </c>
      <c r="G1523" t="s">
        <v>9</v>
      </c>
      <c r="H1523" t="s">
        <v>5082</v>
      </c>
      <c r="I1523" s="2" t="str">
        <f t="shared" si="115"/>
        <v>105318049</v>
      </c>
      <c r="J1523" s="2">
        <f t="shared" si="116"/>
        <v>191.9</v>
      </c>
      <c r="K1523" s="2" t="str">
        <f t="shared" si="117"/>
        <v>-0.4 ± 0.1</v>
      </c>
      <c r="L1523" s="2">
        <f t="shared" si="118"/>
        <v>2E-3</v>
      </c>
      <c r="M1523" t="str">
        <f t="shared" si="119"/>
        <v>oocyte zinc finger protein XlCOF7.1 isoform X2</v>
      </c>
    </row>
    <row r="1524" spans="1:13" x14ac:dyDescent="0.35">
      <c r="A1524" t="s">
        <v>5079</v>
      </c>
      <c r="B1524">
        <v>114.4949287</v>
      </c>
      <c r="C1524">
        <v>-0.43086128400000001</v>
      </c>
      <c r="D1524">
        <v>0.17208372699999999</v>
      </c>
      <c r="E1524">
        <v>4.3645969999999996E-3</v>
      </c>
      <c r="F1524">
        <v>2.5359323999999999E-2</v>
      </c>
      <c r="G1524" t="s">
        <v>9</v>
      </c>
      <c r="H1524" t="s">
        <v>5080</v>
      </c>
      <c r="I1524" s="2" t="str">
        <f t="shared" si="115"/>
        <v>105346768</v>
      </c>
      <c r="J1524" s="2">
        <f t="shared" si="116"/>
        <v>114.5</v>
      </c>
      <c r="K1524" s="2" t="str">
        <f t="shared" si="117"/>
        <v>-0.4 ± 0.2</v>
      </c>
      <c r="L1524" s="2">
        <f t="shared" si="118"/>
        <v>2.5000000000000001E-2</v>
      </c>
      <c r="M1524" t="str">
        <f t="shared" si="119"/>
        <v>pollen-specific leucine-rich repeat extensin-like protein 1</v>
      </c>
    </row>
    <row r="1525" spans="1:13" x14ac:dyDescent="0.35">
      <c r="A1525" t="s">
        <v>648</v>
      </c>
      <c r="B1525">
        <v>251.90024299999999</v>
      </c>
      <c r="C1525">
        <v>-0.43099225400000002</v>
      </c>
      <c r="D1525">
        <v>0.150876127</v>
      </c>
      <c r="E1525">
        <v>1.5604499999999999E-3</v>
      </c>
      <c r="F1525">
        <v>1.2275276999999999E-2</v>
      </c>
      <c r="G1525" t="s">
        <v>9</v>
      </c>
      <c r="H1525" t="s">
        <v>649</v>
      </c>
      <c r="I1525" s="2" t="str">
        <f t="shared" si="115"/>
        <v>105344389</v>
      </c>
      <c r="J1525" s="2">
        <f t="shared" si="116"/>
        <v>251.9</v>
      </c>
      <c r="K1525" s="2" t="str">
        <f t="shared" si="117"/>
        <v>-0.4 ± 0.2</v>
      </c>
      <c r="L1525" s="2">
        <f t="shared" si="118"/>
        <v>1.2E-2</v>
      </c>
      <c r="M1525" t="str">
        <f t="shared" si="119"/>
        <v>aldehyde dehydrogenase mitochondrial</v>
      </c>
    </row>
    <row r="1526" spans="1:13" x14ac:dyDescent="0.35">
      <c r="A1526" t="s">
        <v>5078</v>
      </c>
      <c r="B1526">
        <v>134.54436440000001</v>
      </c>
      <c r="C1526">
        <v>-0.43157063499999998</v>
      </c>
      <c r="D1526">
        <v>0.156536651</v>
      </c>
      <c r="E1526">
        <v>2.1079710000000002E-3</v>
      </c>
      <c r="F1526">
        <v>1.5286055999999999E-2</v>
      </c>
      <c r="G1526" t="s">
        <v>9</v>
      </c>
      <c r="H1526" t="s">
        <v>1429</v>
      </c>
      <c r="I1526" s="2" t="str">
        <f t="shared" si="115"/>
        <v>105320900</v>
      </c>
      <c r="J1526" s="2">
        <f t="shared" si="116"/>
        <v>134.5</v>
      </c>
      <c r="K1526" s="2" t="str">
        <f t="shared" si="117"/>
        <v>-0.4 ± 0.2</v>
      </c>
      <c r="L1526" s="2">
        <f t="shared" si="118"/>
        <v>1.4999999999999999E-2</v>
      </c>
      <c r="M1526" t="str">
        <f t="shared" si="119"/>
        <v>cell division control protein 42 homolog</v>
      </c>
    </row>
    <row r="1527" spans="1:13" x14ac:dyDescent="0.35">
      <c r="A1527" t="s">
        <v>714</v>
      </c>
      <c r="B1527">
        <v>103.339124</v>
      </c>
      <c r="C1527">
        <v>-0.43195072000000001</v>
      </c>
      <c r="D1527">
        <v>0.16473784499999999</v>
      </c>
      <c r="E1527">
        <v>3.110238E-3</v>
      </c>
      <c r="F1527">
        <v>2.0020488999999999E-2</v>
      </c>
      <c r="G1527" t="s">
        <v>9</v>
      </c>
      <c r="H1527" t="s">
        <v>715</v>
      </c>
      <c r="I1527" s="2" t="str">
        <f t="shared" si="115"/>
        <v>117692981</v>
      </c>
      <c r="J1527" s="2">
        <f t="shared" si="116"/>
        <v>103.3</v>
      </c>
      <c r="K1527" s="2" t="str">
        <f t="shared" si="117"/>
        <v>-0.4 ± 0.2</v>
      </c>
      <c r="L1527" s="2">
        <f t="shared" si="118"/>
        <v>0.02</v>
      </c>
      <c r="M1527" t="str">
        <f t="shared" si="119"/>
        <v>glutathione S-transferase-like</v>
      </c>
    </row>
    <row r="1528" spans="1:13" x14ac:dyDescent="0.35">
      <c r="A1528" t="s">
        <v>5076</v>
      </c>
      <c r="B1528">
        <v>161.2831941</v>
      </c>
      <c r="C1528">
        <v>-0.43231048700000002</v>
      </c>
      <c r="D1528">
        <v>0.197362861</v>
      </c>
      <c r="E1528">
        <v>9.5197289999999993E-3</v>
      </c>
      <c r="F1528">
        <v>4.4002006000000003E-2</v>
      </c>
      <c r="G1528" t="s">
        <v>9</v>
      </c>
      <c r="H1528" t="s">
        <v>5077</v>
      </c>
      <c r="I1528" s="2" t="str">
        <f t="shared" si="115"/>
        <v>105332879</v>
      </c>
      <c r="J1528" s="2">
        <f t="shared" si="116"/>
        <v>161.30000000000001</v>
      </c>
      <c r="K1528" s="2" t="str">
        <f t="shared" si="117"/>
        <v>-0.4 ± 0.2</v>
      </c>
      <c r="L1528" s="2">
        <f t="shared" si="118"/>
        <v>4.3999999999999997E-2</v>
      </c>
      <c r="M1528" t="str">
        <f t="shared" si="119"/>
        <v>latrophilin-like protein LAT-2 isoform X3</v>
      </c>
    </row>
    <row r="1529" spans="1:13" x14ac:dyDescent="0.35">
      <c r="A1529" t="s">
        <v>5074</v>
      </c>
      <c r="B1529">
        <v>12.631242930000001</v>
      </c>
      <c r="C1529">
        <v>-0.43234781300000003</v>
      </c>
      <c r="D1529">
        <v>0.86900395900000005</v>
      </c>
      <c r="E1529">
        <v>9.5719780000000001E-3</v>
      </c>
      <c r="F1529">
        <v>4.4209429000000001E-2</v>
      </c>
      <c r="G1529" t="s">
        <v>9</v>
      </c>
      <c r="H1529" t="s">
        <v>5075</v>
      </c>
      <c r="I1529" s="2" t="str">
        <f t="shared" si="115"/>
        <v>117687951</v>
      </c>
      <c r="J1529" s="2">
        <f t="shared" si="116"/>
        <v>12.6</v>
      </c>
      <c r="K1529" s="2" t="str">
        <f t="shared" si="117"/>
        <v>-0.4 ± 0.9</v>
      </c>
      <c r="L1529" s="2">
        <f t="shared" si="118"/>
        <v>4.3999999999999997E-2</v>
      </c>
      <c r="M1529" t="str">
        <f t="shared" si="119"/>
        <v>probable E3 ubiquitin-protein ligase MID2</v>
      </c>
    </row>
    <row r="1530" spans="1:13" x14ac:dyDescent="0.35">
      <c r="A1530" t="s">
        <v>5073</v>
      </c>
      <c r="B1530">
        <v>1322.418586</v>
      </c>
      <c r="C1530">
        <v>-0.433202111</v>
      </c>
      <c r="D1530">
        <v>0.124285489</v>
      </c>
      <c r="E1530">
        <v>1.8163000000000001E-4</v>
      </c>
      <c r="F1530">
        <v>2.7397189999999998E-3</v>
      </c>
      <c r="G1530" t="s">
        <v>9</v>
      </c>
      <c r="H1530" t="s">
        <v>553</v>
      </c>
      <c r="I1530" s="2" t="str">
        <f t="shared" si="115"/>
        <v>105340715</v>
      </c>
      <c r="J1530" s="2">
        <f t="shared" si="116"/>
        <v>1322.4</v>
      </c>
      <c r="K1530" s="2" t="str">
        <f t="shared" si="117"/>
        <v>-0.4 ± 0.1</v>
      </c>
      <c r="L1530" s="2">
        <f t="shared" si="118"/>
        <v>3.0000000000000001E-3</v>
      </c>
      <c r="M1530" t="str">
        <f t="shared" si="119"/>
        <v>multidrug resistance-associated protein 1 isoform X1</v>
      </c>
    </row>
    <row r="1531" spans="1:13" x14ac:dyDescent="0.35">
      <c r="A1531" t="s">
        <v>5071</v>
      </c>
      <c r="B1531">
        <v>527.59619620000001</v>
      </c>
      <c r="C1531">
        <v>-0.4338842</v>
      </c>
      <c r="D1531">
        <v>0.17475911299999999</v>
      </c>
      <c r="E1531">
        <v>4.5312779999999997E-3</v>
      </c>
      <c r="F1531">
        <v>2.6045117999999999E-2</v>
      </c>
      <c r="G1531" t="s">
        <v>9</v>
      </c>
      <c r="H1531" t="s">
        <v>5072</v>
      </c>
      <c r="I1531" s="2" t="str">
        <f t="shared" si="115"/>
        <v>105329024</v>
      </c>
      <c r="J1531" s="2">
        <f t="shared" si="116"/>
        <v>527.6</v>
      </c>
      <c r="K1531" s="2" t="str">
        <f t="shared" si="117"/>
        <v>-0.4 ± 0.2</v>
      </c>
      <c r="L1531" s="2">
        <f t="shared" si="118"/>
        <v>2.5999999999999999E-2</v>
      </c>
      <c r="M1531" t="str">
        <f t="shared" si="119"/>
        <v>dipeptidyl aminopeptidase-like protein 6 isoform X5</v>
      </c>
    </row>
    <row r="1532" spans="1:13" x14ac:dyDescent="0.35">
      <c r="A1532" t="s">
        <v>5069</v>
      </c>
      <c r="B1532">
        <v>131.99224820000001</v>
      </c>
      <c r="C1532">
        <v>-0.434589534</v>
      </c>
      <c r="D1532">
        <v>0.10989436399999999</v>
      </c>
      <c r="E1532" s="1">
        <v>2.97E-5</v>
      </c>
      <c r="F1532">
        <v>7.2236800000000003E-4</v>
      </c>
      <c r="G1532" t="s">
        <v>9</v>
      </c>
      <c r="H1532" t="s">
        <v>5070</v>
      </c>
      <c r="I1532" s="2" t="str">
        <f t="shared" si="115"/>
        <v>105327561</v>
      </c>
      <c r="J1532" s="2">
        <f t="shared" si="116"/>
        <v>132</v>
      </c>
      <c r="K1532" s="2" t="str">
        <f t="shared" si="117"/>
        <v>-0.4 ± 0.1</v>
      </c>
      <c r="L1532" s="2" t="str">
        <f t="shared" si="118"/>
        <v>&lt;0.001</v>
      </c>
      <c r="M1532" t="str">
        <f t="shared" si="119"/>
        <v>COMM domain-containing protein 7 isoform X1</v>
      </c>
    </row>
    <row r="1533" spans="1:13" x14ac:dyDescent="0.35">
      <c r="A1533" t="s">
        <v>5067</v>
      </c>
      <c r="B1533">
        <v>52.450565660000002</v>
      </c>
      <c r="C1533">
        <v>-0.43460581100000001</v>
      </c>
      <c r="D1533">
        <v>0.199716321</v>
      </c>
      <c r="E1533">
        <v>9.8057679999999994E-3</v>
      </c>
      <c r="F1533">
        <v>4.4957299999999999E-2</v>
      </c>
      <c r="G1533" t="s">
        <v>9</v>
      </c>
      <c r="H1533" t="s">
        <v>5068</v>
      </c>
      <c r="I1533" s="2" t="str">
        <f t="shared" si="115"/>
        <v>105336670</v>
      </c>
      <c r="J1533" s="2">
        <f t="shared" si="116"/>
        <v>52.5</v>
      </c>
      <c r="K1533" s="2" t="str">
        <f t="shared" si="117"/>
        <v>-0.4 ± 0.2</v>
      </c>
      <c r="L1533" s="2">
        <f t="shared" si="118"/>
        <v>4.4999999999999998E-2</v>
      </c>
      <c r="M1533" t="str">
        <f t="shared" si="119"/>
        <v>protein crumbs homolog 1</v>
      </c>
    </row>
    <row r="1534" spans="1:13" x14ac:dyDescent="0.35">
      <c r="A1534" t="s">
        <v>5065</v>
      </c>
      <c r="B1534">
        <v>433.88260960000002</v>
      </c>
      <c r="C1534">
        <v>-0.43466453900000002</v>
      </c>
      <c r="D1534">
        <v>0.16177881299999999</v>
      </c>
      <c r="E1534">
        <v>2.5592599999999998E-3</v>
      </c>
      <c r="F1534">
        <v>1.7499503E-2</v>
      </c>
      <c r="G1534" t="s">
        <v>9</v>
      </c>
      <c r="H1534" t="s">
        <v>5066</v>
      </c>
      <c r="I1534" s="2" t="str">
        <f t="shared" si="115"/>
        <v>105348790</v>
      </c>
      <c r="J1534" s="2">
        <f t="shared" si="116"/>
        <v>433.9</v>
      </c>
      <c r="K1534" s="2" t="str">
        <f t="shared" si="117"/>
        <v>-0.4 ± 0.2</v>
      </c>
      <c r="L1534" s="2">
        <f t="shared" si="118"/>
        <v>1.7000000000000001E-2</v>
      </c>
      <c r="M1534" t="str">
        <f t="shared" si="119"/>
        <v>palmitoyltransferase ZDHHC3 isoform X1</v>
      </c>
    </row>
    <row r="1535" spans="1:13" x14ac:dyDescent="0.35">
      <c r="A1535" t="s">
        <v>389</v>
      </c>
      <c r="B1535">
        <v>36.016195410000002</v>
      </c>
      <c r="C1535">
        <v>-0.43580327200000002</v>
      </c>
      <c r="D1535">
        <v>0.201903264</v>
      </c>
      <c r="E1535">
        <v>1.0218455E-2</v>
      </c>
      <c r="F1535">
        <v>4.6289437000000003E-2</v>
      </c>
      <c r="G1535" t="s">
        <v>9</v>
      </c>
      <c r="H1535" t="s">
        <v>390</v>
      </c>
      <c r="I1535" s="2" t="str">
        <f t="shared" si="115"/>
        <v>105348150</v>
      </c>
      <c r="J1535" s="2">
        <f t="shared" si="116"/>
        <v>36</v>
      </c>
      <c r="K1535" s="2" t="str">
        <f t="shared" si="117"/>
        <v>-0.4 ± 0.2</v>
      </c>
      <c r="L1535" s="2">
        <f t="shared" si="118"/>
        <v>4.5999999999999999E-2</v>
      </c>
      <c r="M1535" t="str">
        <f t="shared" si="119"/>
        <v>vitamin D3 hydroxylase-associated protein</v>
      </c>
    </row>
    <row r="1536" spans="1:13" x14ac:dyDescent="0.35">
      <c r="A1536" t="s">
        <v>878</v>
      </c>
      <c r="B1536">
        <v>182.01651459999999</v>
      </c>
      <c r="C1536">
        <v>-0.436232752</v>
      </c>
      <c r="D1536">
        <v>0.11053328599999999</v>
      </c>
      <c r="E1536" s="1">
        <v>3.04E-5</v>
      </c>
      <c r="F1536">
        <v>7.3587399999999997E-4</v>
      </c>
      <c r="G1536" t="s">
        <v>9</v>
      </c>
      <c r="H1536" t="s">
        <v>879</v>
      </c>
      <c r="I1536" s="2" t="str">
        <f t="shared" si="115"/>
        <v>105347030</v>
      </c>
      <c r="J1536" s="2">
        <f t="shared" si="116"/>
        <v>182</v>
      </c>
      <c r="K1536" s="2" t="str">
        <f t="shared" si="117"/>
        <v>-0.4 ± 0.1</v>
      </c>
      <c r="L1536" s="2" t="str">
        <f t="shared" si="118"/>
        <v>&lt;0.001</v>
      </c>
      <c r="M1536" t="str">
        <f t="shared" si="119"/>
        <v>axonemal 84 kDa protein isoform X4</v>
      </c>
    </row>
    <row r="1537" spans="1:13" x14ac:dyDescent="0.35">
      <c r="A1537" t="s">
        <v>5063</v>
      </c>
      <c r="B1537">
        <v>341.80459089999999</v>
      </c>
      <c r="C1537">
        <v>-0.43676291099999998</v>
      </c>
      <c r="D1537">
        <v>0.133278547</v>
      </c>
      <c r="E1537">
        <v>3.87043E-4</v>
      </c>
      <c r="F1537">
        <v>4.6076320000000004E-3</v>
      </c>
      <c r="G1537" t="s">
        <v>9</v>
      </c>
      <c r="H1537" t="s">
        <v>5064</v>
      </c>
      <c r="I1537" s="2" t="str">
        <f t="shared" si="115"/>
        <v>105332384</v>
      </c>
      <c r="J1537" s="2">
        <f t="shared" si="116"/>
        <v>341.8</v>
      </c>
      <c r="K1537" s="2" t="str">
        <f t="shared" si="117"/>
        <v>-0.4 ± 0.1</v>
      </c>
      <c r="L1537" s="2">
        <f t="shared" si="118"/>
        <v>5.0000000000000001E-3</v>
      </c>
      <c r="M1537" t="str">
        <f t="shared" si="119"/>
        <v>transient receptor potential cation channel subfamily M member-like 2 isoform X6</v>
      </c>
    </row>
    <row r="1538" spans="1:13" x14ac:dyDescent="0.35">
      <c r="A1538" t="s">
        <v>427</v>
      </c>
      <c r="B1538">
        <v>93.594240099999993</v>
      </c>
      <c r="C1538">
        <v>-0.43717267700000001</v>
      </c>
      <c r="D1538">
        <v>0.15376473500000001</v>
      </c>
      <c r="E1538">
        <v>1.595193E-3</v>
      </c>
      <c r="F1538">
        <v>1.2480804E-2</v>
      </c>
      <c r="G1538" t="s">
        <v>9</v>
      </c>
      <c r="H1538" t="s">
        <v>428</v>
      </c>
      <c r="I1538" s="2" t="str">
        <f t="shared" si="115"/>
        <v>105345187</v>
      </c>
      <c r="J1538" s="2">
        <f t="shared" si="116"/>
        <v>93.6</v>
      </c>
      <c r="K1538" s="2" t="str">
        <f t="shared" si="117"/>
        <v>-0.4 ± 0.2</v>
      </c>
      <c r="L1538" s="2">
        <f t="shared" si="118"/>
        <v>1.2E-2</v>
      </c>
      <c r="M1538" t="str">
        <f t="shared" si="119"/>
        <v>radial spoke head 10 homolog B isoform X1</v>
      </c>
    </row>
    <row r="1539" spans="1:13" x14ac:dyDescent="0.35">
      <c r="A1539" t="s">
        <v>5061</v>
      </c>
      <c r="B1539">
        <v>226.7332006</v>
      </c>
      <c r="C1539">
        <v>-0.43727655399999998</v>
      </c>
      <c r="D1539">
        <v>0.17588753300000001</v>
      </c>
      <c r="E1539">
        <v>4.431529E-3</v>
      </c>
      <c r="F1539">
        <v>2.5660691999999999E-2</v>
      </c>
      <c r="G1539" t="s">
        <v>9</v>
      </c>
      <c r="H1539" t="s">
        <v>5062</v>
      </c>
      <c r="I1539" s="2" t="str">
        <f t="shared" ref="I1539:I1602" si="120">RIGHT(A1539,9)</f>
        <v>105320998</v>
      </c>
      <c r="J1539" s="2">
        <f t="shared" ref="J1539:J1602" si="121">ROUND(B1539,1)</f>
        <v>226.7</v>
      </c>
      <c r="K1539" s="2" t="str">
        <f t="shared" ref="K1539:K1602" si="122">ROUND(C1539,1) &amp; " ± " &amp; ROUND(D1539,1)</f>
        <v>-0.4 ± 0.2</v>
      </c>
      <c r="L1539" s="2">
        <f t="shared" ref="L1539:L1602" si="123">IF(F1539&lt;0.001,"&lt;0.001",ROUND(F1539,3))</f>
        <v>2.5999999999999999E-2</v>
      </c>
      <c r="M1539" t="str">
        <f t="shared" ref="M1539:M1602" si="124">H1539</f>
        <v>cardioacceleratory peptide receptor isoform X1</v>
      </c>
    </row>
    <row r="1540" spans="1:13" x14ac:dyDescent="0.35">
      <c r="A1540" t="s">
        <v>5059</v>
      </c>
      <c r="B1540">
        <v>211.86479689999999</v>
      </c>
      <c r="C1540">
        <v>-0.437897178</v>
      </c>
      <c r="D1540">
        <v>0.137630899</v>
      </c>
      <c r="E1540">
        <v>5.32143E-4</v>
      </c>
      <c r="F1540">
        <v>5.7670849999999999E-3</v>
      </c>
      <c r="G1540" t="s">
        <v>9</v>
      </c>
      <c r="H1540" t="s">
        <v>5060</v>
      </c>
      <c r="I1540" s="2" t="str">
        <f t="shared" si="120"/>
        <v>105318228</v>
      </c>
      <c r="J1540" s="2">
        <f t="shared" si="121"/>
        <v>211.9</v>
      </c>
      <c r="K1540" s="2" t="str">
        <f t="shared" si="122"/>
        <v>-0.4 ± 0.1</v>
      </c>
      <c r="L1540" s="2">
        <f t="shared" si="123"/>
        <v>6.0000000000000001E-3</v>
      </c>
      <c r="M1540" t="str">
        <f t="shared" si="124"/>
        <v>signal transducer and activator of transcription 5A isoform X1</v>
      </c>
    </row>
    <row r="1541" spans="1:13" x14ac:dyDescent="0.35">
      <c r="A1541" t="s">
        <v>5057</v>
      </c>
      <c r="B1541">
        <v>96.566607000000005</v>
      </c>
      <c r="C1541">
        <v>-0.438050047</v>
      </c>
      <c r="D1541">
        <v>0.20682412</v>
      </c>
      <c r="E1541">
        <v>1.0991971E-2</v>
      </c>
      <c r="F1541">
        <v>4.8796236E-2</v>
      </c>
      <c r="G1541" t="s">
        <v>9</v>
      </c>
      <c r="H1541" t="s">
        <v>5058</v>
      </c>
      <c r="I1541" s="2" t="str">
        <f t="shared" si="120"/>
        <v>105317123</v>
      </c>
      <c r="J1541" s="2">
        <f t="shared" si="121"/>
        <v>96.6</v>
      </c>
      <c r="K1541" s="2" t="str">
        <f t="shared" si="122"/>
        <v>-0.4 ± 0.2</v>
      </c>
      <c r="L1541" s="2">
        <f t="shared" si="123"/>
        <v>4.9000000000000002E-2</v>
      </c>
      <c r="M1541" t="str">
        <f t="shared" si="124"/>
        <v>cytochrome P450 10</v>
      </c>
    </row>
    <row r="1542" spans="1:13" x14ac:dyDescent="0.35">
      <c r="A1542" t="s">
        <v>5055</v>
      </c>
      <c r="B1542">
        <v>115.30029399999999</v>
      </c>
      <c r="C1542">
        <v>-0.43822446999999998</v>
      </c>
      <c r="D1542">
        <v>0.16959247399999999</v>
      </c>
      <c r="E1542">
        <v>3.4011610000000002E-3</v>
      </c>
      <c r="F1542">
        <v>2.1222280999999999E-2</v>
      </c>
      <c r="G1542" t="s">
        <v>9</v>
      </c>
      <c r="H1542" t="s">
        <v>5056</v>
      </c>
      <c r="I1542" s="2" t="str">
        <f t="shared" si="120"/>
        <v>105321188</v>
      </c>
      <c r="J1542" s="2">
        <f t="shared" si="121"/>
        <v>115.3</v>
      </c>
      <c r="K1542" s="2" t="str">
        <f t="shared" si="122"/>
        <v>-0.4 ± 0.2</v>
      </c>
      <c r="L1542" s="2">
        <f t="shared" si="123"/>
        <v>2.1000000000000001E-2</v>
      </c>
      <c r="M1542" t="str">
        <f t="shared" si="124"/>
        <v>mismatch repair endonuclease PMS2 isoform X1</v>
      </c>
    </row>
    <row r="1543" spans="1:13" x14ac:dyDescent="0.35">
      <c r="A1543" t="s">
        <v>5053</v>
      </c>
      <c r="B1543">
        <v>79.36017683</v>
      </c>
      <c r="C1543">
        <v>-0.43838350199999998</v>
      </c>
      <c r="D1543">
        <v>0.18587799299999999</v>
      </c>
      <c r="E1543">
        <v>6.1804240000000003E-3</v>
      </c>
      <c r="F1543">
        <v>3.2312718999999997E-2</v>
      </c>
      <c r="G1543" t="s">
        <v>9</v>
      </c>
      <c r="H1543" t="s">
        <v>5054</v>
      </c>
      <c r="I1543" s="2" t="str">
        <f t="shared" si="120"/>
        <v>105342877</v>
      </c>
      <c r="J1543" s="2">
        <f t="shared" si="121"/>
        <v>79.400000000000006</v>
      </c>
      <c r="K1543" s="2" t="str">
        <f t="shared" si="122"/>
        <v>-0.4 ± 0.2</v>
      </c>
      <c r="L1543" s="2">
        <f t="shared" si="123"/>
        <v>3.2000000000000001E-2</v>
      </c>
      <c r="M1543" t="str">
        <f t="shared" si="124"/>
        <v>coiled-coil domain-containing protein AGAP005037 isoform X6</v>
      </c>
    </row>
    <row r="1544" spans="1:13" x14ac:dyDescent="0.35">
      <c r="A1544" t="s">
        <v>678</v>
      </c>
      <c r="B1544">
        <v>193.4176028</v>
      </c>
      <c r="C1544">
        <v>-0.43907864699999999</v>
      </c>
      <c r="D1544">
        <v>0.13657730200000001</v>
      </c>
      <c r="E1544">
        <v>4.7394599999999999E-4</v>
      </c>
      <c r="F1544">
        <v>5.2956499999999998E-3</v>
      </c>
      <c r="G1544" t="s">
        <v>9</v>
      </c>
      <c r="H1544" t="s">
        <v>679</v>
      </c>
      <c r="I1544" s="2" t="str">
        <f t="shared" si="120"/>
        <v>105330622</v>
      </c>
      <c r="J1544" s="2">
        <f t="shared" si="121"/>
        <v>193.4</v>
      </c>
      <c r="K1544" s="2" t="str">
        <f t="shared" si="122"/>
        <v>-0.4 ± 0.1</v>
      </c>
      <c r="L1544" s="2">
        <f t="shared" si="123"/>
        <v>5.0000000000000001E-3</v>
      </c>
      <c r="M1544" t="str">
        <f t="shared" si="124"/>
        <v>tetratricopeptide repeat protein 25 isoform X9</v>
      </c>
    </row>
    <row r="1545" spans="1:13" x14ac:dyDescent="0.35">
      <c r="A1545" t="s">
        <v>934</v>
      </c>
      <c r="B1545">
        <v>430.53630650000002</v>
      </c>
      <c r="C1545">
        <v>-0.44052298000000001</v>
      </c>
      <c r="D1545">
        <v>0.11658712</v>
      </c>
      <c r="E1545" s="1">
        <v>5.8499999999999999E-5</v>
      </c>
      <c r="F1545">
        <v>1.2077380000000001E-3</v>
      </c>
      <c r="G1545" t="s">
        <v>9</v>
      </c>
      <c r="H1545" t="s">
        <v>935</v>
      </c>
      <c r="I1545" s="2" t="str">
        <f t="shared" si="120"/>
        <v>105340062</v>
      </c>
      <c r="J1545" s="2">
        <f t="shared" si="121"/>
        <v>430.5</v>
      </c>
      <c r="K1545" s="2" t="str">
        <f t="shared" si="122"/>
        <v>-0.4 ± 0.1</v>
      </c>
      <c r="L1545" s="2">
        <f t="shared" si="123"/>
        <v>1E-3</v>
      </c>
      <c r="M1545" t="str">
        <f t="shared" si="124"/>
        <v>mediator of RNA polymerase II transcription subunit 15 isoform X7</v>
      </c>
    </row>
    <row r="1546" spans="1:13" x14ac:dyDescent="0.35">
      <c r="A1546" t="s">
        <v>5051</v>
      </c>
      <c r="B1546">
        <v>67.492120659999998</v>
      </c>
      <c r="C1546">
        <v>-0.44129360000000001</v>
      </c>
      <c r="D1546">
        <v>0.194026737</v>
      </c>
      <c r="E1546">
        <v>7.5345430000000003E-3</v>
      </c>
      <c r="F1546">
        <v>3.7174850000000002E-2</v>
      </c>
      <c r="G1546" t="s">
        <v>9</v>
      </c>
      <c r="H1546" t="s">
        <v>5052</v>
      </c>
      <c r="I1546" s="2" t="str">
        <f t="shared" si="120"/>
        <v>105345159</v>
      </c>
      <c r="J1546" s="2">
        <f t="shared" si="121"/>
        <v>67.5</v>
      </c>
      <c r="K1546" s="2" t="str">
        <f t="shared" si="122"/>
        <v>-0.4 ± 0.2</v>
      </c>
      <c r="L1546" s="2">
        <f t="shared" si="123"/>
        <v>3.6999999999999998E-2</v>
      </c>
      <c r="M1546" t="str">
        <f t="shared" si="124"/>
        <v>glycerol-3-phosphate dehydrogenase mitochondrial isoform X1</v>
      </c>
    </row>
    <row r="1547" spans="1:13" x14ac:dyDescent="0.35">
      <c r="A1547" t="s">
        <v>5049</v>
      </c>
      <c r="B1547">
        <v>332.09760899999998</v>
      </c>
      <c r="C1547">
        <v>-0.44130630100000001</v>
      </c>
      <c r="D1547">
        <v>0.162442905</v>
      </c>
      <c r="E1547">
        <v>2.2675629999999998E-3</v>
      </c>
      <c r="F1547">
        <v>1.6112857000000001E-2</v>
      </c>
      <c r="G1547" t="s">
        <v>9</v>
      </c>
      <c r="H1547" t="s">
        <v>5050</v>
      </c>
      <c r="I1547" s="2" t="str">
        <f t="shared" si="120"/>
        <v>105340237</v>
      </c>
      <c r="J1547" s="2">
        <f t="shared" si="121"/>
        <v>332.1</v>
      </c>
      <c r="K1547" s="2" t="str">
        <f t="shared" si="122"/>
        <v>-0.4 ± 0.2</v>
      </c>
      <c r="L1547" s="2">
        <f t="shared" si="123"/>
        <v>1.6E-2</v>
      </c>
      <c r="M1547" t="str">
        <f t="shared" si="124"/>
        <v>protein phosphatase 1 regulatory subunit 3B isoform X3</v>
      </c>
    </row>
    <row r="1548" spans="1:13" x14ac:dyDescent="0.35">
      <c r="A1548" t="s">
        <v>5047</v>
      </c>
      <c r="B1548">
        <v>30.950755449999999</v>
      </c>
      <c r="C1548">
        <v>-0.443684354</v>
      </c>
      <c r="D1548">
        <v>0.19791921900000001</v>
      </c>
      <c r="E1548">
        <v>8.103074E-3</v>
      </c>
      <c r="F1548">
        <v>3.9052313999999998E-2</v>
      </c>
      <c r="G1548" t="s">
        <v>9</v>
      </c>
      <c r="H1548" t="s">
        <v>5048</v>
      </c>
      <c r="I1548" s="2" t="str">
        <f t="shared" si="120"/>
        <v>105322565</v>
      </c>
      <c r="J1548" s="2">
        <f t="shared" si="121"/>
        <v>31</v>
      </c>
      <c r="K1548" s="2" t="str">
        <f t="shared" si="122"/>
        <v>-0.4 ± 0.2</v>
      </c>
      <c r="L1548" s="2">
        <f t="shared" si="123"/>
        <v>3.9E-2</v>
      </c>
      <c r="M1548" t="str">
        <f t="shared" si="124"/>
        <v>glutamate receptor ionotropic NMDA 2B isoform X1</v>
      </c>
    </row>
    <row r="1549" spans="1:13" x14ac:dyDescent="0.35">
      <c r="A1549" t="s">
        <v>890</v>
      </c>
      <c r="B1549">
        <v>365.21713790000001</v>
      </c>
      <c r="C1549">
        <v>-0.44380351699999998</v>
      </c>
      <c r="D1549">
        <v>0.16895339700000001</v>
      </c>
      <c r="E1549">
        <v>2.9291679999999998E-3</v>
      </c>
      <c r="F1549">
        <v>1.9127205000000001E-2</v>
      </c>
      <c r="G1549" t="s">
        <v>9</v>
      </c>
      <c r="H1549" t="s">
        <v>891</v>
      </c>
      <c r="I1549" s="2" t="str">
        <f t="shared" si="120"/>
        <v>105345247</v>
      </c>
      <c r="J1549" s="2">
        <f t="shared" si="121"/>
        <v>365.2</v>
      </c>
      <c r="K1549" s="2" t="str">
        <f t="shared" si="122"/>
        <v>-0.4 ± 0.2</v>
      </c>
      <c r="L1549" s="2">
        <f t="shared" si="123"/>
        <v>1.9E-2</v>
      </c>
      <c r="M1549" t="str">
        <f t="shared" si="124"/>
        <v>armadillo repeat-containing protein 4 isoform X1</v>
      </c>
    </row>
    <row r="1550" spans="1:13" x14ac:dyDescent="0.35">
      <c r="A1550" t="s">
        <v>604</v>
      </c>
      <c r="B1550">
        <v>519.71581549999996</v>
      </c>
      <c r="C1550">
        <v>-0.444072209</v>
      </c>
      <c r="D1550">
        <v>0.134339387</v>
      </c>
      <c r="E1550">
        <v>3.4090100000000001E-4</v>
      </c>
      <c r="F1550">
        <v>4.264215E-3</v>
      </c>
      <c r="G1550" t="s">
        <v>9</v>
      </c>
      <c r="H1550" t="s">
        <v>605</v>
      </c>
      <c r="I1550" s="2" t="str">
        <f t="shared" si="120"/>
        <v>105341719</v>
      </c>
      <c r="J1550" s="2">
        <f t="shared" si="121"/>
        <v>519.70000000000005</v>
      </c>
      <c r="K1550" s="2" t="str">
        <f t="shared" si="122"/>
        <v>-0.4 ± 0.1</v>
      </c>
      <c r="L1550" s="2">
        <f t="shared" si="123"/>
        <v>4.0000000000000001E-3</v>
      </c>
      <c r="M1550" t="str">
        <f t="shared" si="124"/>
        <v>coiled-coil domain-containing protein 63 isoform X2</v>
      </c>
    </row>
    <row r="1551" spans="1:13" x14ac:dyDescent="0.35">
      <c r="A1551" t="s">
        <v>5045</v>
      </c>
      <c r="B1551">
        <v>191.4024584</v>
      </c>
      <c r="C1551">
        <v>-0.44500020200000001</v>
      </c>
      <c r="D1551">
        <v>0.160847237</v>
      </c>
      <c r="E1551">
        <v>1.9513600000000001E-3</v>
      </c>
      <c r="F1551">
        <v>1.4458121000000001E-2</v>
      </c>
      <c r="G1551" t="s">
        <v>9</v>
      </c>
      <c r="H1551" t="s">
        <v>5046</v>
      </c>
      <c r="I1551" s="2" t="str">
        <f t="shared" si="120"/>
        <v>105334063</v>
      </c>
      <c r="J1551" s="2">
        <f t="shared" si="121"/>
        <v>191.4</v>
      </c>
      <c r="K1551" s="2" t="str">
        <f t="shared" si="122"/>
        <v>-0.4 ± 0.2</v>
      </c>
      <c r="L1551" s="2">
        <f t="shared" si="123"/>
        <v>1.4E-2</v>
      </c>
      <c r="M1551" t="str">
        <f t="shared" si="124"/>
        <v>transmembrane protein 135 isoform X2</v>
      </c>
    </row>
    <row r="1552" spans="1:13" x14ac:dyDescent="0.35">
      <c r="A1552" t="s">
        <v>5043</v>
      </c>
      <c r="B1552">
        <v>41.258904829999999</v>
      </c>
      <c r="C1552">
        <v>-0.44585176399999998</v>
      </c>
      <c r="D1552">
        <v>0.18478670999999999</v>
      </c>
      <c r="E1552">
        <v>5.2663689999999999E-3</v>
      </c>
      <c r="F1552">
        <v>2.8998300000000001E-2</v>
      </c>
      <c r="G1552" t="s">
        <v>9</v>
      </c>
      <c r="H1552" t="s">
        <v>5044</v>
      </c>
      <c r="I1552" s="2" t="str">
        <f t="shared" si="120"/>
        <v>105343142</v>
      </c>
      <c r="J1552" s="2">
        <f t="shared" si="121"/>
        <v>41.3</v>
      </c>
      <c r="K1552" s="2" t="str">
        <f t="shared" si="122"/>
        <v>-0.4 ± 0.2</v>
      </c>
      <c r="L1552" s="2">
        <f t="shared" si="123"/>
        <v>2.9000000000000001E-2</v>
      </c>
      <c r="M1552" t="str">
        <f t="shared" si="124"/>
        <v>endoplasmic reticulum metallopeptidase 1 isoform X1</v>
      </c>
    </row>
    <row r="1553" spans="1:13" x14ac:dyDescent="0.35">
      <c r="A1553" t="s">
        <v>5041</v>
      </c>
      <c r="B1553">
        <v>85.357249510000003</v>
      </c>
      <c r="C1553">
        <v>-0.44639429800000002</v>
      </c>
      <c r="D1553">
        <v>0.148389839</v>
      </c>
      <c r="E1553">
        <v>9.1552500000000004E-4</v>
      </c>
      <c r="F1553">
        <v>8.5020219999999997E-3</v>
      </c>
      <c r="G1553" t="s">
        <v>9</v>
      </c>
      <c r="H1553" t="s">
        <v>5042</v>
      </c>
      <c r="I1553" s="2" t="str">
        <f t="shared" si="120"/>
        <v>105322360</v>
      </c>
      <c r="J1553" s="2">
        <f t="shared" si="121"/>
        <v>85.4</v>
      </c>
      <c r="K1553" s="2" t="str">
        <f t="shared" si="122"/>
        <v>-0.4 ± 0.1</v>
      </c>
      <c r="L1553" s="2">
        <f t="shared" si="123"/>
        <v>8.9999999999999993E-3</v>
      </c>
      <c r="M1553" t="str">
        <f t="shared" si="124"/>
        <v>protein SET</v>
      </c>
    </row>
    <row r="1554" spans="1:13" x14ac:dyDescent="0.35">
      <c r="A1554" t="s">
        <v>5039</v>
      </c>
      <c r="B1554">
        <v>74.339112889999996</v>
      </c>
      <c r="C1554">
        <v>-0.44936110200000001</v>
      </c>
      <c r="D1554">
        <v>0.18562004700000001</v>
      </c>
      <c r="E1554">
        <v>5.0261100000000003E-3</v>
      </c>
      <c r="F1554">
        <v>2.8029538E-2</v>
      </c>
      <c r="G1554" t="s">
        <v>9</v>
      </c>
      <c r="H1554" t="s">
        <v>5040</v>
      </c>
      <c r="I1554" s="2" t="str">
        <f t="shared" si="120"/>
        <v>105342120</v>
      </c>
      <c r="J1554" s="2">
        <f t="shared" si="121"/>
        <v>74.3</v>
      </c>
      <c r="K1554" s="2" t="str">
        <f t="shared" si="122"/>
        <v>-0.4 ± 0.2</v>
      </c>
      <c r="L1554" s="2">
        <f t="shared" si="123"/>
        <v>2.8000000000000001E-2</v>
      </c>
      <c r="M1554" t="str">
        <f t="shared" si="124"/>
        <v>glutathione S-transferase omega-1</v>
      </c>
    </row>
    <row r="1555" spans="1:13" x14ac:dyDescent="0.35">
      <c r="A1555" t="s">
        <v>5038</v>
      </c>
      <c r="B1555">
        <v>28.244572269999999</v>
      </c>
      <c r="C1555">
        <v>-0.449645709</v>
      </c>
      <c r="D1555">
        <v>0.18538294</v>
      </c>
      <c r="E1555">
        <v>4.9647379999999998E-3</v>
      </c>
      <c r="F1555">
        <v>2.7836466000000001E-2</v>
      </c>
      <c r="G1555" t="s">
        <v>9</v>
      </c>
      <c r="H1555" t="s">
        <v>3117</v>
      </c>
      <c r="I1555" s="2" t="str">
        <f t="shared" si="120"/>
        <v>105343037</v>
      </c>
      <c r="J1555" s="2">
        <f t="shared" si="121"/>
        <v>28.2</v>
      </c>
      <c r="K1555" s="2" t="str">
        <f t="shared" si="122"/>
        <v>-0.4 ± 0.2</v>
      </c>
      <c r="L1555" s="2">
        <f t="shared" si="123"/>
        <v>2.8000000000000001E-2</v>
      </c>
      <c r="M1555" t="str">
        <f t="shared" si="124"/>
        <v>neuronal acetylcholine receptor subunit alpha-6-like</v>
      </c>
    </row>
    <row r="1556" spans="1:13" x14ac:dyDescent="0.35">
      <c r="A1556" t="s">
        <v>5036</v>
      </c>
      <c r="B1556">
        <v>103.0036396</v>
      </c>
      <c r="C1556">
        <v>-0.44980831199999999</v>
      </c>
      <c r="D1556">
        <v>0.15189892699999999</v>
      </c>
      <c r="E1556">
        <v>1.057452E-3</v>
      </c>
      <c r="F1556">
        <v>9.3641509999999994E-3</v>
      </c>
      <c r="G1556" t="s">
        <v>9</v>
      </c>
      <c r="H1556" t="s">
        <v>5037</v>
      </c>
      <c r="I1556" s="2" t="str">
        <f t="shared" si="120"/>
        <v>105321717</v>
      </c>
      <c r="J1556" s="2">
        <f t="shared" si="121"/>
        <v>103</v>
      </c>
      <c r="K1556" s="2" t="str">
        <f t="shared" si="122"/>
        <v>-0.4 ± 0.2</v>
      </c>
      <c r="L1556" s="2">
        <f t="shared" si="123"/>
        <v>8.9999999999999993E-3</v>
      </c>
      <c r="M1556" t="str">
        <f t="shared" si="124"/>
        <v>RAB11-binding protein RELCH homolog isoform X1</v>
      </c>
    </row>
    <row r="1557" spans="1:13" x14ac:dyDescent="0.35">
      <c r="A1557" t="s">
        <v>5034</v>
      </c>
      <c r="B1557">
        <v>454.45097440000001</v>
      </c>
      <c r="C1557">
        <v>-0.44991588100000002</v>
      </c>
      <c r="D1557">
        <v>0.101550377</v>
      </c>
      <c r="E1557" s="1">
        <v>3.4400000000000001E-6</v>
      </c>
      <c r="F1557">
        <v>1.3386600000000001E-4</v>
      </c>
      <c r="G1557" t="s">
        <v>9</v>
      </c>
      <c r="H1557" t="s">
        <v>5035</v>
      </c>
      <c r="I1557" s="2" t="str">
        <f t="shared" si="120"/>
        <v>105326266</v>
      </c>
      <c r="J1557" s="2">
        <f t="shared" si="121"/>
        <v>454.5</v>
      </c>
      <c r="K1557" s="2" t="str">
        <f t="shared" si="122"/>
        <v>-0.4 ± 0.1</v>
      </c>
      <c r="L1557" s="2" t="str">
        <f t="shared" si="123"/>
        <v>&lt;0.001</v>
      </c>
      <c r="M1557" t="str">
        <f t="shared" si="124"/>
        <v>S-adenosylhomocysteine hydrolase-like protein 1 isoform X6</v>
      </c>
    </row>
    <row r="1558" spans="1:13" x14ac:dyDescent="0.35">
      <c r="A1558" t="s">
        <v>5032</v>
      </c>
      <c r="B1558">
        <v>184.9878688</v>
      </c>
      <c r="C1558">
        <v>-0.450148557</v>
      </c>
      <c r="D1558">
        <v>0.171741957</v>
      </c>
      <c r="E1558">
        <v>2.9160219999999999E-3</v>
      </c>
      <c r="F1558">
        <v>1.9051749E-2</v>
      </c>
      <c r="G1558" t="s">
        <v>9</v>
      </c>
      <c r="H1558" t="s">
        <v>5033</v>
      </c>
      <c r="I1558" s="2" t="str">
        <f t="shared" si="120"/>
        <v>105333808</v>
      </c>
      <c r="J1558" s="2">
        <f t="shared" si="121"/>
        <v>185</v>
      </c>
      <c r="K1558" s="2" t="str">
        <f t="shared" si="122"/>
        <v>-0.5 ± 0.2</v>
      </c>
      <c r="L1558" s="2">
        <f t="shared" si="123"/>
        <v>1.9E-2</v>
      </c>
      <c r="M1558" t="str">
        <f t="shared" si="124"/>
        <v>CD63 antigen</v>
      </c>
    </row>
    <row r="1559" spans="1:13" x14ac:dyDescent="0.35">
      <c r="A1559" t="s">
        <v>5030</v>
      </c>
      <c r="B1559">
        <v>105.6351659</v>
      </c>
      <c r="C1559">
        <v>-0.45027288500000001</v>
      </c>
      <c r="D1559">
        <v>0.15742990000000001</v>
      </c>
      <c r="E1559">
        <v>1.432603E-3</v>
      </c>
      <c r="F1559">
        <v>1.1596884999999999E-2</v>
      </c>
      <c r="G1559" t="s">
        <v>9</v>
      </c>
      <c r="H1559" t="s">
        <v>5031</v>
      </c>
      <c r="I1559" s="2" t="str">
        <f t="shared" si="120"/>
        <v>105330907</v>
      </c>
      <c r="J1559" s="2">
        <f t="shared" si="121"/>
        <v>105.6</v>
      </c>
      <c r="K1559" s="2" t="str">
        <f t="shared" si="122"/>
        <v>-0.5 ± 0.2</v>
      </c>
      <c r="L1559" s="2">
        <f t="shared" si="123"/>
        <v>1.2E-2</v>
      </c>
      <c r="M1559" t="str">
        <f t="shared" si="124"/>
        <v>DNA damage-regulated autophagy modulator protein 1</v>
      </c>
    </row>
    <row r="1560" spans="1:13" x14ac:dyDescent="0.35">
      <c r="A1560" t="s">
        <v>5028</v>
      </c>
      <c r="B1560">
        <v>110.23421879999999</v>
      </c>
      <c r="C1560">
        <v>-0.45094175199999997</v>
      </c>
      <c r="D1560">
        <v>0.15548669900000001</v>
      </c>
      <c r="E1560">
        <v>1.267607E-3</v>
      </c>
      <c r="F1560">
        <v>1.0646536999999999E-2</v>
      </c>
      <c r="G1560" t="s">
        <v>9</v>
      </c>
      <c r="H1560" t="s">
        <v>5029</v>
      </c>
      <c r="I1560" s="2" t="str">
        <f t="shared" si="120"/>
        <v>105325311</v>
      </c>
      <c r="J1560" s="2">
        <f t="shared" si="121"/>
        <v>110.2</v>
      </c>
      <c r="K1560" s="2" t="str">
        <f t="shared" si="122"/>
        <v>-0.5 ± 0.2</v>
      </c>
      <c r="L1560" s="2">
        <f t="shared" si="123"/>
        <v>1.0999999999999999E-2</v>
      </c>
      <c r="M1560" t="str">
        <f t="shared" si="124"/>
        <v>sodium- and chloride-dependent taurine transporter isoform X2</v>
      </c>
    </row>
    <row r="1561" spans="1:13" x14ac:dyDescent="0.35">
      <c r="A1561" t="s">
        <v>5026</v>
      </c>
      <c r="B1561">
        <v>80.375768460000003</v>
      </c>
      <c r="C1561">
        <v>-0.45138888799999999</v>
      </c>
      <c r="D1561">
        <v>0.21025753899999999</v>
      </c>
      <c r="E1561">
        <v>9.7354050000000008E-3</v>
      </c>
      <c r="F1561">
        <v>4.4711280999999999E-2</v>
      </c>
      <c r="G1561" t="s">
        <v>9</v>
      </c>
      <c r="H1561" t="s">
        <v>5027</v>
      </c>
      <c r="I1561" s="2" t="str">
        <f t="shared" si="120"/>
        <v>117691533</v>
      </c>
      <c r="J1561" s="2">
        <f t="shared" si="121"/>
        <v>80.400000000000006</v>
      </c>
      <c r="K1561" s="2" t="str">
        <f t="shared" si="122"/>
        <v>-0.5 ± 0.2</v>
      </c>
      <c r="L1561" s="2">
        <f t="shared" si="123"/>
        <v>4.4999999999999998E-2</v>
      </c>
      <c r="M1561" t="str">
        <f t="shared" si="124"/>
        <v>mitogen-activated protein kinase kinase kinase 4-like isoform X1</v>
      </c>
    </row>
    <row r="1562" spans="1:13" x14ac:dyDescent="0.35">
      <c r="A1562" t="s">
        <v>5024</v>
      </c>
      <c r="B1562">
        <v>371.33521189999999</v>
      </c>
      <c r="C1562">
        <v>-0.45192001999999998</v>
      </c>
      <c r="D1562">
        <v>0.13819263300000001</v>
      </c>
      <c r="E1562">
        <v>3.7433600000000002E-4</v>
      </c>
      <c r="F1562">
        <v>4.5108099999999996E-3</v>
      </c>
      <c r="G1562" t="s">
        <v>9</v>
      </c>
      <c r="H1562" t="s">
        <v>5025</v>
      </c>
      <c r="I1562" s="2" t="str">
        <f t="shared" si="120"/>
        <v>105339469</v>
      </c>
      <c r="J1562" s="2">
        <f t="shared" si="121"/>
        <v>371.3</v>
      </c>
      <c r="K1562" s="2" t="str">
        <f t="shared" si="122"/>
        <v>-0.5 ± 0.1</v>
      </c>
      <c r="L1562" s="2">
        <f t="shared" si="123"/>
        <v>5.0000000000000001E-3</v>
      </c>
      <c r="M1562" t="str">
        <f t="shared" si="124"/>
        <v>cilia- and flagella-associated protein 44 isoform X2</v>
      </c>
    </row>
    <row r="1563" spans="1:13" x14ac:dyDescent="0.35">
      <c r="A1563" t="s">
        <v>582</v>
      </c>
      <c r="B1563">
        <v>176.82308649999999</v>
      </c>
      <c r="C1563">
        <v>-0.45520037299999999</v>
      </c>
      <c r="D1563">
        <v>0.18639788199999999</v>
      </c>
      <c r="E1563">
        <v>4.6391289999999996E-3</v>
      </c>
      <c r="F1563">
        <v>2.6432269000000001E-2</v>
      </c>
      <c r="G1563" t="s">
        <v>9</v>
      </c>
      <c r="H1563" t="s">
        <v>583</v>
      </c>
      <c r="I1563" s="2" t="str">
        <f t="shared" si="120"/>
        <v>105333843</v>
      </c>
      <c r="J1563" s="2">
        <f t="shared" si="121"/>
        <v>176.8</v>
      </c>
      <c r="K1563" s="2" t="str">
        <f t="shared" si="122"/>
        <v>-0.5 ± 0.2</v>
      </c>
      <c r="L1563" s="2">
        <f t="shared" si="123"/>
        <v>2.5999999999999999E-2</v>
      </c>
      <c r="M1563" t="str">
        <f t="shared" si="124"/>
        <v>serine hydroxymethyltransferase cytosolic isoform X2</v>
      </c>
    </row>
    <row r="1564" spans="1:13" x14ac:dyDescent="0.35">
      <c r="A1564" t="s">
        <v>5022</v>
      </c>
      <c r="B1564">
        <v>98.746726960000004</v>
      </c>
      <c r="C1564">
        <v>-0.45524046699999998</v>
      </c>
      <c r="D1564">
        <v>0.126099766</v>
      </c>
      <c r="E1564">
        <v>1.0730099999999999E-4</v>
      </c>
      <c r="F1564">
        <v>1.861571E-3</v>
      </c>
      <c r="G1564" t="s">
        <v>9</v>
      </c>
      <c r="H1564" t="s">
        <v>5023</v>
      </c>
      <c r="I1564" s="2" t="str">
        <f t="shared" si="120"/>
        <v>105326677</v>
      </c>
      <c r="J1564" s="2">
        <f t="shared" si="121"/>
        <v>98.7</v>
      </c>
      <c r="K1564" s="2" t="str">
        <f t="shared" si="122"/>
        <v>-0.5 ± 0.1</v>
      </c>
      <c r="L1564" s="2">
        <f t="shared" si="123"/>
        <v>2E-3</v>
      </c>
      <c r="M1564" t="str">
        <f t="shared" si="124"/>
        <v>protein piccolo isoform X1</v>
      </c>
    </row>
    <row r="1565" spans="1:13" x14ac:dyDescent="0.35">
      <c r="A1565" t="s">
        <v>461</v>
      </c>
      <c r="B1565">
        <v>41.515460349999998</v>
      </c>
      <c r="C1565">
        <v>-0.45566563700000001</v>
      </c>
      <c r="D1565">
        <v>0.216706133</v>
      </c>
      <c r="E1565">
        <v>1.0546046E-2</v>
      </c>
      <c r="F1565">
        <v>4.739794E-2</v>
      </c>
      <c r="G1565" t="s">
        <v>9</v>
      </c>
      <c r="H1565" t="s">
        <v>462</v>
      </c>
      <c r="I1565" s="2" t="str">
        <f t="shared" si="120"/>
        <v>105347886</v>
      </c>
      <c r="J1565" s="2">
        <f t="shared" si="121"/>
        <v>41.5</v>
      </c>
      <c r="K1565" s="2" t="str">
        <f t="shared" si="122"/>
        <v>-0.5 ± 0.2</v>
      </c>
      <c r="L1565" s="2">
        <f t="shared" si="123"/>
        <v>4.7E-2</v>
      </c>
      <c r="M1565" t="str">
        <f t="shared" si="124"/>
        <v>hillarin</v>
      </c>
    </row>
    <row r="1566" spans="1:13" x14ac:dyDescent="0.35">
      <c r="A1566" t="s">
        <v>5020</v>
      </c>
      <c r="B1566">
        <v>96.552079120000002</v>
      </c>
      <c r="C1566">
        <v>-0.45684294399999997</v>
      </c>
      <c r="D1566">
        <v>0.18165685100000001</v>
      </c>
      <c r="E1566">
        <v>3.81482E-3</v>
      </c>
      <c r="F1566">
        <v>2.2988729999999999E-2</v>
      </c>
      <c r="G1566" t="s">
        <v>9</v>
      </c>
      <c r="H1566" t="s">
        <v>5021</v>
      </c>
      <c r="I1566" s="2" t="str">
        <f t="shared" si="120"/>
        <v>105327762</v>
      </c>
      <c r="J1566" s="2">
        <f t="shared" si="121"/>
        <v>96.6</v>
      </c>
      <c r="K1566" s="2" t="str">
        <f t="shared" si="122"/>
        <v>-0.5 ± 0.2</v>
      </c>
      <c r="L1566" s="2">
        <f t="shared" si="123"/>
        <v>2.3E-2</v>
      </c>
      <c r="M1566" t="str">
        <f t="shared" si="124"/>
        <v>protein SDA1 homolog</v>
      </c>
    </row>
    <row r="1567" spans="1:13" x14ac:dyDescent="0.35">
      <c r="A1567" t="s">
        <v>5018</v>
      </c>
      <c r="B1567">
        <v>53.655155909999998</v>
      </c>
      <c r="C1567">
        <v>-0.45959043300000002</v>
      </c>
      <c r="D1567">
        <v>0.14306759099999999</v>
      </c>
      <c r="E1567">
        <v>4.4982900000000001E-4</v>
      </c>
      <c r="F1567">
        <v>5.1115190000000001E-3</v>
      </c>
      <c r="G1567" t="s">
        <v>9</v>
      </c>
      <c r="H1567" t="s">
        <v>5019</v>
      </c>
      <c r="I1567" s="2" t="str">
        <f t="shared" si="120"/>
        <v>105328637</v>
      </c>
      <c r="J1567" s="2">
        <f t="shared" si="121"/>
        <v>53.7</v>
      </c>
      <c r="K1567" s="2" t="str">
        <f t="shared" si="122"/>
        <v>-0.5 ± 0.1</v>
      </c>
      <c r="L1567" s="2">
        <f t="shared" si="123"/>
        <v>5.0000000000000001E-3</v>
      </c>
      <c r="M1567" t="str">
        <f t="shared" si="124"/>
        <v>leucine-rich repeat-containing protein 74B isoform X6</v>
      </c>
    </row>
    <row r="1568" spans="1:13" x14ac:dyDescent="0.35">
      <c r="A1568" t="s">
        <v>5016</v>
      </c>
      <c r="B1568">
        <v>81.728770780000005</v>
      </c>
      <c r="C1568">
        <v>-0.46087604999999998</v>
      </c>
      <c r="D1568">
        <v>0.15463354000000001</v>
      </c>
      <c r="E1568">
        <v>9.5816300000000005E-4</v>
      </c>
      <c r="F1568">
        <v>8.7538110000000002E-3</v>
      </c>
      <c r="G1568" t="s">
        <v>9</v>
      </c>
      <c r="H1568" t="s">
        <v>5017</v>
      </c>
      <c r="I1568" s="2" t="str">
        <f t="shared" si="120"/>
        <v>105340286</v>
      </c>
      <c r="J1568" s="2">
        <f t="shared" si="121"/>
        <v>81.7</v>
      </c>
      <c r="K1568" s="2" t="str">
        <f t="shared" si="122"/>
        <v>-0.5 ± 0.2</v>
      </c>
      <c r="L1568" s="2">
        <f t="shared" si="123"/>
        <v>8.9999999999999993E-3</v>
      </c>
      <c r="M1568" t="str">
        <f t="shared" si="124"/>
        <v>calcium/calmodulin-dependent protein kinase type 1</v>
      </c>
    </row>
    <row r="1569" spans="1:13" x14ac:dyDescent="0.35">
      <c r="A1569" t="s">
        <v>5014</v>
      </c>
      <c r="B1569">
        <v>177.78826330000001</v>
      </c>
      <c r="C1569">
        <v>-0.462513283</v>
      </c>
      <c r="D1569">
        <v>0.147125432</v>
      </c>
      <c r="E1569">
        <v>5.5425899999999998E-4</v>
      </c>
      <c r="F1569">
        <v>5.9431090000000002E-3</v>
      </c>
      <c r="G1569" t="s">
        <v>9</v>
      </c>
      <c r="H1569" t="s">
        <v>5015</v>
      </c>
      <c r="I1569" s="2" t="str">
        <f t="shared" si="120"/>
        <v>105342925</v>
      </c>
      <c r="J1569" s="2">
        <f t="shared" si="121"/>
        <v>177.8</v>
      </c>
      <c r="K1569" s="2" t="str">
        <f t="shared" si="122"/>
        <v>-0.5 ± 0.1</v>
      </c>
      <c r="L1569" s="2">
        <f t="shared" si="123"/>
        <v>6.0000000000000001E-3</v>
      </c>
      <c r="M1569" t="str">
        <f t="shared" si="124"/>
        <v>long-chain-fatty-acid--CoA ligase 4</v>
      </c>
    </row>
    <row r="1570" spans="1:13" x14ac:dyDescent="0.35">
      <c r="A1570" t="s">
        <v>5012</v>
      </c>
      <c r="B1570">
        <v>134.3340609</v>
      </c>
      <c r="C1570">
        <v>-0.46253998699999999</v>
      </c>
      <c r="D1570">
        <v>0.15181608899999999</v>
      </c>
      <c r="E1570">
        <v>7.6807700000000004E-4</v>
      </c>
      <c r="F1570">
        <v>7.4728440000000002E-3</v>
      </c>
      <c r="G1570" t="s">
        <v>9</v>
      </c>
      <c r="H1570" t="s">
        <v>5013</v>
      </c>
      <c r="I1570" s="2" t="str">
        <f t="shared" si="120"/>
        <v>105320964</v>
      </c>
      <c r="J1570" s="2">
        <f t="shared" si="121"/>
        <v>134.30000000000001</v>
      </c>
      <c r="K1570" s="2" t="str">
        <f t="shared" si="122"/>
        <v>-0.5 ± 0.2</v>
      </c>
      <c r="L1570" s="2">
        <f t="shared" si="123"/>
        <v>7.0000000000000001E-3</v>
      </c>
      <c r="M1570" t="str">
        <f t="shared" si="124"/>
        <v>mitochondria-eating protein isoform X2</v>
      </c>
    </row>
    <row r="1571" spans="1:13" x14ac:dyDescent="0.35">
      <c r="A1571" t="s">
        <v>5010</v>
      </c>
      <c r="B1571">
        <v>124.0658873</v>
      </c>
      <c r="C1571">
        <v>-0.463171993</v>
      </c>
      <c r="D1571">
        <v>0.17607347500000001</v>
      </c>
      <c r="E1571">
        <v>2.6978169999999999E-3</v>
      </c>
      <c r="F1571">
        <v>1.8131883000000001E-2</v>
      </c>
      <c r="G1571" t="s">
        <v>9</v>
      </c>
      <c r="H1571" t="s">
        <v>5011</v>
      </c>
      <c r="I1571" s="2" t="str">
        <f t="shared" si="120"/>
        <v>105323764</v>
      </c>
      <c r="J1571" s="2">
        <f t="shared" si="121"/>
        <v>124.1</v>
      </c>
      <c r="K1571" s="2" t="str">
        <f t="shared" si="122"/>
        <v>-0.5 ± 0.2</v>
      </c>
      <c r="L1571" s="2">
        <f t="shared" si="123"/>
        <v>1.7999999999999999E-2</v>
      </c>
      <c r="M1571" t="str">
        <f t="shared" si="124"/>
        <v>nucleolar protein 58-like</v>
      </c>
    </row>
    <row r="1572" spans="1:13" x14ac:dyDescent="0.35">
      <c r="A1572" t="s">
        <v>790</v>
      </c>
      <c r="B1572">
        <v>523.77177949999998</v>
      </c>
      <c r="C1572">
        <v>-0.46330252900000002</v>
      </c>
      <c r="D1572">
        <v>0.122320048</v>
      </c>
      <c r="E1572" s="1">
        <v>5.2299999999999997E-5</v>
      </c>
      <c r="F1572">
        <v>1.1149409999999999E-3</v>
      </c>
      <c r="G1572" t="s">
        <v>9</v>
      </c>
      <c r="H1572" t="s">
        <v>791</v>
      </c>
      <c r="I1572" s="2" t="str">
        <f t="shared" si="120"/>
        <v>105328728</v>
      </c>
      <c r="J1572" s="2">
        <f t="shared" si="121"/>
        <v>523.79999999999995</v>
      </c>
      <c r="K1572" s="2" t="str">
        <f t="shared" si="122"/>
        <v>-0.5 ± 0.1</v>
      </c>
      <c r="L1572" s="2">
        <f t="shared" si="123"/>
        <v>1E-3</v>
      </c>
      <c r="M1572" t="str">
        <f t="shared" si="124"/>
        <v>LOW QUALITY PROTEIN: dynein beta chain ciliary</v>
      </c>
    </row>
    <row r="1573" spans="1:13" x14ac:dyDescent="0.35">
      <c r="A1573" t="s">
        <v>560</v>
      </c>
      <c r="B1573">
        <v>134.59787349999999</v>
      </c>
      <c r="C1573">
        <v>-0.46366749899999998</v>
      </c>
      <c r="D1573">
        <v>0.144095217</v>
      </c>
      <c r="E1573">
        <v>4.2819000000000001E-4</v>
      </c>
      <c r="F1573">
        <v>4.9405339999999999E-3</v>
      </c>
      <c r="G1573" t="s">
        <v>9</v>
      </c>
      <c r="H1573" t="s">
        <v>561</v>
      </c>
      <c r="I1573" s="2" t="str">
        <f t="shared" si="120"/>
        <v>105323703</v>
      </c>
      <c r="J1573" s="2">
        <f t="shared" si="121"/>
        <v>134.6</v>
      </c>
      <c r="K1573" s="2" t="str">
        <f t="shared" si="122"/>
        <v>-0.5 ± 0.1</v>
      </c>
      <c r="L1573" s="2">
        <f t="shared" si="123"/>
        <v>5.0000000000000001E-3</v>
      </c>
      <c r="M1573" t="str">
        <f t="shared" si="124"/>
        <v>enolase 4 isoform X5</v>
      </c>
    </row>
    <row r="1574" spans="1:13" x14ac:dyDescent="0.35">
      <c r="A1574" t="s">
        <v>377</v>
      </c>
      <c r="B1574">
        <v>238.7972068</v>
      </c>
      <c r="C1574">
        <v>-0.46417768700000001</v>
      </c>
      <c r="D1574">
        <v>0.19950638600000001</v>
      </c>
      <c r="E1574">
        <v>5.9717370000000004E-3</v>
      </c>
      <c r="F1574">
        <v>3.1547336000000002E-2</v>
      </c>
      <c r="G1574" t="s">
        <v>9</v>
      </c>
      <c r="H1574" t="s">
        <v>378</v>
      </c>
      <c r="I1574" s="2" t="str">
        <f t="shared" si="120"/>
        <v>105335508</v>
      </c>
      <c r="J1574" s="2">
        <f t="shared" si="121"/>
        <v>238.8</v>
      </c>
      <c r="K1574" s="2" t="str">
        <f t="shared" si="122"/>
        <v>-0.5 ± 0.2</v>
      </c>
      <c r="L1574" s="2">
        <f t="shared" si="123"/>
        <v>3.2000000000000001E-2</v>
      </c>
      <c r="M1574" t="str">
        <f t="shared" si="124"/>
        <v>LOW QUALITY PROTEIN: 4-aminobutyrate aminotransferase mitochondrial</v>
      </c>
    </row>
    <row r="1575" spans="1:13" x14ac:dyDescent="0.35">
      <c r="A1575" t="s">
        <v>5008</v>
      </c>
      <c r="B1575">
        <v>400.90490190000003</v>
      </c>
      <c r="C1575">
        <v>-0.464199315</v>
      </c>
      <c r="D1575">
        <v>0.22236864200000001</v>
      </c>
      <c r="E1575">
        <v>1.0566193E-2</v>
      </c>
      <c r="F1575">
        <v>4.7445322999999998E-2</v>
      </c>
      <c r="G1575" t="s">
        <v>9</v>
      </c>
      <c r="H1575" t="s">
        <v>5009</v>
      </c>
      <c r="I1575" s="2" t="str">
        <f t="shared" si="120"/>
        <v>105333153</v>
      </c>
      <c r="J1575" s="2">
        <f t="shared" si="121"/>
        <v>400.9</v>
      </c>
      <c r="K1575" s="2" t="str">
        <f t="shared" si="122"/>
        <v>-0.5 ± 0.2</v>
      </c>
      <c r="L1575" s="2">
        <f t="shared" si="123"/>
        <v>4.7E-2</v>
      </c>
      <c r="M1575" t="str">
        <f t="shared" si="124"/>
        <v>poly(rC)-binding protein 3 isoform X5</v>
      </c>
    </row>
    <row r="1576" spans="1:13" x14ac:dyDescent="0.35">
      <c r="A1576" t="s">
        <v>676</v>
      </c>
      <c r="B1576">
        <v>61.243609900000003</v>
      </c>
      <c r="C1576">
        <v>-0.46498948499999998</v>
      </c>
      <c r="D1576">
        <v>0.17963984699999999</v>
      </c>
      <c r="E1576">
        <v>3.0301109999999998E-3</v>
      </c>
      <c r="F1576">
        <v>1.9653239999999999E-2</v>
      </c>
      <c r="G1576" t="s">
        <v>9</v>
      </c>
      <c r="H1576" t="s">
        <v>677</v>
      </c>
      <c r="I1576" s="2" t="str">
        <f t="shared" si="120"/>
        <v>117682836</v>
      </c>
      <c r="J1576" s="2">
        <f t="shared" si="121"/>
        <v>61.2</v>
      </c>
      <c r="K1576" s="2" t="str">
        <f t="shared" si="122"/>
        <v>-0.5 ± 0.2</v>
      </c>
      <c r="L1576" s="2">
        <f t="shared" si="123"/>
        <v>0.02</v>
      </c>
      <c r="M1576" t="str">
        <f t="shared" si="124"/>
        <v>cadherin-like and PC-esterase domain-containing protein 1 isoform X1</v>
      </c>
    </row>
    <row r="1577" spans="1:13" x14ac:dyDescent="0.35">
      <c r="A1577" t="s">
        <v>5006</v>
      </c>
      <c r="B1577">
        <v>34.977879510000001</v>
      </c>
      <c r="C1577">
        <v>-0.46508008499999998</v>
      </c>
      <c r="D1577">
        <v>0.198794841</v>
      </c>
      <c r="E1577">
        <v>5.8708950000000001E-3</v>
      </c>
      <c r="F1577">
        <v>3.1279168000000003E-2</v>
      </c>
      <c r="G1577" t="s">
        <v>9</v>
      </c>
      <c r="H1577" t="s">
        <v>5007</v>
      </c>
      <c r="I1577" s="2" t="str">
        <f t="shared" si="120"/>
        <v>105328793</v>
      </c>
      <c r="J1577" s="2">
        <f t="shared" si="121"/>
        <v>35</v>
      </c>
      <c r="K1577" s="2" t="str">
        <f t="shared" si="122"/>
        <v>-0.5 ± 0.2</v>
      </c>
      <c r="L1577" s="2">
        <f t="shared" si="123"/>
        <v>3.1E-2</v>
      </c>
      <c r="M1577" t="str">
        <f t="shared" si="124"/>
        <v>leucine-rich repeat and fibronectin type-III domain-containing protein 2-like</v>
      </c>
    </row>
    <row r="1578" spans="1:13" x14ac:dyDescent="0.35">
      <c r="A1578" t="s">
        <v>5004</v>
      </c>
      <c r="B1578">
        <v>167.56415340000001</v>
      </c>
      <c r="C1578">
        <v>-0.466824187</v>
      </c>
      <c r="D1578">
        <v>0.17464249600000001</v>
      </c>
      <c r="E1578">
        <v>2.3580960000000001E-3</v>
      </c>
      <c r="F1578">
        <v>1.6597724000000001E-2</v>
      </c>
      <c r="G1578" t="s">
        <v>9</v>
      </c>
      <c r="H1578" t="s">
        <v>5005</v>
      </c>
      <c r="I1578" s="2" t="str">
        <f t="shared" si="120"/>
        <v>105324425</v>
      </c>
      <c r="J1578" s="2">
        <f t="shared" si="121"/>
        <v>167.6</v>
      </c>
      <c r="K1578" s="2" t="str">
        <f t="shared" si="122"/>
        <v>-0.5 ± 0.2</v>
      </c>
      <c r="L1578" s="2">
        <f t="shared" si="123"/>
        <v>1.7000000000000001E-2</v>
      </c>
      <c r="M1578" t="str">
        <f t="shared" si="124"/>
        <v>DENN domain-containing protein 2B isoform X3</v>
      </c>
    </row>
    <row r="1579" spans="1:13" x14ac:dyDescent="0.35">
      <c r="A1579" t="s">
        <v>5002</v>
      </c>
      <c r="B1579">
        <v>57.203930339999999</v>
      </c>
      <c r="C1579">
        <v>-0.46737990899999998</v>
      </c>
      <c r="D1579">
        <v>0.20407307599999999</v>
      </c>
      <c r="E1579">
        <v>6.5441570000000001E-3</v>
      </c>
      <c r="F1579">
        <v>3.3579632999999998E-2</v>
      </c>
      <c r="G1579" t="s">
        <v>9</v>
      </c>
      <c r="H1579" t="s">
        <v>5003</v>
      </c>
      <c r="I1579" s="2" t="str">
        <f t="shared" si="120"/>
        <v>105337912</v>
      </c>
      <c r="J1579" s="2">
        <f t="shared" si="121"/>
        <v>57.2</v>
      </c>
      <c r="K1579" s="2" t="str">
        <f t="shared" si="122"/>
        <v>-0.5 ± 0.2</v>
      </c>
      <c r="L1579" s="2">
        <f t="shared" si="123"/>
        <v>3.4000000000000002E-2</v>
      </c>
      <c r="M1579" t="str">
        <f t="shared" si="124"/>
        <v>death domain-containing protein 1</v>
      </c>
    </row>
    <row r="1580" spans="1:13" x14ac:dyDescent="0.35">
      <c r="A1580" t="s">
        <v>5000</v>
      </c>
      <c r="B1580">
        <v>150.20207919999999</v>
      </c>
      <c r="C1580">
        <v>-0.46745305500000001</v>
      </c>
      <c r="D1580">
        <v>0.15613753799999999</v>
      </c>
      <c r="E1580">
        <v>8.9398199999999998E-4</v>
      </c>
      <c r="F1580">
        <v>8.3548310000000001E-3</v>
      </c>
      <c r="G1580" t="s">
        <v>9</v>
      </c>
      <c r="H1580" t="s">
        <v>5001</v>
      </c>
      <c r="I1580" s="2" t="str">
        <f t="shared" si="120"/>
        <v>105347544</v>
      </c>
      <c r="J1580" s="2">
        <f t="shared" si="121"/>
        <v>150.19999999999999</v>
      </c>
      <c r="K1580" s="2" t="str">
        <f t="shared" si="122"/>
        <v>-0.5 ± 0.2</v>
      </c>
      <c r="L1580" s="2">
        <f t="shared" si="123"/>
        <v>8.0000000000000002E-3</v>
      </c>
      <c r="M1580" t="str">
        <f t="shared" si="124"/>
        <v>protein FORGETTER 1 isoform X2</v>
      </c>
    </row>
    <row r="1581" spans="1:13" x14ac:dyDescent="0.35">
      <c r="A1581" t="s">
        <v>882</v>
      </c>
      <c r="B1581">
        <v>500.87597190000002</v>
      </c>
      <c r="C1581">
        <v>-0.467508639</v>
      </c>
      <c r="D1581">
        <v>0.118469675</v>
      </c>
      <c r="E1581" s="1">
        <v>2.6999999999999999E-5</v>
      </c>
      <c r="F1581">
        <v>6.7491199999999995E-4</v>
      </c>
      <c r="G1581" t="s">
        <v>9</v>
      </c>
      <c r="H1581" t="s">
        <v>883</v>
      </c>
      <c r="I1581" s="2" t="str">
        <f t="shared" si="120"/>
        <v>117684293</v>
      </c>
      <c r="J1581" s="2">
        <f t="shared" si="121"/>
        <v>500.9</v>
      </c>
      <c r="K1581" s="2" t="str">
        <f t="shared" si="122"/>
        <v>-0.5 ± 0.1</v>
      </c>
      <c r="L1581" s="2" t="str">
        <f t="shared" si="123"/>
        <v>&lt;0.001</v>
      </c>
      <c r="M1581" t="str">
        <f t="shared" si="124"/>
        <v>golgin subfamily A member 6-like protein 4 isoform X7</v>
      </c>
    </row>
    <row r="1582" spans="1:13" x14ac:dyDescent="0.35">
      <c r="A1582" t="s">
        <v>311</v>
      </c>
      <c r="B1582">
        <v>321.68664469999999</v>
      </c>
      <c r="C1582">
        <v>-0.46754756200000003</v>
      </c>
      <c r="D1582">
        <v>0.228018779</v>
      </c>
      <c r="E1582">
        <v>1.1269227E-2</v>
      </c>
      <c r="F1582">
        <v>4.9661988999999997E-2</v>
      </c>
      <c r="G1582" t="s">
        <v>9</v>
      </c>
      <c r="H1582" t="s">
        <v>312</v>
      </c>
      <c r="I1582" s="2" t="str">
        <f t="shared" si="120"/>
        <v>105331085</v>
      </c>
      <c r="J1582" s="2">
        <f t="shared" si="121"/>
        <v>321.7</v>
      </c>
      <c r="K1582" s="2" t="str">
        <f t="shared" si="122"/>
        <v>-0.5 ± 0.2</v>
      </c>
      <c r="L1582" s="2">
        <f t="shared" si="123"/>
        <v>0.05</v>
      </c>
      <c r="M1582" t="str">
        <f t="shared" si="124"/>
        <v>caltractin-like</v>
      </c>
    </row>
    <row r="1583" spans="1:13" x14ac:dyDescent="0.35">
      <c r="A1583" t="s">
        <v>4998</v>
      </c>
      <c r="B1583">
        <v>140.9142099</v>
      </c>
      <c r="C1583">
        <v>-0.46766285800000001</v>
      </c>
      <c r="D1583">
        <v>0.210757062</v>
      </c>
      <c r="E1583">
        <v>7.6768339999999996E-3</v>
      </c>
      <c r="F1583">
        <v>3.7627127000000003E-2</v>
      </c>
      <c r="G1583" t="s">
        <v>9</v>
      </c>
      <c r="H1583" t="s">
        <v>4999</v>
      </c>
      <c r="I1583" s="2" t="str">
        <f t="shared" si="120"/>
        <v>105319636</v>
      </c>
      <c r="J1583" s="2">
        <f t="shared" si="121"/>
        <v>140.9</v>
      </c>
      <c r="K1583" s="2" t="str">
        <f t="shared" si="122"/>
        <v>-0.5 ± 0.2</v>
      </c>
      <c r="L1583" s="2">
        <f t="shared" si="123"/>
        <v>3.7999999999999999E-2</v>
      </c>
      <c r="M1583" t="str">
        <f t="shared" si="124"/>
        <v>SH3 domain-binding protein 2</v>
      </c>
    </row>
    <row r="1584" spans="1:13" x14ac:dyDescent="0.35">
      <c r="A1584" t="s">
        <v>932</v>
      </c>
      <c r="B1584">
        <v>244.29110439999999</v>
      </c>
      <c r="C1584">
        <v>-0.46882196900000001</v>
      </c>
      <c r="D1584">
        <v>0.10929763000000001</v>
      </c>
      <c r="E1584" s="1">
        <v>6.1700000000000002E-6</v>
      </c>
      <c r="F1584">
        <v>2.1327100000000001E-4</v>
      </c>
      <c r="G1584" t="s">
        <v>9</v>
      </c>
      <c r="H1584" t="s">
        <v>933</v>
      </c>
      <c r="I1584" s="2" t="str">
        <f t="shared" si="120"/>
        <v>105341865</v>
      </c>
      <c r="J1584" s="2">
        <f t="shared" si="121"/>
        <v>244.3</v>
      </c>
      <c r="K1584" s="2" t="str">
        <f t="shared" si="122"/>
        <v>-0.5 ± 0.1</v>
      </c>
      <c r="L1584" s="2" t="str">
        <f t="shared" si="123"/>
        <v>&lt;0.001</v>
      </c>
      <c r="M1584" t="str">
        <f t="shared" si="124"/>
        <v>ATP-dependent RNA helicase DDX3Y isoform X1</v>
      </c>
    </row>
    <row r="1585" spans="1:13" x14ac:dyDescent="0.35">
      <c r="A1585" t="s">
        <v>4996</v>
      </c>
      <c r="B1585">
        <v>310.31091099999998</v>
      </c>
      <c r="C1585">
        <v>-0.46890614600000002</v>
      </c>
      <c r="D1585">
        <v>0.197613648</v>
      </c>
      <c r="E1585">
        <v>5.2343559999999999E-3</v>
      </c>
      <c r="F1585">
        <v>2.8921602000000001E-2</v>
      </c>
      <c r="G1585" t="s">
        <v>9</v>
      </c>
      <c r="H1585" t="s">
        <v>4997</v>
      </c>
      <c r="I1585" s="2" t="str">
        <f t="shared" si="120"/>
        <v>105345495</v>
      </c>
      <c r="J1585" s="2">
        <f t="shared" si="121"/>
        <v>310.3</v>
      </c>
      <c r="K1585" s="2" t="str">
        <f t="shared" si="122"/>
        <v>-0.5 ± 0.2</v>
      </c>
      <c r="L1585" s="2">
        <f t="shared" si="123"/>
        <v>2.9000000000000001E-2</v>
      </c>
      <c r="M1585" t="str">
        <f t="shared" si="124"/>
        <v>protein SMG5 isoform X1</v>
      </c>
    </row>
    <row r="1586" spans="1:13" x14ac:dyDescent="0.35">
      <c r="A1586" t="s">
        <v>4994</v>
      </c>
      <c r="B1586">
        <v>510.09758440000002</v>
      </c>
      <c r="C1586">
        <v>-0.46961633699999999</v>
      </c>
      <c r="D1586">
        <v>0.158758395</v>
      </c>
      <c r="E1586">
        <v>9.8633300000000004E-4</v>
      </c>
      <c r="F1586">
        <v>8.9500719999999999E-3</v>
      </c>
      <c r="G1586" t="s">
        <v>9</v>
      </c>
      <c r="H1586" t="s">
        <v>4995</v>
      </c>
      <c r="I1586" s="2" t="str">
        <f t="shared" si="120"/>
        <v>105340424</v>
      </c>
      <c r="J1586" s="2">
        <f t="shared" si="121"/>
        <v>510.1</v>
      </c>
      <c r="K1586" s="2" t="str">
        <f t="shared" si="122"/>
        <v>-0.5 ± 0.2</v>
      </c>
      <c r="L1586" s="2">
        <f t="shared" si="123"/>
        <v>8.9999999999999993E-3</v>
      </c>
      <c r="M1586" t="str">
        <f t="shared" si="124"/>
        <v>S-adenosylmethionine synthase</v>
      </c>
    </row>
    <row r="1587" spans="1:13" x14ac:dyDescent="0.35">
      <c r="A1587" t="s">
        <v>4992</v>
      </c>
      <c r="B1587">
        <v>105.58236960000001</v>
      </c>
      <c r="C1587">
        <v>-0.47025792599999999</v>
      </c>
      <c r="D1587">
        <v>0.21478545299999999</v>
      </c>
      <c r="E1587">
        <v>8.1396360000000004E-3</v>
      </c>
      <c r="F1587">
        <v>3.9168077000000003E-2</v>
      </c>
      <c r="G1587" t="s">
        <v>9</v>
      </c>
      <c r="H1587" t="s">
        <v>4993</v>
      </c>
      <c r="I1587" s="2" t="str">
        <f t="shared" si="120"/>
        <v>105334906</v>
      </c>
      <c r="J1587" s="2">
        <f t="shared" si="121"/>
        <v>105.6</v>
      </c>
      <c r="K1587" s="2" t="str">
        <f t="shared" si="122"/>
        <v>-0.5 ± 0.2</v>
      </c>
      <c r="L1587" s="2">
        <f t="shared" si="123"/>
        <v>3.9E-2</v>
      </c>
      <c r="M1587" t="str">
        <f t="shared" si="124"/>
        <v>retinal dehydrogenase 1</v>
      </c>
    </row>
    <row r="1588" spans="1:13" x14ac:dyDescent="0.35">
      <c r="A1588" t="s">
        <v>4990</v>
      </c>
      <c r="B1588">
        <v>29.656081919999998</v>
      </c>
      <c r="C1588">
        <v>-0.47125641600000001</v>
      </c>
      <c r="D1588">
        <v>0.21395307</v>
      </c>
      <c r="E1588">
        <v>7.9996040000000004E-3</v>
      </c>
      <c r="F1588">
        <v>3.8697388999999999E-2</v>
      </c>
      <c r="G1588" t="s">
        <v>9</v>
      </c>
      <c r="H1588" t="s">
        <v>4991</v>
      </c>
      <c r="I1588" s="2" t="str">
        <f t="shared" si="120"/>
        <v>105321684</v>
      </c>
      <c r="J1588" s="2">
        <f t="shared" si="121"/>
        <v>29.7</v>
      </c>
      <c r="K1588" s="2" t="str">
        <f t="shared" si="122"/>
        <v>-0.5 ± 0.2</v>
      </c>
      <c r="L1588" s="2">
        <f t="shared" si="123"/>
        <v>3.9E-2</v>
      </c>
      <c r="M1588" t="str">
        <f t="shared" si="124"/>
        <v>hyccin</v>
      </c>
    </row>
    <row r="1589" spans="1:13" x14ac:dyDescent="0.35">
      <c r="A1589" t="s">
        <v>920</v>
      </c>
      <c r="B1589">
        <v>377.4272009</v>
      </c>
      <c r="C1589">
        <v>-0.47194570499999999</v>
      </c>
      <c r="D1589">
        <v>9.7371347999999996E-2</v>
      </c>
      <c r="E1589" s="1">
        <v>4.2800000000000002E-7</v>
      </c>
      <c r="F1589" s="1">
        <v>2.4700000000000001E-5</v>
      </c>
      <c r="G1589" t="s">
        <v>9</v>
      </c>
      <c r="H1589" t="s">
        <v>921</v>
      </c>
      <c r="I1589" s="2" t="str">
        <f t="shared" si="120"/>
        <v>105336913</v>
      </c>
      <c r="J1589" s="2">
        <f t="shared" si="121"/>
        <v>377.4</v>
      </c>
      <c r="K1589" s="2" t="str">
        <f t="shared" si="122"/>
        <v>-0.5 ± 0.1</v>
      </c>
      <c r="L1589" s="2" t="str">
        <f t="shared" si="123"/>
        <v>&lt;0.001</v>
      </c>
      <c r="M1589" t="str">
        <f t="shared" si="124"/>
        <v>leucine-rich repeat-containing protein 71 isoform X30</v>
      </c>
    </row>
    <row r="1590" spans="1:13" x14ac:dyDescent="0.35">
      <c r="A1590" t="s">
        <v>4988</v>
      </c>
      <c r="B1590">
        <v>81.572873990000005</v>
      </c>
      <c r="C1590">
        <v>-0.47300800399999998</v>
      </c>
      <c r="D1590">
        <v>0.190731657</v>
      </c>
      <c r="E1590">
        <v>3.9299859999999999E-3</v>
      </c>
      <c r="F1590">
        <v>2.3529138000000002E-2</v>
      </c>
      <c r="G1590" t="s">
        <v>9</v>
      </c>
      <c r="H1590" t="s">
        <v>4989</v>
      </c>
      <c r="I1590" s="2" t="str">
        <f t="shared" si="120"/>
        <v>105335089</v>
      </c>
      <c r="J1590" s="2">
        <f t="shared" si="121"/>
        <v>81.599999999999994</v>
      </c>
      <c r="K1590" s="2" t="str">
        <f t="shared" si="122"/>
        <v>-0.5 ± 0.2</v>
      </c>
      <c r="L1590" s="2">
        <f t="shared" si="123"/>
        <v>2.4E-2</v>
      </c>
      <c r="M1590" t="str">
        <f t="shared" si="124"/>
        <v>ankyrin repeat domain-containing protein 13C-B</v>
      </c>
    </row>
    <row r="1591" spans="1:13" x14ac:dyDescent="0.35">
      <c r="A1591" t="s">
        <v>4986</v>
      </c>
      <c r="B1591">
        <v>58.182216889999999</v>
      </c>
      <c r="C1591">
        <v>-0.47381398800000002</v>
      </c>
      <c r="D1591">
        <v>0.23181122300000001</v>
      </c>
      <c r="E1591">
        <v>1.1206519E-2</v>
      </c>
      <c r="F1591">
        <v>4.9467077999999998E-2</v>
      </c>
      <c r="G1591" t="s">
        <v>9</v>
      </c>
      <c r="H1591" t="s">
        <v>4987</v>
      </c>
      <c r="I1591" s="2" t="str">
        <f t="shared" si="120"/>
        <v>105319284</v>
      </c>
      <c r="J1591" s="2">
        <f t="shared" si="121"/>
        <v>58.2</v>
      </c>
      <c r="K1591" s="2" t="str">
        <f t="shared" si="122"/>
        <v>-0.5 ± 0.2</v>
      </c>
      <c r="L1591" s="2">
        <f t="shared" si="123"/>
        <v>4.9000000000000002E-2</v>
      </c>
      <c r="M1591" t="str">
        <f t="shared" si="124"/>
        <v>metalloreductase STEAP4</v>
      </c>
    </row>
    <row r="1592" spans="1:13" x14ac:dyDescent="0.35">
      <c r="A1592" t="s">
        <v>375</v>
      </c>
      <c r="B1592">
        <v>130.3718805</v>
      </c>
      <c r="C1592">
        <v>-0.47432501199999999</v>
      </c>
      <c r="D1592">
        <v>0.23201238599999999</v>
      </c>
      <c r="E1592">
        <v>1.1139807999999999E-2</v>
      </c>
      <c r="F1592">
        <v>4.9242093000000001E-2</v>
      </c>
      <c r="G1592" t="s">
        <v>9</v>
      </c>
      <c r="H1592" t="s">
        <v>376</v>
      </c>
      <c r="I1592" s="2" t="str">
        <f t="shared" si="120"/>
        <v>105346593</v>
      </c>
      <c r="J1592" s="2">
        <f t="shared" si="121"/>
        <v>130.4</v>
      </c>
      <c r="K1592" s="2" t="str">
        <f t="shared" si="122"/>
        <v>-0.5 ± 0.2</v>
      </c>
      <c r="L1592" s="2">
        <f t="shared" si="123"/>
        <v>4.9000000000000002E-2</v>
      </c>
      <c r="M1592" t="str">
        <f t="shared" si="124"/>
        <v>solute carrier family 49 member 4 homolog isoform X2</v>
      </c>
    </row>
    <row r="1593" spans="1:13" x14ac:dyDescent="0.35">
      <c r="A1593" t="s">
        <v>4984</v>
      </c>
      <c r="B1593">
        <v>76.53716919</v>
      </c>
      <c r="C1593">
        <v>-0.47524560100000002</v>
      </c>
      <c r="D1593">
        <v>0.15625856699999999</v>
      </c>
      <c r="E1593">
        <v>7.4821700000000002E-4</v>
      </c>
      <c r="F1593">
        <v>7.3519070000000004E-3</v>
      </c>
      <c r="G1593" t="s">
        <v>9</v>
      </c>
      <c r="H1593" t="s">
        <v>4985</v>
      </c>
      <c r="I1593" s="2" t="str">
        <f t="shared" si="120"/>
        <v>105322412</v>
      </c>
      <c r="J1593" s="2">
        <f t="shared" si="121"/>
        <v>76.5</v>
      </c>
      <c r="K1593" s="2" t="str">
        <f t="shared" si="122"/>
        <v>-0.5 ± 0.2</v>
      </c>
      <c r="L1593" s="2">
        <f t="shared" si="123"/>
        <v>7.0000000000000001E-3</v>
      </c>
      <c r="M1593" t="str">
        <f t="shared" si="124"/>
        <v>GPI inositol-deacylase</v>
      </c>
    </row>
    <row r="1594" spans="1:13" x14ac:dyDescent="0.35">
      <c r="A1594" t="s">
        <v>694</v>
      </c>
      <c r="B1594">
        <v>182.00334140000001</v>
      </c>
      <c r="C1594">
        <v>-0.47778407699999997</v>
      </c>
      <c r="D1594">
        <v>0.212764658</v>
      </c>
      <c r="E1594">
        <v>6.9275930000000001E-3</v>
      </c>
      <c r="F1594">
        <v>3.4932519000000002E-2</v>
      </c>
      <c r="G1594" t="s">
        <v>9</v>
      </c>
      <c r="H1594" t="s">
        <v>695</v>
      </c>
      <c r="I1594" s="2" t="str">
        <f t="shared" si="120"/>
        <v>105329107</v>
      </c>
      <c r="J1594" s="2">
        <f t="shared" si="121"/>
        <v>182</v>
      </c>
      <c r="K1594" s="2" t="str">
        <f t="shared" si="122"/>
        <v>-0.5 ± 0.2</v>
      </c>
      <c r="L1594" s="2">
        <f t="shared" si="123"/>
        <v>3.5000000000000003E-2</v>
      </c>
      <c r="M1594" t="str">
        <f t="shared" si="124"/>
        <v>pregnancy zone protein isoform X2</v>
      </c>
    </row>
    <row r="1595" spans="1:13" x14ac:dyDescent="0.35">
      <c r="A1595" t="s">
        <v>4982</v>
      </c>
      <c r="B1595">
        <v>68.745386699999997</v>
      </c>
      <c r="C1595">
        <v>-0.47787586199999998</v>
      </c>
      <c r="D1595">
        <v>0.17133324899999999</v>
      </c>
      <c r="E1595">
        <v>1.601765E-3</v>
      </c>
      <c r="F1595">
        <v>1.2521433E-2</v>
      </c>
      <c r="G1595" t="s">
        <v>9</v>
      </c>
      <c r="H1595" t="s">
        <v>4983</v>
      </c>
      <c r="I1595" s="2" t="str">
        <f t="shared" si="120"/>
        <v>105318499</v>
      </c>
      <c r="J1595" s="2">
        <f t="shared" si="121"/>
        <v>68.7</v>
      </c>
      <c r="K1595" s="2" t="str">
        <f t="shared" si="122"/>
        <v>-0.5 ± 0.2</v>
      </c>
      <c r="L1595" s="2">
        <f t="shared" si="123"/>
        <v>1.2999999999999999E-2</v>
      </c>
      <c r="M1595" t="str">
        <f t="shared" si="124"/>
        <v>high affinity cAMP-specific 3'5'-cyclic phosphodiesterase 7A isoform X2</v>
      </c>
    </row>
    <row r="1596" spans="1:13" x14ac:dyDescent="0.35">
      <c r="A1596" t="s">
        <v>622</v>
      </c>
      <c r="B1596">
        <v>137.08529300000001</v>
      </c>
      <c r="C1596">
        <v>-0.47855444699999999</v>
      </c>
      <c r="D1596">
        <v>0.170813135</v>
      </c>
      <c r="E1596">
        <v>1.554709E-3</v>
      </c>
      <c r="F1596">
        <v>1.2240391999999999E-2</v>
      </c>
      <c r="G1596" t="s">
        <v>9</v>
      </c>
      <c r="H1596" t="s">
        <v>623</v>
      </c>
      <c r="I1596" s="2" t="str">
        <f t="shared" si="120"/>
        <v>105317802</v>
      </c>
      <c r="J1596" s="2">
        <f t="shared" si="121"/>
        <v>137.1</v>
      </c>
      <c r="K1596" s="2" t="str">
        <f t="shared" si="122"/>
        <v>-0.5 ± 0.2</v>
      </c>
      <c r="L1596" s="2">
        <f t="shared" si="123"/>
        <v>1.2E-2</v>
      </c>
      <c r="M1596" t="str">
        <f t="shared" si="124"/>
        <v>calmodulin-like protein 12</v>
      </c>
    </row>
    <row r="1597" spans="1:13" x14ac:dyDescent="0.35">
      <c r="A1597" t="s">
        <v>4980</v>
      </c>
      <c r="B1597">
        <v>122.8882589</v>
      </c>
      <c r="C1597">
        <v>-0.47952425300000001</v>
      </c>
      <c r="D1597">
        <v>0.14739088</v>
      </c>
      <c r="E1597">
        <v>3.6260300000000002E-4</v>
      </c>
      <c r="F1597">
        <v>4.4292460000000004E-3</v>
      </c>
      <c r="G1597" t="s">
        <v>9</v>
      </c>
      <c r="H1597" t="s">
        <v>4981</v>
      </c>
      <c r="I1597" s="2" t="str">
        <f t="shared" si="120"/>
        <v>105319941</v>
      </c>
      <c r="J1597" s="2">
        <f t="shared" si="121"/>
        <v>122.9</v>
      </c>
      <c r="K1597" s="2" t="str">
        <f t="shared" si="122"/>
        <v>-0.5 ± 0.1</v>
      </c>
      <c r="L1597" s="2">
        <f t="shared" si="123"/>
        <v>4.0000000000000001E-3</v>
      </c>
      <c r="M1597" t="str">
        <f t="shared" si="124"/>
        <v>succinate--CoA ligase [ADP/GDP-forming] subunit alpha mitochondrial isoform X4</v>
      </c>
    </row>
    <row r="1598" spans="1:13" x14ac:dyDescent="0.35">
      <c r="A1598" t="s">
        <v>4978</v>
      </c>
      <c r="B1598">
        <v>95.159843240000001</v>
      </c>
      <c r="C1598">
        <v>-0.48070439500000001</v>
      </c>
      <c r="D1598">
        <v>0.15513816999999999</v>
      </c>
      <c r="E1598">
        <v>6.0689200000000004E-4</v>
      </c>
      <c r="F1598">
        <v>6.3388749999999999E-3</v>
      </c>
      <c r="G1598" t="s">
        <v>9</v>
      </c>
      <c r="H1598" t="s">
        <v>4979</v>
      </c>
      <c r="I1598" s="2" t="str">
        <f t="shared" si="120"/>
        <v>105330992</v>
      </c>
      <c r="J1598" s="2">
        <f t="shared" si="121"/>
        <v>95.2</v>
      </c>
      <c r="K1598" s="2" t="str">
        <f t="shared" si="122"/>
        <v>-0.5 ± 0.2</v>
      </c>
      <c r="L1598" s="2">
        <f t="shared" si="123"/>
        <v>6.0000000000000001E-3</v>
      </c>
      <c r="M1598" t="str">
        <f t="shared" si="124"/>
        <v>anoctamin-7 isoform X1</v>
      </c>
    </row>
    <row r="1599" spans="1:13" x14ac:dyDescent="0.35">
      <c r="A1599" t="s">
        <v>4976</v>
      </c>
      <c r="B1599">
        <v>40.472023280000002</v>
      </c>
      <c r="C1599">
        <v>-0.48157048699999999</v>
      </c>
      <c r="D1599">
        <v>0.20982762199999999</v>
      </c>
      <c r="E1599">
        <v>6.1360670000000003E-3</v>
      </c>
      <c r="F1599">
        <v>3.2152577000000002E-2</v>
      </c>
      <c r="G1599" t="s">
        <v>9</v>
      </c>
      <c r="H1599" t="s">
        <v>4977</v>
      </c>
      <c r="I1599" s="2" t="str">
        <f t="shared" si="120"/>
        <v>117692483</v>
      </c>
      <c r="J1599" s="2">
        <f t="shared" si="121"/>
        <v>40.5</v>
      </c>
      <c r="K1599" s="2" t="str">
        <f t="shared" si="122"/>
        <v>-0.5 ± 0.2</v>
      </c>
      <c r="L1599" s="2">
        <f t="shared" si="123"/>
        <v>3.2000000000000001E-2</v>
      </c>
      <c r="M1599" t="str">
        <f t="shared" si="124"/>
        <v>hydrocephalus-inducing protein homolog</v>
      </c>
    </row>
    <row r="1600" spans="1:13" x14ac:dyDescent="0.35">
      <c r="A1600" t="s">
        <v>4974</v>
      </c>
      <c r="B1600">
        <v>59.419162139999997</v>
      </c>
      <c r="C1600">
        <v>-0.484353753</v>
      </c>
      <c r="D1600">
        <v>0.23910723</v>
      </c>
      <c r="E1600">
        <v>1.1205671E-2</v>
      </c>
      <c r="F1600">
        <v>4.9467077999999998E-2</v>
      </c>
      <c r="G1600" t="s">
        <v>9</v>
      </c>
      <c r="H1600" t="s">
        <v>4975</v>
      </c>
      <c r="I1600" s="2" t="str">
        <f t="shared" si="120"/>
        <v>105319937</v>
      </c>
      <c r="J1600" s="2">
        <f t="shared" si="121"/>
        <v>59.4</v>
      </c>
      <c r="K1600" s="2" t="str">
        <f t="shared" si="122"/>
        <v>-0.5 ± 0.2</v>
      </c>
      <c r="L1600" s="2">
        <f t="shared" si="123"/>
        <v>4.9000000000000002E-2</v>
      </c>
      <c r="M1600" t="str">
        <f t="shared" si="124"/>
        <v>beta-TrCP</v>
      </c>
    </row>
    <row r="1601" spans="1:13" x14ac:dyDescent="0.35">
      <c r="A1601" t="s">
        <v>4972</v>
      </c>
      <c r="B1601">
        <v>65.425669139999997</v>
      </c>
      <c r="C1601">
        <v>-0.48447819199999997</v>
      </c>
      <c r="D1601">
        <v>0.1836006</v>
      </c>
      <c r="E1601">
        <v>2.4337899999999999E-3</v>
      </c>
      <c r="F1601">
        <v>1.6959597999999999E-2</v>
      </c>
      <c r="G1601" t="s">
        <v>9</v>
      </c>
      <c r="H1601" t="s">
        <v>4973</v>
      </c>
      <c r="I1601" s="2" t="str">
        <f t="shared" si="120"/>
        <v>105341244</v>
      </c>
      <c r="J1601" s="2">
        <f t="shared" si="121"/>
        <v>65.400000000000006</v>
      </c>
      <c r="K1601" s="2" t="str">
        <f t="shared" si="122"/>
        <v>-0.5 ± 0.2</v>
      </c>
      <c r="L1601" s="2">
        <f t="shared" si="123"/>
        <v>1.7000000000000001E-2</v>
      </c>
      <c r="M1601" t="str">
        <f t="shared" si="124"/>
        <v>spermatogenesis-associated protein 6 isoform X6</v>
      </c>
    </row>
    <row r="1602" spans="1:13" x14ac:dyDescent="0.35">
      <c r="A1602" t="s">
        <v>672</v>
      </c>
      <c r="B1602">
        <v>52.154875230000002</v>
      </c>
      <c r="C1602">
        <v>-0.48451633700000002</v>
      </c>
      <c r="D1602">
        <v>0.239026664</v>
      </c>
      <c r="E1602">
        <v>1.1079551E-2</v>
      </c>
      <c r="F1602">
        <v>4.9033687999999999E-2</v>
      </c>
      <c r="G1602" t="s">
        <v>9</v>
      </c>
      <c r="H1602" t="s">
        <v>673</v>
      </c>
      <c r="I1602" s="2" t="str">
        <f t="shared" si="120"/>
        <v>105339961</v>
      </c>
      <c r="J1602" s="2">
        <f t="shared" si="121"/>
        <v>52.2</v>
      </c>
      <c r="K1602" s="2" t="str">
        <f t="shared" si="122"/>
        <v>-0.5 ± 0.2</v>
      </c>
      <c r="L1602" s="2">
        <f t="shared" si="123"/>
        <v>4.9000000000000002E-2</v>
      </c>
      <c r="M1602" t="str">
        <f t="shared" si="124"/>
        <v>acyl-CoA:lysophosphatidylglycerol acyltransferase 1-like isoform X1</v>
      </c>
    </row>
    <row r="1603" spans="1:13" x14ac:dyDescent="0.35">
      <c r="A1603" t="s">
        <v>4970</v>
      </c>
      <c r="B1603">
        <v>41.807036080000003</v>
      </c>
      <c r="C1603">
        <v>-0.48510118200000002</v>
      </c>
      <c r="D1603">
        <v>0.19252006999999999</v>
      </c>
      <c r="E1603">
        <v>3.368607E-3</v>
      </c>
      <c r="F1603">
        <v>2.1075442E-2</v>
      </c>
      <c r="G1603" t="s">
        <v>9</v>
      </c>
      <c r="H1603" t="s">
        <v>4971</v>
      </c>
      <c r="I1603" s="2" t="str">
        <f t="shared" ref="I1603:I1666" si="125">RIGHT(A1603,9)</f>
        <v>117686464</v>
      </c>
      <c r="J1603" s="2">
        <f t="shared" ref="J1603:J1666" si="126">ROUND(B1603,1)</f>
        <v>41.8</v>
      </c>
      <c r="K1603" s="2" t="str">
        <f t="shared" ref="K1603:K1666" si="127">ROUND(C1603,1) &amp; " ± " &amp; ROUND(D1603,1)</f>
        <v>-0.5 ± 0.2</v>
      </c>
      <c r="L1603" s="2">
        <f t="shared" ref="L1603:L1666" si="128">IF(F1603&lt;0.001,"&lt;0.001",ROUND(F1603,3))</f>
        <v>2.1000000000000001E-2</v>
      </c>
      <c r="M1603" t="str">
        <f t="shared" ref="M1603:M1666" si="129">H1603</f>
        <v>biorientation of chromosomes in cell division protein 1-like 1</v>
      </c>
    </row>
    <row r="1604" spans="1:13" x14ac:dyDescent="0.35">
      <c r="A1604" t="s">
        <v>4968</v>
      </c>
      <c r="B1604">
        <v>317.82801799999999</v>
      </c>
      <c r="C1604">
        <v>-0.48636159899999998</v>
      </c>
      <c r="D1604">
        <v>0.209108037</v>
      </c>
      <c r="E1604">
        <v>5.469069E-3</v>
      </c>
      <c r="F1604">
        <v>2.9755846999999998E-2</v>
      </c>
      <c r="G1604" t="s">
        <v>9</v>
      </c>
      <c r="H1604" t="s">
        <v>4969</v>
      </c>
      <c r="I1604" s="2" t="str">
        <f t="shared" si="125"/>
        <v>105331963</v>
      </c>
      <c r="J1604" s="2">
        <f t="shared" si="126"/>
        <v>317.8</v>
      </c>
      <c r="K1604" s="2" t="str">
        <f t="shared" si="127"/>
        <v>-0.5 ± 0.2</v>
      </c>
      <c r="L1604" s="2">
        <f t="shared" si="128"/>
        <v>0.03</v>
      </c>
      <c r="M1604" t="str">
        <f t="shared" si="129"/>
        <v>IgGFc-binding protein-like isoform X5</v>
      </c>
    </row>
    <row r="1605" spans="1:13" x14ac:dyDescent="0.35">
      <c r="A1605" t="s">
        <v>4966</v>
      </c>
      <c r="B1605">
        <v>44.263956739999998</v>
      </c>
      <c r="C1605">
        <v>-0.48843159899999999</v>
      </c>
      <c r="D1605">
        <v>0.214259281</v>
      </c>
      <c r="E1605">
        <v>6.1628919999999997E-3</v>
      </c>
      <c r="F1605">
        <v>3.2266072E-2</v>
      </c>
      <c r="G1605" t="s">
        <v>9</v>
      </c>
      <c r="H1605" t="s">
        <v>4967</v>
      </c>
      <c r="I1605" s="2" t="str">
        <f t="shared" si="125"/>
        <v>105331086</v>
      </c>
      <c r="J1605" s="2">
        <f t="shared" si="126"/>
        <v>44.3</v>
      </c>
      <c r="K1605" s="2" t="str">
        <f t="shared" si="127"/>
        <v>-0.5 ± 0.2</v>
      </c>
      <c r="L1605" s="2">
        <f t="shared" si="128"/>
        <v>3.2000000000000001E-2</v>
      </c>
      <c r="M1605" t="str">
        <f t="shared" si="129"/>
        <v>cilia- and flagella-associated protein 46</v>
      </c>
    </row>
    <row r="1606" spans="1:13" x14ac:dyDescent="0.35">
      <c r="A1606" t="s">
        <v>455</v>
      </c>
      <c r="B1606">
        <v>156.8477196</v>
      </c>
      <c r="C1606">
        <v>-0.48935520999999998</v>
      </c>
      <c r="D1606">
        <v>0.13606474499999999</v>
      </c>
      <c r="E1606">
        <v>1.01129E-4</v>
      </c>
      <c r="F1606">
        <v>1.7927710000000001E-3</v>
      </c>
      <c r="G1606" t="s">
        <v>9</v>
      </c>
      <c r="H1606" t="s">
        <v>456</v>
      </c>
      <c r="I1606" s="2" t="str">
        <f t="shared" si="125"/>
        <v>105318652</v>
      </c>
      <c r="J1606" s="2">
        <f t="shared" si="126"/>
        <v>156.80000000000001</v>
      </c>
      <c r="K1606" s="2" t="str">
        <f t="shared" si="127"/>
        <v>-0.5 ± 0.1</v>
      </c>
      <c r="L1606" s="2">
        <f t="shared" si="128"/>
        <v>2E-3</v>
      </c>
      <c r="M1606" t="str">
        <f t="shared" si="129"/>
        <v>claspin isoform X2</v>
      </c>
    </row>
    <row r="1607" spans="1:13" x14ac:dyDescent="0.35">
      <c r="A1607" t="s">
        <v>4965</v>
      </c>
      <c r="B1607">
        <v>64.286383540000003</v>
      </c>
      <c r="C1607">
        <v>-0.48957511500000001</v>
      </c>
      <c r="D1607">
        <v>0.24274937199999999</v>
      </c>
      <c r="E1607">
        <v>1.114241E-2</v>
      </c>
      <c r="F1607">
        <v>4.9242093000000001E-2</v>
      </c>
      <c r="G1607" t="s">
        <v>9</v>
      </c>
      <c r="H1607" t="s">
        <v>99</v>
      </c>
      <c r="I1607" s="2" t="str">
        <f t="shared" si="125"/>
        <v>105324433</v>
      </c>
      <c r="J1607" s="2">
        <f t="shared" si="126"/>
        <v>64.3</v>
      </c>
      <c r="K1607" s="2" t="str">
        <f t="shared" si="127"/>
        <v>-0.5 ± 0.2</v>
      </c>
      <c r="L1607" s="2">
        <f t="shared" si="128"/>
        <v>4.9000000000000002E-2</v>
      </c>
      <c r="M1607" t="str">
        <f t="shared" si="129"/>
        <v>multiple epidermal growth factor-like domains protein 10</v>
      </c>
    </row>
    <row r="1608" spans="1:13" x14ac:dyDescent="0.35">
      <c r="A1608" t="s">
        <v>4963</v>
      </c>
      <c r="B1608">
        <v>115.4139289</v>
      </c>
      <c r="C1608">
        <v>-0.48975803699999998</v>
      </c>
      <c r="D1608">
        <v>0.24091720899999999</v>
      </c>
      <c r="E1608">
        <v>1.075156E-2</v>
      </c>
      <c r="F1608">
        <v>4.8025657999999999E-2</v>
      </c>
      <c r="G1608" t="s">
        <v>9</v>
      </c>
      <c r="H1608" t="s">
        <v>4964</v>
      </c>
      <c r="I1608" s="2" t="str">
        <f t="shared" si="125"/>
        <v>105343353</v>
      </c>
      <c r="J1608" s="2">
        <f t="shared" si="126"/>
        <v>115.4</v>
      </c>
      <c r="K1608" s="2" t="str">
        <f t="shared" si="127"/>
        <v>-0.5 ± 0.2</v>
      </c>
      <c r="L1608" s="2">
        <f t="shared" si="128"/>
        <v>4.8000000000000001E-2</v>
      </c>
      <c r="M1608" t="str">
        <f t="shared" si="129"/>
        <v>coiled-coil domain-containing protein 33 isoform X2</v>
      </c>
    </row>
    <row r="1609" spans="1:13" x14ac:dyDescent="0.35">
      <c r="A1609" t="s">
        <v>734</v>
      </c>
      <c r="B1609">
        <v>65.115272919999995</v>
      </c>
      <c r="C1609">
        <v>-0.49014883399999998</v>
      </c>
      <c r="D1609">
        <v>0.21975250199999999</v>
      </c>
      <c r="E1609">
        <v>6.8532209999999996E-3</v>
      </c>
      <c r="F1609">
        <v>3.4660636000000002E-2</v>
      </c>
      <c r="G1609" t="s">
        <v>9</v>
      </c>
      <c r="H1609" t="s">
        <v>735</v>
      </c>
      <c r="I1609" s="2" t="str">
        <f t="shared" si="125"/>
        <v>105331409</v>
      </c>
      <c r="J1609" s="2">
        <f t="shared" si="126"/>
        <v>65.099999999999994</v>
      </c>
      <c r="K1609" s="2" t="str">
        <f t="shared" si="127"/>
        <v>-0.5 ± 0.2</v>
      </c>
      <c r="L1609" s="2">
        <f t="shared" si="128"/>
        <v>3.5000000000000003E-2</v>
      </c>
      <c r="M1609" t="str">
        <f t="shared" si="129"/>
        <v>spindle and centriole-associated protein 1 isoform X1</v>
      </c>
    </row>
    <row r="1610" spans="1:13" x14ac:dyDescent="0.35">
      <c r="A1610" t="s">
        <v>4961</v>
      </c>
      <c r="B1610">
        <v>381.0721274</v>
      </c>
      <c r="C1610">
        <v>-0.49078612500000002</v>
      </c>
      <c r="D1610">
        <v>0.193302363</v>
      </c>
      <c r="E1610">
        <v>3.0865950000000001E-3</v>
      </c>
      <c r="F1610">
        <v>1.9916191E-2</v>
      </c>
      <c r="G1610" t="s">
        <v>9</v>
      </c>
      <c r="H1610" t="s">
        <v>4962</v>
      </c>
      <c r="I1610" s="2" t="str">
        <f t="shared" si="125"/>
        <v>105344231</v>
      </c>
      <c r="J1610" s="2">
        <f t="shared" si="126"/>
        <v>381.1</v>
      </c>
      <c r="K1610" s="2" t="str">
        <f t="shared" si="127"/>
        <v>-0.5 ± 0.2</v>
      </c>
      <c r="L1610" s="2">
        <f t="shared" si="128"/>
        <v>0.02</v>
      </c>
      <c r="M1610" t="str">
        <f t="shared" si="129"/>
        <v>peripheral plasma membrane protein CASK isoform X5</v>
      </c>
    </row>
    <row r="1611" spans="1:13" x14ac:dyDescent="0.35">
      <c r="A1611" t="s">
        <v>4959</v>
      </c>
      <c r="B1611">
        <v>27.815391699999999</v>
      </c>
      <c r="C1611">
        <v>-0.49084955899999999</v>
      </c>
      <c r="D1611">
        <v>0.242033785</v>
      </c>
      <c r="E1611">
        <v>1.0913763999999999E-2</v>
      </c>
      <c r="F1611">
        <v>4.8517702000000003E-2</v>
      </c>
      <c r="G1611" t="s">
        <v>9</v>
      </c>
      <c r="H1611" t="s">
        <v>4960</v>
      </c>
      <c r="I1611" s="2" t="str">
        <f t="shared" si="125"/>
        <v>105325723</v>
      </c>
      <c r="J1611" s="2">
        <f t="shared" si="126"/>
        <v>27.8</v>
      </c>
      <c r="K1611" s="2" t="str">
        <f t="shared" si="127"/>
        <v>-0.5 ± 0.2</v>
      </c>
      <c r="L1611" s="2">
        <f t="shared" si="128"/>
        <v>4.9000000000000002E-2</v>
      </c>
      <c r="M1611" t="str">
        <f t="shared" si="129"/>
        <v>E3 ubiquitin-protein ligase DTX1 isoform X2</v>
      </c>
    </row>
    <row r="1612" spans="1:13" x14ac:dyDescent="0.35">
      <c r="A1612" t="s">
        <v>4957</v>
      </c>
      <c r="B1612">
        <v>326.11864730000002</v>
      </c>
      <c r="C1612">
        <v>-0.49146156899999999</v>
      </c>
      <c r="D1612">
        <v>0.14103407700000001</v>
      </c>
      <c r="E1612">
        <v>1.50471E-4</v>
      </c>
      <c r="F1612">
        <v>2.3874069999999998E-3</v>
      </c>
      <c r="G1612" t="s">
        <v>9</v>
      </c>
      <c r="H1612" t="s">
        <v>4958</v>
      </c>
      <c r="I1612" s="2" t="str">
        <f t="shared" si="125"/>
        <v>105340434</v>
      </c>
      <c r="J1612" s="2">
        <f t="shared" si="126"/>
        <v>326.10000000000002</v>
      </c>
      <c r="K1612" s="2" t="str">
        <f t="shared" si="127"/>
        <v>-0.5 ± 0.1</v>
      </c>
      <c r="L1612" s="2">
        <f t="shared" si="128"/>
        <v>2E-3</v>
      </c>
      <c r="M1612" t="str">
        <f t="shared" si="129"/>
        <v>tumor protein 63 isoform X1</v>
      </c>
    </row>
    <row r="1613" spans="1:13" x14ac:dyDescent="0.35">
      <c r="A1613" t="s">
        <v>4956</v>
      </c>
      <c r="B1613">
        <v>46.494796430000001</v>
      </c>
      <c r="C1613">
        <v>-0.494163503</v>
      </c>
      <c r="D1613">
        <v>0.21967415000000001</v>
      </c>
      <c r="E1613">
        <v>6.4986159999999996E-3</v>
      </c>
      <c r="F1613">
        <v>3.3416867000000003E-2</v>
      </c>
      <c r="G1613" t="s">
        <v>9</v>
      </c>
      <c r="H1613" t="s">
        <v>4397</v>
      </c>
      <c r="I1613" s="2" t="str">
        <f t="shared" si="125"/>
        <v>105348055</v>
      </c>
      <c r="J1613" s="2">
        <f t="shared" si="126"/>
        <v>46.5</v>
      </c>
      <c r="K1613" s="2" t="str">
        <f t="shared" si="127"/>
        <v>-0.5 ± 0.2</v>
      </c>
      <c r="L1613" s="2">
        <f t="shared" si="128"/>
        <v>3.3000000000000002E-2</v>
      </c>
      <c r="M1613" t="str">
        <f t="shared" si="129"/>
        <v>calpain-5-like isoform X1</v>
      </c>
    </row>
    <row r="1614" spans="1:13" x14ac:dyDescent="0.35">
      <c r="A1614" t="s">
        <v>4955</v>
      </c>
      <c r="B1614">
        <v>114.85865750000001</v>
      </c>
      <c r="C1614">
        <v>-0.49474738200000001</v>
      </c>
      <c r="D1614">
        <v>0.2416952</v>
      </c>
      <c r="E1614">
        <v>1.0226443E-2</v>
      </c>
      <c r="F1614">
        <v>4.6296952000000002E-2</v>
      </c>
      <c r="G1614" t="s">
        <v>9</v>
      </c>
      <c r="H1614" t="s">
        <v>1585</v>
      </c>
      <c r="I1614" s="2" t="str">
        <f t="shared" si="125"/>
        <v>105340910</v>
      </c>
      <c r="J1614" s="2">
        <f t="shared" si="126"/>
        <v>114.9</v>
      </c>
      <c r="K1614" s="2" t="str">
        <f t="shared" si="127"/>
        <v>-0.5 ± 0.2</v>
      </c>
      <c r="L1614" s="2">
        <f t="shared" si="128"/>
        <v>4.5999999999999999E-2</v>
      </c>
      <c r="M1614" t="str">
        <f t="shared" si="129"/>
        <v>prostaglandin E2 receptor EP4 subtype</v>
      </c>
    </row>
    <row r="1615" spans="1:13" x14ac:dyDescent="0.35">
      <c r="A1615" t="s">
        <v>521</v>
      </c>
      <c r="B1615">
        <v>25.40562813</v>
      </c>
      <c r="C1615">
        <v>-0.497249571</v>
      </c>
      <c r="D1615">
        <v>0.217854769</v>
      </c>
      <c r="E1615">
        <v>5.921801E-3</v>
      </c>
      <c r="F1615">
        <v>3.1400290999999997E-2</v>
      </c>
      <c r="G1615" t="s">
        <v>9</v>
      </c>
      <c r="H1615" t="s">
        <v>522</v>
      </c>
      <c r="I1615" s="2" t="str">
        <f t="shared" si="125"/>
        <v>105318443</v>
      </c>
      <c r="J1615" s="2">
        <f t="shared" si="126"/>
        <v>25.4</v>
      </c>
      <c r="K1615" s="2" t="str">
        <f t="shared" si="127"/>
        <v>-0.5 ± 0.2</v>
      </c>
      <c r="L1615" s="2">
        <f t="shared" si="128"/>
        <v>3.1E-2</v>
      </c>
      <c r="M1615" t="str">
        <f t="shared" si="129"/>
        <v>polypeptide N-acetylgalactosaminyltransferase 5</v>
      </c>
    </row>
    <row r="1616" spans="1:13" x14ac:dyDescent="0.35">
      <c r="A1616" t="s">
        <v>4953</v>
      </c>
      <c r="B1616">
        <v>47.245769699999997</v>
      </c>
      <c r="C1616">
        <v>-0.49731069700000002</v>
      </c>
      <c r="D1616">
        <v>0.22825674000000001</v>
      </c>
      <c r="E1616">
        <v>7.4964430000000002E-3</v>
      </c>
      <c r="F1616">
        <v>3.7062888000000002E-2</v>
      </c>
      <c r="G1616" t="s">
        <v>9</v>
      </c>
      <c r="H1616" t="s">
        <v>4954</v>
      </c>
      <c r="I1616" s="2" t="str">
        <f t="shared" si="125"/>
        <v>105338585</v>
      </c>
      <c r="J1616" s="2">
        <f t="shared" si="126"/>
        <v>47.2</v>
      </c>
      <c r="K1616" s="2" t="str">
        <f t="shared" si="127"/>
        <v>-0.5 ± 0.2</v>
      </c>
      <c r="L1616" s="2">
        <f t="shared" si="128"/>
        <v>3.6999999999999998E-2</v>
      </c>
      <c r="M1616" t="str">
        <f t="shared" si="129"/>
        <v>glucosamine-6-phosphate isomerase 2</v>
      </c>
    </row>
    <row r="1617" spans="1:13" x14ac:dyDescent="0.35">
      <c r="A1617" t="s">
        <v>4951</v>
      </c>
      <c r="B1617">
        <v>74.316661030000006</v>
      </c>
      <c r="C1617">
        <v>-0.49740599400000002</v>
      </c>
      <c r="D1617">
        <v>0.242741598</v>
      </c>
      <c r="E1617">
        <v>1.0033495999999999E-2</v>
      </c>
      <c r="F1617">
        <v>4.5682972000000002E-2</v>
      </c>
      <c r="G1617" t="s">
        <v>9</v>
      </c>
      <c r="H1617" t="s">
        <v>4952</v>
      </c>
      <c r="I1617" s="2" t="str">
        <f t="shared" si="125"/>
        <v>105342801</v>
      </c>
      <c r="J1617" s="2">
        <f t="shared" si="126"/>
        <v>74.3</v>
      </c>
      <c r="K1617" s="2" t="str">
        <f t="shared" si="127"/>
        <v>-0.5 ± 0.2</v>
      </c>
      <c r="L1617" s="2">
        <f t="shared" si="128"/>
        <v>4.5999999999999999E-2</v>
      </c>
      <c r="M1617" t="str">
        <f t="shared" si="129"/>
        <v>tripartite motif-containing protein 55</v>
      </c>
    </row>
    <row r="1618" spans="1:13" x14ac:dyDescent="0.35">
      <c r="A1618" t="s">
        <v>4949</v>
      </c>
      <c r="B1618">
        <v>117.45276029999999</v>
      </c>
      <c r="C1618">
        <v>-0.49821521600000002</v>
      </c>
      <c r="D1618">
        <v>0.23303798100000001</v>
      </c>
      <c r="E1618">
        <v>8.2238910000000005E-3</v>
      </c>
      <c r="F1618">
        <v>3.9462039999999997E-2</v>
      </c>
      <c r="G1618" t="s">
        <v>9</v>
      </c>
      <c r="H1618" t="s">
        <v>4950</v>
      </c>
      <c r="I1618" s="2" t="str">
        <f t="shared" si="125"/>
        <v>105320723</v>
      </c>
      <c r="J1618" s="2">
        <f t="shared" si="126"/>
        <v>117.5</v>
      </c>
      <c r="K1618" s="2" t="str">
        <f t="shared" si="127"/>
        <v>-0.5 ± 0.2</v>
      </c>
      <c r="L1618" s="2">
        <f t="shared" si="128"/>
        <v>3.9E-2</v>
      </c>
      <c r="M1618" t="str">
        <f t="shared" si="129"/>
        <v>gastric triacylglycerol lipase</v>
      </c>
    </row>
    <row r="1619" spans="1:13" x14ac:dyDescent="0.35">
      <c r="A1619" t="s">
        <v>4947</v>
      </c>
      <c r="B1619">
        <v>271.97791059999997</v>
      </c>
      <c r="C1619">
        <v>-0.49882047699999998</v>
      </c>
      <c r="D1619">
        <v>0.20213409399999999</v>
      </c>
      <c r="E1619">
        <v>3.5829680000000002E-3</v>
      </c>
      <c r="F1619">
        <v>2.1947581000000001E-2</v>
      </c>
      <c r="G1619" t="s">
        <v>9</v>
      </c>
      <c r="H1619" t="s">
        <v>4948</v>
      </c>
      <c r="I1619" s="2" t="str">
        <f t="shared" si="125"/>
        <v>105325415</v>
      </c>
      <c r="J1619" s="2">
        <f t="shared" si="126"/>
        <v>272</v>
      </c>
      <c r="K1619" s="2" t="str">
        <f t="shared" si="127"/>
        <v>-0.5 ± 0.2</v>
      </c>
      <c r="L1619" s="2">
        <f t="shared" si="128"/>
        <v>2.1999999999999999E-2</v>
      </c>
      <c r="M1619" t="str">
        <f t="shared" si="129"/>
        <v>tektin-2</v>
      </c>
    </row>
    <row r="1620" spans="1:13" x14ac:dyDescent="0.35">
      <c r="A1620" t="s">
        <v>4946</v>
      </c>
      <c r="B1620">
        <v>166.0021217</v>
      </c>
      <c r="C1620">
        <v>-0.49933018800000001</v>
      </c>
      <c r="D1620">
        <v>0.232516844</v>
      </c>
      <c r="E1620">
        <v>8.0358819999999994E-3</v>
      </c>
      <c r="F1620">
        <v>3.8817840999999999E-2</v>
      </c>
      <c r="G1620" t="s">
        <v>9</v>
      </c>
      <c r="H1620" t="s">
        <v>4383</v>
      </c>
      <c r="I1620" s="2" t="str">
        <f t="shared" si="125"/>
        <v>117685644</v>
      </c>
      <c r="J1620" s="2">
        <f t="shared" si="126"/>
        <v>166</v>
      </c>
      <c r="K1620" s="2" t="str">
        <f t="shared" si="127"/>
        <v>-0.5 ± 0.2</v>
      </c>
      <c r="L1620" s="2">
        <f t="shared" si="128"/>
        <v>3.9E-2</v>
      </c>
      <c r="M1620" t="str">
        <f t="shared" si="129"/>
        <v>fibropellin-1-like</v>
      </c>
    </row>
    <row r="1621" spans="1:13" x14ac:dyDescent="0.35">
      <c r="A1621" t="s">
        <v>4944</v>
      </c>
      <c r="B1621">
        <v>63.917149909999999</v>
      </c>
      <c r="C1621">
        <v>-0.50290356199999997</v>
      </c>
      <c r="D1621">
        <v>0.22573093799999999</v>
      </c>
      <c r="E1621">
        <v>6.5903150000000002E-3</v>
      </c>
      <c r="F1621">
        <v>3.3732764999999998E-2</v>
      </c>
      <c r="G1621" t="s">
        <v>9</v>
      </c>
      <c r="H1621" t="s">
        <v>4945</v>
      </c>
      <c r="I1621" s="2" t="str">
        <f t="shared" si="125"/>
        <v>105321409</v>
      </c>
      <c r="J1621" s="2">
        <f t="shared" si="126"/>
        <v>63.9</v>
      </c>
      <c r="K1621" s="2" t="str">
        <f t="shared" si="127"/>
        <v>-0.5 ± 0.2</v>
      </c>
      <c r="L1621" s="2">
        <f t="shared" si="128"/>
        <v>3.4000000000000002E-2</v>
      </c>
      <c r="M1621" t="str">
        <f t="shared" si="129"/>
        <v>A disintegrin and metalloproteinase with thrombospondin motifs 10 isoform X6</v>
      </c>
    </row>
    <row r="1622" spans="1:13" x14ac:dyDescent="0.35">
      <c r="A1622" t="s">
        <v>289</v>
      </c>
      <c r="B1622">
        <v>77.220718149999996</v>
      </c>
      <c r="C1622">
        <v>-0.50413563900000002</v>
      </c>
      <c r="D1622">
        <v>0.20004269699999999</v>
      </c>
      <c r="E1622">
        <v>3.1385139999999998E-3</v>
      </c>
      <c r="F1622">
        <v>2.0147129999999999E-2</v>
      </c>
      <c r="G1622" t="s">
        <v>9</v>
      </c>
      <c r="H1622" t="s">
        <v>290</v>
      </c>
      <c r="I1622" s="2" t="str">
        <f t="shared" si="125"/>
        <v>105329245</v>
      </c>
      <c r="J1622" s="2">
        <f t="shared" si="126"/>
        <v>77.2</v>
      </c>
      <c r="K1622" s="2" t="str">
        <f t="shared" si="127"/>
        <v>-0.5 ± 0.2</v>
      </c>
      <c r="L1622" s="2">
        <f t="shared" si="128"/>
        <v>0.02</v>
      </c>
      <c r="M1622" t="str">
        <f t="shared" si="129"/>
        <v>translin-associated factor X-interacting protein 1</v>
      </c>
    </row>
    <row r="1623" spans="1:13" x14ac:dyDescent="0.35">
      <c r="A1623" t="s">
        <v>4942</v>
      </c>
      <c r="B1623">
        <v>152.26663379999999</v>
      </c>
      <c r="C1623">
        <v>-0.50417052100000004</v>
      </c>
      <c r="D1623">
        <v>0.19424709000000001</v>
      </c>
      <c r="E1623">
        <v>2.5661970000000001E-3</v>
      </c>
      <c r="F1623">
        <v>1.7536613E-2</v>
      </c>
      <c r="G1623" t="s">
        <v>9</v>
      </c>
      <c r="H1623" t="s">
        <v>4943</v>
      </c>
      <c r="I1623" s="2" t="str">
        <f t="shared" si="125"/>
        <v>105344814</v>
      </c>
      <c r="J1623" s="2">
        <f t="shared" si="126"/>
        <v>152.30000000000001</v>
      </c>
      <c r="K1623" s="2" t="str">
        <f t="shared" si="127"/>
        <v>-0.5 ± 0.2</v>
      </c>
      <c r="L1623" s="2">
        <f t="shared" si="128"/>
        <v>1.7999999999999999E-2</v>
      </c>
      <c r="M1623" t="str">
        <f t="shared" si="129"/>
        <v>patched domain-containing protein 3 isoform X1</v>
      </c>
    </row>
    <row r="1624" spans="1:13" x14ac:dyDescent="0.35">
      <c r="A1624" t="s">
        <v>4940</v>
      </c>
      <c r="B1624">
        <v>279.58115199999997</v>
      </c>
      <c r="C1624">
        <v>-0.50460649899999999</v>
      </c>
      <c r="D1624">
        <v>0.15573205400000001</v>
      </c>
      <c r="E1624">
        <v>3.4471300000000002E-4</v>
      </c>
      <c r="F1624">
        <v>4.2918460000000002E-3</v>
      </c>
      <c r="G1624" t="s">
        <v>9</v>
      </c>
      <c r="H1624" t="s">
        <v>4941</v>
      </c>
      <c r="I1624" s="2" t="str">
        <f t="shared" si="125"/>
        <v>105325396</v>
      </c>
      <c r="J1624" s="2">
        <f t="shared" si="126"/>
        <v>279.60000000000002</v>
      </c>
      <c r="K1624" s="2" t="str">
        <f t="shared" si="127"/>
        <v>-0.5 ± 0.2</v>
      </c>
      <c r="L1624" s="2">
        <f t="shared" si="128"/>
        <v>4.0000000000000001E-3</v>
      </c>
      <c r="M1624" t="str">
        <f t="shared" si="129"/>
        <v>mediator of RNA polymerase II transcription subunit 1</v>
      </c>
    </row>
    <row r="1625" spans="1:13" x14ac:dyDescent="0.35">
      <c r="A1625" t="s">
        <v>4938</v>
      </c>
      <c r="B1625">
        <v>85.934888549999997</v>
      </c>
      <c r="C1625">
        <v>-0.504997205</v>
      </c>
      <c r="D1625">
        <v>0.199466273</v>
      </c>
      <c r="E1625">
        <v>3.0339799999999999E-3</v>
      </c>
      <c r="F1625">
        <v>1.9664884000000001E-2</v>
      </c>
      <c r="G1625" t="s">
        <v>9</v>
      </c>
      <c r="H1625" t="s">
        <v>4939</v>
      </c>
      <c r="I1625" s="2" t="str">
        <f t="shared" si="125"/>
        <v>105348987</v>
      </c>
      <c r="J1625" s="2">
        <f t="shared" si="126"/>
        <v>85.9</v>
      </c>
      <c r="K1625" s="2" t="str">
        <f t="shared" si="127"/>
        <v>-0.5 ± 0.2</v>
      </c>
      <c r="L1625" s="2">
        <f t="shared" si="128"/>
        <v>0.02</v>
      </c>
      <c r="M1625" t="str">
        <f t="shared" si="129"/>
        <v>UPF0602 protein C4orf47 homolog isoform X1</v>
      </c>
    </row>
    <row r="1626" spans="1:13" x14ac:dyDescent="0.35">
      <c r="A1626" t="s">
        <v>4936</v>
      </c>
      <c r="B1626">
        <v>95.390534790000004</v>
      </c>
      <c r="C1626">
        <v>-0.50565093000000005</v>
      </c>
      <c r="D1626">
        <v>0.165716997</v>
      </c>
      <c r="E1626">
        <v>6.5160399999999996E-4</v>
      </c>
      <c r="F1626">
        <v>6.6793019999999998E-3</v>
      </c>
      <c r="G1626" t="s">
        <v>9</v>
      </c>
      <c r="H1626" t="s">
        <v>4937</v>
      </c>
      <c r="I1626" s="2" t="str">
        <f t="shared" si="125"/>
        <v>105327398</v>
      </c>
      <c r="J1626" s="2">
        <f t="shared" si="126"/>
        <v>95.4</v>
      </c>
      <c r="K1626" s="2" t="str">
        <f t="shared" si="127"/>
        <v>-0.5 ± 0.2</v>
      </c>
      <c r="L1626" s="2">
        <f t="shared" si="128"/>
        <v>7.0000000000000001E-3</v>
      </c>
      <c r="M1626" t="str">
        <f t="shared" si="129"/>
        <v>armadillo repeat-containing protein 3-like isoform X1</v>
      </c>
    </row>
    <row r="1627" spans="1:13" x14ac:dyDescent="0.35">
      <c r="A1627" t="s">
        <v>4934</v>
      </c>
      <c r="B1627">
        <v>94.772789399999994</v>
      </c>
      <c r="C1627">
        <v>-0.50682832700000002</v>
      </c>
      <c r="D1627">
        <v>0.16058424199999999</v>
      </c>
      <c r="E1627">
        <v>4.5670699999999999E-4</v>
      </c>
      <c r="F1627">
        <v>5.164615E-3</v>
      </c>
      <c r="G1627" t="s">
        <v>9</v>
      </c>
      <c r="H1627" t="s">
        <v>4935</v>
      </c>
      <c r="I1627" s="2" t="str">
        <f t="shared" si="125"/>
        <v>105326319</v>
      </c>
      <c r="J1627" s="2">
        <f t="shared" si="126"/>
        <v>94.8</v>
      </c>
      <c r="K1627" s="2" t="str">
        <f t="shared" si="127"/>
        <v>-0.5 ± 0.2</v>
      </c>
      <c r="L1627" s="2">
        <f t="shared" si="128"/>
        <v>5.0000000000000001E-3</v>
      </c>
      <c r="M1627" t="str">
        <f t="shared" si="129"/>
        <v>protein GPR107</v>
      </c>
    </row>
    <row r="1628" spans="1:13" x14ac:dyDescent="0.35">
      <c r="A1628" t="s">
        <v>4932</v>
      </c>
      <c r="B1628">
        <v>49.613349300000003</v>
      </c>
      <c r="C1628">
        <v>-0.50762872000000003</v>
      </c>
      <c r="D1628">
        <v>0.205168341</v>
      </c>
      <c r="E1628">
        <v>3.5318680000000001E-3</v>
      </c>
      <c r="F1628">
        <v>2.1717929E-2</v>
      </c>
      <c r="G1628" t="s">
        <v>9</v>
      </c>
      <c r="H1628" t="s">
        <v>4933</v>
      </c>
      <c r="I1628" s="2" t="str">
        <f t="shared" si="125"/>
        <v>105340884</v>
      </c>
      <c r="J1628" s="2">
        <f t="shared" si="126"/>
        <v>49.6</v>
      </c>
      <c r="K1628" s="2" t="str">
        <f t="shared" si="127"/>
        <v>-0.5 ± 0.2</v>
      </c>
      <c r="L1628" s="2">
        <f t="shared" si="128"/>
        <v>2.1999999999999999E-2</v>
      </c>
      <c r="M1628" t="str">
        <f t="shared" si="129"/>
        <v>rRNA 2'-O-methyltransferase fibrillarin isoform X1</v>
      </c>
    </row>
    <row r="1629" spans="1:13" x14ac:dyDescent="0.35">
      <c r="A1629" t="s">
        <v>4930</v>
      </c>
      <c r="B1629">
        <v>35.779671260000001</v>
      </c>
      <c r="C1629">
        <v>-0.50788814699999996</v>
      </c>
      <c r="D1629">
        <v>0.24546456999999999</v>
      </c>
      <c r="E1629">
        <v>9.2912040000000008E-3</v>
      </c>
      <c r="F1629">
        <v>4.3297335999999999E-2</v>
      </c>
      <c r="G1629" t="s">
        <v>9</v>
      </c>
      <c r="H1629" t="s">
        <v>4931</v>
      </c>
      <c r="I1629" s="2" t="str">
        <f t="shared" si="125"/>
        <v>105336531</v>
      </c>
      <c r="J1629" s="2">
        <f t="shared" si="126"/>
        <v>35.799999999999997</v>
      </c>
      <c r="K1629" s="2" t="str">
        <f t="shared" si="127"/>
        <v>-0.5 ± 0.2</v>
      </c>
      <c r="L1629" s="2">
        <f t="shared" si="128"/>
        <v>4.2999999999999997E-2</v>
      </c>
      <c r="M1629" t="str">
        <f t="shared" si="129"/>
        <v>testis-expressed protein 26 isoform X4</v>
      </c>
    </row>
    <row r="1630" spans="1:13" x14ac:dyDescent="0.35">
      <c r="A1630" t="s">
        <v>473</v>
      </c>
      <c r="B1630">
        <v>102.99435099999999</v>
      </c>
      <c r="C1630">
        <v>-0.50806279200000004</v>
      </c>
      <c r="D1630">
        <v>0.14581021199999999</v>
      </c>
      <c r="E1630">
        <v>1.41015E-4</v>
      </c>
      <c r="F1630">
        <v>2.2805249999999998E-3</v>
      </c>
      <c r="G1630" t="s">
        <v>9</v>
      </c>
      <c r="H1630" t="s">
        <v>474</v>
      </c>
      <c r="I1630" s="2" t="str">
        <f t="shared" si="125"/>
        <v>105328470</v>
      </c>
      <c r="J1630" s="2">
        <f t="shared" si="126"/>
        <v>103</v>
      </c>
      <c r="K1630" s="2" t="str">
        <f t="shared" si="127"/>
        <v>-0.5 ± 0.1</v>
      </c>
      <c r="L1630" s="2">
        <f t="shared" si="128"/>
        <v>2E-3</v>
      </c>
      <c r="M1630" t="str">
        <f t="shared" si="129"/>
        <v>chromosome-associated kinesin KIF4</v>
      </c>
    </row>
    <row r="1631" spans="1:13" x14ac:dyDescent="0.35">
      <c r="A1631" t="s">
        <v>4929</v>
      </c>
      <c r="B1631">
        <v>85.703936959999993</v>
      </c>
      <c r="C1631">
        <v>-0.50887465799999998</v>
      </c>
      <c r="D1631">
        <v>0.20968585200000001</v>
      </c>
      <c r="E1631">
        <v>3.9389079999999996E-3</v>
      </c>
      <c r="F1631">
        <v>2.3550498E-2</v>
      </c>
      <c r="G1631" t="s">
        <v>9</v>
      </c>
      <c r="H1631" t="s">
        <v>4340</v>
      </c>
      <c r="I1631" s="2" t="str">
        <f t="shared" si="125"/>
        <v>117684087</v>
      </c>
      <c r="J1631" s="2">
        <f t="shared" si="126"/>
        <v>85.7</v>
      </c>
      <c r="K1631" s="2" t="str">
        <f t="shared" si="127"/>
        <v>-0.5 ± 0.2</v>
      </c>
      <c r="L1631" s="2">
        <f t="shared" si="128"/>
        <v>2.4E-2</v>
      </c>
      <c r="M1631" t="str">
        <f t="shared" si="129"/>
        <v>integrin beta pat-3-like</v>
      </c>
    </row>
    <row r="1632" spans="1:13" x14ac:dyDescent="0.35">
      <c r="A1632" t="s">
        <v>4927</v>
      </c>
      <c r="B1632">
        <v>69.729341329999997</v>
      </c>
      <c r="C1632">
        <v>-0.50894715099999999</v>
      </c>
      <c r="D1632">
        <v>0.21699511099999999</v>
      </c>
      <c r="E1632">
        <v>4.8478590000000004E-3</v>
      </c>
      <c r="F1632">
        <v>2.7361198999999999E-2</v>
      </c>
      <c r="G1632" t="s">
        <v>9</v>
      </c>
      <c r="H1632" t="s">
        <v>4928</v>
      </c>
      <c r="I1632" s="2" t="str">
        <f t="shared" si="125"/>
        <v>105341818</v>
      </c>
      <c r="J1632" s="2">
        <f t="shared" si="126"/>
        <v>69.7</v>
      </c>
      <c r="K1632" s="2" t="str">
        <f t="shared" si="127"/>
        <v>-0.5 ± 0.2</v>
      </c>
      <c r="L1632" s="2">
        <f t="shared" si="128"/>
        <v>2.7E-2</v>
      </c>
      <c r="M1632" t="str">
        <f t="shared" si="129"/>
        <v>GTP-binding protein 2</v>
      </c>
    </row>
    <row r="1633" spans="1:13" x14ac:dyDescent="0.35">
      <c r="A1633" t="s">
        <v>4925</v>
      </c>
      <c r="B1633">
        <v>42.944406800000003</v>
      </c>
      <c r="C1633">
        <v>-0.50964673699999996</v>
      </c>
      <c r="D1633">
        <v>0.192581587</v>
      </c>
      <c r="E1633">
        <v>2.1649120000000002E-3</v>
      </c>
      <c r="F1633">
        <v>1.5590362E-2</v>
      </c>
      <c r="G1633" t="s">
        <v>9</v>
      </c>
      <c r="H1633" t="s">
        <v>4926</v>
      </c>
      <c r="I1633" s="2" t="str">
        <f t="shared" si="125"/>
        <v>105335914</v>
      </c>
      <c r="J1633" s="2">
        <f t="shared" si="126"/>
        <v>42.9</v>
      </c>
      <c r="K1633" s="2" t="str">
        <f t="shared" si="127"/>
        <v>-0.5 ± 0.2</v>
      </c>
      <c r="L1633" s="2">
        <f t="shared" si="128"/>
        <v>1.6E-2</v>
      </c>
      <c r="M1633" t="str">
        <f t="shared" si="129"/>
        <v>VWFA and cache domain-containing protein 1 isoform X1</v>
      </c>
    </row>
    <row r="1634" spans="1:13" x14ac:dyDescent="0.35">
      <c r="A1634" t="s">
        <v>4923</v>
      </c>
      <c r="B1634">
        <v>152.55208450000001</v>
      </c>
      <c r="C1634">
        <v>-0.50976943500000005</v>
      </c>
      <c r="D1634">
        <v>0.12043676</v>
      </c>
      <c r="E1634" s="1">
        <v>6.9199999999999998E-6</v>
      </c>
      <c r="F1634">
        <v>2.3249100000000001E-4</v>
      </c>
      <c r="G1634" t="s">
        <v>9</v>
      </c>
      <c r="H1634" t="s">
        <v>4924</v>
      </c>
      <c r="I1634" s="2" t="str">
        <f t="shared" si="125"/>
        <v>105324662</v>
      </c>
      <c r="J1634" s="2">
        <f t="shared" si="126"/>
        <v>152.6</v>
      </c>
      <c r="K1634" s="2" t="str">
        <f t="shared" si="127"/>
        <v>-0.5 ± 0.1</v>
      </c>
      <c r="L1634" s="2" t="str">
        <f t="shared" si="128"/>
        <v>&lt;0.001</v>
      </c>
      <c r="M1634" t="str">
        <f t="shared" si="129"/>
        <v>probable 3'5'-cyclic phosphodiesterase pde-5 isoform X1</v>
      </c>
    </row>
    <row r="1635" spans="1:13" x14ac:dyDescent="0.35">
      <c r="A1635" t="s">
        <v>4921</v>
      </c>
      <c r="B1635">
        <v>302.98295359999997</v>
      </c>
      <c r="C1635">
        <v>-0.50989180099999998</v>
      </c>
      <c r="D1635">
        <v>0.15677670199999999</v>
      </c>
      <c r="E1635">
        <v>3.23927E-4</v>
      </c>
      <c r="F1635">
        <v>4.1318889999999997E-3</v>
      </c>
      <c r="G1635" t="s">
        <v>9</v>
      </c>
      <c r="H1635" t="s">
        <v>4922</v>
      </c>
      <c r="I1635" s="2" t="str">
        <f t="shared" si="125"/>
        <v>105323822</v>
      </c>
      <c r="J1635" s="2">
        <f t="shared" si="126"/>
        <v>303</v>
      </c>
      <c r="K1635" s="2" t="str">
        <f t="shared" si="127"/>
        <v>-0.5 ± 0.2</v>
      </c>
      <c r="L1635" s="2">
        <f t="shared" si="128"/>
        <v>4.0000000000000001E-3</v>
      </c>
      <c r="M1635" t="str">
        <f t="shared" si="129"/>
        <v>serine-rich adhesin for platelets isoform X1</v>
      </c>
    </row>
    <row r="1636" spans="1:13" x14ac:dyDescent="0.35">
      <c r="A1636" t="s">
        <v>4919</v>
      </c>
      <c r="B1636">
        <v>49.001472399999997</v>
      </c>
      <c r="C1636">
        <v>-0.51003362399999996</v>
      </c>
      <c r="D1636">
        <v>0.21013984699999999</v>
      </c>
      <c r="E1636">
        <v>3.8656960000000001E-3</v>
      </c>
      <c r="F1636">
        <v>2.3203766000000001E-2</v>
      </c>
      <c r="G1636" t="s">
        <v>9</v>
      </c>
      <c r="H1636" t="s">
        <v>4920</v>
      </c>
      <c r="I1636" s="2" t="str">
        <f t="shared" si="125"/>
        <v>105321194</v>
      </c>
      <c r="J1636" s="2">
        <f t="shared" si="126"/>
        <v>49</v>
      </c>
      <c r="K1636" s="2" t="str">
        <f t="shared" si="127"/>
        <v>-0.5 ± 0.2</v>
      </c>
      <c r="L1636" s="2">
        <f t="shared" si="128"/>
        <v>2.3E-2</v>
      </c>
      <c r="M1636" t="str">
        <f t="shared" si="129"/>
        <v>glycerol-3-phosphate dehydrogenase [NAD(+)] cytoplasmic</v>
      </c>
    </row>
    <row r="1637" spans="1:13" x14ac:dyDescent="0.35">
      <c r="A1637" t="s">
        <v>4917</v>
      </c>
      <c r="B1637">
        <v>85.936735089999999</v>
      </c>
      <c r="C1637">
        <v>-0.51022085299999997</v>
      </c>
      <c r="D1637">
        <v>0.239614619</v>
      </c>
      <c r="E1637">
        <v>8.0323949999999995E-3</v>
      </c>
      <c r="F1637">
        <v>3.8811503999999997E-2</v>
      </c>
      <c r="G1637" t="s">
        <v>9</v>
      </c>
      <c r="H1637" t="s">
        <v>4918</v>
      </c>
      <c r="I1637" s="2" t="str">
        <f t="shared" si="125"/>
        <v>105337943</v>
      </c>
      <c r="J1637" s="2">
        <f t="shared" si="126"/>
        <v>85.9</v>
      </c>
      <c r="K1637" s="2" t="str">
        <f t="shared" si="127"/>
        <v>-0.5 ± 0.2</v>
      </c>
      <c r="L1637" s="2">
        <f t="shared" si="128"/>
        <v>3.9E-2</v>
      </c>
      <c r="M1637" t="str">
        <f t="shared" si="129"/>
        <v>CUGBP Elav-like family member 3-B isoform X1</v>
      </c>
    </row>
    <row r="1638" spans="1:13" x14ac:dyDescent="0.35">
      <c r="A1638" t="s">
        <v>4915</v>
      </c>
      <c r="B1638">
        <v>101.3063755</v>
      </c>
      <c r="C1638">
        <v>-0.51058813300000006</v>
      </c>
      <c r="D1638">
        <v>0.197869557</v>
      </c>
      <c r="E1638">
        <v>2.5882869999999999E-3</v>
      </c>
      <c r="F1638">
        <v>1.7636117E-2</v>
      </c>
      <c r="G1638" t="s">
        <v>9</v>
      </c>
      <c r="H1638" t="s">
        <v>4916</v>
      </c>
      <c r="I1638" s="2" t="str">
        <f t="shared" si="125"/>
        <v>105334011</v>
      </c>
      <c r="J1638" s="2">
        <f t="shared" si="126"/>
        <v>101.3</v>
      </c>
      <c r="K1638" s="2" t="str">
        <f t="shared" si="127"/>
        <v>-0.5 ± 0.2</v>
      </c>
      <c r="L1638" s="2">
        <f t="shared" si="128"/>
        <v>1.7999999999999999E-2</v>
      </c>
      <c r="M1638" t="str">
        <f t="shared" si="129"/>
        <v>suppressor of cytokine signaling 2</v>
      </c>
    </row>
    <row r="1639" spans="1:13" x14ac:dyDescent="0.35">
      <c r="A1639" t="s">
        <v>4913</v>
      </c>
      <c r="B1639">
        <v>163.73131799999999</v>
      </c>
      <c r="C1639">
        <v>-0.51081750599999998</v>
      </c>
      <c r="D1639">
        <v>0.21147355200000001</v>
      </c>
      <c r="E1639">
        <v>3.9892460000000001E-3</v>
      </c>
      <c r="F1639">
        <v>2.3745505E-2</v>
      </c>
      <c r="G1639" t="s">
        <v>9</v>
      </c>
      <c r="H1639" t="s">
        <v>4914</v>
      </c>
      <c r="I1639" s="2" t="str">
        <f t="shared" si="125"/>
        <v>105324283</v>
      </c>
      <c r="J1639" s="2">
        <f t="shared" si="126"/>
        <v>163.69999999999999</v>
      </c>
      <c r="K1639" s="2" t="str">
        <f t="shared" si="127"/>
        <v>-0.5 ± 0.2</v>
      </c>
      <c r="L1639" s="2">
        <f t="shared" si="128"/>
        <v>2.4E-2</v>
      </c>
      <c r="M1639" t="str">
        <f t="shared" si="129"/>
        <v>general transcription factor 3C polypeptide 2-like isoform X1</v>
      </c>
    </row>
    <row r="1640" spans="1:13" x14ac:dyDescent="0.35">
      <c r="A1640" t="s">
        <v>4911</v>
      </c>
      <c r="B1640">
        <v>12.14574386</v>
      </c>
      <c r="C1640">
        <v>-0.51126871399999996</v>
      </c>
      <c r="D1640">
        <v>0.25647392499999999</v>
      </c>
      <c r="E1640">
        <v>1.0814124E-2</v>
      </c>
      <c r="F1640">
        <v>4.8189072999999999E-2</v>
      </c>
      <c r="G1640" t="s">
        <v>9</v>
      </c>
      <c r="H1640" t="s">
        <v>4912</v>
      </c>
      <c r="I1640" s="2" t="str">
        <f t="shared" si="125"/>
        <v>105333335</v>
      </c>
      <c r="J1640" s="2">
        <f t="shared" si="126"/>
        <v>12.1</v>
      </c>
      <c r="K1640" s="2" t="str">
        <f t="shared" si="127"/>
        <v>-0.5 ± 0.3</v>
      </c>
      <c r="L1640" s="2">
        <f t="shared" si="128"/>
        <v>4.8000000000000001E-2</v>
      </c>
      <c r="M1640" t="str">
        <f t="shared" si="129"/>
        <v>protein inturned-like isoform X1</v>
      </c>
    </row>
    <row r="1641" spans="1:13" x14ac:dyDescent="0.35">
      <c r="A1641" t="s">
        <v>4909</v>
      </c>
      <c r="B1641">
        <v>116.7165376</v>
      </c>
      <c r="C1641">
        <v>-0.51157944</v>
      </c>
      <c r="D1641">
        <v>0.19558961599999999</v>
      </c>
      <c r="E1641">
        <v>2.3452310000000001E-3</v>
      </c>
      <c r="F1641">
        <v>1.6539306E-2</v>
      </c>
      <c r="G1641" t="s">
        <v>9</v>
      </c>
      <c r="H1641" t="s">
        <v>4910</v>
      </c>
      <c r="I1641" s="2" t="str">
        <f t="shared" si="125"/>
        <v>105318910</v>
      </c>
      <c r="J1641" s="2">
        <f t="shared" si="126"/>
        <v>116.7</v>
      </c>
      <c r="K1641" s="2" t="str">
        <f t="shared" si="127"/>
        <v>-0.5 ± 0.2</v>
      </c>
      <c r="L1641" s="2">
        <f t="shared" si="128"/>
        <v>1.7000000000000001E-2</v>
      </c>
      <c r="M1641" t="str">
        <f t="shared" si="129"/>
        <v>transient receptor potential cation channel subfamily M member 7 isoform X1</v>
      </c>
    </row>
    <row r="1642" spans="1:13" x14ac:dyDescent="0.35">
      <c r="A1642" t="s">
        <v>4907</v>
      </c>
      <c r="B1642">
        <v>31.03434425</v>
      </c>
      <c r="C1642">
        <v>-0.51217389099999999</v>
      </c>
      <c r="D1642">
        <v>0.209998564</v>
      </c>
      <c r="E1642">
        <v>3.7937919999999998E-3</v>
      </c>
      <c r="F1642">
        <v>2.2917140999999999E-2</v>
      </c>
      <c r="G1642" t="s">
        <v>9</v>
      </c>
      <c r="H1642" t="s">
        <v>4908</v>
      </c>
      <c r="I1642" s="2" t="str">
        <f t="shared" si="125"/>
        <v>105339777</v>
      </c>
      <c r="J1642" s="2">
        <f t="shared" si="126"/>
        <v>31</v>
      </c>
      <c r="K1642" s="2" t="str">
        <f t="shared" si="127"/>
        <v>-0.5 ± 0.2</v>
      </c>
      <c r="L1642" s="2">
        <f t="shared" si="128"/>
        <v>2.3E-2</v>
      </c>
      <c r="M1642" t="str">
        <f t="shared" si="129"/>
        <v>cell surface hyaluronidase-like</v>
      </c>
    </row>
    <row r="1643" spans="1:13" x14ac:dyDescent="0.35">
      <c r="A1643" t="s">
        <v>4905</v>
      </c>
      <c r="B1643">
        <v>207.70521780000001</v>
      </c>
      <c r="C1643">
        <v>-0.51243133100000005</v>
      </c>
      <c r="D1643">
        <v>0.189059592</v>
      </c>
      <c r="E1643">
        <v>1.7661700000000001E-3</v>
      </c>
      <c r="F1643">
        <v>1.3425757999999999E-2</v>
      </c>
      <c r="G1643" t="s">
        <v>9</v>
      </c>
      <c r="H1643" t="s">
        <v>4906</v>
      </c>
      <c r="I1643" s="2" t="str">
        <f t="shared" si="125"/>
        <v>105342138</v>
      </c>
      <c r="J1643" s="2">
        <f t="shared" si="126"/>
        <v>207.7</v>
      </c>
      <c r="K1643" s="2" t="str">
        <f t="shared" si="127"/>
        <v>-0.5 ± 0.2</v>
      </c>
      <c r="L1643" s="2">
        <f t="shared" si="128"/>
        <v>1.2999999999999999E-2</v>
      </c>
      <c r="M1643" t="str">
        <f t="shared" si="129"/>
        <v>allatostatin-A receptor isoform X2</v>
      </c>
    </row>
    <row r="1644" spans="1:13" x14ac:dyDescent="0.35">
      <c r="A1644" t="s">
        <v>4903</v>
      </c>
      <c r="B1644">
        <v>473.84277780000002</v>
      </c>
      <c r="C1644">
        <v>-0.51262537600000002</v>
      </c>
      <c r="D1644">
        <v>0.16269923999999999</v>
      </c>
      <c r="E1644">
        <v>4.5532899999999998E-4</v>
      </c>
      <c r="F1644">
        <v>5.1614970000000001E-3</v>
      </c>
      <c r="G1644" t="s">
        <v>9</v>
      </c>
      <c r="H1644" t="s">
        <v>4904</v>
      </c>
      <c r="I1644" s="2" t="str">
        <f t="shared" si="125"/>
        <v>105324995</v>
      </c>
      <c r="J1644" s="2">
        <f t="shared" si="126"/>
        <v>473.8</v>
      </c>
      <c r="K1644" s="2" t="str">
        <f t="shared" si="127"/>
        <v>-0.5 ± 0.2</v>
      </c>
      <c r="L1644" s="2">
        <f t="shared" si="128"/>
        <v>5.0000000000000001E-3</v>
      </c>
      <c r="M1644" t="str">
        <f t="shared" si="129"/>
        <v>large neutral amino acids transporter small subunit 1-like isoform X1</v>
      </c>
    </row>
    <row r="1645" spans="1:13" x14ac:dyDescent="0.35">
      <c r="A1645" t="s">
        <v>4901</v>
      </c>
      <c r="B1645">
        <v>38.417218490000003</v>
      </c>
      <c r="C1645">
        <v>-0.51372913099999995</v>
      </c>
      <c r="D1645">
        <v>0.200965015</v>
      </c>
      <c r="E1645">
        <v>2.753237E-3</v>
      </c>
      <c r="F1645">
        <v>1.8338587999999999E-2</v>
      </c>
      <c r="G1645" t="s">
        <v>9</v>
      </c>
      <c r="H1645" t="s">
        <v>4902</v>
      </c>
      <c r="I1645" s="2" t="str">
        <f t="shared" si="125"/>
        <v>105325090</v>
      </c>
      <c r="J1645" s="2">
        <f t="shared" si="126"/>
        <v>38.4</v>
      </c>
      <c r="K1645" s="2" t="str">
        <f t="shared" si="127"/>
        <v>-0.5 ± 0.2</v>
      </c>
      <c r="L1645" s="2">
        <f t="shared" si="128"/>
        <v>1.7999999999999999E-2</v>
      </c>
      <c r="M1645" t="str">
        <f t="shared" si="129"/>
        <v>RCC1 domain-containing protein 1 isoform X1</v>
      </c>
    </row>
    <row r="1646" spans="1:13" x14ac:dyDescent="0.35">
      <c r="A1646" t="s">
        <v>4899</v>
      </c>
      <c r="B1646">
        <v>52.947727559999997</v>
      </c>
      <c r="C1646">
        <v>-0.51392831999999999</v>
      </c>
      <c r="D1646">
        <v>0.17666658599999999</v>
      </c>
      <c r="E1646">
        <v>9.8598599999999989E-4</v>
      </c>
      <c r="F1646">
        <v>8.9500719999999999E-3</v>
      </c>
      <c r="G1646" t="s">
        <v>9</v>
      </c>
      <c r="H1646" t="s">
        <v>4900</v>
      </c>
      <c r="I1646" s="2" t="str">
        <f t="shared" si="125"/>
        <v>105334284</v>
      </c>
      <c r="J1646" s="2">
        <f t="shared" si="126"/>
        <v>52.9</v>
      </c>
      <c r="K1646" s="2" t="str">
        <f t="shared" si="127"/>
        <v>-0.5 ± 0.2</v>
      </c>
      <c r="L1646" s="2">
        <f t="shared" si="128"/>
        <v>8.9999999999999993E-3</v>
      </c>
      <c r="M1646" t="str">
        <f t="shared" si="129"/>
        <v>integrin beta-3</v>
      </c>
    </row>
    <row r="1647" spans="1:13" x14ac:dyDescent="0.35">
      <c r="A1647" t="s">
        <v>365</v>
      </c>
      <c r="B1647">
        <v>51.020658419999997</v>
      </c>
      <c r="C1647">
        <v>-0.51512432399999997</v>
      </c>
      <c r="D1647">
        <v>0.216426699</v>
      </c>
      <c r="E1647">
        <v>4.3012170000000004E-3</v>
      </c>
      <c r="F1647">
        <v>2.5053220000000001E-2</v>
      </c>
      <c r="G1647" t="s">
        <v>9</v>
      </c>
      <c r="H1647" t="s">
        <v>366</v>
      </c>
      <c r="I1647" s="2" t="str">
        <f t="shared" si="125"/>
        <v>117682858</v>
      </c>
      <c r="J1647" s="2">
        <f t="shared" si="126"/>
        <v>51</v>
      </c>
      <c r="K1647" s="2" t="str">
        <f t="shared" si="127"/>
        <v>-0.5 ± 0.2</v>
      </c>
      <c r="L1647" s="2">
        <f t="shared" si="128"/>
        <v>2.5000000000000001E-2</v>
      </c>
      <c r="M1647" t="str">
        <f t="shared" si="129"/>
        <v>3-sulfolactaldehyde dehydrogenase-like isoform X2</v>
      </c>
    </row>
    <row r="1648" spans="1:13" x14ac:dyDescent="0.35">
      <c r="A1648" t="s">
        <v>4897</v>
      </c>
      <c r="B1648">
        <v>362.40001260000003</v>
      </c>
      <c r="C1648">
        <v>-0.51827420400000002</v>
      </c>
      <c r="D1648">
        <v>0.14750606799999999</v>
      </c>
      <c r="E1648">
        <v>1.2319100000000001E-4</v>
      </c>
      <c r="F1648">
        <v>2.0739869999999998E-3</v>
      </c>
      <c r="G1648" t="s">
        <v>9</v>
      </c>
      <c r="H1648" t="s">
        <v>4898</v>
      </c>
      <c r="I1648" s="2" t="str">
        <f t="shared" si="125"/>
        <v>105323088</v>
      </c>
      <c r="J1648" s="2">
        <f t="shared" si="126"/>
        <v>362.4</v>
      </c>
      <c r="K1648" s="2" t="str">
        <f t="shared" si="127"/>
        <v>-0.5 ± 0.1</v>
      </c>
      <c r="L1648" s="2">
        <f t="shared" si="128"/>
        <v>2E-3</v>
      </c>
      <c r="M1648" t="str">
        <f t="shared" si="129"/>
        <v>cilia- and flagella-associated protein 45 isoform X1</v>
      </c>
    </row>
    <row r="1649" spans="1:13" x14ac:dyDescent="0.35">
      <c r="A1649" t="s">
        <v>4895</v>
      </c>
      <c r="B1649">
        <v>68.891999560000002</v>
      </c>
      <c r="C1649">
        <v>-0.51847368400000005</v>
      </c>
      <c r="D1649">
        <v>0.20449028</v>
      </c>
      <c r="E1649">
        <v>2.8677310000000001E-3</v>
      </c>
      <c r="F1649">
        <v>1.8834750000000001E-2</v>
      </c>
      <c r="G1649" t="s">
        <v>9</v>
      </c>
      <c r="H1649" t="s">
        <v>4896</v>
      </c>
      <c r="I1649" s="2" t="str">
        <f t="shared" si="125"/>
        <v>105325443</v>
      </c>
      <c r="J1649" s="2">
        <f t="shared" si="126"/>
        <v>68.900000000000006</v>
      </c>
      <c r="K1649" s="2" t="str">
        <f t="shared" si="127"/>
        <v>-0.5 ± 0.2</v>
      </c>
      <c r="L1649" s="2">
        <f t="shared" si="128"/>
        <v>1.9E-2</v>
      </c>
      <c r="M1649" t="str">
        <f t="shared" si="129"/>
        <v>tyrosyl-DNA phosphodiesterase 2</v>
      </c>
    </row>
    <row r="1650" spans="1:13" x14ac:dyDescent="0.35">
      <c r="A1650" t="s">
        <v>4893</v>
      </c>
      <c r="B1650">
        <v>21.900899800000001</v>
      </c>
      <c r="C1650">
        <v>-0.51853046999999997</v>
      </c>
      <c r="D1650">
        <v>0.26437224199999998</v>
      </c>
      <c r="E1650">
        <v>1.1237776999999999E-2</v>
      </c>
      <c r="F1650">
        <v>4.9570022999999998E-2</v>
      </c>
      <c r="G1650" t="s">
        <v>9</v>
      </c>
      <c r="H1650" t="s">
        <v>4894</v>
      </c>
      <c r="I1650" s="2" t="str">
        <f t="shared" si="125"/>
        <v>105324950</v>
      </c>
      <c r="J1650" s="2">
        <f t="shared" si="126"/>
        <v>21.9</v>
      </c>
      <c r="K1650" s="2" t="str">
        <f t="shared" si="127"/>
        <v>-0.5 ± 0.3</v>
      </c>
      <c r="L1650" s="2">
        <f t="shared" si="128"/>
        <v>0.05</v>
      </c>
      <c r="M1650" t="str">
        <f t="shared" si="129"/>
        <v>solute carrier family 25 member 46 isoform X2</v>
      </c>
    </row>
    <row r="1651" spans="1:13" x14ac:dyDescent="0.35">
      <c r="A1651" t="s">
        <v>4891</v>
      </c>
      <c r="B1651">
        <v>49.601774370000001</v>
      </c>
      <c r="C1651">
        <v>-0.519797167</v>
      </c>
      <c r="D1651">
        <v>0.15886444999999999</v>
      </c>
      <c r="E1651">
        <v>2.9509300000000002E-4</v>
      </c>
      <c r="F1651">
        <v>3.8842379999999999E-3</v>
      </c>
      <c r="G1651" t="s">
        <v>9</v>
      </c>
      <c r="H1651" t="s">
        <v>4892</v>
      </c>
      <c r="I1651" s="2" t="str">
        <f t="shared" si="125"/>
        <v>105341352</v>
      </c>
      <c r="J1651" s="2">
        <f t="shared" si="126"/>
        <v>49.6</v>
      </c>
      <c r="K1651" s="2" t="str">
        <f t="shared" si="127"/>
        <v>-0.5 ± 0.2</v>
      </c>
      <c r="L1651" s="2">
        <f t="shared" si="128"/>
        <v>4.0000000000000001E-3</v>
      </c>
      <c r="M1651" t="str">
        <f t="shared" si="129"/>
        <v>serum response factor</v>
      </c>
    </row>
    <row r="1652" spans="1:13" x14ac:dyDescent="0.35">
      <c r="A1652" t="s">
        <v>4889</v>
      </c>
      <c r="B1652">
        <v>45.377191089999997</v>
      </c>
      <c r="C1652">
        <v>-0.51996083000000004</v>
      </c>
      <c r="D1652">
        <v>0.209638509</v>
      </c>
      <c r="E1652">
        <v>3.2765910000000001E-3</v>
      </c>
      <c r="F1652">
        <v>2.0672310999999999E-2</v>
      </c>
      <c r="G1652" t="s">
        <v>9</v>
      </c>
      <c r="H1652" t="s">
        <v>4890</v>
      </c>
      <c r="I1652" s="2" t="str">
        <f t="shared" si="125"/>
        <v>105334536</v>
      </c>
      <c r="J1652" s="2">
        <f t="shared" si="126"/>
        <v>45.4</v>
      </c>
      <c r="K1652" s="2" t="str">
        <f t="shared" si="127"/>
        <v>-0.5 ± 0.2</v>
      </c>
      <c r="L1652" s="2">
        <f t="shared" si="128"/>
        <v>2.1000000000000001E-2</v>
      </c>
      <c r="M1652" t="str">
        <f t="shared" si="129"/>
        <v>sarcoplasmic calcium-binding protein isoform X1</v>
      </c>
    </row>
    <row r="1653" spans="1:13" x14ac:dyDescent="0.35">
      <c r="A1653" t="s">
        <v>4887</v>
      </c>
      <c r="B1653">
        <v>95.473013989999998</v>
      </c>
      <c r="C1653">
        <v>-0.52029256899999998</v>
      </c>
      <c r="D1653">
        <v>0.21349441299999999</v>
      </c>
      <c r="E1653">
        <v>3.6776700000000001E-3</v>
      </c>
      <c r="F1653">
        <v>2.2395899E-2</v>
      </c>
      <c r="G1653" t="s">
        <v>9</v>
      </c>
      <c r="H1653" t="s">
        <v>4888</v>
      </c>
      <c r="I1653" s="2" t="str">
        <f t="shared" si="125"/>
        <v>105318299</v>
      </c>
      <c r="J1653" s="2">
        <f t="shared" si="126"/>
        <v>95.5</v>
      </c>
      <c r="K1653" s="2" t="str">
        <f t="shared" si="127"/>
        <v>-0.5 ± 0.2</v>
      </c>
      <c r="L1653" s="2">
        <f t="shared" si="128"/>
        <v>2.1999999999999999E-2</v>
      </c>
      <c r="M1653" t="str">
        <f t="shared" si="129"/>
        <v>leucine zipper transcription factor-like protein 1 isoform X1</v>
      </c>
    </row>
    <row r="1654" spans="1:13" x14ac:dyDescent="0.35">
      <c r="A1654" t="s">
        <v>4885</v>
      </c>
      <c r="B1654">
        <v>115.97432449999999</v>
      </c>
      <c r="C1654">
        <v>-0.52070344800000001</v>
      </c>
      <c r="D1654">
        <v>0.16391128199999999</v>
      </c>
      <c r="E1654">
        <v>4.0290900000000001E-4</v>
      </c>
      <c r="F1654">
        <v>4.7363270000000002E-3</v>
      </c>
      <c r="G1654" t="s">
        <v>9</v>
      </c>
      <c r="H1654" t="s">
        <v>4886</v>
      </c>
      <c r="I1654" s="2" t="str">
        <f t="shared" si="125"/>
        <v>105321599</v>
      </c>
      <c r="J1654" s="2">
        <f t="shared" si="126"/>
        <v>116</v>
      </c>
      <c r="K1654" s="2" t="str">
        <f t="shared" si="127"/>
        <v>-0.5 ± 0.2</v>
      </c>
      <c r="L1654" s="2">
        <f t="shared" si="128"/>
        <v>5.0000000000000001E-3</v>
      </c>
      <c r="M1654" t="str">
        <f t="shared" si="129"/>
        <v>WD repeat-containing protein 63 isoform X1</v>
      </c>
    </row>
    <row r="1655" spans="1:13" x14ac:dyDescent="0.35">
      <c r="A1655" t="s">
        <v>588</v>
      </c>
      <c r="B1655">
        <v>62.586710940000003</v>
      </c>
      <c r="C1655">
        <v>-0.52105778199999997</v>
      </c>
      <c r="D1655">
        <v>0.23255622500000001</v>
      </c>
      <c r="E1655">
        <v>5.8990190000000001E-3</v>
      </c>
      <c r="F1655">
        <v>3.1357678999999999E-2</v>
      </c>
      <c r="G1655" t="s">
        <v>9</v>
      </c>
      <c r="H1655" t="s">
        <v>589</v>
      </c>
      <c r="I1655" s="2" t="str">
        <f t="shared" si="125"/>
        <v>105318516</v>
      </c>
      <c r="J1655" s="2">
        <f t="shared" si="126"/>
        <v>62.6</v>
      </c>
      <c r="K1655" s="2" t="str">
        <f t="shared" si="127"/>
        <v>-0.5 ± 0.2</v>
      </c>
      <c r="L1655" s="2">
        <f t="shared" si="128"/>
        <v>3.1E-2</v>
      </c>
      <c r="M1655" t="str">
        <f t="shared" si="129"/>
        <v>PITH domain-containing protein GA19395</v>
      </c>
    </row>
    <row r="1656" spans="1:13" x14ac:dyDescent="0.35">
      <c r="A1656" t="s">
        <v>4883</v>
      </c>
      <c r="B1656">
        <v>28.672289370000001</v>
      </c>
      <c r="C1656">
        <v>-0.52106907000000002</v>
      </c>
      <c r="D1656">
        <v>0.173249296</v>
      </c>
      <c r="E1656">
        <v>7.0917199999999999E-4</v>
      </c>
      <c r="F1656">
        <v>7.0758599999999998E-3</v>
      </c>
      <c r="G1656" t="s">
        <v>9</v>
      </c>
      <c r="H1656" t="s">
        <v>4884</v>
      </c>
      <c r="I1656" s="2" t="str">
        <f t="shared" si="125"/>
        <v>117684629</v>
      </c>
      <c r="J1656" s="2">
        <f t="shared" si="126"/>
        <v>28.7</v>
      </c>
      <c r="K1656" s="2" t="str">
        <f t="shared" si="127"/>
        <v>-0.5 ± 0.2</v>
      </c>
      <c r="L1656" s="2">
        <f t="shared" si="128"/>
        <v>7.0000000000000001E-3</v>
      </c>
      <c r="M1656" t="str">
        <f t="shared" si="129"/>
        <v>monocarboxylate transporter 13-like</v>
      </c>
    </row>
    <row r="1657" spans="1:13" x14ac:dyDescent="0.35">
      <c r="A1657" t="s">
        <v>4881</v>
      </c>
      <c r="B1657">
        <v>328.49175589999999</v>
      </c>
      <c r="C1657">
        <v>-0.52170632800000005</v>
      </c>
      <c r="D1657">
        <v>0.170008409</v>
      </c>
      <c r="E1657">
        <v>5.7362199999999998E-4</v>
      </c>
      <c r="F1657">
        <v>6.0856340000000004E-3</v>
      </c>
      <c r="G1657" t="s">
        <v>9</v>
      </c>
      <c r="H1657" t="s">
        <v>4882</v>
      </c>
      <c r="I1657" s="2" t="str">
        <f t="shared" si="125"/>
        <v>105344137</v>
      </c>
      <c r="J1657" s="2">
        <f t="shared" si="126"/>
        <v>328.5</v>
      </c>
      <c r="K1657" s="2" t="str">
        <f t="shared" si="127"/>
        <v>-0.5 ± 0.2</v>
      </c>
      <c r="L1657" s="2">
        <f t="shared" si="128"/>
        <v>6.0000000000000001E-3</v>
      </c>
      <c r="M1657" t="str">
        <f t="shared" si="129"/>
        <v>DNA polymerase lambda isoform X1</v>
      </c>
    </row>
    <row r="1658" spans="1:13" x14ac:dyDescent="0.35">
      <c r="A1658" t="s">
        <v>4879</v>
      </c>
      <c r="B1658">
        <v>64.360277819999993</v>
      </c>
      <c r="C1658">
        <v>-0.52182952500000002</v>
      </c>
      <c r="D1658">
        <v>0.216009442</v>
      </c>
      <c r="E1658">
        <v>3.8771750000000001E-3</v>
      </c>
      <c r="F1658">
        <v>2.3255602E-2</v>
      </c>
      <c r="G1658" t="s">
        <v>9</v>
      </c>
      <c r="H1658" t="s">
        <v>4880</v>
      </c>
      <c r="I1658" s="2" t="str">
        <f t="shared" si="125"/>
        <v>105346238</v>
      </c>
      <c r="J1658" s="2">
        <f t="shared" si="126"/>
        <v>64.400000000000006</v>
      </c>
      <c r="K1658" s="2" t="str">
        <f t="shared" si="127"/>
        <v>-0.5 ± 0.2</v>
      </c>
      <c r="L1658" s="2">
        <f t="shared" si="128"/>
        <v>2.3E-2</v>
      </c>
      <c r="M1658" t="str">
        <f t="shared" si="129"/>
        <v>cyclic nucleotide-binding domain-containing protein 2 isoform X1</v>
      </c>
    </row>
    <row r="1659" spans="1:13" x14ac:dyDescent="0.35">
      <c r="A1659" t="s">
        <v>4877</v>
      </c>
      <c r="B1659">
        <v>184.34020000000001</v>
      </c>
      <c r="C1659">
        <v>-0.52214156499999997</v>
      </c>
      <c r="D1659">
        <v>0.19644772199999999</v>
      </c>
      <c r="E1659">
        <v>2.0040240000000001E-3</v>
      </c>
      <c r="F1659">
        <v>1.4749173000000001E-2</v>
      </c>
      <c r="G1659" t="s">
        <v>9</v>
      </c>
      <c r="H1659" t="s">
        <v>4878</v>
      </c>
      <c r="I1659" s="2" t="str">
        <f t="shared" si="125"/>
        <v>105334346</v>
      </c>
      <c r="J1659" s="2">
        <f t="shared" si="126"/>
        <v>184.3</v>
      </c>
      <c r="K1659" s="2" t="str">
        <f t="shared" si="127"/>
        <v>-0.5 ± 0.2</v>
      </c>
      <c r="L1659" s="2">
        <f t="shared" si="128"/>
        <v>1.4999999999999999E-2</v>
      </c>
      <c r="M1659" t="str">
        <f t="shared" si="129"/>
        <v>neuroglian</v>
      </c>
    </row>
    <row r="1660" spans="1:13" x14ac:dyDescent="0.35">
      <c r="A1660" t="s">
        <v>4875</v>
      </c>
      <c r="B1660">
        <v>97.581567829999997</v>
      </c>
      <c r="C1660">
        <v>-0.52223454800000002</v>
      </c>
      <c r="D1660">
        <v>0.160245948</v>
      </c>
      <c r="E1660">
        <v>3.0637600000000002E-4</v>
      </c>
      <c r="F1660">
        <v>3.9756799999999997E-3</v>
      </c>
      <c r="G1660" t="s">
        <v>9</v>
      </c>
      <c r="H1660" t="s">
        <v>4876</v>
      </c>
      <c r="I1660" s="2" t="str">
        <f t="shared" si="125"/>
        <v>117683149</v>
      </c>
      <c r="J1660" s="2">
        <f t="shared" si="126"/>
        <v>97.6</v>
      </c>
      <c r="K1660" s="2" t="str">
        <f t="shared" si="127"/>
        <v>-0.5 ± 0.2</v>
      </c>
      <c r="L1660" s="2">
        <f t="shared" si="128"/>
        <v>4.0000000000000001E-3</v>
      </c>
      <c r="M1660" t="str">
        <f t="shared" si="129"/>
        <v>calcium/calmodulin-dependent protein kinase type 1-like</v>
      </c>
    </row>
    <row r="1661" spans="1:13" x14ac:dyDescent="0.35">
      <c r="A1661" t="s">
        <v>636</v>
      </c>
      <c r="B1661">
        <v>299.28701699999999</v>
      </c>
      <c r="C1661">
        <v>-0.52366151999999999</v>
      </c>
      <c r="D1661">
        <v>0.175914929</v>
      </c>
      <c r="E1661">
        <v>7.6519200000000004E-4</v>
      </c>
      <c r="F1661">
        <v>7.4677930000000003E-3</v>
      </c>
      <c r="G1661" t="s">
        <v>9</v>
      </c>
      <c r="H1661" t="s">
        <v>637</v>
      </c>
      <c r="I1661" s="2" t="str">
        <f t="shared" si="125"/>
        <v>105345203</v>
      </c>
      <c r="J1661" s="2">
        <f t="shared" si="126"/>
        <v>299.3</v>
      </c>
      <c r="K1661" s="2" t="str">
        <f t="shared" si="127"/>
        <v>-0.5 ± 0.2</v>
      </c>
      <c r="L1661" s="2">
        <f t="shared" si="128"/>
        <v>7.0000000000000001E-3</v>
      </c>
      <c r="M1661" t="str">
        <f t="shared" si="129"/>
        <v>cyclic nucleotide-gated channel rod photoreceptor subunit alpha isoform X3</v>
      </c>
    </row>
    <row r="1662" spans="1:13" x14ac:dyDescent="0.35">
      <c r="A1662" t="s">
        <v>4873</v>
      </c>
      <c r="B1662">
        <v>41.943699369999997</v>
      </c>
      <c r="C1662">
        <v>-0.52366256300000003</v>
      </c>
      <c r="D1662">
        <v>0.19697072199999999</v>
      </c>
      <c r="E1662">
        <v>2.001091E-3</v>
      </c>
      <c r="F1662">
        <v>1.4733378E-2</v>
      </c>
      <c r="G1662" t="s">
        <v>9</v>
      </c>
      <c r="H1662" t="s">
        <v>4874</v>
      </c>
      <c r="I1662" s="2" t="str">
        <f t="shared" si="125"/>
        <v>105345913</v>
      </c>
      <c r="J1662" s="2">
        <f t="shared" si="126"/>
        <v>41.9</v>
      </c>
      <c r="K1662" s="2" t="str">
        <f t="shared" si="127"/>
        <v>-0.5 ± 0.2</v>
      </c>
      <c r="L1662" s="2">
        <f t="shared" si="128"/>
        <v>1.4999999999999999E-2</v>
      </c>
      <c r="M1662" t="str">
        <f t="shared" si="129"/>
        <v>voltage-dependent calcium channel gamma-7 subunit isoform X1</v>
      </c>
    </row>
    <row r="1663" spans="1:13" x14ac:dyDescent="0.35">
      <c r="A1663" t="s">
        <v>4871</v>
      </c>
      <c r="B1663">
        <v>19.32709972</v>
      </c>
      <c r="C1663">
        <v>-0.52396890699999998</v>
      </c>
      <c r="D1663">
        <v>0.230056394</v>
      </c>
      <c r="E1663">
        <v>5.4436220000000004E-3</v>
      </c>
      <c r="F1663">
        <v>2.9660537000000001E-2</v>
      </c>
      <c r="G1663" t="s">
        <v>9</v>
      </c>
      <c r="H1663" t="s">
        <v>4872</v>
      </c>
      <c r="I1663" s="2" t="str">
        <f t="shared" si="125"/>
        <v>105344379</v>
      </c>
      <c r="J1663" s="2">
        <f t="shared" si="126"/>
        <v>19.3</v>
      </c>
      <c r="K1663" s="2" t="str">
        <f t="shared" si="127"/>
        <v>-0.5 ± 0.2</v>
      </c>
      <c r="L1663" s="2">
        <f t="shared" si="128"/>
        <v>0.03</v>
      </c>
      <c r="M1663" t="str">
        <f t="shared" si="129"/>
        <v>RNA polymerase II-associated protein 1</v>
      </c>
    </row>
    <row r="1664" spans="1:13" x14ac:dyDescent="0.35">
      <c r="A1664" t="s">
        <v>4869</v>
      </c>
      <c r="B1664">
        <v>16.59811024</v>
      </c>
      <c r="C1664">
        <v>-0.52427873899999999</v>
      </c>
      <c r="D1664">
        <v>0.24572829400000001</v>
      </c>
      <c r="E1664">
        <v>7.6812440000000003E-3</v>
      </c>
      <c r="F1664">
        <v>3.7638901000000002E-2</v>
      </c>
      <c r="G1664" t="s">
        <v>9</v>
      </c>
      <c r="H1664" t="s">
        <v>4870</v>
      </c>
      <c r="I1664" s="2" t="str">
        <f t="shared" si="125"/>
        <v>105348074</v>
      </c>
      <c r="J1664" s="2">
        <f t="shared" si="126"/>
        <v>16.600000000000001</v>
      </c>
      <c r="K1664" s="2" t="str">
        <f t="shared" si="127"/>
        <v>-0.5 ± 0.2</v>
      </c>
      <c r="L1664" s="2">
        <f t="shared" si="128"/>
        <v>3.7999999999999999E-2</v>
      </c>
      <c r="M1664" t="str">
        <f t="shared" si="129"/>
        <v>dihydroxyacetone phosphate acyltransferase</v>
      </c>
    </row>
    <row r="1665" spans="1:13" x14ac:dyDescent="0.35">
      <c r="A1665" t="s">
        <v>4867</v>
      </c>
      <c r="B1665">
        <v>217.43628849999999</v>
      </c>
      <c r="C1665">
        <v>-0.52434502699999996</v>
      </c>
      <c r="D1665">
        <v>0.204017645</v>
      </c>
      <c r="E1665">
        <v>2.532706E-3</v>
      </c>
      <c r="F1665">
        <v>1.7390197E-2</v>
      </c>
      <c r="G1665" t="s">
        <v>9</v>
      </c>
      <c r="H1665" t="s">
        <v>4868</v>
      </c>
      <c r="I1665" s="2" t="str">
        <f t="shared" si="125"/>
        <v>105329503</v>
      </c>
      <c r="J1665" s="2">
        <f t="shared" si="126"/>
        <v>217.4</v>
      </c>
      <c r="K1665" s="2" t="str">
        <f t="shared" si="127"/>
        <v>-0.5 ± 0.2</v>
      </c>
      <c r="L1665" s="2">
        <f t="shared" si="128"/>
        <v>1.7000000000000001E-2</v>
      </c>
      <c r="M1665" t="str">
        <f t="shared" si="129"/>
        <v>DNA-directed RNA polymerase III subunit RPC2 isoform X1</v>
      </c>
    </row>
    <row r="1666" spans="1:13" x14ac:dyDescent="0.35">
      <c r="A1666" t="s">
        <v>4865</v>
      </c>
      <c r="B1666">
        <v>56.158627420000002</v>
      </c>
      <c r="C1666">
        <v>-0.52461866199999996</v>
      </c>
      <c r="D1666">
        <v>0.234320582</v>
      </c>
      <c r="E1666">
        <v>5.9122910000000001E-3</v>
      </c>
      <c r="F1666">
        <v>3.1374824000000003E-2</v>
      </c>
      <c r="G1666" t="s">
        <v>9</v>
      </c>
      <c r="H1666" t="s">
        <v>4866</v>
      </c>
      <c r="I1666" s="2" t="str">
        <f t="shared" si="125"/>
        <v>105328686</v>
      </c>
      <c r="J1666" s="2">
        <f t="shared" si="126"/>
        <v>56.2</v>
      </c>
      <c r="K1666" s="2" t="str">
        <f t="shared" si="127"/>
        <v>-0.5 ± 0.2</v>
      </c>
      <c r="L1666" s="2">
        <f t="shared" si="128"/>
        <v>3.1E-2</v>
      </c>
      <c r="M1666" t="str">
        <f t="shared" si="129"/>
        <v>cilia- and flagella-associated protein 221 isoform X1</v>
      </c>
    </row>
    <row r="1667" spans="1:13" x14ac:dyDescent="0.35">
      <c r="A1667" t="s">
        <v>4863</v>
      </c>
      <c r="B1667">
        <v>16.26818995</v>
      </c>
      <c r="C1667">
        <v>-0.52534433999999997</v>
      </c>
      <c r="D1667">
        <v>0.26481143800000001</v>
      </c>
      <c r="E1667">
        <v>1.03997E-2</v>
      </c>
      <c r="F1667">
        <v>4.6900017000000002E-2</v>
      </c>
      <c r="G1667" t="s">
        <v>9</v>
      </c>
      <c r="H1667" t="s">
        <v>4864</v>
      </c>
      <c r="I1667" s="2" t="str">
        <f t="shared" ref="I1667:I1730" si="130">RIGHT(A1667,9)</f>
        <v>105326523</v>
      </c>
      <c r="J1667" s="2">
        <f t="shared" ref="J1667:J1730" si="131">ROUND(B1667,1)</f>
        <v>16.3</v>
      </c>
      <c r="K1667" s="2" t="str">
        <f t="shared" ref="K1667:K1730" si="132">ROUND(C1667,1) &amp; " ± " &amp; ROUND(D1667,1)</f>
        <v>-0.5 ± 0.3</v>
      </c>
      <c r="L1667" s="2">
        <f t="shared" ref="L1667:L1730" si="133">IF(F1667&lt;0.001,"&lt;0.001",ROUND(F1667,3))</f>
        <v>4.7E-2</v>
      </c>
      <c r="M1667" t="str">
        <f t="shared" ref="M1667:M1730" si="134">H1667</f>
        <v>lipoxygenase homology domain-containing protein 1</v>
      </c>
    </row>
    <row r="1668" spans="1:13" x14ac:dyDescent="0.35">
      <c r="A1668" t="s">
        <v>4861</v>
      </c>
      <c r="B1668">
        <v>36.460962430000002</v>
      </c>
      <c r="C1668">
        <v>-0.52570549700000002</v>
      </c>
      <c r="D1668">
        <v>0.23497258800000001</v>
      </c>
      <c r="E1668">
        <v>5.8820809999999999E-3</v>
      </c>
      <c r="F1668">
        <v>3.1303162000000002E-2</v>
      </c>
      <c r="G1668" t="s">
        <v>9</v>
      </c>
      <c r="H1668" t="s">
        <v>4862</v>
      </c>
      <c r="I1668" s="2" t="str">
        <f t="shared" si="130"/>
        <v>105319057</v>
      </c>
      <c r="J1668" s="2">
        <f t="shared" si="131"/>
        <v>36.5</v>
      </c>
      <c r="K1668" s="2" t="str">
        <f t="shared" si="132"/>
        <v>-0.5 ± 0.2</v>
      </c>
      <c r="L1668" s="2">
        <f t="shared" si="133"/>
        <v>3.1E-2</v>
      </c>
      <c r="M1668" t="str">
        <f t="shared" si="134"/>
        <v>protein FAM227B isoform X3</v>
      </c>
    </row>
    <row r="1669" spans="1:13" x14ac:dyDescent="0.35">
      <c r="A1669" t="s">
        <v>4859</v>
      </c>
      <c r="B1669">
        <v>272.66202090000002</v>
      </c>
      <c r="C1669">
        <v>-0.52570885000000001</v>
      </c>
      <c r="D1669">
        <v>0.132874349</v>
      </c>
      <c r="E1669" s="1">
        <v>2.1299999999999999E-5</v>
      </c>
      <c r="F1669">
        <v>5.5903400000000003E-4</v>
      </c>
      <c r="G1669" t="s">
        <v>9</v>
      </c>
      <c r="H1669" t="s">
        <v>4860</v>
      </c>
      <c r="I1669" s="2" t="str">
        <f t="shared" si="130"/>
        <v>105318381</v>
      </c>
      <c r="J1669" s="2">
        <f t="shared" si="131"/>
        <v>272.7</v>
      </c>
      <c r="K1669" s="2" t="str">
        <f t="shared" si="132"/>
        <v>-0.5 ± 0.1</v>
      </c>
      <c r="L1669" s="2" t="str">
        <f t="shared" si="133"/>
        <v>&lt;0.001</v>
      </c>
      <c r="M1669" t="str">
        <f t="shared" si="134"/>
        <v>otoferlin isoform X2</v>
      </c>
    </row>
    <row r="1670" spans="1:13" x14ac:dyDescent="0.35">
      <c r="A1670" t="s">
        <v>4858</v>
      </c>
      <c r="B1670">
        <v>69.906241499999993</v>
      </c>
      <c r="C1670">
        <v>-0.52656727400000003</v>
      </c>
      <c r="D1670">
        <v>0.23035256100000001</v>
      </c>
      <c r="E1670">
        <v>5.2109189999999996E-3</v>
      </c>
      <c r="F1670">
        <v>2.8811509999999999E-2</v>
      </c>
      <c r="G1670" t="s">
        <v>9</v>
      </c>
      <c r="H1670" t="s">
        <v>2738</v>
      </c>
      <c r="I1670" s="2" t="str">
        <f t="shared" si="130"/>
        <v>105334296</v>
      </c>
      <c r="J1670" s="2">
        <f t="shared" si="131"/>
        <v>69.900000000000006</v>
      </c>
      <c r="K1670" s="2" t="str">
        <f t="shared" si="132"/>
        <v>-0.5 ± 0.2</v>
      </c>
      <c r="L1670" s="2">
        <f t="shared" si="133"/>
        <v>2.9000000000000001E-2</v>
      </c>
      <c r="M1670" t="str">
        <f t="shared" si="134"/>
        <v>sodium- and chloride-dependent glycine transporter 1</v>
      </c>
    </row>
    <row r="1671" spans="1:13" x14ac:dyDescent="0.35">
      <c r="A1671" t="s">
        <v>574</v>
      </c>
      <c r="B1671">
        <v>607.5873024</v>
      </c>
      <c r="C1671">
        <v>-0.52733465300000004</v>
      </c>
      <c r="D1671">
        <v>0.12797434899999999</v>
      </c>
      <c r="E1671" s="1">
        <v>1.06E-5</v>
      </c>
      <c r="F1671">
        <v>3.2309199999999998E-4</v>
      </c>
      <c r="G1671" t="s">
        <v>9</v>
      </c>
      <c r="H1671" t="s">
        <v>575</v>
      </c>
      <c r="I1671" s="2" t="str">
        <f t="shared" si="130"/>
        <v>105339399</v>
      </c>
      <c r="J1671" s="2">
        <f t="shared" si="131"/>
        <v>607.6</v>
      </c>
      <c r="K1671" s="2" t="str">
        <f t="shared" si="132"/>
        <v>-0.5 ± 0.1</v>
      </c>
      <c r="L1671" s="2" t="str">
        <f t="shared" si="133"/>
        <v>&lt;0.001</v>
      </c>
      <c r="M1671" t="str">
        <f t="shared" si="134"/>
        <v>myosin-11 isoform X1</v>
      </c>
    </row>
    <row r="1672" spans="1:13" x14ac:dyDescent="0.35">
      <c r="A1672" t="s">
        <v>4856</v>
      </c>
      <c r="B1672">
        <v>118.2348681</v>
      </c>
      <c r="C1672">
        <v>-0.52749190800000001</v>
      </c>
      <c r="D1672">
        <v>0.243726464</v>
      </c>
      <c r="E1672">
        <v>6.8642740000000001E-3</v>
      </c>
      <c r="F1672">
        <v>3.4681835000000001E-2</v>
      </c>
      <c r="G1672" t="s">
        <v>9</v>
      </c>
      <c r="H1672" t="s">
        <v>4857</v>
      </c>
      <c r="I1672" s="2" t="str">
        <f t="shared" si="130"/>
        <v>105329343</v>
      </c>
      <c r="J1672" s="2">
        <f t="shared" si="131"/>
        <v>118.2</v>
      </c>
      <c r="K1672" s="2" t="str">
        <f t="shared" si="132"/>
        <v>-0.5 ± 0.2</v>
      </c>
      <c r="L1672" s="2">
        <f t="shared" si="133"/>
        <v>3.5000000000000003E-2</v>
      </c>
      <c r="M1672" t="str">
        <f t="shared" si="134"/>
        <v>ral GTPase-activating protein subunit beta isoform X1</v>
      </c>
    </row>
    <row r="1673" spans="1:13" x14ac:dyDescent="0.35">
      <c r="A1673" t="s">
        <v>4855</v>
      </c>
      <c r="B1673">
        <v>120.9919508</v>
      </c>
      <c r="C1673">
        <v>-0.52762003700000004</v>
      </c>
      <c r="D1673">
        <v>0.19827957600000001</v>
      </c>
      <c r="E1673">
        <v>1.95758E-3</v>
      </c>
      <c r="F1673">
        <v>1.4487018000000001E-2</v>
      </c>
      <c r="G1673" t="s">
        <v>9</v>
      </c>
      <c r="H1673" t="s">
        <v>3516</v>
      </c>
      <c r="I1673" s="2" t="str">
        <f t="shared" si="130"/>
        <v>117683256</v>
      </c>
      <c r="J1673" s="2">
        <f t="shared" si="131"/>
        <v>121</v>
      </c>
      <c r="K1673" s="2" t="str">
        <f t="shared" si="132"/>
        <v>-0.5 ± 0.2</v>
      </c>
      <c r="L1673" s="2">
        <f t="shared" si="133"/>
        <v>1.4E-2</v>
      </c>
      <c r="M1673" t="str">
        <f t="shared" si="134"/>
        <v>beta-13-galactosyltransferase 1-like</v>
      </c>
    </row>
    <row r="1674" spans="1:13" x14ac:dyDescent="0.35">
      <c r="A1674" t="s">
        <v>4853</v>
      </c>
      <c r="B1674">
        <v>15.472507820000001</v>
      </c>
      <c r="C1674">
        <v>-0.52763111900000004</v>
      </c>
      <c r="D1674">
        <v>0.24505217600000001</v>
      </c>
      <c r="E1674">
        <v>7.2253869999999998E-3</v>
      </c>
      <c r="F1674">
        <v>3.6058529999999998E-2</v>
      </c>
      <c r="G1674" t="s">
        <v>9</v>
      </c>
      <c r="H1674" t="s">
        <v>4854</v>
      </c>
      <c r="I1674" s="2" t="str">
        <f t="shared" si="130"/>
        <v>105348609</v>
      </c>
      <c r="J1674" s="2">
        <f t="shared" si="131"/>
        <v>15.5</v>
      </c>
      <c r="K1674" s="2" t="str">
        <f t="shared" si="132"/>
        <v>-0.5 ± 0.2</v>
      </c>
      <c r="L1674" s="2">
        <f t="shared" si="133"/>
        <v>3.5999999999999997E-2</v>
      </c>
      <c r="M1674" t="str">
        <f t="shared" si="134"/>
        <v>spermatogenesis-associated protein 4 isoform X1</v>
      </c>
    </row>
    <row r="1675" spans="1:13" x14ac:dyDescent="0.35">
      <c r="A1675" t="s">
        <v>4851</v>
      </c>
      <c r="B1675">
        <v>52.516329990000003</v>
      </c>
      <c r="C1675">
        <v>-0.52808325499999997</v>
      </c>
      <c r="D1675">
        <v>0.193229435</v>
      </c>
      <c r="E1675">
        <v>1.6044919999999999E-3</v>
      </c>
      <c r="F1675">
        <v>1.2524031999999999E-2</v>
      </c>
      <c r="G1675" t="s">
        <v>9</v>
      </c>
      <c r="H1675" t="s">
        <v>4852</v>
      </c>
      <c r="I1675" s="2" t="str">
        <f t="shared" si="130"/>
        <v>105326437</v>
      </c>
      <c r="J1675" s="2">
        <f t="shared" si="131"/>
        <v>52.5</v>
      </c>
      <c r="K1675" s="2" t="str">
        <f t="shared" si="132"/>
        <v>-0.5 ± 0.2</v>
      </c>
      <c r="L1675" s="2">
        <f t="shared" si="133"/>
        <v>1.2999999999999999E-2</v>
      </c>
      <c r="M1675" t="str">
        <f t="shared" si="134"/>
        <v>homeobox protein Hox-D3</v>
      </c>
    </row>
    <row r="1676" spans="1:13" x14ac:dyDescent="0.35">
      <c r="A1676" t="s">
        <v>4850</v>
      </c>
      <c r="B1676">
        <v>52.63659973</v>
      </c>
      <c r="C1676">
        <v>-0.529749574</v>
      </c>
      <c r="D1676">
        <v>0.20158232800000001</v>
      </c>
      <c r="E1676">
        <v>2.1324959999999998E-3</v>
      </c>
      <c r="F1676">
        <v>1.5407743999999999E-2</v>
      </c>
      <c r="G1676" t="s">
        <v>9</v>
      </c>
      <c r="H1676" t="s">
        <v>57</v>
      </c>
      <c r="I1676" s="2" t="str">
        <f t="shared" si="130"/>
        <v>LOCNA.3</v>
      </c>
      <c r="J1676" s="2">
        <f t="shared" si="131"/>
        <v>52.6</v>
      </c>
      <c r="K1676" s="2" t="str">
        <f t="shared" si="132"/>
        <v>-0.5 ± 0.2</v>
      </c>
      <c r="L1676" s="2">
        <f t="shared" si="133"/>
        <v>1.4999999999999999E-2</v>
      </c>
      <c r="M1676" t="str">
        <f t="shared" si="134"/>
        <v>NA</v>
      </c>
    </row>
    <row r="1677" spans="1:13" x14ac:dyDescent="0.35">
      <c r="A1677" t="s">
        <v>131</v>
      </c>
      <c r="B1677">
        <v>69.381448579999997</v>
      </c>
      <c r="C1677">
        <v>-0.53017645000000002</v>
      </c>
      <c r="D1677">
        <v>0.241953538</v>
      </c>
      <c r="E1677">
        <v>6.4598850000000003E-3</v>
      </c>
      <c r="F1677">
        <v>3.3254208E-2</v>
      </c>
      <c r="G1677" t="s">
        <v>9</v>
      </c>
      <c r="H1677" t="s">
        <v>132</v>
      </c>
      <c r="I1677" s="2" t="str">
        <f t="shared" si="130"/>
        <v>105331867</v>
      </c>
      <c r="J1677" s="2">
        <f t="shared" si="131"/>
        <v>69.400000000000006</v>
      </c>
      <c r="K1677" s="2" t="str">
        <f t="shared" si="132"/>
        <v>-0.5 ± 0.2</v>
      </c>
      <c r="L1677" s="2">
        <f t="shared" si="133"/>
        <v>3.3000000000000002E-2</v>
      </c>
      <c r="M1677" t="str">
        <f t="shared" si="134"/>
        <v>putative ammonium transporter 1</v>
      </c>
    </row>
    <row r="1678" spans="1:13" x14ac:dyDescent="0.35">
      <c r="A1678" t="s">
        <v>4849</v>
      </c>
      <c r="B1678">
        <v>120.2803031</v>
      </c>
      <c r="C1678">
        <v>-0.53059032500000003</v>
      </c>
      <c r="D1678">
        <v>0.20524045899999999</v>
      </c>
      <c r="E1678">
        <v>2.3798640000000002E-3</v>
      </c>
      <c r="F1678">
        <v>1.6689329999999999E-2</v>
      </c>
      <c r="G1678" t="s">
        <v>9</v>
      </c>
      <c r="H1678" t="s">
        <v>166</v>
      </c>
      <c r="I1678" s="2" t="str">
        <f t="shared" si="130"/>
        <v>105339803</v>
      </c>
      <c r="J1678" s="2">
        <f t="shared" si="131"/>
        <v>120.3</v>
      </c>
      <c r="K1678" s="2" t="str">
        <f t="shared" si="132"/>
        <v>-0.5 ± 0.2</v>
      </c>
      <c r="L1678" s="2">
        <f t="shared" si="133"/>
        <v>1.7000000000000001E-2</v>
      </c>
      <c r="M1678" t="str">
        <f t="shared" si="134"/>
        <v>transient receptor potential cation channel subfamily M member-like 2 isoform X1</v>
      </c>
    </row>
    <row r="1679" spans="1:13" x14ac:dyDescent="0.35">
      <c r="A1679" t="s">
        <v>323</v>
      </c>
      <c r="B1679">
        <v>452.2120683</v>
      </c>
      <c r="C1679">
        <v>-0.53331712600000003</v>
      </c>
      <c r="D1679">
        <v>0.177589739</v>
      </c>
      <c r="E1679">
        <v>6.7519699999999999E-4</v>
      </c>
      <c r="F1679">
        <v>6.831447E-3</v>
      </c>
      <c r="G1679" t="s">
        <v>9</v>
      </c>
      <c r="H1679" t="s">
        <v>324</v>
      </c>
      <c r="I1679" s="2" t="str">
        <f t="shared" si="130"/>
        <v>105345062</v>
      </c>
      <c r="J1679" s="2">
        <f t="shared" si="131"/>
        <v>452.2</v>
      </c>
      <c r="K1679" s="2" t="str">
        <f t="shared" si="132"/>
        <v>-0.5 ± 0.2</v>
      </c>
      <c r="L1679" s="2">
        <f t="shared" si="133"/>
        <v>7.0000000000000001E-3</v>
      </c>
      <c r="M1679" t="str">
        <f t="shared" si="134"/>
        <v>nucleolar protein 56</v>
      </c>
    </row>
    <row r="1680" spans="1:13" x14ac:dyDescent="0.35">
      <c r="A1680" t="s">
        <v>4847</v>
      </c>
      <c r="B1680">
        <v>45.829072330000002</v>
      </c>
      <c r="C1680">
        <v>-0.53349317399999996</v>
      </c>
      <c r="D1680">
        <v>0.25572510500000001</v>
      </c>
      <c r="E1680">
        <v>8.0479260000000004E-3</v>
      </c>
      <c r="F1680">
        <v>3.8846479000000003E-2</v>
      </c>
      <c r="G1680" t="s">
        <v>9</v>
      </c>
      <c r="H1680" t="s">
        <v>4848</v>
      </c>
      <c r="I1680" s="2" t="str">
        <f t="shared" si="130"/>
        <v>105338837</v>
      </c>
      <c r="J1680" s="2">
        <f t="shared" si="131"/>
        <v>45.8</v>
      </c>
      <c r="K1680" s="2" t="str">
        <f t="shared" si="132"/>
        <v>-0.5 ± 0.3</v>
      </c>
      <c r="L1680" s="2">
        <f t="shared" si="133"/>
        <v>3.9E-2</v>
      </c>
      <c r="M1680" t="str">
        <f t="shared" si="134"/>
        <v>dnaJ homolog subfamily C member 16</v>
      </c>
    </row>
    <row r="1681" spans="1:13" x14ac:dyDescent="0.35">
      <c r="A1681" t="s">
        <v>616</v>
      </c>
      <c r="B1681">
        <v>160.9778365</v>
      </c>
      <c r="C1681">
        <v>-0.53447201300000002</v>
      </c>
      <c r="D1681">
        <v>0.14706677300000001</v>
      </c>
      <c r="E1681" s="1">
        <v>7.4999999999999993E-5</v>
      </c>
      <c r="F1681">
        <v>1.4436430000000001E-3</v>
      </c>
      <c r="G1681" t="s">
        <v>9</v>
      </c>
      <c r="H1681" t="s">
        <v>617</v>
      </c>
      <c r="I1681" s="2" t="str">
        <f t="shared" si="130"/>
        <v>105318921</v>
      </c>
      <c r="J1681" s="2">
        <f t="shared" si="131"/>
        <v>161</v>
      </c>
      <c r="K1681" s="2" t="str">
        <f t="shared" si="132"/>
        <v>-0.5 ± 0.1</v>
      </c>
      <c r="L1681" s="2">
        <f t="shared" si="133"/>
        <v>1E-3</v>
      </c>
      <c r="M1681" t="str">
        <f t="shared" si="134"/>
        <v>lipoxygenase homology domain-containing protein 1 isoform X2</v>
      </c>
    </row>
    <row r="1682" spans="1:13" x14ac:dyDescent="0.35">
      <c r="A1682" t="s">
        <v>4845</v>
      </c>
      <c r="B1682">
        <v>259.87544880000002</v>
      </c>
      <c r="C1682">
        <v>-0.53531707100000003</v>
      </c>
      <c r="D1682">
        <v>0.20000532200000001</v>
      </c>
      <c r="E1682">
        <v>1.7982339999999999E-3</v>
      </c>
      <c r="F1682">
        <v>1.3614268000000001E-2</v>
      </c>
      <c r="G1682" t="s">
        <v>9</v>
      </c>
      <c r="H1682" t="s">
        <v>4846</v>
      </c>
      <c r="I1682" s="2" t="str">
        <f t="shared" si="130"/>
        <v>105343324</v>
      </c>
      <c r="J1682" s="2">
        <f t="shared" si="131"/>
        <v>259.89999999999998</v>
      </c>
      <c r="K1682" s="2" t="str">
        <f t="shared" si="132"/>
        <v>-0.5 ± 0.2</v>
      </c>
      <c r="L1682" s="2">
        <f t="shared" si="133"/>
        <v>1.4E-2</v>
      </c>
      <c r="M1682" t="str">
        <f t="shared" si="134"/>
        <v>dynein heavy chain 8 axonemal</v>
      </c>
    </row>
    <row r="1683" spans="1:13" x14ac:dyDescent="0.35">
      <c r="A1683" t="s">
        <v>4843</v>
      </c>
      <c r="B1683">
        <v>77.637787529999997</v>
      </c>
      <c r="C1683">
        <v>-0.53636563900000001</v>
      </c>
      <c r="D1683">
        <v>0.230646616</v>
      </c>
      <c r="E1683">
        <v>4.5826950000000003E-3</v>
      </c>
      <c r="F1683">
        <v>2.6223949999999999E-2</v>
      </c>
      <c r="G1683" t="s">
        <v>9</v>
      </c>
      <c r="H1683" t="s">
        <v>4844</v>
      </c>
      <c r="I1683" s="2" t="str">
        <f t="shared" si="130"/>
        <v>105344333</v>
      </c>
      <c r="J1683" s="2">
        <f t="shared" si="131"/>
        <v>77.599999999999994</v>
      </c>
      <c r="K1683" s="2" t="str">
        <f t="shared" si="132"/>
        <v>-0.5 ± 0.2</v>
      </c>
      <c r="L1683" s="2">
        <f t="shared" si="133"/>
        <v>2.5999999999999999E-2</v>
      </c>
      <c r="M1683" t="str">
        <f t="shared" si="134"/>
        <v>adseverin isoform X3</v>
      </c>
    </row>
    <row r="1684" spans="1:13" x14ac:dyDescent="0.35">
      <c r="A1684" t="s">
        <v>4841</v>
      </c>
      <c r="B1684">
        <v>111.4449743</v>
      </c>
      <c r="C1684">
        <v>-0.536434352</v>
      </c>
      <c r="D1684">
        <v>0.27481907500000002</v>
      </c>
      <c r="E1684">
        <v>1.0653377E-2</v>
      </c>
      <c r="F1684">
        <v>4.7676850999999999E-2</v>
      </c>
      <c r="G1684" t="s">
        <v>9</v>
      </c>
      <c r="H1684" t="s">
        <v>4842</v>
      </c>
      <c r="I1684" s="2" t="str">
        <f t="shared" si="130"/>
        <v>105337341</v>
      </c>
      <c r="J1684" s="2">
        <f t="shared" si="131"/>
        <v>111.4</v>
      </c>
      <c r="K1684" s="2" t="str">
        <f t="shared" si="132"/>
        <v>-0.5 ± 0.3</v>
      </c>
      <c r="L1684" s="2">
        <f t="shared" si="133"/>
        <v>4.8000000000000001E-2</v>
      </c>
      <c r="M1684" t="str">
        <f t="shared" si="134"/>
        <v>piwi-like protein 1</v>
      </c>
    </row>
    <row r="1685" spans="1:13" x14ac:dyDescent="0.35">
      <c r="A1685" t="s">
        <v>4839</v>
      </c>
      <c r="B1685">
        <v>43.938521809999997</v>
      </c>
      <c r="C1685">
        <v>-0.53693601700000004</v>
      </c>
      <c r="D1685">
        <v>0.22989788799999999</v>
      </c>
      <c r="E1685">
        <v>4.4345469999999996E-3</v>
      </c>
      <c r="F1685">
        <v>2.5661136000000001E-2</v>
      </c>
      <c r="G1685" t="s">
        <v>9</v>
      </c>
      <c r="H1685" t="s">
        <v>4840</v>
      </c>
      <c r="I1685" s="2" t="str">
        <f t="shared" si="130"/>
        <v>105331417</v>
      </c>
      <c r="J1685" s="2">
        <f t="shared" si="131"/>
        <v>43.9</v>
      </c>
      <c r="K1685" s="2" t="str">
        <f t="shared" si="132"/>
        <v>-0.5 ± 0.2</v>
      </c>
      <c r="L1685" s="2">
        <f t="shared" si="133"/>
        <v>2.5999999999999999E-2</v>
      </c>
      <c r="M1685" t="str">
        <f t="shared" si="134"/>
        <v>protein FAM166C A</v>
      </c>
    </row>
    <row r="1686" spans="1:13" x14ac:dyDescent="0.35">
      <c r="A1686" t="s">
        <v>4837</v>
      </c>
      <c r="B1686">
        <v>23.016830200000001</v>
      </c>
      <c r="C1686">
        <v>-0.53726545299999995</v>
      </c>
      <c r="D1686">
        <v>0.240727632</v>
      </c>
      <c r="E1686">
        <v>5.8204809999999997E-3</v>
      </c>
      <c r="F1686">
        <v>3.1089867E-2</v>
      </c>
      <c r="G1686" t="s">
        <v>9</v>
      </c>
      <c r="H1686" t="s">
        <v>4838</v>
      </c>
      <c r="I1686" s="2" t="str">
        <f t="shared" si="130"/>
        <v>117691095</v>
      </c>
      <c r="J1686" s="2">
        <f t="shared" si="131"/>
        <v>23</v>
      </c>
      <c r="K1686" s="2" t="str">
        <f t="shared" si="132"/>
        <v>-0.5 ± 0.2</v>
      </c>
      <c r="L1686" s="2">
        <f t="shared" si="133"/>
        <v>3.1E-2</v>
      </c>
      <c r="M1686" t="str">
        <f t="shared" si="134"/>
        <v>serine-rich adhesin for platelets-like</v>
      </c>
    </row>
    <row r="1687" spans="1:13" x14ac:dyDescent="0.35">
      <c r="A1687" t="s">
        <v>4835</v>
      </c>
      <c r="B1687">
        <v>164.47953100000001</v>
      </c>
      <c r="C1687">
        <v>-0.53838056999999995</v>
      </c>
      <c r="D1687">
        <v>0.187392478</v>
      </c>
      <c r="E1687">
        <v>1.007548E-3</v>
      </c>
      <c r="F1687">
        <v>9.0604580000000004E-3</v>
      </c>
      <c r="G1687" t="s">
        <v>9</v>
      </c>
      <c r="H1687" t="s">
        <v>4836</v>
      </c>
      <c r="I1687" s="2" t="str">
        <f t="shared" si="130"/>
        <v>105340368</v>
      </c>
      <c r="J1687" s="2">
        <f t="shared" si="131"/>
        <v>164.5</v>
      </c>
      <c r="K1687" s="2" t="str">
        <f t="shared" si="132"/>
        <v>-0.5 ± 0.2</v>
      </c>
      <c r="L1687" s="2">
        <f t="shared" si="133"/>
        <v>8.9999999999999993E-3</v>
      </c>
      <c r="M1687" t="str">
        <f t="shared" si="134"/>
        <v>meiosis-specific nuclear structural protein 1</v>
      </c>
    </row>
    <row r="1688" spans="1:13" x14ac:dyDescent="0.35">
      <c r="A1688" t="s">
        <v>554</v>
      </c>
      <c r="B1688">
        <v>208.60766229999999</v>
      </c>
      <c r="C1688">
        <v>-0.53848017800000003</v>
      </c>
      <c r="D1688">
        <v>0.15664920900000001</v>
      </c>
      <c r="E1688">
        <v>1.53091E-4</v>
      </c>
      <c r="F1688">
        <v>2.4207759999999999E-3</v>
      </c>
      <c r="G1688" t="s">
        <v>9</v>
      </c>
      <c r="H1688" t="s">
        <v>555</v>
      </c>
      <c r="I1688" s="2" t="str">
        <f t="shared" si="130"/>
        <v>105327777</v>
      </c>
      <c r="J1688" s="2">
        <f t="shared" si="131"/>
        <v>208.6</v>
      </c>
      <c r="K1688" s="2" t="str">
        <f t="shared" si="132"/>
        <v>-0.5 ± 0.2</v>
      </c>
      <c r="L1688" s="2">
        <f t="shared" si="133"/>
        <v>2E-3</v>
      </c>
      <c r="M1688" t="str">
        <f t="shared" si="134"/>
        <v>dynein regulatory complex protein 1</v>
      </c>
    </row>
    <row r="1689" spans="1:13" x14ac:dyDescent="0.35">
      <c r="A1689" t="s">
        <v>4833</v>
      </c>
      <c r="B1689">
        <v>110.94578490000001</v>
      </c>
      <c r="C1689">
        <v>-0.53849495700000005</v>
      </c>
      <c r="D1689">
        <v>0.25943033100000001</v>
      </c>
      <c r="E1689">
        <v>8.0596499999999998E-3</v>
      </c>
      <c r="F1689">
        <v>3.8883039000000001E-2</v>
      </c>
      <c r="G1689" t="s">
        <v>9</v>
      </c>
      <c r="H1689" t="s">
        <v>4834</v>
      </c>
      <c r="I1689" s="2" t="str">
        <f t="shared" si="130"/>
        <v>105327100</v>
      </c>
      <c r="J1689" s="2">
        <f t="shared" si="131"/>
        <v>110.9</v>
      </c>
      <c r="K1689" s="2" t="str">
        <f t="shared" si="132"/>
        <v>-0.5 ± 0.3</v>
      </c>
      <c r="L1689" s="2">
        <f t="shared" si="133"/>
        <v>3.9E-2</v>
      </c>
      <c r="M1689" t="str">
        <f t="shared" si="134"/>
        <v>lachesin isoform X2</v>
      </c>
    </row>
    <row r="1690" spans="1:13" x14ac:dyDescent="0.35">
      <c r="A1690" t="s">
        <v>4831</v>
      </c>
      <c r="B1690">
        <v>41.590457280000003</v>
      </c>
      <c r="C1690">
        <v>-0.53861130300000004</v>
      </c>
      <c r="D1690">
        <v>0.22647445299999999</v>
      </c>
      <c r="E1690">
        <v>3.9838169999999997E-3</v>
      </c>
      <c r="F1690">
        <v>2.3728150999999999E-2</v>
      </c>
      <c r="G1690" t="s">
        <v>9</v>
      </c>
      <c r="H1690" t="s">
        <v>4832</v>
      </c>
      <c r="I1690" s="2" t="str">
        <f t="shared" si="130"/>
        <v>105347362</v>
      </c>
      <c r="J1690" s="2">
        <f t="shared" si="131"/>
        <v>41.6</v>
      </c>
      <c r="K1690" s="2" t="str">
        <f t="shared" si="132"/>
        <v>-0.5 ± 0.2</v>
      </c>
      <c r="L1690" s="2">
        <f t="shared" si="133"/>
        <v>2.4E-2</v>
      </c>
      <c r="M1690" t="str">
        <f t="shared" si="134"/>
        <v>sodium/hydrogen exchanger 9B2</v>
      </c>
    </row>
    <row r="1691" spans="1:13" x14ac:dyDescent="0.35">
      <c r="A1691" t="s">
        <v>4829</v>
      </c>
      <c r="B1691">
        <v>384.8500707</v>
      </c>
      <c r="C1691">
        <v>-0.53888399300000001</v>
      </c>
      <c r="D1691">
        <v>0.16468002000000001</v>
      </c>
      <c r="E1691">
        <v>2.7378400000000001E-4</v>
      </c>
      <c r="F1691">
        <v>3.6749069999999998E-3</v>
      </c>
      <c r="G1691" t="s">
        <v>9</v>
      </c>
      <c r="H1691" t="s">
        <v>4830</v>
      </c>
      <c r="I1691" s="2" t="str">
        <f t="shared" si="130"/>
        <v>105342026</v>
      </c>
      <c r="J1691" s="2">
        <f t="shared" si="131"/>
        <v>384.9</v>
      </c>
      <c r="K1691" s="2" t="str">
        <f t="shared" si="132"/>
        <v>-0.5 ± 0.2</v>
      </c>
      <c r="L1691" s="2">
        <f t="shared" si="133"/>
        <v>4.0000000000000001E-3</v>
      </c>
      <c r="M1691" t="str">
        <f t="shared" si="134"/>
        <v>LOW QUALITY PROTEIN: cytosolic non-specific dipeptidase</v>
      </c>
    </row>
    <row r="1692" spans="1:13" x14ac:dyDescent="0.35">
      <c r="A1692" t="s">
        <v>4827</v>
      </c>
      <c r="B1692">
        <v>27.904344389999999</v>
      </c>
      <c r="C1692">
        <v>-0.53902077400000004</v>
      </c>
      <c r="D1692">
        <v>0.27518586</v>
      </c>
      <c r="E1692">
        <v>1.041253E-2</v>
      </c>
      <c r="F1692">
        <v>4.6935288999999998E-2</v>
      </c>
      <c r="G1692" t="s">
        <v>9</v>
      </c>
      <c r="H1692" t="s">
        <v>4828</v>
      </c>
      <c r="I1692" s="2" t="str">
        <f t="shared" si="130"/>
        <v>117688995</v>
      </c>
      <c r="J1692" s="2">
        <f t="shared" si="131"/>
        <v>27.9</v>
      </c>
      <c r="K1692" s="2" t="str">
        <f t="shared" si="132"/>
        <v>-0.5 ± 0.3</v>
      </c>
      <c r="L1692" s="2">
        <f t="shared" si="133"/>
        <v>4.7E-2</v>
      </c>
      <c r="M1692" t="str">
        <f t="shared" si="134"/>
        <v>protein Hook homolog 1-like isoform X1</v>
      </c>
    </row>
    <row r="1693" spans="1:13" x14ac:dyDescent="0.35">
      <c r="A1693" t="s">
        <v>225</v>
      </c>
      <c r="B1693">
        <v>67.33460651</v>
      </c>
      <c r="C1693">
        <v>-0.53952064099999997</v>
      </c>
      <c r="D1693">
        <v>0.180135666</v>
      </c>
      <c r="E1693">
        <v>6.8946899999999995E-4</v>
      </c>
      <c r="F1693">
        <v>6.9421120000000003E-3</v>
      </c>
      <c r="G1693" t="s">
        <v>9</v>
      </c>
      <c r="H1693" t="s">
        <v>226</v>
      </c>
      <c r="I1693" s="2" t="str">
        <f t="shared" si="130"/>
        <v>105343134</v>
      </c>
      <c r="J1693" s="2">
        <f t="shared" si="131"/>
        <v>67.3</v>
      </c>
      <c r="K1693" s="2" t="str">
        <f t="shared" si="132"/>
        <v>-0.5 ± 0.2</v>
      </c>
      <c r="L1693" s="2">
        <f t="shared" si="133"/>
        <v>7.0000000000000001E-3</v>
      </c>
      <c r="M1693" t="str">
        <f t="shared" si="134"/>
        <v>cytochrome b5 domain-containing protein 1</v>
      </c>
    </row>
    <row r="1694" spans="1:13" x14ac:dyDescent="0.35">
      <c r="A1694" t="s">
        <v>4825</v>
      </c>
      <c r="B1694">
        <v>27.73638394</v>
      </c>
      <c r="C1694">
        <v>-0.54004384699999997</v>
      </c>
      <c r="D1694">
        <v>0.24372832999999999</v>
      </c>
      <c r="E1694">
        <v>5.9320379999999997E-3</v>
      </c>
      <c r="F1694">
        <v>3.1408456000000001E-2</v>
      </c>
      <c r="G1694" t="s">
        <v>9</v>
      </c>
      <c r="H1694" t="s">
        <v>4826</v>
      </c>
      <c r="I1694" s="2" t="str">
        <f t="shared" si="130"/>
        <v>105342911</v>
      </c>
      <c r="J1694" s="2">
        <f t="shared" si="131"/>
        <v>27.7</v>
      </c>
      <c r="K1694" s="2" t="str">
        <f t="shared" si="132"/>
        <v>-0.5 ± 0.2</v>
      </c>
      <c r="L1694" s="2">
        <f t="shared" si="133"/>
        <v>3.1E-2</v>
      </c>
      <c r="M1694" t="str">
        <f t="shared" si="134"/>
        <v>Werner syndrome ATP-dependent helicase homolog isoform X2</v>
      </c>
    </row>
    <row r="1695" spans="1:13" x14ac:dyDescent="0.35">
      <c r="A1695" t="s">
        <v>4823</v>
      </c>
      <c r="B1695">
        <v>275.92273610000001</v>
      </c>
      <c r="C1695">
        <v>-0.54031398200000003</v>
      </c>
      <c r="D1695">
        <v>0.23070392000000001</v>
      </c>
      <c r="E1695">
        <v>4.3343610000000001E-3</v>
      </c>
      <c r="F1695">
        <v>2.5228206E-2</v>
      </c>
      <c r="G1695" t="s">
        <v>9</v>
      </c>
      <c r="H1695" t="s">
        <v>4824</v>
      </c>
      <c r="I1695" s="2" t="str">
        <f t="shared" si="130"/>
        <v>105320846</v>
      </c>
      <c r="J1695" s="2">
        <f t="shared" si="131"/>
        <v>275.89999999999998</v>
      </c>
      <c r="K1695" s="2" t="str">
        <f t="shared" si="132"/>
        <v>-0.5 ± 0.2</v>
      </c>
      <c r="L1695" s="2">
        <f t="shared" si="133"/>
        <v>2.5000000000000001E-2</v>
      </c>
      <c r="M1695" t="str">
        <f t="shared" si="134"/>
        <v>probable nuclear hormone receptor HR3 isoform X1</v>
      </c>
    </row>
    <row r="1696" spans="1:13" x14ac:dyDescent="0.35">
      <c r="A1696" t="s">
        <v>411</v>
      </c>
      <c r="B1696">
        <v>314.63266590000001</v>
      </c>
      <c r="C1696">
        <v>-0.54059854699999998</v>
      </c>
      <c r="D1696">
        <v>0.16022999299999999</v>
      </c>
      <c r="E1696">
        <v>1.9120000000000001E-4</v>
      </c>
      <c r="F1696">
        <v>2.8389159999999999E-3</v>
      </c>
      <c r="G1696" t="s">
        <v>9</v>
      </c>
      <c r="H1696" t="s">
        <v>412</v>
      </c>
      <c r="I1696" s="2" t="str">
        <f t="shared" si="130"/>
        <v>105320039</v>
      </c>
      <c r="J1696" s="2">
        <f t="shared" si="131"/>
        <v>314.60000000000002</v>
      </c>
      <c r="K1696" s="2" t="str">
        <f t="shared" si="132"/>
        <v>-0.5 ± 0.2</v>
      </c>
      <c r="L1696" s="2">
        <f t="shared" si="133"/>
        <v>3.0000000000000001E-3</v>
      </c>
      <c r="M1696" t="str">
        <f t="shared" si="134"/>
        <v>cilia- and flagella-associated protein 52</v>
      </c>
    </row>
    <row r="1697" spans="1:13" x14ac:dyDescent="0.35">
      <c r="A1697" t="s">
        <v>4821</v>
      </c>
      <c r="B1697">
        <v>173.89637949999999</v>
      </c>
      <c r="C1697">
        <v>-0.54089486899999994</v>
      </c>
      <c r="D1697">
        <v>0.175254038</v>
      </c>
      <c r="E1697">
        <v>5.0911000000000001E-4</v>
      </c>
      <c r="F1697">
        <v>5.582643E-3</v>
      </c>
      <c r="G1697" t="s">
        <v>9</v>
      </c>
      <c r="H1697" t="s">
        <v>4822</v>
      </c>
      <c r="I1697" s="2" t="str">
        <f t="shared" si="130"/>
        <v>105317739</v>
      </c>
      <c r="J1697" s="2">
        <f t="shared" si="131"/>
        <v>173.9</v>
      </c>
      <c r="K1697" s="2" t="str">
        <f t="shared" si="132"/>
        <v>-0.5 ± 0.2</v>
      </c>
      <c r="L1697" s="2">
        <f t="shared" si="133"/>
        <v>6.0000000000000001E-3</v>
      </c>
      <c r="M1697" t="str">
        <f t="shared" si="134"/>
        <v>interferon-related developmental regulator 1</v>
      </c>
    </row>
    <row r="1698" spans="1:13" x14ac:dyDescent="0.35">
      <c r="A1698" t="s">
        <v>465</v>
      </c>
      <c r="B1698">
        <v>16.974430890000001</v>
      </c>
      <c r="C1698">
        <v>-0.54100651399999999</v>
      </c>
      <c r="D1698">
        <v>0.219500221</v>
      </c>
      <c r="E1698">
        <v>3.2009790000000001E-3</v>
      </c>
      <c r="F1698">
        <v>2.0373625999999999E-2</v>
      </c>
      <c r="G1698" t="s">
        <v>9</v>
      </c>
      <c r="H1698" t="s">
        <v>466</v>
      </c>
      <c r="I1698" s="2" t="str">
        <f t="shared" si="130"/>
        <v>105348710</v>
      </c>
      <c r="J1698" s="2">
        <f t="shared" si="131"/>
        <v>17</v>
      </c>
      <c r="K1698" s="2" t="str">
        <f t="shared" si="132"/>
        <v>-0.5 ± 0.2</v>
      </c>
      <c r="L1698" s="2">
        <f t="shared" si="133"/>
        <v>0.02</v>
      </c>
      <c r="M1698" t="str">
        <f t="shared" si="134"/>
        <v>ankyrin repeat domain-containing protein 49 isoform X1</v>
      </c>
    </row>
    <row r="1699" spans="1:13" x14ac:dyDescent="0.35">
      <c r="A1699" t="s">
        <v>4819</v>
      </c>
      <c r="B1699">
        <v>27.54541905</v>
      </c>
      <c r="C1699">
        <v>-0.54164190000000001</v>
      </c>
      <c r="D1699">
        <v>0.16889831299999999</v>
      </c>
      <c r="E1699">
        <v>3.4749200000000003E-4</v>
      </c>
      <c r="F1699">
        <v>4.3106200000000003E-3</v>
      </c>
      <c r="G1699" t="s">
        <v>9</v>
      </c>
      <c r="H1699" t="s">
        <v>4820</v>
      </c>
      <c r="I1699" s="2" t="str">
        <f t="shared" si="130"/>
        <v>105328726</v>
      </c>
      <c r="J1699" s="2">
        <f t="shared" si="131"/>
        <v>27.5</v>
      </c>
      <c r="K1699" s="2" t="str">
        <f t="shared" si="132"/>
        <v>-0.5 ± 0.2</v>
      </c>
      <c r="L1699" s="2">
        <f t="shared" si="133"/>
        <v>4.0000000000000001E-3</v>
      </c>
      <c r="M1699" t="str">
        <f t="shared" si="134"/>
        <v>protein phosphatase 1 regulatory subunit 7-like</v>
      </c>
    </row>
    <row r="1700" spans="1:13" x14ac:dyDescent="0.35">
      <c r="A1700" t="s">
        <v>4817</v>
      </c>
      <c r="B1700">
        <v>91.515715080000007</v>
      </c>
      <c r="C1700">
        <v>-0.54284741800000003</v>
      </c>
      <c r="D1700">
        <v>0.28216686000000002</v>
      </c>
      <c r="E1700">
        <v>1.0900912E-2</v>
      </c>
      <c r="F1700">
        <v>4.8472066000000001E-2</v>
      </c>
      <c r="G1700" t="s">
        <v>9</v>
      </c>
      <c r="H1700" t="s">
        <v>4818</v>
      </c>
      <c r="I1700" s="2" t="str">
        <f t="shared" si="130"/>
        <v>105331288</v>
      </c>
      <c r="J1700" s="2">
        <f t="shared" si="131"/>
        <v>91.5</v>
      </c>
      <c r="K1700" s="2" t="str">
        <f t="shared" si="132"/>
        <v>-0.5 ± 0.3</v>
      </c>
      <c r="L1700" s="2">
        <f t="shared" si="133"/>
        <v>4.8000000000000001E-2</v>
      </c>
      <c r="M1700" t="str">
        <f t="shared" si="134"/>
        <v>probable dimethyladenosine transferase</v>
      </c>
    </row>
    <row r="1701" spans="1:13" x14ac:dyDescent="0.35">
      <c r="A1701" t="s">
        <v>367</v>
      </c>
      <c r="B1701">
        <v>288.07316839999999</v>
      </c>
      <c r="C1701">
        <v>-0.54502020200000001</v>
      </c>
      <c r="D1701">
        <v>0.10932950900000001</v>
      </c>
      <c r="E1701" s="1">
        <v>1.6899999999999999E-7</v>
      </c>
      <c r="F1701" s="1">
        <v>1.15E-5</v>
      </c>
      <c r="G1701" t="s">
        <v>9</v>
      </c>
      <c r="H1701" t="s">
        <v>368</v>
      </c>
      <c r="I1701" s="2" t="str">
        <f t="shared" si="130"/>
        <v>105345927</v>
      </c>
      <c r="J1701" s="2">
        <f t="shared" si="131"/>
        <v>288.10000000000002</v>
      </c>
      <c r="K1701" s="2" t="str">
        <f t="shared" si="132"/>
        <v>-0.5 ± 0.1</v>
      </c>
      <c r="L1701" s="2" t="str">
        <f t="shared" si="133"/>
        <v>&lt;0.001</v>
      </c>
      <c r="M1701" t="str">
        <f t="shared" si="134"/>
        <v>zinc finger protein ubi-d4 isoform X12</v>
      </c>
    </row>
    <row r="1702" spans="1:13" x14ac:dyDescent="0.35">
      <c r="A1702" t="s">
        <v>4815</v>
      </c>
      <c r="B1702">
        <v>66.227136299999998</v>
      </c>
      <c r="C1702">
        <v>-0.54509267400000005</v>
      </c>
      <c r="D1702">
        <v>0.163253657</v>
      </c>
      <c r="E1702">
        <v>2.1362799999999999E-4</v>
      </c>
      <c r="F1702">
        <v>3.0790269999999998E-3</v>
      </c>
      <c r="G1702" t="s">
        <v>9</v>
      </c>
      <c r="H1702" t="s">
        <v>4816</v>
      </c>
      <c r="I1702" s="2" t="str">
        <f t="shared" si="130"/>
        <v>105329094</v>
      </c>
      <c r="J1702" s="2">
        <f t="shared" si="131"/>
        <v>66.2</v>
      </c>
      <c r="K1702" s="2" t="str">
        <f t="shared" si="132"/>
        <v>-0.5 ± 0.2</v>
      </c>
      <c r="L1702" s="2">
        <f t="shared" si="133"/>
        <v>3.0000000000000001E-3</v>
      </c>
      <c r="M1702" t="str">
        <f t="shared" si="134"/>
        <v>casein kinase II subunit beta</v>
      </c>
    </row>
    <row r="1703" spans="1:13" x14ac:dyDescent="0.35">
      <c r="A1703" t="s">
        <v>431</v>
      </c>
      <c r="B1703">
        <v>289.7873745</v>
      </c>
      <c r="C1703">
        <v>-0.54515761600000001</v>
      </c>
      <c r="D1703">
        <v>0.12930879000000001</v>
      </c>
      <c r="E1703" s="1">
        <v>6.6200000000000001E-6</v>
      </c>
      <c r="F1703">
        <v>2.2486000000000001E-4</v>
      </c>
      <c r="G1703" t="s">
        <v>9</v>
      </c>
      <c r="H1703" t="s">
        <v>432</v>
      </c>
      <c r="I1703" s="2" t="str">
        <f t="shared" si="130"/>
        <v>105344800</v>
      </c>
      <c r="J1703" s="2">
        <f t="shared" si="131"/>
        <v>289.8</v>
      </c>
      <c r="K1703" s="2" t="str">
        <f t="shared" si="132"/>
        <v>-0.5 ± 0.1</v>
      </c>
      <c r="L1703" s="2" t="str">
        <f t="shared" si="133"/>
        <v>&lt;0.001</v>
      </c>
      <c r="M1703" t="str">
        <f t="shared" si="134"/>
        <v>tektin-3 isoform X2</v>
      </c>
    </row>
    <row r="1704" spans="1:13" x14ac:dyDescent="0.35">
      <c r="A1704" t="s">
        <v>4813</v>
      </c>
      <c r="B1704">
        <v>180.11538580000001</v>
      </c>
      <c r="C1704">
        <v>-0.54533288199999996</v>
      </c>
      <c r="D1704">
        <v>0.19773102000000001</v>
      </c>
      <c r="E1704">
        <v>1.37776E-3</v>
      </c>
      <c r="F1704">
        <v>1.1268970999999999E-2</v>
      </c>
      <c r="G1704" t="s">
        <v>9</v>
      </c>
      <c r="H1704" t="s">
        <v>4814</v>
      </c>
      <c r="I1704" s="2" t="str">
        <f t="shared" si="130"/>
        <v>105330060</v>
      </c>
      <c r="J1704" s="2">
        <f t="shared" si="131"/>
        <v>180.1</v>
      </c>
      <c r="K1704" s="2" t="str">
        <f t="shared" si="132"/>
        <v>-0.5 ± 0.2</v>
      </c>
      <c r="L1704" s="2">
        <f t="shared" si="133"/>
        <v>1.0999999999999999E-2</v>
      </c>
      <c r="M1704" t="str">
        <f t="shared" si="134"/>
        <v>alpha-(13)-fucosyltransferase 7 isoform X2</v>
      </c>
    </row>
    <row r="1705" spans="1:13" x14ac:dyDescent="0.35">
      <c r="A1705" t="s">
        <v>4811</v>
      </c>
      <c r="B1705">
        <v>134.81557230000001</v>
      </c>
      <c r="C1705">
        <v>-0.54617445799999997</v>
      </c>
      <c r="D1705">
        <v>0.214856043</v>
      </c>
      <c r="E1705">
        <v>2.5101429999999998E-3</v>
      </c>
      <c r="F1705">
        <v>1.7279594999999998E-2</v>
      </c>
      <c r="G1705" t="s">
        <v>9</v>
      </c>
      <c r="H1705" t="s">
        <v>4812</v>
      </c>
      <c r="I1705" s="2" t="str">
        <f t="shared" si="130"/>
        <v>105326087</v>
      </c>
      <c r="J1705" s="2">
        <f t="shared" si="131"/>
        <v>134.80000000000001</v>
      </c>
      <c r="K1705" s="2" t="str">
        <f t="shared" si="132"/>
        <v>-0.5 ± 0.2</v>
      </c>
      <c r="L1705" s="2">
        <f t="shared" si="133"/>
        <v>1.7000000000000001E-2</v>
      </c>
      <c r="M1705" t="str">
        <f t="shared" si="134"/>
        <v>leucine-rich repeat and coiled-coil domain-containing protein 1 isoform X1</v>
      </c>
    </row>
    <row r="1706" spans="1:13" x14ac:dyDescent="0.35">
      <c r="A1706" t="s">
        <v>4810</v>
      </c>
      <c r="B1706">
        <v>40.278389679999997</v>
      </c>
      <c r="C1706">
        <v>-0.54619553099999996</v>
      </c>
      <c r="D1706">
        <v>0.24848050799999999</v>
      </c>
      <c r="E1706">
        <v>6.0206649999999997E-3</v>
      </c>
      <c r="F1706">
        <v>3.1707480000000003E-2</v>
      </c>
      <c r="G1706" t="s">
        <v>9</v>
      </c>
      <c r="H1706" t="s">
        <v>2584</v>
      </c>
      <c r="I1706" s="2" t="str">
        <f t="shared" si="130"/>
        <v>105327191</v>
      </c>
      <c r="J1706" s="2">
        <f t="shared" si="131"/>
        <v>40.299999999999997</v>
      </c>
      <c r="K1706" s="2" t="str">
        <f t="shared" si="132"/>
        <v>-0.5 ± 0.2</v>
      </c>
      <c r="L1706" s="2">
        <f t="shared" si="133"/>
        <v>3.2000000000000001E-2</v>
      </c>
      <c r="M1706" t="str">
        <f t="shared" si="134"/>
        <v>QRFP-like peptide receptor</v>
      </c>
    </row>
    <row r="1707" spans="1:13" x14ac:dyDescent="0.35">
      <c r="A1707" t="s">
        <v>4808</v>
      </c>
      <c r="B1707">
        <v>86.324824939999999</v>
      </c>
      <c r="C1707">
        <v>-0.54642750399999995</v>
      </c>
      <c r="D1707">
        <v>0.245089376</v>
      </c>
      <c r="E1707">
        <v>5.5478080000000004E-3</v>
      </c>
      <c r="F1707">
        <v>3.0044746000000001E-2</v>
      </c>
      <c r="G1707" t="s">
        <v>9</v>
      </c>
      <c r="H1707" t="s">
        <v>4809</v>
      </c>
      <c r="I1707" s="2" t="str">
        <f t="shared" si="130"/>
        <v>105329550</v>
      </c>
      <c r="J1707" s="2">
        <f t="shared" si="131"/>
        <v>86.3</v>
      </c>
      <c r="K1707" s="2" t="str">
        <f t="shared" si="132"/>
        <v>-0.5 ± 0.2</v>
      </c>
      <c r="L1707" s="2">
        <f t="shared" si="133"/>
        <v>0.03</v>
      </c>
      <c r="M1707" t="str">
        <f t="shared" si="134"/>
        <v>NACHT domain- and WD repeat-containing protein 1</v>
      </c>
    </row>
    <row r="1708" spans="1:13" x14ac:dyDescent="0.35">
      <c r="A1708" t="s">
        <v>4806</v>
      </c>
      <c r="B1708">
        <v>159.61694460000001</v>
      </c>
      <c r="C1708">
        <v>-0.54733511000000001</v>
      </c>
      <c r="D1708">
        <v>0.270661125</v>
      </c>
      <c r="E1708">
        <v>8.746696E-3</v>
      </c>
      <c r="F1708">
        <v>4.1346012000000001E-2</v>
      </c>
      <c r="G1708" t="s">
        <v>9</v>
      </c>
      <c r="H1708" t="s">
        <v>4807</v>
      </c>
      <c r="I1708" s="2" t="str">
        <f t="shared" si="130"/>
        <v>105346267</v>
      </c>
      <c r="J1708" s="2">
        <f t="shared" si="131"/>
        <v>159.6</v>
      </c>
      <c r="K1708" s="2" t="str">
        <f t="shared" si="132"/>
        <v>-0.5 ± 0.3</v>
      </c>
      <c r="L1708" s="2">
        <f t="shared" si="133"/>
        <v>4.1000000000000002E-2</v>
      </c>
      <c r="M1708" t="str">
        <f t="shared" si="134"/>
        <v>lysine-specific histone demethylase 1A isoform X4</v>
      </c>
    </row>
    <row r="1709" spans="1:13" x14ac:dyDescent="0.35">
      <c r="A1709" t="s">
        <v>4804</v>
      </c>
      <c r="B1709">
        <v>18.637895799999999</v>
      </c>
      <c r="C1709">
        <v>-0.54746123999999996</v>
      </c>
      <c r="D1709">
        <v>0.26642502400000001</v>
      </c>
      <c r="E1709">
        <v>8.2655339999999997E-3</v>
      </c>
      <c r="F1709">
        <v>3.9570664999999998E-2</v>
      </c>
      <c r="G1709" t="s">
        <v>9</v>
      </c>
      <c r="H1709" t="s">
        <v>4805</v>
      </c>
      <c r="I1709" s="2" t="str">
        <f t="shared" si="130"/>
        <v>105334612</v>
      </c>
      <c r="J1709" s="2">
        <f t="shared" si="131"/>
        <v>18.600000000000001</v>
      </c>
      <c r="K1709" s="2" t="str">
        <f t="shared" si="132"/>
        <v>-0.5 ± 0.3</v>
      </c>
      <c r="L1709" s="2">
        <f t="shared" si="133"/>
        <v>0.04</v>
      </c>
      <c r="M1709" t="str">
        <f t="shared" si="134"/>
        <v>shiftless antiviral inhibitor of ribosomal frameshifting protein homolog</v>
      </c>
    </row>
    <row r="1710" spans="1:13" x14ac:dyDescent="0.35">
      <c r="A1710" t="s">
        <v>4802</v>
      </c>
      <c r="B1710">
        <v>45.283447240000001</v>
      </c>
      <c r="C1710">
        <v>-0.54774276700000002</v>
      </c>
      <c r="D1710">
        <v>0.20041984099999999</v>
      </c>
      <c r="E1710">
        <v>1.4922550000000001E-3</v>
      </c>
      <c r="F1710">
        <v>1.1934218999999999E-2</v>
      </c>
      <c r="G1710" t="s">
        <v>9</v>
      </c>
      <c r="H1710" t="s">
        <v>4803</v>
      </c>
      <c r="I1710" s="2" t="str">
        <f t="shared" si="130"/>
        <v>105347927</v>
      </c>
      <c r="J1710" s="2">
        <f t="shared" si="131"/>
        <v>45.3</v>
      </c>
      <c r="K1710" s="2" t="str">
        <f t="shared" si="132"/>
        <v>-0.5 ± 0.2</v>
      </c>
      <c r="L1710" s="2">
        <f t="shared" si="133"/>
        <v>1.2E-2</v>
      </c>
      <c r="M1710" t="str">
        <f t="shared" si="134"/>
        <v>inter-alpha-trypsin inhibitor heavy chain H3</v>
      </c>
    </row>
    <row r="1711" spans="1:13" x14ac:dyDescent="0.35">
      <c r="A1711" t="s">
        <v>4801</v>
      </c>
      <c r="B1711">
        <v>14.22847372</v>
      </c>
      <c r="C1711">
        <v>-0.54796645499999996</v>
      </c>
      <c r="D1711">
        <v>0.267029079</v>
      </c>
      <c r="E1711">
        <v>8.2200850000000002E-3</v>
      </c>
      <c r="F1711">
        <v>3.9462039999999997E-2</v>
      </c>
      <c r="G1711" t="s">
        <v>9</v>
      </c>
      <c r="H1711" t="s">
        <v>1667</v>
      </c>
      <c r="I1711" s="2" t="str">
        <f t="shared" si="130"/>
        <v>105347019</v>
      </c>
      <c r="J1711" s="2">
        <f t="shared" si="131"/>
        <v>14.2</v>
      </c>
      <c r="K1711" s="2" t="str">
        <f t="shared" si="132"/>
        <v>-0.5 ± 0.3</v>
      </c>
      <c r="L1711" s="2">
        <f t="shared" si="133"/>
        <v>3.9E-2</v>
      </c>
      <c r="M1711" t="str">
        <f t="shared" si="134"/>
        <v>steroid 17-alpha-hydroxylase/1720 lyase</v>
      </c>
    </row>
    <row r="1712" spans="1:13" x14ac:dyDescent="0.35">
      <c r="A1712" t="s">
        <v>4799</v>
      </c>
      <c r="B1712">
        <v>49.074829299999998</v>
      </c>
      <c r="C1712">
        <v>-0.54974167500000004</v>
      </c>
      <c r="D1712">
        <v>0.22780209900000001</v>
      </c>
      <c r="E1712">
        <v>3.5119180000000002E-3</v>
      </c>
      <c r="F1712">
        <v>2.1625477000000001E-2</v>
      </c>
      <c r="G1712" t="s">
        <v>9</v>
      </c>
      <c r="H1712" t="s">
        <v>4800</v>
      </c>
      <c r="I1712" s="2" t="str">
        <f t="shared" si="130"/>
        <v>105342314</v>
      </c>
      <c r="J1712" s="2">
        <f t="shared" si="131"/>
        <v>49.1</v>
      </c>
      <c r="K1712" s="2" t="str">
        <f t="shared" si="132"/>
        <v>-0.5 ± 0.2</v>
      </c>
      <c r="L1712" s="2">
        <f t="shared" si="133"/>
        <v>2.1999999999999999E-2</v>
      </c>
      <c r="M1712" t="str">
        <f t="shared" si="134"/>
        <v>monocarboxylate transporter 12 isoform X1</v>
      </c>
    </row>
    <row r="1713" spans="1:13" x14ac:dyDescent="0.35">
      <c r="A1713" t="s">
        <v>4797</v>
      </c>
      <c r="B1713">
        <v>50.376996470000002</v>
      </c>
      <c r="C1713">
        <v>-0.54998636000000001</v>
      </c>
      <c r="D1713">
        <v>0.22220189100000001</v>
      </c>
      <c r="E1713">
        <v>2.9969290000000002E-3</v>
      </c>
      <c r="F1713">
        <v>1.9467024999999999E-2</v>
      </c>
      <c r="G1713" t="s">
        <v>9</v>
      </c>
      <c r="H1713" t="s">
        <v>4798</v>
      </c>
      <c r="I1713" s="2" t="str">
        <f t="shared" si="130"/>
        <v>105335429</v>
      </c>
      <c r="J1713" s="2">
        <f t="shared" si="131"/>
        <v>50.4</v>
      </c>
      <c r="K1713" s="2" t="str">
        <f t="shared" si="132"/>
        <v>-0.5 ± 0.2</v>
      </c>
      <c r="L1713" s="2">
        <f t="shared" si="133"/>
        <v>1.9E-2</v>
      </c>
      <c r="M1713" t="str">
        <f t="shared" si="134"/>
        <v>AB hydrolase superfamily protein C1039.03 isoform X2</v>
      </c>
    </row>
    <row r="1714" spans="1:13" x14ac:dyDescent="0.35">
      <c r="A1714" t="s">
        <v>4795</v>
      </c>
      <c r="B1714">
        <v>134.97084240000001</v>
      </c>
      <c r="C1714">
        <v>-0.55041795299999996</v>
      </c>
      <c r="D1714">
        <v>0.25604003800000003</v>
      </c>
      <c r="E1714">
        <v>6.5607779999999997E-3</v>
      </c>
      <c r="F1714">
        <v>3.3653395000000003E-2</v>
      </c>
      <c r="G1714" t="s">
        <v>9</v>
      </c>
      <c r="H1714" t="s">
        <v>4796</v>
      </c>
      <c r="I1714" s="2" t="str">
        <f t="shared" si="130"/>
        <v>105323825</v>
      </c>
      <c r="J1714" s="2">
        <f t="shared" si="131"/>
        <v>135</v>
      </c>
      <c r="K1714" s="2" t="str">
        <f t="shared" si="132"/>
        <v>-0.6 ± 0.3</v>
      </c>
      <c r="L1714" s="2">
        <f t="shared" si="133"/>
        <v>3.4000000000000002E-2</v>
      </c>
      <c r="M1714" t="str">
        <f t="shared" si="134"/>
        <v>guanine nucleotide exchange protein SMCR8 isoform X1</v>
      </c>
    </row>
    <row r="1715" spans="1:13" x14ac:dyDescent="0.35">
      <c r="A1715" t="s">
        <v>4793</v>
      </c>
      <c r="B1715">
        <v>104.0774328</v>
      </c>
      <c r="C1715">
        <v>-0.55054208900000001</v>
      </c>
      <c r="D1715">
        <v>0.27216262200000002</v>
      </c>
      <c r="E1715">
        <v>8.6298020000000007E-3</v>
      </c>
      <c r="F1715">
        <v>4.0917316000000002E-2</v>
      </c>
      <c r="G1715" t="s">
        <v>9</v>
      </c>
      <c r="H1715" t="s">
        <v>4794</v>
      </c>
      <c r="I1715" s="2" t="str">
        <f t="shared" si="130"/>
        <v>105334667</v>
      </c>
      <c r="J1715" s="2">
        <f t="shared" si="131"/>
        <v>104.1</v>
      </c>
      <c r="K1715" s="2" t="str">
        <f t="shared" si="132"/>
        <v>-0.6 ± 0.3</v>
      </c>
      <c r="L1715" s="2">
        <f t="shared" si="133"/>
        <v>4.1000000000000002E-2</v>
      </c>
      <c r="M1715" t="str">
        <f t="shared" si="134"/>
        <v>cytochrome P450 2B4 isoform X3</v>
      </c>
    </row>
    <row r="1716" spans="1:13" x14ac:dyDescent="0.35">
      <c r="A1716" t="s">
        <v>4791</v>
      </c>
      <c r="B1716">
        <v>38.010709679999998</v>
      </c>
      <c r="C1716">
        <v>-0.550668343</v>
      </c>
      <c r="D1716">
        <v>0.245499933</v>
      </c>
      <c r="E1716">
        <v>5.3214450000000002E-3</v>
      </c>
      <c r="F1716">
        <v>2.9258579E-2</v>
      </c>
      <c r="G1716" t="s">
        <v>9</v>
      </c>
      <c r="H1716" t="s">
        <v>4792</v>
      </c>
      <c r="I1716" s="2" t="str">
        <f t="shared" si="130"/>
        <v>105347482</v>
      </c>
      <c r="J1716" s="2">
        <f t="shared" si="131"/>
        <v>38</v>
      </c>
      <c r="K1716" s="2" t="str">
        <f t="shared" si="132"/>
        <v>-0.6 ± 0.2</v>
      </c>
      <c r="L1716" s="2">
        <f t="shared" si="133"/>
        <v>2.9000000000000001E-2</v>
      </c>
      <c r="M1716" t="str">
        <f t="shared" si="134"/>
        <v>1-acyl-sn-glycerol-3-phosphate acyltransferase epsilon</v>
      </c>
    </row>
    <row r="1717" spans="1:13" x14ac:dyDescent="0.35">
      <c r="A1717" t="s">
        <v>4790</v>
      </c>
      <c r="B1717">
        <v>14.04376079</v>
      </c>
      <c r="C1717">
        <v>-0.55136688099999998</v>
      </c>
      <c r="D1717">
        <v>0.24979789099999999</v>
      </c>
      <c r="E1717">
        <v>5.8952650000000002E-3</v>
      </c>
      <c r="F1717">
        <v>3.1346616000000001E-2</v>
      </c>
      <c r="G1717" t="s">
        <v>9</v>
      </c>
      <c r="H1717" t="s">
        <v>2654</v>
      </c>
      <c r="I1717" s="2" t="str">
        <f t="shared" si="130"/>
        <v>105325289</v>
      </c>
      <c r="J1717" s="2">
        <f t="shared" si="131"/>
        <v>14</v>
      </c>
      <c r="K1717" s="2" t="str">
        <f t="shared" si="132"/>
        <v>-0.6 ± 0.2</v>
      </c>
      <c r="L1717" s="2">
        <f t="shared" si="133"/>
        <v>3.1E-2</v>
      </c>
      <c r="M1717" t="str">
        <f t="shared" si="134"/>
        <v>dimethylaniline monooxygenase [N-oxide-forming] 5</v>
      </c>
    </row>
    <row r="1718" spans="1:13" x14ac:dyDescent="0.35">
      <c r="A1718" t="s">
        <v>4788</v>
      </c>
      <c r="B1718">
        <v>80.874755260000001</v>
      </c>
      <c r="C1718">
        <v>-0.55144537599999999</v>
      </c>
      <c r="D1718">
        <v>0.13802763400000001</v>
      </c>
      <c r="E1718" s="1">
        <v>1.7E-5</v>
      </c>
      <c r="F1718">
        <v>4.7215799999999997E-4</v>
      </c>
      <c r="G1718" t="s">
        <v>9</v>
      </c>
      <c r="H1718" t="s">
        <v>4789</v>
      </c>
      <c r="I1718" s="2" t="str">
        <f t="shared" si="130"/>
        <v>105340927</v>
      </c>
      <c r="J1718" s="2">
        <f t="shared" si="131"/>
        <v>80.900000000000006</v>
      </c>
      <c r="K1718" s="2" t="str">
        <f t="shared" si="132"/>
        <v>-0.6 ± 0.1</v>
      </c>
      <c r="L1718" s="2" t="str">
        <f t="shared" si="133"/>
        <v>&lt;0.001</v>
      </c>
      <c r="M1718" t="str">
        <f t="shared" si="134"/>
        <v>WD repeat-containing protein on Y chromosome isoform X1</v>
      </c>
    </row>
    <row r="1719" spans="1:13" x14ac:dyDescent="0.35">
      <c r="A1719" t="s">
        <v>4786</v>
      </c>
      <c r="B1719">
        <v>224.41846770000001</v>
      </c>
      <c r="C1719">
        <v>-0.551633496</v>
      </c>
      <c r="D1719">
        <v>0.20036116800000001</v>
      </c>
      <c r="E1719">
        <v>1.37196E-3</v>
      </c>
      <c r="F1719">
        <v>1.1240831E-2</v>
      </c>
      <c r="G1719" t="s">
        <v>9</v>
      </c>
      <c r="H1719" t="s">
        <v>4787</v>
      </c>
      <c r="I1719" s="2" t="str">
        <f t="shared" si="130"/>
        <v>105344281</v>
      </c>
      <c r="J1719" s="2">
        <f t="shared" si="131"/>
        <v>224.4</v>
      </c>
      <c r="K1719" s="2" t="str">
        <f t="shared" si="132"/>
        <v>-0.6 ± 0.2</v>
      </c>
      <c r="L1719" s="2">
        <f t="shared" si="133"/>
        <v>1.0999999999999999E-2</v>
      </c>
      <c r="M1719" t="str">
        <f t="shared" si="134"/>
        <v>AP-1 complex subunit sigma-2 isoform X1</v>
      </c>
    </row>
    <row r="1720" spans="1:13" x14ac:dyDescent="0.35">
      <c r="A1720" t="s">
        <v>213</v>
      </c>
      <c r="B1720">
        <v>162.41914009999999</v>
      </c>
      <c r="C1720">
        <v>-0.55418618100000006</v>
      </c>
      <c r="D1720">
        <v>0.148489288</v>
      </c>
      <c r="E1720" s="1">
        <v>4.7800000000000003E-5</v>
      </c>
      <c r="F1720">
        <v>1.044489E-3</v>
      </c>
      <c r="G1720" t="s">
        <v>9</v>
      </c>
      <c r="H1720" t="s">
        <v>214</v>
      </c>
      <c r="I1720" s="2" t="str">
        <f t="shared" si="130"/>
        <v>105330024</v>
      </c>
      <c r="J1720" s="2">
        <f t="shared" si="131"/>
        <v>162.4</v>
      </c>
      <c r="K1720" s="2" t="str">
        <f t="shared" si="132"/>
        <v>-0.6 ± 0.1</v>
      </c>
      <c r="L1720" s="2">
        <f t="shared" si="133"/>
        <v>1E-3</v>
      </c>
      <c r="M1720" t="str">
        <f t="shared" si="134"/>
        <v>coiled-coil domain-containing protein 151</v>
      </c>
    </row>
    <row r="1721" spans="1:13" x14ac:dyDescent="0.35">
      <c r="A1721" t="s">
        <v>321</v>
      </c>
      <c r="B1721">
        <v>179.01554390000001</v>
      </c>
      <c r="C1721">
        <v>-0.55493366899999996</v>
      </c>
      <c r="D1721">
        <v>0.218499798</v>
      </c>
      <c r="E1721">
        <v>2.4487179999999999E-3</v>
      </c>
      <c r="F1721">
        <v>1.7031951E-2</v>
      </c>
      <c r="G1721" t="s">
        <v>9</v>
      </c>
      <c r="H1721" t="s">
        <v>322</v>
      </c>
      <c r="I1721" s="2" t="str">
        <f t="shared" si="130"/>
        <v>105336080</v>
      </c>
      <c r="J1721" s="2">
        <f t="shared" si="131"/>
        <v>179</v>
      </c>
      <c r="K1721" s="2" t="str">
        <f t="shared" si="132"/>
        <v>-0.6 ± 0.2</v>
      </c>
      <c r="L1721" s="2">
        <f t="shared" si="133"/>
        <v>1.7000000000000001E-2</v>
      </c>
      <c r="M1721" t="str">
        <f t="shared" si="134"/>
        <v>ryncolin-1</v>
      </c>
    </row>
    <row r="1722" spans="1:13" x14ac:dyDescent="0.35">
      <c r="A1722" t="s">
        <v>4784</v>
      </c>
      <c r="B1722">
        <v>84.018372310000004</v>
      </c>
      <c r="C1722">
        <v>-0.554937762</v>
      </c>
      <c r="D1722">
        <v>0.198656316</v>
      </c>
      <c r="E1722">
        <v>1.2038120000000001E-3</v>
      </c>
      <c r="F1722">
        <v>1.0271871E-2</v>
      </c>
      <c r="G1722" t="s">
        <v>9</v>
      </c>
      <c r="H1722" t="s">
        <v>4785</v>
      </c>
      <c r="I1722" s="2" t="str">
        <f t="shared" si="130"/>
        <v>105335007</v>
      </c>
      <c r="J1722" s="2">
        <f t="shared" si="131"/>
        <v>84</v>
      </c>
      <c r="K1722" s="2" t="str">
        <f t="shared" si="132"/>
        <v>-0.6 ± 0.2</v>
      </c>
      <c r="L1722" s="2">
        <f t="shared" si="133"/>
        <v>0.01</v>
      </c>
      <c r="M1722" t="str">
        <f t="shared" si="134"/>
        <v>ATP-dependent zinc metalloprotease YME1L</v>
      </c>
    </row>
    <row r="1723" spans="1:13" x14ac:dyDescent="0.35">
      <c r="A1723" t="s">
        <v>4782</v>
      </c>
      <c r="B1723">
        <v>196.2066878</v>
      </c>
      <c r="C1723">
        <v>-0.55494844200000004</v>
      </c>
      <c r="D1723">
        <v>0.25936076899999999</v>
      </c>
      <c r="E1723">
        <v>6.5878400000000002E-3</v>
      </c>
      <c r="F1723">
        <v>3.3732764999999998E-2</v>
      </c>
      <c r="G1723" t="s">
        <v>9</v>
      </c>
      <c r="H1723" t="s">
        <v>4783</v>
      </c>
      <c r="I1723" s="2" t="str">
        <f t="shared" si="130"/>
        <v>105342863</v>
      </c>
      <c r="J1723" s="2">
        <f t="shared" si="131"/>
        <v>196.2</v>
      </c>
      <c r="K1723" s="2" t="str">
        <f t="shared" si="132"/>
        <v>-0.6 ± 0.3</v>
      </c>
      <c r="L1723" s="2">
        <f t="shared" si="133"/>
        <v>3.4000000000000002E-2</v>
      </c>
      <c r="M1723" t="str">
        <f t="shared" si="134"/>
        <v>agrin isoform X1</v>
      </c>
    </row>
    <row r="1724" spans="1:13" x14ac:dyDescent="0.35">
      <c r="A1724" t="s">
        <v>720</v>
      </c>
      <c r="B1724">
        <v>76.821166140000003</v>
      </c>
      <c r="C1724">
        <v>-0.55516970700000001</v>
      </c>
      <c r="D1724">
        <v>0.21042801799999999</v>
      </c>
      <c r="E1724">
        <v>1.893762E-3</v>
      </c>
      <c r="F1724">
        <v>1.409826E-2</v>
      </c>
      <c r="G1724" t="s">
        <v>9</v>
      </c>
      <c r="H1724" t="s">
        <v>721</v>
      </c>
      <c r="I1724" s="2" t="str">
        <f t="shared" si="130"/>
        <v>105339386</v>
      </c>
      <c r="J1724" s="2">
        <f t="shared" si="131"/>
        <v>76.8</v>
      </c>
      <c r="K1724" s="2" t="str">
        <f t="shared" si="132"/>
        <v>-0.6 ± 0.2</v>
      </c>
      <c r="L1724" s="2">
        <f t="shared" si="133"/>
        <v>1.4E-2</v>
      </c>
      <c r="M1724" t="str">
        <f t="shared" si="134"/>
        <v>mitogen-activated protein kinase kinase kinase 4</v>
      </c>
    </row>
    <row r="1725" spans="1:13" x14ac:dyDescent="0.35">
      <c r="A1725" t="s">
        <v>4780</v>
      </c>
      <c r="B1725">
        <v>34.412758179999997</v>
      </c>
      <c r="C1725">
        <v>-0.55524695499999999</v>
      </c>
      <c r="D1725">
        <v>0.28591061600000001</v>
      </c>
      <c r="E1725">
        <v>1.0073510000000001E-2</v>
      </c>
      <c r="F1725">
        <v>4.5803791000000003E-2</v>
      </c>
      <c r="G1725" t="s">
        <v>9</v>
      </c>
      <c r="H1725" t="s">
        <v>4781</v>
      </c>
      <c r="I1725" s="2" t="str">
        <f t="shared" si="130"/>
        <v>105327170</v>
      </c>
      <c r="J1725" s="2">
        <f t="shared" si="131"/>
        <v>34.4</v>
      </c>
      <c r="K1725" s="2" t="str">
        <f t="shared" si="132"/>
        <v>-0.6 ± 0.3</v>
      </c>
      <c r="L1725" s="2">
        <f t="shared" si="133"/>
        <v>4.5999999999999999E-2</v>
      </c>
      <c r="M1725" t="str">
        <f t="shared" si="134"/>
        <v>coadhesin-like isoform X10</v>
      </c>
    </row>
    <row r="1726" spans="1:13" x14ac:dyDescent="0.35">
      <c r="A1726" t="s">
        <v>4779</v>
      </c>
      <c r="B1726">
        <v>383.45326490000002</v>
      </c>
      <c r="C1726">
        <v>-0.55724338600000001</v>
      </c>
      <c r="D1726">
        <v>0.24791649800000001</v>
      </c>
      <c r="E1726">
        <v>5.0945440000000003E-3</v>
      </c>
      <c r="F1726">
        <v>2.8310075000000001E-2</v>
      </c>
      <c r="G1726" t="s">
        <v>9</v>
      </c>
      <c r="H1726" t="s">
        <v>2593</v>
      </c>
      <c r="I1726" s="2" t="str">
        <f t="shared" si="130"/>
        <v>105334293</v>
      </c>
      <c r="J1726" s="2">
        <f t="shared" si="131"/>
        <v>383.5</v>
      </c>
      <c r="K1726" s="2" t="str">
        <f t="shared" si="132"/>
        <v>-0.6 ± 0.2</v>
      </c>
      <c r="L1726" s="2">
        <f t="shared" si="133"/>
        <v>2.8000000000000001E-2</v>
      </c>
      <c r="M1726" t="str">
        <f t="shared" si="134"/>
        <v>multiple epidermal growth factor-like domains protein 10 isoform X3</v>
      </c>
    </row>
    <row r="1727" spans="1:13" x14ac:dyDescent="0.35">
      <c r="A1727" t="s">
        <v>4777</v>
      </c>
      <c r="B1727">
        <v>371.98010260000001</v>
      </c>
      <c r="C1727">
        <v>-0.55761831500000003</v>
      </c>
      <c r="D1727">
        <v>0.23415148599999999</v>
      </c>
      <c r="E1727">
        <v>3.6775610000000002E-3</v>
      </c>
      <c r="F1727">
        <v>2.2395899E-2</v>
      </c>
      <c r="G1727" t="s">
        <v>9</v>
      </c>
      <c r="H1727" t="s">
        <v>4778</v>
      </c>
      <c r="I1727" s="2" t="str">
        <f t="shared" si="130"/>
        <v>105330040</v>
      </c>
      <c r="J1727" s="2">
        <f t="shared" si="131"/>
        <v>372</v>
      </c>
      <c r="K1727" s="2" t="str">
        <f t="shared" si="132"/>
        <v>-0.6 ± 0.2</v>
      </c>
      <c r="L1727" s="2">
        <f t="shared" si="133"/>
        <v>2.1999999999999999E-2</v>
      </c>
      <c r="M1727" t="str">
        <f t="shared" si="134"/>
        <v>calcium/calmodulin-dependent 3'5'-cyclic nucleotide phosphodiesterase 1A isoform X18</v>
      </c>
    </row>
    <row r="1728" spans="1:13" x14ac:dyDescent="0.35">
      <c r="A1728" t="s">
        <v>346</v>
      </c>
      <c r="B1728">
        <v>225.7119763</v>
      </c>
      <c r="C1728">
        <v>-0.55796394000000005</v>
      </c>
      <c r="D1728">
        <v>0.19172094100000001</v>
      </c>
      <c r="E1728">
        <v>8.3673500000000002E-4</v>
      </c>
      <c r="F1728">
        <v>8.0013150000000002E-3</v>
      </c>
      <c r="G1728" t="s">
        <v>9</v>
      </c>
      <c r="H1728" t="s">
        <v>347</v>
      </c>
      <c r="I1728" s="2" t="str">
        <f t="shared" si="130"/>
        <v>105332751</v>
      </c>
      <c r="J1728" s="2">
        <f t="shared" si="131"/>
        <v>225.7</v>
      </c>
      <c r="K1728" s="2" t="str">
        <f t="shared" si="132"/>
        <v>-0.6 ± 0.2</v>
      </c>
      <c r="L1728" s="2">
        <f t="shared" si="133"/>
        <v>8.0000000000000002E-3</v>
      </c>
      <c r="M1728" t="str">
        <f t="shared" si="134"/>
        <v>integrin beta pat-3 isoform X4</v>
      </c>
    </row>
    <row r="1729" spans="1:13" x14ac:dyDescent="0.35">
      <c r="A1729" t="s">
        <v>886</v>
      </c>
      <c r="B1729">
        <v>361.50984979999998</v>
      </c>
      <c r="C1729">
        <v>-0.55861645500000001</v>
      </c>
      <c r="D1729">
        <v>0.18030454300000001</v>
      </c>
      <c r="E1729">
        <v>4.5876700000000001E-4</v>
      </c>
      <c r="F1729">
        <v>5.1689129999999998E-3</v>
      </c>
      <c r="G1729" t="s">
        <v>9</v>
      </c>
      <c r="H1729" t="s">
        <v>887</v>
      </c>
      <c r="I1729" s="2" t="str">
        <f t="shared" si="130"/>
        <v>105344864</v>
      </c>
      <c r="J1729" s="2">
        <f t="shared" si="131"/>
        <v>361.5</v>
      </c>
      <c r="K1729" s="2" t="str">
        <f t="shared" si="132"/>
        <v>-0.6 ± 0.2</v>
      </c>
      <c r="L1729" s="2">
        <f t="shared" si="133"/>
        <v>5.0000000000000001E-3</v>
      </c>
      <c r="M1729" t="str">
        <f t="shared" si="134"/>
        <v>chitin synthase chs-2 isoform X2</v>
      </c>
    </row>
    <row r="1730" spans="1:13" x14ac:dyDescent="0.35">
      <c r="A1730" t="s">
        <v>4775</v>
      </c>
      <c r="B1730">
        <v>36.03416498</v>
      </c>
      <c r="C1730">
        <v>-0.55916285200000004</v>
      </c>
      <c r="D1730">
        <v>0.27948536800000001</v>
      </c>
      <c r="E1730">
        <v>8.8502389999999993E-3</v>
      </c>
      <c r="F1730">
        <v>4.1708393000000003E-2</v>
      </c>
      <c r="G1730" t="s">
        <v>9</v>
      </c>
      <c r="H1730" t="s">
        <v>4776</v>
      </c>
      <c r="I1730" s="2" t="str">
        <f t="shared" si="130"/>
        <v>105329003</v>
      </c>
      <c r="J1730" s="2">
        <f t="shared" si="131"/>
        <v>36</v>
      </c>
      <c r="K1730" s="2" t="str">
        <f t="shared" si="132"/>
        <v>-0.6 ± 0.3</v>
      </c>
      <c r="L1730" s="2">
        <f t="shared" si="133"/>
        <v>4.2000000000000003E-2</v>
      </c>
      <c r="M1730" t="str">
        <f t="shared" si="134"/>
        <v>insulin-degrading enzyme</v>
      </c>
    </row>
    <row r="1731" spans="1:13" x14ac:dyDescent="0.35">
      <c r="A1731" t="s">
        <v>4773</v>
      </c>
      <c r="B1731">
        <v>246.70457400000001</v>
      </c>
      <c r="C1731">
        <v>-0.56000705200000001</v>
      </c>
      <c r="D1731">
        <v>0.26847474199999999</v>
      </c>
      <c r="E1731">
        <v>7.362001E-3</v>
      </c>
      <c r="F1731">
        <v>3.6494492000000003E-2</v>
      </c>
      <c r="G1731" t="s">
        <v>9</v>
      </c>
      <c r="H1731" t="s">
        <v>4774</v>
      </c>
      <c r="I1731" s="2" t="str">
        <f t="shared" ref="I1731:I1794" si="135">RIGHT(A1731,9)</f>
        <v>105332676</v>
      </c>
      <c r="J1731" s="2">
        <f t="shared" ref="J1731:J1794" si="136">ROUND(B1731,1)</f>
        <v>246.7</v>
      </c>
      <c r="K1731" s="2" t="str">
        <f t="shared" ref="K1731:K1794" si="137">ROUND(C1731,1) &amp; " ± " &amp; ROUND(D1731,1)</f>
        <v>-0.6 ± 0.3</v>
      </c>
      <c r="L1731" s="2">
        <f t="shared" ref="L1731:L1794" si="138">IF(F1731&lt;0.001,"&lt;0.001",ROUND(F1731,3))</f>
        <v>3.5999999999999997E-2</v>
      </c>
      <c r="M1731" t="str">
        <f t="shared" ref="M1731:M1794" si="139">H1731</f>
        <v>extracellular sulfatase Sulf-1</v>
      </c>
    </row>
    <row r="1732" spans="1:13" x14ac:dyDescent="0.35">
      <c r="A1732" t="s">
        <v>624</v>
      </c>
      <c r="B1732">
        <v>207.19535959999999</v>
      </c>
      <c r="C1732">
        <v>-0.560703756</v>
      </c>
      <c r="D1732">
        <v>0.13538293300000001</v>
      </c>
      <c r="E1732" s="1">
        <v>8.7800000000000006E-6</v>
      </c>
      <c r="F1732">
        <v>2.7844799999999999E-4</v>
      </c>
      <c r="G1732" t="s">
        <v>9</v>
      </c>
      <c r="H1732" t="s">
        <v>625</v>
      </c>
      <c r="I1732" s="2" t="str">
        <f t="shared" si="135"/>
        <v>105318915</v>
      </c>
      <c r="J1732" s="2">
        <f t="shared" si="136"/>
        <v>207.2</v>
      </c>
      <c r="K1732" s="2" t="str">
        <f t="shared" si="137"/>
        <v>-0.6 ± 0.1</v>
      </c>
      <c r="L1732" s="2" t="str">
        <f t="shared" si="138"/>
        <v>&lt;0.001</v>
      </c>
      <c r="M1732" t="str">
        <f t="shared" si="139"/>
        <v>sperm flagellar protein 2 isoform X1</v>
      </c>
    </row>
    <row r="1733" spans="1:13" x14ac:dyDescent="0.35">
      <c r="A1733" t="s">
        <v>4771</v>
      </c>
      <c r="B1733">
        <v>26.648941279999999</v>
      </c>
      <c r="C1733">
        <v>-0.56121462300000002</v>
      </c>
      <c r="D1733">
        <v>0.28733934999999999</v>
      </c>
      <c r="E1733">
        <v>9.6733329999999992E-3</v>
      </c>
      <c r="F1733">
        <v>4.4524422000000001E-2</v>
      </c>
      <c r="G1733" t="s">
        <v>9</v>
      </c>
      <c r="H1733" t="s">
        <v>4772</v>
      </c>
      <c r="I1733" s="2" t="str">
        <f t="shared" si="135"/>
        <v>105339993</v>
      </c>
      <c r="J1733" s="2">
        <f t="shared" si="136"/>
        <v>26.6</v>
      </c>
      <c r="K1733" s="2" t="str">
        <f t="shared" si="137"/>
        <v>-0.6 ± 0.3</v>
      </c>
      <c r="L1733" s="2">
        <f t="shared" si="138"/>
        <v>4.4999999999999998E-2</v>
      </c>
      <c r="M1733" t="str">
        <f t="shared" si="139"/>
        <v>chromodomain-helicase-DNA-binding protein 1-like</v>
      </c>
    </row>
    <row r="1734" spans="1:13" x14ac:dyDescent="0.35">
      <c r="A1734" t="s">
        <v>4769</v>
      </c>
      <c r="B1734">
        <v>111.8424749</v>
      </c>
      <c r="C1734">
        <v>-0.56213441600000003</v>
      </c>
      <c r="D1734">
        <v>0.19607221399999999</v>
      </c>
      <c r="E1734">
        <v>9.3761599999999995E-4</v>
      </c>
      <c r="F1734">
        <v>8.6376869999999998E-3</v>
      </c>
      <c r="G1734" t="s">
        <v>9</v>
      </c>
      <c r="H1734" t="s">
        <v>4770</v>
      </c>
      <c r="I1734" s="2" t="str">
        <f t="shared" si="135"/>
        <v>105347567</v>
      </c>
      <c r="J1734" s="2">
        <f t="shared" si="136"/>
        <v>111.8</v>
      </c>
      <c r="K1734" s="2" t="str">
        <f t="shared" si="137"/>
        <v>-0.6 ± 0.2</v>
      </c>
      <c r="L1734" s="2">
        <f t="shared" si="138"/>
        <v>8.9999999999999993E-3</v>
      </c>
      <c r="M1734" t="str">
        <f t="shared" si="139"/>
        <v>neo-calmodulin isoform X1</v>
      </c>
    </row>
    <row r="1735" spans="1:13" x14ac:dyDescent="0.35">
      <c r="A1735" t="s">
        <v>4767</v>
      </c>
      <c r="B1735">
        <v>137.19642959999999</v>
      </c>
      <c r="C1735">
        <v>-0.56412685600000001</v>
      </c>
      <c r="D1735">
        <v>0.212313047</v>
      </c>
      <c r="E1735">
        <v>1.732106E-3</v>
      </c>
      <c r="F1735">
        <v>1.3225840000000001E-2</v>
      </c>
      <c r="G1735" t="s">
        <v>9</v>
      </c>
      <c r="H1735" t="s">
        <v>4768</v>
      </c>
      <c r="I1735" s="2" t="str">
        <f t="shared" si="135"/>
        <v>105347968</v>
      </c>
      <c r="J1735" s="2">
        <f t="shared" si="136"/>
        <v>137.19999999999999</v>
      </c>
      <c r="K1735" s="2" t="str">
        <f t="shared" si="137"/>
        <v>-0.6 ± 0.2</v>
      </c>
      <c r="L1735" s="2">
        <f t="shared" si="138"/>
        <v>1.2999999999999999E-2</v>
      </c>
      <c r="M1735" t="str">
        <f t="shared" si="139"/>
        <v>LOW QUALITY PROTEIN: ATP-binding cassette sub-family A member 3</v>
      </c>
    </row>
    <row r="1736" spans="1:13" x14ac:dyDescent="0.35">
      <c r="A1736" t="s">
        <v>4765</v>
      </c>
      <c r="B1736">
        <v>219.2163012</v>
      </c>
      <c r="C1736">
        <v>-0.565012874</v>
      </c>
      <c r="D1736">
        <v>0.18508264199999999</v>
      </c>
      <c r="E1736">
        <v>5.2384600000000001E-4</v>
      </c>
      <c r="F1736">
        <v>5.7002440000000001E-3</v>
      </c>
      <c r="G1736" t="s">
        <v>9</v>
      </c>
      <c r="H1736" t="s">
        <v>4766</v>
      </c>
      <c r="I1736" s="2" t="str">
        <f t="shared" si="135"/>
        <v>105319791</v>
      </c>
      <c r="J1736" s="2">
        <f t="shared" si="136"/>
        <v>219.2</v>
      </c>
      <c r="K1736" s="2" t="str">
        <f t="shared" si="137"/>
        <v>-0.6 ± 0.2</v>
      </c>
      <c r="L1736" s="2">
        <f t="shared" si="138"/>
        <v>6.0000000000000001E-3</v>
      </c>
      <c r="M1736" t="str">
        <f t="shared" si="139"/>
        <v>small conductance calcium-activated potassium channel protein 2 isoform X7</v>
      </c>
    </row>
    <row r="1737" spans="1:13" x14ac:dyDescent="0.35">
      <c r="A1737" t="s">
        <v>4763</v>
      </c>
      <c r="B1737">
        <v>104.92949830000001</v>
      </c>
      <c r="C1737">
        <v>-0.56512050899999999</v>
      </c>
      <c r="D1737">
        <v>0.21437905900000001</v>
      </c>
      <c r="E1737">
        <v>1.835192E-3</v>
      </c>
      <c r="F1737">
        <v>1.3804830000000001E-2</v>
      </c>
      <c r="G1737" t="s">
        <v>9</v>
      </c>
      <c r="H1737" t="s">
        <v>4764</v>
      </c>
      <c r="I1737" s="2" t="str">
        <f t="shared" si="135"/>
        <v>117692832</v>
      </c>
      <c r="J1737" s="2">
        <f t="shared" si="136"/>
        <v>104.9</v>
      </c>
      <c r="K1737" s="2" t="str">
        <f t="shared" si="137"/>
        <v>-0.6 ± 0.2</v>
      </c>
      <c r="L1737" s="2">
        <f t="shared" si="138"/>
        <v>1.4E-2</v>
      </c>
      <c r="M1737" t="str">
        <f t="shared" si="139"/>
        <v>G-protein coupled receptor 157-like isoform X2</v>
      </c>
    </row>
    <row r="1738" spans="1:13" x14ac:dyDescent="0.35">
      <c r="A1738" t="s">
        <v>4761</v>
      </c>
      <c r="B1738">
        <v>37.548719030000001</v>
      </c>
      <c r="C1738">
        <v>-0.56532027799999995</v>
      </c>
      <c r="D1738">
        <v>0.227363923</v>
      </c>
      <c r="E1738">
        <v>2.725416E-3</v>
      </c>
      <c r="F1738">
        <v>1.8264308E-2</v>
      </c>
      <c r="G1738" t="s">
        <v>9</v>
      </c>
      <c r="H1738" t="s">
        <v>4762</v>
      </c>
      <c r="I1738" s="2" t="str">
        <f t="shared" si="135"/>
        <v>105321632</v>
      </c>
      <c r="J1738" s="2">
        <f t="shared" si="136"/>
        <v>37.5</v>
      </c>
      <c r="K1738" s="2" t="str">
        <f t="shared" si="137"/>
        <v>-0.6 ± 0.2</v>
      </c>
      <c r="L1738" s="2">
        <f t="shared" si="138"/>
        <v>1.7999999999999999E-2</v>
      </c>
      <c r="M1738" t="str">
        <f t="shared" si="139"/>
        <v>UDP-glucose 4-epimerase</v>
      </c>
    </row>
    <row r="1739" spans="1:13" x14ac:dyDescent="0.35">
      <c r="A1739" t="s">
        <v>4760</v>
      </c>
      <c r="B1739">
        <v>124.25997529999999</v>
      </c>
      <c r="C1739">
        <v>-0.56748477399999997</v>
      </c>
      <c r="D1739">
        <v>0.116334298</v>
      </c>
      <c r="E1739" s="1">
        <v>2.7300000000000002E-7</v>
      </c>
      <c r="F1739" s="1">
        <v>1.7E-5</v>
      </c>
      <c r="G1739" t="s">
        <v>9</v>
      </c>
      <c r="H1739" t="s">
        <v>645</v>
      </c>
      <c r="I1739" s="2" t="str">
        <f t="shared" si="135"/>
        <v>105320396</v>
      </c>
      <c r="J1739" s="2">
        <f t="shared" si="136"/>
        <v>124.3</v>
      </c>
      <c r="K1739" s="2" t="str">
        <f t="shared" si="137"/>
        <v>-0.6 ± 0.1</v>
      </c>
      <c r="L1739" s="2" t="str">
        <f t="shared" si="138"/>
        <v>&lt;0.001</v>
      </c>
      <c r="M1739" t="str">
        <f t="shared" si="139"/>
        <v>leucine-rich repeat-containing protein 74B</v>
      </c>
    </row>
    <row r="1740" spans="1:13" x14ac:dyDescent="0.35">
      <c r="A1740" t="s">
        <v>4758</v>
      </c>
      <c r="B1740">
        <v>169.88838150000001</v>
      </c>
      <c r="C1740">
        <v>-0.56769849100000003</v>
      </c>
      <c r="D1740">
        <v>0.18673108899999999</v>
      </c>
      <c r="E1740">
        <v>5.3887399999999995E-4</v>
      </c>
      <c r="F1740">
        <v>5.8198340000000003E-3</v>
      </c>
      <c r="G1740" t="s">
        <v>9</v>
      </c>
      <c r="H1740" t="s">
        <v>4759</v>
      </c>
      <c r="I1740" s="2" t="str">
        <f t="shared" si="135"/>
        <v>109617380</v>
      </c>
      <c r="J1740" s="2">
        <f t="shared" si="136"/>
        <v>169.9</v>
      </c>
      <c r="K1740" s="2" t="str">
        <f t="shared" si="137"/>
        <v>-0.6 ± 0.2</v>
      </c>
      <c r="L1740" s="2">
        <f t="shared" si="138"/>
        <v>6.0000000000000001E-3</v>
      </c>
      <c r="M1740" t="str">
        <f t="shared" si="139"/>
        <v>eukaryotic translation initiation factor 4B isoform X2</v>
      </c>
    </row>
    <row r="1741" spans="1:13" x14ac:dyDescent="0.35">
      <c r="A1741" t="s">
        <v>4756</v>
      </c>
      <c r="B1741">
        <v>478.03058470000002</v>
      </c>
      <c r="C1741">
        <v>-0.56863689699999997</v>
      </c>
      <c r="D1741">
        <v>0.200243421</v>
      </c>
      <c r="E1741">
        <v>9.9588400000000005E-4</v>
      </c>
      <c r="F1741">
        <v>8.9988080000000005E-3</v>
      </c>
      <c r="G1741" t="s">
        <v>9</v>
      </c>
      <c r="H1741" t="s">
        <v>4757</v>
      </c>
      <c r="I1741" s="2" t="str">
        <f t="shared" si="135"/>
        <v>105333533</v>
      </c>
      <c r="J1741" s="2">
        <f t="shared" si="136"/>
        <v>478</v>
      </c>
      <c r="K1741" s="2" t="str">
        <f t="shared" si="137"/>
        <v>-0.6 ± 0.2</v>
      </c>
      <c r="L1741" s="2">
        <f t="shared" si="138"/>
        <v>8.9999999999999993E-3</v>
      </c>
      <c r="M1741" t="str">
        <f t="shared" si="139"/>
        <v>D-beta-hydroxybutyrate dehydrogenase isoform X2</v>
      </c>
    </row>
    <row r="1742" spans="1:13" x14ac:dyDescent="0.35">
      <c r="A1742" t="s">
        <v>4754</v>
      </c>
      <c r="B1742">
        <v>88.016025909999996</v>
      </c>
      <c r="C1742">
        <v>-0.56883339099999997</v>
      </c>
      <c r="D1742">
        <v>0.24870398699999999</v>
      </c>
      <c r="E1742">
        <v>4.4754679999999998E-3</v>
      </c>
      <c r="F1742">
        <v>2.580348E-2</v>
      </c>
      <c r="G1742" t="s">
        <v>9</v>
      </c>
      <c r="H1742" t="s">
        <v>4755</v>
      </c>
      <c r="I1742" s="2" t="str">
        <f t="shared" si="135"/>
        <v>117688070</v>
      </c>
      <c r="J1742" s="2">
        <f t="shared" si="136"/>
        <v>88</v>
      </c>
      <c r="K1742" s="2" t="str">
        <f t="shared" si="137"/>
        <v>-0.6 ± 0.2</v>
      </c>
      <c r="L1742" s="2">
        <f t="shared" si="138"/>
        <v>2.5999999999999999E-2</v>
      </c>
      <c r="M1742" t="str">
        <f t="shared" si="139"/>
        <v>CD209 antigen-like protein C isoform X1</v>
      </c>
    </row>
    <row r="1743" spans="1:13" x14ac:dyDescent="0.35">
      <c r="A1743" t="s">
        <v>4753</v>
      </c>
      <c r="B1743">
        <v>75.552713510000004</v>
      </c>
      <c r="C1743">
        <v>-0.56886239999999999</v>
      </c>
      <c r="D1743">
        <v>0.186673959</v>
      </c>
      <c r="E1743">
        <v>5.2498400000000004E-4</v>
      </c>
      <c r="F1743">
        <v>5.7026990000000003E-3</v>
      </c>
      <c r="G1743" t="s">
        <v>9</v>
      </c>
      <c r="H1743" t="s">
        <v>647</v>
      </c>
      <c r="I1743" s="2" t="str">
        <f t="shared" si="135"/>
        <v>105333977</v>
      </c>
      <c r="J1743" s="2">
        <f t="shared" si="136"/>
        <v>75.599999999999994</v>
      </c>
      <c r="K1743" s="2" t="str">
        <f t="shared" si="137"/>
        <v>-0.6 ± 0.2</v>
      </c>
      <c r="L1743" s="2">
        <f t="shared" si="138"/>
        <v>6.0000000000000001E-3</v>
      </c>
      <c r="M1743" t="str">
        <f t="shared" si="139"/>
        <v>annexin A7</v>
      </c>
    </row>
    <row r="1744" spans="1:13" x14ac:dyDescent="0.35">
      <c r="A1744" t="s">
        <v>4751</v>
      </c>
      <c r="B1744">
        <v>289.43778529999997</v>
      </c>
      <c r="C1744">
        <v>-0.56907939399999996</v>
      </c>
      <c r="D1744">
        <v>9.3880910999999997E-2</v>
      </c>
      <c r="E1744" s="1">
        <v>3.4899999999999998E-10</v>
      </c>
      <c r="F1744" s="1">
        <v>5.2800000000000003E-8</v>
      </c>
      <c r="G1744" t="s">
        <v>9</v>
      </c>
      <c r="H1744" t="s">
        <v>4752</v>
      </c>
      <c r="I1744" s="2" t="str">
        <f t="shared" si="135"/>
        <v>105328654</v>
      </c>
      <c r="J1744" s="2">
        <f t="shared" si="136"/>
        <v>289.39999999999998</v>
      </c>
      <c r="K1744" s="2" t="str">
        <f t="shared" si="137"/>
        <v>-0.6 ± 0.1</v>
      </c>
      <c r="L1744" s="2" t="str">
        <f t="shared" si="138"/>
        <v>&lt;0.001</v>
      </c>
      <c r="M1744" t="str">
        <f t="shared" si="139"/>
        <v>tyrosine-protein phosphatase non-receptor type 2</v>
      </c>
    </row>
    <row r="1745" spans="1:13" x14ac:dyDescent="0.35">
      <c r="A1745" t="s">
        <v>4749</v>
      </c>
      <c r="B1745">
        <v>27.914606750000001</v>
      </c>
      <c r="C1745">
        <v>-0.56926660799999995</v>
      </c>
      <c r="D1745">
        <v>0.18733292500000001</v>
      </c>
      <c r="E1745">
        <v>5.5339899999999999E-4</v>
      </c>
      <c r="F1745">
        <v>5.9414120000000001E-3</v>
      </c>
      <c r="G1745" t="s">
        <v>9</v>
      </c>
      <c r="H1745" t="s">
        <v>4750</v>
      </c>
      <c r="I1745" s="2" t="str">
        <f t="shared" si="135"/>
        <v>105318011</v>
      </c>
      <c r="J1745" s="2">
        <f t="shared" si="136"/>
        <v>27.9</v>
      </c>
      <c r="K1745" s="2" t="str">
        <f t="shared" si="137"/>
        <v>-0.6 ± 0.2</v>
      </c>
      <c r="L1745" s="2">
        <f t="shared" si="138"/>
        <v>6.0000000000000001E-3</v>
      </c>
      <c r="M1745" t="str">
        <f t="shared" si="139"/>
        <v>protocadherin Fat 3</v>
      </c>
    </row>
    <row r="1746" spans="1:13" x14ac:dyDescent="0.35">
      <c r="A1746" t="s">
        <v>4747</v>
      </c>
      <c r="B1746">
        <v>50.12330961</v>
      </c>
      <c r="C1746">
        <v>-0.56946301700000002</v>
      </c>
      <c r="D1746">
        <v>0.29424262400000001</v>
      </c>
      <c r="E1746">
        <v>9.6888370000000005E-3</v>
      </c>
      <c r="F1746">
        <v>4.4573883000000002E-2</v>
      </c>
      <c r="G1746" t="s">
        <v>9</v>
      </c>
      <c r="H1746" t="s">
        <v>4748</v>
      </c>
      <c r="I1746" s="2" t="str">
        <f t="shared" si="135"/>
        <v>105318746</v>
      </c>
      <c r="J1746" s="2">
        <f t="shared" si="136"/>
        <v>50.1</v>
      </c>
      <c r="K1746" s="2" t="str">
        <f t="shared" si="137"/>
        <v>-0.6 ± 0.3</v>
      </c>
      <c r="L1746" s="2">
        <f t="shared" si="138"/>
        <v>4.4999999999999998E-2</v>
      </c>
      <c r="M1746" t="str">
        <f t="shared" si="139"/>
        <v>SEC14-like protein 2</v>
      </c>
    </row>
    <row r="1747" spans="1:13" x14ac:dyDescent="0.35">
      <c r="A1747" t="s">
        <v>335</v>
      </c>
      <c r="B1747">
        <v>53.183884880000001</v>
      </c>
      <c r="C1747">
        <v>-0.56981794299999999</v>
      </c>
      <c r="D1747">
        <v>0.22591494500000001</v>
      </c>
      <c r="E1747">
        <v>2.4692989999999999E-3</v>
      </c>
      <c r="F1747">
        <v>1.7117911999999999E-2</v>
      </c>
      <c r="G1747" t="s">
        <v>9</v>
      </c>
      <c r="H1747" t="s">
        <v>336</v>
      </c>
      <c r="I1747" s="2" t="str">
        <f t="shared" si="135"/>
        <v>117692705</v>
      </c>
      <c r="J1747" s="2">
        <f t="shared" si="136"/>
        <v>53.2</v>
      </c>
      <c r="K1747" s="2" t="str">
        <f t="shared" si="137"/>
        <v>-0.6 ± 0.2</v>
      </c>
      <c r="L1747" s="2">
        <f t="shared" si="138"/>
        <v>1.7000000000000001E-2</v>
      </c>
      <c r="M1747" t="str">
        <f t="shared" si="139"/>
        <v>dynein regulatory complex subunit 2-like</v>
      </c>
    </row>
    <row r="1748" spans="1:13" x14ac:dyDescent="0.35">
      <c r="A1748" t="s">
        <v>4746</v>
      </c>
      <c r="B1748">
        <v>95.97137481</v>
      </c>
      <c r="C1748">
        <v>-0.57026788900000003</v>
      </c>
      <c r="D1748">
        <v>0.19581405800000001</v>
      </c>
      <c r="E1748">
        <v>8.0658200000000002E-4</v>
      </c>
      <c r="F1748">
        <v>7.774558E-3</v>
      </c>
      <c r="G1748" t="s">
        <v>9</v>
      </c>
      <c r="H1748" t="s">
        <v>3280</v>
      </c>
      <c r="I1748" s="2" t="str">
        <f t="shared" si="135"/>
        <v>105336983</v>
      </c>
      <c r="J1748" s="2">
        <f t="shared" si="136"/>
        <v>96</v>
      </c>
      <c r="K1748" s="2" t="str">
        <f t="shared" si="137"/>
        <v>-0.6 ± 0.2</v>
      </c>
      <c r="L1748" s="2">
        <f t="shared" si="138"/>
        <v>8.0000000000000002E-3</v>
      </c>
      <c r="M1748" t="str">
        <f t="shared" si="139"/>
        <v>organic cation transporter protein isoform X1</v>
      </c>
    </row>
    <row r="1749" spans="1:13" x14ac:dyDescent="0.35">
      <c r="A1749" t="s">
        <v>338</v>
      </c>
      <c r="B1749">
        <v>35.434608939999997</v>
      </c>
      <c r="C1749">
        <v>-0.57064866000000003</v>
      </c>
      <c r="D1749">
        <v>0.25849389099999998</v>
      </c>
      <c r="E1749">
        <v>5.3902899999999998E-3</v>
      </c>
      <c r="F1749">
        <v>2.9494308E-2</v>
      </c>
      <c r="G1749" t="s">
        <v>9</v>
      </c>
      <c r="H1749" t="s">
        <v>339</v>
      </c>
      <c r="I1749" s="2" t="str">
        <f t="shared" si="135"/>
        <v>105319604</v>
      </c>
      <c r="J1749" s="2">
        <f t="shared" si="136"/>
        <v>35.4</v>
      </c>
      <c r="K1749" s="2" t="str">
        <f t="shared" si="137"/>
        <v>-0.6 ± 0.3</v>
      </c>
      <c r="L1749" s="2">
        <f t="shared" si="138"/>
        <v>2.9000000000000001E-2</v>
      </c>
      <c r="M1749" t="str">
        <f t="shared" si="139"/>
        <v>neprilysin isoform X1</v>
      </c>
    </row>
    <row r="1750" spans="1:13" x14ac:dyDescent="0.35">
      <c r="A1750" t="s">
        <v>337</v>
      </c>
      <c r="B1750">
        <v>241.6491</v>
      </c>
      <c r="C1750">
        <v>-0.57134889200000005</v>
      </c>
      <c r="D1750">
        <v>9.9511258000000005E-2</v>
      </c>
      <c r="E1750" s="1">
        <v>2.3800000000000001E-9</v>
      </c>
      <c r="F1750" s="1">
        <v>2.84E-7</v>
      </c>
      <c r="G1750" t="s">
        <v>9</v>
      </c>
      <c r="H1750" t="s">
        <v>57</v>
      </c>
      <c r="I1750" s="2" t="str">
        <f t="shared" si="135"/>
        <v>LOCNA.24</v>
      </c>
      <c r="J1750" s="2">
        <f t="shared" si="136"/>
        <v>241.6</v>
      </c>
      <c r="K1750" s="2" t="str">
        <f t="shared" si="137"/>
        <v>-0.6 ± 0.1</v>
      </c>
      <c r="L1750" s="2" t="str">
        <f t="shared" si="138"/>
        <v>&lt;0.001</v>
      </c>
      <c r="M1750" t="str">
        <f t="shared" si="139"/>
        <v>NA</v>
      </c>
    </row>
    <row r="1751" spans="1:13" x14ac:dyDescent="0.35">
      <c r="A1751" t="s">
        <v>4744</v>
      </c>
      <c r="B1751">
        <v>65.873552759999995</v>
      </c>
      <c r="C1751">
        <v>-0.57215180799999998</v>
      </c>
      <c r="D1751">
        <v>0.30839423100000002</v>
      </c>
      <c r="E1751">
        <v>1.111884E-2</v>
      </c>
      <c r="F1751">
        <v>4.9184328999999999E-2</v>
      </c>
      <c r="G1751" t="s">
        <v>9</v>
      </c>
      <c r="H1751" t="s">
        <v>4745</v>
      </c>
      <c r="I1751" s="2" t="str">
        <f t="shared" si="135"/>
        <v>105338891</v>
      </c>
      <c r="J1751" s="2">
        <f t="shared" si="136"/>
        <v>65.900000000000006</v>
      </c>
      <c r="K1751" s="2" t="str">
        <f t="shared" si="137"/>
        <v>-0.6 ± 0.3</v>
      </c>
      <c r="L1751" s="2">
        <f t="shared" si="138"/>
        <v>4.9000000000000002E-2</v>
      </c>
      <c r="M1751" t="str">
        <f t="shared" si="139"/>
        <v>3-keto-steroid reductase-like</v>
      </c>
    </row>
    <row r="1752" spans="1:13" x14ac:dyDescent="0.35">
      <c r="A1752" t="s">
        <v>221</v>
      </c>
      <c r="B1752">
        <v>118.5582868</v>
      </c>
      <c r="C1752">
        <v>-0.572272844</v>
      </c>
      <c r="D1752">
        <v>0.19503611800000001</v>
      </c>
      <c r="E1752">
        <v>7.3759699999999999E-4</v>
      </c>
      <c r="F1752">
        <v>7.2896020000000001E-3</v>
      </c>
      <c r="G1752" t="s">
        <v>9</v>
      </c>
      <c r="H1752" t="s">
        <v>222</v>
      </c>
      <c r="I1752" s="2" t="str">
        <f t="shared" si="135"/>
        <v>105347667</v>
      </c>
      <c r="J1752" s="2">
        <f t="shared" si="136"/>
        <v>118.6</v>
      </c>
      <c r="K1752" s="2" t="str">
        <f t="shared" si="137"/>
        <v>-0.6 ± 0.2</v>
      </c>
      <c r="L1752" s="2">
        <f t="shared" si="138"/>
        <v>7.0000000000000001E-3</v>
      </c>
      <c r="M1752" t="str">
        <f t="shared" si="139"/>
        <v>dnaJ homolog subfamily B member 13</v>
      </c>
    </row>
    <row r="1753" spans="1:13" x14ac:dyDescent="0.35">
      <c r="A1753" t="s">
        <v>441</v>
      </c>
      <c r="B1753">
        <v>353.05819009999999</v>
      </c>
      <c r="C1753">
        <v>-0.57252497300000005</v>
      </c>
      <c r="D1753">
        <v>0.16050268300000001</v>
      </c>
      <c r="E1753" s="1">
        <v>8.5099999999999995E-5</v>
      </c>
      <c r="F1753">
        <v>1.5767439999999999E-3</v>
      </c>
      <c r="G1753" t="s">
        <v>9</v>
      </c>
      <c r="H1753" t="s">
        <v>442</v>
      </c>
      <c r="I1753" s="2" t="str">
        <f t="shared" si="135"/>
        <v>105330984</v>
      </c>
      <c r="J1753" s="2">
        <f t="shared" si="136"/>
        <v>353.1</v>
      </c>
      <c r="K1753" s="2" t="str">
        <f t="shared" si="137"/>
        <v>-0.6 ± 0.2</v>
      </c>
      <c r="L1753" s="2">
        <f t="shared" si="138"/>
        <v>2E-3</v>
      </c>
      <c r="M1753" t="str">
        <f t="shared" si="139"/>
        <v>protocadherin Fat 1-like isoform X1</v>
      </c>
    </row>
    <row r="1754" spans="1:13" x14ac:dyDescent="0.35">
      <c r="A1754" t="s">
        <v>4742</v>
      </c>
      <c r="B1754">
        <v>90.971291559999997</v>
      </c>
      <c r="C1754">
        <v>-0.57306927100000005</v>
      </c>
      <c r="D1754">
        <v>0.209821174</v>
      </c>
      <c r="E1754">
        <v>1.359601E-3</v>
      </c>
      <c r="F1754">
        <v>1.117868E-2</v>
      </c>
      <c r="G1754" t="s">
        <v>9</v>
      </c>
      <c r="H1754" t="s">
        <v>4743</v>
      </c>
      <c r="I1754" s="2" t="str">
        <f t="shared" si="135"/>
        <v>105338999</v>
      </c>
      <c r="J1754" s="2">
        <f t="shared" si="136"/>
        <v>91</v>
      </c>
      <c r="K1754" s="2" t="str">
        <f t="shared" si="137"/>
        <v>-0.6 ± 0.2</v>
      </c>
      <c r="L1754" s="2">
        <f t="shared" si="138"/>
        <v>1.0999999999999999E-2</v>
      </c>
      <c r="M1754" t="str">
        <f t="shared" si="139"/>
        <v>delta-like protein 1 isoform X1</v>
      </c>
    </row>
    <row r="1755" spans="1:13" x14ac:dyDescent="0.35">
      <c r="A1755" t="s">
        <v>4740</v>
      </c>
      <c r="B1755">
        <v>89.903258730000005</v>
      </c>
      <c r="C1755">
        <v>-0.57331793799999997</v>
      </c>
      <c r="D1755">
        <v>0.23835968499999999</v>
      </c>
      <c r="E1755">
        <v>3.3045150000000001E-3</v>
      </c>
      <c r="F1755">
        <v>2.0799462000000001E-2</v>
      </c>
      <c r="G1755" t="s">
        <v>9</v>
      </c>
      <c r="H1755" t="s">
        <v>4741</v>
      </c>
      <c r="I1755" s="2" t="str">
        <f t="shared" si="135"/>
        <v>105337449</v>
      </c>
      <c r="J1755" s="2">
        <f t="shared" si="136"/>
        <v>89.9</v>
      </c>
      <c r="K1755" s="2" t="str">
        <f t="shared" si="137"/>
        <v>-0.6 ± 0.2</v>
      </c>
      <c r="L1755" s="2">
        <f t="shared" si="138"/>
        <v>2.1000000000000001E-2</v>
      </c>
      <c r="M1755" t="str">
        <f t="shared" si="139"/>
        <v>four-jointed box protein 1</v>
      </c>
    </row>
    <row r="1756" spans="1:13" x14ac:dyDescent="0.35">
      <c r="A1756" t="s">
        <v>4739</v>
      </c>
      <c r="B1756">
        <v>2320.0413020000001</v>
      </c>
      <c r="C1756">
        <v>-0.57455622100000003</v>
      </c>
      <c r="D1756">
        <v>0.27889179200000003</v>
      </c>
      <c r="E1756">
        <v>7.0163619999999999E-3</v>
      </c>
      <c r="F1756">
        <v>3.5275620000000001E-2</v>
      </c>
      <c r="G1756" t="s">
        <v>9</v>
      </c>
      <c r="H1756" t="s">
        <v>36</v>
      </c>
      <c r="I1756" s="2" t="str">
        <f t="shared" si="135"/>
        <v>117690224</v>
      </c>
      <c r="J1756" s="2">
        <f t="shared" si="136"/>
        <v>2320</v>
      </c>
      <c r="K1756" s="2" t="str">
        <f t="shared" si="137"/>
        <v>-0.6 ± 0.3</v>
      </c>
      <c r="L1756" s="2">
        <f t="shared" si="138"/>
        <v>3.5000000000000003E-2</v>
      </c>
      <c r="M1756" t="str">
        <f t="shared" si="139"/>
        <v>short-chain collagen C4-like</v>
      </c>
    </row>
    <row r="1757" spans="1:13" x14ac:dyDescent="0.35">
      <c r="A1757" t="s">
        <v>4737</v>
      </c>
      <c r="B1757">
        <v>240.1350975</v>
      </c>
      <c r="C1757">
        <v>-0.57487515700000003</v>
      </c>
      <c r="D1757">
        <v>0.12935580499999999</v>
      </c>
      <c r="E1757" s="1">
        <v>2.1600000000000001E-6</v>
      </c>
      <c r="F1757" s="1">
        <v>9.4099999999999997E-5</v>
      </c>
      <c r="G1757" t="s">
        <v>9</v>
      </c>
      <c r="H1757" t="s">
        <v>4738</v>
      </c>
      <c r="I1757" s="2" t="str">
        <f t="shared" si="135"/>
        <v>105325165</v>
      </c>
      <c r="J1757" s="2">
        <f t="shared" si="136"/>
        <v>240.1</v>
      </c>
      <c r="K1757" s="2" t="str">
        <f t="shared" si="137"/>
        <v>-0.6 ± 0.1</v>
      </c>
      <c r="L1757" s="2" t="str">
        <f t="shared" si="138"/>
        <v>&lt;0.001</v>
      </c>
      <c r="M1757" t="str">
        <f t="shared" si="139"/>
        <v>CD63 antigen isoform X2</v>
      </c>
    </row>
    <row r="1758" spans="1:13" x14ac:dyDescent="0.35">
      <c r="A1758" t="s">
        <v>4735</v>
      </c>
      <c r="B1758">
        <v>109.94619040000001</v>
      </c>
      <c r="C1758">
        <v>-0.57492110100000005</v>
      </c>
      <c r="D1758">
        <v>0.232588709</v>
      </c>
      <c r="E1758">
        <v>2.754018E-3</v>
      </c>
      <c r="F1758">
        <v>1.8338587999999999E-2</v>
      </c>
      <c r="G1758" t="s">
        <v>9</v>
      </c>
      <c r="H1758" t="s">
        <v>4736</v>
      </c>
      <c r="I1758" s="2" t="str">
        <f t="shared" si="135"/>
        <v>105319781</v>
      </c>
      <c r="J1758" s="2">
        <f t="shared" si="136"/>
        <v>109.9</v>
      </c>
      <c r="K1758" s="2" t="str">
        <f t="shared" si="137"/>
        <v>-0.6 ± 0.2</v>
      </c>
      <c r="L1758" s="2">
        <f t="shared" si="138"/>
        <v>1.7999999999999999E-2</v>
      </c>
      <c r="M1758" t="str">
        <f t="shared" si="139"/>
        <v>sodium-dependent multivitamin transporter isoform X2</v>
      </c>
    </row>
    <row r="1759" spans="1:13" x14ac:dyDescent="0.35">
      <c r="A1759" t="s">
        <v>4733</v>
      </c>
      <c r="B1759">
        <v>18.722610280000001</v>
      </c>
      <c r="C1759">
        <v>-0.575166599</v>
      </c>
      <c r="D1759">
        <v>0.2334521</v>
      </c>
      <c r="E1759">
        <v>2.8472189999999998E-3</v>
      </c>
      <c r="F1759">
        <v>1.8772058000000001E-2</v>
      </c>
      <c r="G1759" t="s">
        <v>9</v>
      </c>
      <c r="H1759" t="s">
        <v>4734</v>
      </c>
      <c r="I1759" s="2" t="str">
        <f t="shared" si="135"/>
        <v>105335386</v>
      </c>
      <c r="J1759" s="2">
        <f t="shared" si="136"/>
        <v>18.7</v>
      </c>
      <c r="K1759" s="2" t="str">
        <f t="shared" si="137"/>
        <v>-0.6 ± 0.2</v>
      </c>
      <c r="L1759" s="2">
        <f t="shared" si="138"/>
        <v>1.9E-2</v>
      </c>
      <c r="M1759" t="str">
        <f t="shared" si="139"/>
        <v>receptor-type tyrosine-protein phosphatase alpha isoform X4</v>
      </c>
    </row>
    <row r="1760" spans="1:13" x14ac:dyDescent="0.35">
      <c r="A1760" t="s">
        <v>4731</v>
      </c>
      <c r="B1760">
        <v>30.482365640000001</v>
      </c>
      <c r="C1760">
        <v>-0.57569637900000004</v>
      </c>
      <c r="D1760">
        <v>0.24361923499999999</v>
      </c>
      <c r="E1760">
        <v>3.6622209999999998E-3</v>
      </c>
      <c r="F1760">
        <v>2.2330846000000001E-2</v>
      </c>
      <c r="G1760" t="s">
        <v>9</v>
      </c>
      <c r="H1760" t="s">
        <v>4732</v>
      </c>
      <c r="I1760" s="2" t="str">
        <f t="shared" si="135"/>
        <v>105332123</v>
      </c>
      <c r="J1760" s="2">
        <f t="shared" si="136"/>
        <v>30.5</v>
      </c>
      <c r="K1760" s="2" t="str">
        <f t="shared" si="137"/>
        <v>-0.6 ± 0.2</v>
      </c>
      <c r="L1760" s="2">
        <f t="shared" si="138"/>
        <v>2.1999999999999999E-2</v>
      </c>
      <c r="M1760" t="str">
        <f t="shared" si="139"/>
        <v>multidrug resistance-associated protein 7</v>
      </c>
    </row>
    <row r="1761" spans="1:13" x14ac:dyDescent="0.35">
      <c r="A1761" t="s">
        <v>4729</v>
      </c>
      <c r="B1761">
        <v>52.590408160000003</v>
      </c>
      <c r="C1761">
        <v>-0.57659650399999995</v>
      </c>
      <c r="D1761">
        <v>0.24177606700000001</v>
      </c>
      <c r="E1761">
        <v>3.4443730000000001E-3</v>
      </c>
      <c r="F1761">
        <v>2.1367372999999999E-2</v>
      </c>
      <c r="G1761" t="s">
        <v>9</v>
      </c>
      <c r="H1761" t="s">
        <v>4730</v>
      </c>
      <c r="I1761" s="2" t="str">
        <f t="shared" si="135"/>
        <v>105337969</v>
      </c>
      <c r="J1761" s="2">
        <f t="shared" si="136"/>
        <v>52.6</v>
      </c>
      <c r="K1761" s="2" t="str">
        <f t="shared" si="137"/>
        <v>-0.6 ± 0.2</v>
      </c>
      <c r="L1761" s="2">
        <f t="shared" si="138"/>
        <v>2.1000000000000001E-2</v>
      </c>
      <c r="M1761" t="str">
        <f t="shared" si="139"/>
        <v>adhesion G protein-coupled receptor L4-like isoform X2</v>
      </c>
    </row>
    <row r="1762" spans="1:13" x14ac:dyDescent="0.35">
      <c r="A1762" t="s">
        <v>4727</v>
      </c>
      <c r="B1762">
        <v>232.50246609999999</v>
      </c>
      <c r="C1762">
        <v>-0.57701049800000004</v>
      </c>
      <c r="D1762">
        <v>0.26778887699999998</v>
      </c>
      <c r="E1762">
        <v>5.9083310000000002E-3</v>
      </c>
      <c r="F1762">
        <v>3.1374824000000003E-2</v>
      </c>
      <c r="G1762" t="s">
        <v>9</v>
      </c>
      <c r="H1762" t="s">
        <v>4728</v>
      </c>
      <c r="I1762" s="2" t="str">
        <f t="shared" si="135"/>
        <v>117680497</v>
      </c>
      <c r="J1762" s="2">
        <f t="shared" si="136"/>
        <v>232.5</v>
      </c>
      <c r="K1762" s="2" t="str">
        <f t="shared" si="137"/>
        <v>-0.6 ± 0.3</v>
      </c>
      <c r="L1762" s="2">
        <f t="shared" si="138"/>
        <v>3.1E-2</v>
      </c>
      <c r="M1762" t="str">
        <f t="shared" si="139"/>
        <v>kinesin-like protein KIF26B</v>
      </c>
    </row>
    <row r="1763" spans="1:13" x14ac:dyDescent="0.35">
      <c r="A1763" t="s">
        <v>4725</v>
      </c>
      <c r="B1763">
        <v>186.0797748</v>
      </c>
      <c r="C1763">
        <v>-0.57745164699999996</v>
      </c>
      <c r="D1763">
        <v>0.175665926</v>
      </c>
      <c r="E1763">
        <v>2.29838E-4</v>
      </c>
      <c r="F1763">
        <v>3.2321889999999999E-3</v>
      </c>
      <c r="G1763" t="s">
        <v>9</v>
      </c>
      <c r="H1763" t="s">
        <v>4726</v>
      </c>
      <c r="I1763" s="2" t="str">
        <f t="shared" si="135"/>
        <v>105327340</v>
      </c>
      <c r="J1763" s="2">
        <f t="shared" si="136"/>
        <v>186.1</v>
      </c>
      <c r="K1763" s="2" t="str">
        <f t="shared" si="137"/>
        <v>-0.6 ± 0.2</v>
      </c>
      <c r="L1763" s="2">
        <f t="shared" si="138"/>
        <v>3.0000000000000001E-3</v>
      </c>
      <c r="M1763" t="str">
        <f t="shared" si="139"/>
        <v>fibrocystin-L isoform X2</v>
      </c>
    </row>
    <row r="1764" spans="1:13" x14ac:dyDescent="0.35">
      <c r="A1764" t="s">
        <v>4723</v>
      </c>
      <c r="B1764">
        <v>69.728415380000001</v>
      </c>
      <c r="C1764">
        <v>-0.57843373200000003</v>
      </c>
      <c r="D1764">
        <v>0.16956179299999999</v>
      </c>
      <c r="E1764">
        <v>1.4755899999999999E-4</v>
      </c>
      <c r="F1764">
        <v>2.3519890000000001E-3</v>
      </c>
      <c r="G1764" t="s">
        <v>9</v>
      </c>
      <c r="H1764" t="s">
        <v>4724</v>
      </c>
      <c r="I1764" s="2" t="str">
        <f t="shared" si="135"/>
        <v>105328901</v>
      </c>
      <c r="J1764" s="2">
        <f t="shared" si="136"/>
        <v>69.7</v>
      </c>
      <c r="K1764" s="2" t="str">
        <f t="shared" si="137"/>
        <v>-0.6 ± 0.2</v>
      </c>
      <c r="L1764" s="2">
        <f t="shared" si="138"/>
        <v>2E-3</v>
      </c>
      <c r="M1764" t="str">
        <f t="shared" si="139"/>
        <v>potassium voltage-gated channel subfamily H member 6 isoform X7</v>
      </c>
    </row>
    <row r="1765" spans="1:13" x14ac:dyDescent="0.35">
      <c r="A1765" t="s">
        <v>4721</v>
      </c>
      <c r="B1765">
        <v>117.00670460000001</v>
      </c>
      <c r="C1765">
        <v>-0.578984583</v>
      </c>
      <c r="D1765">
        <v>0.184263119</v>
      </c>
      <c r="E1765">
        <v>3.7671800000000001E-4</v>
      </c>
      <c r="F1765">
        <v>4.5336869999999998E-3</v>
      </c>
      <c r="G1765" t="s">
        <v>9</v>
      </c>
      <c r="H1765" t="s">
        <v>4722</v>
      </c>
      <c r="I1765" s="2" t="str">
        <f t="shared" si="135"/>
        <v>105319569</v>
      </c>
      <c r="J1765" s="2">
        <f t="shared" si="136"/>
        <v>117</v>
      </c>
      <c r="K1765" s="2" t="str">
        <f t="shared" si="137"/>
        <v>-0.6 ± 0.2</v>
      </c>
      <c r="L1765" s="2">
        <f t="shared" si="138"/>
        <v>5.0000000000000001E-3</v>
      </c>
      <c r="M1765" t="str">
        <f t="shared" si="139"/>
        <v>brefeldin A-inhibited guanine nucleotide-exchange protein 3 isoform X1</v>
      </c>
    </row>
    <row r="1766" spans="1:13" x14ac:dyDescent="0.35">
      <c r="A1766" t="s">
        <v>4719</v>
      </c>
      <c r="B1766">
        <v>69.481474539999994</v>
      </c>
      <c r="C1766">
        <v>-0.57925141800000002</v>
      </c>
      <c r="D1766">
        <v>0.27445734799999999</v>
      </c>
      <c r="E1766">
        <v>6.4961480000000002E-3</v>
      </c>
      <c r="F1766">
        <v>3.3413345999999997E-2</v>
      </c>
      <c r="G1766" t="s">
        <v>9</v>
      </c>
      <c r="H1766" t="s">
        <v>4720</v>
      </c>
      <c r="I1766" s="2" t="str">
        <f t="shared" si="135"/>
        <v>105332049</v>
      </c>
      <c r="J1766" s="2">
        <f t="shared" si="136"/>
        <v>69.5</v>
      </c>
      <c r="K1766" s="2" t="str">
        <f t="shared" si="137"/>
        <v>-0.6 ± 0.3</v>
      </c>
      <c r="L1766" s="2">
        <f t="shared" si="138"/>
        <v>3.3000000000000002E-2</v>
      </c>
      <c r="M1766" t="str">
        <f t="shared" si="139"/>
        <v>C-terminal-binding protein 1</v>
      </c>
    </row>
    <row r="1767" spans="1:13" x14ac:dyDescent="0.35">
      <c r="A1767" t="s">
        <v>4717</v>
      </c>
      <c r="B1767">
        <v>39.108754150000003</v>
      </c>
      <c r="C1767">
        <v>-0.58020015800000002</v>
      </c>
      <c r="D1767">
        <v>0.23831686099999999</v>
      </c>
      <c r="E1767">
        <v>3.0123820000000001E-3</v>
      </c>
      <c r="F1767">
        <v>1.9545019E-2</v>
      </c>
      <c r="G1767" t="s">
        <v>9</v>
      </c>
      <c r="H1767" t="s">
        <v>4718</v>
      </c>
      <c r="I1767" s="2" t="str">
        <f t="shared" si="135"/>
        <v>105345209</v>
      </c>
      <c r="J1767" s="2">
        <f t="shared" si="136"/>
        <v>39.1</v>
      </c>
      <c r="K1767" s="2" t="str">
        <f t="shared" si="137"/>
        <v>-0.6 ± 0.2</v>
      </c>
      <c r="L1767" s="2">
        <f t="shared" si="138"/>
        <v>0.02</v>
      </c>
      <c r="M1767" t="str">
        <f t="shared" si="139"/>
        <v>apoptosis-resistant E3 ubiquitin protein ligase 1 isoform X1</v>
      </c>
    </row>
    <row r="1768" spans="1:13" x14ac:dyDescent="0.35">
      <c r="A1768" t="s">
        <v>4715</v>
      </c>
      <c r="B1768">
        <v>17.289083380000001</v>
      </c>
      <c r="C1768">
        <v>-0.58027956000000003</v>
      </c>
      <c r="D1768">
        <v>0.23268630700000001</v>
      </c>
      <c r="E1768">
        <v>2.6490820000000001E-3</v>
      </c>
      <c r="F1768">
        <v>1.7920037E-2</v>
      </c>
      <c r="G1768" t="s">
        <v>9</v>
      </c>
      <c r="H1768" t="s">
        <v>4716</v>
      </c>
      <c r="I1768" s="2" t="str">
        <f t="shared" si="135"/>
        <v>105321715</v>
      </c>
      <c r="J1768" s="2">
        <f t="shared" si="136"/>
        <v>17.3</v>
      </c>
      <c r="K1768" s="2" t="str">
        <f t="shared" si="137"/>
        <v>-0.6 ± 0.2</v>
      </c>
      <c r="L1768" s="2">
        <f t="shared" si="138"/>
        <v>1.7999999999999999E-2</v>
      </c>
      <c r="M1768" t="str">
        <f t="shared" si="139"/>
        <v>leishmanolysin-like peptidase</v>
      </c>
    </row>
    <row r="1769" spans="1:13" x14ac:dyDescent="0.35">
      <c r="A1769" t="s">
        <v>4713</v>
      </c>
      <c r="B1769">
        <v>148.89921319999999</v>
      </c>
      <c r="C1769">
        <v>-0.58029863999999998</v>
      </c>
      <c r="D1769">
        <v>0.16162758599999999</v>
      </c>
      <c r="E1769" s="1">
        <v>7.6100000000000007E-5</v>
      </c>
      <c r="F1769">
        <v>1.4591280000000001E-3</v>
      </c>
      <c r="G1769" t="s">
        <v>9</v>
      </c>
      <c r="H1769" t="s">
        <v>4714</v>
      </c>
      <c r="I1769" s="2" t="str">
        <f t="shared" si="135"/>
        <v>105344414</v>
      </c>
      <c r="J1769" s="2">
        <f t="shared" si="136"/>
        <v>148.9</v>
      </c>
      <c r="K1769" s="2" t="str">
        <f t="shared" si="137"/>
        <v>-0.6 ± 0.2</v>
      </c>
      <c r="L1769" s="2">
        <f t="shared" si="138"/>
        <v>1E-3</v>
      </c>
      <c r="M1769" t="str">
        <f t="shared" si="139"/>
        <v>stabilizer of axonemal microtubules 2 isoform X2</v>
      </c>
    </row>
    <row r="1770" spans="1:13" x14ac:dyDescent="0.35">
      <c r="A1770" t="s">
        <v>612</v>
      </c>
      <c r="B1770">
        <v>502.62422880000003</v>
      </c>
      <c r="C1770">
        <v>-0.58101522800000005</v>
      </c>
      <c r="D1770">
        <v>0.16011665</v>
      </c>
      <c r="E1770" s="1">
        <v>6.5500000000000006E-5</v>
      </c>
      <c r="F1770">
        <v>1.305056E-3</v>
      </c>
      <c r="G1770" t="s">
        <v>9</v>
      </c>
      <c r="H1770" t="s">
        <v>613</v>
      </c>
      <c r="I1770" s="2" t="str">
        <f t="shared" si="135"/>
        <v>117680292</v>
      </c>
      <c r="J1770" s="2">
        <f t="shared" si="136"/>
        <v>502.6</v>
      </c>
      <c r="K1770" s="2" t="str">
        <f t="shared" si="137"/>
        <v>-0.6 ± 0.2</v>
      </c>
      <c r="L1770" s="2">
        <f t="shared" si="138"/>
        <v>1E-3</v>
      </c>
      <c r="M1770" t="str">
        <f t="shared" si="139"/>
        <v>tektin-3-like isoform X2</v>
      </c>
    </row>
    <row r="1771" spans="1:13" x14ac:dyDescent="0.35">
      <c r="A1771" t="s">
        <v>4711</v>
      </c>
      <c r="B1771">
        <v>132.06500500000001</v>
      </c>
      <c r="C1771">
        <v>-0.58112642199999998</v>
      </c>
      <c r="D1771">
        <v>0.15106075699999999</v>
      </c>
      <c r="E1771" s="1">
        <v>2.8E-5</v>
      </c>
      <c r="F1771">
        <v>6.9277800000000001E-4</v>
      </c>
      <c r="G1771" t="s">
        <v>9</v>
      </c>
      <c r="H1771" t="s">
        <v>4712</v>
      </c>
      <c r="I1771" s="2" t="str">
        <f t="shared" si="135"/>
        <v>105317791</v>
      </c>
      <c r="J1771" s="2">
        <f t="shared" si="136"/>
        <v>132.1</v>
      </c>
      <c r="K1771" s="2" t="str">
        <f t="shared" si="137"/>
        <v>-0.6 ± 0.2</v>
      </c>
      <c r="L1771" s="2" t="str">
        <f t="shared" si="138"/>
        <v>&lt;0.001</v>
      </c>
      <c r="M1771" t="str">
        <f t="shared" si="139"/>
        <v>A-kinase anchor protein 7 isoform X3</v>
      </c>
    </row>
    <row r="1772" spans="1:13" x14ac:dyDescent="0.35">
      <c r="A1772" t="s">
        <v>4709</v>
      </c>
      <c r="B1772">
        <v>97.936821570000006</v>
      </c>
      <c r="C1772">
        <v>-0.58125472300000003</v>
      </c>
      <c r="D1772">
        <v>0.28772549800000002</v>
      </c>
      <c r="E1772">
        <v>7.8635649999999994E-3</v>
      </c>
      <c r="F1772">
        <v>3.8258717999999997E-2</v>
      </c>
      <c r="G1772" t="s">
        <v>9</v>
      </c>
      <c r="H1772" t="s">
        <v>4710</v>
      </c>
      <c r="I1772" s="2" t="str">
        <f t="shared" si="135"/>
        <v>105317811</v>
      </c>
      <c r="J1772" s="2">
        <f t="shared" si="136"/>
        <v>97.9</v>
      </c>
      <c r="K1772" s="2" t="str">
        <f t="shared" si="137"/>
        <v>-0.6 ± 0.3</v>
      </c>
      <c r="L1772" s="2">
        <f t="shared" si="138"/>
        <v>3.7999999999999999E-2</v>
      </c>
      <c r="M1772" t="str">
        <f t="shared" si="139"/>
        <v>inactive tyrosine-protein kinase 7</v>
      </c>
    </row>
    <row r="1773" spans="1:13" x14ac:dyDescent="0.35">
      <c r="A1773" t="s">
        <v>4707</v>
      </c>
      <c r="B1773">
        <v>145.44380179999999</v>
      </c>
      <c r="C1773">
        <v>-0.58131858599999997</v>
      </c>
      <c r="D1773">
        <v>0.163946813</v>
      </c>
      <c r="E1773" s="1">
        <v>9.0000000000000006E-5</v>
      </c>
      <c r="F1773">
        <v>1.6417739999999999E-3</v>
      </c>
      <c r="G1773" t="s">
        <v>9</v>
      </c>
      <c r="H1773" t="s">
        <v>4708</v>
      </c>
      <c r="I1773" s="2" t="str">
        <f t="shared" si="135"/>
        <v>109618803</v>
      </c>
      <c r="J1773" s="2">
        <f t="shared" si="136"/>
        <v>145.4</v>
      </c>
      <c r="K1773" s="2" t="str">
        <f t="shared" si="137"/>
        <v>-0.6 ± 0.2</v>
      </c>
      <c r="L1773" s="2">
        <f t="shared" si="138"/>
        <v>2E-3</v>
      </c>
      <c r="M1773" t="str">
        <f t="shared" si="139"/>
        <v>A-kinase anchor protein 9-like isoform X1</v>
      </c>
    </row>
    <row r="1774" spans="1:13" x14ac:dyDescent="0.35">
      <c r="A1774" t="s">
        <v>4706</v>
      </c>
      <c r="B1774">
        <v>36.052942649999999</v>
      </c>
      <c r="C1774">
        <v>-0.58134921799999995</v>
      </c>
      <c r="D1774">
        <v>0.28619466799999999</v>
      </c>
      <c r="E1774">
        <v>7.6605900000000001E-3</v>
      </c>
      <c r="F1774">
        <v>3.7581214000000002E-2</v>
      </c>
      <c r="G1774" t="s">
        <v>9</v>
      </c>
      <c r="H1774" t="s">
        <v>3632</v>
      </c>
      <c r="I1774" s="2" t="str">
        <f t="shared" si="135"/>
        <v>105332430</v>
      </c>
      <c r="J1774" s="2">
        <f t="shared" si="136"/>
        <v>36.1</v>
      </c>
      <c r="K1774" s="2" t="str">
        <f t="shared" si="137"/>
        <v>-0.6 ± 0.3</v>
      </c>
      <c r="L1774" s="2">
        <f t="shared" si="138"/>
        <v>3.7999999999999999E-2</v>
      </c>
      <c r="M1774" t="str">
        <f t="shared" si="139"/>
        <v>monocarboxylate transporter 12-B</v>
      </c>
    </row>
    <row r="1775" spans="1:13" x14ac:dyDescent="0.35">
      <c r="A1775" t="s">
        <v>4704</v>
      </c>
      <c r="B1775">
        <v>64.711185580000006</v>
      </c>
      <c r="C1775">
        <v>-0.58266557799999996</v>
      </c>
      <c r="D1775">
        <v>0.228305955</v>
      </c>
      <c r="E1775">
        <v>2.1886449999999999E-3</v>
      </c>
      <c r="F1775">
        <v>1.5731044999999999E-2</v>
      </c>
      <c r="G1775" t="s">
        <v>9</v>
      </c>
      <c r="H1775" t="s">
        <v>4705</v>
      </c>
      <c r="I1775" s="2" t="str">
        <f t="shared" si="135"/>
        <v>117689528</v>
      </c>
      <c r="J1775" s="2">
        <f t="shared" si="136"/>
        <v>64.7</v>
      </c>
      <c r="K1775" s="2" t="str">
        <f t="shared" si="137"/>
        <v>-0.6 ± 0.2</v>
      </c>
      <c r="L1775" s="2">
        <f t="shared" si="138"/>
        <v>1.6E-2</v>
      </c>
      <c r="M1775" t="str">
        <f t="shared" si="139"/>
        <v>caffeoyl-CoA O-methyltransferase-like</v>
      </c>
    </row>
    <row r="1776" spans="1:13" x14ac:dyDescent="0.35">
      <c r="A1776" t="s">
        <v>4702</v>
      </c>
      <c r="B1776">
        <v>70.310051580000007</v>
      </c>
      <c r="C1776">
        <v>-0.58292009600000005</v>
      </c>
      <c r="D1776">
        <v>0.15590472</v>
      </c>
      <c r="E1776" s="1">
        <v>4.2299999999999998E-5</v>
      </c>
      <c r="F1776">
        <v>9.4947800000000002E-4</v>
      </c>
      <c r="G1776" t="s">
        <v>9</v>
      </c>
      <c r="H1776" t="s">
        <v>4703</v>
      </c>
      <c r="I1776" s="2" t="str">
        <f t="shared" si="135"/>
        <v>105325560</v>
      </c>
      <c r="J1776" s="2">
        <f t="shared" si="136"/>
        <v>70.3</v>
      </c>
      <c r="K1776" s="2" t="str">
        <f t="shared" si="137"/>
        <v>-0.6 ± 0.2</v>
      </c>
      <c r="L1776" s="2" t="str">
        <f t="shared" si="138"/>
        <v>&lt;0.001</v>
      </c>
      <c r="M1776" t="str">
        <f t="shared" si="139"/>
        <v>class E basic helix-loop-helix protein 40</v>
      </c>
    </row>
    <row r="1777" spans="1:13" x14ac:dyDescent="0.35">
      <c r="A1777" t="s">
        <v>4700</v>
      </c>
      <c r="B1777">
        <v>32.668692290000003</v>
      </c>
      <c r="C1777">
        <v>-0.58408489500000005</v>
      </c>
      <c r="D1777">
        <v>0.29748233800000001</v>
      </c>
      <c r="E1777">
        <v>8.6980470000000004E-3</v>
      </c>
      <c r="F1777">
        <v>4.1171882999999999E-2</v>
      </c>
      <c r="G1777" t="s">
        <v>9</v>
      </c>
      <c r="H1777" t="s">
        <v>4701</v>
      </c>
      <c r="I1777" s="2" t="str">
        <f t="shared" si="135"/>
        <v>105320882</v>
      </c>
      <c r="J1777" s="2">
        <f t="shared" si="136"/>
        <v>32.700000000000003</v>
      </c>
      <c r="K1777" s="2" t="str">
        <f t="shared" si="137"/>
        <v>-0.6 ± 0.3</v>
      </c>
      <c r="L1777" s="2">
        <f t="shared" si="138"/>
        <v>4.1000000000000002E-2</v>
      </c>
      <c r="M1777" t="str">
        <f t="shared" si="139"/>
        <v>alpha-13-mannosyl-glycoprotein 4-beta-N-acetylglucosaminyltransferase C</v>
      </c>
    </row>
    <row r="1778" spans="1:13" x14ac:dyDescent="0.35">
      <c r="A1778" t="s">
        <v>4698</v>
      </c>
      <c r="B1778">
        <v>103.39477909999999</v>
      </c>
      <c r="C1778">
        <v>-0.58423227700000002</v>
      </c>
      <c r="D1778">
        <v>0.215261173</v>
      </c>
      <c r="E1778">
        <v>1.374882E-3</v>
      </c>
      <c r="F1778">
        <v>1.1259847999999999E-2</v>
      </c>
      <c r="G1778" t="s">
        <v>9</v>
      </c>
      <c r="H1778" t="s">
        <v>4699</v>
      </c>
      <c r="I1778" s="2" t="str">
        <f t="shared" si="135"/>
        <v>105324713</v>
      </c>
      <c r="J1778" s="2">
        <f t="shared" si="136"/>
        <v>103.4</v>
      </c>
      <c r="K1778" s="2" t="str">
        <f t="shared" si="137"/>
        <v>-0.6 ± 0.2</v>
      </c>
      <c r="L1778" s="2">
        <f t="shared" si="138"/>
        <v>1.0999999999999999E-2</v>
      </c>
      <c r="M1778" t="str">
        <f t="shared" si="139"/>
        <v>tripartite motif-containing protein 2</v>
      </c>
    </row>
    <row r="1779" spans="1:13" x14ac:dyDescent="0.35">
      <c r="A1779" t="s">
        <v>4696</v>
      </c>
      <c r="B1779">
        <v>19.820297839999999</v>
      </c>
      <c r="C1779">
        <v>-0.58467530300000004</v>
      </c>
      <c r="D1779">
        <v>0.19877412999999999</v>
      </c>
      <c r="E1779">
        <v>7.0461299999999998E-4</v>
      </c>
      <c r="F1779">
        <v>7.0453800000000004E-3</v>
      </c>
      <c r="G1779" t="s">
        <v>9</v>
      </c>
      <c r="H1779" t="s">
        <v>4697</v>
      </c>
      <c r="I1779" s="2" t="str">
        <f t="shared" si="135"/>
        <v>105324177</v>
      </c>
      <c r="J1779" s="2">
        <f t="shared" si="136"/>
        <v>19.8</v>
      </c>
      <c r="K1779" s="2" t="str">
        <f t="shared" si="137"/>
        <v>-0.6 ± 0.2</v>
      </c>
      <c r="L1779" s="2">
        <f t="shared" si="138"/>
        <v>7.0000000000000001E-3</v>
      </c>
      <c r="M1779" t="str">
        <f t="shared" si="139"/>
        <v>pyruvate dehydrogenase phosphatase regulatory subunit mitochondrial</v>
      </c>
    </row>
    <row r="1780" spans="1:13" x14ac:dyDescent="0.35">
      <c r="A1780" t="s">
        <v>4694</v>
      </c>
      <c r="B1780">
        <v>100.641921</v>
      </c>
      <c r="C1780">
        <v>-0.584947722</v>
      </c>
      <c r="D1780">
        <v>0.23910213799999999</v>
      </c>
      <c r="E1780">
        <v>2.8435600000000002E-3</v>
      </c>
      <c r="F1780">
        <v>1.8761487E-2</v>
      </c>
      <c r="G1780" t="s">
        <v>9</v>
      </c>
      <c r="H1780" t="s">
        <v>4695</v>
      </c>
      <c r="I1780" s="2" t="str">
        <f t="shared" si="135"/>
        <v>105348914</v>
      </c>
      <c r="J1780" s="2">
        <f t="shared" si="136"/>
        <v>100.6</v>
      </c>
      <c r="K1780" s="2" t="str">
        <f t="shared" si="137"/>
        <v>-0.6 ± 0.2</v>
      </c>
      <c r="L1780" s="2">
        <f t="shared" si="138"/>
        <v>1.9E-2</v>
      </c>
      <c r="M1780" t="str">
        <f t="shared" si="139"/>
        <v>tubulin polyglutamylase TTLL4 isoform X1</v>
      </c>
    </row>
    <row r="1781" spans="1:13" x14ac:dyDescent="0.35">
      <c r="A1781" t="s">
        <v>4692</v>
      </c>
      <c r="B1781">
        <v>20.34635875</v>
      </c>
      <c r="C1781">
        <v>-0.58703857699999995</v>
      </c>
      <c r="D1781">
        <v>0.31205332800000002</v>
      </c>
      <c r="E1781">
        <v>1.0236072000000001E-2</v>
      </c>
      <c r="F1781">
        <v>4.6329352999999997E-2</v>
      </c>
      <c r="G1781" t="s">
        <v>9</v>
      </c>
      <c r="H1781" t="s">
        <v>4693</v>
      </c>
      <c r="I1781" s="2" t="str">
        <f t="shared" si="135"/>
        <v>105339452</v>
      </c>
      <c r="J1781" s="2">
        <f t="shared" si="136"/>
        <v>20.3</v>
      </c>
      <c r="K1781" s="2" t="str">
        <f t="shared" si="137"/>
        <v>-0.6 ± 0.3</v>
      </c>
      <c r="L1781" s="2">
        <f t="shared" si="138"/>
        <v>4.5999999999999999E-2</v>
      </c>
      <c r="M1781" t="str">
        <f t="shared" si="139"/>
        <v>proton myo-inositol cotransporter isoform X1</v>
      </c>
    </row>
    <row r="1782" spans="1:13" x14ac:dyDescent="0.35">
      <c r="A1782" t="s">
        <v>4690</v>
      </c>
      <c r="B1782">
        <v>15.81122422</v>
      </c>
      <c r="C1782">
        <v>-0.58907241200000005</v>
      </c>
      <c r="D1782">
        <v>0.30882253999999998</v>
      </c>
      <c r="E1782">
        <v>9.604352E-3</v>
      </c>
      <c r="F1782">
        <v>4.4308677999999997E-2</v>
      </c>
      <c r="G1782" t="s">
        <v>9</v>
      </c>
      <c r="H1782" t="s">
        <v>4691</v>
      </c>
      <c r="I1782" s="2" t="str">
        <f t="shared" si="135"/>
        <v>105343337</v>
      </c>
      <c r="J1782" s="2">
        <f t="shared" si="136"/>
        <v>15.8</v>
      </c>
      <c r="K1782" s="2" t="str">
        <f t="shared" si="137"/>
        <v>-0.6 ± 0.3</v>
      </c>
      <c r="L1782" s="2">
        <f t="shared" si="138"/>
        <v>4.3999999999999997E-2</v>
      </c>
      <c r="M1782" t="str">
        <f t="shared" si="139"/>
        <v>neuronal acetylcholine receptor subunit alpha-3</v>
      </c>
    </row>
    <row r="1783" spans="1:13" x14ac:dyDescent="0.35">
      <c r="A1783" t="s">
        <v>4688</v>
      </c>
      <c r="B1783">
        <v>103.7265149</v>
      </c>
      <c r="C1783">
        <v>-0.59004189900000004</v>
      </c>
      <c r="D1783">
        <v>0.20647074100000001</v>
      </c>
      <c r="E1783">
        <v>8.8424E-4</v>
      </c>
      <c r="F1783">
        <v>8.296889E-3</v>
      </c>
      <c r="G1783" t="s">
        <v>9</v>
      </c>
      <c r="H1783" t="s">
        <v>4689</v>
      </c>
      <c r="I1783" s="2" t="str">
        <f t="shared" si="135"/>
        <v>105320597</v>
      </c>
      <c r="J1783" s="2">
        <f t="shared" si="136"/>
        <v>103.7</v>
      </c>
      <c r="K1783" s="2" t="str">
        <f t="shared" si="137"/>
        <v>-0.6 ± 0.2</v>
      </c>
      <c r="L1783" s="2">
        <f t="shared" si="138"/>
        <v>8.0000000000000002E-3</v>
      </c>
      <c r="M1783" t="str">
        <f t="shared" si="139"/>
        <v>phospholipid phosphatase 3-like isoform X1</v>
      </c>
    </row>
    <row r="1784" spans="1:13" x14ac:dyDescent="0.35">
      <c r="A1784" t="s">
        <v>84</v>
      </c>
      <c r="B1784">
        <v>90.860338990000002</v>
      </c>
      <c r="C1784">
        <v>-0.590381457</v>
      </c>
      <c r="D1784">
        <v>0.32675779900000002</v>
      </c>
      <c r="E1784">
        <v>1.1306063E-2</v>
      </c>
      <c r="F1784">
        <v>4.9765798999999999E-2</v>
      </c>
      <c r="G1784" t="s">
        <v>9</v>
      </c>
      <c r="H1784" t="s">
        <v>85</v>
      </c>
      <c r="I1784" s="2" t="str">
        <f t="shared" si="135"/>
        <v>105339247</v>
      </c>
      <c r="J1784" s="2">
        <f t="shared" si="136"/>
        <v>90.9</v>
      </c>
      <c r="K1784" s="2" t="str">
        <f t="shared" si="137"/>
        <v>-0.6 ± 0.3</v>
      </c>
      <c r="L1784" s="2">
        <f t="shared" si="138"/>
        <v>0.05</v>
      </c>
      <c r="M1784" t="str">
        <f t="shared" si="139"/>
        <v>aldose 1-epimerase</v>
      </c>
    </row>
    <row r="1785" spans="1:13" x14ac:dyDescent="0.35">
      <c r="A1785" t="s">
        <v>4686</v>
      </c>
      <c r="B1785">
        <v>296.33588600000002</v>
      </c>
      <c r="C1785">
        <v>-0.59042152000000003</v>
      </c>
      <c r="D1785">
        <v>0.21368493499999999</v>
      </c>
      <c r="E1785">
        <v>1.1651490000000001E-3</v>
      </c>
      <c r="F1785">
        <v>1.0061092000000001E-2</v>
      </c>
      <c r="G1785" t="s">
        <v>9</v>
      </c>
      <c r="H1785" t="s">
        <v>4687</v>
      </c>
      <c r="I1785" s="2" t="str">
        <f t="shared" si="135"/>
        <v>105328962</v>
      </c>
      <c r="J1785" s="2">
        <f t="shared" si="136"/>
        <v>296.3</v>
      </c>
      <c r="K1785" s="2" t="str">
        <f t="shared" si="137"/>
        <v>-0.6 ± 0.2</v>
      </c>
      <c r="L1785" s="2">
        <f t="shared" si="138"/>
        <v>0.01</v>
      </c>
      <c r="M1785" t="str">
        <f t="shared" si="139"/>
        <v>T-box transcription factor TBX5-like</v>
      </c>
    </row>
    <row r="1786" spans="1:13" x14ac:dyDescent="0.35">
      <c r="A1786" t="s">
        <v>4684</v>
      </c>
      <c r="B1786">
        <v>30.498986720000001</v>
      </c>
      <c r="C1786">
        <v>-0.59198982899999997</v>
      </c>
      <c r="D1786">
        <v>0.223681239</v>
      </c>
      <c r="E1786">
        <v>1.6452610000000001E-3</v>
      </c>
      <c r="F1786">
        <v>1.2755508E-2</v>
      </c>
      <c r="G1786" t="s">
        <v>9</v>
      </c>
      <c r="H1786" t="s">
        <v>4685</v>
      </c>
      <c r="I1786" s="2" t="str">
        <f t="shared" si="135"/>
        <v>105320151</v>
      </c>
      <c r="J1786" s="2">
        <f t="shared" si="136"/>
        <v>30.5</v>
      </c>
      <c r="K1786" s="2" t="str">
        <f t="shared" si="137"/>
        <v>-0.6 ± 0.2</v>
      </c>
      <c r="L1786" s="2">
        <f t="shared" si="138"/>
        <v>1.2999999999999999E-2</v>
      </c>
      <c r="M1786" t="str">
        <f t="shared" si="139"/>
        <v>cyclic nucleotide-binding domain-containing protein 1</v>
      </c>
    </row>
    <row r="1787" spans="1:13" x14ac:dyDescent="0.35">
      <c r="A1787" t="s">
        <v>471</v>
      </c>
      <c r="B1787">
        <v>97.470061599999994</v>
      </c>
      <c r="C1787">
        <v>-0.59394259100000002</v>
      </c>
      <c r="D1787">
        <v>0.175540051</v>
      </c>
      <c r="E1787">
        <v>1.56508E-4</v>
      </c>
      <c r="F1787">
        <v>2.460275E-3</v>
      </c>
      <c r="G1787" t="s">
        <v>9</v>
      </c>
      <c r="H1787" t="s">
        <v>472</v>
      </c>
      <c r="I1787" s="2" t="str">
        <f t="shared" si="135"/>
        <v>105329654</v>
      </c>
      <c r="J1787" s="2">
        <f t="shared" si="136"/>
        <v>97.5</v>
      </c>
      <c r="K1787" s="2" t="str">
        <f t="shared" si="137"/>
        <v>-0.6 ± 0.2</v>
      </c>
      <c r="L1787" s="2">
        <f t="shared" si="138"/>
        <v>2E-3</v>
      </c>
      <c r="M1787" t="str">
        <f t="shared" si="139"/>
        <v>ankyrin repeat domain-containing protein 27 isoform X2</v>
      </c>
    </row>
    <row r="1788" spans="1:13" x14ac:dyDescent="0.35">
      <c r="A1788" t="s">
        <v>405</v>
      </c>
      <c r="B1788">
        <v>60.632175009999997</v>
      </c>
      <c r="C1788">
        <v>-0.59427230200000003</v>
      </c>
      <c r="D1788">
        <v>0.18391555700000001</v>
      </c>
      <c r="E1788">
        <v>2.6531999999999999E-4</v>
      </c>
      <c r="F1788">
        <v>3.5869930000000001E-3</v>
      </c>
      <c r="G1788" t="s">
        <v>9</v>
      </c>
      <c r="H1788" t="s">
        <v>406</v>
      </c>
      <c r="I1788" s="2" t="str">
        <f t="shared" si="135"/>
        <v>105317496</v>
      </c>
      <c r="J1788" s="2">
        <f t="shared" si="136"/>
        <v>60.6</v>
      </c>
      <c r="K1788" s="2" t="str">
        <f t="shared" si="137"/>
        <v>-0.6 ± 0.2</v>
      </c>
      <c r="L1788" s="2">
        <f t="shared" si="138"/>
        <v>4.0000000000000001E-3</v>
      </c>
      <c r="M1788" t="str">
        <f t="shared" si="139"/>
        <v>MORN repeat-containing protein 2 isoform X8</v>
      </c>
    </row>
    <row r="1789" spans="1:13" x14ac:dyDescent="0.35">
      <c r="A1789" t="s">
        <v>281</v>
      </c>
      <c r="B1789">
        <v>48.727014629999999</v>
      </c>
      <c r="C1789">
        <v>-0.59449280800000004</v>
      </c>
      <c r="D1789">
        <v>0.318736148</v>
      </c>
      <c r="E1789">
        <v>1.0030168000000001E-2</v>
      </c>
      <c r="F1789">
        <v>4.5682972000000002E-2</v>
      </c>
      <c r="G1789" t="s">
        <v>9</v>
      </c>
      <c r="H1789" t="s">
        <v>282</v>
      </c>
      <c r="I1789" s="2" t="str">
        <f t="shared" si="135"/>
        <v>105342575</v>
      </c>
      <c r="J1789" s="2">
        <f t="shared" si="136"/>
        <v>48.7</v>
      </c>
      <c r="K1789" s="2" t="str">
        <f t="shared" si="137"/>
        <v>-0.6 ± 0.3</v>
      </c>
      <c r="L1789" s="2">
        <f t="shared" si="138"/>
        <v>4.5999999999999999E-2</v>
      </c>
      <c r="M1789" t="str">
        <f t="shared" si="139"/>
        <v>integrin beta pat-3-like isoform X4</v>
      </c>
    </row>
    <row r="1790" spans="1:13" x14ac:dyDescent="0.35">
      <c r="A1790" t="s">
        <v>4682</v>
      </c>
      <c r="B1790">
        <v>133.94643110000001</v>
      </c>
      <c r="C1790">
        <v>-0.59471795599999999</v>
      </c>
      <c r="D1790">
        <v>0.22478216200000001</v>
      </c>
      <c r="E1790">
        <v>1.605439E-3</v>
      </c>
      <c r="F1790">
        <v>1.2524031999999999E-2</v>
      </c>
      <c r="G1790" t="s">
        <v>9</v>
      </c>
      <c r="H1790" t="s">
        <v>4683</v>
      </c>
      <c r="I1790" s="2" t="str">
        <f t="shared" si="135"/>
        <v>105347658</v>
      </c>
      <c r="J1790" s="2">
        <f t="shared" si="136"/>
        <v>133.9</v>
      </c>
      <c r="K1790" s="2" t="str">
        <f t="shared" si="137"/>
        <v>-0.6 ± 0.2</v>
      </c>
      <c r="L1790" s="2">
        <f t="shared" si="138"/>
        <v>1.2999999999999999E-2</v>
      </c>
      <c r="M1790" t="str">
        <f t="shared" si="139"/>
        <v>DNA damage-binding protein 2-like isoform X2</v>
      </c>
    </row>
    <row r="1791" spans="1:13" x14ac:dyDescent="0.35">
      <c r="A1791" t="s">
        <v>4680</v>
      </c>
      <c r="B1791">
        <v>114.0417211</v>
      </c>
      <c r="C1791">
        <v>-0.59474988399999995</v>
      </c>
      <c r="D1791">
        <v>0.16504623299999999</v>
      </c>
      <c r="E1791" s="1">
        <v>6.8999999999999997E-5</v>
      </c>
      <c r="F1791">
        <v>1.3532559999999999E-3</v>
      </c>
      <c r="G1791" t="s">
        <v>9</v>
      </c>
      <c r="H1791" t="s">
        <v>4681</v>
      </c>
      <c r="I1791" s="2" t="str">
        <f t="shared" si="135"/>
        <v>105336275</v>
      </c>
      <c r="J1791" s="2">
        <f t="shared" si="136"/>
        <v>114</v>
      </c>
      <c r="K1791" s="2" t="str">
        <f t="shared" si="137"/>
        <v>-0.6 ± 0.2</v>
      </c>
      <c r="L1791" s="2">
        <f t="shared" si="138"/>
        <v>1E-3</v>
      </c>
      <c r="M1791" t="str">
        <f t="shared" si="139"/>
        <v>inverted formin-2 isoform X1</v>
      </c>
    </row>
    <row r="1792" spans="1:13" x14ac:dyDescent="0.35">
      <c r="A1792" t="s">
        <v>4678</v>
      </c>
      <c r="B1792">
        <v>144.00422979999999</v>
      </c>
      <c r="C1792">
        <v>-0.59558988999999996</v>
      </c>
      <c r="D1792">
        <v>0.225129779</v>
      </c>
      <c r="E1792">
        <v>1.593009E-3</v>
      </c>
      <c r="F1792">
        <v>1.2477927E-2</v>
      </c>
      <c r="G1792" t="s">
        <v>9</v>
      </c>
      <c r="H1792" t="s">
        <v>4679</v>
      </c>
      <c r="I1792" s="2" t="str">
        <f t="shared" si="135"/>
        <v>105317714</v>
      </c>
      <c r="J1792" s="2">
        <f t="shared" si="136"/>
        <v>144</v>
      </c>
      <c r="K1792" s="2" t="str">
        <f t="shared" si="137"/>
        <v>-0.6 ± 0.2</v>
      </c>
      <c r="L1792" s="2">
        <f t="shared" si="138"/>
        <v>1.2E-2</v>
      </c>
      <c r="M1792" t="str">
        <f t="shared" si="139"/>
        <v>integrator complex subunit 13 isoform X1</v>
      </c>
    </row>
    <row r="1793" spans="1:13" x14ac:dyDescent="0.35">
      <c r="A1793" t="s">
        <v>848</v>
      </c>
      <c r="B1793">
        <v>562.12482690000002</v>
      </c>
      <c r="C1793">
        <v>-0.595860218</v>
      </c>
      <c r="D1793">
        <v>0.134696065</v>
      </c>
      <c r="E1793" s="1">
        <v>2.1900000000000002E-6</v>
      </c>
      <c r="F1793" s="1">
        <v>9.5000000000000005E-5</v>
      </c>
      <c r="G1793" t="s">
        <v>9</v>
      </c>
      <c r="H1793" t="s">
        <v>849</v>
      </c>
      <c r="I1793" s="2" t="str">
        <f t="shared" si="135"/>
        <v>105342112</v>
      </c>
      <c r="J1793" s="2">
        <f t="shared" si="136"/>
        <v>562.1</v>
      </c>
      <c r="K1793" s="2" t="str">
        <f t="shared" si="137"/>
        <v>-0.6 ± 0.1</v>
      </c>
      <c r="L1793" s="2" t="str">
        <f t="shared" si="138"/>
        <v>&lt;0.001</v>
      </c>
      <c r="M1793" t="str">
        <f t="shared" si="139"/>
        <v>dynein regulatory complex protein 11 isoform X4</v>
      </c>
    </row>
    <row r="1794" spans="1:13" x14ac:dyDescent="0.35">
      <c r="A1794" t="s">
        <v>4676</v>
      </c>
      <c r="B1794">
        <v>32.680283439999997</v>
      </c>
      <c r="C1794">
        <v>-0.59669466999999998</v>
      </c>
      <c r="D1794">
        <v>0.17345854099999999</v>
      </c>
      <c r="E1794">
        <v>1.29102E-4</v>
      </c>
      <c r="F1794">
        <v>2.1478999999999999E-3</v>
      </c>
      <c r="G1794" t="s">
        <v>9</v>
      </c>
      <c r="H1794" t="s">
        <v>4677</v>
      </c>
      <c r="I1794" s="2" t="str">
        <f t="shared" si="135"/>
        <v>105317217</v>
      </c>
      <c r="J1794" s="2">
        <f t="shared" si="136"/>
        <v>32.700000000000003</v>
      </c>
      <c r="K1794" s="2" t="str">
        <f t="shared" si="137"/>
        <v>-0.6 ± 0.2</v>
      </c>
      <c r="L1794" s="2">
        <f t="shared" si="138"/>
        <v>2E-3</v>
      </c>
      <c r="M1794" t="str">
        <f t="shared" si="139"/>
        <v>transmembrane protein 164</v>
      </c>
    </row>
    <row r="1795" spans="1:13" x14ac:dyDescent="0.35">
      <c r="A1795" t="s">
        <v>4674</v>
      </c>
      <c r="B1795">
        <v>75.310545200000007</v>
      </c>
      <c r="C1795">
        <v>-0.597038175</v>
      </c>
      <c r="D1795">
        <v>0.28345494199999999</v>
      </c>
      <c r="E1795">
        <v>6.1270040000000001E-3</v>
      </c>
      <c r="F1795">
        <v>3.2114070000000002E-2</v>
      </c>
      <c r="G1795" t="s">
        <v>9</v>
      </c>
      <c r="H1795" t="s">
        <v>4675</v>
      </c>
      <c r="I1795" s="2" t="str">
        <f t="shared" ref="I1795:I1858" si="140">RIGHT(A1795,9)</f>
        <v>105339823</v>
      </c>
      <c r="J1795" s="2">
        <f t="shared" ref="J1795:J1858" si="141">ROUND(B1795,1)</f>
        <v>75.3</v>
      </c>
      <c r="K1795" s="2" t="str">
        <f t="shared" ref="K1795:K1858" si="142">ROUND(C1795,1) &amp; " ± " &amp; ROUND(D1795,1)</f>
        <v>-0.6 ± 0.3</v>
      </c>
      <c r="L1795" s="2">
        <f t="shared" ref="L1795:L1858" si="143">IF(F1795&lt;0.001,"&lt;0.001",ROUND(F1795,3))</f>
        <v>3.2000000000000001E-2</v>
      </c>
      <c r="M1795" t="str">
        <f t="shared" ref="M1795:M1858" si="144">H1795</f>
        <v>tubulin delta chain isoform X2</v>
      </c>
    </row>
    <row r="1796" spans="1:13" x14ac:dyDescent="0.35">
      <c r="A1796" t="s">
        <v>4672</v>
      </c>
      <c r="B1796">
        <v>50.6062382</v>
      </c>
      <c r="C1796">
        <v>-0.59743507600000001</v>
      </c>
      <c r="D1796">
        <v>0.24789941900000001</v>
      </c>
      <c r="E1796">
        <v>3.0022159999999998E-3</v>
      </c>
      <c r="F1796">
        <v>1.9492559E-2</v>
      </c>
      <c r="G1796" t="s">
        <v>9</v>
      </c>
      <c r="H1796" t="s">
        <v>4673</v>
      </c>
      <c r="I1796" s="2" t="str">
        <f t="shared" si="140"/>
        <v>105339114</v>
      </c>
      <c r="J1796" s="2">
        <f t="shared" si="141"/>
        <v>50.6</v>
      </c>
      <c r="K1796" s="2" t="str">
        <f t="shared" si="142"/>
        <v>-0.6 ± 0.2</v>
      </c>
      <c r="L1796" s="2">
        <f t="shared" si="143"/>
        <v>1.9E-2</v>
      </c>
      <c r="M1796" t="str">
        <f t="shared" si="144"/>
        <v>rab3 GTPase-activating protein catalytic subunit isoform X1</v>
      </c>
    </row>
    <row r="1797" spans="1:13" x14ac:dyDescent="0.35">
      <c r="A1797" t="s">
        <v>4670</v>
      </c>
      <c r="B1797">
        <v>119.8972835</v>
      </c>
      <c r="C1797">
        <v>-0.59865407000000004</v>
      </c>
      <c r="D1797">
        <v>0.165441844</v>
      </c>
      <c r="E1797" s="1">
        <v>6.4599999999999998E-5</v>
      </c>
      <c r="F1797">
        <v>1.293733E-3</v>
      </c>
      <c r="G1797" t="s">
        <v>9</v>
      </c>
      <c r="H1797" t="s">
        <v>4671</v>
      </c>
      <c r="I1797" s="2" t="str">
        <f t="shared" si="140"/>
        <v>105321830</v>
      </c>
      <c r="J1797" s="2">
        <f t="shared" si="141"/>
        <v>119.9</v>
      </c>
      <c r="K1797" s="2" t="str">
        <f t="shared" si="142"/>
        <v>-0.6 ± 0.2</v>
      </c>
      <c r="L1797" s="2">
        <f t="shared" si="143"/>
        <v>1E-3</v>
      </c>
      <c r="M1797" t="str">
        <f t="shared" si="144"/>
        <v>high affinity cGMP-specific 3'5'-cyclic phosphodiesterase 9A isoform X5</v>
      </c>
    </row>
    <row r="1798" spans="1:13" x14ac:dyDescent="0.35">
      <c r="A1798" t="s">
        <v>4669</v>
      </c>
      <c r="B1798">
        <v>462.82065899999998</v>
      </c>
      <c r="C1798">
        <v>-0.59870602399999995</v>
      </c>
      <c r="D1798">
        <v>0.29140392399999998</v>
      </c>
      <c r="E1798">
        <v>6.7150170000000002E-3</v>
      </c>
      <c r="F1798">
        <v>3.4180038000000003E-2</v>
      </c>
      <c r="G1798" t="s">
        <v>9</v>
      </c>
      <c r="H1798" t="s">
        <v>1411</v>
      </c>
      <c r="I1798" s="2" t="str">
        <f t="shared" si="140"/>
        <v>105317633</v>
      </c>
      <c r="J1798" s="2">
        <f t="shared" si="141"/>
        <v>462.8</v>
      </c>
      <c r="K1798" s="2" t="str">
        <f t="shared" si="142"/>
        <v>-0.6 ± 0.3</v>
      </c>
      <c r="L1798" s="2">
        <f t="shared" si="143"/>
        <v>3.4000000000000002E-2</v>
      </c>
      <c r="M1798" t="str">
        <f t="shared" si="144"/>
        <v>transient receptor potential cation channel subfamily M member-like 2</v>
      </c>
    </row>
    <row r="1799" spans="1:13" x14ac:dyDescent="0.35">
      <c r="A1799" t="s">
        <v>4668</v>
      </c>
      <c r="B1799">
        <v>15.34385851</v>
      </c>
      <c r="C1799">
        <v>-0.59880392199999999</v>
      </c>
      <c r="D1799">
        <v>0.25036487699999999</v>
      </c>
      <c r="E1799">
        <v>3.1876890000000001E-3</v>
      </c>
      <c r="F1799">
        <v>2.0337388000000001E-2</v>
      </c>
      <c r="G1799" t="s">
        <v>9</v>
      </c>
      <c r="H1799" t="s">
        <v>2700</v>
      </c>
      <c r="I1799" s="2" t="str">
        <f t="shared" si="140"/>
        <v>105336985</v>
      </c>
      <c r="J1799" s="2">
        <f t="shared" si="141"/>
        <v>15.3</v>
      </c>
      <c r="K1799" s="2" t="str">
        <f t="shared" si="142"/>
        <v>-0.6 ± 0.3</v>
      </c>
      <c r="L1799" s="2">
        <f t="shared" si="143"/>
        <v>0.02</v>
      </c>
      <c r="M1799" t="str">
        <f t="shared" si="144"/>
        <v>organic cation transporter protein</v>
      </c>
    </row>
    <row r="1800" spans="1:13" x14ac:dyDescent="0.35">
      <c r="A1800" t="s">
        <v>4666</v>
      </c>
      <c r="B1800">
        <v>52.141520030000002</v>
      </c>
      <c r="C1800">
        <v>-0.599225059</v>
      </c>
      <c r="D1800">
        <v>0.244079711</v>
      </c>
      <c r="E1800">
        <v>2.6487500000000001E-3</v>
      </c>
      <c r="F1800">
        <v>1.7920037E-2</v>
      </c>
      <c r="G1800" t="s">
        <v>9</v>
      </c>
      <c r="H1800" t="s">
        <v>4667</v>
      </c>
      <c r="I1800" s="2" t="str">
        <f t="shared" si="140"/>
        <v>105340083</v>
      </c>
      <c r="J1800" s="2">
        <f t="shared" si="141"/>
        <v>52.1</v>
      </c>
      <c r="K1800" s="2" t="str">
        <f t="shared" si="142"/>
        <v>-0.6 ± 0.2</v>
      </c>
      <c r="L1800" s="2">
        <f t="shared" si="143"/>
        <v>1.7999999999999999E-2</v>
      </c>
      <c r="M1800" t="str">
        <f t="shared" si="144"/>
        <v>nucleolar protein 4 isoform X5</v>
      </c>
    </row>
    <row r="1801" spans="1:13" x14ac:dyDescent="0.35">
      <c r="A1801" t="s">
        <v>151</v>
      </c>
      <c r="B1801">
        <v>39.674459830000004</v>
      </c>
      <c r="C1801">
        <v>-0.59960459200000005</v>
      </c>
      <c r="D1801">
        <v>0.30237629900000002</v>
      </c>
      <c r="E1801">
        <v>7.8180320000000008E-3</v>
      </c>
      <c r="F1801">
        <v>3.8129692E-2</v>
      </c>
      <c r="G1801" t="s">
        <v>9</v>
      </c>
      <c r="H1801" t="s">
        <v>152</v>
      </c>
      <c r="I1801" s="2" t="str">
        <f t="shared" si="140"/>
        <v>105322533</v>
      </c>
      <c r="J1801" s="2">
        <f t="shared" si="141"/>
        <v>39.700000000000003</v>
      </c>
      <c r="K1801" s="2" t="str">
        <f t="shared" si="142"/>
        <v>-0.6 ± 0.3</v>
      </c>
      <c r="L1801" s="2">
        <f t="shared" si="143"/>
        <v>3.7999999999999999E-2</v>
      </c>
      <c r="M1801" t="str">
        <f t="shared" si="144"/>
        <v>microfibril-associated glycoprotein 4 isoform X2</v>
      </c>
    </row>
    <row r="1802" spans="1:13" x14ac:dyDescent="0.35">
      <c r="A1802" t="s">
        <v>4664</v>
      </c>
      <c r="B1802">
        <v>33.406499930000003</v>
      </c>
      <c r="C1802">
        <v>-0.599686002</v>
      </c>
      <c r="D1802">
        <v>0.30950552999999997</v>
      </c>
      <c r="E1802">
        <v>8.5211169999999999E-3</v>
      </c>
      <c r="F1802">
        <v>4.0483946999999999E-2</v>
      </c>
      <c r="G1802" t="s">
        <v>9</v>
      </c>
      <c r="H1802" t="s">
        <v>4665</v>
      </c>
      <c r="I1802" s="2" t="str">
        <f t="shared" si="140"/>
        <v>117685889</v>
      </c>
      <c r="J1802" s="2">
        <f t="shared" si="141"/>
        <v>33.4</v>
      </c>
      <c r="K1802" s="2" t="str">
        <f t="shared" si="142"/>
        <v>-0.6 ± 0.3</v>
      </c>
      <c r="L1802" s="2">
        <f t="shared" si="143"/>
        <v>0.04</v>
      </c>
      <c r="M1802" t="str">
        <f t="shared" si="144"/>
        <v>mucin-2-like</v>
      </c>
    </row>
    <row r="1803" spans="1:13" x14ac:dyDescent="0.35">
      <c r="A1803" t="s">
        <v>4662</v>
      </c>
      <c r="B1803">
        <v>91.518326630000004</v>
      </c>
      <c r="C1803">
        <v>-0.60006791800000003</v>
      </c>
      <c r="D1803">
        <v>0.29702923799999997</v>
      </c>
      <c r="E1803">
        <v>7.2731189999999998E-3</v>
      </c>
      <c r="F1803">
        <v>3.6187917999999999E-2</v>
      </c>
      <c r="G1803" t="s">
        <v>9</v>
      </c>
      <c r="H1803" t="s">
        <v>4663</v>
      </c>
      <c r="I1803" s="2" t="str">
        <f t="shared" si="140"/>
        <v>105321742</v>
      </c>
      <c r="J1803" s="2">
        <f t="shared" si="141"/>
        <v>91.5</v>
      </c>
      <c r="K1803" s="2" t="str">
        <f t="shared" si="142"/>
        <v>-0.6 ± 0.3</v>
      </c>
      <c r="L1803" s="2">
        <f t="shared" si="143"/>
        <v>3.5999999999999997E-2</v>
      </c>
      <c r="M1803" t="str">
        <f t="shared" si="144"/>
        <v>endoplasmic reticulum aminopeptidase 1 isoform X1</v>
      </c>
    </row>
    <row r="1804" spans="1:13" x14ac:dyDescent="0.35">
      <c r="A1804" t="s">
        <v>4660</v>
      </c>
      <c r="B1804">
        <v>39.633793240000003</v>
      </c>
      <c r="C1804">
        <v>-0.60066294499999995</v>
      </c>
      <c r="D1804">
        <v>0.18757058099999999</v>
      </c>
      <c r="E1804">
        <v>2.89793E-4</v>
      </c>
      <c r="F1804">
        <v>3.8484299999999999E-3</v>
      </c>
      <c r="G1804" t="s">
        <v>9</v>
      </c>
      <c r="H1804" t="s">
        <v>4661</v>
      </c>
      <c r="I1804" s="2" t="str">
        <f t="shared" si="140"/>
        <v>105343625</v>
      </c>
      <c r="J1804" s="2">
        <f t="shared" si="141"/>
        <v>39.6</v>
      </c>
      <c r="K1804" s="2" t="str">
        <f t="shared" si="142"/>
        <v>-0.6 ± 0.2</v>
      </c>
      <c r="L1804" s="2">
        <f t="shared" si="143"/>
        <v>4.0000000000000001E-3</v>
      </c>
      <c r="M1804" t="str">
        <f t="shared" si="144"/>
        <v>probable protein S-acyltransferase 23 isoform X2</v>
      </c>
    </row>
    <row r="1805" spans="1:13" x14ac:dyDescent="0.35">
      <c r="A1805" t="s">
        <v>4658</v>
      </c>
      <c r="B1805">
        <v>51.90724797</v>
      </c>
      <c r="C1805">
        <v>-0.60088638900000002</v>
      </c>
      <c r="D1805">
        <v>0.221783323</v>
      </c>
      <c r="E1805">
        <v>1.3316549999999999E-3</v>
      </c>
      <c r="F1805">
        <v>1.0997158E-2</v>
      </c>
      <c r="G1805" t="s">
        <v>9</v>
      </c>
      <c r="H1805" t="s">
        <v>4659</v>
      </c>
      <c r="I1805" s="2" t="str">
        <f t="shared" si="140"/>
        <v>105322102</v>
      </c>
      <c r="J1805" s="2">
        <f t="shared" si="141"/>
        <v>51.9</v>
      </c>
      <c r="K1805" s="2" t="str">
        <f t="shared" si="142"/>
        <v>-0.6 ± 0.2</v>
      </c>
      <c r="L1805" s="2">
        <f t="shared" si="143"/>
        <v>1.0999999999999999E-2</v>
      </c>
      <c r="M1805" t="str">
        <f t="shared" si="144"/>
        <v>cyclic GMP-AMP synthase-like isoform X4</v>
      </c>
    </row>
    <row r="1806" spans="1:13" x14ac:dyDescent="0.35">
      <c r="A1806" t="s">
        <v>4656</v>
      </c>
      <c r="B1806">
        <v>17.7645816</v>
      </c>
      <c r="C1806">
        <v>-0.60115594800000005</v>
      </c>
      <c r="D1806">
        <v>0.250487299</v>
      </c>
      <c r="E1806">
        <v>3.094196E-3</v>
      </c>
      <c r="F1806">
        <v>1.9958364999999999E-2</v>
      </c>
      <c r="G1806" t="s">
        <v>9</v>
      </c>
      <c r="H1806" t="s">
        <v>4657</v>
      </c>
      <c r="I1806" s="2" t="str">
        <f t="shared" si="140"/>
        <v>105344942</v>
      </c>
      <c r="J1806" s="2">
        <f t="shared" si="141"/>
        <v>17.8</v>
      </c>
      <c r="K1806" s="2" t="str">
        <f t="shared" si="142"/>
        <v>-0.6 ± 0.3</v>
      </c>
      <c r="L1806" s="2">
        <f t="shared" si="143"/>
        <v>0.02</v>
      </c>
      <c r="M1806" t="str">
        <f t="shared" si="144"/>
        <v>quinone oxidoreductase-like protein 1</v>
      </c>
    </row>
    <row r="1807" spans="1:13" x14ac:dyDescent="0.35">
      <c r="A1807" t="s">
        <v>4654</v>
      </c>
      <c r="B1807">
        <v>24.10389825</v>
      </c>
      <c r="C1807">
        <v>-0.60199427500000002</v>
      </c>
      <c r="D1807">
        <v>0.31089285</v>
      </c>
      <c r="E1807">
        <v>8.6551200000000005E-3</v>
      </c>
      <c r="F1807">
        <v>4.1016601E-2</v>
      </c>
      <c r="G1807" t="s">
        <v>9</v>
      </c>
      <c r="H1807" t="s">
        <v>4655</v>
      </c>
      <c r="I1807" s="2" t="str">
        <f t="shared" si="140"/>
        <v>105323050</v>
      </c>
      <c r="J1807" s="2">
        <f t="shared" si="141"/>
        <v>24.1</v>
      </c>
      <c r="K1807" s="2" t="str">
        <f t="shared" si="142"/>
        <v>-0.6 ± 0.3</v>
      </c>
      <c r="L1807" s="2">
        <f t="shared" si="143"/>
        <v>4.1000000000000002E-2</v>
      </c>
      <c r="M1807" t="str">
        <f t="shared" si="144"/>
        <v>3-oxoacyl-[acyl-carrier-protein] reductase FabG</v>
      </c>
    </row>
    <row r="1808" spans="1:13" x14ac:dyDescent="0.35">
      <c r="A1808" t="s">
        <v>4652</v>
      </c>
      <c r="B1808">
        <v>69.216661560000006</v>
      </c>
      <c r="C1808">
        <v>-0.60226740400000001</v>
      </c>
      <c r="D1808">
        <v>0.292942172</v>
      </c>
      <c r="E1808">
        <v>6.7163459999999998E-3</v>
      </c>
      <c r="F1808">
        <v>3.4180038000000003E-2</v>
      </c>
      <c r="G1808" t="s">
        <v>9</v>
      </c>
      <c r="H1808" t="s">
        <v>4653</v>
      </c>
      <c r="I1808" s="2" t="str">
        <f t="shared" si="140"/>
        <v>105345366</v>
      </c>
      <c r="J1808" s="2">
        <f t="shared" si="141"/>
        <v>69.2</v>
      </c>
      <c r="K1808" s="2" t="str">
        <f t="shared" si="142"/>
        <v>-0.6 ± 0.3</v>
      </c>
      <c r="L1808" s="2">
        <f t="shared" si="143"/>
        <v>3.4000000000000002E-2</v>
      </c>
      <c r="M1808" t="str">
        <f t="shared" si="144"/>
        <v>sodium- and chloride-dependent taurine transporter isoform X1</v>
      </c>
    </row>
    <row r="1809" spans="1:13" x14ac:dyDescent="0.35">
      <c r="A1809" t="s">
        <v>4650</v>
      </c>
      <c r="B1809">
        <v>67.402267089999995</v>
      </c>
      <c r="C1809">
        <v>-0.60283890600000001</v>
      </c>
      <c r="D1809">
        <v>0.191616234</v>
      </c>
      <c r="E1809">
        <v>3.4144999999999998E-4</v>
      </c>
      <c r="F1809">
        <v>4.2682370000000002E-3</v>
      </c>
      <c r="G1809" t="s">
        <v>9</v>
      </c>
      <c r="H1809" t="s">
        <v>4651</v>
      </c>
      <c r="I1809" s="2" t="str">
        <f t="shared" si="140"/>
        <v>105347469</v>
      </c>
      <c r="J1809" s="2">
        <f t="shared" si="141"/>
        <v>67.400000000000006</v>
      </c>
      <c r="K1809" s="2" t="str">
        <f t="shared" si="142"/>
        <v>-0.6 ± 0.2</v>
      </c>
      <c r="L1809" s="2">
        <f t="shared" si="143"/>
        <v>4.0000000000000001E-3</v>
      </c>
      <c r="M1809" t="str">
        <f t="shared" si="144"/>
        <v>TBC1 domain family member 2B</v>
      </c>
    </row>
    <row r="1810" spans="1:13" x14ac:dyDescent="0.35">
      <c r="A1810" t="s">
        <v>4648</v>
      </c>
      <c r="B1810">
        <v>153.03930869999999</v>
      </c>
      <c r="C1810">
        <v>-0.60336093300000004</v>
      </c>
      <c r="D1810">
        <v>0.194803953</v>
      </c>
      <c r="E1810">
        <v>4.0006200000000002E-4</v>
      </c>
      <c r="F1810">
        <v>4.7117260000000003E-3</v>
      </c>
      <c r="G1810" t="s">
        <v>9</v>
      </c>
      <c r="H1810" t="s">
        <v>4649</v>
      </c>
      <c r="I1810" s="2" t="str">
        <f t="shared" si="140"/>
        <v>105327861</v>
      </c>
      <c r="J1810" s="2">
        <f t="shared" si="141"/>
        <v>153</v>
      </c>
      <c r="K1810" s="2" t="str">
        <f t="shared" si="142"/>
        <v>-0.6 ± 0.2</v>
      </c>
      <c r="L1810" s="2">
        <f t="shared" si="143"/>
        <v>5.0000000000000001E-3</v>
      </c>
      <c r="M1810" t="str">
        <f t="shared" si="144"/>
        <v>eukaryotic translation initiation factor 4H</v>
      </c>
    </row>
    <row r="1811" spans="1:13" x14ac:dyDescent="0.35">
      <c r="A1811" t="s">
        <v>4646</v>
      </c>
      <c r="B1811">
        <v>211.69547589999999</v>
      </c>
      <c r="C1811">
        <v>-0.60354553099999997</v>
      </c>
      <c r="D1811">
        <v>0.13084852699999999</v>
      </c>
      <c r="E1811" s="1">
        <v>9.0599999999999999E-7</v>
      </c>
      <c r="F1811" s="1">
        <v>4.5500000000000001E-5</v>
      </c>
      <c r="G1811" t="s">
        <v>9</v>
      </c>
      <c r="H1811" t="s">
        <v>4647</v>
      </c>
      <c r="I1811" s="2" t="str">
        <f t="shared" si="140"/>
        <v>105328499</v>
      </c>
      <c r="J1811" s="2">
        <f t="shared" si="141"/>
        <v>211.7</v>
      </c>
      <c r="K1811" s="2" t="str">
        <f t="shared" si="142"/>
        <v>-0.6 ± 0.1</v>
      </c>
      <c r="L1811" s="2" t="str">
        <f t="shared" si="143"/>
        <v>&lt;0.001</v>
      </c>
      <c r="M1811" t="str">
        <f t="shared" si="144"/>
        <v>WD repeat-containing protein 64 isoform X1</v>
      </c>
    </row>
    <row r="1812" spans="1:13" x14ac:dyDescent="0.35">
      <c r="A1812" t="s">
        <v>4644</v>
      </c>
      <c r="B1812">
        <v>150.57269600000001</v>
      </c>
      <c r="C1812">
        <v>-0.60399569200000003</v>
      </c>
      <c r="D1812">
        <v>0.239869157</v>
      </c>
      <c r="E1812">
        <v>2.202964E-3</v>
      </c>
      <c r="F1812">
        <v>1.5809706999999999E-2</v>
      </c>
      <c r="G1812" t="s">
        <v>9</v>
      </c>
      <c r="H1812" t="s">
        <v>4645</v>
      </c>
      <c r="I1812" s="2" t="str">
        <f t="shared" si="140"/>
        <v>105334900</v>
      </c>
      <c r="J1812" s="2">
        <f t="shared" si="141"/>
        <v>150.6</v>
      </c>
      <c r="K1812" s="2" t="str">
        <f t="shared" si="142"/>
        <v>-0.6 ± 0.2</v>
      </c>
      <c r="L1812" s="2">
        <f t="shared" si="143"/>
        <v>1.6E-2</v>
      </c>
      <c r="M1812" t="str">
        <f t="shared" si="144"/>
        <v>glutamyl aminopeptidase isoform X2</v>
      </c>
    </row>
    <row r="1813" spans="1:13" x14ac:dyDescent="0.35">
      <c r="A1813" t="s">
        <v>415</v>
      </c>
      <c r="B1813">
        <v>142.75503620000001</v>
      </c>
      <c r="C1813">
        <v>-0.60541206700000005</v>
      </c>
      <c r="D1813">
        <v>0.14232977599999999</v>
      </c>
      <c r="E1813" s="1">
        <v>4.7099999999999998E-6</v>
      </c>
      <c r="F1813">
        <v>1.7139499999999999E-4</v>
      </c>
      <c r="G1813" t="s">
        <v>9</v>
      </c>
      <c r="H1813" t="s">
        <v>416</v>
      </c>
      <c r="I1813" s="2" t="str">
        <f t="shared" si="140"/>
        <v>105330231</v>
      </c>
      <c r="J1813" s="2">
        <f t="shared" si="141"/>
        <v>142.80000000000001</v>
      </c>
      <c r="K1813" s="2" t="str">
        <f t="shared" si="142"/>
        <v>-0.6 ± 0.1</v>
      </c>
      <c r="L1813" s="2" t="str">
        <f t="shared" si="143"/>
        <v>&lt;0.001</v>
      </c>
      <c r="M1813" t="str">
        <f t="shared" si="144"/>
        <v>kinesin-like protein KIF28P isoform X1</v>
      </c>
    </row>
    <row r="1814" spans="1:13" x14ac:dyDescent="0.35">
      <c r="A1814" t="s">
        <v>4642</v>
      </c>
      <c r="B1814">
        <v>242.5153723</v>
      </c>
      <c r="C1814">
        <v>-0.60546805400000003</v>
      </c>
      <c r="D1814">
        <v>0.17940684500000001</v>
      </c>
      <c r="E1814">
        <v>1.54673E-4</v>
      </c>
      <c r="F1814">
        <v>2.44167E-3</v>
      </c>
      <c r="G1814" t="s">
        <v>9</v>
      </c>
      <c r="H1814" t="s">
        <v>4643</v>
      </c>
      <c r="I1814" s="2" t="str">
        <f t="shared" si="140"/>
        <v>105322131</v>
      </c>
      <c r="J1814" s="2">
        <f t="shared" si="141"/>
        <v>242.5</v>
      </c>
      <c r="K1814" s="2" t="str">
        <f t="shared" si="142"/>
        <v>-0.6 ± 0.2</v>
      </c>
      <c r="L1814" s="2">
        <f t="shared" si="143"/>
        <v>2E-3</v>
      </c>
      <c r="M1814" t="str">
        <f t="shared" si="144"/>
        <v>FERM domain-containing protein 5 isoform X4</v>
      </c>
    </row>
    <row r="1815" spans="1:13" x14ac:dyDescent="0.35">
      <c r="A1815" t="s">
        <v>4640</v>
      </c>
      <c r="B1815">
        <v>34.709890549999997</v>
      </c>
      <c r="C1815">
        <v>-0.60592904199999997</v>
      </c>
      <c r="D1815">
        <v>0.326539827</v>
      </c>
      <c r="E1815">
        <v>9.843915E-3</v>
      </c>
      <c r="F1815">
        <v>4.5077047000000002E-2</v>
      </c>
      <c r="G1815" t="s">
        <v>9</v>
      </c>
      <c r="H1815" t="s">
        <v>4641</v>
      </c>
      <c r="I1815" s="2" t="str">
        <f t="shared" si="140"/>
        <v>105344096</v>
      </c>
      <c r="J1815" s="2">
        <f t="shared" si="141"/>
        <v>34.700000000000003</v>
      </c>
      <c r="K1815" s="2" t="str">
        <f t="shared" si="142"/>
        <v>-0.6 ± 0.3</v>
      </c>
      <c r="L1815" s="2">
        <f t="shared" si="143"/>
        <v>4.4999999999999998E-2</v>
      </c>
      <c r="M1815" t="str">
        <f t="shared" si="144"/>
        <v>dnaJ homolog subfamily C member 27 isoform X1</v>
      </c>
    </row>
    <row r="1816" spans="1:13" x14ac:dyDescent="0.35">
      <c r="A1816" t="s">
        <v>4638</v>
      </c>
      <c r="B1816">
        <v>108.5208997</v>
      </c>
      <c r="C1816">
        <v>-0.60713661500000005</v>
      </c>
      <c r="D1816">
        <v>0.15596554500000001</v>
      </c>
      <c r="E1816" s="1">
        <v>2.16E-5</v>
      </c>
      <c r="F1816">
        <v>5.6554900000000004E-4</v>
      </c>
      <c r="G1816" t="s">
        <v>9</v>
      </c>
      <c r="H1816" t="s">
        <v>4639</v>
      </c>
      <c r="I1816" s="2" t="str">
        <f t="shared" si="140"/>
        <v>105341206</v>
      </c>
      <c r="J1816" s="2">
        <f t="shared" si="141"/>
        <v>108.5</v>
      </c>
      <c r="K1816" s="2" t="str">
        <f t="shared" si="142"/>
        <v>-0.6 ± 0.2</v>
      </c>
      <c r="L1816" s="2" t="str">
        <f t="shared" si="143"/>
        <v>&lt;0.001</v>
      </c>
      <c r="M1816" t="str">
        <f t="shared" si="144"/>
        <v>cyclin-dependent kinase-like 2 isoform X2</v>
      </c>
    </row>
    <row r="1817" spans="1:13" x14ac:dyDescent="0.35">
      <c r="A1817" t="s">
        <v>4637</v>
      </c>
      <c r="B1817">
        <v>50.362175999999998</v>
      </c>
      <c r="C1817">
        <v>-0.60765649799999999</v>
      </c>
      <c r="D1817">
        <v>0.207644895</v>
      </c>
      <c r="E1817">
        <v>6.8274399999999999E-4</v>
      </c>
      <c r="F1817">
        <v>6.8966299999999999E-3</v>
      </c>
      <c r="G1817" t="s">
        <v>9</v>
      </c>
      <c r="H1817" t="s">
        <v>2593</v>
      </c>
      <c r="I1817" s="2" t="str">
        <f t="shared" si="140"/>
        <v>105332092</v>
      </c>
      <c r="J1817" s="2">
        <f t="shared" si="141"/>
        <v>50.4</v>
      </c>
      <c r="K1817" s="2" t="str">
        <f t="shared" si="142"/>
        <v>-0.6 ± 0.2</v>
      </c>
      <c r="L1817" s="2">
        <f t="shared" si="143"/>
        <v>7.0000000000000001E-3</v>
      </c>
      <c r="M1817" t="str">
        <f t="shared" si="144"/>
        <v>multiple epidermal growth factor-like domains protein 10 isoform X3</v>
      </c>
    </row>
    <row r="1818" spans="1:13" x14ac:dyDescent="0.35">
      <c r="A1818" t="s">
        <v>4635</v>
      </c>
      <c r="B1818">
        <v>23.304540360000001</v>
      </c>
      <c r="C1818">
        <v>-0.60855572899999999</v>
      </c>
      <c r="D1818">
        <v>0.32467302300000001</v>
      </c>
      <c r="E1818">
        <v>9.4195359999999992E-3</v>
      </c>
      <c r="F1818">
        <v>4.3687660000000003E-2</v>
      </c>
      <c r="G1818" t="s">
        <v>9</v>
      </c>
      <c r="H1818" t="s">
        <v>4636</v>
      </c>
      <c r="I1818" s="2" t="str">
        <f t="shared" si="140"/>
        <v>117692476</v>
      </c>
      <c r="J1818" s="2">
        <f t="shared" si="141"/>
        <v>23.3</v>
      </c>
      <c r="K1818" s="2" t="str">
        <f t="shared" si="142"/>
        <v>-0.6 ± 0.3</v>
      </c>
      <c r="L1818" s="2">
        <f t="shared" si="143"/>
        <v>4.3999999999999997E-2</v>
      </c>
      <c r="M1818" t="str">
        <f t="shared" si="144"/>
        <v>glutathione hydrolase 1 proenzyme-like isoform X3</v>
      </c>
    </row>
    <row r="1819" spans="1:13" x14ac:dyDescent="0.35">
      <c r="A1819" t="s">
        <v>4633</v>
      </c>
      <c r="B1819">
        <v>61.476397939999998</v>
      </c>
      <c r="C1819">
        <v>-0.60889524399999995</v>
      </c>
      <c r="D1819">
        <v>0.29233355700000002</v>
      </c>
      <c r="E1819">
        <v>6.1912670000000003E-3</v>
      </c>
      <c r="F1819">
        <v>3.2337343999999997E-2</v>
      </c>
      <c r="G1819" t="s">
        <v>9</v>
      </c>
      <c r="H1819" t="s">
        <v>4634</v>
      </c>
      <c r="I1819" s="2" t="str">
        <f t="shared" si="140"/>
        <v>105331940</v>
      </c>
      <c r="J1819" s="2">
        <f t="shared" si="141"/>
        <v>61.5</v>
      </c>
      <c r="K1819" s="2" t="str">
        <f t="shared" si="142"/>
        <v>-0.6 ± 0.3</v>
      </c>
      <c r="L1819" s="2">
        <f t="shared" si="143"/>
        <v>3.2000000000000001E-2</v>
      </c>
      <c r="M1819" t="str">
        <f t="shared" si="144"/>
        <v>placenta-specific gene 8 protein isoform X1</v>
      </c>
    </row>
    <row r="1820" spans="1:13" x14ac:dyDescent="0.35">
      <c r="A1820" t="s">
        <v>4631</v>
      </c>
      <c r="B1820">
        <v>31.69779681</v>
      </c>
      <c r="C1820">
        <v>-0.60935011699999997</v>
      </c>
      <c r="D1820">
        <v>0.212296554</v>
      </c>
      <c r="E1820">
        <v>8.0431600000000002E-4</v>
      </c>
      <c r="F1820">
        <v>7.7646929999999996E-3</v>
      </c>
      <c r="G1820" t="s">
        <v>9</v>
      </c>
      <c r="H1820" t="s">
        <v>4632</v>
      </c>
      <c r="I1820" s="2" t="str">
        <f t="shared" si="140"/>
        <v>105347664</v>
      </c>
      <c r="J1820" s="2">
        <f t="shared" si="141"/>
        <v>31.7</v>
      </c>
      <c r="K1820" s="2" t="str">
        <f t="shared" si="142"/>
        <v>-0.6 ± 0.2</v>
      </c>
      <c r="L1820" s="2">
        <f t="shared" si="143"/>
        <v>8.0000000000000002E-3</v>
      </c>
      <c r="M1820" t="str">
        <f t="shared" si="144"/>
        <v>cryptochrome-1-like</v>
      </c>
    </row>
    <row r="1821" spans="1:13" x14ac:dyDescent="0.35">
      <c r="A1821" t="s">
        <v>4629</v>
      </c>
      <c r="B1821">
        <v>18.04359865</v>
      </c>
      <c r="C1821">
        <v>-0.61013376699999999</v>
      </c>
      <c r="D1821">
        <v>0.29269082899999999</v>
      </c>
      <c r="E1821">
        <v>6.2257429999999997E-3</v>
      </c>
      <c r="F1821">
        <v>3.2423005999999997E-2</v>
      </c>
      <c r="G1821" t="s">
        <v>9</v>
      </c>
      <c r="H1821" t="s">
        <v>4630</v>
      </c>
      <c r="I1821" s="2" t="str">
        <f t="shared" si="140"/>
        <v>105329856</v>
      </c>
      <c r="J1821" s="2">
        <f t="shared" si="141"/>
        <v>18</v>
      </c>
      <c r="K1821" s="2" t="str">
        <f t="shared" si="142"/>
        <v>-0.6 ± 0.3</v>
      </c>
      <c r="L1821" s="2">
        <f t="shared" si="143"/>
        <v>3.2000000000000001E-2</v>
      </c>
      <c r="M1821" t="str">
        <f t="shared" si="144"/>
        <v>serine/threonine-protein phosphatase with EF-hands 2</v>
      </c>
    </row>
    <row r="1822" spans="1:13" x14ac:dyDescent="0.35">
      <c r="A1822" t="s">
        <v>507</v>
      </c>
      <c r="B1822">
        <v>69.756825239999998</v>
      </c>
      <c r="C1822">
        <v>-0.61051207699999999</v>
      </c>
      <c r="D1822">
        <v>0.14594776300000001</v>
      </c>
      <c r="E1822" s="1">
        <v>6.3899999999999998E-6</v>
      </c>
      <c r="F1822">
        <v>2.1797299999999999E-4</v>
      </c>
      <c r="G1822" t="s">
        <v>9</v>
      </c>
      <c r="H1822" t="s">
        <v>508</v>
      </c>
      <c r="I1822" s="2" t="str">
        <f t="shared" si="140"/>
        <v>105317612</v>
      </c>
      <c r="J1822" s="2">
        <f t="shared" si="141"/>
        <v>69.8</v>
      </c>
      <c r="K1822" s="2" t="str">
        <f t="shared" si="142"/>
        <v>-0.6 ± 0.1</v>
      </c>
      <c r="L1822" s="2" t="str">
        <f t="shared" si="143"/>
        <v>&lt;0.001</v>
      </c>
      <c r="M1822" t="str">
        <f t="shared" si="144"/>
        <v>ATP-dependent translocase ABCB1 isoform X3</v>
      </c>
    </row>
    <row r="1823" spans="1:13" x14ac:dyDescent="0.35">
      <c r="A1823" t="s">
        <v>4627</v>
      </c>
      <c r="B1823">
        <v>88.681305409999993</v>
      </c>
      <c r="C1823">
        <v>-0.61166426399999996</v>
      </c>
      <c r="D1823">
        <v>0.22278403099999999</v>
      </c>
      <c r="E1823">
        <v>1.1537419999999999E-3</v>
      </c>
      <c r="F1823">
        <v>9.9763790000000005E-3</v>
      </c>
      <c r="G1823" t="s">
        <v>9</v>
      </c>
      <c r="H1823" t="s">
        <v>4628</v>
      </c>
      <c r="I1823" s="2" t="str">
        <f t="shared" si="140"/>
        <v>105328734</v>
      </c>
      <c r="J1823" s="2">
        <f t="shared" si="141"/>
        <v>88.7</v>
      </c>
      <c r="K1823" s="2" t="str">
        <f t="shared" si="142"/>
        <v>-0.6 ± 0.2</v>
      </c>
      <c r="L1823" s="2">
        <f t="shared" si="143"/>
        <v>0.01</v>
      </c>
      <c r="M1823" t="str">
        <f t="shared" si="144"/>
        <v>phenylalanine--tRNA ligase alpha subunit</v>
      </c>
    </row>
    <row r="1824" spans="1:13" x14ac:dyDescent="0.35">
      <c r="A1824" t="s">
        <v>4625</v>
      </c>
      <c r="B1824">
        <v>149.92530579999999</v>
      </c>
      <c r="C1824">
        <v>-0.61187492600000004</v>
      </c>
      <c r="D1824">
        <v>0.24475433299999999</v>
      </c>
      <c r="E1824">
        <v>2.2642959999999998E-3</v>
      </c>
      <c r="F1824">
        <v>1.6103322999999999E-2</v>
      </c>
      <c r="G1824" t="s">
        <v>9</v>
      </c>
      <c r="H1824" t="s">
        <v>4626</v>
      </c>
      <c r="I1824" s="2" t="str">
        <f t="shared" si="140"/>
        <v>105339145</v>
      </c>
      <c r="J1824" s="2">
        <f t="shared" si="141"/>
        <v>149.9</v>
      </c>
      <c r="K1824" s="2" t="str">
        <f t="shared" si="142"/>
        <v>-0.6 ± 0.2</v>
      </c>
      <c r="L1824" s="2">
        <f t="shared" si="143"/>
        <v>1.6E-2</v>
      </c>
      <c r="M1824" t="str">
        <f t="shared" si="144"/>
        <v>polycystin-1 isoform X1</v>
      </c>
    </row>
    <row r="1825" spans="1:13" x14ac:dyDescent="0.35">
      <c r="A1825" t="s">
        <v>4623</v>
      </c>
      <c r="B1825">
        <v>23.652961650000002</v>
      </c>
      <c r="C1825">
        <v>-0.61216546500000002</v>
      </c>
      <c r="D1825">
        <v>0.30528380900000002</v>
      </c>
      <c r="E1825">
        <v>7.2849769999999998E-3</v>
      </c>
      <c r="F1825">
        <v>3.6223217000000002E-2</v>
      </c>
      <c r="G1825" t="s">
        <v>9</v>
      </c>
      <c r="H1825" t="s">
        <v>4624</v>
      </c>
      <c r="I1825" s="2" t="str">
        <f t="shared" si="140"/>
        <v>105329039</v>
      </c>
      <c r="J1825" s="2">
        <f t="shared" si="141"/>
        <v>23.7</v>
      </c>
      <c r="K1825" s="2" t="str">
        <f t="shared" si="142"/>
        <v>-0.6 ± 0.3</v>
      </c>
      <c r="L1825" s="2">
        <f t="shared" si="143"/>
        <v>3.5999999999999997E-2</v>
      </c>
      <c r="M1825" t="str">
        <f t="shared" si="144"/>
        <v>LOW QUALITY PROTEIN: probable 3-hydroxybutyryl-CoA dehydrogenase</v>
      </c>
    </row>
    <row r="1826" spans="1:13" x14ac:dyDescent="0.35">
      <c r="A1826" t="s">
        <v>4621</v>
      </c>
      <c r="B1826">
        <v>23.178904960000001</v>
      </c>
      <c r="C1826">
        <v>-0.61249004600000001</v>
      </c>
      <c r="D1826">
        <v>0.22165504799999999</v>
      </c>
      <c r="E1826">
        <v>1.1053899999999999E-3</v>
      </c>
      <c r="F1826">
        <v>9.6563129999999997E-3</v>
      </c>
      <c r="G1826" t="s">
        <v>9</v>
      </c>
      <c r="H1826" t="s">
        <v>4622</v>
      </c>
      <c r="I1826" s="2" t="str">
        <f t="shared" si="140"/>
        <v>117690986</v>
      </c>
      <c r="J1826" s="2">
        <f t="shared" si="141"/>
        <v>23.2</v>
      </c>
      <c r="K1826" s="2" t="str">
        <f t="shared" si="142"/>
        <v>-0.6 ± 0.2</v>
      </c>
      <c r="L1826" s="2">
        <f t="shared" si="143"/>
        <v>0.01</v>
      </c>
      <c r="M1826" t="str">
        <f t="shared" si="144"/>
        <v>tripartite motif-containing protein 2-like isoform X2</v>
      </c>
    </row>
    <row r="1827" spans="1:13" x14ac:dyDescent="0.35">
      <c r="A1827" t="s">
        <v>4619</v>
      </c>
      <c r="B1827">
        <v>41.441074030000003</v>
      </c>
      <c r="C1827">
        <v>-0.612782041</v>
      </c>
      <c r="D1827">
        <v>0.23524268200000001</v>
      </c>
      <c r="E1827">
        <v>1.7007750000000001E-3</v>
      </c>
      <c r="F1827">
        <v>1.3087932E-2</v>
      </c>
      <c r="G1827" t="s">
        <v>9</v>
      </c>
      <c r="H1827" t="s">
        <v>4620</v>
      </c>
      <c r="I1827" s="2" t="str">
        <f t="shared" si="140"/>
        <v>105323160</v>
      </c>
      <c r="J1827" s="2">
        <f t="shared" si="141"/>
        <v>41.4</v>
      </c>
      <c r="K1827" s="2" t="str">
        <f t="shared" si="142"/>
        <v>-0.6 ± 0.2</v>
      </c>
      <c r="L1827" s="2">
        <f t="shared" si="143"/>
        <v>1.2999999999999999E-2</v>
      </c>
      <c r="M1827" t="str">
        <f t="shared" si="144"/>
        <v>methylmalonyl-CoA mutase mitochondrial</v>
      </c>
    </row>
    <row r="1828" spans="1:13" x14ac:dyDescent="0.35">
      <c r="A1828" t="s">
        <v>4617</v>
      </c>
      <c r="B1828">
        <v>31.231145590000001</v>
      </c>
      <c r="C1828">
        <v>-0.61304329300000004</v>
      </c>
      <c r="D1828">
        <v>0.34703867700000002</v>
      </c>
      <c r="E1828">
        <v>1.1198167E-2</v>
      </c>
      <c r="F1828">
        <v>4.9453513999999997E-2</v>
      </c>
      <c r="G1828" t="s">
        <v>9</v>
      </c>
      <c r="H1828" t="s">
        <v>4618</v>
      </c>
      <c r="I1828" s="2" t="str">
        <f t="shared" si="140"/>
        <v>105334762</v>
      </c>
      <c r="J1828" s="2">
        <f t="shared" si="141"/>
        <v>31.2</v>
      </c>
      <c r="K1828" s="2" t="str">
        <f t="shared" si="142"/>
        <v>-0.6 ± 0.3</v>
      </c>
      <c r="L1828" s="2">
        <f t="shared" si="143"/>
        <v>4.9000000000000002E-2</v>
      </c>
      <c r="M1828" t="str">
        <f t="shared" si="144"/>
        <v>dehydrogenase/reductase SDR family protein 7-like</v>
      </c>
    </row>
    <row r="1829" spans="1:13" x14ac:dyDescent="0.35">
      <c r="A1829" t="s">
        <v>4615</v>
      </c>
      <c r="B1829">
        <v>33.512632170000003</v>
      </c>
      <c r="C1829">
        <v>-0.61375727199999996</v>
      </c>
      <c r="D1829">
        <v>0.221678969</v>
      </c>
      <c r="E1829">
        <v>1.071649E-3</v>
      </c>
      <c r="F1829">
        <v>9.4542979999999999E-3</v>
      </c>
      <c r="G1829" t="s">
        <v>9</v>
      </c>
      <c r="H1829" t="s">
        <v>4616</v>
      </c>
      <c r="I1829" s="2" t="str">
        <f t="shared" si="140"/>
        <v>105326040</v>
      </c>
      <c r="J1829" s="2">
        <f t="shared" si="141"/>
        <v>33.5</v>
      </c>
      <c r="K1829" s="2" t="str">
        <f t="shared" si="142"/>
        <v>-0.6 ± 0.2</v>
      </c>
      <c r="L1829" s="2">
        <f t="shared" si="143"/>
        <v>8.9999999999999993E-3</v>
      </c>
      <c r="M1829" t="str">
        <f t="shared" si="144"/>
        <v>testis-expressed protein 47 isoform X3</v>
      </c>
    </row>
    <row r="1830" spans="1:13" x14ac:dyDescent="0.35">
      <c r="A1830" t="s">
        <v>4613</v>
      </c>
      <c r="B1830">
        <v>150.11986279999999</v>
      </c>
      <c r="C1830">
        <v>-0.61469035800000005</v>
      </c>
      <c r="D1830">
        <v>0.23143330000000001</v>
      </c>
      <c r="E1830">
        <v>1.4675619999999999E-3</v>
      </c>
      <c r="F1830">
        <v>1.1781049E-2</v>
      </c>
      <c r="G1830" t="s">
        <v>9</v>
      </c>
      <c r="H1830" t="s">
        <v>4614</v>
      </c>
      <c r="I1830" s="2" t="str">
        <f t="shared" si="140"/>
        <v>105334956</v>
      </c>
      <c r="J1830" s="2">
        <f t="shared" si="141"/>
        <v>150.1</v>
      </c>
      <c r="K1830" s="2" t="str">
        <f t="shared" si="142"/>
        <v>-0.6 ± 0.2</v>
      </c>
      <c r="L1830" s="2">
        <f t="shared" si="143"/>
        <v>1.2E-2</v>
      </c>
      <c r="M1830" t="str">
        <f t="shared" si="144"/>
        <v>synaptotagmin-7 isoform X6</v>
      </c>
    </row>
    <row r="1831" spans="1:13" x14ac:dyDescent="0.35">
      <c r="A1831" t="s">
        <v>4611</v>
      </c>
      <c r="B1831">
        <v>785.98012540000002</v>
      </c>
      <c r="C1831">
        <v>-0.615023655</v>
      </c>
      <c r="D1831">
        <v>0.17851397799999999</v>
      </c>
      <c r="E1831">
        <v>1.16283E-4</v>
      </c>
      <c r="F1831">
        <v>1.9844440000000001E-3</v>
      </c>
      <c r="G1831" t="s">
        <v>9</v>
      </c>
      <c r="H1831" t="s">
        <v>4612</v>
      </c>
      <c r="I1831" s="2" t="str">
        <f t="shared" si="140"/>
        <v>105323518</v>
      </c>
      <c r="J1831" s="2">
        <f t="shared" si="141"/>
        <v>786</v>
      </c>
      <c r="K1831" s="2" t="str">
        <f t="shared" si="142"/>
        <v>-0.6 ± 0.2</v>
      </c>
      <c r="L1831" s="2">
        <f t="shared" si="143"/>
        <v>2E-3</v>
      </c>
      <c r="M1831" t="str">
        <f t="shared" si="144"/>
        <v>annexin A7-like</v>
      </c>
    </row>
    <row r="1832" spans="1:13" x14ac:dyDescent="0.35">
      <c r="A1832" t="s">
        <v>4609</v>
      </c>
      <c r="B1832">
        <v>178.6253979</v>
      </c>
      <c r="C1832">
        <v>-0.61583409600000005</v>
      </c>
      <c r="D1832">
        <v>0.34892045399999999</v>
      </c>
      <c r="E1832">
        <v>1.1226853E-2</v>
      </c>
      <c r="F1832">
        <v>4.9545167000000001E-2</v>
      </c>
      <c r="G1832" t="s">
        <v>9</v>
      </c>
      <c r="H1832" t="s">
        <v>4610</v>
      </c>
      <c r="I1832" s="2" t="str">
        <f t="shared" si="140"/>
        <v>117688080</v>
      </c>
      <c r="J1832" s="2">
        <f t="shared" si="141"/>
        <v>178.6</v>
      </c>
      <c r="K1832" s="2" t="str">
        <f t="shared" si="142"/>
        <v>-0.6 ± 0.3</v>
      </c>
      <c r="L1832" s="2">
        <f t="shared" si="143"/>
        <v>0.05</v>
      </c>
      <c r="M1832" t="str">
        <f t="shared" si="144"/>
        <v>tyramine beta-hydroxylase-like isoform X1</v>
      </c>
    </row>
    <row r="1833" spans="1:13" x14ac:dyDescent="0.35">
      <c r="A1833" t="s">
        <v>4607</v>
      </c>
      <c r="B1833">
        <v>21.43742443</v>
      </c>
      <c r="C1833">
        <v>-0.61583648099999999</v>
      </c>
      <c r="D1833">
        <v>0.33711034099999998</v>
      </c>
      <c r="E1833">
        <v>1.0108872E-2</v>
      </c>
      <c r="F1833">
        <v>4.5897759000000003E-2</v>
      </c>
      <c r="G1833" t="s">
        <v>9</v>
      </c>
      <c r="H1833" t="s">
        <v>4608</v>
      </c>
      <c r="I1833" s="2" t="str">
        <f t="shared" si="140"/>
        <v>105334671</v>
      </c>
      <c r="J1833" s="2">
        <f t="shared" si="141"/>
        <v>21.4</v>
      </c>
      <c r="K1833" s="2" t="str">
        <f t="shared" si="142"/>
        <v>-0.6 ± 0.3</v>
      </c>
      <c r="L1833" s="2">
        <f t="shared" si="143"/>
        <v>4.5999999999999999E-2</v>
      </c>
      <c r="M1833" t="str">
        <f t="shared" si="144"/>
        <v>glycine receptor subunit alpha-3</v>
      </c>
    </row>
    <row r="1834" spans="1:13" x14ac:dyDescent="0.35">
      <c r="A1834" t="s">
        <v>477</v>
      </c>
      <c r="B1834">
        <v>44.334517669999997</v>
      </c>
      <c r="C1834">
        <v>-0.61608383099999997</v>
      </c>
      <c r="D1834">
        <v>0.19502750399999999</v>
      </c>
      <c r="E1834">
        <v>3.1576400000000001E-4</v>
      </c>
      <c r="F1834">
        <v>4.0630570000000001E-3</v>
      </c>
      <c r="G1834" t="s">
        <v>9</v>
      </c>
      <c r="H1834" t="s">
        <v>478</v>
      </c>
      <c r="I1834" s="2" t="str">
        <f t="shared" si="140"/>
        <v>105335109</v>
      </c>
      <c r="J1834" s="2">
        <f t="shared" si="141"/>
        <v>44.3</v>
      </c>
      <c r="K1834" s="2" t="str">
        <f t="shared" si="142"/>
        <v>-0.6 ± 0.2</v>
      </c>
      <c r="L1834" s="2">
        <f t="shared" si="143"/>
        <v>4.0000000000000001E-3</v>
      </c>
      <c r="M1834" t="str">
        <f t="shared" si="144"/>
        <v>ubiquitin-like-conjugating enzyme ATG10 isoform X3</v>
      </c>
    </row>
    <row r="1835" spans="1:13" x14ac:dyDescent="0.35">
      <c r="A1835" t="s">
        <v>4606</v>
      </c>
      <c r="B1835">
        <v>15.22460266</v>
      </c>
      <c r="C1835">
        <v>-0.61631337100000005</v>
      </c>
      <c r="D1835">
        <v>0.25541956300000002</v>
      </c>
      <c r="E1835">
        <v>2.8832139999999998E-3</v>
      </c>
      <c r="F1835">
        <v>1.8929805000000001E-2</v>
      </c>
      <c r="G1835" t="s">
        <v>9</v>
      </c>
      <c r="H1835" t="s">
        <v>140</v>
      </c>
      <c r="I1835" s="2" t="str">
        <f t="shared" si="140"/>
        <v>105333549</v>
      </c>
      <c r="J1835" s="2">
        <f t="shared" si="141"/>
        <v>15.2</v>
      </c>
      <c r="K1835" s="2" t="str">
        <f t="shared" si="142"/>
        <v>-0.6 ± 0.3</v>
      </c>
      <c r="L1835" s="2">
        <f t="shared" si="143"/>
        <v>1.9E-2</v>
      </c>
      <c r="M1835" t="str">
        <f t="shared" si="144"/>
        <v>prolyl 4-hydroxylase subunit alpha-1</v>
      </c>
    </row>
    <row r="1836" spans="1:13" x14ac:dyDescent="0.35">
      <c r="A1836" t="s">
        <v>4604</v>
      </c>
      <c r="B1836">
        <v>190.9272939</v>
      </c>
      <c r="C1836">
        <v>-0.61721749800000003</v>
      </c>
      <c r="D1836">
        <v>0.112923025</v>
      </c>
      <c r="E1836" s="1">
        <v>1.04E-8</v>
      </c>
      <c r="F1836" s="1">
        <v>1.06E-6</v>
      </c>
      <c r="G1836" t="s">
        <v>9</v>
      </c>
      <c r="H1836" t="s">
        <v>4605</v>
      </c>
      <c r="I1836" s="2" t="str">
        <f t="shared" si="140"/>
        <v>105326999</v>
      </c>
      <c r="J1836" s="2">
        <f t="shared" si="141"/>
        <v>190.9</v>
      </c>
      <c r="K1836" s="2" t="str">
        <f t="shared" si="142"/>
        <v>-0.6 ± 0.1</v>
      </c>
      <c r="L1836" s="2" t="str">
        <f t="shared" si="143"/>
        <v>&lt;0.001</v>
      </c>
      <c r="M1836" t="str">
        <f t="shared" si="144"/>
        <v>serine/arginine-rich splicing factor 6 isoform X4</v>
      </c>
    </row>
    <row r="1837" spans="1:13" x14ac:dyDescent="0.35">
      <c r="A1837" t="s">
        <v>4602</v>
      </c>
      <c r="B1837">
        <v>49.721101160000003</v>
      </c>
      <c r="C1837">
        <v>-0.61845863000000001</v>
      </c>
      <c r="D1837">
        <v>0.23260561699999999</v>
      </c>
      <c r="E1837">
        <v>1.432731E-3</v>
      </c>
      <c r="F1837">
        <v>1.1596884999999999E-2</v>
      </c>
      <c r="G1837" t="s">
        <v>9</v>
      </c>
      <c r="H1837" t="s">
        <v>4603</v>
      </c>
      <c r="I1837" s="2" t="str">
        <f t="shared" si="140"/>
        <v>105339284</v>
      </c>
      <c r="J1837" s="2">
        <f t="shared" si="141"/>
        <v>49.7</v>
      </c>
      <c r="K1837" s="2" t="str">
        <f t="shared" si="142"/>
        <v>-0.6 ± 0.2</v>
      </c>
      <c r="L1837" s="2">
        <f t="shared" si="143"/>
        <v>1.2E-2</v>
      </c>
      <c r="M1837" t="str">
        <f t="shared" si="144"/>
        <v>golgin subfamily A member 6-like protein 22</v>
      </c>
    </row>
    <row r="1838" spans="1:13" x14ac:dyDescent="0.35">
      <c r="A1838" t="s">
        <v>4600</v>
      </c>
      <c r="B1838">
        <v>32.629807960000001</v>
      </c>
      <c r="C1838">
        <v>-0.62098497399999997</v>
      </c>
      <c r="D1838">
        <v>0.26352594899999998</v>
      </c>
      <c r="E1838">
        <v>3.2093680000000002E-3</v>
      </c>
      <c r="F1838">
        <v>2.0393708E-2</v>
      </c>
      <c r="G1838" t="s">
        <v>9</v>
      </c>
      <c r="H1838" t="s">
        <v>4601</v>
      </c>
      <c r="I1838" s="2" t="str">
        <f t="shared" si="140"/>
        <v>105322522</v>
      </c>
      <c r="J1838" s="2">
        <f t="shared" si="141"/>
        <v>32.6</v>
      </c>
      <c r="K1838" s="2" t="str">
        <f t="shared" si="142"/>
        <v>-0.6 ± 0.3</v>
      </c>
      <c r="L1838" s="2">
        <f t="shared" si="143"/>
        <v>0.02</v>
      </c>
      <c r="M1838" t="str">
        <f t="shared" si="144"/>
        <v>peptidoglycan recognition protein isoform X1</v>
      </c>
    </row>
    <row r="1839" spans="1:13" x14ac:dyDescent="0.35">
      <c r="A1839" t="s">
        <v>439</v>
      </c>
      <c r="B1839">
        <v>21.00748664</v>
      </c>
      <c r="C1839">
        <v>-0.62133804199999998</v>
      </c>
      <c r="D1839">
        <v>0.22066780799999999</v>
      </c>
      <c r="E1839">
        <v>9.1582000000000002E-4</v>
      </c>
      <c r="F1839">
        <v>8.5020219999999997E-3</v>
      </c>
      <c r="G1839" t="s">
        <v>9</v>
      </c>
      <c r="H1839" t="s">
        <v>440</v>
      </c>
      <c r="I1839" s="2" t="str">
        <f t="shared" si="140"/>
        <v>105322220</v>
      </c>
      <c r="J1839" s="2">
        <f t="shared" si="141"/>
        <v>21</v>
      </c>
      <c r="K1839" s="2" t="str">
        <f t="shared" si="142"/>
        <v>-0.6 ± 0.2</v>
      </c>
      <c r="L1839" s="2">
        <f t="shared" si="143"/>
        <v>8.9999999999999993E-3</v>
      </c>
      <c r="M1839" t="str">
        <f t="shared" si="144"/>
        <v>excitatory amino acid transporter 1</v>
      </c>
    </row>
    <row r="1840" spans="1:13" x14ac:dyDescent="0.35">
      <c r="A1840" t="s">
        <v>4598</v>
      </c>
      <c r="B1840">
        <v>83.033717659999994</v>
      </c>
      <c r="C1840">
        <v>-0.62166643799999999</v>
      </c>
      <c r="D1840">
        <v>0.24607837599999999</v>
      </c>
      <c r="E1840">
        <v>2.05544E-3</v>
      </c>
      <c r="F1840">
        <v>1.4987334999999999E-2</v>
      </c>
      <c r="G1840" t="s">
        <v>9</v>
      </c>
      <c r="H1840" t="s">
        <v>4599</v>
      </c>
      <c r="I1840" s="2" t="str">
        <f t="shared" si="140"/>
        <v>105319647</v>
      </c>
      <c r="J1840" s="2">
        <f t="shared" si="141"/>
        <v>83</v>
      </c>
      <c r="K1840" s="2" t="str">
        <f t="shared" si="142"/>
        <v>-0.6 ± 0.2</v>
      </c>
      <c r="L1840" s="2">
        <f t="shared" si="143"/>
        <v>1.4999999999999999E-2</v>
      </c>
      <c r="M1840" t="str">
        <f t="shared" si="144"/>
        <v>dTDP-glucose 46-dehydratase</v>
      </c>
    </row>
    <row r="1841" spans="1:13" x14ac:dyDescent="0.35">
      <c r="A1841" t="s">
        <v>4596</v>
      </c>
      <c r="B1841">
        <v>363.86746240000002</v>
      </c>
      <c r="C1841">
        <v>-0.62185944800000004</v>
      </c>
      <c r="D1841">
        <v>0.15702037999999999</v>
      </c>
      <c r="E1841" s="1">
        <v>1.5500000000000001E-5</v>
      </c>
      <c r="F1841">
        <v>4.4021700000000002E-4</v>
      </c>
      <c r="G1841" t="s">
        <v>9</v>
      </c>
      <c r="H1841" t="s">
        <v>4597</v>
      </c>
      <c r="I1841" s="2" t="str">
        <f t="shared" si="140"/>
        <v>105344620</v>
      </c>
      <c r="J1841" s="2">
        <f t="shared" si="141"/>
        <v>363.9</v>
      </c>
      <c r="K1841" s="2" t="str">
        <f t="shared" si="142"/>
        <v>-0.6 ± 0.2</v>
      </c>
      <c r="L1841" s="2" t="str">
        <f t="shared" si="143"/>
        <v>&lt;0.001</v>
      </c>
      <c r="M1841" t="str">
        <f t="shared" si="144"/>
        <v>zinc finger protein 628 isoform X1</v>
      </c>
    </row>
    <row r="1842" spans="1:13" x14ac:dyDescent="0.35">
      <c r="A1842" t="s">
        <v>4594</v>
      </c>
      <c r="B1842">
        <v>162.4356818</v>
      </c>
      <c r="C1842">
        <v>-0.62208680199999999</v>
      </c>
      <c r="D1842">
        <v>0.225205198</v>
      </c>
      <c r="E1842">
        <v>1.053301E-3</v>
      </c>
      <c r="F1842">
        <v>9.3328170000000002E-3</v>
      </c>
      <c r="G1842" t="s">
        <v>9</v>
      </c>
      <c r="H1842" t="s">
        <v>4595</v>
      </c>
      <c r="I1842" s="2" t="str">
        <f t="shared" si="140"/>
        <v>105318994</v>
      </c>
      <c r="J1842" s="2">
        <f t="shared" si="141"/>
        <v>162.4</v>
      </c>
      <c r="K1842" s="2" t="str">
        <f t="shared" si="142"/>
        <v>-0.6 ± 0.2</v>
      </c>
      <c r="L1842" s="2">
        <f t="shared" si="143"/>
        <v>8.9999999999999993E-3</v>
      </c>
      <c r="M1842" t="str">
        <f t="shared" si="144"/>
        <v>GTPase IMAP family member 8 isoform X4</v>
      </c>
    </row>
    <row r="1843" spans="1:13" x14ac:dyDescent="0.35">
      <c r="A1843" t="s">
        <v>4592</v>
      </c>
      <c r="B1843">
        <v>56.840069190000001</v>
      </c>
      <c r="C1843">
        <v>-0.62244138400000004</v>
      </c>
      <c r="D1843">
        <v>0.27092307999999998</v>
      </c>
      <c r="E1843">
        <v>3.6409939999999998E-3</v>
      </c>
      <c r="F1843">
        <v>2.2244844999999999E-2</v>
      </c>
      <c r="G1843" t="s">
        <v>9</v>
      </c>
      <c r="H1843" t="s">
        <v>4593</v>
      </c>
      <c r="I1843" s="2" t="str">
        <f t="shared" si="140"/>
        <v>105346775</v>
      </c>
      <c r="J1843" s="2">
        <f t="shared" si="141"/>
        <v>56.8</v>
      </c>
      <c r="K1843" s="2" t="str">
        <f t="shared" si="142"/>
        <v>-0.6 ± 0.3</v>
      </c>
      <c r="L1843" s="2">
        <f t="shared" si="143"/>
        <v>2.1999999999999999E-2</v>
      </c>
      <c r="M1843" t="str">
        <f t="shared" si="144"/>
        <v>alpha-(16)-fucosyltransferase isoform X1</v>
      </c>
    </row>
    <row r="1844" spans="1:13" x14ac:dyDescent="0.35">
      <c r="A1844" t="s">
        <v>4590</v>
      </c>
      <c r="B1844">
        <v>115.1873033</v>
      </c>
      <c r="C1844">
        <v>-0.62483843699999997</v>
      </c>
      <c r="D1844">
        <v>0.30928813399999999</v>
      </c>
      <c r="E1844">
        <v>6.826487E-3</v>
      </c>
      <c r="F1844">
        <v>3.4571543000000003E-2</v>
      </c>
      <c r="G1844" t="s">
        <v>9</v>
      </c>
      <c r="H1844" t="s">
        <v>4591</v>
      </c>
      <c r="I1844" s="2" t="str">
        <f t="shared" si="140"/>
        <v>105317851</v>
      </c>
      <c r="J1844" s="2">
        <f t="shared" si="141"/>
        <v>115.2</v>
      </c>
      <c r="K1844" s="2" t="str">
        <f t="shared" si="142"/>
        <v>-0.6 ± 0.3</v>
      </c>
      <c r="L1844" s="2">
        <f t="shared" si="143"/>
        <v>3.5000000000000003E-2</v>
      </c>
      <c r="M1844" t="str">
        <f t="shared" si="144"/>
        <v>phosphatidylglycerophosphatase and protein-tyrosine phosphatase 1</v>
      </c>
    </row>
    <row r="1845" spans="1:13" x14ac:dyDescent="0.35">
      <c r="A1845" t="s">
        <v>4589</v>
      </c>
      <c r="B1845">
        <v>91.488193190000004</v>
      </c>
      <c r="C1845">
        <v>-0.62488848799999996</v>
      </c>
      <c r="D1845">
        <v>0.30544592399999998</v>
      </c>
      <c r="E1845">
        <v>6.3798730000000003E-3</v>
      </c>
      <c r="F1845">
        <v>3.2958935000000002E-2</v>
      </c>
      <c r="G1845" t="s">
        <v>9</v>
      </c>
      <c r="H1845" t="s">
        <v>3902</v>
      </c>
      <c r="I1845" s="2" t="str">
        <f t="shared" si="140"/>
        <v>105342507</v>
      </c>
      <c r="J1845" s="2">
        <f t="shared" si="141"/>
        <v>91.5</v>
      </c>
      <c r="K1845" s="2" t="str">
        <f t="shared" si="142"/>
        <v>-0.6 ± 0.3</v>
      </c>
      <c r="L1845" s="2">
        <f t="shared" si="143"/>
        <v>3.3000000000000002E-2</v>
      </c>
      <c r="M1845" t="str">
        <f t="shared" si="144"/>
        <v>cell death abnormality protein 1</v>
      </c>
    </row>
    <row r="1846" spans="1:13" x14ac:dyDescent="0.35">
      <c r="A1846" t="s">
        <v>4587</v>
      </c>
      <c r="B1846">
        <v>163.06268589999999</v>
      </c>
      <c r="C1846">
        <v>-0.62510449800000001</v>
      </c>
      <c r="D1846">
        <v>0.25447631100000001</v>
      </c>
      <c r="E1846">
        <v>2.4275619999999999E-3</v>
      </c>
      <c r="F1846">
        <v>1.6935089E-2</v>
      </c>
      <c r="G1846" t="s">
        <v>9</v>
      </c>
      <c r="H1846" t="s">
        <v>4588</v>
      </c>
      <c r="I1846" s="2" t="str">
        <f t="shared" si="140"/>
        <v>105342881</v>
      </c>
      <c r="J1846" s="2">
        <f t="shared" si="141"/>
        <v>163.1</v>
      </c>
      <c r="K1846" s="2" t="str">
        <f t="shared" si="142"/>
        <v>-0.6 ± 0.3</v>
      </c>
      <c r="L1846" s="2">
        <f t="shared" si="143"/>
        <v>1.7000000000000001E-2</v>
      </c>
      <c r="M1846" t="str">
        <f t="shared" si="144"/>
        <v>receptor-type tyrosine-protein phosphatase N2 isoform X1</v>
      </c>
    </row>
    <row r="1847" spans="1:13" x14ac:dyDescent="0.35">
      <c r="A1847" t="s">
        <v>199</v>
      </c>
      <c r="B1847">
        <v>228.25878209999999</v>
      </c>
      <c r="C1847">
        <v>-0.62519204500000003</v>
      </c>
      <c r="D1847">
        <v>0.20070458599999999</v>
      </c>
      <c r="E1847">
        <v>3.5235699999999997E-4</v>
      </c>
      <c r="F1847">
        <v>4.3370400000000003E-3</v>
      </c>
      <c r="G1847" t="s">
        <v>9</v>
      </c>
      <c r="H1847" t="s">
        <v>200</v>
      </c>
      <c r="I1847" s="2" t="str">
        <f t="shared" si="140"/>
        <v>105347281</v>
      </c>
      <c r="J1847" s="2">
        <f t="shared" si="141"/>
        <v>228.3</v>
      </c>
      <c r="K1847" s="2" t="str">
        <f t="shared" si="142"/>
        <v>-0.6 ± 0.2</v>
      </c>
      <c r="L1847" s="2">
        <f t="shared" si="143"/>
        <v>4.0000000000000001E-3</v>
      </c>
      <c r="M1847" t="str">
        <f t="shared" si="144"/>
        <v>eukaryotic translation initiation factor 3 subunit H isoform X1</v>
      </c>
    </row>
    <row r="1848" spans="1:13" x14ac:dyDescent="0.35">
      <c r="A1848" t="s">
        <v>4585</v>
      </c>
      <c r="B1848">
        <v>38.948182959999997</v>
      </c>
      <c r="C1848">
        <v>-0.62522729300000002</v>
      </c>
      <c r="D1848">
        <v>0.23222974099999999</v>
      </c>
      <c r="E1848">
        <v>1.2863690000000001E-3</v>
      </c>
      <c r="F1848">
        <v>1.0756079E-2</v>
      </c>
      <c r="G1848" t="s">
        <v>9</v>
      </c>
      <c r="H1848" t="s">
        <v>4586</v>
      </c>
      <c r="I1848" s="2" t="str">
        <f t="shared" si="140"/>
        <v>105335872</v>
      </c>
      <c r="J1848" s="2">
        <f t="shared" si="141"/>
        <v>38.9</v>
      </c>
      <c r="K1848" s="2" t="str">
        <f t="shared" si="142"/>
        <v>-0.6 ± 0.2</v>
      </c>
      <c r="L1848" s="2">
        <f t="shared" si="143"/>
        <v>1.0999999999999999E-2</v>
      </c>
      <c r="M1848" t="str">
        <f t="shared" si="144"/>
        <v>transmembrane protein 232</v>
      </c>
    </row>
    <row r="1849" spans="1:13" x14ac:dyDescent="0.35">
      <c r="A1849" t="s">
        <v>4583</v>
      </c>
      <c r="B1849">
        <v>303.9545468</v>
      </c>
      <c r="C1849">
        <v>-0.62552161699999997</v>
      </c>
      <c r="D1849">
        <v>0.24869740100000001</v>
      </c>
      <c r="E1849">
        <v>2.0737659999999999E-3</v>
      </c>
      <c r="F1849">
        <v>1.5090576E-2</v>
      </c>
      <c r="G1849" t="s">
        <v>9</v>
      </c>
      <c r="H1849" t="s">
        <v>4584</v>
      </c>
      <c r="I1849" s="2" t="str">
        <f t="shared" si="140"/>
        <v>105341532</v>
      </c>
      <c r="J1849" s="2">
        <f t="shared" si="141"/>
        <v>304</v>
      </c>
      <c r="K1849" s="2" t="str">
        <f t="shared" si="142"/>
        <v>-0.6 ± 0.2</v>
      </c>
      <c r="L1849" s="2">
        <f t="shared" si="143"/>
        <v>1.4999999999999999E-2</v>
      </c>
      <c r="M1849" t="str">
        <f t="shared" si="144"/>
        <v>ATP-dependent RNA helicase DDX1</v>
      </c>
    </row>
    <row r="1850" spans="1:13" x14ac:dyDescent="0.35">
      <c r="A1850" t="s">
        <v>172</v>
      </c>
      <c r="B1850">
        <v>665.90501380000001</v>
      </c>
      <c r="C1850">
        <v>-0.62631095999999997</v>
      </c>
      <c r="D1850">
        <v>0.15553692599999999</v>
      </c>
      <c r="E1850" s="1">
        <v>1.17E-5</v>
      </c>
      <c r="F1850">
        <v>3.4732900000000001E-4</v>
      </c>
      <c r="G1850" t="s">
        <v>9</v>
      </c>
      <c r="H1850" t="s">
        <v>173</v>
      </c>
      <c r="I1850" s="2" t="str">
        <f t="shared" si="140"/>
        <v>105335265</v>
      </c>
      <c r="J1850" s="2">
        <f t="shared" si="141"/>
        <v>665.9</v>
      </c>
      <c r="K1850" s="2" t="str">
        <f t="shared" si="142"/>
        <v>-0.6 ± 0.2</v>
      </c>
      <c r="L1850" s="2" t="str">
        <f t="shared" si="143"/>
        <v>&lt;0.001</v>
      </c>
      <c r="M1850" t="str">
        <f t="shared" si="144"/>
        <v>lys-63-specific deubiquitinase BRCC36</v>
      </c>
    </row>
    <row r="1851" spans="1:13" x14ac:dyDescent="0.35">
      <c r="A1851" t="s">
        <v>4581</v>
      </c>
      <c r="B1851">
        <v>97.100416780000003</v>
      </c>
      <c r="C1851">
        <v>-0.62804898399999998</v>
      </c>
      <c r="D1851">
        <v>0.22244719800000001</v>
      </c>
      <c r="E1851">
        <v>8.7158899999999998E-4</v>
      </c>
      <c r="F1851">
        <v>8.2359200000000007E-3</v>
      </c>
      <c r="G1851" t="s">
        <v>9</v>
      </c>
      <c r="H1851" t="s">
        <v>4582</v>
      </c>
      <c r="I1851" s="2" t="str">
        <f t="shared" si="140"/>
        <v>105333266</v>
      </c>
      <c r="J1851" s="2">
        <f t="shared" si="141"/>
        <v>97.1</v>
      </c>
      <c r="K1851" s="2" t="str">
        <f t="shared" si="142"/>
        <v>-0.6 ± 0.2</v>
      </c>
      <c r="L1851" s="2">
        <f t="shared" si="143"/>
        <v>8.0000000000000002E-3</v>
      </c>
      <c r="M1851" t="str">
        <f t="shared" si="144"/>
        <v>zinc finger MYND domain-containing protein 12</v>
      </c>
    </row>
    <row r="1852" spans="1:13" x14ac:dyDescent="0.35">
      <c r="A1852" t="s">
        <v>4579</v>
      </c>
      <c r="B1852">
        <v>256.2222041</v>
      </c>
      <c r="C1852">
        <v>-0.62810828399999996</v>
      </c>
      <c r="D1852">
        <v>0.29578200599999999</v>
      </c>
      <c r="E1852">
        <v>5.2360490000000004E-3</v>
      </c>
      <c r="F1852">
        <v>2.8921602000000001E-2</v>
      </c>
      <c r="G1852" t="s">
        <v>9</v>
      </c>
      <c r="H1852" t="s">
        <v>4580</v>
      </c>
      <c r="I1852" s="2" t="str">
        <f t="shared" si="140"/>
        <v>105341240</v>
      </c>
      <c r="J1852" s="2">
        <f t="shared" si="141"/>
        <v>256.2</v>
      </c>
      <c r="K1852" s="2" t="str">
        <f t="shared" si="142"/>
        <v>-0.6 ± 0.3</v>
      </c>
      <c r="L1852" s="2">
        <f t="shared" si="143"/>
        <v>2.9000000000000001E-2</v>
      </c>
      <c r="M1852" t="str">
        <f t="shared" si="144"/>
        <v>lipoxygenase homology domain-containing protein 1 isoform X1</v>
      </c>
    </row>
    <row r="1853" spans="1:13" x14ac:dyDescent="0.35">
      <c r="A1853" t="s">
        <v>4577</v>
      </c>
      <c r="B1853">
        <v>81.118596139999994</v>
      </c>
      <c r="C1853">
        <v>-0.62844085999999999</v>
      </c>
      <c r="D1853">
        <v>0.17414006000000001</v>
      </c>
      <c r="E1853" s="1">
        <v>6.1500000000000004E-5</v>
      </c>
      <c r="F1853">
        <v>1.2493129999999999E-3</v>
      </c>
      <c r="G1853" t="s">
        <v>9</v>
      </c>
      <c r="H1853" t="s">
        <v>4578</v>
      </c>
      <c r="I1853" s="2" t="str">
        <f t="shared" si="140"/>
        <v>105322936</v>
      </c>
      <c r="J1853" s="2">
        <f t="shared" si="141"/>
        <v>81.099999999999994</v>
      </c>
      <c r="K1853" s="2" t="str">
        <f t="shared" si="142"/>
        <v>-0.6 ± 0.2</v>
      </c>
      <c r="L1853" s="2">
        <f t="shared" si="143"/>
        <v>1E-3</v>
      </c>
      <c r="M1853" t="str">
        <f t="shared" si="144"/>
        <v>intraflagellar transport protein 57 homolog</v>
      </c>
    </row>
    <row r="1854" spans="1:13" x14ac:dyDescent="0.35">
      <c r="A1854" t="s">
        <v>4575</v>
      </c>
      <c r="B1854">
        <v>220.3431909</v>
      </c>
      <c r="C1854">
        <v>-0.62902737200000003</v>
      </c>
      <c r="D1854">
        <v>0.225148397</v>
      </c>
      <c r="E1854">
        <v>9.4448500000000001E-4</v>
      </c>
      <c r="F1854">
        <v>8.6753720000000006E-3</v>
      </c>
      <c r="G1854" t="s">
        <v>9</v>
      </c>
      <c r="H1854" t="s">
        <v>4576</v>
      </c>
      <c r="I1854" s="2" t="str">
        <f t="shared" si="140"/>
        <v>105322443</v>
      </c>
      <c r="J1854" s="2">
        <f t="shared" si="141"/>
        <v>220.3</v>
      </c>
      <c r="K1854" s="2" t="str">
        <f t="shared" si="142"/>
        <v>-0.6 ± 0.2</v>
      </c>
      <c r="L1854" s="2">
        <f t="shared" si="143"/>
        <v>8.9999999999999993E-3</v>
      </c>
      <c r="M1854" t="str">
        <f t="shared" si="144"/>
        <v>ras GTPase-activating protein 1 isoform X1</v>
      </c>
    </row>
    <row r="1855" spans="1:13" x14ac:dyDescent="0.35">
      <c r="A1855" t="s">
        <v>4573</v>
      </c>
      <c r="B1855">
        <v>266.1311705</v>
      </c>
      <c r="C1855">
        <v>-0.62936132300000003</v>
      </c>
      <c r="D1855">
        <v>0.201220855</v>
      </c>
      <c r="E1855">
        <v>3.2789899999999999E-4</v>
      </c>
      <c r="F1855">
        <v>4.1598939999999999E-3</v>
      </c>
      <c r="G1855" t="s">
        <v>9</v>
      </c>
      <c r="H1855" t="s">
        <v>4574</v>
      </c>
      <c r="I1855" s="2" t="str">
        <f t="shared" si="140"/>
        <v>105347202</v>
      </c>
      <c r="J1855" s="2">
        <f t="shared" si="141"/>
        <v>266.10000000000002</v>
      </c>
      <c r="K1855" s="2" t="str">
        <f t="shared" si="142"/>
        <v>-0.6 ± 0.2</v>
      </c>
      <c r="L1855" s="2">
        <f t="shared" si="143"/>
        <v>4.0000000000000001E-3</v>
      </c>
      <c r="M1855" t="str">
        <f t="shared" si="144"/>
        <v>dual 3'5'-cyclic-AMP and -GMP phosphodiesterase 11 isoform X2</v>
      </c>
    </row>
    <row r="1856" spans="1:13" x14ac:dyDescent="0.35">
      <c r="A1856" t="s">
        <v>4571</v>
      </c>
      <c r="B1856">
        <v>51.908197860000001</v>
      </c>
      <c r="C1856">
        <v>-0.62937138400000003</v>
      </c>
      <c r="D1856">
        <v>0.18921781200000001</v>
      </c>
      <c r="E1856">
        <v>1.72337E-4</v>
      </c>
      <c r="F1856">
        <v>2.6318219999999998E-3</v>
      </c>
      <c r="G1856" t="s">
        <v>9</v>
      </c>
      <c r="H1856" t="s">
        <v>4572</v>
      </c>
      <c r="I1856" s="2" t="str">
        <f t="shared" si="140"/>
        <v>105340692</v>
      </c>
      <c r="J1856" s="2">
        <f t="shared" si="141"/>
        <v>51.9</v>
      </c>
      <c r="K1856" s="2" t="str">
        <f t="shared" si="142"/>
        <v>-0.6 ± 0.2</v>
      </c>
      <c r="L1856" s="2">
        <f t="shared" si="143"/>
        <v>3.0000000000000001E-3</v>
      </c>
      <c r="M1856" t="str">
        <f t="shared" si="144"/>
        <v>methionine synthase</v>
      </c>
    </row>
    <row r="1857" spans="1:13" x14ac:dyDescent="0.35">
      <c r="A1857" t="s">
        <v>4569</v>
      </c>
      <c r="B1857">
        <v>33.381260419999997</v>
      </c>
      <c r="C1857">
        <v>-0.62973279100000001</v>
      </c>
      <c r="D1857">
        <v>0.17484829599999999</v>
      </c>
      <c r="E1857" s="1">
        <v>6.2399999999999999E-5</v>
      </c>
      <c r="F1857">
        <v>1.2644869999999999E-3</v>
      </c>
      <c r="G1857" t="s">
        <v>9</v>
      </c>
      <c r="H1857" t="s">
        <v>4570</v>
      </c>
      <c r="I1857" s="2" t="str">
        <f t="shared" si="140"/>
        <v>105325808</v>
      </c>
      <c r="J1857" s="2">
        <f t="shared" si="141"/>
        <v>33.4</v>
      </c>
      <c r="K1857" s="2" t="str">
        <f t="shared" si="142"/>
        <v>-0.6 ± 0.2</v>
      </c>
      <c r="L1857" s="2">
        <f t="shared" si="143"/>
        <v>1E-3</v>
      </c>
      <c r="M1857" t="str">
        <f t="shared" si="144"/>
        <v>sphingosine-1-phosphate lyase isoform X2</v>
      </c>
    </row>
    <row r="1858" spans="1:13" x14ac:dyDescent="0.35">
      <c r="A1858" t="s">
        <v>4567</v>
      </c>
      <c r="B1858">
        <v>45.420456080000001</v>
      </c>
      <c r="C1858">
        <v>-0.63041798199999999</v>
      </c>
      <c r="D1858">
        <v>0.29820720699999997</v>
      </c>
      <c r="E1858">
        <v>5.4049529999999997E-3</v>
      </c>
      <c r="F1858">
        <v>2.9544345E-2</v>
      </c>
      <c r="G1858" t="s">
        <v>9</v>
      </c>
      <c r="H1858" t="s">
        <v>4568</v>
      </c>
      <c r="I1858" s="2" t="str">
        <f t="shared" si="140"/>
        <v>105344669</v>
      </c>
      <c r="J1858" s="2">
        <f t="shared" si="141"/>
        <v>45.4</v>
      </c>
      <c r="K1858" s="2" t="str">
        <f t="shared" si="142"/>
        <v>-0.6 ± 0.3</v>
      </c>
      <c r="L1858" s="2">
        <f t="shared" si="143"/>
        <v>0.03</v>
      </c>
      <c r="M1858" t="str">
        <f t="shared" si="144"/>
        <v>protein RRNAD1 isoform X1</v>
      </c>
    </row>
    <row r="1859" spans="1:13" x14ac:dyDescent="0.35">
      <c r="A1859" t="s">
        <v>4565</v>
      </c>
      <c r="B1859">
        <v>50.426524329999999</v>
      </c>
      <c r="C1859">
        <v>-0.63207945099999996</v>
      </c>
      <c r="D1859">
        <v>0.36129029200000001</v>
      </c>
      <c r="E1859">
        <v>1.0854921999999999E-2</v>
      </c>
      <c r="F1859">
        <v>4.8359373999999997E-2</v>
      </c>
      <c r="G1859" t="s">
        <v>9</v>
      </c>
      <c r="H1859" t="s">
        <v>4566</v>
      </c>
      <c r="I1859" s="2" t="str">
        <f t="shared" ref="I1859:I1922" si="145">RIGHT(A1859,9)</f>
        <v>105336616</v>
      </c>
      <c r="J1859" s="2">
        <f t="shared" ref="J1859:J1922" si="146">ROUND(B1859,1)</f>
        <v>50.4</v>
      </c>
      <c r="K1859" s="2" t="str">
        <f t="shared" ref="K1859:K1922" si="147">ROUND(C1859,1) &amp; " ± " &amp; ROUND(D1859,1)</f>
        <v>-0.6 ± 0.4</v>
      </c>
      <c r="L1859" s="2">
        <f t="shared" ref="L1859:L1922" si="148">IF(F1859&lt;0.001,"&lt;0.001",ROUND(F1859,3))</f>
        <v>4.8000000000000001E-2</v>
      </c>
      <c r="M1859" t="str">
        <f t="shared" ref="M1859:M1922" si="149">H1859</f>
        <v>cell division cycle 7-related protein kinase</v>
      </c>
    </row>
    <row r="1860" spans="1:13" x14ac:dyDescent="0.35">
      <c r="A1860" t="s">
        <v>4564</v>
      </c>
      <c r="B1860">
        <v>116.68995649999999</v>
      </c>
      <c r="C1860">
        <v>-0.63323992600000001</v>
      </c>
      <c r="D1860">
        <v>0.298634868</v>
      </c>
      <c r="E1860">
        <v>5.170516E-3</v>
      </c>
      <c r="F1860">
        <v>2.8615641000000001E-2</v>
      </c>
      <c r="G1860" t="s">
        <v>9</v>
      </c>
      <c r="H1860" t="s">
        <v>1411</v>
      </c>
      <c r="I1860" s="2" t="str">
        <f t="shared" si="145"/>
        <v>105348393</v>
      </c>
      <c r="J1860" s="2">
        <f t="shared" si="146"/>
        <v>116.7</v>
      </c>
      <c r="K1860" s="2" t="str">
        <f t="shared" si="147"/>
        <v>-0.6 ± 0.3</v>
      </c>
      <c r="L1860" s="2">
        <f t="shared" si="148"/>
        <v>2.9000000000000001E-2</v>
      </c>
      <c r="M1860" t="str">
        <f t="shared" si="149"/>
        <v>transient receptor potential cation channel subfamily M member-like 2</v>
      </c>
    </row>
    <row r="1861" spans="1:13" x14ac:dyDescent="0.35">
      <c r="A1861" t="s">
        <v>4562</v>
      </c>
      <c r="B1861">
        <v>317.76139490000003</v>
      </c>
      <c r="C1861">
        <v>-0.633503394</v>
      </c>
      <c r="D1861">
        <v>0.321852217</v>
      </c>
      <c r="E1861">
        <v>7.0705830000000001E-3</v>
      </c>
      <c r="F1861">
        <v>3.5482947000000001E-2</v>
      </c>
      <c r="G1861" t="s">
        <v>9</v>
      </c>
      <c r="H1861" t="s">
        <v>4563</v>
      </c>
      <c r="I1861" s="2" t="str">
        <f t="shared" si="145"/>
        <v>105337588</v>
      </c>
      <c r="J1861" s="2">
        <f t="shared" si="146"/>
        <v>317.8</v>
      </c>
      <c r="K1861" s="2" t="str">
        <f t="shared" si="147"/>
        <v>-0.6 ± 0.3</v>
      </c>
      <c r="L1861" s="2">
        <f t="shared" si="148"/>
        <v>3.5000000000000003E-2</v>
      </c>
      <c r="M1861" t="str">
        <f t="shared" si="149"/>
        <v>E3 ubiquitin-protein ligase rnf213-alpha</v>
      </c>
    </row>
    <row r="1862" spans="1:13" x14ac:dyDescent="0.35">
      <c r="A1862" t="s">
        <v>4560</v>
      </c>
      <c r="B1862">
        <v>26.368833129999999</v>
      </c>
      <c r="C1862">
        <v>-0.634033018</v>
      </c>
      <c r="D1862">
        <v>0.25068748299999999</v>
      </c>
      <c r="E1862">
        <v>1.9632270000000001E-3</v>
      </c>
      <c r="F1862">
        <v>1.4523072E-2</v>
      </c>
      <c r="G1862" t="s">
        <v>9</v>
      </c>
      <c r="H1862" t="s">
        <v>4561</v>
      </c>
      <c r="I1862" s="2" t="str">
        <f t="shared" si="145"/>
        <v>105328747</v>
      </c>
      <c r="J1862" s="2">
        <f t="shared" si="146"/>
        <v>26.4</v>
      </c>
      <c r="K1862" s="2" t="str">
        <f t="shared" si="147"/>
        <v>-0.6 ± 0.3</v>
      </c>
      <c r="L1862" s="2">
        <f t="shared" si="148"/>
        <v>1.4999999999999999E-2</v>
      </c>
      <c r="M1862" t="str">
        <f t="shared" si="149"/>
        <v>solute carrier family 23 member 2 isoform X2</v>
      </c>
    </row>
    <row r="1863" spans="1:13" x14ac:dyDescent="0.35">
      <c r="A1863" t="s">
        <v>4558</v>
      </c>
      <c r="B1863">
        <v>79.326984019999998</v>
      </c>
      <c r="C1863">
        <v>-0.63453942600000002</v>
      </c>
      <c r="D1863">
        <v>0.316724424</v>
      </c>
      <c r="E1863">
        <v>6.6852760000000004E-3</v>
      </c>
      <c r="F1863">
        <v>3.4077450000000002E-2</v>
      </c>
      <c r="G1863" t="s">
        <v>9</v>
      </c>
      <c r="H1863" t="s">
        <v>4559</v>
      </c>
      <c r="I1863" s="2" t="str">
        <f t="shared" si="145"/>
        <v>105320015</v>
      </c>
      <c r="J1863" s="2">
        <f t="shared" si="146"/>
        <v>79.3</v>
      </c>
      <c r="K1863" s="2" t="str">
        <f t="shared" si="147"/>
        <v>-0.6 ± 0.3</v>
      </c>
      <c r="L1863" s="2">
        <f t="shared" si="148"/>
        <v>3.4000000000000002E-2</v>
      </c>
      <c r="M1863" t="str">
        <f t="shared" si="149"/>
        <v>UPF0691 protein C9orf116 homolog isoform X1</v>
      </c>
    </row>
    <row r="1864" spans="1:13" x14ac:dyDescent="0.35">
      <c r="A1864" t="s">
        <v>4557</v>
      </c>
      <c r="B1864">
        <v>8.9229414859999991</v>
      </c>
      <c r="C1864">
        <v>-0.63551903499999995</v>
      </c>
      <c r="D1864">
        <v>0.34146520699999999</v>
      </c>
      <c r="E1864">
        <v>9.0688839999999993E-3</v>
      </c>
      <c r="F1864">
        <v>4.2504439999999998E-2</v>
      </c>
      <c r="G1864" t="s">
        <v>9</v>
      </c>
      <c r="H1864" t="s">
        <v>196</v>
      </c>
      <c r="I1864" s="2" t="str">
        <f t="shared" si="145"/>
        <v>105322132</v>
      </c>
      <c r="J1864" s="2">
        <f t="shared" si="146"/>
        <v>8.9</v>
      </c>
      <c r="K1864" s="2" t="str">
        <f t="shared" si="147"/>
        <v>-0.6 ± 0.3</v>
      </c>
      <c r="L1864" s="2">
        <f t="shared" si="148"/>
        <v>4.2999999999999997E-2</v>
      </c>
      <c r="M1864" t="str">
        <f t="shared" si="149"/>
        <v>protein ABHD14A</v>
      </c>
    </row>
    <row r="1865" spans="1:13" x14ac:dyDescent="0.35">
      <c r="A1865" t="s">
        <v>4556</v>
      </c>
      <c r="B1865">
        <v>91.703710200000003</v>
      </c>
      <c r="C1865">
        <v>-0.63575345999999999</v>
      </c>
      <c r="D1865">
        <v>0.26664729300000001</v>
      </c>
      <c r="E1865">
        <v>2.8274960000000001E-3</v>
      </c>
      <c r="F1865">
        <v>1.8675230000000001E-2</v>
      </c>
      <c r="G1865" t="s">
        <v>9</v>
      </c>
      <c r="H1865" t="s">
        <v>1850</v>
      </c>
      <c r="I1865" s="2" t="str">
        <f t="shared" si="145"/>
        <v>105317144</v>
      </c>
      <c r="J1865" s="2">
        <f t="shared" si="146"/>
        <v>91.7</v>
      </c>
      <c r="K1865" s="2" t="str">
        <f t="shared" si="147"/>
        <v>-0.6 ± 0.3</v>
      </c>
      <c r="L1865" s="2">
        <f t="shared" si="148"/>
        <v>1.9E-2</v>
      </c>
      <c r="M1865" t="str">
        <f t="shared" si="149"/>
        <v>multiple epidermal growth factor-like domains protein 6</v>
      </c>
    </row>
    <row r="1866" spans="1:13" x14ac:dyDescent="0.35">
      <c r="A1866" t="s">
        <v>4554</v>
      </c>
      <c r="B1866">
        <v>17.728222110000001</v>
      </c>
      <c r="C1866">
        <v>-0.63576977000000001</v>
      </c>
      <c r="D1866">
        <v>0.237987227</v>
      </c>
      <c r="E1866">
        <v>1.360282E-3</v>
      </c>
      <c r="F1866">
        <v>1.1179367000000001E-2</v>
      </c>
      <c r="G1866" t="s">
        <v>9</v>
      </c>
      <c r="H1866" t="s">
        <v>4555</v>
      </c>
      <c r="I1866" s="2" t="str">
        <f t="shared" si="145"/>
        <v>105317354</v>
      </c>
      <c r="J1866" s="2">
        <f t="shared" si="146"/>
        <v>17.7</v>
      </c>
      <c r="K1866" s="2" t="str">
        <f t="shared" si="147"/>
        <v>-0.6 ± 0.2</v>
      </c>
      <c r="L1866" s="2">
        <f t="shared" si="148"/>
        <v>1.0999999999999999E-2</v>
      </c>
      <c r="M1866" t="str">
        <f t="shared" si="149"/>
        <v>regulator of MON1-CCZ1 complex</v>
      </c>
    </row>
    <row r="1867" spans="1:13" x14ac:dyDescent="0.35">
      <c r="A1867" t="s">
        <v>4552</v>
      </c>
      <c r="B1867">
        <v>38.642041929999998</v>
      </c>
      <c r="C1867">
        <v>-0.63717692299999995</v>
      </c>
      <c r="D1867">
        <v>0.238312618</v>
      </c>
      <c r="E1867">
        <v>1.3217190000000001E-3</v>
      </c>
      <c r="F1867">
        <v>1.0963423999999999E-2</v>
      </c>
      <c r="G1867" t="s">
        <v>9</v>
      </c>
      <c r="H1867" t="s">
        <v>4553</v>
      </c>
      <c r="I1867" s="2" t="str">
        <f t="shared" si="145"/>
        <v>105348419</v>
      </c>
      <c r="J1867" s="2">
        <f t="shared" si="146"/>
        <v>38.6</v>
      </c>
      <c r="K1867" s="2" t="str">
        <f t="shared" si="147"/>
        <v>-0.6 ± 0.2</v>
      </c>
      <c r="L1867" s="2">
        <f t="shared" si="148"/>
        <v>1.0999999999999999E-2</v>
      </c>
      <c r="M1867" t="str">
        <f t="shared" si="149"/>
        <v>kinesin-like protein klp-3</v>
      </c>
    </row>
    <row r="1868" spans="1:13" x14ac:dyDescent="0.35">
      <c r="A1868" t="s">
        <v>4550</v>
      </c>
      <c r="B1868">
        <v>29.178157209999998</v>
      </c>
      <c r="C1868">
        <v>-0.63764271299999997</v>
      </c>
      <c r="D1868">
        <v>0.31304198500000002</v>
      </c>
      <c r="E1868">
        <v>6.3004059999999997E-3</v>
      </c>
      <c r="F1868">
        <v>3.2670677000000002E-2</v>
      </c>
      <c r="G1868" t="s">
        <v>9</v>
      </c>
      <c r="H1868" t="s">
        <v>4551</v>
      </c>
      <c r="I1868" s="2" t="str">
        <f t="shared" si="145"/>
        <v>105335008</v>
      </c>
      <c r="J1868" s="2">
        <f t="shared" si="146"/>
        <v>29.2</v>
      </c>
      <c r="K1868" s="2" t="str">
        <f t="shared" si="147"/>
        <v>-0.6 ± 0.3</v>
      </c>
      <c r="L1868" s="2">
        <f t="shared" si="148"/>
        <v>3.3000000000000002E-2</v>
      </c>
      <c r="M1868" t="str">
        <f t="shared" si="149"/>
        <v>ATP-dependent zinc metalloprotease YME1L1</v>
      </c>
    </row>
    <row r="1869" spans="1:13" x14ac:dyDescent="0.35">
      <c r="A1869" t="s">
        <v>4549</v>
      </c>
      <c r="B1869">
        <v>22.800412510000001</v>
      </c>
      <c r="C1869">
        <v>-0.63766483600000001</v>
      </c>
      <c r="D1869">
        <v>0.33109112499999999</v>
      </c>
      <c r="E1869">
        <v>7.7987409999999997E-3</v>
      </c>
      <c r="F1869">
        <v>3.8065331000000001E-2</v>
      </c>
      <c r="G1869" t="s">
        <v>9</v>
      </c>
      <c r="H1869" t="s">
        <v>3000</v>
      </c>
      <c r="I1869" s="2" t="str">
        <f t="shared" si="145"/>
        <v>105344175</v>
      </c>
      <c r="J1869" s="2">
        <f t="shared" si="146"/>
        <v>22.8</v>
      </c>
      <c r="K1869" s="2" t="str">
        <f t="shared" si="147"/>
        <v>-0.6 ± 0.3</v>
      </c>
      <c r="L1869" s="2">
        <f t="shared" si="148"/>
        <v>3.7999999999999999E-2</v>
      </c>
      <c r="M1869" t="str">
        <f t="shared" si="149"/>
        <v>toll-like receptor 6</v>
      </c>
    </row>
    <row r="1870" spans="1:13" x14ac:dyDescent="0.35">
      <c r="A1870" t="s">
        <v>4547</v>
      </c>
      <c r="B1870">
        <v>34.409847769999999</v>
      </c>
      <c r="C1870">
        <v>-0.63777041000000001</v>
      </c>
      <c r="D1870">
        <v>0.36981708899999999</v>
      </c>
      <c r="E1870">
        <v>1.1132614000000001E-2</v>
      </c>
      <c r="F1870">
        <v>4.9233634999999998E-2</v>
      </c>
      <c r="G1870" t="s">
        <v>9</v>
      </c>
      <c r="H1870" t="s">
        <v>4548</v>
      </c>
      <c r="I1870" s="2" t="str">
        <f t="shared" si="145"/>
        <v>105342554</v>
      </c>
      <c r="J1870" s="2">
        <f t="shared" si="146"/>
        <v>34.4</v>
      </c>
      <c r="K1870" s="2" t="str">
        <f t="shared" si="147"/>
        <v>-0.6 ± 0.4</v>
      </c>
      <c r="L1870" s="2">
        <f t="shared" si="148"/>
        <v>4.9000000000000002E-2</v>
      </c>
      <c r="M1870" t="str">
        <f t="shared" si="149"/>
        <v>protein NEDD1 isoform X2</v>
      </c>
    </row>
    <row r="1871" spans="1:13" x14ac:dyDescent="0.35">
      <c r="A1871" t="s">
        <v>4546</v>
      </c>
      <c r="B1871">
        <v>100.1336776</v>
      </c>
      <c r="C1871">
        <v>-0.63789758799999996</v>
      </c>
      <c r="D1871">
        <v>0.17999817700000001</v>
      </c>
      <c r="E1871" s="1">
        <v>7.6199999999999995E-5</v>
      </c>
      <c r="F1871">
        <v>1.4591280000000001E-3</v>
      </c>
      <c r="G1871" t="s">
        <v>9</v>
      </c>
      <c r="H1871" t="s">
        <v>2828</v>
      </c>
      <c r="I1871" s="2" t="str">
        <f t="shared" si="145"/>
        <v>105335334</v>
      </c>
      <c r="J1871" s="2">
        <f t="shared" si="146"/>
        <v>100.1</v>
      </c>
      <c r="K1871" s="2" t="str">
        <f t="shared" si="147"/>
        <v>-0.6 ± 0.2</v>
      </c>
      <c r="L1871" s="2">
        <f t="shared" si="148"/>
        <v>1E-3</v>
      </c>
      <c r="M1871" t="str">
        <f t="shared" si="149"/>
        <v>sushi von Willebrand factor type A EGF and pentraxin domain-containing protein 1</v>
      </c>
    </row>
    <row r="1872" spans="1:13" x14ac:dyDescent="0.35">
      <c r="A1872" t="s">
        <v>4544</v>
      </c>
      <c r="B1872">
        <v>111.2402021</v>
      </c>
      <c r="C1872">
        <v>-0.63960503999999996</v>
      </c>
      <c r="D1872">
        <v>0.196103685</v>
      </c>
      <c r="E1872">
        <v>2.07744E-4</v>
      </c>
      <c r="F1872">
        <v>3.008269E-3</v>
      </c>
      <c r="G1872" t="s">
        <v>9</v>
      </c>
      <c r="H1872" t="s">
        <v>4545</v>
      </c>
      <c r="I1872" s="2" t="str">
        <f t="shared" si="145"/>
        <v>105335062</v>
      </c>
      <c r="J1872" s="2">
        <f t="shared" si="146"/>
        <v>111.2</v>
      </c>
      <c r="K1872" s="2" t="str">
        <f t="shared" si="147"/>
        <v>-0.6 ± 0.2</v>
      </c>
      <c r="L1872" s="2">
        <f t="shared" si="148"/>
        <v>3.0000000000000001E-3</v>
      </c>
      <c r="M1872" t="str">
        <f t="shared" si="149"/>
        <v>copine-8 isoform X2</v>
      </c>
    </row>
    <row r="1873" spans="1:13" x14ac:dyDescent="0.35">
      <c r="A1873" t="s">
        <v>4542</v>
      </c>
      <c r="B1873">
        <v>37.328787920000003</v>
      </c>
      <c r="C1873">
        <v>-0.64045494700000005</v>
      </c>
      <c r="D1873">
        <v>0.19670151</v>
      </c>
      <c r="E1873">
        <v>2.1378E-4</v>
      </c>
      <c r="F1873">
        <v>3.0790269999999998E-3</v>
      </c>
      <c r="G1873" t="s">
        <v>9</v>
      </c>
      <c r="H1873" t="s">
        <v>4543</v>
      </c>
      <c r="I1873" s="2" t="str">
        <f t="shared" si="145"/>
        <v>105334156</v>
      </c>
      <c r="J1873" s="2">
        <f t="shared" si="146"/>
        <v>37.299999999999997</v>
      </c>
      <c r="K1873" s="2" t="str">
        <f t="shared" si="147"/>
        <v>-0.6 ± 0.2</v>
      </c>
      <c r="L1873" s="2">
        <f t="shared" si="148"/>
        <v>3.0000000000000001E-3</v>
      </c>
      <c r="M1873" t="str">
        <f t="shared" si="149"/>
        <v>zinc finger protein 502</v>
      </c>
    </row>
    <row r="1874" spans="1:13" x14ac:dyDescent="0.35">
      <c r="A1874" t="s">
        <v>4540</v>
      </c>
      <c r="B1874">
        <v>66.98450631</v>
      </c>
      <c r="C1874">
        <v>-0.64124227199999995</v>
      </c>
      <c r="D1874">
        <v>0.23187247699999999</v>
      </c>
      <c r="E1874">
        <v>9.8734499999999993E-4</v>
      </c>
      <c r="F1874">
        <v>8.9549209999999994E-3</v>
      </c>
      <c r="G1874" t="s">
        <v>9</v>
      </c>
      <c r="H1874" t="s">
        <v>4541</v>
      </c>
      <c r="I1874" s="2" t="str">
        <f t="shared" si="145"/>
        <v>105337635</v>
      </c>
      <c r="J1874" s="2">
        <f t="shared" si="146"/>
        <v>67</v>
      </c>
      <c r="K1874" s="2" t="str">
        <f t="shared" si="147"/>
        <v>-0.6 ± 0.2</v>
      </c>
      <c r="L1874" s="2">
        <f t="shared" si="148"/>
        <v>8.9999999999999993E-3</v>
      </c>
      <c r="M1874" t="str">
        <f t="shared" si="149"/>
        <v>protein still life isoforms C/SIF type 2</v>
      </c>
    </row>
    <row r="1875" spans="1:13" x14ac:dyDescent="0.35">
      <c r="A1875" t="s">
        <v>4538</v>
      </c>
      <c r="B1875">
        <v>55.760010940000001</v>
      </c>
      <c r="C1875">
        <v>-0.64137522999999996</v>
      </c>
      <c r="D1875">
        <v>0.22519444</v>
      </c>
      <c r="E1875">
        <v>7.7726800000000001E-4</v>
      </c>
      <c r="F1875">
        <v>7.5502599999999996E-3</v>
      </c>
      <c r="G1875" t="s">
        <v>9</v>
      </c>
      <c r="H1875" t="s">
        <v>4539</v>
      </c>
      <c r="I1875" s="2" t="str">
        <f t="shared" si="145"/>
        <v>105340319</v>
      </c>
      <c r="J1875" s="2">
        <f t="shared" si="146"/>
        <v>55.8</v>
      </c>
      <c r="K1875" s="2" t="str">
        <f t="shared" si="147"/>
        <v>-0.6 ± 0.2</v>
      </c>
      <c r="L1875" s="2">
        <f t="shared" si="148"/>
        <v>8.0000000000000002E-3</v>
      </c>
      <c r="M1875" t="str">
        <f t="shared" si="149"/>
        <v>ELKS/Rab6-interacting/CAST family member 1</v>
      </c>
    </row>
    <row r="1876" spans="1:13" x14ac:dyDescent="0.35">
      <c r="A1876" t="s">
        <v>4536</v>
      </c>
      <c r="B1876">
        <v>17.49169118</v>
      </c>
      <c r="C1876">
        <v>-0.64269604599999997</v>
      </c>
      <c r="D1876">
        <v>0.30857848100000002</v>
      </c>
      <c r="E1876">
        <v>5.6162690000000001E-3</v>
      </c>
      <c r="F1876">
        <v>3.0319115000000001E-2</v>
      </c>
      <c r="G1876" t="s">
        <v>9</v>
      </c>
      <c r="H1876" t="s">
        <v>4537</v>
      </c>
      <c r="I1876" s="2" t="str">
        <f t="shared" si="145"/>
        <v>105326817</v>
      </c>
      <c r="J1876" s="2">
        <f t="shared" si="146"/>
        <v>17.5</v>
      </c>
      <c r="K1876" s="2" t="str">
        <f t="shared" si="147"/>
        <v>-0.6 ± 0.3</v>
      </c>
      <c r="L1876" s="2">
        <f t="shared" si="148"/>
        <v>0.03</v>
      </c>
      <c r="M1876" t="str">
        <f t="shared" si="149"/>
        <v>NAD(P)H-hydrate epimerase</v>
      </c>
    </row>
    <row r="1877" spans="1:13" x14ac:dyDescent="0.35">
      <c r="A1877" t="s">
        <v>4535</v>
      </c>
      <c r="B1877">
        <v>112.3217818</v>
      </c>
      <c r="C1877">
        <v>-0.64281873499999997</v>
      </c>
      <c r="D1877">
        <v>0.24673126200000001</v>
      </c>
      <c r="E1877">
        <v>1.5514299999999999E-3</v>
      </c>
      <c r="F1877">
        <v>1.2235139000000001E-2</v>
      </c>
      <c r="G1877" t="s">
        <v>9</v>
      </c>
      <c r="H1877" t="s">
        <v>4022</v>
      </c>
      <c r="I1877" s="2" t="str">
        <f t="shared" si="145"/>
        <v>105330144</v>
      </c>
      <c r="J1877" s="2">
        <f t="shared" si="146"/>
        <v>112.3</v>
      </c>
      <c r="K1877" s="2" t="str">
        <f t="shared" si="147"/>
        <v>-0.6 ± 0.2</v>
      </c>
      <c r="L1877" s="2">
        <f t="shared" si="148"/>
        <v>1.2E-2</v>
      </c>
      <c r="M1877" t="str">
        <f t="shared" si="149"/>
        <v>MFS-type transporter SLC18B1 isoform X2</v>
      </c>
    </row>
    <row r="1878" spans="1:13" x14ac:dyDescent="0.35">
      <c r="A1878" t="s">
        <v>4533</v>
      </c>
      <c r="B1878">
        <v>18.580862629999999</v>
      </c>
      <c r="C1878">
        <v>-0.64302887500000006</v>
      </c>
      <c r="D1878">
        <v>0.30569406599999999</v>
      </c>
      <c r="E1878">
        <v>5.3778489999999997E-3</v>
      </c>
      <c r="F1878">
        <v>2.9482192000000001E-2</v>
      </c>
      <c r="G1878" t="s">
        <v>9</v>
      </c>
      <c r="H1878" t="s">
        <v>4534</v>
      </c>
      <c r="I1878" s="2" t="str">
        <f t="shared" si="145"/>
        <v>105326469</v>
      </c>
      <c r="J1878" s="2">
        <f t="shared" si="146"/>
        <v>18.600000000000001</v>
      </c>
      <c r="K1878" s="2" t="str">
        <f t="shared" si="147"/>
        <v>-0.6 ± 0.3</v>
      </c>
      <c r="L1878" s="2">
        <f t="shared" si="148"/>
        <v>2.9000000000000001E-2</v>
      </c>
      <c r="M1878" t="str">
        <f t="shared" si="149"/>
        <v>cholecystokinin receptor type A</v>
      </c>
    </row>
    <row r="1879" spans="1:13" x14ac:dyDescent="0.35">
      <c r="A1879" t="s">
        <v>4531</v>
      </c>
      <c r="B1879">
        <v>125.6663389</v>
      </c>
      <c r="C1879">
        <v>-0.64340978999999998</v>
      </c>
      <c r="D1879">
        <v>0.21122854699999999</v>
      </c>
      <c r="E1879">
        <v>4.1875000000000001E-4</v>
      </c>
      <c r="F1879">
        <v>4.8548109999999997E-3</v>
      </c>
      <c r="G1879" t="s">
        <v>9</v>
      </c>
      <c r="H1879" t="s">
        <v>4532</v>
      </c>
      <c r="I1879" s="2" t="str">
        <f t="shared" si="145"/>
        <v>105343065</v>
      </c>
      <c r="J1879" s="2">
        <f t="shared" si="146"/>
        <v>125.7</v>
      </c>
      <c r="K1879" s="2" t="str">
        <f t="shared" si="147"/>
        <v>-0.6 ± 0.2</v>
      </c>
      <c r="L1879" s="2">
        <f t="shared" si="148"/>
        <v>5.0000000000000001E-3</v>
      </c>
      <c r="M1879" t="str">
        <f t="shared" si="149"/>
        <v>E3 ubiquitin-protein ligase NEURL1B isoform X1</v>
      </c>
    </row>
    <row r="1880" spans="1:13" x14ac:dyDescent="0.35">
      <c r="A1880" t="s">
        <v>4530</v>
      </c>
      <c r="B1880">
        <v>77.534986090000004</v>
      </c>
      <c r="C1880">
        <v>-0.64430023999999997</v>
      </c>
      <c r="D1880">
        <v>0.16453694299999999</v>
      </c>
      <c r="E1880" s="1">
        <v>1.7499999999999998E-5</v>
      </c>
      <c r="F1880">
        <v>4.81931E-4</v>
      </c>
      <c r="G1880" t="s">
        <v>9</v>
      </c>
      <c r="H1880" t="s">
        <v>1871</v>
      </c>
      <c r="I1880" s="2" t="str">
        <f t="shared" si="145"/>
        <v>105320798</v>
      </c>
      <c r="J1880" s="2">
        <f t="shared" si="146"/>
        <v>77.5</v>
      </c>
      <c r="K1880" s="2" t="str">
        <f t="shared" si="147"/>
        <v>-0.6 ± 0.2</v>
      </c>
      <c r="L1880" s="2" t="str">
        <f t="shared" si="148"/>
        <v>&lt;0.001</v>
      </c>
      <c r="M1880" t="str">
        <f t="shared" si="149"/>
        <v>trichohyalin isoform X1</v>
      </c>
    </row>
    <row r="1881" spans="1:13" x14ac:dyDescent="0.35">
      <c r="A1881" t="s">
        <v>4528</v>
      </c>
      <c r="B1881">
        <v>99.643297820000001</v>
      </c>
      <c r="C1881">
        <v>-0.64473132200000005</v>
      </c>
      <c r="D1881">
        <v>0.276690716</v>
      </c>
      <c r="E1881">
        <v>3.1229389999999999E-3</v>
      </c>
      <c r="F1881">
        <v>2.0074656E-2</v>
      </c>
      <c r="G1881" t="s">
        <v>9</v>
      </c>
      <c r="H1881" t="s">
        <v>4529</v>
      </c>
      <c r="I1881" s="2" t="str">
        <f t="shared" si="145"/>
        <v>105317340</v>
      </c>
      <c r="J1881" s="2">
        <f t="shared" si="146"/>
        <v>99.6</v>
      </c>
      <c r="K1881" s="2" t="str">
        <f t="shared" si="147"/>
        <v>-0.6 ± 0.3</v>
      </c>
      <c r="L1881" s="2">
        <f t="shared" si="148"/>
        <v>0.02</v>
      </c>
      <c r="M1881" t="str">
        <f t="shared" si="149"/>
        <v>transmembrane protein 231</v>
      </c>
    </row>
    <row r="1882" spans="1:13" x14ac:dyDescent="0.35">
      <c r="A1882" t="s">
        <v>4526</v>
      </c>
      <c r="B1882">
        <v>105.3558996</v>
      </c>
      <c r="C1882">
        <v>-0.64480990000000005</v>
      </c>
      <c r="D1882">
        <v>0.212999729</v>
      </c>
      <c r="E1882">
        <v>4.4470399999999998E-4</v>
      </c>
      <c r="F1882">
        <v>5.0686519999999999E-3</v>
      </c>
      <c r="G1882" t="s">
        <v>9</v>
      </c>
      <c r="H1882" t="s">
        <v>4527</v>
      </c>
      <c r="I1882" s="2" t="str">
        <f t="shared" si="145"/>
        <v>117693031</v>
      </c>
      <c r="J1882" s="2">
        <f t="shared" si="146"/>
        <v>105.4</v>
      </c>
      <c r="K1882" s="2" t="str">
        <f t="shared" si="147"/>
        <v>-0.6 ± 0.2</v>
      </c>
      <c r="L1882" s="2">
        <f t="shared" si="148"/>
        <v>5.0000000000000001E-3</v>
      </c>
      <c r="M1882" t="str">
        <f t="shared" si="149"/>
        <v>WD repeat-containing protein 97-like</v>
      </c>
    </row>
    <row r="1883" spans="1:13" x14ac:dyDescent="0.35">
      <c r="A1883" t="s">
        <v>644</v>
      </c>
      <c r="B1883">
        <v>101.8490153</v>
      </c>
      <c r="C1883">
        <v>-0.64487871600000002</v>
      </c>
      <c r="D1883">
        <v>0.142226093</v>
      </c>
      <c r="E1883" s="1">
        <v>1.1799999999999999E-6</v>
      </c>
      <c r="F1883" s="1">
        <v>5.7200000000000001E-5</v>
      </c>
      <c r="G1883" t="s">
        <v>9</v>
      </c>
      <c r="H1883" t="s">
        <v>645</v>
      </c>
      <c r="I1883" s="2" t="str">
        <f t="shared" si="145"/>
        <v>105342296</v>
      </c>
      <c r="J1883" s="2">
        <f t="shared" si="146"/>
        <v>101.8</v>
      </c>
      <c r="K1883" s="2" t="str">
        <f t="shared" si="147"/>
        <v>-0.6 ± 0.1</v>
      </c>
      <c r="L1883" s="2" t="str">
        <f t="shared" si="148"/>
        <v>&lt;0.001</v>
      </c>
      <c r="M1883" t="str">
        <f t="shared" si="149"/>
        <v>leucine-rich repeat-containing protein 74B</v>
      </c>
    </row>
    <row r="1884" spans="1:13" x14ac:dyDescent="0.35">
      <c r="A1884" t="s">
        <v>4524</v>
      </c>
      <c r="B1884">
        <v>50.771908689999997</v>
      </c>
      <c r="C1884">
        <v>-0.64508333399999995</v>
      </c>
      <c r="D1884">
        <v>0.266054764</v>
      </c>
      <c r="E1884">
        <v>2.4806519999999999E-3</v>
      </c>
      <c r="F1884">
        <v>1.7164868E-2</v>
      </c>
      <c r="G1884" t="s">
        <v>9</v>
      </c>
      <c r="H1884" t="s">
        <v>4525</v>
      </c>
      <c r="I1884" s="2" t="str">
        <f t="shared" si="145"/>
        <v>105320553</v>
      </c>
      <c r="J1884" s="2">
        <f t="shared" si="146"/>
        <v>50.8</v>
      </c>
      <c r="K1884" s="2" t="str">
        <f t="shared" si="147"/>
        <v>-0.6 ± 0.3</v>
      </c>
      <c r="L1884" s="2">
        <f t="shared" si="148"/>
        <v>1.7000000000000001E-2</v>
      </c>
      <c r="M1884" t="str">
        <f t="shared" si="149"/>
        <v>S-crystallin SL11</v>
      </c>
    </row>
    <row r="1885" spans="1:13" x14ac:dyDescent="0.35">
      <c r="A1885" t="s">
        <v>4522</v>
      </c>
      <c r="B1885">
        <v>92.320495879999996</v>
      </c>
      <c r="C1885">
        <v>-0.64614195600000002</v>
      </c>
      <c r="D1885">
        <v>0.34976761299999998</v>
      </c>
      <c r="E1885">
        <v>8.6260390000000003E-3</v>
      </c>
      <c r="F1885">
        <v>4.0909823999999997E-2</v>
      </c>
      <c r="G1885" t="s">
        <v>9</v>
      </c>
      <c r="H1885" t="s">
        <v>4523</v>
      </c>
      <c r="I1885" s="2" t="str">
        <f t="shared" si="145"/>
        <v>105320113</v>
      </c>
      <c r="J1885" s="2">
        <f t="shared" si="146"/>
        <v>92.3</v>
      </c>
      <c r="K1885" s="2" t="str">
        <f t="shared" si="147"/>
        <v>-0.6 ± 0.3</v>
      </c>
      <c r="L1885" s="2">
        <f t="shared" si="148"/>
        <v>4.1000000000000002E-2</v>
      </c>
      <c r="M1885" t="str">
        <f t="shared" si="149"/>
        <v>rap guanine nucleotide exchange factor 4 isoform X4</v>
      </c>
    </row>
    <row r="1886" spans="1:13" x14ac:dyDescent="0.35">
      <c r="A1886" t="s">
        <v>4520</v>
      </c>
      <c r="B1886">
        <v>75.966430430000003</v>
      </c>
      <c r="C1886">
        <v>-0.64665933099999995</v>
      </c>
      <c r="D1886">
        <v>0.23041268000000001</v>
      </c>
      <c r="E1886">
        <v>8.60821E-4</v>
      </c>
      <c r="F1886">
        <v>8.1783919999999996E-3</v>
      </c>
      <c r="G1886" t="s">
        <v>9</v>
      </c>
      <c r="H1886" t="s">
        <v>4521</v>
      </c>
      <c r="I1886" s="2" t="str">
        <f t="shared" si="145"/>
        <v>105334761</v>
      </c>
      <c r="J1886" s="2">
        <f t="shared" si="146"/>
        <v>76</v>
      </c>
      <c r="K1886" s="2" t="str">
        <f t="shared" si="147"/>
        <v>-0.6 ± 0.2</v>
      </c>
      <c r="L1886" s="2">
        <f t="shared" si="148"/>
        <v>8.0000000000000002E-3</v>
      </c>
      <c r="M1886" t="str">
        <f t="shared" si="149"/>
        <v>ubiquitin carboxyl-terminal hydrolase 22 isoform X1</v>
      </c>
    </row>
    <row r="1887" spans="1:13" x14ac:dyDescent="0.35">
      <c r="A1887" t="s">
        <v>4518</v>
      </c>
      <c r="B1887">
        <v>127.90319460000001</v>
      </c>
      <c r="C1887">
        <v>-0.64690470899999997</v>
      </c>
      <c r="D1887">
        <v>0.18454880200000001</v>
      </c>
      <c r="E1887" s="1">
        <v>8.5400000000000002E-5</v>
      </c>
      <c r="F1887">
        <v>1.580075E-3</v>
      </c>
      <c r="G1887" t="s">
        <v>9</v>
      </c>
      <c r="H1887" t="s">
        <v>4519</v>
      </c>
      <c r="I1887" s="2" t="str">
        <f t="shared" si="145"/>
        <v>105325275</v>
      </c>
      <c r="J1887" s="2">
        <f t="shared" si="146"/>
        <v>127.9</v>
      </c>
      <c r="K1887" s="2" t="str">
        <f t="shared" si="147"/>
        <v>-0.6 ± 0.2</v>
      </c>
      <c r="L1887" s="2">
        <f t="shared" si="148"/>
        <v>2E-3</v>
      </c>
      <c r="M1887" t="str">
        <f t="shared" si="149"/>
        <v>trichohyalin isoform X2</v>
      </c>
    </row>
    <row r="1888" spans="1:13" x14ac:dyDescent="0.35">
      <c r="A1888" t="s">
        <v>4516</v>
      </c>
      <c r="B1888">
        <v>50.221858699999999</v>
      </c>
      <c r="C1888">
        <v>-0.64736531200000003</v>
      </c>
      <c r="D1888">
        <v>0.37640411000000001</v>
      </c>
      <c r="E1888">
        <v>1.0810581999999999E-2</v>
      </c>
      <c r="F1888">
        <v>4.8184750999999998E-2</v>
      </c>
      <c r="G1888" t="s">
        <v>9</v>
      </c>
      <c r="H1888" t="s">
        <v>4517</v>
      </c>
      <c r="I1888" s="2" t="str">
        <f t="shared" si="145"/>
        <v>105343648</v>
      </c>
      <c r="J1888" s="2">
        <f t="shared" si="146"/>
        <v>50.2</v>
      </c>
      <c r="K1888" s="2" t="str">
        <f t="shared" si="147"/>
        <v>-0.6 ± 0.4</v>
      </c>
      <c r="L1888" s="2">
        <f t="shared" si="148"/>
        <v>4.8000000000000001E-2</v>
      </c>
      <c r="M1888" t="str">
        <f t="shared" si="149"/>
        <v>isochorismatase domain-containing protein 1</v>
      </c>
    </row>
    <row r="1889" spans="1:13" x14ac:dyDescent="0.35">
      <c r="A1889" t="s">
        <v>4514</v>
      </c>
      <c r="B1889">
        <v>65.949990769999999</v>
      </c>
      <c r="C1889">
        <v>-0.64858149899999995</v>
      </c>
      <c r="D1889">
        <v>0.375180246</v>
      </c>
      <c r="E1889">
        <v>1.0600033E-2</v>
      </c>
      <c r="F1889">
        <v>4.7506198999999999E-2</v>
      </c>
      <c r="G1889" t="s">
        <v>9</v>
      </c>
      <c r="H1889" t="s">
        <v>4515</v>
      </c>
      <c r="I1889" s="2" t="str">
        <f t="shared" si="145"/>
        <v>105322953</v>
      </c>
      <c r="J1889" s="2">
        <f t="shared" si="146"/>
        <v>65.900000000000006</v>
      </c>
      <c r="K1889" s="2" t="str">
        <f t="shared" si="147"/>
        <v>-0.6 ± 0.4</v>
      </c>
      <c r="L1889" s="2">
        <f t="shared" si="148"/>
        <v>4.8000000000000001E-2</v>
      </c>
      <c r="M1889" t="str">
        <f t="shared" si="149"/>
        <v>glutamate-gated chloride channel alpha-like isoform X2</v>
      </c>
    </row>
    <row r="1890" spans="1:13" x14ac:dyDescent="0.35">
      <c r="A1890" t="s">
        <v>4512</v>
      </c>
      <c r="B1890">
        <v>20.696644989999999</v>
      </c>
      <c r="C1890">
        <v>-0.64863689199999996</v>
      </c>
      <c r="D1890">
        <v>0.23687736000000001</v>
      </c>
      <c r="E1890">
        <v>1.0581950000000001E-3</v>
      </c>
      <c r="F1890">
        <v>9.3662970000000009E-3</v>
      </c>
      <c r="G1890" t="s">
        <v>9</v>
      </c>
      <c r="H1890" t="s">
        <v>4513</v>
      </c>
      <c r="I1890" s="2" t="str">
        <f t="shared" si="145"/>
        <v>105325493</v>
      </c>
      <c r="J1890" s="2">
        <f t="shared" si="146"/>
        <v>20.7</v>
      </c>
      <c r="K1890" s="2" t="str">
        <f t="shared" si="147"/>
        <v>-0.6 ± 0.2</v>
      </c>
      <c r="L1890" s="2">
        <f t="shared" si="148"/>
        <v>8.9999999999999993E-3</v>
      </c>
      <c r="M1890" t="str">
        <f t="shared" si="149"/>
        <v>liver carboxylesterase 4</v>
      </c>
    </row>
    <row r="1891" spans="1:13" x14ac:dyDescent="0.35">
      <c r="A1891" t="s">
        <v>313</v>
      </c>
      <c r="B1891">
        <v>39.682462020000003</v>
      </c>
      <c r="C1891">
        <v>-0.64882881699999995</v>
      </c>
      <c r="D1891">
        <v>0.29842732900000002</v>
      </c>
      <c r="E1891">
        <v>4.4371599999999999E-3</v>
      </c>
      <c r="F1891">
        <v>2.5661574999999999E-2</v>
      </c>
      <c r="G1891" t="s">
        <v>9</v>
      </c>
      <c r="H1891" t="s">
        <v>314</v>
      </c>
      <c r="I1891" s="2" t="str">
        <f t="shared" si="145"/>
        <v>105318510</v>
      </c>
      <c r="J1891" s="2">
        <f t="shared" si="146"/>
        <v>39.700000000000003</v>
      </c>
      <c r="K1891" s="2" t="str">
        <f t="shared" si="147"/>
        <v>-0.6 ± 0.3</v>
      </c>
      <c r="L1891" s="2">
        <f t="shared" si="148"/>
        <v>2.5999999999999999E-2</v>
      </c>
      <c r="M1891" t="str">
        <f t="shared" si="149"/>
        <v>S-methyl-5'-thioadenosine phosphorylase isoform X2</v>
      </c>
    </row>
    <row r="1892" spans="1:13" x14ac:dyDescent="0.35">
      <c r="A1892" t="s">
        <v>4510</v>
      </c>
      <c r="B1892">
        <v>12.832921170000001</v>
      </c>
      <c r="C1892">
        <v>-0.64974676499999995</v>
      </c>
      <c r="D1892">
        <v>0.25904195099999999</v>
      </c>
      <c r="E1892">
        <v>2.0431920000000001E-3</v>
      </c>
      <c r="F1892">
        <v>1.4926053E-2</v>
      </c>
      <c r="G1892" t="s">
        <v>9</v>
      </c>
      <c r="H1892" t="s">
        <v>4511</v>
      </c>
      <c r="I1892" s="2" t="str">
        <f t="shared" si="145"/>
        <v>105337663</v>
      </c>
      <c r="J1892" s="2">
        <f t="shared" si="146"/>
        <v>12.8</v>
      </c>
      <c r="K1892" s="2" t="str">
        <f t="shared" si="147"/>
        <v>-0.6 ± 0.3</v>
      </c>
      <c r="L1892" s="2">
        <f t="shared" si="148"/>
        <v>1.4999999999999999E-2</v>
      </c>
      <c r="M1892" t="str">
        <f t="shared" si="149"/>
        <v>myosin-9</v>
      </c>
    </row>
    <row r="1893" spans="1:13" x14ac:dyDescent="0.35">
      <c r="A1893" t="s">
        <v>4508</v>
      </c>
      <c r="B1893">
        <v>45.471998329999998</v>
      </c>
      <c r="C1893">
        <v>-0.65101061299999996</v>
      </c>
      <c r="D1893">
        <v>0.210234962</v>
      </c>
      <c r="E1893">
        <v>3.5220899999999997E-4</v>
      </c>
      <c r="F1893">
        <v>4.3370400000000003E-3</v>
      </c>
      <c r="G1893" t="s">
        <v>9</v>
      </c>
      <c r="H1893" t="s">
        <v>4509</v>
      </c>
      <c r="I1893" s="2" t="str">
        <f t="shared" si="145"/>
        <v>105343130</v>
      </c>
      <c r="J1893" s="2">
        <f t="shared" si="146"/>
        <v>45.5</v>
      </c>
      <c r="K1893" s="2" t="str">
        <f t="shared" si="147"/>
        <v>-0.7 ± 0.2</v>
      </c>
      <c r="L1893" s="2">
        <f t="shared" si="148"/>
        <v>4.0000000000000001E-3</v>
      </c>
      <c r="M1893" t="str">
        <f t="shared" si="149"/>
        <v>transmembrane protein 222</v>
      </c>
    </row>
    <row r="1894" spans="1:13" x14ac:dyDescent="0.35">
      <c r="A1894" t="s">
        <v>4506</v>
      </c>
      <c r="B1894">
        <v>95.726117270000003</v>
      </c>
      <c r="C1894">
        <v>-0.65198744099999995</v>
      </c>
      <c r="D1894">
        <v>0.207331618</v>
      </c>
      <c r="E1894">
        <v>2.966E-4</v>
      </c>
      <c r="F1894">
        <v>3.8919459999999999E-3</v>
      </c>
      <c r="G1894" t="s">
        <v>9</v>
      </c>
      <c r="H1894" t="s">
        <v>4507</v>
      </c>
      <c r="I1894" s="2" t="str">
        <f t="shared" si="145"/>
        <v>105321875</v>
      </c>
      <c r="J1894" s="2">
        <f t="shared" si="146"/>
        <v>95.7</v>
      </c>
      <c r="K1894" s="2" t="str">
        <f t="shared" si="147"/>
        <v>-0.7 ± 0.2</v>
      </c>
      <c r="L1894" s="2">
        <f t="shared" si="148"/>
        <v>4.0000000000000001E-3</v>
      </c>
      <c r="M1894" t="str">
        <f t="shared" si="149"/>
        <v>transient receptor potential cation channel subfamily A member 1 isoform X2</v>
      </c>
    </row>
    <row r="1895" spans="1:13" x14ac:dyDescent="0.35">
      <c r="A1895" t="s">
        <v>467</v>
      </c>
      <c r="B1895">
        <v>57.838258170000003</v>
      </c>
      <c r="C1895">
        <v>-0.65236416900000005</v>
      </c>
      <c r="D1895">
        <v>0.17197632199999999</v>
      </c>
      <c r="E1895" s="1">
        <v>2.8399999999999999E-5</v>
      </c>
      <c r="F1895">
        <v>6.9987300000000005E-4</v>
      </c>
      <c r="G1895" t="s">
        <v>9</v>
      </c>
      <c r="H1895" t="s">
        <v>468</v>
      </c>
      <c r="I1895" s="2" t="str">
        <f t="shared" si="145"/>
        <v>105324661</v>
      </c>
      <c r="J1895" s="2">
        <f t="shared" si="146"/>
        <v>57.8</v>
      </c>
      <c r="K1895" s="2" t="str">
        <f t="shared" si="147"/>
        <v>-0.7 ± 0.2</v>
      </c>
      <c r="L1895" s="2" t="str">
        <f t="shared" si="148"/>
        <v>&lt;0.001</v>
      </c>
      <c r="M1895" t="str">
        <f t="shared" si="149"/>
        <v>trichohyalin</v>
      </c>
    </row>
    <row r="1896" spans="1:13" x14ac:dyDescent="0.35">
      <c r="A1896" t="s">
        <v>4504</v>
      </c>
      <c r="B1896">
        <v>83.281609990000007</v>
      </c>
      <c r="C1896">
        <v>-0.65422914700000001</v>
      </c>
      <c r="D1896">
        <v>0.25416756499999998</v>
      </c>
      <c r="E1896">
        <v>1.6281069999999999E-3</v>
      </c>
      <c r="F1896">
        <v>1.2653452000000001E-2</v>
      </c>
      <c r="G1896" t="s">
        <v>9</v>
      </c>
      <c r="H1896" t="s">
        <v>4505</v>
      </c>
      <c r="I1896" s="2" t="str">
        <f t="shared" si="145"/>
        <v>105318497</v>
      </c>
      <c r="J1896" s="2">
        <f t="shared" si="146"/>
        <v>83.3</v>
      </c>
      <c r="K1896" s="2" t="str">
        <f t="shared" si="147"/>
        <v>-0.7 ± 0.3</v>
      </c>
      <c r="L1896" s="2">
        <f t="shared" si="148"/>
        <v>1.2999999999999999E-2</v>
      </c>
      <c r="M1896" t="str">
        <f t="shared" si="149"/>
        <v>alpha-N-acetylglucosaminidase isoform X4</v>
      </c>
    </row>
    <row r="1897" spans="1:13" x14ac:dyDescent="0.35">
      <c r="A1897" t="s">
        <v>4502</v>
      </c>
      <c r="B1897">
        <v>30.35495444</v>
      </c>
      <c r="C1897">
        <v>-0.6543911</v>
      </c>
      <c r="D1897">
        <v>0.20547206300000001</v>
      </c>
      <c r="E1897">
        <v>2.6171499999999998E-4</v>
      </c>
      <c r="F1897">
        <v>3.5543200000000001E-3</v>
      </c>
      <c r="G1897" t="s">
        <v>9</v>
      </c>
      <c r="H1897" t="s">
        <v>4503</v>
      </c>
      <c r="I1897" s="2" t="str">
        <f t="shared" si="145"/>
        <v>105333412</v>
      </c>
      <c r="J1897" s="2">
        <f t="shared" si="146"/>
        <v>30.4</v>
      </c>
      <c r="K1897" s="2" t="str">
        <f t="shared" si="147"/>
        <v>-0.7 ± 0.2</v>
      </c>
      <c r="L1897" s="2">
        <f t="shared" si="148"/>
        <v>4.0000000000000001E-3</v>
      </c>
      <c r="M1897" t="str">
        <f t="shared" si="149"/>
        <v>probable ubiquitin carboxyl-terminal hydrolase MINDY-4 isoform X2</v>
      </c>
    </row>
    <row r="1898" spans="1:13" x14ac:dyDescent="0.35">
      <c r="A1898" t="s">
        <v>4500</v>
      </c>
      <c r="B1898">
        <v>108.83771609999999</v>
      </c>
      <c r="C1898">
        <v>-0.65455942600000006</v>
      </c>
      <c r="D1898">
        <v>0.17914978000000001</v>
      </c>
      <c r="E1898" s="1">
        <v>4.8199999999999999E-5</v>
      </c>
      <c r="F1898">
        <v>1.0494600000000001E-3</v>
      </c>
      <c r="G1898" t="s">
        <v>9</v>
      </c>
      <c r="H1898" t="s">
        <v>4501</v>
      </c>
      <c r="I1898" s="2" t="str">
        <f t="shared" si="145"/>
        <v>105337308</v>
      </c>
      <c r="J1898" s="2">
        <f t="shared" si="146"/>
        <v>108.8</v>
      </c>
      <c r="K1898" s="2" t="str">
        <f t="shared" si="147"/>
        <v>-0.7 ± 0.2</v>
      </c>
      <c r="L1898" s="2">
        <f t="shared" si="148"/>
        <v>1E-3</v>
      </c>
      <c r="M1898" t="str">
        <f t="shared" si="149"/>
        <v>nuclear protein MDM1 isoform X7</v>
      </c>
    </row>
    <row r="1899" spans="1:13" x14ac:dyDescent="0.35">
      <c r="A1899" t="s">
        <v>4498</v>
      </c>
      <c r="B1899">
        <v>127.8777609</v>
      </c>
      <c r="C1899">
        <v>-0.65460610900000005</v>
      </c>
      <c r="D1899">
        <v>0.26745975999999999</v>
      </c>
      <c r="E1899">
        <v>2.271281E-3</v>
      </c>
      <c r="F1899">
        <v>1.6127042000000001E-2</v>
      </c>
      <c r="G1899" t="s">
        <v>9</v>
      </c>
      <c r="H1899" t="s">
        <v>4499</v>
      </c>
      <c r="I1899" s="2" t="str">
        <f t="shared" si="145"/>
        <v>105322392</v>
      </c>
      <c r="J1899" s="2">
        <f t="shared" si="146"/>
        <v>127.9</v>
      </c>
      <c r="K1899" s="2" t="str">
        <f t="shared" si="147"/>
        <v>-0.7 ± 0.3</v>
      </c>
      <c r="L1899" s="2">
        <f t="shared" si="148"/>
        <v>1.6E-2</v>
      </c>
      <c r="M1899" t="str">
        <f t="shared" si="149"/>
        <v>leukemia inhibitory factor receptor isoform X3</v>
      </c>
    </row>
    <row r="1900" spans="1:13" x14ac:dyDescent="0.35">
      <c r="A1900" t="s">
        <v>4496</v>
      </c>
      <c r="B1900">
        <v>228.41355200000001</v>
      </c>
      <c r="C1900">
        <v>-0.65552038199999996</v>
      </c>
      <c r="D1900">
        <v>0.110662494</v>
      </c>
      <c r="E1900" s="1">
        <v>6.4199999999999995E-10</v>
      </c>
      <c r="F1900" s="1">
        <v>8.9799999999999997E-8</v>
      </c>
      <c r="G1900" t="s">
        <v>9</v>
      </c>
      <c r="H1900" t="s">
        <v>4497</v>
      </c>
      <c r="I1900" s="2" t="str">
        <f t="shared" si="145"/>
        <v>105347499</v>
      </c>
      <c r="J1900" s="2">
        <f t="shared" si="146"/>
        <v>228.4</v>
      </c>
      <c r="K1900" s="2" t="str">
        <f t="shared" si="147"/>
        <v>-0.7 ± 0.1</v>
      </c>
      <c r="L1900" s="2" t="str">
        <f t="shared" si="148"/>
        <v>&lt;0.001</v>
      </c>
      <c r="M1900" t="str">
        <f t="shared" si="149"/>
        <v>cyclin-dependent kinase 12 isoform X2</v>
      </c>
    </row>
    <row r="1901" spans="1:13" x14ac:dyDescent="0.35">
      <c r="A1901" t="s">
        <v>4494</v>
      </c>
      <c r="B1901">
        <v>78.838225690000002</v>
      </c>
      <c r="C1901">
        <v>-0.656011448</v>
      </c>
      <c r="D1901">
        <v>0.30791114600000002</v>
      </c>
      <c r="E1901">
        <v>4.7862360000000001E-3</v>
      </c>
      <c r="F1901">
        <v>2.7078653000000001E-2</v>
      </c>
      <c r="G1901" t="s">
        <v>9</v>
      </c>
      <c r="H1901" t="s">
        <v>4495</v>
      </c>
      <c r="I1901" s="2" t="str">
        <f t="shared" si="145"/>
        <v>105343517</v>
      </c>
      <c r="J1901" s="2">
        <f t="shared" si="146"/>
        <v>78.8</v>
      </c>
      <c r="K1901" s="2" t="str">
        <f t="shared" si="147"/>
        <v>-0.7 ± 0.3</v>
      </c>
      <c r="L1901" s="2">
        <f t="shared" si="148"/>
        <v>2.7E-2</v>
      </c>
      <c r="M1901" t="str">
        <f t="shared" si="149"/>
        <v>lysophosphatidic acid phosphatase type 6</v>
      </c>
    </row>
    <row r="1902" spans="1:13" x14ac:dyDescent="0.35">
      <c r="A1902" t="s">
        <v>211</v>
      </c>
      <c r="B1902">
        <v>480.70637909999999</v>
      </c>
      <c r="C1902">
        <v>-0.65766032500000005</v>
      </c>
      <c r="D1902">
        <v>0.243892158</v>
      </c>
      <c r="E1902">
        <v>1.1429840000000001E-3</v>
      </c>
      <c r="F1902">
        <v>9.9199749999999993E-3</v>
      </c>
      <c r="G1902" t="s">
        <v>9</v>
      </c>
      <c r="H1902" t="s">
        <v>212</v>
      </c>
      <c r="I1902" s="2" t="str">
        <f t="shared" si="145"/>
        <v>105335417</v>
      </c>
      <c r="J1902" s="2">
        <f t="shared" si="146"/>
        <v>480.7</v>
      </c>
      <c r="K1902" s="2" t="str">
        <f t="shared" si="147"/>
        <v>-0.7 ± 0.2</v>
      </c>
      <c r="L1902" s="2">
        <f t="shared" si="148"/>
        <v>0.01</v>
      </c>
      <c r="M1902" t="str">
        <f t="shared" si="149"/>
        <v>acyl-CoA desaturase isoform X1</v>
      </c>
    </row>
    <row r="1903" spans="1:13" x14ac:dyDescent="0.35">
      <c r="A1903" t="s">
        <v>275</v>
      </c>
      <c r="B1903">
        <v>214.6786046</v>
      </c>
      <c r="C1903">
        <v>-0.65779062799999999</v>
      </c>
      <c r="D1903">
        <v>0.157105619</v>
      </c>
      <c r="E1903" s="1">
        <v>5.3800000000000002E-6</v>
      </c>
      <c r="F1903">
        <v>1.9112E-4</v>
      </c>
      <c r="G1903" t="s">
        <v>9</v>
      </c>
      <c r="H1903" t="s">
        <v>276</v>
      </c>
      <c r="I1903" s="2" t="str">
        <f t="shared" si="145"/>
        <v>105343087</v>
      </c>
      <c r="J1903" s="2">
        <f t="shared" si="146"/>
        <v>214.7</v>
      </c>
      <c r="K1903" s="2" t="str">
        <f t="shared" si="147"/>
        <v>-0.7 ± 0.2</v>
      </c>
      <c r="L1903" s="2" t="str">
        <f t="shared" si="148"/>
        <v>&lt;0.001</v>
      </c>
      <c r="M1903" t="str">
        <f t="shared" si="149"/>
        <v>EF-hand domain-containing family member C2</v>
      </c>
    </row>
    <row r="1904" spans="1:13" x14ac:dyDescent="0.35">
      <c r="A1904" t="s">
        <v>4492</v>
      </c>
      <c r="B1904">
        <v>156.87995710000001</v>
      </c>
      <c r="C1904">
        <v>-0.65793470600000004</v>
      </c>
      <c r="D1904">
        <v>0.29989976400000001</v>
      </c>
      <c r="E1904">
        <v>4.1666209999999997E-3</v>
      </c>
      <c r="F1904">
        <v>2.4482331E-2</v>
      </c>
      <c r="G1904" t="s">
        <v>9</v>
      </c>
      <c r="H1904" t="s">
        <v>4493</v>
      </c>
      <c r="I1904" s="2" t="str">
        <f t="shared" si="145"/>
        <v>105319069</v>
      </c>
      <c r="J1904" s="2">
        <f t="shared" si="146"/>
        <v>156.9</v>
      </c>
      <c r="K1904" s="2" t="str">
        <f t="shared" si="147"/>
        <v>-0.7 ± 0.3</v>
      </c>
      <c r="L1904" s="2">
        <f t="shared" si="148"/>
        <v>2.4E-2</v>
      </c>
      <c r="M1904" t="str">
        <f t="shared" si="149"/>
        <v>serine/threonine-protein kinase ATR isoform X1</v>
      </c>
    </row>
    <row r="1905" spans="1:13" x14ac:dyDescent="0.35">
      <c r="A1905" t="s">
        <v>4490</v>
      </c>
      <c r="B1905">
        <v>96.412177330000006</v>
      </c>
      <c r="C1905">
        <v>-0.65858807500000005</v>
      </c>
      <c r="D1905">
        <v>0.24297248499999999</v>
      </c>
      <c r="E1905">
        <v>1.107088E-3</v>
      </c>
      <c r="F1905">
        <v>9.6666389999999994E-3</v>
      </c>
      <c r="G1905" t="s">
        <v>9</v>
      </c>
      <c r="H1905" t="s">
        <v>4491</v>
      </c>
      <c r="I1905" s="2" t="str">
        <f t="shared" si="145"/>
        <v>105325061</v>
      </c>
      <c r="J1905" s="2">
        <f t="shared" si="146"/>
        <v>96.4</v>
      </c>
      <c r="K1905" s="2" t="str">
        <f t="shared" si="147"/>
        <v>-0.7 ± 0.2</v>
      </c>
      <c r="L1905" s="2">
        <f t="shared" si="148"/>
        <v>0.01</v>
      </c>
      <c r="M1905" t="str">
        <f t="shared" si="149"/>
        <v>cytosolic purine 5'-nucleotidase isoform X3</v>
      </c>
    </row>
    <row r="1906" spans="1:13" x14ac:dyDescent="0.35">
      <c r="A1906" t="s">
        <v>4488</v>
      </c>
      <c r="B1906">
        <v>122.7581125</v>
      </c>
      <c r="C1906">
        <v>-0.65907321100000005</v>
      </c>
      <c r="D1906">
        <v>0.27170882000000002</v>
      </c>
      <c r="E1906">
        <v>2.3622959999999998E-3</v>
      </c>
      <c r="F1906">
        <v>1.6609642000000001E-2</v>
      </c>
      <c r="G1906" t="s">
        <v>9</v>
      </c>
      <c r="H1906" t="s">
        <v>4489</v>
      </c>
      <c r="I1906" s="2" t="str">
        <f t="shared" si="145"/>
        <v>105319818</v>
      </c>
      <c r="J1906" s="2">
        <f t="shared" si="146"/>
        <v>122.8</v>
      </c>
      <c r="K1906" s="2" t="str">
        <f t="shared" si="147"/>
        <v>-0.7 ± 0.3</v>
      </c>
      <c r="L1906" s="2">
        <f t="shared" si="148"/>
        <v>1.7000000000000001E-2</v>
      </c>
      <c r="M1906" t="str">
        <f t="shared" si="149"/>
        <v>zinc finger protein 2</v>
      </c>
    </row>
    <row r="1907" spans="1:13" x14ac:dyDescent="0.35">
      <c r="A1907" t="s">
        <v>4486</v>
      </c>
      <c r="B1907">
        <v>34.005314660000003</v>
      </c>
      <c r="C1907">
        <v>-0.65986468499999995</v>
      </c>
      <c r="D1907">
        <v>0.27716290999999998</v>
      </c>
      <c r="E1907">
        <v>2.6471810000000002E-3</v>
      </c>
      <c r="F1907">
        <v>1.7920037E-2</v>
      </c>
      <c r="G1907" t="s">
        <v>9</v>
      </c>
      <c r="H1907" t="s">
        <v>4487</v>
      </c>
      <c r="I1907" s="2" t="str">
        <f t="shared" si="145"/>
        <v>105335705</v>
      </c>
      <c r="J1907" s="2">
        <f t="shared" si="146"/>
        <v>34</v>
      </c>
      <c r="K1907" s="2" t="str">
        <f t="shared" si="147"/>
        <v>-0.7 ± 0.3</v>
      </c>
      <c r="L1907" s="2">
        <f t="shared" si="148"/>
        <v>1.7999999999999999E-2</v>
      </c>
      <c r="M1907" t="str">
        <f t="shared" si="149"/>
        <v>receptor-type tyrosine-protein phosphatase delta</v>
      </c>
    </row>
    <row r="1908" spans="1:13" x14ac:dyDescent="0.35">
      <c r="A1908" t="s">
        <v>4484</v>
      </c>
      <c r="B1908">
        <v>28.661340110000001</v>
      </c>
      <c r="C1908">
        <v>-0.66017274400000003</v>
      </c>
      <c r="D1908">
        <v>0.35630967400000002</v>
      </c>
      <c r="E1908">
        <v>8.3149379999999991E-3</v>
      </c>
      <c r="F1908">
        <v>3.9725982E-2</v>
      </c>
      <c r="G1908" t="s">
        <v>9</v>
      </c>
      <c r="H1908" t="s">
        <v>4485</v>
      </c>
      <c r="I1908" s="2" t="str">
        <f t="shared" si="145"/>
        <v>105320872</v>
      </c>
      <c r="J1908" s="2">
        <f t="shared" si="146"/>
        <v>28.7</v>
      </c>
      <c r="K1908" s="2" t="str">
        <f t="shared" si="147"/>
        <v>-0.7 ± 0.4</v>
      </c>
      <c r="L1908" s="2">
        <f t="shared" si="148"/>
        <v>0.04</v>
      </c>
      <c r="M1908" t="str">
        <f t="shared" si="149"/>
        <v>sodium-dependent noradrenaline transporter-like isoform X2</v>
      </c>
    </row>
    <row r="1909" spans="1:13" x14ac:dyDescent="0.35">
      <c r="A1909" t="s">
        <v>4482</v>
      </c>
      <c r="B1909">
        <v>117.0282258</v>
      </c>
      <c r="C1909">
        <v>-0.66025273299999998</v>
      </c>
      <c r="D1909">
        <v>0.21390795800000001</v>
      </c>
      <c r="E1909">
        <v>3.5041800000000002E-4</v>
      </c>
      <c r="F1909">
        <v>4.3312200000000002E-3</v>
      </c>
      <c r="G1909" t="s">
        <v>9</v>
      </c>
      <c r="H1909" t="s">
        <v>4483</v>
      </c>
      <c r="I1909" s="2" t="str">
        <f t="shared" si="145"/>
        <v>105329449</v>
      </c>
      <c r="J1909" s="2">
        <f t="shared" si="146"/>
        <v>117</v>
      </c>
      <c r="K1909" s="2" t="str">
        <f t="shared" si="147"/>
        <v>-0.7 ± 0.2</v>
      </c>
      <c r="L1909" s="2">
        <f t="shared" si="148"/>
        <v>4.0000000000000001E-3</v>
      </c>
      <c r="M1909" t="str">
        <f t="shared" si="149"/>
        <v>cilia- and flagella-associated protein 57</v>
      </c>
    </row>
    <row r="1910" spans="1:13" x14ac:dyDescent="0.35">
      <c r="A1910" t="s">
        <v>4480</v>
      </c>
      <c r="B1910">
        <v>119.88963630000001</v>
      </c>
      <c r="C1910">
        <v>-0.66050569000000003</v>
      </c>
      <c r="D1910">
        <v>0.208417198</v>
      </c>
      <c r="E1910">
        <v>2.6780899999999998E-4</v>
      </c>
      <c r="F1910">
        <v>3.6102220000000002E-3</v>
      </c>
      <c r="G1910" t="s">
        <v>9</v>
      </c>
      <c r="H1910" t="s">
        <v>4481</v>
      </c>
      <c r="I1910" s="2" t="str">
        <f t="shared" si="145"/>
        <v>105327842</v>
      </c>
      <c r="J1910" s="2">
        <f t="shared" si="146"/>
        <v>119.9</v>
      </c>
      <c r="K1910" s="2" t="str">
        <f t="shared" si="147"/>
        <v>-0.7 ± 0.2</v>
      </c>
      <c r="L1910" s="2">
        <f t="shared" si="148"/>
        <v>4.0000000000000001E-3</v>
      </c>
      <c r="M1910" t="str">
        <f t="shared" si="149"/>
        <v>ATP-dependent DNA helicase Q4</v>
      </c>
    </row>
    <row r="1911" spans="1:13" x14ac:dyDescent="0.35">
      <c r="A1911" t="s">
        <v>4478</v>
      </c>
      <c r="B1911">
        <v>12.78026212</v>
      </c>
      <c r="C1911">
        <v>-0.660946908</v>
      </c>
      <c r="D1911">
        <v>0.32146390800000002</v>
      </c>
      <c r="E1911">
        <v>5.6344250000000002E-3</v>
      </c>
      <c r="F1911">
        <v>3.0382116000000001E-2</v>
      </c>
      <c r="G1911" t="s">
        <v>9</v>
      </c>
      <c r="H1911" t="s">
        <v>4479</v>
      </c>
      <c r="I1911" s="2" t="str">
        <f t="shared" si="145"/>
        <v>105326745</v>
      </c>
      <c r="J1911" s="2">
        <f t="shared" si="146"/>
        <v>12.8</v>
      </c>
      <c r="K1911" s="2" t="str">
        <f t="shared" si="147"/>
        <v>-0.7 ± 0.3</v>
      </c>
      <c r="L1911" s="2">
        <f t="shared" si="148"/>
        <v>0.03</v>
      </c>
      <c r="M1911" t="str">
        <f t="shared" si="149"/>
        <v>15-hydroxyprostaglandin dehydrogenase [NAD(+)]</v>
      </c>
    </row>
    <row r="1912" spans="1:13" x14ac:dyDescent="0.35">
      <c r="A1912" t="s">
        <v>4476</v>
      </c>
      <c r="B1912">
        <v>34.628506469999998</v>
      </c>
      <c r="C1912">
        <v>-0.66130429000000002</v>
      </c>
      <c r="D1912">
        <v>0.31052946599999998</v>
      </c>
      <c r="E1912">
        <v>4.7751520000000004E-3</v>
      </c>
      <c r="F1912">
        <v>2.7046232999999999E-2</v>
      </c>
      <c r="G1912" t="s">
        <v>9</v>
      </c>
      <c r="H1912" t="s">
        <v>4477</v>
      </c>
      <c r="I1912" s="2" t="str">
        <f t="shared" si="145"/>
        <v>105349024</v>
      </c>
      <c r="J1912" s="2">
        <f t="shared" si="146"/>
        <v>34.6</v>
      </c>
      <c r="K1912" s="2" t="str">
        <f t="shared" si="147"/>
        <v>-0.7 ± 0.3</v>
      </c>
      <c r="L1912" s="2">
        <f t="shared" si="148"/>
        <v>2.7E-2</v>
      </c>
      <c r="M1912" t="str">
        <f t="shared" si="149"/>
        <v>helicase-like transcription factor isoform X2</v>
      </c>
    </row>
    <row r="1913" spans="1:13" x14ac:dyDescent="0.35">
      <c r="A1913" t="s">
        <v>4474</v>
      </c>
      <c r="B1913">
        <v>217.6934277</v>
      </c>
      <c r="C1913">
        <v>-0.66189139299999999</v>
      </c>
      <c r="D1913">
        <v>0.118640959</v>
      </c>
      <c r="E1913" s="1">
        <v>4.73E-9</v>
      </c>
      <c r="F1913" s="1">
        <v>5.1500000000000005E-7</v>
      </c>
      <c r="G1913" t="s">
        <v>9</v>
      </c>
      <c r="H1913" t="s">
        <v>4475</v>
      </c>
      <c r="I1913" s="2" t="str">
        <f t="shared" si="145"/>
        <v>105333118</v>
      </c>
      <c r="J1913" s="2">
        <f t="shared" si="146"/>
        <v>217.7</v>
      </c>
      <c r="K1913" s="2" t="str">
        <f t="shared" si="147"/>
        <v>-0.7 ± 0.1</v>
      </c>
      <c r="L1913" s="2" t="str">
        <f t="shared" si="148"/>
        <v>&lt;0.001</v>
      </c>
      <c r="M1913" t="str">
        <f t="shared" si="149"/>
        <v>forkhead-associated domain-containing protein 1 isoform X1</v>
      </c>
    </row>
    <row r="1914" spans="1:13" x14ac:dyDescent="0.35">
      <c r="A1914" t="s">
        <v>4472</v>
      </c>
      <c r="B1914">
        <v>65.722863869999998</v>
      </c>
      <c r="C1914">
        <v>-0.66271477199999995</v>
      </c>
      <c r="D1914">
        <v>0.28767158399999998</v>
      </c>
      <c r="E1914">
        <v>3.1668949999999999E-3</v>
      </c>
      <c r="F1914">
        <v>2.0259908E-2</v>
      </c>
      <c r="G1914" t="s">
        <v>9</v>
      </c>
      <c r="H1914" t="s">
        <v>4473</v>
      </c>
      <c r="I1914" s="2" t="str">
        <f t="shared" si="145"/>
        <v>105330795</v>
      </c>
      <c r="J1914" s="2">
        <f t="shared" si="146"/>
        <v>65.7</v>
      </c>
      <c r="K1914" s="2" t="str">
        <f t="shared" si="147"/>
        <v>-0.7 ± 0.3</v>
      </c>
      <c r="L1914" s="2">
        <f t="shared" si="148"/>
        <v>0.02</v>
      </c>
      <c r="M1914" t="str">
        <f t="shared" si="149"/>
        <v>protocadherin Fat 4</v>
      </c>
    </row>
    <row r="1915" spans="1:13" x14ac:dyDescent="0.35">
      <c r="A1915" t="s">
        <v>4470</v>
      </c>
      <c r="B1915">
        <v>36.000244780000003</v>
      </c>
      <c r="C1915">
        <v>-0.66294746500000001</v>
      </c>
      <c r="D1915">
        <v>0.32802024099999999</v>
      </c>
      <c r="E1915">
        <v>6.0443229999999999E-3</v>
      </c>
      <c r="F1915">
        <v>3.1814192999999998E-2</v>
      </c>
      <c r="G1915" t="s">
        <v>9</v>
      </c>
      <c r="H1915" t="s">
        <v>4471</v>
      </c>
      <c r="I1915" s="2" t="str">
        <f t="shared" si="145"/>
        <v>105336246</v>
      </c>
      <c r="J1915" s="2">
        <f t="shared" si="146"/>
        <v>36</v>
      </c>
      <c r="K1915" s="2" t="str">
        <f t="shared" si="147"/>
        <v>-0.7 ± 0.3</v>
      </c>
      <c r="L1915" s="2">
        <f t="shared" si="148"/>
        <v>3.2000000000000001E-2</v>
      </c>
      <c r="M1915" t="str">
        <f t="shared" si="149"/>
        <v>kunitz-type serine protease inhibitor 6 isoform X2</v>
      </c>
    </row>
    <row r="1916" spans="1:13" x14ac:dyDescent="0.35">
      <c r="A1916" t="s">
        <v>4468</v>
      </c>
      <c r="B1916">
        <v>52.374969249999999</v>
      </c>
      <c r="C1916">
        <v>-0.66347481100000005</v>
      </c>
      <c r="D1916">
        <v>0.32969347599999999</v>
      </c>
      <c r="E1916">
        <v>5.9918999999999997E-3</v>
      </c>
      <c r="F1916">
        <v>3.1623946E-2</v>
      </c>
      <c r="G1916" t="s">
        <v>9</v>
      </c>
      <c r="H1916" t="s">
        <v>4469</v>
      </c>
      <c r="I1916" s="2" t="str">
        <f t="shared" si="145"/>
        <v>105338789</v>
      </c>
      <c r="J1916" s="2">
        <f t="shared" si="146"/>
        <v>52.4</v>
      </c>
      <c r="K1916" s="2" t="str">
        <f t="shared" si="147"/>
        <v>-0.7 ± 0.3</v>
      </c>
      <c r="L1916" s="2">
        <f t="shared" si="148"/>
        <v>3.2000000000000001E-2</v>
      </c>
      <c r="M1916" t="str">
        <f t="shared" si="149"/>
        <v>WD repeat-containing protein 90</v>
      </c>
    </row>
    <row r="1917" spans="1:13" x14ac:dyDescent="0.35">
      <c r="A1917" t="s">
        <v>525</v>
      </c>
      <c r="B1917">
        <v>130.4478853</v>
      </c>
      <c r="C1917">
        <v>-0.66464538299999998</v>
      </c>
      <c r="D1917">
        <v>0.21443295200000001</v>
      </c>
      <c r="E1917">
        <v>3.3100000000000002E-4</v>
      </c>
      <c r="F1917">
        <v>4.1907309999999996E-3</v>
      </c>
      <c r="G1917" t="s">
        <v>9</v>
      </c>
      <c r="H1917" t="s">
        <v>526</v>
      </c>
      <c r="I1917" s="2" t="str">
        <f t="shared" si="145"/>
        <v>105345764</v>
      </c>
      <c r="J1917" s="2">
        <f t="shared" si="146"/>
        <v>130.4</v>
      </c>
      <c r="K1917" s="2" t="str">
        <f t="shared" si="147"/>
        <v>-0.7 ± 0.2</v>
      </c>
      <c r="L1917" s="2">
        <f t="shared" si="148"/>
        <v>4.0000000000000001E-3</v>
      </c>
      <c r="M1917" t="str">
        <f t="shared" si="149"/>
        <v>EF-hand domain-containing protein 1</v>
      </c>
    </row>
    <row r="1918" spans="1:13" x14ac:dyDescent="0.35">
      <c r="A1918" t="s">
        <v>4466</v>
      </c>
      <c r="B1918">
        <v>64.095159620000004</v>
      </c>
      <c r="C1918">
        <v>-0.66475366899999999</v>
      </c>
      <c r="D1918">
        <v>0.30573135099999998</v>
      </c>
      <c r="E1918">
        <v>4.2996120000000004E-3</v>
      </c>
      <c r="F1918">
        <v>2.505166E-2</v>
      </c>
      <c r="G1918" t="s">
        <v>9</v>
      </c>
      <c r="H1918" t="s">
        <v>4467</v>
      </c>
      <c r="I1918" s="2" t="str">
        <f t="shared" si="145"/>
        <v>105324514</v>
      </c>
      <c r="J1918" s="2">
        <f t="shared" si="146"/>
        <v>64.099999999999994</v>
      </c>
      <c r="K1918" s="2" t="str">
        <f t="shared" si="147"/>
        <v>-0.7 ± 0.3</v>
      </c>
      <c r="L1918" s="2">
        <f t="shared" si="148"/>
        <v>2.5000000000000001E-2</v>
      </c>
      <c r="M1918" t="str">
        <f t="shared" si="149"/>
        <v>meiotic recombination protein REC8 homolog</v>
      </c>
    </row>
    <row r="1919" spans="1:13" x14ac:dyDescent="0.35">
      <c r="A1919" t="s">
        <v>4464</v>
      </c>
      <c r="B1919">
        <v>30.505655730000001</v>
      </c>
      <c r="C1919">
        <v>-0.66503648500000001</v>
      </c>
      <c r="D1919">
        <v>0.32695779899999999</v>
      </c>
      <c r="E1919">
        <v>5.855117E-3</v>
      </c>
      <c r="F1919">
        <v>3.1221735E-2</v>
      </c>
      <c r="G1919" t="s">
        <v>9</v>
      </c>
      <c r="H1919" t="s">
        <v>4465</v>
      </c>
      <c r="I1919" s="2" t="str">
        <f t="shared" si="145"/>
        <v>105339459</v>
      </c>
      <c r="J1919" s="2">
        <f t="shared" si="146"/>
        <v>30.5</v>
      </c>
      <c r="K1919" s="2" t="str">
        <f t="shared" si="147"/>
        <v>-0.7 ± 0.3</v>
      </c>
      <c r="L1919" s="2">
        <f t="shared" si="148"/>
        <v>3.1E-2</v>
      </c>
      <c r="M1919" t="str">
        <f t="shared" si="149"/>
        <v>protein arginine N-methyltransferase 6 isoform X1</v>
      </c>
    </row>
    <row r="1920" spans="1:13" x14ac:dyDescent="0.35">
      <c r="A1920" t="s">
        <v>4463</v>
      </c>
      <c r="B1920">
        <v>60.170032589999998</v>
      </c>
      <c r="C1920">
        <v>-0.66599131199999995</v>
      </c>
      <c r="D1920">
        <v>0.31839702800000003</v>
      </c>
      <c r="E1920">
        <v>5.1009369999999998E-3</v>
      </c>
      <c r="F1920">
        <v>2.8337194999999999E-2</v>
      </c>
      <c r="G1920" t="s">
        <v>9</v>
      </c>
      <c r="H1920" t="s">
        <v>2931</v>
      </c>
      <c r="I1920" s="2" t="str">
        <f t="shared" si="145"/>
        <v>105320852</v>
      </c>
      <c r="J1920" s="2">
        <f t="shared" si="146"/>
        <v>60.2</v>
      </c>
      <c r="K1920" s="2" t="str">
        <f t="shared" si="147"/>
        <v>-0.7 ± 0.3</v>
      </c>
      <c r="L1920" s="2">
        <f t="shared" si="148"/>
        <v>2.8000000000000001E-2</v>
      </c>
      <c r="M1920" t="str">
        <f t="shared" si="149"/>
        <v>xanthine dehydrogenase/oxidase</v>
      </c>
    </row>
    <row r="1921" spans="1:13" x14ac:dyDescent="0.35">
      <c r="A1921" t="s">
        <v>4461</v>
      </c>
      <c r="B1921">
        <v>54.259379099999997</v>
      </c>
      <c r="C1921">
        <v>-0.66632783699999998</v>
      </c>
      <c r="D1921">
        <v>0.37277083700000002</v>
      </c>
      <c r="E1921">
        <v>9.0607889999999996E-3</v>
      </c>
      <c r="F1921">
        <v>4.2487753000000003E-2</v>
      </c>
      <c r="G1921" t="s">
        <v>9</v>
      </c>
      <c r="H1921" t="s">
        <v>4462</v>
      </c>
      <c r="I1921" s="2" t="str">
        <f t="shared" si="145"/>
        <v>105335983</v>
      </c>
      <c r="J1921" s="2">
        <f t="shared" si="146"/>
        <v>54.3</v>
      </c>
      <c r="K1921" s="2" t="str">
        <f t="shared" si="147"/>
        <v>-0.7 ± 0.4</v>
      </c>
      <c r="L1921" s="2">
        <f t="shared" si="148"/>
        <v>4.2000000000000003E-2</v>
      </c>
      <c r="M1921" t="str">
        <f t="shared" si="149"/>
        <v>ATP-binding cassette sub-family D member 2</v>
      </c>
    </row>
    <row r="1922" spans="1:13" x14ac:dyDescent="0.35">
      <c r="A1922" t="s">
        <v>4459</v>
      </c>
      <c r="B1922">
        <v>76.857131760000001</v>
      </c>
      <c r="C1922">
        <v>-0.66673782199999998</v>
      </c>
      <c r="D1922">
        <v>0.35293445800000001</v>
      </c>
      <c r="E1922">
        <v>7.5198269999999998E-3</v>
      </c>
      <c r="F1922">
        <v>3.7137173000000002E-2</v>
      </c>
      <c r="G1922" t="s">
        <v>9</v>
      </c>
      <c r="H1922" t="s">
        <v>4460</v>
      </c>
      <c r="I1922" s="2" t="str">
        <f t="shared" si="145"/>
        <v>117690519</v>
      </c>
      <c r="J1922" s="2">
        <f t="shared" si="146"/>
        <v>76.900000000000006</v>
      </c>
      <c r="K1922" s="2" t="str">
        <f t="shared" si="147"/>
        <v>-0.7 ± 0.4</v>
      </c>
      <c r="L1922" s="2">
        <f t="shared" si="148"/>
        <v>3.6999999999999998E-2</v>
      </c>
      <c r="M1922" t="str">
        <f t="shared" si="149"/>
        <v>glycoprotein 3-alpha-L-fucosyltransferase A-like</v>
      </c>
    </row>
    <row r="1923" spans="1:13" x14ac:dyDescent="0.35">
      <c r="A1923" t="s">
        <v>4458</v>
      </c>
      <c r="B1923">
        <v>56.59685648</v>
      </c>
      <c r="C1923">
        <v>-0.66748590900000004</v>
      </c>
      <c r="D1923">
        <v>0.29955233199999998</v>
      </c>
      <c r="E1923">
        <v>3.738688E-3</v>
      </c>
      <c r="F1923">
        <v>2.2679036E-2</v>
      </c>
      <c r="G1923" t="s">
        <v>9</v>
      </c>
      <c r="H1923" t="s">
        <v>3796</v>
      </c>
      <c r="I1923" s="2" t="str">
        <f t="shared" ref="I1923:I1986" si="150">RIGHT(A1923,9)</f>
        <v>105347864</v>
      </c>
      <c r="J1923" s="2">
        <f t="shared" ref="J1923:J1986" si="151">ROUND(B1923,1)</f>
        <v>56.6</v>
      </c>
      <c r="K1923" s="2" t="str">
        <f t="shared" ref="K1923:K1986" si="152">ROUND(C1923,1) &amp; " ± " &amp; ROUND(D1923,1)</f>
        <v>-0.7 ± 0.3</v>
      </c>
      <c r="L1923" s="2">
        <f t="shared" ref="L1923:L1986" si="153">IF(F1923&lt;0.001,"&lt;0.001",ROUND(F1923,3))</f>
        <v>2.3E-2</v>
      </c>
      <c r="M1923" t="str">
        <f t="shared" ref="M1923:M1986" si="154">H1923</f>
        <v>calcitonin receptor</v>
      </c>
    </row>
    <row r="1924" spans="1:13" x14ac:dyDescent="0.35">
      <c r="A1924" t="s">
        <v>4457</v>
      </c>
      <c r="B1924">
        <v>49.321914749999998</v>
      </c>
      <c r="C1924">
        <v>-0.66772565299999997</v>
      </c>
      <c r="D1924">
        <v>0.309620324</v>
      </c>
      <c r="E1924">
        <v>4.4071240000000001E-3</v>
      </c>
      <c r="F1924">
        <v>2.5582619000000001E-2</v>
      </c>
      <c r="G1924" t="s">
        <v>9</v>
      </c>
      <c r="H1924" t="s">
        <v>4428</v>
      </c>
      <c r="I1924" s="2" t="str">
        <f t="shared" si="150"/>
        <v>105319482</v>
      </c>
      <c r="J1924" s="2">
        <f t="shared" si="151"/>
        <v>49.3</v>
      </c>
      <c r="K1924" s="2" t="str">
        <f t="shared" si="152"/>
        <v>-0.7 ± 0.3</v>
      </c>
      <c r="L1924" s="2">
        <f t="shared" si="153"/>
        <v>2.5999999999999999E-2</v>
      </c>
      <c r="M1924" t="str">
        <f t="shared" si="154"/>
        <v>allene oxide synthase-lipoxygenase protein</v>
      </c>
    </row>
    <row r="1925" spans="1:13" x14ac:dyDescent="0.35">
      <c r="A1925" t="s">
        <v>4455</v>
      </c>
      <c r="B1925">
        <v>38.369976479999998</v>
      </c>
      <c r="C1925">
        <v>-0.66774387199999996</v>
      </c>
      <c r="D1925">
        <v>0.35346037000000002</v>
      </c>
      <c r="E1925">
        <v>7.5677230000000002E-3</v>
      </c>
      <c r="F1925">
        <v>3.7305606999999998E-2</v>
      </c>
      <c r="G1925" t="s">
        <v>9</v>
      </c>
      <c r="H1925" t="s">
        <v>4456</v>
      </c>
      <c r="I1925" s="2" t="str">
        <f t="shared" si="150"/>
        <v>105328976</v>
      </c>
      <c r="J1925" s="2">
        <f t="shared" si="151"/>
        <v>38.4</v>
      </c>
      <c r="K1925" s="2" t="str">
        <f t="shared" si="152"/>
        <v>-0.7 ± 0.4</v>
      </c>
      <c r="L1925" s="2">
        <f t="shared" si="153"/>
        <v>3.6999999999999998E-2</v>
      </c>
      <c r="M1925" t="str">
        <f t="shared" si="154"/>
        <v>transmembrane protein 19 isoform X2</v>
      </c>
    </row>
    <row r="1926" spans="1:13" x14ac:dyDescent="0.35">
      <c r="A1926" t="s">
        <v>4453</v>
      </c>
      <c r="B1926">
        <v>338.20552759999998</v>
      </c>
      <c r="C1926">
        <v>-0.66853301499999995</v>
      </c>
      <c r="D1926">
        <v>0.123749106</v>
      </c>
      <c r="E1926" s="1">
        <v>1.28E-8</v>
      </c>
      <c r="F1926" s="1">
        <v>1.2699999999999999E-6</v>
      </c>
      <c r="G1926" t="s">
        <v>9</v>
      </c>
      <c r="H1926" t="s">
        <v>4454</v>
      </c>
      <c r="I1926" s="2" t="str">
        <f t="shared" si="150"/>
        <v>105345788</v>
      </c>
      <c r="J1926" s="2">
        <f t="shared" si="151"/>
        <v>338.2</v>
      </c>
      <c r="K1926" s="2" t="str">
        <f t="shared" si="152"/>
        <v>-0.7 ± 0.1</v>
      </c>
      <c r="L1926" s="2" t="str">
        <f t="shared" si="153"/>
        <v>&lt;0.001</v>
      </c>
      <c r="M1926" t="str">
        <f t="shared" si="154"/>
        <v>prominin-1 isoform X2</v>
      </c>
    </row>
    <row r="1927" spans="1:13" x14ac:dyDescent="0.35">
      <c r="A1927" t="s">
        <v>4451</v>
      </c>
      <c r="B1927">
        <v>227.25040190000001</v>
      </c>
      <c r="C1927">
        <v>-0.66959769800000002</v>
      </c>
      <c r="D1927">
        <v>0.30301356600000001</v>
      </c>
      <c r="E1927">
        <v>3.83396E-3</v>
      </c>
      <c r="F1927">
        <v>2.3062836E-2</v>
      </c>
      <c r="G1927" t="s">
        <v>9</v>
      </c>
      <c r="H1927" t="s">
        <v>4452</v>
      </c>
      <c r="I1927" s="2" t="str">
        <f t="shared" si="150"/>
        <v>105341961</v>
      </c>
      <c r="J1927" s="2">
        <f t="shared" si="151"/>
        <v>227.3</v>
      </c>
      <c r="K1927" s="2" t="str">
        <f t="shared" si="152"/>
        <v>-0.7 ± 0.3</v>
      </c>
      <c r="L1927" s="2">
        <f t="shared" si="153"/>
        <v>2.3E-2</v>
      </c>
      <c r="M1927" t="str">
        <f t="shared" si="154"/>
        <v>monocarboxylate transporter 5-like isoform X1</v>
      </c>
    </row>
    <row r="1928" spans="1:13" x14ac:dyDescent="0.35">
      <c r="A1928" t="s">
        <v>4449</v>
      </c>
      <c r="B1928">
        <v>19.755776560000001</v>
      </c>
      <c r="C1928">
        <v>-0.67046077699999995</v>
      </c>
      <c r="D1928">
        <v>0.26153689400000002</v>
      </c>
      <c r="E1928">
        <v>1.613158E-3</v>
      </c>
      <c r="F1928">
        <v>1.2573776E-2</v>
      </c>
      <c r="G1928" t="s">
        <v>9</v>
      </c>
      <c r="H1928" t="s">
        <v>4450</v>
      </c>
      <c r="I1928" s="2" t="str">
        <f t="shared" si="150"/>
        <v>105321984</v>
      </c>
      <c r="J1928" s="2">
        <f t="shared" si="151"/>
        <v>19.8</v>
      </c>
      <c r="K1928" s="2" t="str">
        <f t="shared" si="152"/>
        <v>-0.7 ± 0.3</v>
      </c>
      <c r="L1928" s="2">
        <f t="shared" si="153"/>
        <v>1.2999999999999999E-2</v>
      </c>
      <c r="M1928" t="str">
        <f t="shared" si="154"/>
        <v>tetraspanin-33-like</v>
      </c>
    </row>
    <row r="1929" spans="1:13" x14ac:dyDescent="0.35">
      <c r="A1929" t="s">
        <v>4447</v>
      </c>
      <c r="B1929">
        <v>104.4145493</v>
      </c>
      <c r="C1929">
        <v>-0.67057601499999997</v>
      </c>
      <c r="D1929">
        <v>0.293352852</v>
      </c>
      <c r="E1929">
        <v>3.2830860000000002E-3</v>
      </c>
      <c r="F1929">
        <v>2.0692390000000001E-2</v>
      </c>
      <c r="G1929" t="s">
        <v>9</v>
      </c>
      <c r="H1929" t="s">
        <v>4448</v>
      </c>
      <c r="I1929" s="2" t="str">
        <f t="shared" si="150"/>
        <v>105335603</v>
      </c>
      <c r="J1929" s="2">
        <f t="shared" si="151"/>
        <v>104.4</v>
      </c>
      <c r="K1929" s="2" t="str">
        <f t="shared" si="152"/>
        <v>-0.7 ± 0.3</v>
      </c>
      <c r="L1929" s="2">
        <f t="shared" si="153"/>
        <v>2.1000000000000001E-2</v>
      </c>
      <c r="M1929" t="str">
        <f t="shared" si="154"/>
        <v>protein-tyrosine sulfotransferase 2</v>
      </c>
    </row>
    <row r="1930" spans="1:13" x14ac:dyDescent="0.35">
      <c r="A1930" t="s">
        <v>429</v>
      </c>
      <c r="B1930">
        <v>382.24669499999999</v>
      </c>
      <c r="C1930">
        <v>-0.670974611</v>
      </c>
      <c r="D1930">
        <v>0.165324836</v>
      </c>
      <c r="E1930" s="1">
        <v>9.0000000000000002E-6</v>
      </c>
      <c r="F1930">
        <v>2.8387399999999999E-4</v>
      </c>
      <c r="G1930" t="s">
        <v>9</v>
      </c>
      <c r="H1930" t="s">
        <v>430</v>
      </c>
      <c r="I1930" s="2" t="str">
        <f t="shared" si="150"/>
        <v>105320688</v>
      </c>
      <c r="J1930" s="2">
        <f t="shared" si="151"/>
        <v>382.2</v>
      </c>
      <c r="K1930" s="2" t="str">
        <f t="shared" si="152"/>
        <v>-0.7 ± 0.2</v>
      </c>
      <c r="L1930" s="2" t="str">
        <f t="shared" si="153"/>
        <v>&lt;0.001</v>
      </c>
      <c r="M1930" t="str">
        <f t="shared" si="154"/>
        <v>cilia- and flagella-associated protein 58</v>
      </c>
    </row>
    <row r="1931" spans="1:13" x14ac:dyDescent="0.35">
      <c r="A1931" t="s">
        <v>4445</v>
      </c>
      <c r="B1931">
        <v>816.02811210000004</v>
      </c>
      <c r="C1931">
        <v>-0.67114958999999996</v>
      </c>
      <c r="D1931">
        <v>0.31353124599999999</v>
      </c>
      <c r="E1931">
        <v>4.4161720000000003E-3</v>
      </c>
      <c r="F1931">
        <v>2.5603411E-2</v>
      </c>
      <c r="G1931" t="s">
        <v>9</v>
      </c>
      <c r="H1931" t="s">
        <v>4446</v>
      </c>
      <c r="I1931" s="2" t="str">
        <f t="shared" si="150"/>
        <v>105322650</v>
      </c>
      <c r="J1931" s="2">
        <f t="shared" si="151"/>
        <v>816</v>
      </c>
      <c r="K1931" s="2" t="str">
        <f t="shared" si="152"/>
        <v>-0.7 ± 0.3</v>
      </c>
      <c r="L1931" s="2">
        <f t="shared" si="153"/>
        <v>2.5999999999999999E-2</v>
      </c>
      <c r="M1931" t="str">
        <f t="shared" si="154"/>
        <v>LOW QUALITY PROTEIN: protein CREBRF homolog</v>
      </c>
    </row>
    <row r="1932" spans="1:13" x14ac:dyDescent="0.35">
      <c r="A1932" t="s">
        <v>4443</v>
      </c>
      <c r="B1932">
        <v>46.908439600000001</v>
      </c>
      <c r="C1932">
        <v>-0.67134071500000003</v>
      </c>
      <c r="D1932">
        <v>0.32358693799999999</v>
      </c>
      <c r="E1932">
        <v>5.166548E-3</v>
      </c>
      <c r="F1932">
        <v>2.8615641000000001E-2</v>
      </c>
      <c r="G1932" t="s">
        <v>9</v>
      </c>
      <c r="H1932" t="s">
        <v>4444</v>
      </c>
      <c r="I1932" s="2" t="str">
        <f t="shared" si="150"/>
        <v>105347388</v>
      </c>
      <c r="J1932" s="2">
        <f t="shared" si="151"/>
        <v>46.9</v>
      </c>
      <c r="K1932" s="2" t="str">
        <f t="shared" si="152"/>
        <v>-0.7 ± 0.3</v>
      </c>
      <c r="L1932" s="2">
        <f t="shared" si="153"/>
        <v>2.9000000000000001E-2</v>
      </c>
      <c r="M1932" t="str">
        <f t="shared" si="154"/>
        <v>ETS translocation variant 1 isoform X2</v>
      </c>
    </row>
    <row r="1933" spans="1:13" x14ac:dyDescent="0.35">
      <c r="A1933" t="s">
        <v>100</v>
      </c>
      <c r="B1933">
        <v>72.932004169999999</v>
      </c>
      <c r="C1933">
        <v>-0.67152152499999995</v>
      </c>
      <c r="D1933">
        <v>0.33400782000000001</v>
      </c>
      <c r="E1933">
        <v>5.8163060000000003E-3</v>
      </c>
      <c r="F1933">
        <v>3.1089867E-2</v>
      </c>
      <c r="G1933" t="s">
        <v>9</v>
      </c>
      <c r="H1933" t="s">
        <v>101</v>
      </c>
      <c r="I1933" s="2" t="str">
        <f t="shared" si="150"/>
        <v>105327017</v>
      </c>
      <c r="J1933" s="2">
        <f t="shared" si="151"/>
        <v>72.900000000000006</v>
      </c>
      <c r="K1933" s="2" t="str">
        <f t="shared" si="152"/>
        <v>-0.7 ± 0.3</v>
      </c>
      <c r="L1933" s="2">
        <f t="shared" si="153"/>
        <v>3.1E-2</v>
      </c>
      <c r="M1933" t="str">
        <f t="shared" si="154"/>
        <v>universal stress protein in QAH/OAS sulfhydrylase 3'region</v>
      </c>
    </row>
    <row r="1934" spans="1:13" x14ac:dyDescent="0.35">
      <c r="A1934" t="s">
        <v>4441</v>
      </c>
      <c r="B1934">
        <v>56.563581839999998</v>
      </c>
      <c r="C1934">
        <v>-0.671917082</v>
      </c>
      <c r="D1934">
        <v>0.28535765000000002</v>
      </c>
      <c r="E1934">
        <v>2.733666E-3</v>
      </c>
      <c r="F1934">
        <v>1.8289132E-2</v>
      </c>
      <c r="G1934" t="s">
        <v>9</v>
      </c>
      <c r="H1934" t="s">
        <v>4442</v>
      </c>
      <c r="I1934" s="2" t="str">
        <f t="shared" si="150"/>
        <v>105322122</v>
      </c>
      <c r="J1934" s="2">
        <f t="shared" si="151"/>
        <v>56.6</v>
      </c>
      <c r="K1934" s="2" t="str">
        <f t="shared" si="152"/>
        <v>-0.7 ± 0.3</v>
      </c>
      <c r="L1934" s="2">
        <f t="shared" si="153"/>
        <v>1.7999999999999999E-2</v>
      </c>
      <c r="M1934" t="str">
        <f t="shared" si="154"/>
        <v>A disintegrin and metalloproteinase with thrombospondin motifs 18</v>
      </c>
    </row>
    <row r="1935" spans="1:13" x14ac:dyDescent="0.35">
      <c r="A1935" t="s">
        <v>4439</v>
      </c>
      <c r="B1935">
        <v>91.616811100000007</v>
      </c>
      <c r="C1935">
        <v>-0.672689659</v>
      </c>
      <c r="D1935">
        <v>0.140507672</v>
      </c>
      <c r="E1935" s="1">
        <v>3.2300000000000002E-7</v>
      </c>
      <c r="F1935" s="1">
        <v>1.9599999999999999E-5</v>
      </c>
      <c r="G1935" t="s">
        <v>9</v>
      </c>
      <c r="H1935" t="s">
        <v>4440</v>
      </c>
      <c r="I1935" s="2" t="str">
        <f t="shared" si="150"/>
        <v>105323132</v>
      </c>
      <c r="J1935" s="2">
        <f t="shared" si="151"/>
        <v>91.6</v>
      </c>
      <c r="K1935" s="2" t="str">
        <f t="shared" si="152"/>
        <v>-0.7 ± 0.1</v>
      </c>
      <c r="L1935" s="2" t="str">
        <f t="shared" si="153"/>
        <v>&lt;0.001</v>
      </c>
      <c r="M1935" t="str">
        <f t="shared" si="154"/>
        <v>glycogen debranching enzyme isoform X2</v>
      </c>
    </row>
    <row r="1936" spans="1:13" x14ac:dyDescent="0.35">
      <c r="A1936" t="s">
        <v>4437</v>
      </c>
      <c r="B1936">
        <v>233.82728209999999</v>
      </c>
      <c r="C1936">
        <v>-0.67318846700000001</v>
      </c>
      <c r="D1936">
        <v>0.14016668800000001</v>
      </c>
      <c r="E1936" s="1">
        <v>2.9799999999999999E-7</v>
      </c>
      <c r="F1936" s="1">
        <v>1.8300000000000001E-5</v>
      </c>
      <c r="G1936" t="s">
        <v>9</v>
      </c>
      <c r="H1936" t="s">
        <v>4438</v>
      </c>
      <c r="I1936" s="2" t="str">
        <f t="shared" si="150"/>
        <v>105319690</v>
      </c>
      <c r="J1936" s="2">
        <f t="shared" si="151"/>
        <v>233.8</v>
      </c>
      <c r="K1936" s="2" t="str">
        <f t="shared" si="152"/>
        <v>-0.7 ± 0.1</v>
      </c>
      <c r="L1936" s="2" t="str">
        <f t="shared" si="153"/>
        <v>&lt;0.001</v>
      </c>
      <c r="M1936" t="str">
        <f t="shared" si="154"/>
        <v>golgin subfamily A member 6-like protein 22 isoform X2</v>
      </c>
    </row>
    <row r="1937" spans="1:13" x14ac:dyDescent="0.35">
      <c r="A1937" t="s">
        <v>342</v>
      </c>
      <c r="B1937">
        <v>80.930209489999996</v>
      </c>
      <c r="C1937">
        <v>-0.67432389500000001</v>
      </c>
      <c r="D1937">
        <v>0.213206601</v>
      </c>
      <c r="E1937">
        <v>2.61926E-4</v>
      </c>
      <c r="F1937">
        <v>3.5543200000000001E-3</v>
      </c>
      <c r="G1937" t="s">
        <v>9</v>
      </c>
      <c r="H1937" t="s">
        <v>343</v>
      </c>
      <c r="I1937" s="2" t="str">
        <f t="shared" si="150"/>
        <v>105330505</v>
      </c>
      <c r="J1937" s="2">
        <f t="shared" si="151"/>
        <v>80.900000000000006</v>
      </c>
      <c r="K1937" s="2" t="str">
        <f t="shared" si="152"/>
        <v>-0.7 ± 0.2</v>
      </c>
      <c r="L1937" s="2">
        <f t="shared" si="153"/>
        <v>4.0000000000000001E-3</v>
      </c>
      <c r="M1937" t="str">
        <f t="shared" si="154"/>
        <v>serine palmitoyltransferase 2 isoform X1</v>
      </c>
    </row>
    <row r="1938" spans="1:13" x14ac:dyDescent="0.35">
      <c r="A1938" t="s">
        <v>704</v>
      </c>
      <c r="B1938">
        <v>142.33941830000001</v>
      </c>
      <c r="C1938">
        <v>-0.67584957400000001</v>
      </c>
      <c r="D1938">
        <v>0.205962162</v>
      </c>
      <c r="E1938">
        <v>1.7458E-4</v>
      </c>
      <c r="F1938">
        <v>2.6531079999999999E-3</v>
      </c>
      <c r="G1938" t="s">
        <v>9</v>
      </c>
      <c r="H1938" t="s">
        <v>705</v>
      </c>
      <c r="I1938" s="2" t="str">
        <f t="shared" si="150"/>
        <v>105319135</v>
      </c>
      <c r="J1938" s="2">
        <f t="shared" si="151"/>
        <v>142.30000000000001</v>
      </c>
      <c r="K1938" s="2" t="str">
        <f t="shared" si="152"/>
        <v>-0.7 ± 0.2</v>
      </c>
      <c r="L1938" s="2">
        <f t="shared" si="153"/>
        <v>3.0000000000000001E-3</v>
      </c>
      <c r="M1938" t="str">
        <f t="shared" si="154"/>
        <v>ethanolamine-phosphate cytidylyltransferase isoform X1</v>
      </c>
    </row>
    <row r="1939" spans="1:13" x14ac:dyDescent="0.35">
      <c r="A1939" t="s">
        <v>598</v>
      </c>
      <c r="B1939">
        <v>56.846555590000001</v>
      </c>
      <c r="C1939">
        <v>-0.67615260499999996</v>
      </c>
      <c r="D1939">
        <v>0.17299015200000001</v>
      </c>
      <c r="E1939" s="1">
        <v>1.66E-5</v>
      </c>
      <c r="F1939">
        <v>4.6202199999999998E-4</v>
      </c>
      <c r="G1939" t="s">
        <v>9</v>
      </c>
      <c r="H1939" t="s">
        <v>599</v>
      </c>
      <c r="I1939" s="2" t="str">
        <f t="shared" si="150"/>
        <v>105327708</v>
      </c>
      <c r="J1939" s="2">
        <f t="shared" si="151"/>
        <v>56.8</v>
      </c>
      <c r="K1939" s="2" t="str">
        <f t="shared" si="152"/>
        <v>-0.7 ± 0.2</v>
      </c>
      <c r="L1939" s="2" t="str">
        <f t="shared" si="153"/>
        <v>&lt;0.001</v>
      </c>
      <c r="M1939" t="str">
        <f t="shared" si="154"/>
        <v>WD repeat-containing protein 78 isoform X3</v>
      </c>
    </row>
    <row r="1940" spans="1:13" x14ac:dyDescent="0.35">
      <c r="A1940" t="s">
        <v>4435</v>
      </c>
      <c r="B1940">
        <v>33.85250534</v>
      </c>
      <c r="C1940">
        <v>-0.67685513200000003</v>
      </c>
      <c r="D1940">
        <v>0.25340201200000001</v>
      </c>
      <c r="E1940">
        <v>1.1847159999999999E-3</v>
      </c>
      <c r="F1940">
        <v>1.0159819E-2</v>
      </c>
      <c r="G1940" t="s">
        <v>9</v>
      </c>
      <c r="H1940" t="s">
        <v>4436</v>
      </c>
      <c r="I1940" s="2" t="str">
        <f t="shared" si="150"/>
        <v>105342891</v>
      </c>
      <c r="J1940" s="2">
        <f t="shared" si="151"/>
        <v>33.9</v>
      </c>
      <c r="K1940" s="2" t="str">
        <f t="shared" si="152"/>
        <v>-0.7 ± 0.3</v>
      </c>
      <c r="L1940" s="2">
        <f t="shared" si="153"/>
        <v>0.01</v>
      </c>
      <c r="M1940" t="str">
        <f t="shared" si="154"/>
        <v>CWF19-like protein 1</v>
      </c>
    </row>
    <row r="1941" spans="1:13" x14ac:dyDescent="0.35">
      <c r="A1941" t="s">
        <v>4433</v>
      </c>
      <c r="B1941">
        <v>165.0801735</v>
      </c>
      <c r="C1941">
        <v>-0.67738267299999999</v>
      </c>
      <c r="D1941">
        <v>0.15923047100000001</v>
      </c>
      <c r="E1941" s="1">
        <v>3.8399999999999997E-6</v>
      </c>
      <c r="F1941">
        <v>1.4406099999999999E-4</v>
      </c>
      <c r="G1941" t="s">
        <v>9</v>
      </c>
      <c r="H1941" t="s">
        <v>4434</v>
      </c>
      <c r="I1941" s="2" t="str">
        <f t="shared" si="150"/>
        <v>105325781</v>
      </c>
      <c r="J1941" s="2">
        <f t="shared" si="151"/>
        <v>165.1</v>
      </c>
      <c r="K1941" s="2" t="str">
        <f t="shared" si="152"/>
        <v>-0.7 ± 0.2</v>
      </c>
      <c r="L1941" s="2" t="str">
        <f t="shared" si="153"/>
        <v>&lt;0.001</v>
      </c>
      <c r="M1941" t="str">
        <f t="shared" si="154"/>
        <v>LOW QUALITY PROTEIN: kinesin-like protein KIF19</v>
      </c>
    </row>
    <row r="1942" spans="1:13" x14ac:dyDescent="0.35">
      <c r="A1942" t="s">
        <v>4431</v>
      </c>
      <c r="B1942">
        <v>29.45134109</v>
      </c>
      <c r="C1942">
        <v>-0.678979098</v>
      </c>
      <c r="D1942">
        <v>0.34774346900000003</v>
      </c>
      <c r="E1942">
        <v>6.4208920000000001E-3</v>
      </c>
      <c r="F1942">
        <v>3.3108053999999998E-2</v>
      </c>
      <c r="G1942" t="s">
        <v>9</v>
      </c>
      <c r="H1942" t="s">
        <v>4432</v>
      </c>
      <c r="I1942" s="2" t="str">
        <f t="shared" si="150"/>
        <v>105319194</v>
      </c>
      <c r="J1942" s="2">
        <f t="shared" si="151"/>
        <v>29.5</v>
      </c>
      <c r="K1942" s="2" t="str">
        <f t="shared" si="152"/>
        <v>-0.7 ± 0.3</v>
      </c>
      <c r="L1942" s="2">
        <f t="shared" si="153"/>
        <v>3.3000000000000002E-2</v>
      </c>
      <c r="M1942" t="str">
        <f t="shared" si="154"/>
        <v>protocadherin-like wing polarity protein stan</v>
      </c>
    </row>
    <row r="1943" spans="1:13" x14ac:dyDescent="0.35">
      <c r="A1943" t="s">
        <v>4429</v>
      </c>
      <c r="B1943">
        <v>27.728762079999999</v>
      </c>
      <c r="C1943">
        <v>-0.67914980800000002</v>
      </c>
      <c r="D1943">
        <v>0.33107221799999997</v>
      </c>
      <c r="E1943">
        <v>5.3498640000000002E-3</v>
      </c>
      <c r="F1943">
        <v>2.9354542000000001E-2</v>
      </c>
      <c r="G1943" t="s">
        <v>9</v>
      </c>
      <c r="H1943" t="s">
        <v>4430</v>
      </c>
      <c r="I1943" s="2" t="str">
        <f t="shared" si="150"/>
        <v>105336151</v>
      </c>
      <c r="J1943" s="2">
        <f t="shared" si="151"/>
        <v>27.7</v>
      </c>
      <c r="K1943" s="2" t="str">
        <f t="shared" si="152"/>
        <v>-0.7 ± 0.3</v>
      </c>
      <c r="L1943" s="2">
        <f t="shared" si="153"/>
        <v>2.9000000000000001E-2</v>
      </c>
      <c r="M1943" t="str">
        <f t="shared" si="154"/>
        <v>beta-galactosidase-1-like protein 2</v>
      </c>
    </row>
    <row r="1944" spans="1:13" x14ac:dyDescent="0.35">
      <c r="A1944" t="s">
        <v>4427</v>
      </c>
      <c r="B1944">
        <v>34.188032440000001</v>
      </c>
      <c r="C1944">
        <v>-0.67970896599999997</v>
      </c>
      <c r="D1944">
        <v>0.39445087600000001</v>
      </c>
      <c r="E1944">
        <v>9.6838150000000001E-3</v>
      </c>
      <c r="F1944">
        <v>4.4561718E-2</v>
      </c>
      <c r="G1944" t="s">
        <v>9</v>
      </c>
      <c r="H1944" t="s">
        <v>4428</v>
      </c>
      <c r="I1944" s="2" t="str">
        <f t="shared" si="150"/>
        <v>105319481</v>
      </c>
      <c r="J1944" s="2">
        <f t="shared" si="151"/>
        <v>34.200000000000003</v>
      </c>
      <c r="K1944" s="2" t="str">
        <f t="shared" si="152"/>
        <v>-0.7 ± 0.4</v>
      </c>
      <c r="L1944" s="2">
        <f t="shared" si="153"/>
        <v>4.4999999999999998E-2</v>
      </c>
      <c r="M1944" t="str">
        <f t="shared" si="154"/>
        <v>allene oxide synthase-lipoxygenase protein</v>
      </c>
    </row>
    <row r="1945" spans="1:13" x14ac:dyDescent="0.35">
      <c r="A1945" t="s">
        <v>4425</v>
      </c>
      <c r="B1945">
        <v>59.112786280000002</v>
      </c>
      <c r="C1945">
        <v>-0.67976867600000002</v>
      </c>
      <c r="D1945">
        <v>0.17260994800000001</v>
      </c>
      <c r="E1945" s="1">
        <v>1.4600000000000001E-5</v>
      </c>
      <c r="F1945">
        <v>4.1966699999999998E-4</v>
      </c>
      <c r="G1945" t="s">
        <v>9</v>
      </c>
      <c r="H1945" t="s">
        <v>4426</v>
      </c>
      <c r="I1945" s="2" t="str">
        <f t="shared" si="150"/>
        <v>105345881</v>
      </c>
      <c r="J1945" s="2">
        <f t="shared" si="151"/>
        <v>59.1</v>
      </c>
      <c r="K1945" s="2" t="str">
        <f t="shared" si="152"/>
        <v>-0.7 ± 0.2</v>
      </c>
      <c r="L1945" s="2" t="str">
        <f t="shared" si="153"/>
        <v>&lt;0.001</v>
      </c>
      <c r="M1945" t="str">
        <f t="shared" si="154"/>
        <v>voltage-gated potassium channel subunit beta-2 isoform X1</v>
      </c>
    </row>
    <row r="1946" spans="1:13" x14ac:dyDescent="0.35">
      <c r="A1946" t="s">
        <v>4423</v>
      </c>
      <c r="B1946">
        <v>12.01438607</v>
      </c>
      <c r="C1946">
        <v>-0.68039547899999997</v>
      </c>
      <c r="D1946">
        <v>0.326660373</v>
      </c>
      <c r="E1946">
        <v>4.9867549999999998E-3</v>
      </c>
      <c r="F1946">
        <v>2.7851511999999998E-2</v>
      </c>
      <c r="G1946" t="s">
        <v>9</v>
      </c>
      <c r="H1946" t="s">
        <v>4424</v>
      </c>
      <c r="I1946" s="2" t="str">
        <f t="shared" si="150"/>
        <v>105337768</v>
      </c>
      <c r="J1946" s="2">
        <f t="shared" si="151"/>
        <v>12</v>
      </c>
      <c r="K1946" s="2" t="str">
        <f t="shared" si="152"/>
        <v>-0.7 ± 0.3</v>
      </c>
      <c r="L1946" s="2">
        <f t="shared" si="153"/>
        <v>2.8000000000000001E-2</v>
      </c>
      <c r="M1946" t="str">
        <f t="shared" si="154"/>
        <v>heavy metal-associated isoprenylated plant protein 33-like</v>
      </c>
    </row>
    <row r="1947" spans="1:13" x14ac:dyDescent="0.35">
      <c r="A1947" t="s">
        <v>4421</v>
      </c>
      <c r="B1947">
        <v>110.1796355</v>
      </c>
      <c r="C1947">
        <v>-0.68150364299999999</v>
      </c>
      <c r="D1947">
        <v>0.37243452900000001</v>
      </c>
      <c r="E1947">
        <v>8.0004840000000004E-3</v>
      </c>
      <c r="F1947">
        <v>3.8697388999999999E-2</v>
      </c>
      <c r="G1947" t="s">
        <v>9</v>
      </c>
      <c r="H1947" t="s">
        <v>4422</v>
      </c>
      <c r="I1947" s="2" t="str">
        <f t="shared" si="150"/>
        <v>105322524</v>
      </c>
      <c r="J1947" s="2">
        <f t="shared" si="151"/>
        <v>110.2</v>
      </c>
      <c r="K1947" s="2" t="str">
        <f t="shared" si="152"/>
        <v>-0.7 ± 0.4</v>
      </c>
      <c r="L1947" s="2">
        <f t="shared" si="153"/>
        <v>3.9E-2</v>
      </c>
      <c r="M1947" t="str">
        <f t="shared" si="154"/>
        <v>carbohydrate sulfotransferase 1</v>
      </c>
    </row>
    <row r="1948" spans="1:13" x14ac:dyDescent="0.35">
      <c r="A1948" t="s">
        <v>4419</v>
      </c>
      <c r="B1948">
        <v>38.42354752</v>
      </c>
      <c r="C1948">
        <v>-0.68273944799999997</v>
      </c>
      <c r="D1948">
        <v>0.238474134</v>
      </c>
      <c r="E1948">
        <v>6.6769599999999996E-4</v>
      </c>
      <c r="F1948">
        <v>6.7878829999999998E-3</v>
      </c>
      <c r="G1948" t="s">
        <v>9</v>
      </c>
      <c r="H1948" t="s">
        <v>4420</v>
      </c>
      <c r="I1948" s="2" t="str">
        <f t="shared" si="150"/>
        <v>105327127</v>
      </c>
      <c r="J1948" s="2">
        <f t="shared" si="151"/>
        <v>38.4</v>
      </c>
      <c r="K1948" s="2" t="str">
        <f t="shared" si="152"/>
        <v>-0.7 ± 0.2</v>
      </c>
      <c r="L1948" s="2">
        <f t="shared" si="153"/>
        <v>7.0000000000000001E-3</v>
      </c>
      <c r="M1948" t="str">
        <f t="shared" si="154"/>
        <v>solute carrier family 13 member 5</v>
      </c>
    </row>
    <row r="1949" spans="1:13" x14ac:dyDescent="0.35">
      <c r="A1949" t="s">
        <v>4418</v>
      </c>
      <c r="B1949">
        <v>56.607580400000003</v>
      </c>
      <c r="C1949">
        <v>-0.68293422599999998</v>
      </c>
      <c r="D1949">
        <v>0.41092487900000002</v>
      </c>
      <c r="E1949">
        <v>1.0548053E-2</v>
      </c>
      <c r="F1949">
        <v>4.739794E-2</v>
      </c>
      <c r="G1949" t="s">
        <v>9</v>
      </c>
      <c r="H1949" t="s">
        <v>2840</v>
      </c>
      <c r="I1949" s="2" t="str">
        <f t="shared" si="150"/>
        <v>105346225</v>
      </c>
      <c r="J1949" s="2">
        <f t="shared" si="151"/>
        <v>56.6</v>
      </c>
      <c r="K1949" s="2" t="str">
        <f t="shared" si="152"/>
        <v>-0.7 ± 0.4</v>
      </c>
      <c r="L1949" s="2">
        <f t="shared" si="153"/>
        <v>4.7E-2</v>
      </c>
      <c r="M1949" t="str">
        <f t="shared" si="154"/>
        <v>receptor-type tyrosine-protein phosphatase epsilon-like</v>
      </c>
    </row>
    <row r="1950" spans="1:13" x14ac:dyDescent="0.35">
      <c r="A1950" t="s">
        <v>4416</v>
      </c>
      <c r="B1950">
        <v>25.670501789999999</v>
      </c>
      <c r="C1950">
        <v>-0.68413202699999998</v>
      </c>
      <c r="D1950">
        <v>0.23002912</v>
      </c>
      <c r="E1950">
        <v>4.7926799999999998E-4</v>
      </c>
      <c r="F1950">
        <v>5.3328519999999999E-3</v>
      </c>
      <c r="G1950" t="s">
        <v>9</v>
      </c>
      <c r="H1950" t="s">
        <v>4417</v>
      </c>
      <c r="I1950" s="2" t="str">
        <f t="shared" si="150"/>
        <v>105346131</v>
      </c>
      <c r="J1950" s="2">
        <f t="shared" si="151"/>
        <v>25.7</v>
      </c>
      <c r="K1950" s="2" t="str">
        <f t="shared" si="152"/>
        <v>-0.7 ± 0.2</v>
      </c>
      <c r="L1950" s="2">
        <f t="shared" si="153"/>
        <v>5.0000000000000001E-3</v>
      </c>
      <c r="M1950" t="str">
        <f t="shared" si="154"/>
        <v>xylosyltransferase oxt</v>
      </c>
    </row>
    <row r="1951" spans="1:13" x14ac:dyDescent="0.35">
      <c r="A1951" t="s">
        <v>4414</v>
      </c>
      <c r="B1951">
        <v>123.5585858</v>
      </c>
      <c r="C1951">
        <v>-0.68436214399999995</v>
      </c>
      <c r="D1951">
        <v>0.28300768199999998</v>
      </c>
      <c r="E1951">
        <v>2.2802209999999998E-3</v>
      </c>
      <c r="F1951">
        <v>1.6184387000000001E-2</v>
      </c>
      <c r="G1951" t="s">
        <v>9</v>
      </c>
      <c r="H1951" t="s">
        <v>4415</v>
      </c>
      <c r="I1951" s="2" t="str">
        <f t="shared" si="150"/>
        <v>105332197</v>
      </c>
      <c r="J1951" s="2">
        <f t="shared" si="151"/>
        <v>123.6</v>
      </c>
      <c r="K1951" s="2" t="str">
        <f t="shared" si="152"/>
        <v>-0.7 ± 0.3</v>
      </c>
      <c r="L1951" s="2">
        <f t="shared" si="153"/>
        <v>1.6E-2</v>
      </c>
      <c r="M1951" t="str">
        <f t="shared" si="154"/>
        <v>rap1 GTPase-GDP dissociation stimulator 1-B isoform X3</v>
      </c>
    </row>
    <row r="1952" spans="1:13" x14ac:dyDescent="0.35">
      <c r="A1952" t="s">
        <v>4412</v>
      </c>
      <c r="B1952">
        <v>38.184731169999999</v>
      </c>
      <c r="C1952">
        <v>-0.68451253999999995</v>
      </c>
      <c r="D1952">
        <v>0.358019325</v>
      </c>
      <c r="E1952">
        <v>6.8631559999999996E-3</v>
      </c>
      <c r="F1952">
        <v>3.4681835000000001E-2</v>
      </c>
      <c r="G1952" t="s">
        <v>9</v>
      </c>
      <c r="H1952" t="s">
        <v>4413</v>
      </c>
      <c r="I1952" s="2" t="str">
        <f t="shared" si="150"/>
        <v>105342592</v>
      </c>
      <c r="J1952" s="2">
        <f t="shared" si="151"/>
        <v>38.200000000000003</v>
      </c>
      <c r="K1952" s="2" t="str">
        <f t="shared" si="152"/>
        <v>-0.7 ± 0.4</v>
      </c>
      <c r="L1952" s="2">
        <f t="shared" si="153"/>
        <v>3.5000000000000003E-2</v>
      </c>
      <c r="M1952" t="str">
        <f t="shared" si="154"/>
        <v>sulfotransferase 1 family member D1</v>
      </c>
    </row>
    <row r="1953" spans="1:13" x14ac:dyDescent="0.35">
      <c r="A1953" t="s">
        <v>4410</v>
      </c>
      <c r="B1953">
        <v>102.7040332</v>
      </c>
      <c r="C1953">
        <v>-0.68525000000000003</v>
      </c>
      <c r="D1953">
        <v>0.19163455800000001</v>
      </c>
      <c r="E1953" s="1">
        <v>5.9500000000000003E-5</v>
      </c>
      <c r="F1953">
        <v>1.2261889999999999E-3</v>
      </c>
      <c r="G1953" t="s">
        <v>9</v>
      </c>
      <c r="H1953" t="s">
        <v>4411</v>
      </c>
      <c r="I1953" s="2" t="str">
        <f t="shared" si="150"/>
        <v>105321354</v>
      </c>
      <c r="J1953" s="2">
        <f t="shared" si="151"/>
        <v>102.7</v>
      </c>
      <c r="K1953" s="2" t="str">
        <f t="shared" si="152"/>
        <v>-0.7 ± 0.2</v>
      </c>
      <c r="L1953" s="2">
        <f t="shared" si="153"/>
        <v>1E-3</v>
      </c>
      <c r="M1953" t="str">
        <f t="shared" si="154"/>
        <v>anaphase-promoting complex subunit 1 isoform X1</v>
      </c>
    </row>
    <row r="1954" spans="1:13" x14ac:dyDescent="0.35">
      <c r="A1954" t="s">
        <v>4408</v>
      </c>
      <c r="B1954">
        <v>42.247791999999997</v>
      </c>
      <c r="C1954">
        <v>-0.68526242800000003</v>
      </c>
      <c r="D1954">
        <v>0.26763165</v>
      </c>
      <c r="E1954">
        <v>1.555699E-3</v>
      </c>
      <c r="F1954">
        <v>1.2243044999999999E-2</v>
      </c>
      <c r="G1954" t="s">
        <v>9</v>
      </c>
      <c r="H1954" t="s">
        <v>4409</v>
      </c>
      <c r="I1954" s="2" t="str">
        <f t="shared" si="150"/>
        <v>117686644</v>
      </c>
      <c r="J1954" s="2">
        <f t="shared" si="151"/>
        <v>42.2</v>
      </c>
      <c r="K1954" s="2" t="str">
        <f t="shared" si="152"/>
        <v>-0.7 ± 0.3</v>
      </c>
      <c r="L1954" s="2">
        <f t="shared" si="153"/>
        <v>1.2E-2</v>
      </c>
      <c r="M1954" t="str">
        <f t="shared" si="154"/>
        <v>GAS2-like protein 2A</v>
      </c>
    </row>
    <row r="1955" spans="1:13" x14ac:dyDescent="0.35">
      <c r="A1955" t="s">
        <v>4406</v>
      </c>
      <c r="B1955">
        <v>56.695640210000001</v>
      </c>
      <c r="C1955">
        <v>-0.68591381399999996</v>
      </c>
      <c r="D1955">
        <v>0.25505568200000001</v>
      </c>
      <c r="E1955">
        <v>1.0856609999999999E-3</v>
      </c>
      <c r="F1955">
        <v>9.5283920000000001E-3</v>
      </c>
      <c r="G1955" t="s">
        <v>9</v>
      </c>
      <c r="H1955" t="s">
        <v>4407</v>
      </c>
      <c r="I1955" s="2" t="str">
        <f t="shared" si="150"/>
        <v>105340587</v>
      </c>
      <c r="J1955" s="2">
        <f t="shared" si="151"/>
        <v>56.7</v>
      </c>
      <c r="K1955" s="2" t="str">
        <f t="shared" si="152"/>
        <v>-0.7 ± 0.3</v>
      </c>
      <c r="L1955" s="2">
        <f t="shared" si="153"/>
        <v>0.01</v>
      </c>
      <c r="M1955" t="str">
        <f t="shared" si="154"/>
        <v>orexin receptor type 2</v>
      </c>
    </row>
    <row r="1956" spans="1:13" x14ac:dyDescent="0.35">
      <c r="A1956" t="s">
        <v>4404</v>
      </c>
      <c r="B1956">
        <v>39.134735749999997</v>
      </c>
      <c r="C1956">
        <v>-0.68606833199999995</v>
      </c>
      <c r="D1956">
        <v>0.21197009</v>
      </c>
      <c r="E1956">
        <v>2.0012E-4</v>
      </c>
      <c r="F1956">
        <v>2.929563E-3</v>
      </c>
      <c r="G1956" t="s">
        <v>9</v>
      </c>
      <c r="H1956" t="s">
        <v>4405</v>
      </c>
      <c r="I1956" s="2" t="str">
        <f t="shared" si="150"/>
        <v>105322675</v>
      </c>
      <c r="J1956" s="2">
        <f t="shared" si="151"/>
        <v>39.1</v>
      </c>
      <c r="K1956" s="2" t="str">
        <f t="shared" si="152"/>
        <v>-0.7 ± 0.2</v>
      </c>
      <c r="L1956" s="2">
        <f t="shared" si="153"/>
        <v>3.0000000000000001E-3</v>
      </c>
      <c r="M1956" t="str">
        <f t="shared" si="154"/>
        <v>von Willebrand factor A domain-containing protein 5A isoform X5</v>
      </c>
    </row>
    <row r="1957" spans="1:13" x14ac:dyDescent="0.35">
      <c r="A1957" t="s">
        <v>4402</v>
      </c>
      <c r="B1957">
        <v>499.14411949999999</v>
      </c>
      <c r="C1957">
        <v>-0.686254688</v>
      </c>
      <c r="D1957">
        <v>0.21290656299999999</v>
      </c>
      <c r="E1957">
        <v>2.0637100000000001E-4</v>
      </c>
      <c r="F1957">
        <v>2.9999839999999998E-3</v>
      </c>
      <c r="G1957" t="s">
        <v>9</v>
      </c>
      <c r="H1957" t="s">
        <v>4403</v>
      </c>
      <c r="I1957" s="2" t="str">
        <f t="shared" si="150"/>
        <v>105330539</v>
      </c>
      <c r="J1957" s="2">
        <f t="shared" si="151"/>
        <v>499.1</v>
      </c>
      <c r="K1957" s="2" t="str">
        <f t="shared" si="152"/>
        <v>-0.7 ± 0.2</v>
      </c>
      <c r="L1957" s="2">
        <f t="shared" si="153"/>
        <v>3.0000000000000001E-3</v>
      </c>
      <c r="M1957" t="str">
        <f t="shared" si="154"/>
        <v>protein unc-13 homolog B isoform X6</v>
      </c>
    </row>
    <row r="1958" spans="1:13" x14ac:dyDescent="0.35">
      <c r="A1958" t="s">
        <v>4400</v>
      </c>
      <c r="B1958">
        <v>12.210185340000001</v>
      </c>
      <c r="C1958">
        <v>-0.68662378400000001</v>
      </c>
      <c r="D1958">
        <v>0.39623955799999999</v>
      </c>
      <c r="E1958">
        <v>9.5692320000000004E-3</v>
      </c>
      <c r="F1958">
        <v>4.4208151000000001E-2</v>
      </c>
      <c r="G1958" t="s">
        <v>9</v>
      </c>
      <c r="H1958" t="s">
        <v>4401</v>
      </c>
      <c r="I1958" s="2" t="str">
        <f t="shared" si="150"/>
        <v>105339956</v>
      </c>
      <c r="J1958" s="2">
        <f t="shared" si="151"/>
        <v>12.2</v>
      </c>
      <c r="K1958" s="2" t="str">
        <f t="shared" si="152"/>
        <v>-0.7 ± 0.4</v>
      </c>
      <c r="L1958" s="2">
        <f t="shared" si="153"/>
        <v>4.3999999999999997E-2</v>
      </c>
      <c r="M1958" t="str">
        <f t="shared" si="154"/>
        <v>pyrokinin-1 receptor isoform X1</v>
      </c>
    </row>
    <row r="1959" spans="1:13" x14ac:dyDescent="0.35">
      <c r="A1959" t="s">
        <v>4398</v>
      </c>
      <c r="B1959">
        <v>104.6804467</v>
      </c>
      <c r="C1959">
        <v>-0.68763426800000005</v>
      </c>
      <c r="D1959">
        <v>0.29749610300000001</v>
      </c>
      <c r="E1959">
        <v>2.8554549999999998E-3</v>
      </c>
      <c r="F1959">
        <v>1.8793648999999999E-2</v>
      </c>
      <c r="G1959" t="s">
        <v>9</v>
      </c>
      <c r="H1959" t="s">
        <v>4399</v>
      </c>
      <c r="I1959" s="2" t="str">
        <f t="shared" si="150"/>
        <v>105337545</v>
      </c>
      <c r="J1959" s="2">
        <f t="shared" si="151"/>
        <v>104.7</v>
      </c>
      <c r="K1959" s="2" t="str">
        <f t="shared" si="152"/>
        <v>-0.7 ± 0.3</v>
      </c>
      <c r="L1959" s="2">
        <f t="shared" si="153"/>
        <v>1.9E-2</v>
      </c>
      <c r="M1959" t="str">
        <f t="shared" si="154"/>
        <v>multidrug resistance-associated protein 4-like isoform X2</v>
      </c>
    </row>
    <row r="1960" spans="1:13" x14ac:dyDescent="0.35">
      <c r="A1960" t="s">
        <v>4396</v>
      </c>
      <c r="B1960">
        <v>24.434493499999999</v>
      </c>
      <c r="C1960">
        <v>-0.68763819299999995</v>
      </c>
      <c r="D1960">
        <v>0.34942493000000002</v>
      </c>
      <c r="E1960">
        <v>6.1625259999999998E-3</v>
      </c>
      <c r="F1960">
        <v>3.2266072E-2</v>
      </c>
      <c r="G1960" t="s">
        <v>9</v>
      </c>
      <c r="H1960" t="s">
        <v>4397</v>
      </c>
      <c r="I1960" s="2" t="str">
        <f t="shared" si="150"/>
        <v>117688266</v>
      </c>
      <c r="J1960" s="2">
        <f t="shared" si="151"/>
        <v>24.4</v>
      </c>
      <c r="K1960" s="2" t="str">
        <f t="shared" si="152"/>
        <v>-0.7 ± 0.3</v>
      </c>
      <c r="L1960" s="2">
        <f t="shared" si="153"/>
        <v>3.2000000000000001E-2</v>
      </c>
      <c r="M1960" t="str">
        <f t="shared" si="154"/>
        <v>calpain-5-like isoform X1</v>
      </c>
    </row>
    <row r="1961" spans="1:13" x14ac:dyDescent="0.35">
      <c r="A1961" t="s">
        <v>4394</v>
      </c>
      <c r="B1961">
        <v>44.402573629999999</v>
      </c>
      <c r="C1961">
        <v>-0.68814832299999995</v>
      </c>
      <c r="D1961">
        <v>0.327134062</v>
      </c>
      <c r="E1961">
        <v>4.6300070000000002E-3</v>
      </c>
      <c r="F1961">
        <v>2.6410065E-2</v>
      </c>
      <c r="G1961" t="s">
        <v>9</v>
      </c>
      <c r="H1961" t="s">
        <v>4395</v>
      </c>
      <c r="I1961" s="2" t="str">
        <f t="shared" si="150"/>
        <v>105322000</v>
      </c>
      <c r="J1961" s="2">
        <f t="shared" si="151"/>
        <v>44.4</v>
      </c>
      <c r="K1961" s="2" t="str">
        <f t="shared" si="152"/>
        <v>-0.7 ± 0.3</v>
      </c>
      <c r="L1961" s="2">
        <f t="shared" si="153"/>
        <v>2.5999999999999999E-2</v>
      </c>
      <c r="M1961" t="str">
        <f t="shared" si="154"/>
        <v>palmitoleoyl-protein carboxylesterase notum1</v>
      </c>
    </row>
    <row r="1962" spans="1:13" x14ac:dyDescent="0.35">
      <c r="A1962" t="s">
        <v>4392</v>
      </c>
      <c r="B1962">
        <v>220.59263480000001</v>
      </c>
      <c r="C1962">
        <v>-0.68817311699999995</v>
      </c>
      <c r="D1962">
        <v>0.216147282</v>
      </c>
      <c r="E1962">
        <v>2.3068900000000001E-4</v>
      </c>
      <c r="F1962">
        <v>3.2379330000000001E-3</v>
      </c>
      <c r="G1962" t="s">
        <v>9</v>
      </c>
      <c r="H1962" t="s">
        <v>4393</v>
      </c>
      <c r="I1962" s="2" t="str">
        <f t="shared" si="150"/>
        <v>105340403</v>
      </c>
      <c r="J1962" s="2">
        <f t="shared" si="151"/>
        <v>220.6</v>
      </c>
      <c r="K1962" s="2" t="str">
        <f t="shared" si="152"/>
        <v>-0.7 ± 0.2</v>
      </c>
      <c r="L1962" s="2">
        <f t="shared" si="153"/>
        <v>3.0000000000000001E-3</v>
      </c>
      <c r="M1962" t="str">
        <f t="shared" si="154"/>
        <v>chloride channel protein 2 isoform X1</v>
      </c>
    </row>
    <row r="1963" spans="1:13" x14ac:dyDescent="0.35">
      <c r="A1963" t="s">
        <v>4390</v>
      </c>
      <c r="B1963">
        <v>17.111412090000002</v>
      </c>
      <c r="C1963">
        <v>-0.68978152000000004</v>
      </c>
      <c r="D1963">
        <v>0.35707391599999999</v>
      </c>
      <c r="E1963">
        <v>6.5679680000000004E-3</v>
      </c>
      <c r="F1963">
        <v>3.3681058E-2</v>
      </c>
      <c r="G1963" t="s">
        <v>9</v>
      </c>
      <c r="H1963" t="s">
        <v>4391</v>
      </c>
      <c r="I1963" s="2" t="str">
        <f t="shared" si="150"/>
        <v>105339403</v>
      </c>
      <c r="J1963" s="2">
        <f t="shared" si="151"/>
        <v>17.100000000000001</v>
      </c>
      <c r="K1963" s="2" t="str">
        <f t="shared" si="152"/>
        <v>-0.7 ± 0.4</v>
      </c>
      <c r="L1963" s="2">
        <f t="shared" si="153"/>
        <v>3.4000000000000002E-2</v>
      </c>
      <c r="M1963" t="str">
        <f t="shared" si="154"/>
        <v>UPF0394 inner membrane protein YeeE isoform X1</v>
      </c>
    </row>
    <row r="1964" spans="1:13" x14ac:dyDescent="0.35">
      <c r="A1964" t="s">
        <v>4388</v>
      </c>
      <c r="B1964">
        <v>39.310548969999999</v>
      </c>
      <c r="C1964">
        <v>-0.69015245199999997</v>
      </c>
      <c r="D1964">
        <v>0.413580106</v>
      </c>
      <c r="E1964">
        <v>1.0190833E-2</v>
      </c>
      <c r="F1964">
        <v>4.6225084999999999E-2</v>
      </c>
      <c r="G1964" t="s">
        <v>9</v>
      </c>
      <c r="H1964" t="s">
        <v>4389</v>
      </c>
      <c r="I1964" s="2" t="str">
        <f t="shared" si="150"/>
        <v>105342706</v>
      </c>
      <c r="J1964" s="2">
        <f t="shared" si="151"/>
        <v>39.299999999999997</v>
      </c>
      <c r="K1964" s="2" t="str">
        <f t="shared" si="152"/>
        <v>-0.7 ± 0.4</v>
      </c>
      <c r="L1964" s="2">
        <f t="shared" si="153"/>
        <v>4.5999999999999999E-2</v>
      </c>
      <c r="M1964" t="str">
        <f t="shared" si="154"/>
        <v>sulfotransferase 1C2</v>
      </c>
    </row>
    <row r="1965" spans="1:13" x14ac:dyDescent="0.35">
      <c r="A1965" t="s">
        <v>4386</v>
      </c>
      <c r="B1965">
        <v>53.294005419999998</v>
      </c>
      <c r="C1965">
        <v>-0.690569074</v>
      </c>
      <c r="D1965">
        <v>0.28807768</v>
      </c>
      <c r="E1965">
        <v>2.329172E-3</v>
      </c>
      <c r="F1965">
        <v>1.6479265E-2</v>
      </c>
      <c r="G1965" t="s">
        <v>9</v>
      </c>
      <c r="H1965" t="s">
        <v>4387</v>
      </c>
      <c r="I1965" s="2" t="str">
        <f t="shared" si="150"/>
        <v>105346047</v>
      </c>
      <c r="J1965" s="2">
        <f t="shared" si="151"/>
        <v>53.3</v>
      </c>
      <c r="K1965" s="2" t="str">
        <f t="shared" si="152"/>
        <v>-0.7 ± 0.3</v>
      </c>
      <c r="L1965" s="2">
        <f t="shared" si="153"/>
        <v>1.6E-2</v>
      </c>
      <c r="M1965" t="str">
        <f t="shared" si="154"/>
        <v>bone morphogenetic protein 1-like</v>
      </c>
    </row>
    <row r="1966" spans="1:13" x14ac:dyDescent="0.35">
      <c r="A1966" t="s">
        <v>4384</v>
      </c>
      <c r="B1966">
        <v>34.166682649999998</v>
      </c>
      <c r="C1966">
        <v>-0.69068423700000003</v>
      </c>
      <c r="D1966">
        <v>0.39702138399999998</v>
      </c>
      <c r="E1966">
        <v>9.1543579999999996E-3</v>
      </c>
      <c r="F1966">
        <v>4.2808675999999997E-2</v>
      </c>
      <c r="G1966" t="s">
        <v>9</v>
      </c>
      <c r="H1966" t="s">
        <v>4385</v>
      </c>
      <c r="I1966" s="2" t="str">
        <f t="shared" si="150"/>
        <v>105320156</v>
      </c>
      <c r="J1966" s="2">
        <f t="shared" si="151"/>
        <v>34.200000000000003</v>
      </c>
      <c r="K1966" s="2" t="str">
        <f t="shared" si="152"/>
        <v>-0.7 ± 0.4</v>
      </c>
      <c r="L1966" s="2">
        <f t="shared" si="153"/>
        <v>4.2999999999999997E-2</v>
      </c>
      <c r="M1966" t="str">
        <f t="shared" si="154"/>
        <v>beta-hexosaminidase subunit alpha</v>
      </c>
    </row>
    <row r="1967" spans="1:13" x14ac:dyDescent="0.35">
      <c r="A1967" t="s">
        <v>541</v>
      </c>
      <c r="B1967">
        <v>35.861774799999999</v>
      </c>
      <c r="C1967">
        <v>-0.69116049499999999</v>
      </c>
      <c r="D1967">
        <v>0.18468986500000001</v>
      </c>
      <c r="E1967" s="1">
        <v>3.18E-5</v>
      </c>
      <c r="F1967">
        <v>7.5820300000000005E-4</v>
      </c>
      <c r="G1967" t="s">
        <v>9</v>
      </c>
      <c r="H1967" t="s">
        <v>542</v>
      </c>
      <c r="I1967" s="2" t="str">
        <f t="shared" si="150"/>
        <v>105329476</v>
      </c>
      <c r="J1967" s="2">
        <f t="shared" si="151"/>
        <v>35.9</v>
      </c>
      <c r="K1967" s="2" t="str">
        <f t="shared" si="152"/>
        <v>-0.7 ± 0.2</v>
      </c>
      <c r="L1967" s="2" t="str">
        <f t="shared" si="153"/>
        <v>&lt;0.001</v>
      </c>
      <c r="M1967" t="str">
        <f t="shared" si="154"/>
        <v>mitochondrial uncoupling protein 4</v>
      </c>
    </row>
    <row r="1968" spans="1:13" x14ac:dyDescent="0.35">
      <c r="A1968" t="s">
        <v>4382</v>
      </c>
      <c r="B1968">
        <v>12.770676720000001</v>
      </c>
      <c r="C1968">
        <v>-0.69117625599999999</v>
      </c>
      <c r="D1968">
        <v>0.27529104700000001</v>
      </c>
      <c r="E1968">
        <v>1.7925969999999999E-3</v>
      </c>
      <c r="F1968">
        <v>1.3582561999999999E-2</v>
      </c>
      <c r="G1968" t="s">
        <v>9</v>
      </c>
      <c r="H1968" t="s">
        <v>4383</v>
      </c>
      <c r="I1968" s="2" t="str">
        <f t="shared" si="150"/>
        <v>117685989</v>
      </c>
      <c r="J1968" s="2">
        <f t="shared" si="151"/>
        <v>12.8</v>
      </c>
      <c r="K1968" s="2" t="str">
        <f t="shared" si="152"/>
        <v>-0.7 ± 0.3</v>
      </c>
      <c r="L1968" s="2">
        <f t="shared" si="153"/>
        <v>1.4E-2</v>
      </c>
      <c r="M1968" t="str">
        <f t="shared" si="154"/>
        <v>fibropellin-1-like</v>
      </c>
    </row>
    <row r="1969" spans="1:13" x14ac:dyDescent="0.35">
      <c r="A1969" t="s">
        <v>4381</v>
      </c>
      <c r="B1969">
        <v>43.194884879999996</v>
      </c>
      <c r="C1969">
        <v>-0.69231780499999995</v>
      </c>
      <c r="D1969">
        <v>0.31454619299999997</v>
      </c>
      <c r="E1969">
        <v>3.6718039999999999E-3</v>
      </c>
      <c r="F1969">
        <v>2.2381996000000001E-2</v>
      </c>
      <c r="G1969" t="s">
        <v>9</v>
      </c>
      <c r="H1969" t="s">
        <v>587</v>
      </c>
      <c r="I1969" s="2" t="str">
        <f t="shared" si="150"/>
        <v>117684898</v>
      </c>
      <c r="J1969" s="2">
        <f t="shared" si="151"/>
        <v>43.2</v>
      </c>
      <c r="K1969" s="2" t="str">
        <f t="shared" si="152"/>
        <v>-0.7 ± 0.3</v>
      </c>
      <c r="L1969" s="2">
        <f t="shared" si="153"/>
        <v>2.1999999999999999E-2</v>
      </c>
      <c r="M1969" t="str">
        <f t="shared" si="154"/>
        <v>tubulin beta chain-like</v>
      </c>
    </row>
    <row r="1970" spans="1:13" x14ac:dyDescent="0.35">
      <c r="A1970" t="s">
        <v>4379</v>
      </c>
      <c r="B1970">
        <v>57.629975279999996</v>
      </c>
      <c r="C1970">
        <v>-0.69256255899999997</v>
      </c>
      <c r="D1970">
        <v>0.30041646999999999</v>
      </c>
      <c r="E1970">
        <v>2.8940120000000001E-3</v>
      </c>
      <c r="F1970">
        <v>1.8973337999999999E-2</v>
      </c>
      <c r="G1970" t="s">
        <v>9</v>
      </c>
      <c r="H1970" t="s">
        <v>4380</v>
      </c>
      <c r="I1970" s="2" t="str">
        <f t="shared" si="150"/>
        <v>105335577</v>
      </c>
      <c r="J1970" s="2">
        <f t="shared" si="151"/>
        <v>57.6</v>
      </c>
      <c r="K1970" s="2" t="str">
        <f t="shared" si="152"/>
        <v>-0.7 ± 0.3</v>
      </c>
      <c r="L1970" s="2">
        <f t="shared" si="153"/>
        <v>1.9E-2</v>
      </c>
      <c r="M1970" t="str">
        <f t="shared" si="154"/>
        <v>glycine receptor subunit alpha-2 isoform X2</v>
      </c>
    </row>
    <row r="1971" spans="1:13" x14ac:dyDescent="0.35">
      <c r="A1971" t="s">
        <v>4377</v>
      </c>
      <c r="B1971">
        <v>339.69788190000003</v>
      </c>
      <c r="C1971">
        <v>-0.69272814800000004</v>
      </c>
      <c r="D1971">
        <v>0.20889287400000001</v>
      </c>
      <c r="E1971">
        <v>1.4761099999999999E-4</v>
      </c>
      <c r="F1971">
        <v>2.3519890000000001E-3</v>
      </c>
      <c r="G1971" t="s">
        <v>9</v>
      </c>
      <c r="H1971" t="s">
        <v>4378</v>
      </c>
      <c r="I1971" s="2" t="str">
        <f t="shared" si="150"/>
        <v>105347368</v>
      </c>
      <c r="J1971" s="2">
        <f t="shared" si="151"/>
        <v>339.7</v>
      </c>
      <c r="K1971" s="2" t="str">
        <f t="shared" si="152"/>
        <v>-0.7 ± 0.2</v>
      </c>
      <c r="L1971" s="2">
        <f t="shared" si="153"/>
        <v>2E-3</v>
      </c>
      <c r="M1971" t="str">
        <f t="shared" si="154"/>
        <v>zinc finger protein 37 homolog isoform X1</v>
      </c>
    </row>
    <row r="1972" spans="1:13" x14ac:dyDescent="0.35">
      <c r="A1972" t="s">
        <v>205</v>
      </c>
      <c r="B1972">
        <v>282.27635149999998</v>
      </c>
      <c r="C1972">
        <v>-0.69330059499999996</v>
      </c>
      <c r="D1972">
        <v>0.208489323</v>
      </c>
      <c r="E1972">
        <v>1.42149E-4</v>
      </c>
      <c r="F1972">
        <v>2.2882990000000001E-3</v>
      </c>
      <c r="G1972" t="s">
        <v>9</v>
      </c>
      <c r="H1972" t="s">
        <v>206</v>
      </c>
      <c r="I1972" s="2" t="str">
        <f t="shared" si="150"/>
        <v>105323555</v>
      </c>
      <c r="J1972" s="2">
        <f t="shared" si="151"/>
        <v>282.3</v>
      </c>
      <c r="K1972" s="2" t="str">
        <f t="shared" si="152"/>
        <v>-0.7 ± 0.2</v>
      </c>
      <c r="L1972" s="2">
        <f t="shared" si="153"/>
        <v>2E-3</v>
      </c>
      <c r="M1972" t="str">
        <f t="shared" si="154"/>
        <v>tubulin polymerization-promoting protein family member 3</v>
      </c>
    </row>
    <row r="1973" spans="1:13" x14ac:dyDescent="0.35">
      <c r="A1973" t="s">
        <v>4375</v>
      </c>
      <c r="B1973">
        <v>28.09313521</v>
      </c>
      <c r="C1973">
        <v>-0.69414131099999998</v>
      </c>
      <c r="D1973">
        <v>0.25486607500000003</v>
      </c>
      <c r="E1973">
        <v>9.7109200000000001E-4</v>
      </c>
      <c r="F1973">
        <v>8.8417500000000007E-3</v>
      </c>
      <c r="G1973" t="s">
        <v>9</v>
      </c>
      <c r="H1973" t="s">
        <v>4376</v>
      </c>
      <c r="I1973" s="2" t="str">
        <f t="shared" si="150"/>
        <v>117687883</v>
      </c>
      <c r="J1973" s="2">
        <f t="shared" si="151"/>
        <v>28.1</v>
      </c>
      <c r="K1973" s="2" t="str">
        <f t="shared" si="152"/>
        <v>-0.7 ± 0.3</v>
      </c>
      <c r="L1973" s="2">
        <f t="shared" si="153"/>
        <v>8.9999999999999993E-3</v>
      </c>
      <c r="M1973" t="str">
        <f t="shared" si="154"/>
        <v>receptor-type tyrosine-protein phosphatase epsilon-like isoform X1</v>
      </c>
    </row>
    <row r="1974" spans="1:13" x14ac:dyDescent="0.35">
      <c r="A1974" t="s">
        <v>4373</v>
      </c>
      <c r="B1974">
        <v>134.4285453</v>
      </c>
      <c r="C1974">
        <v>-0.69424761499999998</v>
      </c>
      <c r="D1974">
        <v>0.29107951799999998</v>
      </c>
      <c r="E1974">
        <v>2.3593799999999999E-3</v>
      </c>
      <c r="F1974">
        <v>1.6597724000000001E-2</v>
      </c>
      <c r="G1974" t="s">
        <v>9</v>
      </c>
      <c r="H1974" t="s">
        <v>4374</v>
      </c>
      <c r="I1974" s="2" t="str">
        <f t="shared" si="150"/>
        <v>105339334</v>
      </c>
      <c r="J1974" s="2">
        <f t="shared" si="151"/>
        <v>134.4</v>
      </c>
      <c r="K1974" s="2" t="str">
        <f t="shared" si="152"/>
        <v>-0.7 ± 0.3</v>
      </c>
      <c r="L1974" s="2">
        <f t="shared" si="153"/>
        <v>1.7000000000000001E-2</v>
      </c>
      <c r="M1974" t="str">
        <f t="shared" si="154"/>
        <v>brevican core protein isoform X3</v>
      </c>
    </row>
    <row r="1975" spans="1:13" x14ac:dyDescent="0.35">
      <c r="A1975" t="s">
        <v>4371</v>
      </c>
      <c r="B1975">
        <v>75.826072049999993</v>
      </c>
      <c r="C1975">
        <v>-0.69500040600000002</v>
      </c>
      <c r="D1975">
        <v>0.31713217399999999</v>
      </c>
      <c r="E1975">
        <v>3.7182090000000001E-3</v>
      </c>
      <c r="F1975">
        <v>2.2592626000000001E-2</v>
      </c>
      <c r="G1975" t="s">
        <v>9</v>
      </c>
      <c r="H1975" t="s">
        <v>4372</v>
      </c>
      <c r="I1975" s="2" t="str">
        <f t="shared" si="150"/>
        <v>105327394</v>
      </c>
      <c r="J1975" s="2">
        <f t="shared" si="151"/>
        <v>75.8</v>
      </c>
      <c r="K1975" s="2" t="str">
        <f t="shared" si="152"/>
        <v>-0.7 ± 0.3</v>
      </c>
      <c r="L1975" s="2">
        <f t="shared" si="153"/>
        <v>2.3E-2</v>
      </c>
      <c r="M1975" t="str">
        <f t="shared" si="154"/>
        <v>probable glutamate receptor isoform X4</v>
      </c>
    </row>
    <row r="1976" spans="1:13" x14ac:dyDescent="0.35">
      <c r="A1976" t="s">
        <v>4369</v>
      </c>
      <c r="B1976">
        <v>111.80158900000001</v>
      </c>
      <c r="C1976">
        <v>-0.69676816200000002</v>
      </c>
      <c r="D1976">
        <v>0.15680382200000001</v>
      </c>
      <c r="E1976" s="1">
        <v>1.5600000000000001E-6</v>
      </c>
      <c r="F1976" s="1">
        <v>7.25E-5</v>
      </c>
      <c r="G1976" t="s">
        <v>9</v>
      </c>
      <c r="H1976" t="s">
        <v>4370</v>
      </c>
      <c r="I1976" s="2" t="str">
        <f t="shared" si="150"/>
        <v>105320109</v>
      </c>
      <c r="J1976" s="2">
        <f t="shared" si="151"/>
        <v>111.8</v>
      </c>
      <c r="K1976" s="2" t="str">
        <f t="shared" si="152"/>
        <v>-0.7 ± 0.2</v>
      </c>
      <c r="L1976" s="2" t="str">
        <f t="shared" si="153"/>
        <v>&lt;0.001</v>
      </c>
      <c r="M1976" t="str">
        <f t="shared" si="154"/>
        <v>cilia- and flagella-associated protein 61</v>
      </c>
    </row>
    <row r="1977" spans="1:13" x14ac:dyDescent="0.35">
      <c r="A1977" t="s">
        <v>4368</v>
      </c>
      <c r="B1977">
        <v>15.35382667</v>
      </c>
      <c r="C1977">
        <v>-0.69780870699999997</v>
      </c>
      <c r="D1977">
        <v>0.36814750299999999</v>
      </c>
      <c r="E1977">
        <v>6.916943E-3</v>
      </c>
      <c r="F1977">
        <v>3.4892474999999999E-2</v>
      </c>
      <c r="G1977" t="s">
        <v>9</v>
      </c>
      <c r="H1977" t="s">
        <v>3789</v>
      </c>
      <c r="I1977" s="2" t="str">
        <f t="shared" si="150"/>
        <v>105334735</v>
      </c>
      <c r="J1977" s="2">
        <f t="shared" si="151"/>
        <v>15.4</v>
      </c>
      <c r="K1977" s="2" t="str">
        <f t="shared" si="152"/>
        <v>-0.7 ± 0.4</v>
      </c>
      <c r="L1977" s="2">
        <f t="shared" si="153"/>
        <v>3.5000000000000003E-2</v>
      </c>
      <c r="M1977" t="str">
        <f t="shared" si="154"/>
        <v>calmodulin</v>
      </c>
    </row>
    <row r="1978" spans="1:13" x14ac:dyDescent="0.35">
      <c r="A1978" t="s">
        <v>4366</v>
      </c>
      <c r="B1978">
        <v>156.369809</v>
      </c>
      <c r="C1978">
        <v>-0.698942638</v>
      </c>
      <c r="D1978">
        <v>0.21251436500000001</v>
      </c>
      <c r="E1978">
        <v>1.5985899999999999E-4</v>
      </c>
      <c r="F1978">
        <v>2.4915319999999999E-3</v>
      </c>
      <c r="G1978" t="s">
        <v>9</v>
      </c>
      <c r="H1978" t="s">
        <v>4367</v>
      </c>
      <c r="I1978" s="2" t="str">
        <f t="shared" si="150"/>
        <v>105336359</v>
      </c>
      <c r="J1978" s="2">
        <f t="shared" si="151"/>
        <v>156.4</v>
      </c>
      <c r="K1978" s="2" t="str">
        <f t="shared" si="152"/>
        <v>-0.7 ± 0.2</v>
      </c>
      <c r="L1978" s="2">
        <f t="shared" si="153"/>
        <v>2E-3</v>
      </c>
      <c r="M1978" t="str">
        <f t="shared" si="154"/>
        <v>ankyrin repeat domain-containing protein 42</v>
      </c>
    </row>
    <row r="1979" spans="1:13" x14ac:dyDescent="0.35">
      <c r="A1979" t="s">
        <v>4364</v>
      </c>
      <c r="B1979">
        <v>47.281154280000003</v>
      </c>
      <c r="C1979">
        <v>-0.70054621299999997</v>
      </c>
      <c r="D1979">
        <v>0.30194816099999999</v>
      </c>
      <c r="E1979">
        <v>2.7262929999999999E-3</v>
      </c>
      <c r="F1979">
        <v>1.8264308E-2</v>
      </c>
      <c r="G1979" t="s">
        <v>9</v>
      </c>
      <c r="H1979" t="s">
        <v>4365</v>
      </c>
      <c r="I1979" s="2" t="str">
        <f t="shared" si="150"/>
        <v>117682675</v>
      </c>
      <c r="J1979" s="2">
        <f t="shared" si="151"/>
        <v>47.3</v>
      </c>
      <c r="K1979" s="2" t="str">
        <f t="shared" si="152"/>
        <v>-0.7 ± 0.3</v>
      </c>
      <c r="L1979" s="2">
        <f t="shared" si="153"/>
        <v>1.7999999999999999E-2</v>
      </c>
      <c r="M1979" t="str">
        <f t="shared" si="154"/>
        <v>metabotropic glutamate receptor 3-like</v>
      </c>
    </row>
    <row r="1980" spans="1:13" x14ac:dyDescent="0.35">
      <c r="A1980" t="s">
        <v>4362</v>
      </c>
      <c r="B1980">
        <v>7.6088705340000002</v>
      </c>
      <c r="C1980">
        <v>-0.70134399700000005</v>
      </c>
      <c r="D1980">
        <v>0.41573850499999998</v>
      </c>
      <c r="E1980">
        <v>9.8649819999999996E-3</v>
      </c>
      <c r="F1980">
        <v>4.5162480999999997E-2</v>
      </c>
      <c r="G1980" t="s">
        <v>9</v>
      </c>
      <c r="H1980" t="s">
        <v>4363</v>
      </c>
      <c r="I1980" s="2" t="str">
        <f t="shared" si="150"/>
        <v>109618346</v>
      </c>
      <c r="J1980" s="2">
        <f t="shared" si="151"/>
        <v>7.6</v>
      </c>
      <c r="K1980" s="2" t="str">
        <f t="shared" si="152"/>
        <v>-0.7 ± 0.4</v>
      </c>
      <c r="L1980" s="2">
        <f t="shared" si="153"/>
        <v>4.4999999999999998E-2</v>
      </c>
      <c r="M1980" t="str">
        <f t="shared" si="154"/>
        <v>protein toll-like</v>
      </c>
    </row>
    <row r="1981" spans="1:13" x14ac:dyDescent="0.35">
      <c r="A1981" t="s">
        <v>4360</v>
      </c>
      <c r="B1981">
        <v>16.18769511</v>
      </c>
      <c r="C1981">
        <v>-0.70277919600000005</v>
      </c>
      <c r="D1981">
        <v>0.40633655499999999</v>
      </c>
      <c r="E1981">
        <v>9.0652389999999992E-3</v>
      </c>
      <c r="F1981">
        <v>4.2497986000000001E-2</v>
      </c>
      <c r="G1981" t="s">
        <v>9</v>
      </c>
      <c r="H1981" t="s">
        <v>4361</v>
      </c>
      <c r="I1981" s="2" t="str">
        <f t="shared" si="150"/>
        <v>105323968</v>
      </c>
      <c r="J1981" s="2">
        <f t="shared" si="151"/>
        <v>16.2</v>
      </c>
      <c r="K1981" s="2" t="str">
        <f t="shared" si="152"/>
        <v>-0.7 ± 0.4</v>
      </c>
      <c r="L1981" s="2">
        <f t="shared" si="153"/>
        <v>4.2000000000000003E-2</v>
      </c>
      <c r="M1981" t="str">
        <f t="shared" si="154"/>
        <v>tetraspanin-1</v>
      </c>
    </row>
    <row r="1982" spans="1:13" x14ac:dyDescent="0.35">
      <c r="A1982" t="s">
        <v>4358</v>
      </c>
      <c r="B1982">
        <v>50.597058199999999</v>
      </c>
      <c r="C1982">
        <v>-0.70285962800000001</v>
      </c>
      <c r="D1982">
        <v>0.33711464699999999</v>
      </c>
      <c r="E1982">
        <v>4.5935610000000003E-3</v>
      </c>
      <c r="F1982">
        <v>2.6266141E-2</v>
      </c>
      <c r="G1982" t="s">
        <v>9</v>
      </c>
      <c r="H1982" t="s">
        <v>4359</v>
      </c>
      <c r="I1982" s="2" t="str">
        <f t="shared" si="150"/>
        <v>105337975</v>
      </c>
      <c r="J1982" s="2">
        <f t="shared" si="151"/>
        <v>50.6</v>
      </c>
      <c r="K1982" s="2" t="str">
        <f t="shared" si="152"/>
        <v>-0.7 ± 0.3</v>
      </c>
      <c r="L1982" s="2">
        <f t="shared" si="153"/>
        <v>2.5999999999999999E-2</v>
      </c>
      <c r="M1982" t="str">
        <f t="shared" si="154"/>
        <v>protein phosphatase 1H</v>
      </c>
    </row>
    <row r="1983" spans="1:13" x14ac:dyDescent="0.35">
      <c r="A1983" t="s">
        <v>4356</v>
      </c>
      <c r="B1983">
        <v>43.520354179999998</v>
      </c>
      <c r="C1983">
        <v>-0.70322148799999995</v>
      </c>
      <c r="D1983">
        <v>0.285632842</v>
      </c>
      <c r="E1983">
        <v>1.8989720000000001E-3</v>
      </c>
      <c r="F1983">
        <v>1.4125821E-2</v>
      </c>
      <c r="G1983" t="s">
        <v>9</v>
      </c>
      <c r="H1983" t="s">
        <v>4357</v>
      </c>
      <c r="I1983" s="2" t="str">
        <f t="shared" si="150"/>
        <v>105332545</v>
      </c>
      <c r="J1983" s="2">
        <f t="shared" si="151"/>
        <v>43.5</v>
      </c>
      <c r="K1983" s="2" t="str">
        <f t="shared" si="152"/>
        <v>-0.7 ± 0.3</v>
      </c>
      <c r="L1983" s="2">
        <f t="shared" si="153"/>
        <v>1.4E-2</v>
      </c>
      <c r="M1983" t="str">
        <f t="shared" si="154"/>
        <v>L-ascorbate oxidase-like</v>
      </c>
    </row>
    <row r="1984" spans="1:13" x14ac:dyDescent="0.35">
      <c r="A1984" t="s">
        <v>4354</v>
      </c>
      <c r="B1984">
        <v>147.18989669999999</v>
      </c>
      <c r="C1984">
        <v>-0.70326215800000003</v>
      </c>
      <c r="D1984">
        <v>0.186393791</v>
      </c>
      <c r="E1984" s="1">
        <v>2.6699999999999998E-5</v>
      </c>
      <c r="F1984">
        <v>6.6898299999999995E-4</v>
      </c>
      <c r="G1984" t="s">
        <v>9</v>
      </c>
      <c r="H1984" t="s">
        <v>4355</v>
      </c>
      <c r="I1984" s="2" t="str">
        <f t="shared" si="150"/>
        <v>105330069</v>
      </c>
      <c r="J1984" s="2">
        <f t="shared" si="151"/>
        <v>147.19999999999999</v>
      </c>
      <c r="K1984" s="2" t="str">
        <f t="shared" si="152"/>
        <v>-0.7 ± 0.2</v>
      </c>
      <c r="L1984" s="2" t="str">
        <f t="shared" si="153"/>
        <v>&lt;0.001</v>
      </c>
      <c r="M1984" t="str">
        <f t="shared" si="154"/>
        <v>dynein regulatory complex subunit 6 isoform X6</v>
      </c>
    </row>
    <row r="1985" spans="1:13" x14ac:dyDescent="0.35">
      <c r="A1985" t="s">
        <v>4352</v>
      </c>
      <c r="B1985">
        <v>17.355444779999999</v>
      </c>
      <c r="C1985">
        <v>-0.70471119299999996</v>
      </c>
      <c r="D1985">
        <v>0.25849146899999997</v>
      </c>
      <c r="E1985">
        <v>9.5474899999999996E-4</v>
      </c>
      <c r="F1985">
        <v>8.7342070000000008E-3</v>
      </c>
      <c r="G1985" t="s">
        <v>9</v>
      </c>
      <c r="H1985" t="s">
        <v>4353</v>
      </c>
      <c r="I1985" s="2" t="str">
        <f t="shared" si="150"/>
        <v>117687376</v>
      </c>
      <c r="J1985" s="2">
        <f t="shared" si="151"/>
        <v>17.399999999999999</v>
      </c>
      <c r="K1985" s="2" t="str">
        <f t="shared" si="152"/>
        <v>-0.7 ± 0.3</v>
      </c>
      <c r="L1985" s="2">
        <f t="shared" si="153"/>
        <v>8.9999999999999993E-3</v>
      </c>
      <c r="M1985" t="str">
        <f t="shared" si="154"/>
        <v>disintegrin and metalloproteinase domain-containing protein 10-like</v>
      </c>
    </row>
    <row r="1986" spans="1:13" x14ac:dyDescent="0.35">
      <c r="A1986" t="s">
        <v>371</v>
      </c>
      <c r="B1986">
        <v>140.00897499999999</v>
      </c>
      <c r="C1986">
        <v>-0.70642751800000003</v>
      </c>
      <c r="D1986">
        <v>0.18286065700000001</v>
      </c>
      <c r="E1986" s="1">
        <v>1.84E-5</v>
      </c>
      <c r="F1986">
        <v>4.9972000000000005E-4</v>
      </c>
      <c r="G1986" t="s">
        <v>9</v>
      </c>
      <c r="H1986" t="s">
        <v>372</v>
      </c>
      <c r="I1986" s="2" t="str">
        <f t="shared" si="150"/>
        <v>105333734</v>
      </c>
      <c r="J1986" s="2">
        <f t="shared" si="151"/>
        <v>140</v>
      </c>
      <c r="K1986" s="2" t="str">
        <f t="shared" si="152"/>
        <v>-0.7 ± 0.2</v>
      </c>
      <c r="L1986" s="2" t="str">
        <f t="shared" si="153"/>
        <v>&lt;0.001</v>
      </c>
      <c r="M1986" t="str">
        <f t="shared" si="154"/>
        <v>cilia- and flagella-associated protein 43 isoform X5</v>
      </c>
    </row>
    <row r="1987" spans="1:13" x14ac:dyDescent="0.35">
      <c r="A1987" t="s">
        <v>4350</v>
      </c>
      <c r="B1987">
        <v>23.312065230000002</v>
      </c>
      <c r="C1987">
        <v>-0.707010421</v>
      </c>
      <c r="D1987">
        <v>0.20997966800000001</v>
      </c>
      <c r="E1987">
        <v>1.21593E-4</v>
      </c>
      <c r="F1987">
        <v>2.0563320000000001E-3</v>
      </c>
      <c r="G1987" t="s">
        <v>9</v>
      </c>
      <c r="H1987" t="s">
        <v>4351</v>
      </c>
      <c r="I1987" s="2" t="str">
        <f t="shared" ref="I1987:I2050" si="155">RIGHT(A1987,9)</f>
        <v>105343295</v>
      </c>
      <c r="J1987" s="2">
        <f t="shared" ref="J1987:J2050" si="156">ROUND(B1987,1)</f>
        <v>23.3</v>
      </c>
      <c r="K1987" s="2" t="str">
        <f t="shared" ref="K1987:K2050" si="157">ROUND(C1987,1) &amp; " ± " &amp; ROUND(D1987,1)</f>
        <v>-0.7 ± 0.2</v>
      </c>
      <c r="L1987" s="2">
        <f t="shared" ref="L1987:L2050" si="158">IF(F1987&lt;0.001,"&lt;0.001",ROUND(F1987,3))</f>
        <v>2E-3</v>
      </c>
      <c r="M1987" t="str">
        <f t="shared" ref="M1987:M2050" si="159">H1987</f>
        <v>ceramide kinase isoform X1</v>
      </c>
    </row>
    <row r="1988" spans="1:13" x14ac:dyDescent="0.35">
      <c r="A1988" t="s">
        <v>4349</v>
      </c>
      <c r="B1988">
        <v>113.21818690000001</v>
      </c>
      <c r="C1988">
        <v>-0.70718758500000001</v>
      </c>
      <c r="D1988">
        <v>0.35935476900000002</v>
      </c>
      <c r="E1988">
        <v>5.5941640000000004E-3</v>
      </c>
      <c r="F1988">
        <v>3.0264636000000001E-2</v>
      </c>
      <c r="G1988" t="s">
        <v>9</v>
      </c>
      <c r="H1988" t="s">
        <v>3879</v>
      </c>
      <c r="I1988" s="2" t="str">
        <f t="shared" si="155"/>
        <v>117689745</v>
      </c>
      <c r="J1988" s="2">
        <f t="shared" si="156"/>
        <v>113.2</v>
      </c>
      <c r="K1988" s="2" t="str">
        <f t="shared" si="157"/>
        <v>-0.7 ± 0.4</v>
      </c>
      <c r="L1988" s="2">
        <f t="shared" si="158"/>
        <v>0.03</v>
      </c>
      <c r="M1988" t="str">
        <f t="shared" si="159"/>
        <v>organic cation transporter protein-like</v>
      </c>
    </row>
    <row r="1989" spans="1:13" x14ac:dyDescent="0.35">
      <c r="A1989" t="s">
        <v>4347</v>
      </c>
      <c r="B1989">
        <v>108.8867379</v>
      </c>
      <c r="C1989">
        <v>-0.707228686</v>
      </c>
      <c r="D1989">
        <v>0.25259193899999999</v>
      </c>
      <c r="E1989">
        <v>7.4679E-4</v>
      </c>
      <c r="F1989">
        <v>7.3448860000000001E-3</v>
      </c>
      <c r="G1989" t="s">
        <v>9</v>
      </c>
      <c r="H1989" t="s">
        <v>4348</v>
      </c>
      <c r="I1989" s="2" t="str">
        <f t="shared" si="155"/>
        <v>105327653</v>
      </c>
      <c r="J1989" s="2">
        <f t="shared" si="156"/>
        <v>108.9</v>
      </c>
      <c r="K1989" s="2" t="str">
        <f t="shared" si="157"/>
        <v>-0.7 ± 0.3</v>
      </c>
      <c r="L1989" s="2">
        <f t="shared" si="158"/>
        <v>7.0000000000000001E-3</v>
      </c>
      <c r="M1989" t="str">
        <f t="shared" si="159"/>
        <v>oxysterol-binding protein-related protein 1</v>
      </c>
    </row>
    <row r="1990" spans="1:13" x14ac:dyDescent="0.35">
      <c r="A1990" t="s">
        <v>4345</v>
      </c>
      <c r="B1990">
        <v>29.37814169</v>
      </c>
      <c r="C1990">
        <v>-0.70755152200000004</v>
      </c>
      <c r="D1990">
        <v>0.38375094399999998</v>
      </c>
      <c r="E1990">
        <v>7.286013E-3</v>
      </c>
      <c r="F1990">
        <v>3.6223217000000002E-2</v>
      </c>
      <c r="G1990" t="s">
        <v>9</v>
      </c>
      <c r="H1990" t="s">
        <v>4346</v>
      </c>
      <c r="I1990" s="2" t="str">
        <f t="shared" si="155"/>
        <v>105325398</v>
      </c>
      <c r="J1990" s="2">
        <f t="shared" si="156"/>
        <v>29.4</v>
      </c>
      <c r="K1990" s="2" t="str">
        <f t="shared" si="157"/>
        <v>-0.7 ± 0.4</v>
      </c>
      <c r="L1990" s="2">
        <f t="shared" si="158"/>
        <v>3.5999999999999997E-2</v>
      </c>
      <c r="M1990" t="str">
        <f t="shared" si="159"/>
        <v>TWiK family of potassium channels protein 7</v>
      </c>
    </row>
    <row r="1991" spans="1:13" x14ac:dyDescent="0.35">
      <c r="A1991" t="s">
        <v>4343</v>
      </c>
      <c r="B1991">
        <v>83.051206350000001</v>
      </c>
      <c r="C1991">
        <v>-0.70764675799999999</v>
      </c>
      <c r="D1991">
        <v>0.26873502599999999</v>
      </c>
      <c r="E1991">
        <v>1.191267E-3</v>
      </c>
      <c r="F1991">
        <v>1.0201996E-2</v>
      </c>
      <c r="G1991" t="s">
        <v>9</v>
      </c>
      <c r="H1991" t="s">
        <v>4344</v>
      </c>
      <c r="I1991" s="2" t="str">
        <f t="shared" si="155"/>
        <v>105335355</v>
      </c>
      <c r="J1991" s="2">
        <f t="shared" si="156"/>
        <v>83.1</v>
      </c>
      <c r="K1991" s="2" t="str">
        <f t="shared" si="157"/>
        <v>-0.7 ± 0.3</v>
      </c>
      <c r="L1991" s="2">
        <f t="shared" si="158"/>
        <v>0.01</v>
      </c>
      <c r="M1991" t="str">
        <f t="shared" si="159"/>
        <v>protein eyes shut</v>
      </c>
    </row>
    <row r="1992" spans="1:13" x14ac:dyDescent="0.35">
      <c r="A1992" t="s">
        <v>4341</v>
      </c>
      <c r="B1992">
        <v>271.27814489999997</v>
      </c>
      <c r="C1992">
        <v>-0.70768408000000005</v>
      </c>
      <c r="D1992">
        <v>0.30069181</v>
      </c>
      <c r="E1992">
        <v>2.526038E-3</v>
      </c>
      <c r="F1992">
        <v>1.7357134E-2</v>
      </c>
      <c r="G1992" t="s">
        <v>9</v>
      </c>
      <c r="H1992" t="s">
        <v>4342</v>
      </c>
      <c r="I1992" s="2" t="str">
        <f t="shared" si="155"/>
        <v>105329921</v>
      </c>
      <c r="J1992" s="2">
        <f t="shared" si="156"/>
        <v>271.3</v>
      </c>
      <c r="K1992" s="2" t="str">
        <f t="shared" si="157"/>
        <v>-0.7 ± 0.3</v>
      </c>
      <c r="L1992" s="2">
        <f t="shared" si="158"/>
        <v>1.7000000000000001E-2</v>
      </c>
      <c r="M1992" t="str">
        <f t="shared" si="159"/>
        <v>neuroligin-2 isoform X5</v>
      </c>
    </row>
    <row r="1993" spans="1:13" x14ac:dyDescent="0.35">
      <c r="A1993" t="s">
        <v>4339</v>
      </c>
      <c r="B1993">
        <v>88.033670979999997</v>
      </c>
      <c r="C1993">
        <v>-0.708021546</v>
      </c>
      <c r="D1993">
        <v>0.25691083300000001</v>
      </c>
      <c r="E1993">
        <v>8.45541E-4</v>
      </c>
      <c r="F1993">
        <v>8.0711900000000007E-3</v>
      </c>
      <c r="G1993" t="s">
        <v>9</v>
      </c>
      <c r="H1993" t="s">
        <v>4340</v>
      </c>
      <c r="I1993" s="2" t="str">
        <f t="shared" si="155"/>
        <v>117683862</v>
      </c>
      <c r="J1993" s="2">
        <f t="shared" si="156"/>
        <v>88</v>
      </c>
      <c r="K1993" s="2" t="str">
        <f t="shared" si="157"/>
        <v>-0.7 ± 0.3</v>
      </c>
      <c r="L1993" s="2">
        <f t="shared" si="158"/>
        <v>8.0000000000000002E-3</v>
      </c>
      <c r="M1993" t="str">
        <f t="shared" si="159"/>
        <v>integrin beta pat-3-like</v>
      </c>
    </row>
    <row r="1994" spans="1:13" x14ac:dyDescent="0.35">
      <c r="A1994" t="s">
        <v>4337</v>
      </c>
      <c r="B1994">
        <v>93.895598449999994</v>
      </c>
      <c r="C1994">
        <v>-0.70812303399999998</v>
      </c>
      <c r="D1994">
        <v>0.31498648200000001</v>
      </c>
      <c r="E1994">
        <v>3.1436340000000002E-3</v>
      </c>
      <c r="F1994">
        <v>2.0166298999999999E-2</v>
      </c>
      <c r="G1994" t="s">
        <v>9</v>
      </c>
      <c r="H1994" t="s">
        <v>4338</v>
      </c>
      <c r="I1994" s="2" t="str">
        <f t="shared" si="155"/>
        <v>117682432</v>
      </c>
      <c r="J1994" s="2">
        <f t="shared" si="156"/>
        <v>93.9</v>
      </c>
      <c r="K1994" s="2" t="str">
        <f t="shared" si="157"/>
        <v>-0.7 ± 0.3</v>
      </c>
      <c r="L1994" s="2">
        <f t="shared" si="158"/>
        <v>0.02</v>
      </c>
      <c r="M1994" t="str">
        <f t="shared" si="159"/>
        <v>origin recognition complex subunit 5-like</v>
      </c>
    </row>
    <row r="1995" spans="1:13" x14ac:dyDescent="0.35">
      <c r="A1995" t="s">
        <v>4335</v>
      </c>
      <c r="B1995">
        <v>19.097540609999999</v>
      </c>
      <c r="C1995">
        <v>-0.70820317499999996</v>
      </c>
      <c r="D1995">
        <v>0.41882413099999999</v>
      </c>
      <c r="E1995">
        <v>9.5136560000000005E-3</v>
      </c>
      <c r="F1995">
        <v>4.4002006000000003E-2</v>
      </c>
      <c r="G1995" t="s">
        <v>9</v>
      </c>
      <c r="H1995" t="s">
        <v>4336</v>
      </c>
      <c r="I1995" s="2" t="str">
        <f t="shared" si="155"/>
        <v>105340378</v>
      </c>
      <c r="J1995" s="2">
        <f t="shared" si="156"/>
        <v>19.100000000000001</v>
      </c>
      <c r="K1995" s="2" t="str">
        <f t="shared" si="157"/>
        <v>-0.7 ± 0.4</v>
      </c>
      <c r="L1995" s="2">
        <f t="shared" si="158"/>
        <v>4.3999999999999997E-2</v>
      </c>
      <c r="M1995" t="str">
        <f t="shared" si="159"/>
        <v>CD109 antigen isoform X5</v>
      </c>
    </row>
    <row r="1996" spans="1:13" x14ac:dyDescent="0.35">
      <c r="A1996" t="s">
        <v>4333</v>
      </c>
      <c r="B1996">
        <v>225.53826369999999</v>
      </c>
      <c r="C1996">
        <v>-0.70826847699999995</v>
      </c>
      <c r="D1996">
        <v>0.27186328700000001</v>
      </c>
      <c r="E1996">
        <v>1.2805379999999999E-3</v>
      </c>
      <c r="F1996">
        <v>1.0721412E-2</v>
      </c>
      <c r="G1996" t="s">
        <v>9</v>
      </c>
      <c r="H1996" t="s">
        <v>4334</v>
      </c>
      <c r="I1996" s="2" t="str">
        <f t="shared" si="155"/>
        <v>105348367</v>
      </c>
      <c r="J1996" s="2">
        <f t="shared" si="156"/>
        <v>225.5</v>
      </c>
      <c r="K1996" s="2" t="str">
        <f t="shared" si="157"/>
        <v>-0.7 ± 0.3</v>
      </c>
      <c r="L1996" s="2">
        <f t="shared" si="158"/>
        <v>1.0999999999999999E-2</v>
      </c>
      <c r="M1996" t="str">
        <f t="shared" si="159"/>
        <v>gigasin-6-like isoform X2</v>
      </c>
    </row>
    <row r="1997" spans="1:13" x14ac:dyDescent="0.35">
      <c r="A1997" t="s">
        <v>4331</v>
      </c>
      <c r="B1997">
        <v>34.029093029999999</v>
      </c>
      <c r="C1997">
        <v>-0.70852473800000004</v>
      </c>
      <c r="D1997">
        <v>0.299496184</v>
      </c>
      <c r="E1997">
        <v>2.410948E-3</v>
      </c>
      <c r="F1997">
        <v>1.6869432E-2</v>
      </c>
      <c r="G1997" t="s">
        <v>9</v>
      </c>
      <c r="H1997" t="s">
        <v>4332</v>
      </c>
      <c r="I1997" s="2" t="str">
        <f t="shared" si="155"/>
        <v>105340360</v>
      </c>
      <c r="J1997" s="2">
        <f t="shared" si="156"/>
        <v>34</v>
      </c>
      <c r="K1997" s="2" t="str">
        <f t="shared" si="157"/>
        <v>-0.7 ± 0.3</v>
      </c>
      <c r="L1997" s="2">
        <f t="shared" si="158"/>
        <v>1.7000000000000001E-2</v>
      </c>
      <c r="M1997" t="str">
        <f t="shared" si="159"/>
        <v>ATP-dependent zinc metalloprotease YME1L1 isoform X2</v>
      </c>
    </row>
    <row r="1998" spans="1:13" x14ac:dyDescent="0.35">
      <c r="A1998" t="s">
        <v>4329</v>
      </c>
      <c r="B1998">
        <v>34.249773490000003</v>
      </c>
      <c r="C1998">
        <v>-0.70867556600000003</v>
      </c>
      <c r="D1998">
        <v>0.33307689899999998</v>
      </c>
      <c r="E1998">
        <v>4.1590689999999996E-3</v>
      </c>
      <c r="F1998">
        <v>2.4453288E-2</v>
      </c>
      <c r="G1998" t="s">
        <v>9</v>
      </c>
      <c r="H1998" t="s">
        <v>4330</v>
      </c>
      <c r="I1998" s="2" t="str">
        <f t="shared" si="155"/>
        <v>105328129</v>
      </c>
      <c r="J1998" s="2">
        <f t="shared" si="156"/>
        <v>34.200000000000003</v>
      </c>
      <c r="K1998" s="2" t="str">
        <f t="shared" si="157"/>
        <v>-0.7 ± 0.3</v>
      </c>
      <c r="L1998" s="2">
        <f t="shared" si="158"/>
        <v>2.4E-2</v>
      </c>
      <c r="M1998" t="str">
        <f t="shared" si="159"/>
        <v>talin rod domain-containing protein 1</v>
      </c>
    </row>
    <row r="1999" spans="1:13" x14ac:dyDescent="0.35">
      <c r="A1999" t="s">
        <v>4327</v>
      </c>
      <c r="B1999">
        <v>38.232276659999997</v>
      </c>
      <c r="C1999">
        <v>-0.70871395100000001</v>
      </c>
      <c r="D1999">
        <v>0.35457155400000001</v>
      </c>
      <c r="E1999">
        <v>5.4208889999999999E-3</v>
      </c>
      <c r="F1999">
        <v>2.9605263E-2</v>
      </c>
      <c r="G1999" t="s">
        <v>9</v>
      </c>
      <c r="H1999" t="s">
        <v>4328</v>
      </c>
      <c r="I1999" s="2" t="str">
        <f t="shared" si="155"/>
        <v>105344712</v>
      </c>
      <c r="J1999" s="2">
        <f t="shared" si="156"/>
        <v>38.200000000000003</v>
      </c>
      <c r="K1999" s="2" t="str">
        <f t="shared" si="157"/>
        <v>-0.7 ± 0.4</v>
      </c>
      <c r="L1999" s="2">
        <f t="shared" si="158"/>
        <v>0.03</v>
      </c>
      <c r="M1999" t="str">
        <f t="shared" si="159"/>
        <v>RING finger protein 207</v>
      </c>
    </row>
    <row r="2000" spans="1:13" x14ac:dyDescent="0.35">
      <c r="A2000" t="s">
        <v>4325</v>
      </c>
      <c r="B2000">
        <v>34.804047300000001</v>
      </c>
      <c r="C2000">
        <v>-0.70971930000000005</v>
      </c>
      <c r="D2000">
        <v>0.23433909</v>
      </c>
      <c r="E2000">
        <v>3.7113100000000002E-4</v>
      </c>
      <c r="F2000">
        <v>4.4924129999999998E-3</v>
      </c>
      <c r="G2000" t="s">
        <v>9</v>
      </c>
      <c r="H2000" t="s">
        <v>4326</v>
      </c>
      <c r="I2000" s="2" t="str">
        <f t="shared" si="155"/>
        <v>105345454</v>
      </c>
      <c r="J2000" s="2">
        <f t="shared" si="156"/>
        <v>34.799999999999997</v>
      </c>
      <c r="K2000" s="2" t="str">
        <f t="shared" si="157"/>
        <v>-0.7 ± 0.2</v>
      </c>
      <c r="L2000" s="2">
        <f t="shared" si="158"/>
        <v>4.0000000000000001E-3</v>
      </c>
      <c r="M2000" t="str">
        <f t="shared" si="159"/>
        <v>NADPH oxidase 5 isoform X3</v>
      </c>
    </row>
    <row r="2001" spans="1:13" x14ac:dyDescent="0.35">
      <c r="A2001" t="s">
        <v>4323</v>
      </c>
      <c r="B2001">
        <v>78.993355230000006</v>
      </c>
      <c r="C2001">
        <v>-0.71220361399999998</v>
      </c>
      <c r="D2001">
        <v>0.167461782</v>
      </c>
      <c r="E2001" s="1">
        <v>3.5200000000000002E-6</v>
      </c>
      <c r="F2001">
        <v>1.3600099999999999E-4</v>
      </c>
      <c r="G2001" t="s">
        <v>9</v>
      </c>
      <c r="H2001" t="s">
        <v>4324</v>
      </c>
      <c r="I2001" s="2" t="str">
        <f t="shared" si="155"/>
        <v>105324261</v>
      </c>
      <c r="J2001" s="2">
        <f t="shared" si="156"/>
        <v>79</v>
      </c>
      <c r="K2001" s="2" t="str">
        <f t="shared" si="157"/>
        <v>-0.7 ± 0.2</v>
      </c>
      <c r="L2001" s="2" t="str">
        <f t="shared" si="158"/>
        <v>&lt;0.001</v>
      </c>
      <c r="M2001" t="str">
        <f t="shared" si="159"/>
        <v>cilia- and flagella-associated protein 36</v>
      </c>
    </row>
    <row r="2002" spans="1:13" x14ac:dyDescent="0.35">
      <c r="A2002" t="s">
        <v>4321</v>
      </c>
      <c r="B2002">
        <v>19.63915673</v>
      </c>
      <c r="C2002">
        <v>-0.71284664499999995</v>
      </c>
      <c r="D2002">
        <v>0.33273006700000002</v>
      </c>
      <c r="E2002">
        <v>4.0089080000000003E-3</v>
      </c>
      <c r="F2002">
        <v>2.3801939000000001E-2</v>
      </c>
      <c r="G2002" t="s">
        <v>9</v>
      </c>
      <c r="H2002" t="s">
        <v>4322</v>
      </c>
      <c r="I2002" s="2" t="str">
        <f t="shared" si="155"/>
        <v>105348310</v>
      </c>
      <c r="J2002" s="2">
        <f t="shared" si="156"/>
        <v>19.600000000000001</v>
      </c>
      <c r="K2002" s="2" t="str">
        <f t="shared" si="157"/>
        <v>-0.7 ± 0.3</v>
      </c>
      <c r="L2002" s="2">
        <f t="shared" si="158"/>
        <v>2.4E-2</v>
      </c>
      <c r="M2002" t="str">
        <f t="shared" si="159"/>
        <v>acid-sensing ion channel 1A-like</v>
      </c>
    </row>
    <row r="2003" spans="1:13" x14ac:dyDescent="0.35">
      <c r="A2003" t="s">
        <v>4319</v>
      </c>
      <c r="B2003">
        <v>12.848460640000001</v>
      </c>
      <c r="C2003">
        <v>-0.71418438200000001</v>
      </c>
      <c r="D2003">
        <v>0.24296112</v>
      </c>
      <c r="E2003">
        <v>5.0916500000000001E-4</v>
      </c>
      <c r="F2003">
        <v>5.582643E-3</v>
      </c>
      <c r="G2003" t="s">
        <v>9</v>
      </c>
      <c r="H2003" t="s">
        <v>4320</v>
      </c>
      <c r="I2003" s="2" t="str">
        <f t="shared" si="155"/>
        <v>105337941</v>
      </c>
      <c r="J2003" s="2">
        <f t="shared" si="156"/>
        <v>12.8</v>
      </c>
      <c r="K2003" s="2" t="str">
        <f t="shared" si="157"/>
        <v>-0.7 ± 0.2</v>
      </c>
      <c r="L2003" s="2">
        <f t="shared" si="158"/>
        <v>6.0000000000000001E-3</v>
      </c>
      <c r="M2003" t="str">
        <f t="shared" si="159"/>
        <v>WD repeat domain-containing protein 83-like</v>
      </c>
    </row>
    <row r="2004" spans="1:13" x14ac:dyDescent="0.35">
      <c r="A2004" t="s">
        <v>4317</v>
      </c>
      <c r="B2004">
        <v>57.961346900000002</v>
      </c>
      <c r="C2004">
        <v>-0.71519615800000003</v>
      </c>
      <c r="D2004">
        <v>0.31218141900000002</v>
      </c>
      <c r="E2004">
        <v>2.800973E-3</v>
      </c>
      <c r="F2004">
        <v>1.8555815999999999E-2</v>
      </c>
      <c r="G2004" t="s">
        <v>9</v>
      </c>
      <c r="H2004" t="s">
        <v>4318</v>
      </c>
      <c r="I2004" s="2" t="str">
        <f t="shared" si="155"/>
        <v>105329260</v>
      </c>
      <c r="J2004" s="2">
        <f t="shared" si="156"/>
        <v>58</v>
      </c>
      <c r="K2004" s="2" t="str">
        <f t="shared" si="157"/>
        <v>-0.7 ± 0.3</v>
      </c>
      <c r="L2004" s="2">
        <f t="shared" si="158"/>
        <v>1.9E-2</v>
      </c>
      <c r="M2004" t="str">
        <f t="shared" si="159"/>
        <v>threonine dehydratase biosynthetic chloroplastic</v>
      </c>
    </row>
    <row r="2005" spans="1:13" x14ac:dyDescent="0.35">
      <c r="A2005" t="s">
        <v>4315</v>
      </c>
      <c r="B2005">
        <v>59.057672009999997</v>
      </c>
      <c r="C2005">
        <v>-0.71553744799999996</v>
      </c>
      <c r="D2005">
        <v>0.42641463299999999</v>
      </c>
      <c r="E2005">
        <v>9.2802879999999994E-3</v>
      </c>
      <c r="F2005">
        <v>4.3267985000000002E-2</v>
      </c>
      <c r="G2005" t="s">
        <v>9</v>
      </c>
      <c r="H2005" t="s">
        <v>4316</v>
      </c>
      <c r="I2005" s="2" t="str">
        <f t="shared" si="155"/>
        <v>105336427</v>
      </c>
      <c r="J2005" s="2">
        <f t="shared" si="156"/>
        <v>59.1</v>
      </c>
      <c r="K2005" s="2" t="str">
        <f t="shared" si="157"/>
        <v>-0.7 ± 0.4</v>
      </c>
      <c r="L2005" s="2">
        <f t="shared" si="158"/>
        <v>4.2999999999999997E-2</v>
      </c>
      <c r="M2005" t="str">
        <f t="shared" si="159"/>
        <v>ficolin-2</v>
      </c>
    </row>
    <row r="2006" spans="1:13" x14ac:dyDescent="0.35">
      <c r="A2006" t="s">
        <v>4313</v>
      </c>
      <c r="B2006">
        <v>13.509337459999999</v>
      </c>
      <c r="C2006">
        <v>-0.71556024900000004</v>
      </c>
      <c r="D2006">
        <v>0.29778396699999998</v>
      </c>
      <c r="E2006">
        <v>2.2242949999999998E-3</v>
      </c>
      <c r="F2006">
        <v>1.5907952E-2</v>
      </c>
      <c r="G2006" t="s">
        <v>9</v>
      </c>
      <c r="H2006" t="s">
        <v>4314</v>
      </c>
      <c r="I2006" s="2" t="str">
        <f t="shared" si="155"/>
        <v>105344863</v>
      </c>
      <c r="J2006" s="2">
        <f t="shared" si="156"/>
        <v>13.5</v>
      </c>
      <c r="K2006" s="2" t="str">
        <f t="shared" si="157"/>
        <v>-0.7 ± 0.3</v>
      </c>
      <c r="L2006" s="2">
        <f t="shared" si="158"/>
        <v>1.6E-2</v>
      </c>
      <c r="M2006" t="str">
        <f t="shared" si="159"/>
        <v>integumentary mucin C.1 isoform X2</v>
      </c>
    </row>
    <row r="2007" spans="1:13" x14ac:dyDescent="0.35">
      <c r="A2007" t="s">
        <v>4311</v>
      </c>
      <c r="B2007">
        <v>289.125271</v>
      </c>
      <c r="C2007">
        <v>-0.715820189</v>
      </c>
      <c r="D2007">
        <v>0.22531626900000001</v>
      </c>
      <c r="E2007">
        <v>2.23496E-4</v>
      </c>
      <c r="F2007">
        <v>3.1726240000000002E-3</v>
      </c>
      <c r="G2007" t="s">
        <v>9</v>
      </c>
      <c r="H2007" t="s">
        <v>4312</v>
      </c>
      <c r="I2007" s="2" t="str">
        <f t="shared" si="155"/>
        <v>105346135</v>
      </c>
      <c r="J2007" s="2">
        <f t="shared" si="156"/>
        <v>289.10000000000002</v>
      </c>
      <c r="K2007" s="2" t="str">
        <f t="shared" si="157"/>
        <v>-0.7 ± 0.2</v>
      </c>
      <c r="L2007" s="2">
        <f t="shared" si="158"/>
        <v>3.0000000000000001E-3</v>
      </c>
      <c r="M2007" t="str">
        <f t="shared" si="159"/>
        <v>von Willebrand factor D and EGF domain-containing protein isoform X2</v>
      </c>
    </row>
    <row r="2008" spans="1:13" x14ac:dyDescent="0.35">
      <c r="A2008" t="s">
        <v>4309</v>
      </c>
      <c r="B2008">
        <v>62.944977090000002</v>
      </c>
      <c r="C2008">
        <v>-0.71643437099999996</v>
      </c>
      <c r="D2008">
        <v>0.364999289</v>
      </c>
      <c r="E2008">
        <v>5.659313E-3</v>
      </c>
      <c r="F2008">
        <v>3.0463720999999999E-2</v>
      </c>
      <c r="G2008" t="s">
        <v>9</v>
      </c>
      <c r="H2008" t="s">
        <v>4310</v>
      </c>
      <c r="I2008" s="2" t="str">
        <f t="shared" si="155"/>
        <v>105339660</v>
      </c>
      <c r="J2008" s="2">
        <f t="shared" si="156"/>
        <v>62.9</v>
      </c>
      <c r="K2008" s="2" t="str">
        <f t="shared" si="157"/>
        <v>-0.7 ± 0.4</v>
      </c>
      <c r="L2008" s="2">
        <f t="shared" si="158"/>
        <v>0.03</v>
      </c>
      <c r="M2008" t="str">
        <f t="shared" si="159"/>
        <v>phosphatidylcholine translocator ABCB4 isoform X1</v>
      </c>
    </row>
    <row r="2009" spans="1:13" x14ac:dyDescent="0.35">
      <c r="A2009" t="s">
        <v>4307</v>
      </c>
      <c r="B2009">
        <v>15.721908150000001</v>
      </c>
      <c r="C2009">
        <v>-0.71644671299999996</v>
      </c>
      <c r="D2009">
        <v>0.45313498400000002</v>
      </c>
      <c r="E2009">
        <v>1.0933529000000001E-2</v>
      </c>
      <c r="F2009">
        <v>4.8570996999999998E-2</v>
      </c>
      <c r="G2009" t="s">
        <v>9</v>
      </c>
      <c r="H2009" t="s">
        <v>4308</v>
      </c>
      <c r="I2009" s="2" t="str">
        <f t="shared" si="155"/>
        <v>105336838</v>
      </c>
      <c r="J2009" s="2">
        <f t="shared" si="156"/>
        <v>15.7</v>
      </c>
      <c r="K2009" s="2" t="str">
        <f t="shared" si="157"/>
        <v>-0.7 ± 0.5</v>
      </c>
      <c r="L2009" s="2">
        <f t="shared" si="158"/>
        <v>4.9000000000000002E-2</v>
      </c>
      <c r="M2009" t="str">
        <f t="shared" si="159"/>
        <v>thyroid adenoma-associated protein homolog isoform X1</v>
      </c>
    </row>
    <row r="2010" spans="1:13" x14ac:dyDescent="0.35">
      <c r="A2010" t="s">
        <v>4305</v>
      </c>
      <c r="B2010">
        <v>118.77151569999999</v>
      </c>
      <c r="C2010">
        <v>-0.71660196600000003</v>
      </c>
      <c r="D2010">
        <v>0.25445873000000002</v>
      </c>
      <c r="E2010">
        <v>6.9162200000000003E-4</v>
      </c>
      <c r="F2010">
        <v>6.9525769999999997E-3</v>
      </c>
      <c r="G2010" t="s">
        <v>9</v>
      </c>
      <c r="H2010" t="s">
        <v>4306</v>
      </c>
      <c r="I2010" s="2" t="str">
        <f t="shared" si="155"/>
        <v>105328094</v>
      </c>
      <c r="J2010" s="2">
        <f t="shared" si="156"/>
        <v>118.8</v>
      </c>
      <c r="K2010" s="2" t="str">
        <f t="shared" si="157"/>
        <v>-0.7 ± 0.3</v>
      </c>
      <c r="L2010" s="2">
        <f t="shared" si="158"/>
        <v>7.0000000000000001E-3</v>
      </c>
      <c r="M2010" t="str">
        <f t="shared" si="159"/>
        <v>centrosomal protein of 78 kDa</v>
      </c>
    </row>
    <row r="2011" spans="1:13" x14ac:dyDescent="0.35">
      <c r="A2011" t="s">
        <v>4303</v>
      </c>
      <c r="B2011">
        <v>33.499952829999998</v>
      </c>
      <c r="C2011">
        <v>-0.71752351400000003</v>
      </c>
      <c r="D2011">
        <v>0.27753878799999998</v>
      </c>
      <c r="E2011">
        <v>1.3374109999999999E-3</v>
      </c>
      <c r="F2011">
        <v>1.1025253E-2</v>
      </c>
      <c r="G2011" t="s">
        <v>9</v>
      </c>
      <c r="H2011" t="s">
        <v>4304</v>
      </c>
      <c r="I2011" s="2" t="str">
        <f t="shared" si="155"/>
        <v>105333582</v>
      </c>
      <c r="J2011" s="2">
        <f t="shared" si="156"/>
        <v>33.5</v>
      </c>
      <c r="K2011" s="2" t="str">
        <f t="shared" si="157"/>
        <v>-0.7 ± 0.3</v>
      </c>
      <c r="L2011" s="2">
        <f t="shared" si="158"/>
        <v>1.0999999999999999E-2</v>
      </c>
      <c r="M2011" t="str">
        <f t="shared" si="159"/>
        <v>microfibril-associated glycoprotein 4 isoform X1</v>
      </c>
    </row>
    <row r="2012" spans="1:13" x14ac:dyDescent="0.35">
      <c r="A2012" t="s">
        <v>4301</v>
      </c>
      <c r="B2012">
        <v>72.426806439999993</v>
      </c>
      <c r="C2012">
        <v>-0.71800114400000004</v>
      </c>
      <c r="D2012">
        <v>0.192020053</v>
      </c>
      <c r="E2012" s="1">
        <v>2.9600000000000001E-5</v>
      </c>
      <c r="F2012">
        <v>7.2236800000000003E-4</v>
      </c>
      <c r="G2012" t="s">
        <v>9</v>
      </c>
      <c r="H2012" t="s">
        <v>4302</v>
      </c>
      <c r="I2012" s="2" t="str">
        <f t="shared" si="155"/>
        <v>105341812</v>
      </c>
      <c r="J2012" s="2">
        <f t="shared" si="156"/>
        <v>72.400000000000006</v>
      </c>
      <c r="K2012" s="2" t="str">
        <f t="shared" si="157"/>
        <v>-0.7 ± 0.2</v>
      </c>
      <c r="L2012" s="2" t="str">
        <f t="shared" si="158"/>
        <v>&lt;0.001</v>
      </c>
      <c r="M2012" t="str">
        <f t="shared" si="159"/>
        <v>aquaporin-1</v>
      </c>
    </row>
    <row r="2013" spans="1:13" x14ac:dyDescent="0.35">
      <c r="A2013" t="s">
        <v>4299</v>
      </c>
      <c r="B2013">
        <v>221.83410739999999</v>
      </c>
      <c r="C2013">
        <v>-0.71802549699999996</v>
      </c>
      <c r="D2013">
        <v>0.33887245900000001</v>
      </c>
      <c r="E2013">
        <v>4.0899650000000001E-3</v>
      </c>
      <c r="F2013">
        <v>2.4198853999999999E-2</v>
      </c>
      <c r="G2013" t="s">
        <v>9</v>
      </c>
      <c r="H2013" t="s">
        <v>4300</v>
      </c>
      <c r="I2013" s="2" t="str">
        <f t="shared" si="155"/>
        <v>105331519</v>
      </c>
      <c r="J2013" s="2">
        <f t="shared" si="156"/>
        <v>221.8</v>
      </c>
      <c r="K2013" s="2" t="str">
        <f t="shared" si="157"/>
        <v>-0.7 ± 0.3</v>
      </c>
      <c r="L2013" s="2">
        <f t="shared" si="158"/>
        <v>2.4E-2</v>
      </c>
      <c r="M2013" t="str">
        <f t="shared" si="159"/>
        <v>integrin alpha-9</v>
      </c>
    </row>
    <row r="2014" spans="1:13" x14ac:dyDescent="0.35">
      <c r="A2014" t="s">
        <v>4297</v>
      </c>
      <c r="B2014">
        <v>36.386237749999999</v>
      </c>
      <c r="C2014">
        <v>-0.71857939500000001</v>
      </c>
      <c r="D2014">
        <v>0.36803164300000002</v>
      </c>
      <c r="E2014">
        <v>5.7554770000000002E-3</v>
      </c>
      <c r="F2014">
        <v>3.0883768999999998E-2</v>
      </c>
      <c r="G2014" t="s">
        <v>9</v>
      </c>
      <c r="H2014" t="s">
        <v>4298</v>
      </c>
      <c r="I2014" s="2" t="str">
        <f t="shared" si="155"/>
        <v>105342967</v>
      </c>
      <c r="J2014" s="2">
        <f t="shared" si="156"/>
        <v>36.4</v>
      </c>
      <c r="K2014" s="2" t="str">
        <f t="shared" si="157"/>
        <v>-0.7 ± 0.4</v>
      </c>
      <c r="L2014" s="2">
        <f t="shared" si="158"/>
        <v>3.1E-2</v>
      </c>
      <c r="M2014" t="str">
        <f t="shared" si="159"/>
        <v>glycoprotein 3-alpha-L-fucosyltransferase A isoform X1</v>
      </c>
    </row>
    <row r="2015" spans="1:13" x14ac:dyDescent="0.35">
      <c r="A2015" t="s">
        <v>4295</v>
      </c>
      <c r="B2015">
        <v>36.053285099999997</v>
      </c>
      <c r="C2015">
        <v>-0.71958412100000002</v>
      </c>
      <c r="D2015">
        <v>0.44163487299999998</v>
      </c>
      <c r="E2015">
        <v>9.9426640000000004E-3</v>
      </c>
      <c r="F2015">
        <v>4.5373996E-2</v>
      </c>
      <c r="G2015" t="s">
        <v>9</v>
      </c>
      <c r="H2015" t="s">
        <v>4296</v>
      </c>
      <c r="I2015" s="2" t="str">
        <f t="shared" si="155"/>
        <v>105341366</v>
      </c>
      <c r="J2015" s="2">
        <f t="shared" si="156"/>
        <v>36.1</v>
      </c>
      <c r="K2015" s="2" t="str">
        <f t="shared" si="157"/>
        <v>-0.7 ± 0.4</v>
      </c>
      <c r="L2015" s="2">
        <f t="shared" si="158"/>
        <v>4.4999999999999998E-2</v>
      </c>
      <c r="M2015" t="str">
        <f t="shared" si="159"/>
        <v>phosphatidylinositol transfer protein 3 isoform X1</v>
      </c>
    </row>
    <row r="2016" spans="1:13" x14ac:dyDescent="0.35">
      <c r="A2016" t="s">
        <v>4293</v>
      </c>
      <c r="B2016">
        <v>76.603123170000003</v>
      </c>
      <c r="C2016">
        <v>-0.71972111000000005</v>
      </c>
      <c r="D2016">
        <v>0.34736365600000002</v>
      </c>
      <c r="E2016">
        <v>4.492897E-3</v>
      </c>
      <c r="F2016">
        <v>2.5856233999999999E-2</v>
      </c>
      <c r="G2016" t="s">
        <v>9</v>
      </c>
      <c r="H2016" t="s">
        <v>4294</v>
      </c>
      <c r="I2016" s="2" t="str">
        <f t="shared" si="155"/>
        <v>105320778</v>
      </c>
      <c r="J2016" s="2">
        <f t="shared" si="156"/>
        <v>76.599999999999994</v>
      </c>
      <c r="K2016" s="2" t="str">
        <f t="shared" si="157"/>
        <v>-0.7 ± 0.3</v>
      </c>
      <c r="L2016" s="2">
        <f t="shared" si="158"/>
        <v>2.5999999999999999E-2</v>
      </c>
      <c r="M2016" t="str">
        <f t="shared" si="159"/>
        <v>band 7 protein AGAP004871 isoform X5</v>
      </c>
    </row>
    <row r="2017" spans="1:13" x14ac:dyDescent="0.35">
      <c r="A2017" t="s">
        <v>4292</v>
      </c>
      <c r="B2017">
        <v>36.776103460000002</v>
      </c>
      <c r="C2017">
        <v>-0.72110588600000003</v>
      </c>
      <c r="D2017">
        <v>0.43167957499999998</v>
      </c>
      <c r="E2017">
        <v>9.2666840000000007E-3</v>
      </c>
      <c r="F2017">
        <v>4.3226070999999998E-2</v>
      </c>
      <c r="G2017" t="s">
        <v>9</v>
      </c>
      <c r="H2017" t="s">
        <v>2662</v>
      </c>
      <c r="I2017" s="2" t="str">
        <f t="shared" si="155"/>
        <v>105337718</v>
      </c>
      <c r="J2017" s="2">
        <f t="shared" si="156"/>
        <v>36.799999999999997</v>
      </c>
      <c r="K2017" s="2" t="str">
        <f t="shared" si="157"/>
        <v>-0.7 ± 0.4</v>
      </c>
      <c r="L2017" s="2">
        <f t="shared" si="158"/>
        <v>4.2999999999999997E-2</v>
      </c>
      <c r="M2017" t="str">
        <f t="shared" si="159"/>
        <v>receptor-type tyrosine-protein phosphatase alpha</v>
      </c>
    </row>
    <row r="2018" spans="1:13" x14ac:dyDescent="0.35">
      <c r="A2018" t="s">
        <v>4291</v>
      </c>
      <c r="B2018">
        <v>22.98527502</v>
      </c>
      <c r="C2018">
        <v>-0.72203320599999998</v>
      </c>
      <c r="D2018">
        <v>0.33471599400000002</v>
      </c>
      <c r="E2018">
        <v>3.7301880000000002E-3</v>
      </c>
      <c r="F2018">
        <v>2.2649932000000001E-2</v>
      </c>
      <c r="G2018" t="s">
        <v>9</v>
      </c>
      <c r="H2018" t="s">
        <v>3413</v>
      </c>
      <c r="I2018" s="2" t="str">
        <f t="shared" si="155"/>
        <v>105322013</v>
      </c>
      <c r="J2018" s="2">
        <f t="shared" si="156"/>
        <v>23</v>
      </c>
      <c r="K2018" s="2" t="str">
        <f t="shared" si="157"/>
        <v>-0.7 ± 0.3</v>
      </c>
      <c r="L2018" s="2">
        <f t="shared" si="158"/>
        <v>2.3E-2</v>
      </c>
      <c r="M2018" t="str">
        <f t="shared" si="159"/>
        <v>chorion peroxidase</v>
      </c>
    </row>
    <row r="2019" spans="1:13" x14ac:dyDescent="0.35">
      <c r="A2019" t="s">
        <v>517</v>
      </c>
      <c r="B2019">
        <v>909.25787309999998</v>
      </c>
      <c r="C2019">
        <v>-0.72226822599999996</v>
      </c>
      <c r="D2019">
        <v>0.115590743</v>
      </c>
      <c r="E2019" s="1">
        <v>7.0699999999999999E-11</v>
      </c>
      <c r="F2019" s="1">
        <v>1.3399999999999999E-8</v>
      </c>
      <c r="G2019" t="s">
        <v>9</v>
      </c>
      <c r="H2019" t="s">
        <v>518</v>
      </c>
      <c r="I2019" s="2" t="str">
        <f t="shared" si="155"/>
        <v>105342978</v>
      </c>
      <c r="J2019" s="2">
        <f t="shared" si="156"/>
        <v>909.3</v>
      </c>
      <c r="K2019" s="2" t="str">
        <f t="shared" si="157"/>
        <v>-0.7 ± 0.1</v>
      </c>
      <c r="L2019" s="2" t="str">
        <f t="shared" si="158"/>
        <v>&lt;0.001</v>
      </c>
      <c r="M2019" t="str">
        <f t="shared" si="159"/>
        <v>protein PLANT CADMIUM RESISTANCE 3 isoform X3</v>
      </c>
    </row>
    <row r="2020" spans="1:13" x14ac:dyDescent="0.35">
      <c r="A2020" t="s">
        <v>4289</v>
      </c>
      <c r="B2020">
        <v>54.831718449999997</v>
      </c>
      <c r="C2020">
        <v>-0.72299792699999998</v>
      </c>
      <c r="D2020">
        <v>0.37180092399999998</v>
      </c>
      <c r="E2020">
        <v>5.7512040000000002E-3</v>
      </c>
      <c r="F2020">
        <v>3.0869685000000001E-2</v>
      </c>
      <c r="G2020" t="s">
        <v>9</v>
      </c>
      <c r="H2020" t="s">
        <v>4290</v>
      </c>
      <c r="I2020" s="2" t="str">
        <f t="shared" si="155"/>
        <v>105347865</v>
      </c>
      <c r="J2020" s="2">
        <f t="shared" si="156"/>
        <v>54.8</v>
      </c>
      <c r="K2020" s="2" t="str">
        <f t="shared" si="157"/>
        <v>-0.7 ± 0.4</v>
      </c>
      <c r="L2020" s="2">
        <f t="shared" si="158"/>
        <v>3.1E-2</v>
      </c>
      <c r="M2020" t="str">
        <f t="shared" si="159"/>
        <v>ATP-binding cassette sub-family A member 3 isoform X2</v>
      </c>
    </row>
    <row r="2021" spans="1:13" x14ac:dyDescent="0.35">
      <c r="A2021" t="s">
        <v>4287</v>
      </c>
      <c r="B2021">
        <v>12.187795299999999</v>
      </c>
      <c r="C2021">
        <v>-0.72549568600000003</v>
      </c>
      <c r="D2021">
        <v>0.36915486800000002</v>
      </c>
      <c r="E2021">
        <v>5.6044110000000001E-3</v>
      </c>
      <c r="F2021">
        <v>3.0290007000000001E-2</v>
      </c>
      <c r="G2021" t="s">
        <v>9</v>
      </c>
      <c r="H2021" t="s">
        <v>4288</v>
      </c>
      <c r="I2021" s="2" t="str">
        <f t="shared" si="155"/>
        <v>105344578</v>
      </c>
      <c r="J2021" s="2">
        <f t="shared" si="156"/>
        <v>12.2</v>
      </c>
      <c r="K2021" s="2" t="str">
        <f t="shared" si="157"/>
        <v>-0.7 ± 0.4</v>
      </c>
      <c r="L2021" s="2">
        <f t="shared" si="158"/>
        <v>0.03</v>
      </c>
      <c r="M2021" t="str">
        <f t="shared" si="159"/>
        <v>demethylmenaquinone methyltransferase-like</v>
      </c>
    </row>
    <row r="2022" spans="1:13" x14ac:dyDescent="0.35">
      <c r="A2022" t="s">
        <v>4285</v>
      </c>
      <c r="B2022">
        <v>43.214661630000002</v>
      </c>
      <c r="C2022">
        <v>-0.726203983</v>
      </c>
      <c r="D2022">
        <v>0.26653144400000001</v>
      </c>
      <c r="E2022">
        <v>8.8082099999999995E-4</v>
      </c>
      <c r="F2022">
        <v>8.2805020000000003E-3</v>
      </c>
      <c r="G2022" t="s">
        <v>9</v>
      </c>
      <c r="H2022" t="s">
        <v>4286</v>
      </c>
      <c r="I2022" s="2" t="str">
        <f t="shared" si="155"/>
        <v>105345626</v>
      </c>
      <c r="J2022" s="2">
        <f t="shared" si="156"/>
        <v>43.2</v>
      </c>
      <c r="K2022" s="2" t="str">
        <f t="shared" si="157"/>
        <v>-0.7 ± 0.3</v>
      </c>
      <c r="L2022" s="2">
        <f t="shared" si="158"/>
        <v>8.0000000000000002E-3</v>
      </c>
      <c r="M2022" t="str">
        <f t="shared" si="159"/>
        <v>actin-related protein 10-like</v>
      </c>
    </row>
    <row r="2023" spans="1:13" x14ac:dyDescent="0.35">
      <c r="A2023" t="s">
        <v>4283</v>
      </c>
      <c r="B2023">
        <v>64.22116853</v>
      </c>
      <c r="C2023">
        <v>-0.726870248</v>
      </c>
      <c r="D2023">
        <v>0.212659707</v>
      </c>
      <c r="E2023" s="1">
        <v>9.5099999999999994E-5</v>
      </c>
      <c r="F2023">
        <v>1.7088229999999999E-3</v>
      </c>
      <c r="G2023" t="s">
        <v>9</v>
      </c>
      <c r="H2023" t="s">
        <v>4284</v>
      </c>
      <c r="I2023" s="2" t="str">
        <f t="shared" si="155"/>
        <v>117683477</v>
      </c>
      <c r="J2023" s="2">
        <f t="shared" si="156"/>
        <v>64.2</v>
      </c>
      <c r="K2023" s="2" t="str">
        <f t="shared" si="157"/>
        <v>-0.7 ± 0.2</v>
      </c>
      <c r="L2023" s="2">
        <f t="shared" si="158"/>
        <v>2E-3</v>
      </c>
      <c r="M2023" t="str">
        <f t="shared" si="159"/>
        <v>hemolymph lipopolysaccharide-binding protein-like isoform X2</v>
      </c>
    </row>
    <row r="2024" spans="1:13" x14ac:dyDescent="0.35">
      <c r="A2024" t="s">
        <v>4282</v>
      </c>
      <c r="B2024">
        <v>36.339202489999998</v>
      </c>
      <c r="C2024">
        <v>-0.72886951600000005</v>
      </c>
      <c r="D2024">
        <v>0.34819463499999997</v>
      </c>
      <c r="E2024">
        <v>4.2145389999999998E-3</v>
      </c>
      <c r="F2024">
        <v>2.4671050999999999E-2</v>
      </c>
      <c r="G2024" t="s">
        <v>9</v>
      </c>
      <c r="H2024" t="s">
        <v>2980</v>
      </c>
      <c r="I2024" s="2" t="str">
        <f t="shared" si="155"/>
        <v>105320164</v>
      </c>
      <c r="J2024" s="2">
        <f t="shared" si="156"/>
        <v>36.299999999999997</v>
      </c>
      <c r="K2024" s="2" t="str">
        <f t="shared" si="157"/>
        <v>-0.7 ± 0.3</v>
      </c>
      <c r="L2024" s="2">
        <f t="shared" si="158"/>
        <v>2.5000000000000001E-2</v>
      </c>
      <c r="M2024" t="str">
        <f t="shared" si="159"/>
        <v>beta-13-galactosyltransferase 5</v>
      </c>
    </row>
    <row r="2025" spans="1:13" x14ac:dyDescent="0.35">
      <c r="A2025" t="s">
        <v>503</v>
      </c>
      <c r="B2025">
        <v>29.69882965</v>
      </c>
      <c r="C2025">
        <v>-0.72926577199999998</v>
      </c>
      <c r="D2025">
        <v>0.25277609200000001</v>
      </c>
      <c r="E2025">
        <v>5.4838499999999997E-4</v>
      </c>
      <c r="F2025">
        <v>5.8987579999999996E-3</v>
      </c>
      <c r="G2025" t="s">
        <v>9</v>
      </c>
      <c r="H2025" t="s">
        <v>504</v>
      </c>
      <c r="I2025" s="2" t="str">
        <f t="shared" si="155"/>
        <v>105319419</v>
      </c>
      <c r="J2025" s="2">
        <f t="shared" si="156"/>
        <v>29.7</v>
      </c>
      <c r="K2025" s="2" t="str">
        <f t="shared" si="157"/>
        <v>-0.7 ± 0.3</v>
      </c>
      <c r="L2025" s="2">
        <f t="shared" si="158"/>
        <v>6.0000000000000001E-3</v>
      </c>
      <c r="M2025" t="str">
        <f t="shared" si="159"/>
        <v>collagen alpha-2(XI) chain</v>
      </c>
    </row>
    <row r="2026" spans="1:13" x14ac:dyDescent="0.35">
      <c r="A2026" t="s">
        <v>4280</v>
      </c>
      <c r="B2026">
        <v>21.964083939999998</v>
      </c>
      <c r="C2026">
        <v>-0.72926872200000004</v>
      </c>
      <c r="D2026">
        <v>0.212082938</v>
      </c>
      <c r="E2026" s="1">
        <v>8.7899999999999995E-5</v>
      </c>
      <c r="F2026">
        <v>1.6122090000000001E-3</v>
      </c>
      <c r="G2026" t="s">
        <v>9</v>
      </c>
      <c r="H2026" t="s">
        <v>4281</v>
      </c>
      <c r="I2026" s="2" t="str">
        <f t="shared" si="155"/>
        <v>105340120</v>
      </c>
      <c r="J2026" s="2">
        <f t="shared" si="156"/>
        <v>22</v>
      </c>
      <c r="K2026" s="2" t="str">
        <f t="shared" si="157"/>
        <v>-0.7 ± 0.2</v>
      </c>
      <c r="L2026" s="2">
        <f t="shared" si="158"/>
        <v>2E-3</v>
      </c>
      <c r="M2026" t="str">
        <f t="shared" si="159"/>
        <v>neurofilament heavy polypeptide isoform X1</v>
      </c>
    </row>
    <row r="2027" spans="1:13" x14ac:dyDescent="0.35">
      <c r="A2027" t="s">
        <v>4278</v>
      </c>
      <c r="B2027">
        <v>46.11541776</v>
      </c>
      <c r="C2027">
        <v>-0.72930815999999998</v>
      </c>
      <c r="D2027">
        <v>0.23737029700000001</v>
      </c>
      <c r="E2027">
        <v>3.0671300000000002E-4</v>
      </c>
      <c r="F2027">
        <v>3.977291E-3</v>
      </c>
      <c r="G2027" t="s">
        <v>9</v>
      </c>
      <c r="H2027" t="s">
        <v>4279</v>
      </c>
      <c r="I2027" s="2" t="str">
        <f t="shared" si="155"/>
        <v>105323590</v>
      </c>
      <c r="J2027" s="2">
        <f t="shared" si="156"/>
        <v>46.1</v>
      </c>
      <c r="K2027" s="2" t="str">
        <f t="shared" si="157"/>
        <v>-0.7 ± 0.2</v>
      </c>
      <c r="L2027" s="2">
        <f t="shared" si="158"/>
        <v>4.0000000000000001E-3</v>
      </c>
      <c r="M2027" t="str">
        <f t="shared" si="159"/>
        <v>exodeoxyribonuclease</v>
      </c>
    </row>
    <row r="2028" spans="1:13" x14ac:dyDescent="0.35">
      <c r="A2028" t="s">
        <v>4276</v>
      </c>
      <c r="B2028">
        <v>14.017442709999999</v>
      </c>
      <c r="C2028">
        <v>-0.72941281000000002</v>
      </c>
      <c r="D2028">
        <v>0.45257726999999998</v>
      </c>
      <c r="E2028">
        <v>1.0070528E-2</v>
      </c>
      <c r="F2028">
        <v>4.5801349999999998E-2</v>
      </c>
      <c r="G2028" t="s">
        <v>9</v>
      </c>
      <c r="H2028" t="s">
        <v>4277</v>
      </c>
      <c r="I2028" s="2" t="str">
        <f t="shared" si="155"/>
        <v>105319372</v>
      </c>
      <c r="J2028" s="2">
        <f t="shared" si="156"/>
        <v>14</v>
      </c>
      <c r="K2028" s="2" t="str">
        <f t="shared" si="157"/>
        <v>-0.7 ± 0.5</v>
      </c>
      <c r="L2028" s="2">
        <f t="shared" si="158"/>
        <v>4.5999999999999999E-2</v>
      </c>
      <c r="M2028" t="str">
        <f t="shared" si="159"/>
        <v>neural-cadherin</v>
      </c>
    </row>
    <row r="2029" spans="1:13" x14ac:dyDescent="0.35">
      <c r="A2029" t="s">
        <v>4275</v>
      </c>
      <c r="B2029">
        <v>23.790527520000001</v>
      </c>
      <c r="C2029">
        <v>-0.72992152399999999</v>
      </c>
      <c r="D2029">
        <v>0.27183564599999999</v>
      </c>
      <c r="E2029">
        <v>9.6863199999999998E-4</v>
      </c>
      <c r="F2029">
        <v>8.827929E-3</v>
      </c>
      <c r="G2029" t="s">
        <v>9</v>
      </c>
      <c r="H2029" t="s">
        <v>3676</v>
      </c>
      <c r="I2029" s="2" t="str">
        <f t="shared" si="155"/>
        <v>105319538</v>
      </c>
      <c r="J2029" s="2">
        <f t="shared" si="156"/>
        <v>23.8</v>
      </c>
      <c r="K2029" s="2" t="str">
        <f t="shared" si="157"/>
        <v>-0.7 ± 0.3</v>
      </c>
      <c r="L2029" s="2">
        <f t="shared" si="158"/>
        <v>8.9999999999999993E-3</v>
      </c>
      <c r="M2029" t="str">
        <f t="shared" si="159"/>
        <v>monocarboxylate transporter 13</v>
      </c>
    </row>
    <row r="2030" spans="1:13" x14ac:dyDescent="0.35">
      <c r="A2030" t="s">
        <v>259</v>
      </c>
      <c r="B2030">
        <v>70.887712390000004</v>
      </c>
      <c r="C2030">
        <v>-0.73064803</v>
      </c>
      <c r="D2030">
        <v>0.14882063600000001</v>
      </c>
      <c r="E2030" s="1">
        <v>1.4999999999999999E-7</v>
      </c>
      <c r="F2030" s="1">
        <v>1.03E-5</v>
      </c>
      <c r="G2030" t="s">
        <v>9</v>
      </c>
      <c r="H2030" t="s">
        <v>260</v>
      </c>
      <c r="I2030" s="2" t="str">
        <f t="shared" si="155"/>
        <v>105336215</v>
      </c>
      <c r="J2030" s="2">
        <f t="shared" si="156"/>
        <v>70.900000000000006</v>
      </c>
      <c r="K2030" s="2" t="str">
        <f t="shared" si="157"/>
        <v>-0.7 ± 0.1</v>
      </c>
      <c r="L2030" s="2" t="str">
        <f t="shared" si="158"/>
        <v>&lt;0.001</v>
      </c>
      <c r="M2030" t="str">
        <f t="shared" si="159"/>
        <v>serine/threonine-protein kinase Nek6 isoform X1</v>
      </c>
    </row>
    <row r="2031" spans="1:13" x14ac:dyDescent="0.35">
      <c r="A2031" t="s">
        <v>4273</v>
      </c>
      <c r="B2031">
        <v>40.871291820000003</v>
      </c>
      <c r="C2031">
        <v>-0.732101954</v>
      </c>
      <c r="D2031">
        <v>0.24551968699999999</v>
      </c>
      <c r="E2031">
        <v>4.0934100000000002E-4</v>
      </c>
      <c r="F2031">
        <v>4.778956E-3</v>
      </c>
      <c r="G2031" t="s">
        <v>9</v>
      </c>
      <c r="H2031" t="s">
        <v>4274</v>
      </c>
      <c r="I2031" s="2" t="str">
        <f t="shared" si="155"/>
        <v>105344003</v>
      </c>
      <c r="J2031" s="2">
        <f t="shared" si="156"/>
        <v>40.9</v>
      </c>
      <c r="K2031" s="2" t="str">
        <f t="shared" si="157"/>
        <v>-0.7 ± 0.2</v>
      </c>
      <c r="L2031" s="2">
        <f t="shared" si="158"/>
        <v>5.0000000000000001E-3</v>
      </c>
      <c r="M2031" t="str">
        <f t="shared" si="159"/>
        <v>telomerase protein component 1 isoform X1</v>
      </c>
    </row>
    <row r="2032" spans="1:13" x14ac:dyDescent="0.35">
      <c r="A2032" t="s">
        <v>4271</v>
      </c>
      <c r="B2032">
        <v>79.953624039999994</v>
      </c>
      <c r="C2032">
        <v>-0.73256491099999999</v>
      </c>
      <c r="D2032">
        <v>0.36803011600000002</v>
      </c>
      <c r="E2032">
        <v>5.1061980000000002E-3</v>
      </c>
      <c r="F2032">
        <v>2.8358011999999998E-2</v>
      </c>
      <c r="G2032" t="s">
        <v>9</v>
      </c>
      <c r="H2032" t="s">
        <v>4272</v>
      </c>
      <c r="I2032" s="2" t="str">
        <f t="shared" si="155"/>
        <v>117691877</v>
      </c>
      <c r="J2032" s="2">
        <f t="shared" si="156"/>
        <v>80</v>
      </c>
      <c r="K2032" s="2" t="str">
        <f t="shared" si="157"/>
        <v>-0.7 ± 0.4</v>
      </c>
      <c r="L2032" s="2">
        <f t="shared" si="158"/>
        <v>2.8000000000000001E-2</v>
      </c>
      <c r="M2032" t="str">
        <f t="shared" si="159"/>
        <v>E3 ubiquitin-protein ligase XIAP-like</v>
      </c>
    </row>
    <row r="2033" spans="1:13" x14ac:dyDescent="0.35">
      <c r="A2033" t="s">
        <v>4269</v>
      </c>
      <c r="B2033">
        <v>29.00144203</v>
      </c>
      <c r="C2033">
        <v>-0.73395298600000003</v>
      </c>
      <c r="D2033">
        <v>0.426693771</v>
      </c>
      <c r="E2033">
        <v>8.3181699999999997E-3</v>
      </c>
      <c r="F2033">
        <v>3.9731293000000001E-2</v>
      </c>
      <c r="G2033" t="s">
        <v>9</v>
      </c>
      <c r="H2033" t="s">
        <v>4270</v>
      </c>
      <c r="I2033" s="2" t="str">
        <f t="shared" si="155"/>
        <v>105336214</v>
      </c>
      <c r="J2033" s="2">
        <f t="shared" si="156"/>
        <v>29</v>
      </c>
      <c r="K2033" s="2" t="str">
        <f t="shared" si="157"/>
        <v>-0.7 ± 0.4</v>
      </c>
      <c r="L2033" s="2">
        <f t="shared" si="158"/>
        <v>0.04</v>
      </c>
      <c r="M2033" t="str">
        <f t="shared" si="159"/>
        <v>serine/threonine-protein kinase 26</v>
      </c>
    </row>
    <row r="2034" spans="1:13" x14ac:dyDescent="0.35">
      <c r="A2034" t="s">
        <v>4267</v>
      </c>
      <c r="B2034">
        <v>124.39573439999999</v>
      </c>
      <c r="C2034">
        <v>-0.734356122</v>
      </c>
      <c r="D2034">
        <v>0.44314688499999999</v>
      </c>
      <c r="E2034">
        <v>9.0478290000000003E-3</v>
      </c>
      <c r="F2034">
        <v>4.2458858000000002E-2</v>
      </c>
      <c r="G2034" t="s">
        <v>9</v>
      </c>
      <c r="H2034" t="s">
        <v>4268</v>
      </c>
      <c r="I2034" s="2" t="str">
        <f t="shared" si="155"/>
        <v>105326181</v>
      </c>
      <c r="J2034" s="2">
        <f t="shared" si="156"/>
        <v>124.4</v>
      </c>
      <c r="K2034" s="2" t="str">
        <f t="shared" si="157"/>
        <v>-0.7 ± 0.4</v>
      </c>
      <c r="L2034" s="2">
        <f t="shared" si="158"/>
        <v>4.2000000000000003E-2</v>
      </c>
      <c r="M2034" t="str">
        <f t="shared" si="159"/>
        <v>probable cytochrome P450 49a1 isoform X1</v>
      </c>
    </row>
    <row r="2035" spans="1:13" x14ac:dyDescent="0.35">
      <c r="A2035" t="s">
        <v>4265</v>
      </c>
      <c r="B2035">
        <v>16.402418489999999</v>
      </c>
      <c r="C2035">
        <v>-0.73533285299999995</v>
      </c>
      <c r="D2035">
        <v>0.25785740400000001</v>
      </c>
      <c r="E2035">
        <v>6.1301200000000002E-4</v>
      </c>
      <c r="F2035">
        <v>6.3743749999999998E-3</v>
      </c>
      <c r="G2035" t="s">
        <v>9</v>
      </c>
      <c r="H2035" t="s">
        <v>4266</v>
      </c>
      <c r="I2035" s="2" t="str">
        <f t="shared" si="155"/>
        <v>105345672</v>
      </c>
      <c r="J2035" s="2">
        <f t="shared" si="156"/>
        <v>16.399999999999999</v>
      </c>
      <c r="K2035" s="2" t="str">
        <f t="shared" si="157"/>
        <v>-0.7 ± 0.3</v>
      </c>
      <c r="L2035" s="2">
        <f t="shared" si="158"/>
        <v>6.0000000000000001E-3</v>
      </c>
      <c r="M2035" t="str">
        <f t="shared" si="159"/>
        <v>cell death abnormality protein 1 isoform X2</v>
      </c>
    </row>
    <row r="2036" spans="1:13" x14ac:dyDescent="0.35">
      <c r="A2036" t="s">
        <v>4263</v>
      </c>
      <c r="B2036">
        <v>119.9117521</v>
      </c>
      <c r="C2036">
        <v>-0.73536171699999997</v>
      </c>
      <c r="D2036">
        <v>0.173737905</v>
      </c>
      <c r="E2036" s="1">
        <v>3.6200000000000001E-6</v>
      </c>
      <c r="F2036">
        <v>1.3831800000000001E-4</v>
      </c>
      <c r="G2036" t="s">
        <v>9</v>
      </c>
      <c r="H2036" t="s">
        <v>4264</v>
      </c>
      <c r="I2036" s="2" t="str">
        <f t="shared" si="155"/>
        <v>105334546</v>
      </c>
      <c r="J2036" s="2">
        <f t="shared" si="156"/>
        <v>119.9</v>
      </c>
      <c r="K2036" s="2" t="str">
        <f t="shared" si="157"/>
        <v>-0.7 ± 0.2</v>
      </c>
      <c r="L2036" s="2" t="str">
        <f t="shared" si="158"/>
        <v>&lt;0.001</v>
      </c>
      <c r="M2036" t="str">
        <f t="shared" si="159"/>
        <v>protein c-ets-1-A isoform X2</v>
      </c>
    </row>
    <row r="2037" spans="1:13" x14ac:dyDescent="0.35">
      <c r="A2037" t="s">
        <v>4261</v>
      </c>
      <c r="B2037">
        <v>20.600691479999998</v>
      </c>
      <c r="C2037">
        <v>-0.73573729099999996</v>
      </c>
      <c r="D2037">
        <v>0.324762473</v>
      </c>
      <c r="E2037">
        <v>2.8625780000000002E-3</v>
      </c>
      <c r="F2037">
        <v>1.8820698E-2</v>
      </c>
      <c r="G2037" t="s">
        <v>9</v>
      </c>
      <c r="H2037" t="s">
        <v>4262</v>
      </c>
      <c r="I2037" s="2" t="str">
        <f t="shared" si="155"/>
        <v>105337559</v>
      </c>
      <c r="J2037" s="2">
        <f t="shared" si="156"/>
        <v>20.6</v>
      </c>
      <c r="K2037" s="2" t="str">
        <f t="shared" si="157"/>
        <v>-0.7 ± 0.3</v>
      </c>
      <c r="L2037" s="2">
        <f t="shared" si="158"/>
        <v>1.9E-2</v>
      </c>
      <c r="M2037" t="str">
        <f t="shared" si="159"/>
        <v>protein O-mannosyl-transferase TMTC1</v>
      </c>
    </row>
    <row r="2038" spans="1:13" x14ac:dyDescent="0.35">
      <c r="A2038" t="s">
        <v>4259</v>
      </c>
      <c r="B2038">
        <v>32.523464740000001</v>
      </c>
      <c r="C2038">
        <v>-0.73801434899999996</v>
      </c>
      <c r="D2038">
        <v>0.43358887200000001</v>
      </c>
      <c r="E2038">
        <v>8.3894839999999991E-3</v>
      </c>
      <c r="F2038">
        <v>3.9990372000000003E-2</v>
      </c>
      <c r="G2038" t="s">
        <v>9</v>
      </c>
      <c r="H2038" t="s">
        <v>4260</v>
      </c>
      <c r="I2038" s="2" t="str">
        <f t="shared" si="155"/>
        <v>105348746</v>
      </c>
      <c r="J2038" s="2">
        <f t="shared" si="156"/>
        <v>32.5</v>
      </c>
      <c r="K2038" s="2" t="str">
        <f t="shared" si="157"/>
        <v>-0.7 ± 0.4</v>
      </c>
      <c r="L2038" s="2">
        <f t="shared" si="158"/>
        <v>0.04</v>
      </c>
      <c r="M2038" t="str">
        <f t="shared" si="159"/>
        <v>leucine-rich repeat-containing protein 74A isoform X2</v>
      </c>
    </row>
    <row r="2039" spans="1:13" x14ac:dyDescent="0.35">
      <c r="A2039" t="s">
        <v>4257</v>
      </c>
      <c r="B2039">
        <v>19.951585699999999</v>
      </c>
      <c r="C2039">
        <v>-0.73886595600000005</v>
      </c>
      <c r="D2039">
        <v>0.485963021</v>
      </c>
      <c r="E2039">
        <v>1.0947612000000001E-2</v>
      </c>
      <c r="F2039">
        <v>4.8622033000000002E-2</v>
      </c>
      <c r="G2039" t="s">
        <v>9</v>
      </c>
      <c r="H2039" t="s">
        <v>4258</v>
      </c>
      <c r="I2039" s="2" t="str">
        <f t="shared" si="155"/>
        <v>105327624</v>
      </c>
      <c r="J2039" s="2">
        <f t="shared" si="156"/>
        <v>20</v>
      </c>
      <c r="K2039" s="2" t="str">
        <f t="shared" si="157"/>
        <v>-0.7 ± 0.5</v>
      </c>
      <c r="L2039" s="2">
        <f t="shared" si="158"/>
        <v>4.9000000000000002E-2</v>
      </c>
      <c r="M2039" t="str">
        <f t="shared" si="159"/>
        <v>C-type lectin domain family 17 member A</v>
      </c>
    </row>
    <row r="2040" spans="1:13" x14ac:dyDescent="0.35">
      <c r="A2040" t="s">
        <v>4255</v>
      </c>
      <c r="B2040">
        <v>43.266983609999997</v>
      </c>
      <c r="C2040">
        <v>-0.73990439200000002</v>
      </c>
      <c r="D2040">
        <v>0.28258332600000002</v>
      </c>
      <c r="E2040">
        <v>1.1500900000000001E-3</v>
      </c>
      <c r="F2040">
        <v>9.9631930000000004E-3</v>
      </c>
      <c r="G2040" t="s">
        <v>9</v>
      </c>
      <c r="H2040" t="s">
        <v>4256</v>
      </c>
      <c r="I2040" s="2" t="str">
        <f t="shared" si="155"/>
        <v>117691213</v>
      </c>
      <c r="J2040" s="2">
        <f t="shared" si="156"/>
        <v>43.3</v>
      </c>
      <c r="K2040" s="2" t="str">
        <f t="shared" si="157"/>
        <v>-0.7 ± 0.3</v>
      </c>
      <c r="L2040" s="2">
        <f t="shared" si="158"/>
        <v>0.01</v>
      </c>
      <c r="M2040" t="str">
        <f t="shared" si="159"/>
        <v>LOW QUALITY PROTEIN: potassium voltage-gated channel subfamily KQT member 1-like</v>
      </c>
    </row>
    <row r="2041" spans="1:13" x14ac:dyDescent="0.35">
      <c r="A2041" t="s">
        <v>4253</v>
      </c>
      <c r="B2041">
        <v>59.262966489999997</v>
      </c>
      <c r="C2041">
        <v>-0.74040855900000002</v>
      </c>
      <c r="D2041">
        <v>0.410636157</v>
      </c>
      <c r="E2041">
        <v>7.0669289999999996E-3</v>
      </c>
      <c r="F2041">
        <v>3.5482344999999998E-2</v>
      </c>
      <c r="G2041" t="s">
        <v>9</v>
      </c>
      <c r="H2041" t="s">
        <v>4254</v>
      </c>
      <c r="I2041" s="2" t="str">
        <f t="shared" si="155"/>
        <v>105342482</v>
      </c>
      <c r="J2041" s="2">
        <f t="shared" si="156"/>
        <v>59.3</v>
      </c>
      <c r="K2041" s="2" t="str">
        <f t="shared" si="157"/>
        <v>-0.7 ± 0.4</v>
      </c>
      <c r="L2041" s="2">
        <f t="shared" si="158"/>
        <v>3.5000000000000003E-2</v>
      </c>
      <c r="M2041" t="str">
        <f t="shared" si="159"/>
        <v>alpha-1-macroglobulin</v>
      </c>
    </row>
    <row r="2042" spans="1:13" x14ac:dyDescent="0.35">
      <c r="A2042" t="s">
        <v>4251</v>
      </c>
      <c r="B2042">
        <v>23.611389670000001</v>
      </c>
      <c r="C2042">
        <v>-0.74093217600000005</v>
      </c>
      <c r="D2042">
        <v>0.37190359000000001</v>
      </c>
      <c r="E2042">
        <v>4.9683929999999998E-3</v>
      </c>
      <c r="F2042">
        <v>2.7840236000000001E-2</v>
      </c>
      <c r="G2042" t="s">
        <v>9</v>
      </c>
      <c r="H2042" t="s">
        <v>4252</v>
      </c>
      <c r="I2042" s="2" t="str">
        <f t="shared" si="155"/>
        <v>105345294</v>
      </c>
      <c r="J2042" s="2">
        <f t="shared" si="156"/>
        <v>23.6</v>
      </c>
      <c r="K2042" s="2" t="str">
        <f t="shared" si="157"/>
        <v>-0.7 ± 0.4</v>
      </c>
      <c r="L2042" s="2">
        <f t="shared" si="158"/>
        <v>2.8000000000000001E-2</v>
      </c>
      <c r="M2042" t="str">
        <f t="shared" si="159"/>
        <v>neprilysin-4 isoform X2</v>
      </c>
    </row>
    <row r="2043" spans="1:13" x14ac:dyDescent="0.35">
      <c r="A2043" t="s">
        <v>4249</v>
      </c>
      <c r="B2043">
        <v>57.614788699999998</v>
      </c>
      <c r="C2043">
        <v>-0.74192185399999999</v>
      </c>
      <c r="D2043">
        <v>0.29667039699999997</v>
      </c>
      <c r="E2043">
        <v>1.548989E-3</v>
      </c>
      <c r="F2043">
        <v>1.2221030000000001E-2</v>
      </c>
      <c r="G2043" t="s">
        <v>9</v>
      </c>
      <c r="H2043" t="s">
        <v>4250</v>
      </c>
      <c r="I2043" s="2" t="str">
        <f t="shared" si="155"/>
        <v>117680529</v>
      </c>
      <c r="J2043" s="2">
        <f t="shared" si="156"/>
        <v>57.6</v>
      </c>
      <c r="K2043" s="2" t="str">
        <f t="shared" si="157"/>
        <v>-0.7 ± 0.3</v>
      </c>
      <c r="L2043" s="2">
        <f t="shared" si="158"/>
        <v>1.2E-2</v>
      </c>
      <c r="M2043" t="str">
        <f t="shared" si="159"/>
        <v>beta-13-galactosyltransferase 5-like</v>
      </c>
    </row>
    <row r="2044" spans="1:13" x14ac:dyDescent="0.35">
      <c r="A2044" t="s">
        <v>4247</v>
      </c>
      <c r="B2044">
        <v>10.648522809999999</v>
      </c>
      <c r="C2044">
        <v>-0.74198951099999999</v>
      </c>
      <c r="D2044">
        <v>0.40145498800000001</v>
      </c>
      <c r="E2044">
        <v>6.5446059999999997E-3</v>
      </c>
      <c r="F2044">
        <v>3.3579632999999998E-2</v>
      </c>
      <c r="G2044" t="s">
        <v>9</v>
      </c>
      <c r="H2044" t="s">
        <v>4248</v>
      </c>
      <c r="I2044" s="2" t="str">
        <f t="shared" si="155"/>
        <v>105320873</v>
      </c>
      <c r="J2044" s="2">
        <f t="shared" si="156"/>
        <v>10.6</v>
      </c>
      <c r="K2044" s="2" t="str">
        <f t="shared" si="157"/>
        <v>-0.7 ± 0.4</v>
      </c>
      <c r="L2044" s="2">
        <f t="shared" si="158"/>
        <v>3.4000000000000002E-2</v>
      </c>
      <c r="M2044" t="str">
        <f t="shared" si="159"/>
        <v>sodium-dependent neutral amino acid transporter B(0)AT3-like</v>
      </c>
    </row>
    <row r="2045" spans="1:13" x14ac:dyDescent="0.35">
      <c r="A2045" t="s">
        <v>4245</v>
      </c>
      <c r="B2045">
        <v>23.626990320000001</v>
      </c>
      <c r="C2045">
        <v>-0.74251517099999997</v>
      </c>
      <c r="D2045">
        <v>0.39197219999999999</v>
      </c>
      <c r="E2045">
        <v>6.0029030000000004E-3</v>
      </c>
      <c r="F2045">
        <v>3.1649521E-2</v>
      </c>
      <c r="G2045" t="s">
        <v>9</v>
      </c>
      <c r="H2045" t="s">
        <v>4246</v>
      </c>
      <c r="I2045" s="2" t="str">
        <f t="shared" si="155"/>
        <v>105337312</v>
      </c>
      <c r="J2045" s="2">
        <f t="shared" si="156"/>
        <v>23.6</v>
      </c>
      <c r="K2045" s="2" t="str">
        <f t="shared" si="157"/>
        <v>-0.7 ± 0.4</v>
      </c>
      <c r="L2045" s="2">
        <f t="shared" si="158"/>
        <v>3.2000000000000001E-2</v>
      </c>
      <c r="M2045" t="str">
        <f t="shared" si="159"/>
        <v>neuronal acetylcholine receptor subunit alpha-10 isoform X2</v>
      </c>
    </row>
    <row r="2046" spans="1:13" x14ac:dyDescent="0.35">
      <c r="A2046" t="s">
        <v>4243</v>
      </c>
      <c r="B2046">
        <v>154.483868</v>
      </c>
      <c r="C2046">
        <v>-0.74320932299999998</v>
      </c>
      <c r="D2046">
        <v>0.17179861399999999</v>
      </c>
      <c r="E2046" s="1">
        <v>2.3700000000000002E-6</v>
      </c>
      <c r="F2046">
        <v>1.01542E-4</v>
      </c>
      <c r="G2046" t="s">
        <v>9</v>
      </c>
      <c r="H2046" t="s">
        <v>4244</v>
      </c>
      <c r="I2046" s="2" t="str">
        <f t="shared" si="155"/>
        <v>105341107</v>
      </c>
      <c r="J2046" s="2">
        <f t="shared" si="156"/>
        <v>154.5</v>
      </c>
      <c r="K2046" s="2" t="str">
        <f t="shared" si="157"/>
        <v>-0.7 ± 0.2</v>
      </c>
      <c r="L2046" s="2" t="str">
        <f t="shared" si="158"/>
        <v>&lt;0.001</v>
      </c>
      <c r="M2046" t="str">
        <f t="shared" si="159"/>
        <v>sperm-tail PG-rich repeat-containing protein 2</v>
      </c>
    </row>
    <row r="2047" spans="1:13" x14ac:dyDescent="0.35">
      <c r="A2047" t="s">
        <v>39</v>
      </c>
      <c r="B2047">
        <v>104.8999254</v>
      </c>
      <c r="C2047">
        <v>-0.74322421000000005</v>
      </c>
      <c r="D2047">
        <v>0.40937621099999999</v>
      </c>
      <c r="E2047">
        <v>6.8444999999999999E-3</v>
      </c>
      <c r="F2047">
        <v>3.4644039000000001E-2</v>
      </c>
      <c r="G2047" t="s">
        <v>9</v>
      </c>
      <c r="H2047" t="s">
        <v>40</v>
      </c>
      <c r="I2047" s="2" t="str">
        <f t="shared" si="155"/>
        <v>105330265</v>
      </c>
      <c r="J2047" s="2">
        <f t="shared" si="156"/>
        <v>104.9</v>
      </c>
      <c r="K2047" s="2" t="str">
        <f t="shared" si="157"/>
        <v>-0.7 ± 0.4</v>
      </c>
      <c r="L2047" s="2">
        <f t="shared" si="158"/>
        <v>3.5000000000000003E-2</v>
      </c>
      <c r="M2047" t="str">
        <f t="shared" si="159"/>
        <v>fibroleukin isoform X1</v>
      </c>
    </row>
    <row r="2048" spans="1:13" x14ac:dyDescent="0.35">
      <c r="A2048" t="s">
        <v>4241</v>
      </c>
      <c r="B2048">
        <v>108.0448646</v>
      </c>
      <c r="C2048">
        <v>-0.74333384599999996</v>
      </c>
      <c r="D2048">
        <v>0.28237526200000002</v>
      </c>
      <c r="E2048">
        <v>1.084439E-3</v>
      </c>
      <c r="F2048">
        <v>9.5221279999999995E-3</v>
      </c>
      <c r="G2048" t="s">
        <v>9</v>
      </c>
      <c r="H2048" t="s">
        <v>4242</v>
      </c>
      <c r="I2048" s="2" t="str">
        <f t="shared" si="155"/>
        <v>105320567</v>
      </c>
      <c r="J2048" s="2">
        <f t="shared" si="156"/>
        <v>108</v>
      </c>
      <c r="K2048" s="2" t="str">
        <f t="shared" si="157"/>
        <v>-0.7 ± 0.3</v>
      </c>
      <c r="L2048" s="2">
        <f t="shared" si="158"/>
        <v>0.01</v>
      </c>
      <c r="M2048" t="str">
        <f t="shared" si="159"/>
        <v>corticotropin-releasing factor receptor 2 isoform X4</v>
      </c>
    </row>
    <row r="2049" spans="1:13" x14ac:dyDescent="0.35">
      <c r="A2049" t="s">
        <v>169</v>
      </c>
      <c r="B2049">
        <v>24.570537659999999</v>
      </c>
      <c r="C2049">
        <v>-0.74371981300000001</v>
      </c>
      <c r="D2049">
        <v>0.302456477</v>
      </c>
      <c r="E2049">
        <v>1.727728E-3</v>
      </c>
      <c r="F2049">
        <v>1.3213945E-2</v>
      </c>
      <c r="G2049" t="s">
        <v>9</v>
      </c>
      <c r="H2049" t="s">
        <v>170</v>
      </c>
      <c r="I2049" s="2" t="str">
        <f t="shared" si="155"/>
        <v>105322782</v>
      </c>
      <c r="J2049" s="2">
        <f t="shared" si="156"/>
        <v>24.6</v>
      </c>
      <c r="K2049" s="2" t="str">
        <f t="shared" si="157"/>
        <v>-0.7 ± 0.3</v>
      </c>
      <c r="L2049" s="2">
        <f t="shared" si="158"/>
        <v>1.2999999999999999E-2</v>
      </c>
      <c r="M2049" t="str">
        <f t="shared" si="159"/>
        <v>beta-13-galactosyltransferase brn</v>
      </c>
    </row>
    <row r="2050" spans="1:13" x14ac:dyDescent="0.35">
      <c r="A2050" t="s">
        <v>4240</v>
      </c>
      <c r="B2050">
        <v>18.022687869999999</v>
      </c>
      <c r="C2050">
        <v>-0.74520314600000004</v>
      </c>
      <c r="D2050">
        <v>0.36524837999999998</v>
      </c>
      <c r="E2050">
        <v>4.5833829999999999E-3</v>
      </c>
      <c r="F2050">
        <v>2.6223949999999999E-2</v>
      </c>
      <c r="G2050" t="s">
        <v>9</v>
      </c>
      <c r="H2050" t="s">
        <v>81</v>
      </c>
      <c r="I2050" s="2" t="str">
        <f t="shared" si="155"/>
        <v>109619119</v>
      </c>
      <c r="J2050" s="2">
        <f t="shared" si="156"/>
        <v>18</v>
      </c>
      <c r="K2050" s="2" t="str">
        <f t="shared" si="157"/>
        <v>-0.7 ± 0.4</v>
      </c>
      <c r="L2050" s="2">
        <f t="shared" si="158"/>
        <v>2.5999999999999999E-2</v>
      </c>
      <c r="M2050" t="str">
        <f t="shared" si="159"/>
        <v>collagen alpha-3(VI) chain-like</v>
      </c>
    </row>
    <row r="2051" spans="1:13" x14ac:dyDescent="0.35">
      <c r="A2051" t="s">
        <v>4238</v>
      </c>
      <c r="B2051">
        <v>81.597412169999998</v>
      </c>
      <c r="C2051">
        <v>-0.74575746300000001</v>
      </c>
      <c r="D2051">
        <v>0.31773213300000003</v>
      </c>
      <c r="E2051">
        <v>2.2555930000000002E-3</v>
      </c>
      <c r="F2051">
        <v>1.6058243E-2</v>
      </c>
      <c r="G2051" t="s">
        <v>9</v>
      </c>
      <c r="H2051" t="s">
        <v>4239</v>
      </c>
      <c r="I2051" s="2" t="str">
        <f t="shared" ref="I2051:I2114" si="160">RIGHT(A2051,9)</f>
        <v>105333761</v>
      </c>
      <c r="J2051" s="2">
        <f t="shared" ref="J2051:J2114" si="161">ROUND(B2051,1)</f>
        <v>81.599999999999994</v>
      </c>
      <c r="K2051" s="2" t="str">
        <f t="shared" ref="K2051:K2114" si="162">ROUND(C2051,1) &amp; " ± " &amp; ROUND(D2051,1)</f>
        <v>-0.7 ± 0.3</v>
      </c>
      <c r="L2051" s="2">
        <f t="shared" ref="L2051:L2114" si="163">IF(F2051&lt;0.001,"&lt;0.001",ROUND(F2051,3))</f>
        <v>1.6E-2</v>
      </c>
      <c r="M2051" t="str">
        <f t="shared" ref="M2051:M2114" si="164">H2051</f>
        <v>nuclear hormone receptor HR96 isoform X1</v>
      </c>
    </row>
    <row r="2052" spans="1:13" x14ac:dyDescent="0.35">
      <c r="A2052" t="s">
        <v>4236</v>
      </c>
      <c r="B2052">
        <v>24.028631870000002</v>
      </c>
      <c r="C2052">
        <v>-0.74714285800000002</v>
      </c>
      <c r="D2052">
        <v>0.43455165499999998</v>
      </c>
      <c r="E2052">
        <v>8.0576439999999992E-3</v>
      </c>
      <c r="F2052">
        <v>3.8883039000000001E-2</v>
      </c>
      <c r="G2052" t="s">
        <v>9</v>
      </c>
      <c r="H2052" t="s">
        <v>4237</v>
      </c>
      <c r="I2052" s="2" t="str">
        <f t="shared" si="160"/>
        <v>105317458</v>
      </c>
      <c r="J2052" s="2">
        <f t="shared" si="161"/>
        <v>24</v>
      </c>
      <c r="K2052" s="2" t="str">
        <f t="shared" si="162"/>
        <v>-0.7 ± 0.4</v>
      </c>
      <c r="L2052" s="2">
        <f t="shared" si="163"/>
        <v>3.9E-2</v>
      </c>
      <c r="M2052" t="str">
        <f t="shared" si="164"/>
        <v>disintegrin and metalloproteinase domain-containing protein 10-like isoform X2</v>
      </c>
    </row>
    <row r="2053" spans="1:13" x14ac:dyDescent="0.35">
      <c r="A2053" t="s">
        <v>4235</v>
      </c>
      <c r="B2053">
        <v>19.09674893</v>
      </c>
      <c r="C2053">
        <v>-0.74757527899999998</v>
      </c>
      <c r="D2053">
        <v>0.45041415699999998</v>
      </c>
      <c r="E2053">
        <v>8.8310290000000007E-3</v>
      </c>
      <c r="F2053">
        <v>4.1650092999999999E-2</v>
      </c>
      <c r="G2053" t="s">
        <v>9</v>
      </c>
      <c r="H2053" t="s">
        <v>3463</v>
      </c>
      <c r="I2053" s="2" t="str">
        <f t="shared" si="160"/>
        <v>105336702</v>
      </c>
      <c r="J2053" s="2">
        <f t="shared" si="161"/>
        <v>19.100000000000001</v>
      </c>
      <c r="K2053" s="2" t="str">
        <f t="shared" si="162"/>
        <v>-0.7 ± 0.5</v>
      </c>
      <c r="L2053" s="2">
        <f t="shared" si="163"/>
        <v>4.2000000000000003E-2</v>
      </c>
      <c r="M2053" t="str">
        <f t="shared" si="164"/>
        <v>neuronal acetylcholine receptor subunit alpha-10</v>
      </c>
    </row>
    <row r="2054" spans="1:13" x14ac:dyDescent="0.35">
      <c r="A2054" t="s">
        <v>4233</v>
      </c>
      <c r="B2054">
        <v>33.132154499999999</v>
      </c>
      <c r="C2054">
        <v>-0.74777344899999998</v>
      </c>
      <c r="D2054">
        <v>0.47627946799999998</v>
      </c>
      <c r="E2054">
        <v>9.9020289999999997E-3</v>
      </c>
      <c r="F2054">
        <v>4.5254721999999997E-2</v>
      </c>
      <c r="G2054" t="s">
        <v>9</v>
      </c>
      <c r="H2054" t="s">
        <v>4234</v>
      </c>
      <c r="I2054" s="2" t="str">
        <f t="shared" si="160"/>
        <v>105341911</v>
      </c>
      <c r="J2054" s="2">
        <f t="shared" si="161"/>
        <v>33.1</v>
      </c>
      <c r="K2054" s="2" t="str">
        <f t="shared" si="162"/>
        <v>-0.7 ± 0.5</v>
      </c>
      <c r="L2054" s="2">
        <f t="shared" si="163"/>
        <v>4.4999999999999998E-2</v>
      </c>
      <c r="M2054" t="str">
        <f t="shared" si="164"/>
        <v>neuropeptides capa receptor</v>
      </c>
    </row>
    <row r="2055" spans="1:13" x14ac:dyDescent="0.35">
      <c r="A2055" t="s">
        <v>4231</v>
      </c>
      <c r="B2055">
        <v>19.447415379999999</v>
      </c>
      <c r="C2055">
        <v>-0.74882705100000002</v>
      </c>
      <c r="D2055">
        <v>0.38753279499999999</v>
      </c>
      <c r="E2055">
        <v>5.5700630000000001E-3</v>
      </c>
      <c r="F2055">
        <v>3.0147845E-2</v>
      </c>
      <c r="G2055" t="s">
        <v>9</v>
      </c>
      <c r="H2055" t="s">
        <v>4232</v>
      </c>
      <c r="I2055" s="2" t="str">
        <f t="shared" si="160"/>
        <v>105345928</v>
      </c>
      <c r="J2055" s="2">
        <f t="shared" si="161"/>
        <v>19.399999999999999</v>
      </c>
      <c r="K2055" s="2" t="str">
        <f t="shared" si="162"/>
        <v>-0.7 ± 0.4</v>
      </c>
      <c r="L2055" s="2">
        <f t="shared" si="163"/>
        <v>0.03</v>
      </c>
      <c r="M2055" t="str">
        <f t="shared" si="164"/>
        <v>gonadotropin-releasing hormone receptor isoform X2</v>
      </c>
    </row>
    <row r="2056" spans="1:13" x14ac:dyDescent="0.35">
      <c r="A2056" t="s">
        <v>4230</v>
      </c>
      <c r="B2056">
        <v>10.296165439999999</v>
      </c>
      <c r="C2056">
        <v>-0.74882780000000004</v>
      </c>
      <c r="D2056">
        <v>0.36114906000000002</v>
      </c>
      <c r="E2056">
        <v>4.3470949999999996E-3</v>
      </c>
      <c r="F2056">
        <v>2.5281152000000001E-2</v>
      </c>
      <c r="G2056" t="s">
        <v>9</v>
      </c>
      <c r="H2056" t="s">
        <v>3832</v>
      </c>
      <c r="I2056" s="2" t="str">
        <f t="shared" si="160"/>
        <v>105339076</v>
      </c>
      <c r="J2056" s="2">
        <f t="shared" si="161"/>
        <v>10.3</v>
      </c>
      <c r="K2056" s="2" t="str">
        <f t="shared" si="162"/>
        <v>-0.7 ± 0.4</v>
      </c>
      <c r="L2056" s="2">
        <f t="shared" si="163"/>
        <v>2.5000000000000001E-2</v>
      </c>
      <c r="M2056" t="str">
        <f t="shared" si="164"/>
        <v>RYamide receptor-like</v>
      </c>
    </row>
    <row r="2057" spans="1:13" x14ac:dyDescent="0.35">
      <c r="A2057" t="s">
        <v>4228</v>
      </c>
      <c r="B2057">
        <v>30.84110708</v>
      </c>
      <c r="C2057">
        <v>-0.75012846200000005</v>
      </c>
      <c r="D2057">
        <v>0.33970084900000003</v>
      </c>
      <c r="E2057">
        <v>3.1264930000000002E-3</v>
      </c>
      <c r="F2057">
        <v>2.0090614E-2</v>
      </c>
      <c r="G2057" t="s">
        <v>9</v>
      </c>
      <c r="H2057" t="s">
        <v>4229</v>
      </c>
      <c r="I2057" s="2" t="str">
        <f t="shared" si="160"/>
        <v>105321584</v>
      </c>
      <c r="J2057" s="2">
        <f t="shared" si="161"/>
        <v>30.8</v>
      </c>
      <c r="K2057" s="2" t="str">
        <f t="shared" si="162"/>
        <v>-0.8 ± 0.3</v>
      </c>
      <c r="L2057" s="2">
        <f t="shared" si="163"/>
        <v>0.02</v>
      </c>
      <c r="M2057" t="str">
        <f t="shared" si="164"/>
        <v>cysteine sulfinic acid decarboxylase</v>
      </c>
    </row>
    <row r="2058" spans="1:13" x14ac:dyDescent="0.35">
      <c r="A2058" t="s">
        <v>4226</v>
      </c>
      <c r="B2058">
        <v>15.43896108</v>
      </c>
      <c r="C2058">
        <v>-0.75016688099999995</v>
      </c>
      <c r="D2058">
        <v>0.41063696199999999</v>
      </c>
      <c r="E2058">
        <v>6.7596799999999997E-3</v>
      </c>
      <c r="F2058">
        <v>3.4325987000000002E-2</v>
      </c>
      <c r="G2058" t="s">
        <v>9</v>
      </c>
      <c r="H2058" t="s">
        <v>4227</v>
      </c>
      <c r="I2058" s="2" t="str">
        <f t="shared" si="160"/>
        <v>105340296</v>
      </c>
      <c r="J2058" s="2">
        <f t="shared" si="161"/>
        <v>15.4</v>
      </c>
      <c r="K2058" s="2" t="str">
        <f t="shared" si="162"/>
        <v>-0.8 ± 0.4</v>
      </c>
      <c r="L2058" s="2">
        <f t="shared" si="163"/>
        <v>3.4000000000000002E-2</v>
      </c>
      <c r="M2058" t="str">
        <f t="shared" si="164"/>
        <v>protocatechuate 34-dioxygenase beta chain isoform X1</v>
      </c>
    </row>
    <row r="2059" spans="1:13" x14ac:dyDescent="0.35">
      <c r="A2059" t="s">
        <v>4225</v>
      </c>
      <c r="B2059">
        <v>300.8034566</v>
      </c>
      <c r="C2059">
        <v>-0.75053668799999995</v>
      </c>
      <c r="D2059">
        <v>0.30847825699999998</v>
      </c>
      <c r="E2059">
        <v>1.8187310000000001E-3</v>
      </c>
      <c r="F2059">
        <v>1.3719561E-2</v>
      </c>
      <c r="G2059" t="s">
        <v>9</v>
      </c>
      <c r="H2059" t="s">
        <v>1850</v>
      </c>
      <c r="I2059" s="2" t="str">
        <f t="shared" si="160"/>
        <v>109618231</v>
      </c>
      <c r="J2059" s="2">
        <f t="shared" si="161"/>
        <v>300.8</v>
      </c>
      <c r="K2059" s="2" t="str">
        <f t="shared" si="162"/>
        <v>-0.8 ± 0.3</v>
      </c>
      <c r="L2059" s="2">
        <f t="shared" si="163"/>
        <v>1.4E-2</v>
      </c>
      <c r="M2059" t="str">
        <f t="shared" si="164"/>
        <v>multiple epidermal growth factor-like domains protein 6</v>
      </c>
    </row>
    <row r="2060" spans="1:13" x14ac:dyDescent="0.35">
      <c r="A2060" t="s">
        <v>257</v>
      </c>
      <c r="B2060">
        <v>14.482551340000001</v>
      </c>
      <c r="C2060">
        <v>-0.75073332999999998</v>
      </c>
      <c r="D2060">
        <v>0.38352365100000002</v>
      </c>
      <c r="E2060">
        <v>5.2450819999999999E-3</v>
      </c>
      <c r="F2060">
        <v>2.8940621E-2</v>
      </c>
      <c r="G2060" t="s">
        <v>9</v>
      </c>
      <c r="H2060" t="s">
        <v>258</v>
      </c>
      <c r="I2060" s="2" t="str">
        <f t="shared" si="160"/>
        <v>105317058</v>
      </c>
      <c r="J2060" s="2">
        <f t="shared" si="161"/>
        <v>14.5</v>
      </c>
      <c r="K2060" s="2" t="str">
        <f t="shared" si="162"/>
        <v>-0.8 ± 0.4</v>
      </c>
      <c r="L2060" s="2">
        <f t="shared" si="163"/>
        <v>2.9000000000000001E-2</v>
      </c>
      <c r="M2060" t="str">
        <f t="shared" si="164"/>
        <v>ryncolin-1-like isoform X1</v>
      </c>
    </row>
    <row r="2061" spans="1:13" x14ac:dyDescent="0.35">
      <c r="A2061" t="s">
        <v>4223</v>
      </c>
      <c r="B2061">
        <v>55.582774899999997</v>
      </c>
      <c r="C2061">
        <v>-0.75149836699999994</v>
      </c>
      <c r="D2061">
        <v>0.33314695</v>
      </c>
      <c r="E2061">
        <v>2.747556E-3</v>
      </c>
      <c r="F2061">
        <v>1.8328632000000001E-2</v>
      </c>
      <c r="G2061" t="s">
        <v>9</v>
      </c>
      <c r="H2061" t="s">
        <v>4224</v>
      </c>
      <c r="I2061" s="2" t="str">
        <f t="shared" si="160"/>
        <v>117692117</v>
      </c>
      <c r="J2061" s="2">
        <f t="shared" si="161"/>
        <v>55.6</v>
      </c>
      <c r="K2061" s="2" t="str">
        <f t="shared" si="162"/>
        <v>-0.8 ± 0.3</v>
      </c>
      <c r="L2061" s="2">
        <f t="shared" si="163"/>
        <v>1.7999999999999999E-2</v>
      </c>
      <c r="M2061" t="str">
        <f t="shared" si="164"/>
        <v>arachidonate 12-lipoxygenase 12R-type-like</v>
      </c>
    </row>
    <row r="2062" spans="1:13" x14ac:dyDescent="0.35">
      <c r="A2062" t="s">
        <v>4222</v>
      </c>
      <c r="B2062">
        <v>15.62710049</v>
      </c>
      <c r="C2062">
        <v>-0.75171437399999996</v>
      </c>
      <c r="D2062">
        <v>0.36728209499999998</v>
      </c>
      <c r="E2062">
        <v>4.4270969999999996E-3</v>
      </c>
      <c r="F2062">
        <v>2.5642949000000002E-2</v>
      </c>
      <c r="G2062" t="s">
        <v>9</v>
      </c>
      <c r="H2062" t="s">
        <v>3646</v>
      </c>
      <c r="I2062" s="2" t="str">
        <f t="shared" si="160"/>
        <v>105319976</v>
      </c>
      <c r="J2062" s="2">
        <f t="shared" si="161"/>
        <v>15.6</v>
      </c>
      <c r="K2062" s="2" t="str">
        <f t="shared" si="162"/>
        <v>-0.8 ± 0.4</v>
      </c>
      <c r="L2062" s="2">
        <f t="shared" si="163"/>
        <v>2.5999999999999999E-2</v>
      </c>
      <c r="M2062" t="str">
        <f t="shared" si="164"/>
        <v>neo-calmodulin</v>
      </c>
    </row>
    <row r="2063" spans="1:13" x14ac:dyDescent="0.35">
      <c r="A2063" t="s">
        <v>287</v>
      </c>
      <c r="B2063">
        <v>108.95450599999999</v>
      </c>
      <c r="C2063">
        <v>-0.75184858700000001</v>
      </c>
      <c r="D2063">
        <v>0.20117310799999999</v>
      </c>
      <c r="E2063" s="1">
        <v>2.7100000000000001E-5</v>
      </c>
      <c r="F2063">
        <v>6.7509099999999995E-4</v>
      </c>
      <c r="G2063" t="s">
        <v>9</v>
      </c>
      <c r="H2063" t="s">
        <v>288</v>
      </c>
      <c r="I2063" s="2" t="str">
        <f t="shared" si="160"/>
        <v>117692400</v>
      </c>
      <c r="J2063" s="2">
        <f t="shared" si="161"/>
        <v>109</v>
      </c>
      <c r="K2063" s="2" t="str">
        <f t="shared" si="162"/>
        <v>-0.8 ± 0.2</v>
      </c>
      <c r="L2063" s="2" t="str">
        <f t="shared" si="163"/>
        <v>&lt;0.001</v>
      </c>
      <c r="M2063" t="str">
        <f t="shared" si="164"/>
        <v>dynein regulatory complex subunit 4-like</v>
      </c>
    </row>
    <row r="2064" spans="1:13" x14ac:dyDescent="0.35">
      <c r="A2064" t="s">
        <v>4220</v>
      </c>
      <c r="B2064">
        <v>30.736116379999999</v>
      </c>
      <c r="C2064">
        <v>-0.75217495099999998</v>
      </c>
      <c r="D2064">
        <v>0.22504295999999999</v>
      </c>
      <c r="E2064">
        <v>1.19286E-4</v>
      </c>
      <c r="F2064">
        <v>2.024624E-3</v>
      </c>
      <c r="G2064" t="s">
        <v>9</v>
      </c>
      <c r="H2064" t="s">
        <v>4221</v>
      </c>
      <c r="I2064" s="2" t="str">
        <f t="shared" si="160"/>
        <v>105330961</v>
      </c>
      <c r="J2064" s="2">
        <f t="shared" si="161"/>
        <v>30.7</v>
      </c>
      <c r="K2064" s="2" t="str">
        <f t="shared" si="162"/>
        <v>-0.8 ± 0.2</v>
      </c>
      <c r="L2064" s="2">
        <f t="shared" si="163"/>
        <v>2E-3</v>
      </c>
      <c r="M2064" t="str">
        <f t="shared" si="164"/>
        <v>CBL-interacting serine/threonine-protein kinase 5</v>
      </c>
    </row>
    <row r="2065" spans="1:13" x14ac:dyDescent="0.35">
      <c r="A2065" t="s">
        <v>4218</v>
      </c>
      <c r="B2065">
        <v>79.608108209999997</v>
      </c>
      <c r="C2065">
        <v>-0.75267495900000003</v>
      </c>
      <c r="D2065">
        <v>0.247564168</v>
      </c>
      <c r="E2065">
        <v>3.2083600000000002E-4</v>
      </c>
      <c r="F2065">
        <v>4.1008340000000002E-3</v>
      </c>
      <c r="G2065" t="s">
        <v>9</v>
      </c>
      <c r="H2065" t="s">
        <v>4219</v>
      </c>
      <c r="I2065" s="2" t="str">
        <f t="shared" si="160"/>
        <v>105317685</v>
      </c>
      <c r="J2065" s="2">
        <f t="shared" si="161"/>
        <v>79.599999999999994</v>
      </c>
      <c r="K2065" s="2" t="str">
        <f t="shared" si="162"/>
        <v>-0.8 ± 0.2</v>
      </c>
      <c r="L2065" s="2">
        <f t="shared" si="163"/>
        <v>4.0000000000000001E-3</v>
      </c>
      <c r="M2065" t="str">
        <f t="shared" si="164"/>
        <v>H(+)/Cl(-) exchange transporter 7 isoform X4</v>
      </c>
    </row>
    <row r="2066" spans="1:13" x14ac:dyDescent="0.35">
      <c r="A2066" t="s">
        <v>4216</v>
      </c>
      <c r="B2066">
        <v>306.79411959999999</v>
      </c>
      <c r="C2066">
        <v>-0.75280723000000005</v>
      </c>
      <c r="D2066">
        <v>0.123237598</v>
      </c>
      <c r="E2066" s="1">
        <v>1.64E-10</v>
      </c>
      <c r="F2066" s="1">
        <v>2.8299999999999999E-8</v>
      </c>
      <c r="G2066" t="s">
        <v>9</v>
      </c>
      <c r="H2066" t="s">
        <v>4217</v>
      </c>
      <c r="I2066" s="2" t="str">
        <f t="shared" si="160"/>
        <v>105339647</v>
      </c>
      <c r="J2066" s="2">
        <f t="shared" si="161"/>
        <v>306.8</v>
      </c>
      <c r="K2066" s="2" t="str">
        <f t="shared" si="162"/>
        <v>-0.8 ± 0.1</v>
      </c>
      <c r="L2066" s="2" t="str">
        <f t="shared" si="163"/>
        <v>&lt;0.001</v>
      </c>
      <c r="M2066" t="str">
        <f t="shared" si="164"/>
        <v>coiled-coil domain-containing protein 105 isoform X2</v>
      </c>
    </row>
    <row r="2067" spans="1:13" x14ac:dyDescent="0.35">
      <c r="A2067" t="s">
        <v>4215</v>
      </c>
      <c r="B2067">
        <v>18.70290747</v>
      </c>
      <c r="C2067">
        <v>-0.75281173599999995</v>
      </c>
      <c r="D2067">
        <v>0.44362113600000003</v>
      </c>
      <c r="E2067">
        <v>8.2881689999999997E-3</v>
      </c>
      <c r="F2067">
        <v>3.9642780000000002E-2</v>
      </c>
      <c r="G2067" t="s">
        <v>9</v>
      </c>
      <c r="H2067" t="s">
        <v>2822</v>
      </c>
      <c r="I2067" s="2" t="str">
        <f t="shared" si="160"/>
        <v>105318845</v>
      </c>
      <c r="J2067" s="2">
        <f t="shared" si="161"/>
        <v>18.7</v>
      </c>
      <c r="K2067" s="2" t="str">
        <f t="shared" si="162"/>
        <v>-0.8 ± 0.4</v>
      </c>
      <c r="L2067" s="2">
        <f t="shared" si="163"/>
        <v>0.04</v>
      </c>
      <c r="M2067" t="str">
        <f t="shared" si="164"/>
        <v>neurogenic locus notch homolog protein 2</v>
      </c>
    </row>
    <row r="2068" spans="1:13" x14ac:dyDescent="0.35">
      <c r="A2068" t="s">
        <v>4213</v>
      </c>
      <c r="B2068">
        <v>251.54738169999999</v>
      </c>
      <c r="C2068">
        <v>-0.75287299900000004</v>
      </c>
      <c r="D2068">
        <v>0.26731860800000001</v>
      </c>
      <c r="E2068">
        <v>6.3017200000000002E-4</v>
      </c>
      <c r="F2068">
        <v>6.5166479999999999E-3</v>
      </c>
      <c r="G2068" t="s">
        <v>9</v>
      </c>
      <c r="H2068" t="s">
        <v>4214</v>
      </c>
      <c r="I2068" s="2" t="str">
        <f t="shared" si="160"/>
        <v>105345162</v>
      </c>
      <c r="J2068" s="2">
        <f t="shared" si="161"/>
        <v>251.5</v>
      </c>
      <c r="K2068" s="2" t="str">
        <f t="shared" si="162"/>
        <v>-0.8 ± 0.3</v>
      </c>
      <c r="L2068" s="2">
        <f t="shared" si="163"/>
        <v>7.0000000000000001E-3</v>
      </c>
      <c r="M2068" t="str">
        <f t="shared" si="164"/>
        <v>transformation/transcription domain-associated protein isoform X1</v>
      </c>
    </row>
    <row r="2069" spans="1:13" x14ac:dyDescent="0.35">
      <c r="A2069" t="s">
        <v>4211</v>
      </c>
      <c r="B2069">
        <v>24.75885701</v>
      </c>
      <c r="C2069">
        <v>-0.75303730999999996</v>
      </c>
      <c r="D2069">
        <v>0.32725737599999999</v>
      </c>
      <c r="E2069">
        <v>2.4967790000000002E-3</v>
      </c>
      <c r="F2069">
        <v>1.7223693000000002E-2</v>
      </c>
      <c r="G2069" t="s">
        <v>9</v>
      </c>
      <c r="H2069" t="s">
        <v>4212</v>
      </c>
      <c r="I2069" s="2" t="str">
        <f t="shared" si="160"/>
        <v>105320115</v>
      </c>
      <c r="J2069" s="2">
        <f t="shared" si="161"/>
        <v>24.8</v>
      </c>
      <c r="K2069" s="2" t="str">
        <f t="shared" si="162"/>
        <v>-0.8 ± 0.3</v>
      </c>
      <c r="L2069" s="2">
        <f t="shared" si="163"/>
        <v>1.7000000000000001E-2</v>
      </c>
      <c r="M2069" t="str">
        <f t="shared" si="164"/>
        <v>ADP-ribosylation factor-like protein 1</v>
      </c>
    </row>
    <row r="2070" spans="1:13" x14ac:dyDescent="0.35">
      <c r="A2070" t="s">
        <v>4210</v>
      </c>
      <c r="B2070">
        <v>24.451728299999999</v>
      </c>
      <c r="C2070">
        <v>-0.753072619</v>
      </c>
      <c r="D2070">
        <v>0.443685106</v>
      </c>
      <c r="E2070">
        <v>8.2231790000000006E-3</v>
      </c>
      <c r="F2070">
        <v>3.9462039999999997E-2</v>
      </c>
      <c r="G2070" t="s">
        <v>9</v>
      </c>
      <c r="H2070" t="s">
        <v>1572</v>
      </c>
      <c r="I2070" s="2" t="str">
        <f t="shared" si="160"/>
        <v>105328993</v>
      </c>
      <c r="J2070" s="2">
        <f t="shared" si="161"/>
        <v>24.5</v>
      </c>
      <c r="K2070" s="2" t="str">
        <f t="shared" si="162"/>
        <v>-0.8 ± 0.4</v>
      </c>
      <c r="L2070" s="2">
        <f t="shared" si="163"/>
        <v>3.9E-2</v>
      </c>
      <c r="M2070" t="str">
        <f t="shared" si="164"/>
        <v>baculoviral IAP repeat-containing protein 2</v>
      </c>
    </row>
    <row r="2071" spans="1:13" x14ac:dyDescent="0.35">
      <c r="A2071" t="s">
        <v>4208</v>
      </c>
      <c r="B2071">
        <v>113.40794219999999</v>
      </c>
      <c r="C2071">
        <v>-0.75315395299999999</v>
      </c>
      <c r="D2071">
        <v>0.30968187899999999</v>
      </c>
      <c r="E2071">
        <v>1.793464E-3</v>
      </c>
      <c r="F2071">
        <v>1.3583638E-2</v>
      </c>
      <c r="G2071" t="s">
        <v>9</v>
      </c>
      <c r="H2071" t="s">
        <v>4209</v>
      </c>
      <c r="I2071" s="2" t="str">
        <f t="shared" si="160"/>
        <v>105348318</v>
      </c>
      <c r="J2071" s="2">
        <f t="shared" si="161"/>
        <v>113.4</v>
      </c>
      <c r="K2071" s="2" t="str">
        <f t="shared" si="162"/>
        <v>-0.8 ± 0.3</v>
      </c>
      <c r="L2071" s="2">
        <f t="shared" si="163"/>
        <v>1.4E-2</v>
      </c>
      <c r="M2071" t="str">
        <f t="shared" si="164"/>
        <v>multidrug resistance-associated protein 5 isoform X2</v>
      </c>
    </row>
    <row r="2072" spans="1:13" x14ac:dyDescent="0.35">
      <c r="A2072" t="s">
        <v>4206</v>
      </c>
      <c r="B2072">
        <v>69.028733500000001</v>
      </c>
      <c r="C2072">
        <v>-0.75317369499999998</v>
      </c>
      <c r="D2072">
        <v>0.18594819000000001</v>
      </c>
      <c r="E2072" s="1">
        <v>7.6000000000000001E-6</v>
      </c>
      <c r="F2072">
        <v>2.4948E-4</v>
      </c>
      <c r="G2072" t="s">
        <v>9</v>
      </c>
      <c r="H2072" t="s">
        <v>4207</v>
      </c>
      <c r="I2072" s="2" t="str">
        <f t="shared" si="160"/>
        <v>105323574</v>
      </c>
      <c r="J2072" s="2">
        <f t="shared" si="161"/>
        <v>69</v>
      </c>
      <c r="K2072" s="2" t="str">
        <f t="shared" si="162"/>
        <v>-0.8 ± 0.2</v>
      </c>
      <c r="L2072" s="2" t="str">
        <f t="shared" si="163"/>
        <v>&lt;0.001</v>
      </c>
      <c r="M2072" t="str">
        <f t="shared" si="164"/>
        <v>zinc finger Ran-binding domain-containing protein 2 isoform X3</v>
      </c>
    </row>
    <row r="2073" spans="1:13" x14ac:dyDescent="0.35">
      <c r="A2073" t="s">
        <v>4204</v>
      </c>
      <c r="B2073">
        <v>67.305688700000005</v>
      </c>
      <c r="C2073">
        <v>-0.75354428900000003</v>
      </c>
      <c r="D2073">
        <v>0.172366252</v>
      </c>
      <c r="E2073" s="1">
        <v>1.8700000000000001E-6</v>
      </c>
      <c r="F2073" s="1">
        <v>8.3999999999999995E-5</v>
      </c>
      <c r="G2073" t="s">
        <v>9</v>
      </c>
      <c r="H2073" t="s">
        <v>4205</v>
      </c>
      <c r="I2073" s="2" t="str">
        <f t="shared" si="160"/>
        <v>117680295</v>
      </c>
      <c r="J2073" s="2">
        <f t="shared" si="161"/>
        <v>67.3</v>
      </c>
      <c r="K2073" s="2" t="str">
        <f t="shared" si="162"/>
        <v>-0.8 ± 0.2</v>
      </c>
      <c r="L2073" s="2" t="str">
        <f t="shared" si="163"/>
        <v>&lt;0.001</v>
      </c>
      <c r="M2073" t="str">
        <f t="shared" si="164"/>
        <v>trichohyalin-like</v>
      </c>
    </row>
    <row r="2074" spans="1:13" x14ac:dyDescent="0.35">
      <c r="A2074" t="s">
        <v>4203</v>
      </c>
      <c r="B2074">
        <v>94.761207540000001</v>
      </c>
      <c r="C2074">
        <v>-0.75454820700000003</v>
      </c>
      <c r="D2074">
        <v>0.29292483400000002</v>
      </c>
      <c r="E2074">
        <v>1.2388659999999999E-3</v>
      </c>
      <c r="F2074">
        <v>1.0478487E-2</v>
      </c>
      <c r="G2074" t="s">
        <v>9</v>
      </c>
      <c r="H2074" t="s">
        <v>4191</v>
      </c>
      <c r="I2074" s="2" t="str">
        <f t="shared" si="160"/>
        <v>105338187</v>
      </c>
      <c r="J2074" s="2">
        <f t="shared" si="161"/>
        <v>94.8</v>
      </c>
      <c r="K2074" s="2" t="str">
        <f t="shared" si="162"/>
        <v>-0.8 ± 0.3</v>
      </c>
      <c r="L2074" s="2">
        <f t="shared" si="163"/>
        <v>0.01</v>
      </c>
      <c r="M2074" t="str">
        <f t="shared" si="164"/>
        <v>zinc transporter ZIP10</v>
      </c>
    </row>
    <row r="2075" spans="1:13" x14ac:dyDescent="0.35">
      <c r="A2075" t="s">
        <v>4201</v>
      </c>
      <c r="B2075">
        <v>160.69057849999999</v>
      </c>
      <c r="C2075">
        <v>-0.75513401800000002</v>
      </c>
      <c r="D2075">
        <v>0.254657676</v>
      </c>
      <c r="E2075">
        <v>3.9964900000000002E-4</v>
      </c>
      <c r="F2075">
        <v>4.7117260000000003E-3</v>
      </c>
      <c r="G2075" t="s">
        <v>9</v>
      </c>
      <c r="H2075" t="s">
        <v>4202</v>
      </c>
      <c r="I2075" s="2" t="str">
        <f t="shared" si="160"/>
        <v>105335056</v>
      </c>
      <c r="J2075" s="2">
        <f t="shared" si="161"/>
        <v>160.69999999999999</v>
      </c>
      <c r="K2075" s="2" t="str">
        <f t="shared" si="162"/>
        <v>-0.8 ± 0.3</v>
      </c>
      <c r="L2075" s="2">
        <f t="shared" si="163"/>
        <v>5.0000000000000001E-3</v>
      </c>
      <c r="M2075" t="str">
        <f t="shared" si="164"/>
        <v>protein tyrosine phosphatase domain-containing protein 1 isoform X1</v>
      </c>
    </row>
    <row r="2076" spans="1:13" x14ac:dyDescent="0.35">
      <c r="A2076" t="s">
        <v>4199</v>
      </c>
      <c r="B2076">
        <v>19.654577379999999</v>
      </c>
      <c r="C2076">
        <v>-0.75584190500000004</v>
      </c>
      <c r="D2076">
        <v>0.25137495399999998</v>
      </c>
      <c r="E2076">
        <v>3.5586800000000002E-4</v>
      </c>
      <c r="F2076">
        <v>4.366895E-3</v>
      </c>
      <c r="G2076" t="s">
        <v>9</v>
      </c>
      <c r="H2076" t="s">
        <v>4200</v>
      </c>
      <c r="I2076" s="2" t="str">
        <f t="shared" si="160"/>
        <v>105343042</v>
      </c>
      <c r="J2076" s="2">
        <f t="shared" si="161"/>
        <v>19.7</v>
      </c>
      <c r="K2076" s="2" t="str">
        <f t="shared" si="162"/>
        <v>-0.8 ± 0.3</v>
      </c>
      <c r="L2076" s="2">
        <f t="shared" si="163"/>
        <v>4.0000000000000001E-3</v>
      </c>
      <c r="M2076" t="str">
        <f t="shared" si="164"/>
        <v>DDB1- and CUL4-associated factor 6 isoform X2</v>
      </c>
    </row>
    <row r="2077" spans="1:13" x14ac:dyDescent="0.35">
      <c r="A2077" t="s">
        <v>4197</v>
      </c>
      <c r="B2077">
        <v>201.89687280000001</v>
      </c>
      <c r="C2077">
        <v>-0.75593452699999997</v>
      </c>
      <c r="D2077">
        <v>0.22307776800000001</v>
      </c>
      <c r="E2077" s="1">
        <v>9.6600000000000003E-5</v>
      </c>
      <c r="F2077">
        <v>1.725711E-3</v>
      </c>
      <c r="G2077" t="s">
        <v>9</v>
      </c>
      <c r="H2077" t="s">
        <v>4198</v>
      </c>
      <c r="I2077" s="2" t="str">
        <f t="shared" si="160"/>
        <v>105343022</v>
      </c>
      <c r="J2077" s="2">
        <f t="shared" si="161"/>
        <v>201.9</v>
      </c>
      <c r="K2077" s="2" t="str">
        <f t="shared" si="162"/>
        <v>-0.8 ± 0.2</v>
      </c>
      <c r="L2077" s="2">
        <f t="shared" si="163"/>
        <v>2E-3</v>
      </c>
      <c r="M2077" t="str">
        <f t="shared" si="164"/>
        <v>cell wall protein DAN4 isoform X3</v>
      </c>
    </row>
    <row r="2078" spans="1:13" x14ac:dyDescent="0.35">
      <c r="A2078" t="s">
        <v>4195</v>
      </c>
      <c r="B2078">
        <v>64.561716450000006</v>
      </c>
      <c r="C2078">
        <v>-0.75612895099999999</v>
      </c>
      <c r="D2078">
        <v>0.348425808</v>
      </c>
      <c r="E2078">
        <v>3.3034789999999998E-3</v>
      </c>
      <c r="F2078">
        <v>2.0799462000000001E-2</v>
      </c>
      <c r="G2078" t="s">
        <v>9</v>
      </c>
      <c r="H2078" t="s">
        <v>4196</v>
      </c>
      <c r="I2078" s="2" t="str">
        <f t="shared" si="160"/>
        <v>105333420</v>
      </c>
      <c r="J2078" s="2">
        <f t="shared" si="161"/>
        <v>64.599999999999994</v>
      </c>
      <c r="K2078" s="2" t="str">
        <f t="shared" si="162"/>
        <v>-0.8 ± 0.3</v>
      </c>
      <c r="L2078" s="2">
        <f t="shared" si="163"/>
        <v>2.1000000000000001E-2</v>
      </c>
      <c r="M2078" t="str">
        <f t="shared" si="164"/>
        <v>receptor-type tyrosine-protein phosphatase mu-like isoform X2</v>
      </c>
    </row>
    <row r="2079" spans="1:13" x14ac:dyDescent="0.35">
      <c r="A2079" t="s">
        <v>4193</v>
      </c>
      <c r="B2079">
        <v>40.172455130000003</v>
      </c>
      <c r="C2079">
        <v>-0.75639946000000002</v>
      </c>
      <c r="D2079">
        <v>0.33897506799999999</v>
      </c>
      <c r="E2079">
        <v>2.8932440000000001E-3</v>
      </c>
      <c r="F2079">
        <v>1.8973337999999999E-2</v>
      </c>
      <c r="G2079" t="s">
        <v>9</v>
      </c>
      <c r="H2079" t="s">
        <v>4194</v>
      </c>
      <c r="I2079" s="2" t="str">
        <f t="shared" si="160"/>
        <v>105319302</v>
      </c>
      <c r="J2079" s="2">
        <f t="shared" si="161"/>
        <v>40.200000000000003</v>
      </c>
      <c r="K2079" s="2" t="str">
        <f t="shared" si="162"/>
        <v>-0.8 ± 0.3</v>
      </c>
      <c r="L2079" s="2">
        <f t="shared" si="163"/>
        <v>1.9E-2</v>
      </c>
      <c r="M2079" t="str">
        <f t="shared" si="164"/>
        <v>protein ZINC INDUCED FACILITATOR-LIKE 1</v>
      </c>
    </row>
    <row r="2080" spans="1:13" x14ac:dyDescent="0.35">
      <c r="A2080" t="s">
        <v>4192</v>
      </c>
      <c r="B2080">
        <v>103.1111791</v>
      </c>
      <c r="C2080">
        <v>-0.756505117</v>
      </c>
      <c r="D2080">
        <v>0.42688610300000002</v>
      </c>
      <c r="E2080">
        <v>7.1093060000000001E-3</v>
      </c>
      <c r="F2080">
        <v>3.5647359000000003E-2</v>
      </c>
      <c r="G2080" t="s">
        <v>9</v>
      </c>
      <c r="H2080" t="s">
        <v>3879</v>
      </c>
      <c r="I2080" s="2" t="str">
        <f t="shared" si="160"/>
        <v>105318777</v>
      </c>
      <c r="J2080" s="2">
        <f t="shared" si="161"/>
        <v>103.1</v>
      </c>
      <c r="K2080" s="2" t="str">
        <f t="shared" si="162"/>
        <v>-0.8 ± 0.4</v>
      </c>
      <c r="L2080" s="2">
        <f t="shared" si="163"/>
        <v>3.5999999999999997E-2</v>
      </c>
      <c r="M2080" t="str">
        <f t="shared" si="164"/>
        <v>organic cation transporter protein-like</v>
      </c>
    </row>
    <row r="2081" spans="1:13" x14ac:dyDescent="0.35">
      <c r="A2081" t="s">
        <v>4190</v>
      </c>
      <c r="B2081">
        <v>28.763219530000001</v>
      </c>
      <c r="C2081">
        <v>-0.75698681700000003</v>
      </c>
      <c r="D2081">
        <v>0.364322176</v>
      </c>
      <c r="E2081">
        <v>4.0425529999999999E-3</v>
      </c>
      <c r="F2081">
        <v>2.3963734E-2</v>
      </c>
      <c r="G2081" t="s">
        <v>9</v>
      </c>
      <c r="H2081" t="s">
        <v>4191</v>
      </c>
      <c r="I2081" s="2" t="str">
        <f t="shared" si="160"/>
        <v>105333185</v>
      </c>
      <c r="J2081" s="2">
        <f t="shared" si="161"/>
        <v>28.8</v>
      </c>
      <c r="K2081" s="2" t="str">
        <f t="shared" si="162"/>
        <v>-0.8 ± 0.4</v>
      </c>
      <c r="L2081" s="2">
        <f t="shared" si="163"/>
        <v>2.4E-2</v>
      </c>
      <c r="M2081" t="str">
        <f t="shared" si="164"/>
        <v>zinc transporter ZIP10</v>
      </c>
    </row>
    <row r="2082" spans="1:13" x14ac:dyDescent="0.35">
      <c r="A2082" t="s">
        <v>4188</v>
      </c>
      <c r="B2082">
        <v>36.573835279999997</v>
      </c>
      <c r="C2082">
        <v>-0.75736706399999998</v>
      </c>
      <c r="D2082">
        <v>0.376631989</v>
      </c>
      <c r="E2082">
        <v>4.632087E-3</v>
      </c>
      <c r="F2082">
        <v>2.6413892000000001E-2</v>
      </c>
      <c r="G2082" t="s">
        <v>9</v>
      </c>
      <c r="H2082" t="s">
        <v>4189</v>
      </c>
      <c r="I2082" s="2" t="str">
        <f t="shared" si="160"/>
        <v>105325269</v>
      </c>
      <c r="J2082" s="2">
        <f t="shared" si="161"/>
        <v>36.6</v>
      </c>
      <c r="K2082" s="2" t="str">
        <f t="shared" si="162"/>
        <v>-0.8 ± 0.4</v>
      </c>
      <c r="L2082" s="2">
        <f t="shared" si="163"/>
        <v>2.5999999999999999E-2</v>
      </c>
      <c r="M2082" t="str">
        <f t="shared" si="164"/>
        <v>AUGMIN subunit 5</v>
      </c>
    </row>
    <row r="2083" spans="1:13" x14ac:dyDescent="0.35">
      <c r="A2083" t="s">
        <v>4186</v>
      </c>
      <c r="B2083">
        <v>64.177636519999993</v>
      </c>
      <c r="C2083">
        <v>-0.75808142499999998</v>
      </c>
      <c r="D2083">
        <v>0.25984777999999997</v>
      </c>
      <c r="E2083">
        <v>4.5617299999999998E-4</v>
      </c>
      <c r="F2083">
        <v>5.1616930000000002E-3</v>
      </c>
      <c r="G2083" t="s">
        <v>9</v>
      </c>
      <c r="H2083" t="s">
        <v>4187</v>
      </c>
      <c r="I2083" s="2" t="str">
        <f t="shared" si="160"/>
        <v>105320841</v>
      </c>
      <c r="J2083" s="2">
        <f t="shared" si="161"/>
        <v>64.2</v>
      </c>
      <c r="K2083" s="2" t="str">
        <f t="shared" si="162"/>
        <v>-0.8 ± 0.3</v>
      </c>
      <c r="L2083" s="2">
        <f t="shared" si="163"/>
        <v>5.0000000000000001E-3</v>
      </c>
      <c r="M2083" t="str">
        <f t="shared" si="164"/>
        <v>egl nine homolog 3</v>
      </c>
    </row>
    <row r="2084" spans="1:13" x14ac:dyDescent="0.35">
      <c r="A2084" t="s">
        <v>4184</v>
      </c>
      <c r="B2084">
        <v>152.5524801</v>
      </c>
      <c r="C2084">
        <v>-0.75814013000000002</v>
      </c>
      <c r="D2084">
        <v>0.29947817799999998</v>
      </c>
      <c r="E2084">
        <v>1.388233E-3</v>
      </c>
      <c r="F2084">
        <v>1.1329577E-2</v>
      </c>
      <c r="G2084" t="s">
        <v>9</v>
      </c>
      <c r="H2084" t="s">
        <v>4185</v>
      </c>
      <c r="I2084" s="2" t="str">
        <f t="shared" si="160"/>
        <v>105333317</v>
      </c>
      <c r="J2084" s="2">
        <f t="shared" si="161"/>
        <v>152.6</v>
      </c>
      <c r="K2084" s="2" t="str">
        <f t="shared" si="162"/>
        <v>-0.8 ± 0.3</v>
      </c>
      <c r="L2084" s="2">
        <f t="shared" si="163"/>
        <v>1.0999999999999999E-2</v>
      </c>
      <c r="M2084" t="str">
        <f t="shared" si="164"/>
        <v>microfibril-associated glycoprotein 4 isoform X6</v>
      </c>
    </row>
    <row r="2085" spans="1:13" x14ac:dyDescent="0.35">
      <c r="A2085" t="s">
        <v>4182</v>
      </c>
      <c r="B2085">
        <v>139.6072484</v>
      </c>
      <c r="C2085">
        <v>-0.75823010800000001</v>
      </c>
      <c r="D2085">
        <v>0.26994415799999999</v>
      </c>
      <c r="E2085">
        <v>6.4055799999999995E-4</v>
      </c>
      <c r="F2085">
        <v>6.5913070000000002E-3</v>
      </c>
      <c r="G2085" t="s">
        <v>9</v>
      </c>
      <c r="H2085" t="s">
        <v>4183</v>
      </c>
      <c r="I2085" s="2" t="str">
        <f t="shared" si="160"/>
        <v>105322362</v>
      </c>
      <c r="J2085" s="2">
        <f t="shared" si="161"/>
        <v>139.6</v>
      </c>
      <c r="K2085" s="2" t="str">
        <f t="shared" si="162"/>
        <v>-0.8 ± 0.3</v>
      </c>
      <c r="L2085" s="2">
        <f t="shared" si="163"/>
        <v>7.0000000000000001E-3</v>
      </c>
      <c r="M2085" t="str">
        <f t="shared" si="164"/>
        <v>protein lin-37 homolog</v>
      </c>
    </row>
    <row r="2086" spans="1:13" x14ac:dyDescent="0.35">
      <c r="A2086" t="s">
        <v>4180</v>
      </c>
      <c r="B2086">
        <v>16.165797779999998</v>
      </c>
      <c r="C2086">
        <v>-0.75841680700000003</v>
      </c>
      <c r="D2086">
        <v>0.30124033</v>
      </c>
      <c r="E2086">
        <v>1.4593849999999999E-3</v>
      </c>
      <c r="F2086">
        <v>1.1746546E-2</v>
      </c>
      <c r="G2086" t="s">
        <v>9</v>
      </c>
      <c r="H2086" t="s">
        <v>4181</v>
      </c>
      <c r="I2086" s="2" t="str">
        <f t="shared" si="160"/>
        <v>105329533</v>
      </c>
      <c r="J2086" s="2">
        <f t="shared" si="161"/>
        <v>16.2</v>
      </c>
      <c r="K2086" s="2" t="str">
        <f t="shared" si="162"/>
        <v>-0.8 ± 0.3</v>
      </c>
      <c r="L2086" s="2">
        <f t="shared" si="163"/>
        <v>1.2E-2</v>
      </c>
      <c r="M2086" t="str">
        <f t="shared" si="164"/>
        <v>aminopeptidase O isoform X2</v>
      </c>
    </row>
    <row r="2087" spans="1:13" x14ac:dyDescent="0.35">
      <c r="A2087" t="s">
        <v>4178</v>
      </c>
      <c r="B2087">
        <v>100.94975030000001</v>
      </c>
      <c r="C2087">
        <v>-0.75916153900000005</v>
      </c>
      <c r="D2087">
        <v>0.186042122</v>
      </c>
      <c r="E2087" s="1">
        <v>6.7000000000000002E-6</v>
      </c>
      <c r="F2087">
        <v>2.2598900000000001E-4</v>
      </c>
      <c r="G2087" t="s">
        <v>9</v>
      </c>
      <c r="H2087" t="s">
        <v>4179</v>
      </c>
      <c r="I2087" s="2" t="str">
        <f t="shared" si="160"/>
        <v>105330734</v>
      </c>
      <c r="J2087" s="2">
        <f t="shared" si="161"/>
        <v>100.9</v>
      </c>
      <c r="K2087" s="2" t="str">
        <f t="shared" si="162"/>
        <v>-0.8 ± 0.2</v>
      </c>
      <c r="L2087" s="2" t="str">
        <f t="shared" si="163"/>
        <v>&lt;0.001</v>
      </c>
      <c r="M2087" t="str">
        <f t="shared" si="164"/>
        <v>acyl-CoA 6-desaturase</v>
      </c>
    </row>
    <row r="2088" spans="1:13" x14ac:dyDescent="0.35">
      <c r="A2088" t="s">
        <v>4176</v>
      </c>
      <c r="B2088">
        <v>90.981658719999999</v>
      </c>
      <c r="C2088">
        <v>-0.759589285</v>
      </c>
      <c r="D2088">
        <v>0.29404841799999998</v>
      </c>
      <c r="E2088">
        <v>1.2025269999999999E-3</v>
      </c>
      <c r="F2088">
        <v>1.026558E-2</v>
      </c>
      <c r="G2088" t="s">
        <v>9</v>
      </c>
      <c r="H2088" t="s">
        <v>4177</v>
      </c>
      <c r="I2088" s="2" t="str">
        <f t="shared" si="160"/>
        <v>105331686</v>
      </c>
      <c r="J2088" s="2">
        <f t="shared" si="161"/>
        <v>91</v>
      </c>
      <c r="K2088" s="2" t="str">
        <f t="shared" si="162"/>
        <v>-0.8 ± 0.3</v>
      </c>
      <c r="L2088" s="2">
        <f t="shared" si="163"/>
        <v>0.01</v>
      </c>
      <c r="M2088" t="str">
        <f t="shared" si="164"/>
        <v>alkaline ceramidase 3 isoform X2</v>
      </c>
    </row>
    <row r="2089" spans="1:13" x14ac:dyDescent="0.35">
      <c r="A2089" t="s">
        <v>4174</v>
      </c>
      <c r="B2089">
        <v>20.994087449999999</v>
      </c>
      <c r="C2089">
        <v>-0.75995501799999998</v>
      </c>
      <c r="D2089">
        <v>0.31306736299999999</v>
      </c>
      <c r="E2089">
        <v>1.8141019999999999E-3</v>
      </c>
      <c r="F2089">
        <v>1.369567E-2</v>
      </c>
      <c r="G2089" t="s">
        <v>9</v>
      </c>
      <c r="H2089" t="s">
        <v>4175</v>
      </c>
      <c r="I2089" s="2" t="str">
        <f t="shared" si="160"/>
        <v>117689243</v>
      </c>
      <c r="J2089" s="2">
        <f t="shared" si="161"/>
        <v>21</v>
      </c>
      <c r="K2089" s="2" t="str">
        <f t="shared" si="162"/>
        <v>-0.8 ± 0.3</v>
      </c>
      <c r="L2089" s="2">
        <f t="shared" si="163"/>
        <v>1.4E-2</v>
      </c>
      <c r="M2089" t="str">
        <f t="shared" si="164"/>
        <v>peroxiredoxin-5 mitochondrial-like</v>
      </c>
    </row>
    <row r="2090" spans="1:13" x14ac:dyDescent="0.35">
      <c r="A2090" t="s">
        <v>4172</v>
      </c>
      <c r="B2090">
        <v>46.190324429999997</v>
      </c>
      <c r="C2090">
        <v>-0.760262043</v>
      </c>
      <c r="D2090">
        <v>0.23834633999999999</v>
      </c>
      <c r="E2090">
        <v>1.9154600000000001E-4</v>
      </c>
      <c r="F2090">
        <v>2.8400909999999999E-3</v>
      </c>
      <c r="G2090" t="s">
        <v>9</v>
      </c>
      <c r="H2090" t="s">
        <v>4173</v>
      </c>
      <c r="I2090" s="2" t="str">
        <f t="shared" si="160"/>
        <v>105340466</v>
      </c>
      <c r="J2090" s="2">
        <f t="shared" si="161"/>
        <v>46.2</v>
      </c>
      <c r="K2090" s="2" t="str">
        <f t="shared" si="162"/>
        <v>-0.8 ± 0.2</v>
      </c>
      <c r="L2090" s="2">
        <f t="shared" si="163"/>
        <v>3.0000000000000001E-3</v>
      </c>
      <c r="M2090" t="str">
        <f t="shared" si="164"/>
        <v>growth arrest and DNA damage-inducible protein GADD45 gamma</v>
      </c>
    </row>
    <row r="2091" spans="1:13" x14ac:dyDescent="0.35">
      <c r="A2091" t="s">
        <v>4170</v>
      </c>
      <c r="B2091">
        <v>24.695622969999999</v>
      </c>
      <c r="C2091">
        <v>-0.76133117900000002</v>
      </c>
      <c r="D2091">
        <v>0.45256216300000002</v>
      </c>
      <c r="E2091">
        <v>8.2552540000000001E-3</v>
      </c>
      <c r="F2091">
        <v>3.9541653000000003E-2</v>
      </c>
      <c r="G2091" t="s">
        <v>9</v>
      </c>
      <c r="H2091" t="s">
        <v>4171</v>
      </c>
      <c r="I2091" s="2" t="str">
        <f t="shared" si="160"/>
        <v>105345760</v>
      </c>
      <c r="J2091" s="2">
        <f t="shared" si="161"/>
        <v>24.7</v>
      </c>
      <c r="K2091" s="2" t="str">
        <f t="shared" si="162"/>
        <v>-0.8 ± 0.5</v>
      </c>
      <c r="L2091" s="2">
        <f t="shared" si="163"/>
        <v>0.04</v>
      </c>
      <c r="M2091" t="str">
        <f t="shared" si="164"/>
        <v>CD151 antigen-like</v>
      </c>
    </row>
    <row r="2092" spans="1:13" x14ac:dyDescent="0.35">
      <c r="A2092" t="s">
        <v>4168</v>
      </c>
      <c r="B2092">
        <v>46.944158250000001</v>
      </c>
      <c r="C2092">
        <v>-0.76150415299999996</v>
      </c>
      <c r="D2092">
        <v>0.44161866</v>
      </c>
      <c r="E2092">
        <v>7.5902469999999996E-3</v>
      </c>
      <c r="F2092">
        <v>3.7362998000000001E-2</v>
      </c>
      <c r="G2092" t="s">
        <v>9</v>
      </c>
      <c r="H2092" t="s">
        <v>4169</v>
      </c>
      <c r="I2092" s="2" t="str">
        <f t="shared" si="160"/>
        <v>105320444</v>
      </c>
      <c r="J2092" s="2">
        <f t="shared" si="161"/>
        <v>46.9</v>
      </c>
      <c r="K2092" s="2" t="str">
        <f t="shared" si="162"/>
        <v>-0.8 ± 0.4</v>
      </c>
      <c r="L2092" s="2">
        <f t="shared" si="163"/>
        <v>3.6999999999999998E-2</v>
      </c>
      <c r="M2092" t="str">
        <f t="shared" si="164"/>
        <v>serine-rich adhesin for platelets</v>
      </c>
    </row>
    <row r="2093" spans="1:13" x14ac:dyDescent="0.35">
      <c r="A2093" t="s">
        <v>4166</v>
      </c>
      <c r="B2093">
        <v>49.730399390000002</v>
      </c>
      <c r="C2093">
        <v>-0.76150916899999999</v>
      </c>
      <c r="D2093">
        <v>0.29030800499999998</v>
      </c>
      <c r="E2093">
        <v>1.072927E-3</v>
      </c>
      <c r="F2093">
        <v>9.456496E-3</v>
      </c>
      <c r="G2093" t="s">
        <v>9</v>
      </c>
      <c r="H2093" t="s">
        <v>4167</v>
      </c>
      <c r="I2093" s="2" t="str">
        <f t="shared" si="160"/>
        <v>105340965</v>
      </c>
      <c r="J2093" s="2">
        <f t="shared" si="161"/>
        <v>49.7</v>
      </c>
      <c r="K2093" s="2" t="str">
        <f t="shared" si="162"/>
        <v>-0.8 ± 0.3</v>
      </c>
      <c r="L2093" s="2">
        <f t="shared" si="163"/>
        <v>8.9999999999999993E-3</v>
      </c>
      <c r="M2093" t="str">
        <f t="shared" si="164"/>
        <v>NACHT and WD repeat domain-containing protein 2</v>
      </c>
    </row>
    <row r="2094" spans="1:13" x14ac:dyDescent="0.35">
      <c r="A2094" t="s">
        <v>4164</v>
      </c>
      <c r="B2094">
        <v>17.861080789999999</v>
      </c>
      <c r="C2094">
        <v>-0.76186020499999996</v>
      </c>
      <c r="D2094">
        <v>0.33963821100000002</v>
      </c>
      <c r="E2094">
        <v>2.8197029999999998E-3</v>
      </c>
      <c r="F2094">
        <v>1.8636896E-2</v>
      </c>
      <c r="G2094" t="s">
        <v>9</v>
      </c>
      <c r="H2094" t="s">
        <v>4165</v>
      </c>
      <c r="I2094" s="2" t="str">
        <f t="shared" si="160"/>
        <v>105335133</v>
      </c>
      <c r="J2094" s="2">
        <f t="shared" si="161"/>
        <v>17.899999999999999</v>
      </c>
      <c r="K2094" s="2" t="str">
        <f t="shared" si="162"/>
        <v>-0.8 ± 0.3</v>
      </c>
      <c r="L2094" s="2">
        <f t="shared" si="163"/>
        <v>1.9E-2</v>
      </c>
      <c r="M2094" t="str">
        <f t="shared" si="164"/>
        <v>nucleoredoxin</v>
      </c>
    </row>
    <row r="2095" spans="1:13" x14ac:dyDescent="0.35">
      <c r="A2095" t="s">
        <v>4163</v>
      </c>
      <c r="B2095">
        <v>81.969121990000005</v>
      </c>
      <c r="C2095">
        <v>-0.76215283499999997</v>
      </c>
      <c r="D2095">
        <v>0.2601501</v>
      </c>
      <c r="E2095">
        <v>4.4048900000000002E-4</v>
      </c>
      <c r="F2095">
        <v>5.0420839999999996E-3</v>
      </c>
      <c r="G2095" t="s">
        <v>9</v>
      </c>
      <c r="H2095" t="s">
        <v>3951</v>
      </c>
      <c r="I2095" s="2" t="str">
        <f t="shared" si="160"/>
        <v>105339084</v>
      </c>
      <c r="J2095" s="2">
        <f t="shared" si="161"/>
        <v>82</v>
      </c>
      <c r="K2095" s="2" t="str">
        <f t="shared" si="162"/>
        <v>-0.8 ± 0.3</v>
      </c>
      <c r="L2095" s="2">
        <f t="shared" si="163"/>
        <v>5.0000000000000001E-3</v>
      </c>
      <c r="M2095" t="str">
        <f t="shared" si="164"/>
        <v>acetylcholinesterase</v>
      </c>
    </row>
    <row r="2096" spans="1:13" x14ac:dyDescent="0.35">
      <c r="A2096" t="s">
        <v>4161</v>
      </c>
      <c r="B2096">
        <v>25.858448469999999</v>
      </c>
      <c r="C2096">
        <v>-0.76277609199999996</v>
      </c>
      <c r="D2096">
        <v>0.39923413400000002</v>
      </c>
      <c r="E2096">
        <v>5.5506549999999998E-3</v>
      </c>
      <c r="F2096">
        <v>3.0051482000000001E-2</v>
      </c>
      <c r="G2096" t="s">
        <v>9</v>
      </c>
      <c r="H2096" t="s">
        <v>4162</v>
      </c>
      <c r="I2096" s="2" t="str">
        <f t="shared" si="160"/>
        <v>117692377</v>
      </c>
      <c r="J2096" s="2">
        <f t="shared" si="161"/>
        <v>25.9</v>
      </c>
      <c r="K2096" s="2" t="str">
        <f t="shared" si="162"/>
        <v>-0.8 ± 0.4</v>
      </c>
      <c r="L2096" s="2">
        <f t="shared" si="163"/>
        <v>0.03</v>
      </c>
      <c r="M2096" t="str">
        <f t="shared" si="164"/>
        <v>lisH domain-containing protein ARMC9-like isoform X2</v>
      </c>
    </row>
    <row r="2097" spans="1:13" x14ac:dyDescent="0.35">
      <c r="A2097" t="s">
        <v>4160</v>
      </c>
      <c r="B2097">
        <v>16.886241699999999</v>
      </c>
      <c r="C2097">
        <v>-0.76333377199999997</v>
      </c>
      <c r="D2097">
        <v>0.49146595199999998</v>
      </c>
      <c r="E2097">
        <v>9.8897169999999993E-3</v>
      </c>
      <c r="F2097">
        <v>4.5231516999999999E-2</v>
      </c>
      <c r="G2097" t="s">
        <v>9</v>
      </c>
      <c r="H2097" t="s">
        <v>3153</v>
      </c>
      <c r="I2097" s="2" t="str">
        <f t="shared" si="160"/>
        <v>105332063</v>
      </c>
      <c r="J2097" s="2">
        <f t="shared" si="161"/>
        <v>16.899999999999999</v>
      </c>
      <c r="K2097" s="2" t="str">
        <f t="shared" si="162"/>
        <v>-0.8 ± 0.5</v>
      </c>
      <c r="L2097" s="2">
        <f t="shared" si="163"/>
        <v>4.4999999999999998E-2</v>
      </c>
      <c r="M2097" t="str">
        <f t="shared" si="164"/>
        <v>sulfotransferase family cytosolic 1B member 1</v>
      </c>
    </row>
    <row r="2098" spans="1:13" x14ac:dyDescent="0.35">
      <c r="A2098" t="s">
        <v>4158</v>
      </c>
      <c r="B2098">
        <v>86.777517209999999</v>
      </c>
      <c r="C2098">
        <v>-0.76339094900000004</v>
      </c>
      <c r="D2098">
        <v>0.321254928</v>
      </c>
      <c r="E2098">
        <v>2.0070579999999999E-3</v>
      </c>
      <c r="F2098">
        <v>1.4764976000000001E-2</v>
      </c>
      <c r="G2098" t="s">
        <v>9</v>
      </c>
      <c r="H2098" t="s">
        <v>4159</v>
      </c>
      <c r="I2098" s="2" t="str">
        <f t="shared" si="160"/>
        <v>105324300</v>
      </c>
      <c r="J2098" s="2">
        <f t="shared" si="161"/>
        <v>86.8</v>
      </c>
      <c r="K2098" s="2" t="str">
        <f t="shared" si="162"/>
        <v>-0.8 ± 0.3</v>
      </c>
      <c r="L2098" s="2">
        <f t="shared" si="163"/>
        <v>1.4999999999999999E-2</v>
      </c>
      <c r="M2098" t="str">
        <f t="shared" si="164"/>
        <v>D-beta-hydroxybutyrate dehydrogenase</v>
      </c>
    </row>
    <row r="2099" spans="1:13" x14ac:dyDescent="0.35">
      <c r="A2099" t="s">
        <v>4156</v>
      </c>
      <c r="B2099">
        <v>26.58194876</v>
      </c>
      <c r="C2099">
        <v>-0.76355838099999995</v>
      </c>
      <c r="D2099">
        <v>0.373304996</v>
      </c>
      <c r="E2099">
        <v>4.2474380000000001E-3</v>
      </c>
      <c r="F2099">
        <v>2.4817118999999999E-2</v>
      </c>
      <c r="G2099" t="s">
        <v>9</v>
      </c>
      <c r="H2099" t="s">
        <v>4157</v>
      </c>
      <c r="I2099" s="2" t="str">
        <f t="shared" si="160"/>
        <v>105341934</v>
      </c>
      <c r="J2099" s="2">
        <f t="shared" si="161"/>
        <v>26.6</v>
      </c>
      <c r="K2099" s="2" t="str">
        <f t="shared" si="162"/>
        <v>-0.8 ± 0.4</v>
      </c>
      <c r="L2099" s="2">
        <f t="shared" si="163"/>
        <v>2.5000000000000001E-2</v>
      </c>
      <c r="M2099" t="str">
        <f t="shared" si="164"/>
        <v>tectonic-1 isoform X3</v>
      </c>
    </row>
    <row r="2100" spans="1:13" x14ac:dyDescent="0.35">
      <c r="A2100" t="s">
        <v>4154</v>
      </c>
      <c r="B2100">
        <v>224.78783910000001</v>
      </c>
      <c r="C2100">
        <v>-0.766400152</v>
      </c>
      <c r="D2100">
        <v>0.21677702400000001</v>
      </c>
      <c r="E2100" s="1">
        <v>5.5600000000000003E-5</v>
      </c>
      <c r="F2100">
        <v>1.168845E-3</v>
      </c>
      <c r="G2100" t="s">
        <v>9</v>
      </c>
      <c r="H2100" t="s">
        <v>4155</v>
      </c>
      <c r="I2100" s="2" t="str">
        <f t="shared" si="160"/>
        <v>105322978</v>
      </c>
      <c r="J2100" s="2">
        <f t="shared" si="161"/>
        <v>224.8</v>
      </c>
      <c r="K2100" s="2" t="str">
        <f t="shared" si="162"/>
        <v>-0.8 ± 0.2</v>
      </c>
      <c r="L2100" s="2">
        <f t="shared" si="163"/>
        <v>1E-3</v>
      </c>
      <c r="M2100" t="str">
        <f t="shared" si="164"/>
        <v>ankyrin repeat domain-containing protein 50 isoform X3</v>
      </c>
    </row>
    <row r="2101" spans="1:13" x14ac:dyDescent="0.35">
      <c r="A2101" t="s">
        <v>4152</v>
      </c>
      <c r="B2101">
        <v>76.610729980000002</v>
      </c>
      <c r="C2101">
        <v>-0.76653644799999998</v>
      </c>
      <c r="D2101">
        <v>0.22491388300000001</v>
      </c>
      <c r="E2101" s="1">
        <v>9.0099999999999995E-5</v>
      </c>
      <c r="F2101">
        <v>1.6417739999999999E-3</v>
      </c>
      <c r="G2101" t="s">
        <v>9</v>
      </c>
      <c r="H2101" t="s">
        <v>4153</v>
      </c>
      <c r="I2101" s="2" t="str">
        <f t="shared" si="160"/>
        <v>105327088</v>
      </c>
      <c r="J2101" s="2">
        <f t="shared" si="161"/>
        <v>76.599999999999994</v>
      </c>
      <c r="K2101" s="2" t="str">
        <f t="shared" si="162"/>
        <v>-0.8 ± 0.2</v>
      </c>
      <c r="L2101" s="2">
        <f t="shared" si="163"/>
        <v>2E-3</v>
      </c>
      <c r="M2101" t="str">
        <f t="shared" si="164"/>
        <v>G-protein coupled receptor 161</v>
      </c>
    </row>
    <row r="2102" spans="1:13" x14ac:dyDescent="0.35">
      <c r="A2102" t="s">
        <v>4150</v>
      </c>
      <c r="B2102">
        <v>41.555796700000002</v>
      </c>
      <c r="C2102">
        <v>-0.76799626099999996</v>
      </c>
      <c r="D2102">
        <v>0.259327631</v>
      </c>
      <c r="E2102">
        <v>3.9759600000000001E-4</v>
      </c>
      <c r="F2102">
        <v>4.7004070000000002E-3</v>
      </c>
      <c r="G2102" t="s">
        <v>9</v>
      </c>
      <c r="H2102" t="s">
        <v>4151</v>
      </c>
      <c r="I2102" s="2" t="str">
        <f t="shared" si="160"/>
        <v>105325121</v>
      </c>
      <c r="J2102" s="2">
        <f t="shared" si="161"/>
        <v>41.6</v>
      </c>
      <c r="K2102" s="2" t="str">
        <f t="shared" si="162"/>
        <v>-0.8 ± 0.3</v>
      </c>
      <c r="L2102" s="2">
        <f t="shared" si="163"/>
        <v>5.0000000000000001E-3</v>
      </c>
      <c r="M2102" t="str">
        <f t="shared" si="164"/>
        <v>target of EGR1 protein 1 isoform X1</v>
      </c>
    </row>
    <row r="2103" spans="1:13" x14ac:dyDescent="0.35">
      <c r="A2103" t="s">
        <v>4148</v>
      </c>
      <c r="B2103">
        <v>9.6711068850000004</v>
      </c>
      <c r="C2103">
        <v>-0.768574231</v>
      </c>
      <c r="D2103">
        <v>0.40117262300000001</v>
      </c>
      <c r="E2103">
        <v>5.5394449999999996E-3</v>
      </c>
      <c r="F2103">
        <v>3.0025489999999998E-2</v>
      </c>
      <c r="G2103" t="s">
        <v>9</v>
      </c>
      <c r="H2103" t="s">
        <v>4149</v>
      </c>
      <c r="I2103" s="2" t="str">
        <f t="shared" si="160"/>
        <v>105343716</v>
      </c>
      <c r="J2103" s="2">
        <f t="shared" si="161"/>
        <v>9.6999999999999993</v>
      </c>
      <c r="K2103" s="2" t="str">
        <f t="shared" si="162"/>
        <v>-0.8 ± 0.4</v>
      </c>
      <c r="L2103" s="2">
        <f t="shared" si="163"/>
        <v>0.03</v>
      </c>
      <c r="M2103" t="str">
        <f t="shared" si="164"/>
        <v>zinc finger protein 236</v>
      </c>
    </row>
    <row r="2104" spans="1:13" x14ac:dyDescent="0.35">
      <c r="A2104" t="s">
        <v>4146</v>
      </c>
      <c r="B2104">
        <v>42.492572500000001</v>
      </c>
      <c r="C2104">
        <v>-0.76884560099999999</v>
      </c>
      <c r="D2104">
        <v>0.31197418199999999</v>
      </c>
      <c r="E2104">
        <v>1.604474E-3</v>
      </c>
      <c r="F2104">
        <v>1.2524031999999999E-2</v>
      </c>
      <c r="G2104" t="s">
        <v>9</v>
      </c>
      <c r="H2104" t="s">
        <v>4147</v>
      </c>
      <c r="I2104" s="2" t="str">
        <f t="shared" si="160"/>
        <v>105332379</v>
      </c>
      <c r="J2104" s="2">
        <f t="shared" si="161"/>
        <v>42.5</v>
      </c>
      <c r="K2104" s="2" t="str">
        <f t="shared" si="162"/>
        <v>-0.8 ± 0.3</v>
      </c>
      <c r="L2104" s="2">
        <f t="shared" si="163"/>
        <v>1.2999999999999999E-2</v>
      </c>
      <c r="M2104" t="str">
        <f t="shared" si="164"/>
        <v>deleted in malignant brain tumors 1 protein isoform X1</v>
      </c>
    </row>
    <row r="2105" spans="1:13" x14ac:dyDescent="0.35">
      <c r="A2105" t="s">
        <v>4144</v>
      </c>
      <c r="B2105">
        <v>20.800938080000002</v>
      </c>
      <c r="C2105">
        <v>-0.76899983900000002</v>
      </c>
      <c r="D2105">
        <v>0.480283352</v>
      </c>
      <c r="E2105">
        <v>9.0243059999999993E-3</v>
      </c>
      <c r="F2105">
        <v>4.2369693999999999E-2</v>
      </c>
      <c r="G2105" t="s">
        <v>9</v>
      </c>
      <c r="H2105" t="s">
        <v>4145</v>
      </c>
      <c r="I2105" s="2" t="str">
        <f t="shared" si="160"/>
        <v>105318366</v>
      </c>
      <c r="J2105" s="2">
        <f t="shared" si="161"/>
        <v>20.8</v>
      </c>
      <c r="K2105" s="2" t="str">
        <f t="shared" si="162"/>
        <v>-0.8 ± 0.5</v>
      </c>
      <c r="L2105" s="2">
        <f t="shared" si="163"/>
        <v>4.2000000000000003E-2</v>
      </c>
      <c r="M2105" t="str">
        <f t="shared" si="164"/>
        <v>stabilin-1 isoform X1</v>
      </c>
    </row>
    <row r="2106" spans="1:13" x14ac:dyDescent="0.35">
      <c r="A2106" t="s">
        <v>4142</v>
      </c>
      <c r="B2106">
        <v>20.437393709999998</v>
      </c>
      <c r="C2106">
        <v>-0.76953263100000002</v>
      </c>
      <c r="D2106">
        <v>0.31334243299999998</v>
      </c>
      <c r="E2106">
        <v>1.653278E-3</v>
      </c>
      <c r="F2106">
        <v>1.2799906999999999E-2</v>
      </c>
      <c r="G2106" t="s">
        <v>9</v>
      </c>
      <c r="H2106" t="s">
        <v>4143</v>
      </c>
      <c r="I2106" s="2" t="str">
        <f t="shared" si="160"/>
        <v>117686613</v>
      </c>
      <c r="J2106" s="2">
        <f t="shared" si="161"/>
        <v>20.399999999999999</v>
      </c>
      <c r="K2106" s="2" t="str">
        <f t="shared" si="162"/>
        <v>-0.8 ± 0.3</v>
      </c>
      <c r="L2106" s="2">
        <f t="shared" si="163"/>
        <v>1.2999999999999999E-2</v>
      </c>
      <c r="M2106" t="str">
        <f t="shared" si="164"/>
        <v>treslin-like</v>
      </c>
    </row>
    <row r="2107" spans="1:13" x14ac:dyDescent="0.35">
      <c r="A2107" t="s">
        <v>4141</v>
      </c>
      <c r="B2107">
        <v>8.9861791019999995</v>
      </c>
      <c r="C2107">
        <v>-0.770290955</v>
      </c>
      <c r="D2107">
        <v>0.43096093099999999</v>
      </c>
      <c r="E2107">
        <v>7.0169439999999998E-3</v>
      </c>
      <c r="F2107">
        <v>3.5275620000000001E-2</v>
      </c>
      <c r="G2107" t="s">
        <v>9</v>
      </c>
      <c r="H2107" t="s">
        <v>177</v>
      </c>
      <c r="I2107" s="2" t="str">
        <f t="shared" si="160"/>
        <v>105332776</v>
      </c>
      <c r="J2107" s="2">
        <f t="shared" si="161"/>
        <v>9</v>
      </c>
      <c r="K2107" s="2" t="str">
        <f t="shared" si="162"/>
        <v>-0.8 ± 0.4</v>
      </c>
      <c r="L2107" s="2">
        <f t="shared" si="163"/>
        <v>3.5000000000000003E-2</v>
      </c>
      <c r="M2107" t="str">
        <f t="shared" si="164"/>
        <v>lipopolysaccharide-induced tumor necrosis factor-alpha factor homolog</v>
      </c>
    </row>
    <row r="2108" spans="1:13" x14ac:dyDescent="0.35">
      <c r="A2108" t="s">
        <v>4139</v>
      </c>
      <c r="B2108">
        <v>190.46098380000001</v>
      </c>
      <c r="C2108">
        <v>-0.77102843700000001</v>
      </c>
      <c r="D2108">
        <v>0.332006527</v>
      </c>
      <c r="E2108">
        <v>2.2332789999999999E-3</v>
      </c>
      <c r="F2108">
        <v>1.5941780999999999E-2</v>
      </c>
      <c r="G2108" t="s">
        <v>9</v>
      </c>
      <c r="H2108" t="s">
        <v>4140</v>
      </c>
      <c r="I2108" s="2" t="str">
        <f t="shared" si="160"/>
        <v>105335700</v>
      </c>
      <c r="J2108" s="2">
        <f t="shared" si="161"/>
        <v>190.5</v>
      </c>
      <c r="K2108" s="2" t="str">
        <f t="shared" si="162"/>
        <v>-0.8 ± 0.3</v>
      </c>
      <c r="L2108" s="2">
        <f t="shared" si="163"/>
        <v>1.6E-2</v>
      </c>
      <c r="M2108" t="str">
        <f t="shared" si="164"/>
        <v>protein usf isoform X1</v>
      </c>
    </row>
    <row r="2109" spans="1:13" x14ac:dyDescent="0.35">
      <c r="A2109" t="s">
        <v>4137</v>
      </c>
      <c r="B2109">
        <v>82.818768520000006</v>
      </c>
      <c r="C2109">
        <v>-0.77146264600000003</v>
      </c>
      <c r="D2109">
        <v>0.31333386800000002</v>
      </c>
      <c r="E2109">
        <v>1.616403E-3</v>
      </c>
      <c r="F2109">
        <v>1.2583364E-2</v>
      </c>
      <c r="G2109" t="s">
        <v>9</v>
      </c>
      <c r="H2109" t="s">
        <v>4138</v>
      </c>
      <c r="I2109" s="2" t="str">
        <f t="shared" si="160"/>
        <v>105320727</v>
      </c>
      <c r="J2109" s="2">
        <f t="shared" si="161"/>
        <v>82.8</v>
      </c>
      <c r="K2109" s="2" t="str">
        <f t="shared" si="162"/>
        <v>-0.8 ± 0.3</v>
      </c>
      <c r="L2109" s="2">
        <f t="shared" si="163"/>
        <v>1.2999999999999999E-2</v>
      </c>
      <c r="M2109" t="str">
        <f t="shared" si="164"/>
        <v>estradiol 17-beta-dehydrogenase 2-like</v>
      </c>
    </row>
    <row r="2110" spans="1:13" x14ac:dyDescent="0.35">
      <c r="A2110" t="s">
        <v>548</v>
      </c>
      <c r="B2110">
        <v>19.6185802</v>
      </c>
      <c r="C2110">
        <v>-0.77210520400000004</v>
      </c>
      <c r="D2110">
        <v>0.344226637</v>
      </c>
      <c r="E2110">
        <v>2.7513500000000001E-3</v>
      </c>
      <c r="F2110">
        <v>1.8334521999999999E-2</v>
      </c>
      <c r="G2110" t="s">
        <v>9</v>
      </c>
      <c r="H2110" t="s">
        <v>549</v>
      </c>
      <c r="I2110" s="2" t="str">
        <f t="shared" si="160"/>
        <v>105334056</v>
      </c>
      <c r="J2110" s="2">
        <f t="shared" si="161"/>
        <v>19.600000000000001</v>
      </c>
      <c r="K2110" s="2" t="str">
        <f t="shared" si="162"/>
        <v>-0.8 ± 0.3</v>
      </c>
      <c r="L2110" s="2">
        <f t="shared" si="163"/>
        <v>1.7999999999999999E-2</v>
      </c>
      <c r="M2110" t="str">
        <f t="shared" si="164"/>
        <v>tripartite motif-containing protein 2 isoform X2</v>
      </c>
    </row>
    <row r="2111" spans="1:13" x14ac:dyDescent="0.35">
      <c r="A2111" t="s">
        <v>4135</v>
      </c>
      <c r="B2111">
        <v>48.575381319999998</v>
      </c>
      <c r="C2111">
        <v>-0.77273690799999994</v>
      </c>
      <c r="D2111">
        <v>0.32355444100000003</v>
      </c>
      <c r="E2111">
        <v>1.9070789999999999E-3</v>
      </c>
      <c r="F2111">
        <v>1.4180498E-2</v>
      </c>
      <c r="G2111" t="s">
        <v>9</v>
      </c>
      <c r="H2111" t="s">
        <v>4136</v>
      </c>
      <c r="I2111" s="2" t="str">
        <f t="shared" si="160"/>
        <v>105346283</v>
      </c>
      <c r="J2111" s="2">
        <f t="shared" si="161"/>
        <v>48.6</v>
      </c>
      <c r="K2111" s="2" t="str">
        <f t="shared" si="162"/>
        <v>-0.8 ± 0.3</v>
      </c>
      <c r="L2111" s="2">
        <f t="shared" si="163"/>
        <v>1.4E-2</v>
      </c>
      <c r="M2111" t="str">
        <f t="shared" si="164"/>
        <v>divergent protein kinase domain 1B</v>
      </c>
    </row>
    <row r="2112" spans="1:13" x14ac:dyDescent="0.35">
      <c r="A2112" t="s">
        <v>4133</v>
      </c>
      <c r="B2112">
        <v>9.6416508699999994</v>
      </c>
      <c r="C2112">
        <v>-0.77300760300000004</v>
      </c>
      <c r="D2112">
        <v>0.27796274700000001</v>
      </c>
      <c r="E2112">
        <v>7.0744500000000001E-4</v>
      </c>
      <c r="F2112">
        <v>7.0699250000000003E-3</v>
      </c>
      <c r="G2112" t="s">
        <v>9</v>
      </c>
      <c r="H2112" t="s">
        <v>4134</v>
      </c>
      <c r="I2112" s="2" t="str">
        <f t="shared" si="160"/>
        <v>105317665</v>
      </c>
      <c r="J2112" s="2">
        <f t="shared" si="161"/>
        <v>9.6</v>
      </c>
      <c r="K2112" s="2" t="str">
        <f t="shared" si="162"/>
        <v>-0.8 ± 0.3</v>
      </c>
      <c r="L2112" s="2">
        <f t="shared" si="163"/>
        <v>7.0000000000000001E-3</v>
      </c>
      <c r="M2112" t="str">
        <f t="shared" si="164"/>
        <v>mesoderm-specific transcript homolog protein isoform X2</v>
      </c>
    </row>
    <row r="2113" spans="1:13" x14ac:dyDescent="0.35">
      <c r="A2113" t="s">
        <v>4131</v>
      </c>
      <c r="B2113">
        <v>38.501724600000003</v>
      </c>
      <c r="C2113">
        <v>-0.773661284</v>
      </c>
      <c r="D2113">
        <v>0.49626231599999998</v>
      </c>
      <c r="E2113">
        <v>9.392437E-3</v>
      </c>
      <c r="F2113">
        <v>4.3584814E-2</v>
      </c>
      <c r="G2113" t="s">
        <v>9</v>
      </c>
      <c r="H2113" t="s">
        <v>4132</v>
      </c>
      <c r="I2113" s="2" t="str">
        <f t="shared" si="160"/>
        <v>105347625</v>
      </c>
      <c r="J2113" s="2">
        <f t="shared" si="161"/>
        <v>38.5</v>
      </c>
      <c r="K2113" s="2" t="str">
        <f t="shared" si="162"/>
        <v>-0.8 ± 0.5</v>
      </c>
      <c r="L2113" s="2">
        <f t="shared" si="163"/>
        <v>4.3999999999999997E-2</v>
      </c>
      <c r="M2113" t="str">
        <f t="shared" si="164"/>
        <v>paired box protein Pax-6</v>
      </c>
    </row>
    <row r="2114" spans="1:13" x14ac:dyDescent="0.35">
      <c r="A2114" t="s">
        <v>4129</v>
      </c>
      <c r="B2114">
        <v>46.450524530000003</v>
      </c>
      <c r="C2114">
        <v>-0.77472741499999997</v>
      </c>
      <c r="D2114">
        <v>0.24120813599999999</v>
      </c>
      <c r="E2114">
        <v>1.7435899999999999E-4</v>
      </c>
      <c r="F2114">
        <v>2.6518990000000001E-3</v>
      </c>
      <c r="G2114" t="s">
        <v>9</v>
      </c>
      <c r="H2114" t="s">
        <v>4130</v>
      </c>
      <c r="I2114" s="2" t="str">
        <f t="shared" si="160"/>
        <v>105347830</v>
      </c>
      <c r="J2114" s="2">
        <f t="shared" si="161"/>
        <v>46.5</v>
      </c>
      <c r="K2114" s="2" t="str">
        <f t="shared" si="162"/>
        <v>-0.8 ± 0.2</v>
      </c>
      <c r="L2114" s="2">
        <f t="shared" si="163"/>
        <v>3.0000000000000001E-3</v>
      </c>
      <c r="M2114" t="str">
        <f t="shared" si="164"/>
        <v>delta-1-pyrroline-5-carboxylate dehydrogenase mitochondrial</v>
      </c>
    </row>
    <row r="2115" spans="1:13" x14ac:dyDescent="0.35">
      <c r="A2115" t="s">
        <v>4127</v>
      </c>
      <c r="B2115">
        <v>27.854386049999999</v>
      </c>
      <c r="C2115">
        <v>-0.77527712900000001</v>
      </c>
      <c r="D2115">
        <v>0.36365541800000001</v>
      </c>
      <c r="E2115">
        <v>3.4246720000000001E-3</v>
      </c>
      <c r="F2115">
        <v>2.1298207999999999E-2</v>
      </c>
      <c r="G2115" t="s">
        <v>9</v>
      </c>
      <c r="H2115" t="s">
        <v>4128</v>
      </c>
      <c r="I2115" s="2" t="str">
        <f t="shared" ref="I2115:I2178" si="165">RIGHT(A2115,9)</f>
        <v>117690534</v>
      </c>
      <c r="J2115" s="2">
        <f t="shared" ref="J2115:J2178" si="166">ROUND(B2115,1)</f>
        <v>27.9</v>
      </c>
      <c r="K2115" s="2" t="str">
        <f t="shared" ref="K2115:K2178" si="167">ROUND(C2115,1) &amp; " ± " &amp; ROUND(D2115,1)</f>
        <v>-0.8 ± 0.4</v>
      </c>
      <c r="L2115" s="2">
        <f t="shared" ref="L2115:L2178" si="168">IF(F2115&lt;0.001,"&lt;0.001",ROUND(F2115,3))</f>
        <v>2.1000000000000001E-2</v>
      </c>
      <c r="M2115" t="str">
        <f t="shared" ref="M2115:M2178" si="169">H2115</f>
        <v>monocarboxylate transporter 12-B-like</v>
      </c>
    </row>
    <row r="2116" spans="1:13" x14ac:dyDescent="0.35">
      <c r="A2116" t="s">
        <v>4125</v>
      </c>
      <c r="B2116">
        <v>160.453712</v>
      </c>
      <c r="C2116">
        <v>-0.77558663999999999</v>
      </c>
      <c r="D2116">
        <v>0.23445852</v>
      </c>
      <c r="E2116">
        <v>1.2416400000000001E-4</v>
      </c>
      <c r="F2116">
        <v>2.0828909999999999E-3</v>
      </c>
      <c r="G2116" t="s">
        <v>9</v>
      </c>
      <c r="H2116" t="s">
        <v>4126</v>
      </c>
      <c r="I2116" s="2" t="str">
        <f t="shared" si="165"/>
        <v>105333235</v>
      </c>
      <c r="J2116" s="2">
        <f t="shared" si="166"/>
        <v>160.5</v>
      </c>
      <c r="K2116" s="2" t="str">
        <f t="shared" si="167"/>
        <v>-0.8 ± 0.2</v>
      </c>
      <c r="L2116" s="2">
        <f t="shared" si="168"/>
        <v>2E-3</v>
      </c>
      <c r="M2116" t="str">
        <f t="shared" si="169"/>
        <v>A disintegrin and metalloproteinase with thrombospondin motifs 9 isoform X1</v>
      </c>
    </row>
    <row r="2117" spans="1:13" x14ac:dyDescent="0.35">
      <c r="A2117" t="s">
        <v>4123</v>
      </c>
      <c r="B2117">
        <v>20.210016119999999</v>
      </c>
      <c r="C2117">
        <v>-0.77604992900000003</v>
      </c>
      <c r="D2117">
        <v>0.49553180699999999</v>
      </c>
      <c r="E2117">
        <v>9.2964559999999998E-3</v>
      </c>
      <c r="F2117">
        <v>4.3311038000000003E-2</v>
      </c>
      <c r="G2117" t="s">
        <v>9</v>
      </c>
      <c r="H2117" t="s">
        <v>4124</v>
      </c>
      <c r="I2117" s="2" t="str">
        <f t="shared" si="165"/>
        <v>105348287</v>
      </c>
      <c r="J2117" s="2">
        <f t="shared" si="166"/>
        <v>20.2</v>
      </c>
      <c r="K2117" s="2" t="str">
        <f t="shared" si="167"/>
        <v>-0.8 ± 0.5</v>
      </c>
      <c r="L2117" s="2">
        <f t="shared" si="168"/>
        <v>4.2999999999999997E-2</v>
      </c>
      <c r="M2117" t="str">
        <f t="shared" si="169"/>
        <v>zinc metalloproteinase dpy-31-like</v>
      </c>
    </row>
    <row r="2118" spans="1:13" x14ac:dyDescent="0.35">
      <c r="A2118" t="s">
        <v>4121</v>
      </c>
      <c r="B2118">
        <v>64.318649070000006</v>
      </c>
      <c r="C2118">
        <v>-0.77611139699999998</v>
      </c>
      <c r="D2118">
        <v>0.361299231</v>
      </c>
      <c r="E2118">
        <v>3.2937019999999999E-3</v>
      </c>
      <c r="F2118">
        <v>2.0752319000000002E-2</v>
      </c>
      <c r="G2118" t="s">
        <v>9</v>
      </c>
      <c r="H2118" t="s">
        <v>4122</v>
      </c>
      <c r="I2118" s="2" t="str">
        <f t="shared" si="165"/>
        <v>105339415</v>
      </c>
      <c r="J2118" s="2">
        <f t="shared" si="166"/>
        <v>64.3</v>
      </c>
      <c r="K2118" s="2" t="str">
        <f t="shared" si="167"/>
        <v>-0.8 ± 0.4</v>
      </c>
      <c r="L2118" s="2">
        <f t="shared" si="168"/>
        <v>2.1000000000000001E-2</v>
      </c>
      <c r="M2118" t="str">
        <f t="shared" si="169"/>
        <v>secretin receptor isoform X1</v>
      </c>
    </row>
    <row r="2119" spans="1:13" x14ac:dyDescent="0.35">
      <c r="A2119" t="s">
        <v>4119</v>
      </c>
      <c r="B2119">
        <v>31.302264340000001</v>
      </c>
      <c r="C2119">
        <v>-0.77635406299999998</v>
      </c>
      <c r="D2119">
        <v>0.28880646900000001</v>
      </c>
      <c r="E2119">
        <v>8.6766700000000003E-4</v>
      </c>
      <c r="F2119">
        <v>8.2112850000000005E-3</v>
      </c>
      <c r="G2119" t="s">
        <v>9</v>
      </c>
      <c r="H2119" t="s">
        <v>4120</v>
      </c>
      <c r="I2119" s="2" t="str">
        <f t="shared" si="165"/>
        <v>105325634</v>
      </c>
      <c r="J2119" s="2">
        <f t="shared" si="166"/>
        <v>31.3</v>
      </c>
      <c r="K2119" s="2" t="str">
        <f t="shared" si="167"/>
        <v>-0.8 ± 0.3</v>
      </c>
      <c r="L2119" s="2">
        <f t="shared" si="168"/>
        <v>8.0000000000000002E-3</v>
      </c>
      <c r="M2119" t="str">
        <f t="shared" si="169"/>
        <v>monocarboxylate transporter 13 isoform X1</v>
      </c>
    </row>
    <row r="2120" spans="1:13" x14ac:dyDescent="0.35">
      <c r="A2120" t="s">
        <v>4118</v>
      </c>
      <c r="B2120">
        <v>25.176157069999999</v>
      </c>
      <c r="C2120">
        <v>-0.77657195199999995</v>
      </c>
      <c r="D2120">
        <v>0.290084487</v>
      </c>
      <c r="E2120">
        <v>8.91112E-4</v>
      </c>
      <c r="F2120">
        <v>8.3445979999999999E-3</v>
      </c>
      <c r="G2120" t="s">
        <v>9</v>
      </c>
      <c r="H2120" t="s">
        <v>721</v>
      </c>
      <c r="I2120" s="2" t="str">
        <f t="shared" si="165"/>
        <v>105330511</v>
      </c>
      <c r="J2120" s="2">
        <f t="shared" si="166"/>
        <v>25.2</v>
      </c>
      <c r="K2120" s="2" t="str">
        <f t="shared" si="167"/>
        <v>-0.8 ± 0.3</v>
      </c>
      <c r="L2120" s="2">
        <f t="shared" si="168"/>
        <v>8.0000000000000002E-3</v>
      </c>
      <c r="M2120" t="str">
        <f t="shared" si="169"/>
        <v>mitogen-activated protein kinase kinase kinase 4</v>
      </c>
    </row>
    <row r="2121" spans="1:13" x14ac:dyDescent="0.35">
      <c r="A2121" t="s">
        <v>4116</v>
      </c>
      <c r="B2121">
        <v>148.8529116</v>
      </c>
      <c r="C2121">
        <v>-0.77695977299999996</v>
      </c>
      <c r="D2121">
        <v>0.24183432399999999</v>
      </c>
      <c r="E2121">
        <v>1.7165E-4</v>
      </c>
      <c r="F2121">
        <v>2.6256209999999999E-3</v>
      </c>
      <c r="G2121" t="s">
        <v>9</v>
      </c>
      <c r="H2121" t="s">
        <v>4117</v>
      </c>
      <c r="I2121" s="2" t="str">
        <f t="shared" si="165"/>
        <v>105326836</v>
      </c>
      <c r="J2121" s="2">
        <f t="shared" si="166"/>
        <v>148.9</v>
      </c>
      <c r="K2121" s="2" t="str">
        <f t="shared" si="167"/>
        <v>-0.8 ± 0.2</v>
      </c>
      <c r="L2121" s="2">
        <f t="shared" si="168"/>
        <v>3.0000000000000001E-3</v>
      </c>
      <c r="M2121" t="str">
        <f t="shared" si="169"/>
        <v>telomere length regulation protein TEL2 homolog isoform X2</v>
      </c>
    </row>
    <row r="2122" spans="1:13" x14ac:dyDescent="0.35">
      <c r="A2122" t="s">
        <v>4114</v>
      </c>
      <c r="B2122">
        <v>10.303799769999999</v>
      </c>
      <c r="C2122">
        <v>-0.77760286499999998</v>
      </c>
      <c r="D2122">
        <v>0.46097473799999999</v>
      </c>
      <c r="E2122">
        <v>7.9876610000000001E-3</v>
      </c>
      <c r="F2122">
        <v>3.8675141000000003E-2</v>
      </c>
      <c r="G2122" t="s">
        <v>9</v>
      </c>
      <c r="H2122" t="s">
        <v>4115</v>
      </c>
      <c r="I2122" s="2" t="str">
        <f t="shared" si="165"/>
        <v>105344499</v>
      </c>
      <c r="J2122" s="2">
        <f t="shared" si="166"/>
        <v>10.3</v>
      </c>
      <c r="K2122" s="2" t="str">
        <f t="shared" si="167"/>
        <v>-0.8 ± 0.5</v>
      </c>
      <c r="L2122" s="2">
        <f t="shared" si="168"/>
        <v>3.9E-2</v>
      </c>
      <c r="M2122" t="str">
        <f t="shared" si="169"/>
        <v>calpain-5</v>
      </c>
    </row>
    <row r="2123" spans="1:13" x14ac:dyDescent="0.35">
      <c r="A2123" t="s">
        <v>4112</v>
      </c>
      <c r="B2123">
        <v>67.060656969999997</v>
      </c>
      <c r="C2123">
        <v>-0.77811381899999998</v>
      </c>
      <c r="D2123">
        <v>0.31928573799999999</v>
      </c>
      <c r="E2123">
        <v>1.7019380000000001E-3</v>
      </c>
      <c r="F2123">
        <v>1.3091032000000001E-2</v>
      </c>
      <c r="G2123" t="s">
        <v>9</v>
      </c>
      <c r="H2123" t="s">
        <v>4113</v>
      </c>
      <c r="I2123" s="2" t="str">
        <f t="shared" si="165"/>
        <v>105322843</v>
      </c>
      <c r="J2123" s="2">
        <f t="shared" si="166"/>
        <v>67.099999999999994</v>
      </c>
      <c r="K2123" s="2" t="str">
        <f t="shared" si="167"/>
        <v>-0.8 ± 0.3</v>
      </c>
      <c r="L2123" s="2">
        <f t="shared" si="168"/>
        <v>1.2999999999999999E-2</v>
      </c>
      <c r="M2123" t="str">
        <f t="shared" si="169"/>
        <v>atlastin-1 isoform X1</v>
      </c>
    </row>
    <row r="2124" spans="1:13" x14ac:dyDescent="0.35">
      <c r="A2124" t="s">
        <v>4110</v>
      </c>
      <c r="B2124">
        <v>18.583381939999999</v>
      </c>
      <c r="C2124">
        <v>-0.77827487799999995</v>
      </c>
      <c r="D2124">
        <v>0.33561509099999998</v>
      </c>
      <c r="E2124">
        <v>2.2611969999999999E-3</v>
      </c>
      <c r="F2124">
        <v>1.6092025999999999E-2</v>
      </c>
      <c r="G2124" t="s">
        <v>9</v>
      </c>
      <c r="H2124" t="s">
        <v>4111</v>
      </c>
      <c r="I2124" s="2" t="str">
        <f t="shared" si="165"/>
        <v>117684505</v>
      </c>
      <c r="J2124" s="2">
        <f t="shared" si="166"/>
        <v>18.600000000000001</v>
      </c>
      <c r="K2124" s="2" t="str">
        <f t="shared" si="167"/>
        <v>-0.8 ± 0.3</v>
      </c>
      <c r="L2124" s="2">
        <f t="shared" si="168"/>
        <v>1.6E-2</v>
      </c>
      <c r="M2124" t="str">
        <f t="shared" si="169"/>
        <v>cadherin-23-like</v>
      </c>
    </row>
    <row r="2125" spans="1:13" x14ac:dyDescent="0.35">
      <c r="A2125" t="s">
        <v>4108</v>
      </c>
      <c r="B2125">
        <v>16.989952939999998</v>
      </c>
      <c r="C2125">
        <v>-0.77871964599999999</v>
      </c>
      <c r="D2125">
        <v>0.37626086600000003</v>
      </c>
      <c r="E2125">
        <v>3.9425090000000003E-3</v>
      </c>
      <c r="F2125">
        <v>2.3556992999999998E-2</v>
      </c>
      <c r="G2125" t="s">
        <v>9</v>
      </c>
      <c r="H2125" t="s">
        <v>4109</v>
      </c>
      <c r="I2125" s="2" t="str">
        <f t="shared" si="165"/>
        <v>105337282</v>
      </c>
      <c r="J2125" s="2">
        <f t="shared" si="166"/>
        <v>17</v>
      </c>
      <c r="K2125" s="2" t="str">
        <f t="shared" si="167"/>
        <v>-0.8 ± 0.4</v>
      </c>
      <c r="L2125" s="2">
        <f t="shared" si="168"/>
        <v>2.4E-2</v>
      </c>
      <c r="M2125" t="str">
        <f t="shared" si="169"/>
        <v>solute carrier family 13 member 5-like</v>
      </c>
    </row>
    <row r="2126" spans="1:13" x14ac:dyDescent="0.35">
      <c r="A2126" t="s">
        <v>4107</v>
      </c>
      <c r="B2126">
        <v>53.871107960000003</v>
      </c>
      <c r="C2126">
        <v>-0.77889150799999995</v>
      </c>
      <c r="D2126">
        <v>0.46620493600000001</v>
      </c>
      <c r="E2126">
        <v>7.9056089999999992E-3</v>
      </c>
      <c r="F2126">
        <v>3.8411256999999997E-2</v>
      </c>
      <c r="G2126" t="s">
        <v>9</v>
      </c>
      <c r="H2126" t="s">
        <v>3775</v>
      </c>
      <c r="I2126" s="2" t="str">
        <f t="shared" si="165"/>
        <v>105333518</v>
      </c>
      <c r="J2126" s="2">
        <f t="shared" si="166"/>
        <v>53.9</v>
      </c>
      <c r="K2126" s="2" t="str">
        <f t="shared" si="167"/>
        <v>-0.8 ± 0.5</v>
      </c>
      <c r="L2126" s="2">
        <f t="shared" si="168"/>
        <v>3.7999999999999999E-2</v>
      </c>
      <c r="M2126" t="str">
        <f t="shared" si="169"/>
        <v>multiple epidermal growth factor-like domains protein 11</v>
      </c>
    </row>
    <row r="2127" spans="1:13" x14ac:dyDescent="0.35">
      <c r="A2127" t="s">
        <v>4105</v>
      </c>
      <c r="B2127">
        <v>26.373676010000001</v>
      </c>
      <c r="C2127">
        <v>-0.77904538899999998</v>
      </c>
      <c r="D2127">
        <v>0.29598929099999999</v>
      </c>
      <c r="E2127">
        <v>1.0110029999999999E-3</v>
      </c>
      <c r="F2127">
        <v>9.0685409999999994E-3</v>
      </c>
      <c r="G2127" t="s">
        <v>9</v>
      </c>
      <c r="H2127" t="s">
        <v>4106</v>
      </c>
      <c r="I2127" s="2" t="str">
        <f t="shared" si="165"/>
        <v>105335238</v>
      </c>
      <c r="J2127" s="2">
        <f t="shared" si="166"/>
        <v>26.4</v>
      </c>
      <c r="K2127" s="2" t="str">
        <f t="shared" si="167"/>
        <v>-0.8 ± 0.3</v>
      </c>
      <c r="L2127" s="2">
        <f t="shared" si="168"/>
        <v>8.9999999999999993E-3</v>
      </c>
      <c r="M2127" t="str">
        <f t="shared" si="169"/>
        <v>PC-esterase domain-containing protein 1A</v>
      </c>
    </row>
    <row r="2128" spans="1:13" x14ac:dyDescent="0.35">
      <c r="A2128" t="s">
        <v>4103</v>
      </c>
      <c r="B2128">
        <v>28.695040580000001</v>
      </c>
      <c r="C2128">
        <v>-0.779745825</v>
      </c>
      <c r="D2128">
        <v>0.234185108</v>
      </c>
      <c r="E2128">
        <v>1.16631E-4</v>
      </c>
      <c r="F2128">
        <v>1.9867639999999998E-3</v>
      </c>
      <c r="G2128" t="s">
        <v>9</v>
      </c>
      <c r="H2128" t="s">
        <v>4104</v>
      </c>
      <c r="I2128" s="2" t="str">
        <f t="shared" si="165"/>
        <v>105323667</v>
      </c>
      <c r="J2128" s="2">
        <f t="shared" si="166"/>
        <v>28.7</v>
      </c>
      <c r="K2128" s="2" t="str">
        <f t="shared" si="167"/>
        <v>-0.8 ± 0.2</v>
      </c>
      <c r="L2128" s="2">
        <f t="shared" si="168"/>
        <v>2E-3</v>
      </c>
      <c r="M2128" t="str">
        <f t="shared" si="169"/>
        <v>metalloproteinase inhibitor 2-like precursor</v>
      </c>
    </row>
    <row r="2129" spans="1:13" x14ac:dyDescent="0.35">
      <c r="A2129" t="s">
        <v>4101</v>
      </c>
      <c r="B2129">
        <v>1610.3238759999999</v>
      </c>
      <c r="C2129">
        <v>-0.78048967300000005</v>
      </c>
      <c r="D2129">
        <v>0.27710335800000002</v>
      </c>
      <c r="E2129">
        <v>5.8639800000000002E-4</v>
      </c>
      <c r="F2129">
        <v>6.1732999999999996E-3</v>
      </c>
      <c r="G2129" t="s">
        <v>9</v>
      </c>
      <c r="H2129" t="s">
        <v>4102</v>
      </c>
      <c r="I2129" s="2" t="str">
        <f t="shared" si="165"/>
        <v>105317886</v>
      </c>
      <c r="J2129" s="2">
        <f t="shared" si="166"/>
        <v>1610.3</v>
      </c>
      <c r="K2129" s="2" t="str">
        <f t="shared" si="167"/>
        <v>-0.8 ± 0.3</v>
      </c>
      <c r="L2129" s="2">
        <f t="shared" si="168"/>
        <v>6.0000000000000001E-3</v>
      </c>
      <c r="M2129" t="str">
        <f t="shared" si="169"/>
        <v>multiple epidermal growth factor-like domains protein 10 isoform X4</v>
      </c>
    </row>
    <row r="2130" spans="1:13" x14ac:dyDescent="0.35">
      <c r="A2130" t="s">
        <v>4099</v>
      </c>
      <c r="B2130">
        <v>40.149241269999997</v>
      </c>
      <c r="C2130">
        <v>-0.78064544599999997</v>
      </c>
      <c r="D2130">
        <v>0.40197150399999998</v>
      </c>
      <c r="E2130">
        <v>4.9744330000000003E-3</v>
      </c>
      <c r="F2130">
        <v>2.784474E-2</v>
      </c>
      <c r="G2130" t="s">
        <v>9</v>
      </c>
      <c r="H2130" t="s">
        <v>4100</v>
      </c>
      <c r="I2130" s="2" t="str">
        <f t="shared" si="165"/>
        <v>105329659</v>
      </c>
      <c r="J2130" s="2">
        <f t="shared" si="166"/>
        <v>40.1</v>
      </c>
      <c r="K2130" s="2" t="str">
        <f t="shared" si="167"/>
        <v>-0.8 ± 0.4</v>
      </c>
      <c r="L2130" s="2">
        <f t="shared" si="168"/>
        <v>2.8000000000000001E-2</v>
      </c>
      <c r="M2130" t="str">
        <f t="shared" si="169"/>
        <v>epimerase family protein SDR39U1 isoform X2</v>
      </c>
    </row>
    <row r="2131" spans="1:13" x14ac:dyDescent="0.35">
      <c r="A2131" t="s">
        <v>4097</v>
      </c>
      <c r="B2131">
        <v>32.171562379999997</v>
      </c>
      <c r="C2131">
        <v>-0.78109744000000003</v>
      </c>
      <c r="D2131">
        <v>0.40639552800000001</v>
      </c>
      <c r="E2131">
        <v>5.1587430000000004E-3</v>
      </c>
      <c r="F2131">
        <v>2.8590511999999998E-2</v>
      </c>
      <c r="G2131" t="s">
        <v>9</v>
      </c>
      <c r="H2131" t="s">
        <v>4098</v>
      </c>
      <c r="I2131" s="2" t="str">
        <f t="shared" si="165"/>
        <v>105334172</v>
      </c>
      <c r="J2131" s="2">
        <f t="shared" si="166"/>
        <v>32.200000000000003</v>
      </c>
      <c r="K2131" s="2" t="str">
        <f t="shared" si="167"/>
        <v>-0.8 ± 0.4</v>
      </c>
      <c r="L2131" s="2">
        <f t="shared" si="168"/>
        <v>2.9000000000000001E-2</v>
      </c>
      <c r="M2131" t="str">
        <f t="shared" si="169"/>
        <v>two pore potassium channel protein sup-9</v>
      </c>
    </row>
    <row r="2132" spans="1:13" x14ac:dyDescent="0.35">
      <c r="A2132" t="s">
        <v>4096</v>
      </c>
      <c r="B2132">
        <v>76.428667050000001</v>
      </c>
      <c r="C2132">
        <v>-0.78156196700000002</v>
      </c>
      <c r="D2132">
        <v>0.260073471</v>
      </c>
      <c r="E2132">
        <v>3.3251199999999998E-4</v>
      </c>
      <c r="F2132">
        <v>4.204185E-3</v>
      </c>
      <c r="G2132" t="s">
        <v>9</v>
      </c>
      <c r="H2132" t="s">
        <v>2891</v>
      </c>
      <c r="I2132" s="2" t="str">
        <f t="shared" si="165"/>
        <v>105342097</v>
      </c>
      <c r="J2132" s="2">
        <f t="shared" si="166"/>
        <v>76.400000000000006</v>
      </c>
      <c r="K2132" s="2" t="str">
        <f t="shared" si="167"/>
        <v>-0.8 ± 0.3</v>
      </c>
      <c r="L2132" s="2">
        <f t="shared" si="168"/>
        <v>4.0000000000000001E-3</v>
      </c>
      <c r="M2132" t="str">
        <f t="shared" si="169"/>
        <v>sex peptide receptor</v>
      </c>
    </row>
    <row r="2133" spans="1:13" x14ac:dyDescent="0.35">
      <c r="A2133" t="s">
        <v>4095</v>
      </c>
      <c r="B2133">
        <v>18.240203189999999</v>
      </c>
      <c r="C2133">
        <v>-0.78312631499999996</v>
      </c>
      <c r="D2133">
        <v>0.34735248400000002</v>
      </c>
      <c r="E2133">
        <v>2.6030459999999999E-3</v>
      </c>
      <c r="F2133">
        <v>1.770449E-2</v>
      </c>
      <c r="G2133" t="s">
        <v>9</v>
      </c>
      <c r="H2133" t="s">
        <v>2758</v>
      </c>
      <c r="I2133" s="2" t="str">
        <f t="shared" si="165"/>
        <v>105324599</v>
      </c>
      <c r="J2133" s="2">
        <f t="shared" si="166"/>
        <v>18.2</v>
      </c>
      <c r="K2133" s="2" t="str">
        <f t="shared" si="167"/>
        <v>-0.8 ± 0.3</v>
      </c>
      <c r="L2133" s="2">
        <f t="shared" si="168"/>
        <v>1.7999999999999999E-2</v>
      </c>
      <c r="M2133" t="str">
        <f t="shared" si="169"/>
        <v>multiple epidermal growth factor-like domains protein 10 isoform X2</v>
      </c>
    </row>
    <row r="2134" spans="1:13" x14ac:dyDescent="0.35">
      <c r="A2134" t="s">
        <v>4093</v>
      </c>
      <c r="B2134">
        <v>117.0491741</v>
      </c>
      <c r="C2134">
        <v>-0.78370110299999995</v>
      </c>
      <c r="D2134">
        <v>0.25405276399999999</v>
      </c>
      <c r="E2134">
        <v>2.5766500000000002E-4</v>
      </c>
      <c r="F2134">
        <v>3.5216100000000001E-3</v>
      </c>
      <c r="G2134" t="s">
        <v>9</v>
      </c>
      <c r="H2134" t="s">
        <v>4094</v>
      </c>
      <c r="I2134" s="2" t="str">
        <f t="shared" si="165"/>
        <v>105332783</v>
      </c>
      <c r="J2134" s="2">
        <f t="shared" si="166"/>
        <v>117</v>
      </c>
      <c r="K2134" s="2" t="str">
        <f t="shared" si="167"/>
        <v>-0.8 ± 0.3</v>
      </c>
      <c r="L2134" s="2">
        <f t="shared" si="168"/>
        <v>4.0000000000000001E-3</v>
      </c>
      <c r="M2134" t="str">
        <f t="shared" si="169"/>
        <v>beta-arrestin-1</v>
      </c>
    </row>
    <row r="2135" spans="1:13" x14ac:dyDescent="0.35">
      <c r="A2135" t="s">
        <v>383</v>
      </c>
      <c r="B2135">
        <v>13.01636572</v>
      </c>
      <c r="C2135">
        <v>-0.78407679699999999</v>
      </c>
      <c r="D2135">
        <v>0.26826861899999999</v>
      </c>
      <c r="E2135">
        <v>4.4627300000000001E-4</v>
      </c>
      <c r="F2135">
        <v>5.0803580000000001E-3</v>
      </c>
      <c r="G2135" t="s">
        <v>9</v>
      </c>
      <c r="H2135" t="s">
        <v>384</v>
      </c>
      <c r="I2135" s="2" t="str">
        <f t="shared" si="165"/>
        <v>105321082</v>
      </c>
      <c r="J2135" s="2">
        <f t="shared" si="166"/>
        <v>13</v>
      </c>
      <c r="K2135" s="2" t="str">
        <f t="shared" si="167"/>
        <v>-0.8 ± 0.3</v>
      </c>
      <c r="L2135" s="2">
        <f t="shared" si="168"/>
        <v>5.0000000000000001E-3</v>
      </c>
      <c r="M2135" t="str">
        <f t="shared" si="169"/>
        <v>delta(35)-Delta(24)-dienoyl-CoA isomerase mitochondrial-like</v>
      </c>
    </row>
    <row r="2136" spans="1:13" x14ac:dyDescent="0.35">
      <c r="A2136" t="s">
        <v>4091</v>
      </c>
      <c r="B2136">
        <v>51.784369259999998</v>
      </c>
      <c r="C2136">
        <v>-0.78469826399999998</v>
      </c>
      <c r="D2136">
        <v>0.38076412999999998</v>
      </c>
      <c r="E2136">
        <v>3.8847930000000001E-3</v>
      </c>
      <c r="F2136">
        <v>2.3293843000000002E-2</v>
      </c>
      <c r="G2136" t="s">
        <v>9</v>
      </c>
      <c r="H2136" t="s">
        <v>4092</v>
      </c>
      <c r="I2136" s="2" t="str">
        <f t="shared" si="165"/>
        <v>105341456</v>
      </c>
      <c r="J2136" s="2">
        <f t="shared" si="166"/>
        <v>51.8</v>
      </c>
      <c r="K2136" s="2" t="str">
        <f t="shared" si="167"/>
        <v>-0.8 ± 0.4</v>
      </c>
      <c r="L2136" s="2">
        <f t="shared" si="168"/>
        <v>2.3E-2</v>
      </c>
      <c r="M2136" t="str">
        <f t="shared" si="169"/>
        <v>phenazine biosynthesis-like domain-containing protein isoform X1</v>
      </c>
    </row>
    <row r="2137" spans="1:13" x14ac:dyDescent="0.35">
      <c r="A2137" t="s">
        <v>4089</v>
      </c>
      <c r="B2137">
        <v>64.137849759999995</v>
      </c>
      <c r="C2137">
        <v>-0.78485137500000002</v>
      </c>
      <c r="D2137">
        <v>0.34710859799999999</v>
      </c>
      <c r="E2137">
        <v>2.5146639999999998E-3</v>
      </c>
      <c r="F2137">
        <v>1.7300223E-2</v>
      </c>
      <c r="G2137" t="s">
        <v>9</v>
      </c>
      <c r="H2137" t="s">
        <v>4090</v>
      </c>
      <c r="I2137" s="2" t="str">
        <f t="shared" si="165"/>
        <v>105337025</v>
      </c>
      <c r="J2137" s="2">
        <f t="shared" si="166"/>
        <v>64.099999999999994</v>
      </c>
      <c r="K2137" s="2" t="str">
        <f t="shared" si="167"/>
        <v>-0.8 ± 0.3</v>
      </c>
      <c r="L2137" s="2">
        <f t="shared" si="168"/>
        <v>1.7000000000000001E-2</v>
      </c>
      <c r="M2137" t="str">
        <f t="shared" si="169"/>
        <v>protein Abitram-like</v>
      </c>
    </row>
    <row r="2138" spans="1:13" x14ac:dyDescent="0.35">
      <c r="A2138" t="s">
        <v>4087</v>
      </c>
      <c r="B2138">
        <v>62.225798640000001</v>
      </c>
      <c r="C2138">
        <v>-0.78507275099999996</v>
      </c>
      <c r="D2138">
        <v>0.27633563900000002</v>
      </c>
      <c r="E2138">
        <v>5.4543099999999998E-4</v>
      </c>
      <c r="F2138">
        <v>5.8771040000000002E-3</v>
      </c>
      <c r="G2138" t="s">
        <v>9</v>
      </c>
      <c r="H2138" t="s">
        <v>4088</v>
      </c>
      <c r="I2138" s="2" t="str">
        <f t="shared" si="165"/>
        <v>105342253</v>
      </c>
      <c r="J2138" s="2">
        <f t="shared" si="166"/>
        <v>62.2</v>
      </c>
      <c r="K2138" s="2" t="str">
        <f t="shared" si="167"/>
        <v>-0.8 ± 0.3</v>
      </c>
      <c r="L2138" s="2">
        <f t="shared" si="168"/>
        <v>6.0000000000000001E-3</v>
      </c>
      <c r="M2138" t="str">
        <f t="shared" si="169"/>
        <v>high affinity cGMP-specific 3'5'-cyclic phosphodiesterase 9A isoform X19</v>
      </c>
    </row>
    <row r="2139" spans="1:13" x14ac:dyDescent="0.35">
      <c r="A2139" t="s">
        <v>4085</v>
      </c>
      <c r="B2139">
        <v>146.80205839999999</v>
      </c>
      <c r="C2139">
        <v>-0.78588348900000005</v>
      </c>
      <c r="D2139">
        <v>0.28599128699999998</v>
      </c>
      <c r="E2139">
        <v>7.0980399999999997E-4</v>
      </c>
      <c r="F2139">
        <v>7.0783950000000003E-3</v>
      </c>
      <c r="G2139" t="s">
        <v>9</v>
      </c>
      <c r="H2139" t="s">
        <v>4086</v>
      </c>
      <c r="I2139" s="2" t="str">
        <f t="shared" si="165"/>
        <v>105335157</v>
      </c>
      <c r="J2139" s="2">
        <f t="shared" si="166"/>
        <v>146.80000000000001</v>
      </c>
      <c r="K2139" s="2" t="str">
        <f t="shared" si="167"/>
        <v>-0.8 ± 0.3</v>
      </c>
      <c r="L2139" s="2">
        <f t="shared" si="168"/>
        <v>7.0000000000000001E-3</v>
      </c>
      <c r="M2139" t="str">
        <f t="shared" si="169"/>
        <v>serine/threonine-protein kinase Nek1 isoform X3</v>
      </c>
    </row>
    <row r="2140" spans="1:13" x14ac:dyDescent="0.35">
      <c r="A2140" t="s">
        <v>4083</v>
      </c>
      <c r="B2140">
        <v>14.45164057</v>
      </c>
      <c r="C2140">
        <v>-0.78756907799999998</v>
      </c>
      <c r="D2140">
        <v>0.32147257200000001</v>
      </c>
      <c r="E2140">
        <v>1.6180680000000001E-3</v>
      </c>
      <c r="F2140">
        <v>1.2585865999999999E-2</v>
      </c>
      <c r="G2140" t="s">
        <v>9</v>
      </c>
      <c r="H2140" t="s">
        <v>4084</v>
      </c>
      <c r="I2140" s="2" t="str">
        <f t="shared" si="165"/>
        <v>105325539</v>
      </c>
      <c r="J2140" s="2">
        <f t="shared" si="166"/>
        <v>14.5</v>
      </c>
      <c r="K2140" s="2" t="str">
        <f t="shared" si="167"/>
        <v>-0.8 ± 0.3</v>
      </c>
      <c r="L2140" s="2">
        <f t="shared" si="168"/>
        <v>1.2999999999999999E-2</v>
      </c>
      <c r="M2140" t="str">
        <f t="shared" si="169"/>
        <v>caveolin-3</v>
      </c>
    </row>
    <row r="2141" spans="1:13" x14ac:dyDescent="0.35">
      <c r="A2141" t="s">
        <v>4081</v>
      </c>
      <c r="B2141">
        <v>36.960423509999998</v>
      </c>
      <c r="C2141">
        <v>-0.78785129499999995</v>
      </c>
      <c r="D2141">
        <v>0.29807307399999999</v>
      </c>
      <c r="E2141">
        <v>9.5968500000000005E-4</v>
      </c>
      <c r="F2141">
        <v>8.7591679999999995E-3</v>
      </c>
      <c r="G2141" t="s">
        <v>9</v>
      </c>
      <c r="H2141" t="s">
        <v>4082</v>
      </c>
      <c r="I2141" s="2" t="str">
        <f t="shared" si="165"/>
        <v>105336890</v>
      </c>
      <c r="J2141" s="2">
        <f t="shared" si="166"/>
        <v>37</v>
      </c>
      <c r="K2141" s="2" t="str">
        <f t="shared" si="167"/>
        <v>-0.8 ± 0.3</v>
      </c>
      <c r="L2141" s="2">
        <f t="shared" si="168"/>
        <v>8.9999999999999993E-3</v>
      </c>
      <c r="M2141" t="str">
        <f t="shared" si="169"/>
        <v>mitochondrial amidoxime-reducing component 1</v>
      </c>
    </row>
    <row r="2142" spans="1:13" x14ac:dyDescent="0.35">
      <c r="A2142" t="s">
        <v>4079</v>
      </c>
      <c r="B2142">
        <v>72.365305620000001</v>
      </c>
      <c r="C2142">
        <v>-0.78898354800000003</v>
      </c>
      <c r="D2142">
        <v>0.44848114700000002</v>
      </c>
      <c r="E2142">
        <v>6.6973199999999997E-3</v>
      </c>
      <c r="F2142">
        <v>3.4120275999999998E-2</v>
      </c>
      <c r="G2142" t="s">
        <v>9</v>
      </c>
      <c r="H2142" t="s">
        <v>4080</v>
      </c>
      <c r="I2142" s="2" t="str">
        <f t="shared" si="165"/>
        <v>105322322</v>
      </c>
      <c r="J2142" s="2">
        <f t="shared" si="166"/>
        <v>72.400000000000006</v>
      </c>
      <c r="K2142" s="2" t="str">
        <f t="shared" si="167"/>
        <v>-0.8 ± 0.4</v>
      </c>
      <c r="L2142" s="2">
        <f t="shared" si="168"/>
        <v>3.4000000000000002E-2</v>
      </c>
      <c r="M2142" t="str">
        <f t="shared" si="169"/>
        <v>neuronal acetylcholine receptor subunit alpha-9 isoform X4</v>
      </c>
    </row>
    <row r="2143" spans="1:13" x14ac:dyDescent="0.35">
      <c r="A2143" t="s">
        <v>4077</v>
      </c>
      <c r="B2143">
        <v>99.802965330000006</v>
      </c>
      <c r="C2143">
        <v>-0.78906095499999995</v>
      </c>
      <c r="D2143">
        <v>0.26156818799999998</v>
      </c>
      <c r="E2143">
        <v>3.1614600000000001E-4</v>
      </c>
      <c r="F2143">
        <v>4.0630570000000001E-3</v>
      </c>
      <c r="G2143" t="s">
        <v>9</v>
      </c>
      <c r="H2143" t="s">
        <v>4078</v>
      </c>
      <c r="I2143" s="2" t="str">
        <f t="shared" si="165"/>
        <v>105344430</v>
      </c>
      <c r="J2143" s="2">
        <f t="shared" si="166"/>
        <v>99.8</v>
      </c>
      <c r="K2143" s="2" t="str">
        <f t="shared" si="167"/>
        <v>-0.8 ± 0.3</v>
      </c>
      <c r="L2143" s="2">
        <f t="shared" si="168"/>
        <v>4.0000000000000001E-3</v>
      </c>
      <c r="M2143" t="str">
        <f t="shared" si="169"/>
        <v>BTB/POZ domain-containing protein 16 isoform X7</v>
      </c>
    </row>
    <row r="2144" spans="1:13" x14ac:dyDescent="0.35">
      <c r="A2144" t="s">
        <v>4075</v>
      </c>
      <c r="B2144">
        <v>33.601915589999997</v>
      </c>
      <c r="C2144">
        <v>-0.78960771299999999</v>
      </c>
      <c r="D2144">
        <v>0.29615877899999998</v>
      </c>
      <c r="E2144">
        <v>8.9756299999999998E-4</v>
      </c>
      <c r="F2144">
        <v>8.3757659999999998E-3</v>
      </c>
      <c r="G2144" t="s">
        <v>9</v>
      </c>
      <c r="H2144" t="s">
        <v>4076</v>
      </c>
      <c r="I2144" s="2" t="str">
        <f t="shared" si="165"/>
        <v>105338912</v>
      </c>
      <c r="J2144" s="2">
        <f t="shared" si="166"/>
        <v>33.6</v>
      </c>
      <c r="K2144" s="2" t="str">
        <f t="shared" si="167"/>
        <v>-0.8 ± 0.3</v>
      </c>
      <c r="L2144" s="2">
        <f t="shared" si="168"/>
        <v>8.0000000000000002E-3</v>
      </c>
      <c r="M2144" t="str">
        <f t="shared" si="169"/>
        <v>ankyrin repeat domain-containing protein 49</v>
      </c>
    </row>
    <row r="2145" spans="1:13" x14ac:dyDescent="0.35">
      <c r="A2145" t="s">
        <v>4073</v>
      </c>
      <c r="B2145">
        <v>14.891380379999999</v>
      </c>
      <c r="C2145">
        <v>-0.78966976600000005</v>
      </c>
      <c r="D2145">
        <v>0.448486369</v>
      </c>
      <c r="E2145">
        <v>6.777384E-3</v>
      </c>
      <c r="F2145">
        <v>3.4397242000000001E-2</v>
      </c>
      <c r="G2145" t="s">
        <v>9</v>
      </c>
      <c r="H2145" t="s">
        <v>4074</v>
      </c>
      <c r="I2145" s="2" t="str">
        <f t="shared" si="165"/>
        <v>105318795</v>
      </c>
      <c r="J2145" s="2">
        <f t="shared" si="166"/>
        <v>14.9</v>
      </c>
      <c r="K2145" s="2" t="str">
        <f t="shared" si="167"/>
        <v>-0.8 ± 0.4</v>
      </c>
      <c r="L2145" s="2">
        <f t="shared" si="168"/>
        <v>3.4000000000000002E-2</v>
      </c>
      <c r="M2145" t="str">
        <f t="shared" si="169"/>
        <v>transient receptor potential cation channel subfamily M member 3 isoform X2</v>
      </c>
    </row>
    <row r="2146" spans="1:13" x14ac:dyDescent="0.35">
      <c r="A2146" t="s">
        <v>4072</v>
      </c>
      <c r="B2146">
        <v>21.309794239999999</v>
      </c>
      <c r="C2146">
        <v>-0.790192004</v>
      </c>
      <c r="D2146">
        <v>0.35059221800000001</v>
      </c>
      <c r="E2146">
        <v>2.54272E-3</v>
      </c>
      <c r="F2146">
        <v>1.7439785999999999E-2</v>
      </c>
      <c r="G2146" t="s">
        <v>9</v>
      </c>
      <c r="H2146" t="s">
        <v>2891</v>
      </c>
      <c r="I2146" s="2" t="str">
        <f t="shared" si="165"/>
        <v>105326389</v>
      </c>
      <c r="J2146" s="2">
        <f t="shared" si="166"/>
        <v>21.3</v>
      </c>
      <c r="K2146" s="2" t="str">
        <f t="shared" si="167"/>
        <v>-0.8 ± 0.4</v>
      </c>
      <c r="L2146" s="2">
        <f t="shared" si="168"/>
        <v>1.7000000000000001E-2</v>
      </c>
      <c r="M2146" t="str">
        <f t="shared" si="169"/>
        <v>sex peptide receptor</v>
      </c>
    </row>
    <row r="2147" spans="1:13" x14ac:dyDescent="0.35">
      <c r="A2147" t="s">
        <v>4071</v>
      </c>
      <c r="B2147">
        <v>18.397670649999998</v>
      </c>
      <c r="C2147">
        <v>-0.791962112</v>
      </c>
      <c r="D2147">
        <v>0.493159399</v>
      </c>
      <c r="E2147">
        <v>8.4547709999999998E-3</v>
      </c>
      <c r="F2147">
        <v>4.0240156999999999E-2</v>
      </c>
      <c r="G2147" t="s">
        <v>9</v>
      </c>
      <c r="H2147" t="s">
        <v>2722</v>
      </c>
      <c r="I2147" s="2" t="str">
        <f t="shared" si="165"/>
        <v>105333790</v>
      </c>
      <c r="J2147" s="2">
        <f t="shared" si="166"/>
        <v>18.399999999999999</v>
      </c>
      <c r="K2147" s="2" t="str">
        <f t="shared" si="167"/>
        <v>-0.8 ± 0.5</v>
      </c>
      <c r="L2147" s="2">
        <f t="shared" si="168"/>
        <v>0.04</v>
      </c>
      <c r="M2147" t="str">
        <f t="shared" si="169"/>
        <v>kielin/chordin-like protein</v>
      </c>
    </row>
    <row r="2148" spans="1:13" x14ac:dyDescent="0.35">
      <c r="A2148" t="s">
        <v>4069</v>
      </c>
      <c r="B2148">
        <v>65.33494417</v>
      </c>
      <c r="C2148">
        <v>-0.79229006199999996</v>
      </c>
      <c r="D2148">
        <v>0.25911319999999999</v>
      </c>
      <c r="E2148">
        <v>2.7596899999999999E-4</v>
      </c>
      <c r="F2148">
        <v>3.6910100000000002E-3</v>
      </c>
      <c r="G2148" t="s">
        <v>9</v>
      </c>
      <c r="H2148" t="s">
        <v>4070</v>
      </c>
      <c r="I2148" s="2" t="str">
        <f t="shared" si="165"/>
        <v>105331906</v>
      </c>
      <c r="J2148" s="2">
        <f t="shared" si="166"/>
        <v>65.3</v>
      </c>
      <c r="K2148" s="2" t="str">
        <f t="shared" si="167"/>
        <v>-0.8 ± 0.3</v>
      </c>
      <c r="L2148" s="2">
        <f t="shared" si="168"/>
        <v>4.0000000000000001E-3</v>
      </c>
      <c r="M2148" t="str">
        <f t="shared" si="169"/>
        <v>ubiquitin carboxyl-terminal hydrolase 30 isoform X1</v>
      </c>
    </row>
    <row r="2149" spans="1:13" x14ac:dyDescent="0.35">
      <c r="A2149" t="s">
        <v>4067</v>
      </c>
      <c r="B2149">
        <v>46.770868620000002</v>
      </c>
      <c r="C2149">
        <v>-0.79240676600000004</v>
      </c>
      <c r="D2149">
        <v>0.23801751099999999</v>
      </c>
      <c r="E2149">
        <v>1.12524E-4</v>
      </c>
      <c r="F2149">
        <v>1.930845E-3</v>
      </c>
      <c r="G2149" t="s">
        <v>9</v>
      </c>
      <c r="H2149" t="s">
        <v>4068</v>
      </c>
      <c r="I2149" s="2" t="str">
        <f t="shared" si="165"/>
        <v>105331673</v>
      </c>
      <c r="J2149" s="2">
        <f t="shared" si="166"/>
        <v>46.8</v>
      </c>
      <c r="K2149" s="2" t="str">
        <f t="shared" si="167"/>
        <v>-0.8 ± 0.2</v>
      </c>
      <c r="L2149" s="2">
        <f t="shared" si="168"/>
        <v>2E-3</v>
      </c>
      <c r="M2149" t="str">
        <f t="shared" si="169"/>
        <v>voltage-dependent R-type calcium channel subunit alpha-1E</v>
      </c>
    </row>
    <row r="2150" spans="1:13" x14ac:dyDescent="0.35">
      <c r="A2150" t="s">
        <v>4065</v>
      </c>
      <c r="B2150">
        <v>163.5534337</v>
      </c>
      <c r="C2150">
        <v>-0.79251516200000005</v>
      </c>
      <c r="D2150">
        <v>0.34124740599999998</v>
      </c>
      <c r="E2150">
        <v>2.1245639999999998E-3</v>
      </c>
      <c r="F2150">
        <v>1.5370688E-2</v>
      </c>
      <c r="G2150" t="s">
        <v>9</v>
      </c>
      <c r="H2150" t="s">
        <v>4066</v>
      </c>
      <c r="I2150" s="2" t="str">
        <f t="shared" si="165"/>
        <v>105335470</v>
      </c>
      <c r="J2150" s="2">
        <f t="shared" si="166"/>
        <v>163.6</v>
      </c>
      <c r="K2150" s="2" t="str">
        <f t="shared" si="167"/>
        <v>-0.8 ± 0.3</v>
      </c>
      <c r="L2150" s="2">
        <f t="shared" si="168"/>
        <v>1.4999999999999999E-2</v>
      </c>
      <c r="M2150" t="str">
        <f t="shared" si="169"/>
        <v>multidrug and toxin extrusion protein 2-like</v>
      </c>
    </row>
    <row r="2151" spans="1:13" x14ac:dyDescent="0.35">
      <c r="A2151" t="s">
        <v>4063</v>
      </c>
      <c r="B2151">
        <v>126.4982601</v>
      </c>
      <c r="C2151">
        <v>-0.793428362</v>
      </c>
      <c r="D2151">
        <v>0.274409505</v>
      </c>
      <c r="E2151">
        <v>4.5864400000000002E-4</v>
      </c>
      <c r="F2151">
        <v>5.1689129999999998E-3</v>
      </c>
      <c r="G2151" t="s">
        <v>9</v>
      </c>
      <c r="H2151" t="s">
        <v>4064</v>
      </c>
      <c r="I2151" s="2" t="str">
        <f t="shared" si="165"/>
        <v>105331933</v>
      </c>
      <c r="J2151" s="2">
        <f t="shared" si="166"/>
        <v>126.5</v>
      </c>
      <c r="K2151" s="2" t="str">
        <f t="shared" si="167"/>
        <v>-0.8 ± 0.3</v>
      </c>
      <c r="L2151" s="2">
        <f t="shared" si="168"/>
        <v>5.0000000000000001E-3</v>
      </c>
      <c r="M2151" t="str">
        <f t="shared" si="169"/>
        <v>inositol 145-trisphosphate receptor type 1 isoform X4</v>
      </c>
    </row>
    <row r="2152" spans="1:13" x14ac:dyDescent="0.35">
      <c r="A2152" t="s">
        <v>4061</v>
      </c>
      <c r="B2152">
        <v>19.937970060000001</v>
      </c>
      <c r="C2152">
        <v>-0.79367678699999999</v>
      </c>
      <c r="D2152">
        <v>0.31968955700000001</v>
      </c>
      <c r="E2152">
        <v>1.4511529999999999E-3</v>
      </c>
      <c r="F2152">
        <v>1.1700386E-2</v>
      </c>
      <c r="G2152" t="s">
        <v>9</v>
      </c>
      <c r="H2152" t="s">
        <v>4062</v>
      </c>
      <c r="I2152" s="2" t="str">
        <f t="shared" si="165"/>
        <v>117683253</v>
      </c>
      <c r="J2152" s="2">
        <f t="shared" si="166"/>
        <v>19.899999999999999</v>
      </c>
      <c r="K2152" s="2" t="str">
        <f t="shared" si="167"/>
        <v>-0.8 ± 0.3</v>
      </c>
      <c r="L2152" s="2">
        <f t="shared" si="168"/>
        <v>1.2E-2</v>
      </c>
      <c r="M2152" t="str">
        <f t="shared" si="169"/>
        <v>metalloproteinase inhibitor 2-like</v>
      </c>
    </row>
    <row r="2153" spans="1:13" x14ac:dyDescent="0.35">
      <c r="A2153" t="s">
        <v>4059</v>
      </c>
      <c r="B2153">
        <v>24.539187720000001</v>
      </c>
      <c r="C2153">
        <v>-0.79374146199999995</v>
      </c>
      <c r="D2153">
        <v>0.31551023099999997</v>
      </c>
      <c r="E2153">
        <v>1.3266179999999999E-3</v>
      </c>
      <c r="F2153">
        <v>1.0979032999999999E-2</v>
      </c>
      <c r="G2153" t="s">
        <v>9</v>
      </c>
      <c r="H2153" t="s">
        <v>4060</v>
      </c>
      <c r="I2153" s="2" t="str">
        <f t="shared" si="165"/>
        <v>105341110</v>
      </c>
      <c r="J2153" s="2">
        <f t="shared" si="166"/>
        <v>24.5</v>
      </c>
      <c r="K2153" s="2" t="str">
        <f t="shared" si="167"/>
        <v>-0.8 ± 0.3</v>
      </c>
      <c r="L2153" s="2">
        <f t="shared" si="168"/>
        <v>1.0999999999999999E-2</v>
      </c>
      <c r="M2153" t="str">
        <f t="shared" si="169"/>
        <v>short-chain dehydrogenase/reductase family 42E member 1</v>
      </c>
    </row>
    <row r="2154" spans="1:13" x14ac:dyDescent="0.35">
      <c r="A2154" t="s">
        <v>4057</v>
      </c>
      <c r="B2154">
        <v>67.657077110000003</v>
      </c>
      <c r="C2154">
        <v>-0.79465946700000001</v>
      </c>
      <c r="D2154">
        <v>0.32263660799999999</v>
      </c>
      <c r="E2154">
        <v>1.522954E-3</v>
      </c>
      <c r="F2154">
        <v>1.2097119999999999E-2</v>
      </c>
      <c r="G2154" t="s">
        <v>9</v>
      </c>
      <c r="H2154" t="s">
        <v>4058</v>
      </c>
      <c r="I2154" s="2" t="str">
        <f t="shared" si="165"/>
        <v>105331015</v>
      </c>
      <c r="J2154" s="2">
        <f t="shared" si="166"/>
        <v>67.7</v>
      </c>
      <c r="K2154" s="2" t="str">
        <f t="shared" si="167"/>
        <v>-0.8 ± 0.3</v>
      </c>
      <c r="L2154" s="2">
        <f t="shared" si="168"/>
        <v>1.2E-2</v>
      </c>
      <c r="M2154" t="str">
        <f t="shared" si="169"/>
        <v>GPN-loop GTPase 3 isoform X1</v>
      </c>
    </row>
    <row r="2155" spans="1:13" x14ac:dyDescent="0.35">
      <c r="A2155" t="s">
        <v>4056</v>
      </c>
      <c r="B2155">
        <v>49.989263620000003</v>
      </c>
      <c r="C2155">
        <v>-0.79569970099999998</v>
      </c>
      <c r="D2155">
        <v>0.57585687699999999</v>
      </c>
      <c r="E2155">
        <v>1.0879453000000001E-2</v>
      </c>
      <c r="F2155">
        <v>4.8399616999999999E-2</v>
      </c>
      <c r="G2155" t="s">
        <v>9</v>
      </c>
      <c r="H2155" t="s">
        <v>3536</v>
      </c>
      <c r="I2155" s="2" t="str">
        <f t="shared" si="165"/>
        <v>105348679</v>
      </c>
      <c r="J2155" s="2">
        <f t="shared" si="166"/>
        <v>50</v>
      </c>
      <c r="K2155" s="2" t="str">
        <f t="shared" si="167"/>
        <v>-0.8 ± 0.6</v>
      </c>
      <c r="L2155" s="2">
        <f t="shared" si="168"/>
        <v>4.8000000000000001E-2</v>
      </c>
      <c r="M2155" t="str">
        <f t="shared" si="169"/>
        <v>sodium-coupled monocarboxylate transporter 1</v>
      </c>
    </row>
    <row r="2156" spans="1:13" x14ac:dyDescent="0.35">
      <c r="A2156" t="s">
        <v>4054</v>
      </c>
      <c r="B2156">
        <v>132.46781390000001</v>
      </c>
      <c r="C2156">
        <v>-0.79615349700000004</v>
      </c>
      <c r="D2156">
        <v>0.58066380900000003</v>
      </c>
      <c r="E2156">
        <v>1.1008469999999999E-2</v>
      </c>
      <c r="F2156">
        <v>4.8834448000000003E-2</v>
      </c>
      <c r="G2156" t="s">
        <v>9</v>
      </c>
      <c r="H2156" t="s">
        <v>4055</v>
      </c>
      <c r="I2156" s="2" t="str">
        <f t="shared" si="165"/>
        <v>117683631</v>
      </c>
      <c r="J2156" s="2">
        <f t="shared" si="166"/>
        <v>132.5</v>
      </c>
      <c r="K2156" s="2" t="str">
        <f t="shared" si="167"/>
        <v>-0.8 ± 0.6</v>
      </c>
      <c r="L2156" s="2">
        <f t="shared" si="168"/>
        <v>4.9000000000000002E-2</v>
      </c>
      <c r="M2156" t="str">
        <f t="shared" si="169"/>
        <v>tubulin alpha-1A chain-like</v>
      </c>
    </row>
    <row r="2157" spans="1:13" x14ac:dyDescent="0.35">
      <c r="A2157" t="s">
        <v>4052</v>
      </c>
      <c r="B2157">
        <v>163.78350259999999</v>
      </c>
      <c r="C2157">
        <v>-0.79762600500000003</v>
      </c>
      <c r="D2157">
        <v>0.18660004199999999</v>
      </c>
      <c r="E2157" s="1">
        <v>2.65E-6</v>
      </c>
      <c r="F2157">
        <v>1.0944E-4</v>
      </c>
      <c r="G2157" t="s">
        <v>9</v>
      </c>
      <c r="H2157" t="s">
        <v>4053</v>
      </c>
      <c r="I2157" s="2" t="str">
        <f t="shared" si="165"/>
        <v>105340093</v>
      </c>
      <c r="J2157" s="2">
        <f t="shared" si="166"/>
        <v>163.80000000000001</v>
      </c>
      <c r="K2157" s="2" t="str">
        <f t="shared" si="167"/>
        <v>-0.8 ± 0.2</v>
      </c>
      <c r="L2157" s="2" t="str">
        <f t="shared" si="168"/>
        <v>&lt;0.001</v>
      </c>
      <c r="M2157" t="str">
        <f t="shared" si="169"/>
        <v>ciliogenesis and planar polarity effector 1 isoform X1</v>
      </c>
    </row>
    <row r="2158" spans="1:13" x14ac:dyDescent="0.35">
      <c r="A2158" t="s">
        <v>4050</v>
      </c>
      <c r="B2158">
        <v>44.799147779999998</v>
      </c>
      <c r="C2158">
        <v>-0.79789652300000002</v>
      </c>
      <c r="D2158">
        <v>0.47708811600000001</v>
      </c>
      <c r="E2158">
        <v>7.5131629999999998E-3</v>
      </c>
      <c r="F2158">
        <v>3.7116172000000003E-2</v>
      </c>
      <c r="G2158" t="s">
        <v>9</v>
      </c>
      <c r="H2158" t="s">
        <v>4051</v>
      </c>
      <c r="I2158" s="2" t="str">
        <f t="shared" si="165"/>
        <v>105320303</v>
      </c>
      <c r="J2158" s="2">
        <f t="shared" si="166"/>
        <v>44.8</v>
      </c>
      <c r="K2158" s="2" t="str">
        <f t="shared" si="167"/>
        <v>-0.8 ± 0.5</v>
      </c>
      <c r="L2158" s="2">
        <f t="shared" si="168"/>
        <v>3.6999999999999998E-2</v>
      </c>
      <c r="M2158" t="str">
        <f t="shared" si="169"/>
        <v>ankyrin-3-like</v>
      </c>
    </row>
    <row r="2159" spans="1:13" x14ac:dyDescent="0.35">
      <c r="A2159" t="s">
        <v>4048</v>
      </c>
      <c r="B2159">
        <v>95.720747209999999</v>
      </c>
      <c r="C2159">
        <v>-0.79805666399999997</v>
      </c>
      <c r="D2159">
        <v>0.41302303099999998</v>
      </c>
      <c r="E2159">
        <v>4.8249499999999997E-3</v>
      </c>
      <c r="F2159">
        <v>2.7248317000000001E-2</v>
      </c>
      <c r="G2159" t="s">
        <v>9</v>
      </c>
      <c r="H2159" t="s">
        <v>4049</v>
      </c>
      <c r="I2159" s="2" t="str">
        <f t="shared" si="165"/>
        <v>105319741</v>
      </c>
      <c r="J2159" s="2">
        <f t="shared" si="166"/>
        <v>95.7</v>
      </c>
      <c r="K2159" s="2" t="str">
        <f t="shared" si="167"/>
        <v>-0.8 ± 0.4</v>
      </c>
      <c r="L2159" s="2">
        <f t="shared" si="168"/>
        <v>2.7E-2</v>
      </c>
      <c r="M2159" t="str">
        <f t="shared" si="169"/>
        <v>tyrosine-protein kinase transmembrane receptor Ror isoform X1</v>
      </c>
    </row>
    <row r="2160" spans="1:13" x14ac:dyDescent="0.35">
      <c r="A2160" t="s">
        <v>4046</v>
      </c>
      <c r="B2160">
        <v>9.2724751120000004</v>
      </c>
      <c r="C2160">
        <v>-0.79823921200000003</v>
      </c>
      <c r="D2160">
        <v>0.41967387900000003</v>
      </c>
      <c r="E2160">
        <v>5.3711439999999996E-3</v>
      </c>
      <c r="F2160">
        <v>2.9454054E-2</v>
      </c>
      <c r="G2160" t="s">
        <v>9</v>
      </c>
      <c r="H2160" t="s">
        <v>4047</v>
      </c>
      <c r="I2160" s="2" t="str">
        <f t="shared" si="165"/>
        <v>105335492</v>
      </c>
      <c r="J2160" s="2">
        <f t="shared" si="166"/>
        <v>9.3000000000000007</v>
      </c>
      <c r="K2160" s="2" t="str">
        <f t="shared" si="167"/>
        <v>-0.8 ± 0.4</v>
      </c>
      <c r="L2160" s="2">
        <f t="shared" si="168"/>
        <v>2.9000000000000001E-2</v>
      </c>
      <c r="M2160" t="str">
        <f t="shared" si="169"/>
        <v>chymotrypsinogen B</v>
      </c>
    </row>
    <row r="2161" spans="1:13" x14ac:dyDescent="0.35">
      <c r="A2161" t="s">
        <v>888</v>
      </c>
      <c r="B2161">
        <v>151.24112830000001</v>
      </c>
      <c r="C2161">
        <v>-0.79833438400000001</v>
      </c>
      <c r="D2161">
        <v>0.31100301200000002</v>
      </c>
      <c r="E2161">
        <v>1.151799E-3</v>
      </c>
      <c r="F2161">
        <v>9.9641780000000006E-3</v>
      </c>
      <c r="G2161" t="s">
        <v>9</v>
      </c>
      <c r="H2161" t="s">
        <v>889</v>
      </c>
      <c r="I2161" s="2" t="str">
        <f t="shared" si="165"/>
        <v>117686213</v>
      </c>
      <c r="J2161" s="2">
        <f t="shared" si="166"/>
        <v>151.19999999999999</v>
      </c>
      <c r="K2161" s="2" t="str">
        <f t="shared" si="167"/>
        <v>-0.8 ± 0.3</v>
      </c>
      <c r="L2161" s="2">
        <f t="shared" si="168"/>
        <v>0.01</v>
      </c>
      <c r="M2161" t="str">
        <f t="shared" si="169"/>
        <v>synaptogenesis protein syg-2-like</v>
      </c>
    </row>
    <row r="2162" spans="1:13" x14ac:dyDescent="0.35">
      <c r="A2162" t="s">
        <v>4044</v>
      </c>
      <c r="B2162">
        <v>36.705205339999999</v>
      </c>
      <c r="C2162">
        <v>-0.79862839500000005</v>
      </c>
      <c r="D2162">
        <v>0.52930904400000001</v>
      </c>
      <c r="E2162">
        <v>9.4215940000000001E-3</v>
      </c>
      <c r="F2162">
        <v>4.3687660000000003E-2</v>
      </c>
      <c r="G2162" t="s">
        <v>9</v>
      </c>
      <c r="H2162" t="s">
        <v>4045</v>
      </c>
      <c r="I2162" s="2" t="str">
        <f t="shared" si="165"/>
        <v>105336002</v>
      </c>
      <c r="J2162" s="2">
        <f t="shared" si="166"/>
        <v>36.700000000000003</v>
      </c>
      <c r="K2162" s="2" t="str">
        <f t="shared" si="167"/>
        <v>-0.8 ± 0.5</v>
      </c>
      <c r="L2162" s="2">
        <f t="shared" si="168"/>
        <v>4.3999999999999997E-2</v>
      </c>
      <c r="M2162" t="str">
        <f t="shared" si="169"/>
        <v>Fanconi anemia group I protein</v>
      </c>
    </row>
    <row r="2163" spans="1:13" x14ac:dyDescent="0.35">
      <c r="A2163" t="s">
        <v>4042</v>
      </c>
      <c r="B2163">
        <v>35.054485870000001</v>
      </c>
      <c r="C2163">
        <v>-0.79984253100000002</v>
      </c>
      <c r="D2163">
        <v>0.51683854399999996</v>
      </c>
      <c r="E2163">
        <v>8.9468159999999998E-3</v>
      </c>
      <c r="F2163">
        <v>4.2079680000000001E-2</v>
      </c>
      <c r="G2163" t="s">
        <v>9</v>
      </c>
      <c r="H2163" t="s">
        <v>4043</v>
      </c>
      <c r="I2163" s="2" t="str">
        <f t="shared" si="165"/>
        <v>105336976</v>
      </c>
      <c r="J2163" s="2">
        <f t="shared" si="166"/>
        <v>35.1</v>
      </c>
      <c r="K2163" s="2" t="str">
        <f t="shared" si="167"/>
        <v>-0.8 ± 0.5</v>
      </c>
      <c r="L2163" s="2">
        <f t="shared" si="168"/>
        <v>4.2000000000000003E-2</v>
      </c>
      <c r="M2163" t="str">
        <f t="shared" si="169"/>
        <v>actophorin</v>
      </c>
    </row>
    <row r="2164" spans="1:13" x14ac:dyDescent="0.35">
      <c r="A2164" t="s">
        <v>4040</v>
      </c>
      <c r="B2164">
        <v>23.042785439999999</v>
      </c>
      <c r="C2164">
        <v>-0.80078880799999996</v>
      </c>
      <c r="D2164">
        <v>0.40755914700000001</v>
      </c>
      <c r="E2164">
        <v>4.5789460000000004E-3</v>
      </c>
      <c r="F2164">
        <v>2.6222585E-2</v>
      </c>
      <c r="G2164" t="s">
        <v>9</v>
      </c>
      <c r="H2164" t="s">
        <v>4041</v>
      </c>
      <c r="I2164" s="2" t="str">
        <f t="shared" si="165"/>
        <v>105342343</v>
      </c>
      <c r="J2164" s="2">
        <f t="shared" si="166"/>
        <v>23</v>
      </c>
      <c r="K2164" s="2" t="str">
        <f t="shared" si="167"/>
        <v>-0.8 ± 0.4</v>
      </c>
      <c r="L2164" s="2">
        <f t="shared" si="168"/>
        <v>2.5999999999999999E-2</v>
      </c>
      <c r="M2164" t="str">
        <f t="shared" si="169"/>
        <v>deoxyribonuclease-1</v>
      </c>
    </row>
    <row r="2165" spans="1:13" x14ac:dyDescent="0.35">
      <c r="A2165" t="s">
        <v>4038</v>
      </c>
      <c r="B2165">
        <v>104.6485831</v>
      </c>
      <c r="C2165">
        <v>-0.80144623800000003</v>
      </c>
      <c r="D2165">
        <v>0.24549709</v>
      </c>
      <c r="E2165">
        <v>1.36565E-4</v>
      </c>
      <c r="F2165">
        <v>2.2348939999999999E-3</v>
      </c>
      <c r="G2165" t="s">
        <v>9</v>
      </c>
      <c r="H2165" t="s">
        <v>4039</v>
      </c>
      <c r="I2165" s="2" t="str">
        <f t="shared" si="165"/>
        <v>105337450</v>
      </c>
      <c r="J2165" s="2">
        <f t="shared" si="166"/>
        <v>104.6</v>
      </c>
      <c r="K2165" s="2" t="str">
        <f t="shared" si="167"/>
        <v>-0.8 ± 0.2</v>
      </c>
      <c r="L2165" s="2">
        <f t="shared" si="168"/>
        <v>2E-3</v>
      </c>
      <c r="M2165" t="str">
        <f t="shared" si="169"/>
        <v>nuclear mitotic apparatus protein 1 isoform X6</v>
      </c>
    </row>
    <row r="2166" spans="1:13" x14ac:dyDescent="0.35">
      <c r="A2166" t="s">
        <v>4036</v>
      </c>
      <c r="B2166">
        <v>43.587690309999999</v>
      </c>
      <c r="C2166">
        <v>-0.80144772600000003</v>
      </c>
      <c r="D2166">
        <v>0.491830869</v>
      </c>
      <c r="E2166">
        <v>7.9584459999999992E-3</v>
      </c>
      <c r="F2166">
        <v>3.8592861999999999E-2</v>
      </c>
      <c r="G2166" t="s">
        <v>9</v>
      </c>
      <c r="H2166" t="s">
        <v>4037</v>
      </c>
      <c r="I2166" s="2" t="str">
        <f t="shared" si="165"/>
        <v>105319407</v>
      </c>
      <c r="J2166" s="2">
        <f t="shared" si="166"/>
        <v>43.6</v>
      </c>
      <c r="K2166" s="2" t="str">
        <f t="shared" si="167"/>
        <v>-0.8 ± 0.5</v>
      </c>
      <c r="L2166" s="2">
        <f t="shared" si="168"/>
        <v>3.9E-2</v>
      </c>
      <c r="M2166" t="str">
        <f t="shared" si="169"/>
        <v>putative proline-rich receptor-like protein kinase PERK6</v>
      </c>
    </row>
    <row r="2167" spans="1:13" x14ac:dyDescent="0.35">
      <c r="A2167" t="s">
        <v>4034</v>
      </c>
      <c r="B2167">
        <v>32.474770759999998</v>
      </c>
      <c r="C2167">
        <v>-0.80194798</v>
      </c>
      <c r="D2167">
        <v>0.33963954899999999</v>
      </c>
      <c r="E2167">
        <v>1.917932E-3</v>
      </c>
      <c r="F2167">
        <v>1.4238593000000001E-2</v>
      </c>
      <c r="G2167" t="s">
        <v>9</v>
      </c>
      <c r="H2167" t="s">
        <v>4035</v>
      </c>
      <c r="I2167" s="2" t="str">
        <f t="shared" si="165"/>
        <v>117681364</v>
      </c>
      <c r="J2167" s="2">
        <f t="shared" si="166"/>
        <v>32.5</v>
      </c>
      <c r="K2167" s="2" t="str">
        <f t="shared" si="167"/>
        <v>-0.8 ± 0.3</v>
      </c>
      <c r="L2167" s="2">
        <f t="shared" si="168"/>
        <v>1.4E-2</v>
      </c>
      <c r="M2167" t="str">
        <f t="shared" si="169"/>
        <v>LOW QUALITY PROTEIN: protocadherin-7-like</v>
      </c>
    </row>
    <row r="2168" spans="1:13" x14ac:dyDescent="0.35">
      <c r="A2168" t="s">
        <v>4032</v>
      </c>
      <c r="B2168">
        <v>21.945302900000002</v>
      </c>
      <c r="C2168">
        <v>-0.80270139600000001</v>
      </c>
      <c r="D2168">
        <v>0.47917652900000002</v>
      </c>
      <c r="E2168">
        <v>7.5108989999999997E-3</v>
      </c>
      <c r="F2168">
        <v>3.7116172000000003E-2</v>
      </c>
      <c r="G2168" t="s">
        <v>9</v>
      </c>
      <c r="H2168" t="s">
        <v>4033</v>
      </c>
      <c r="I2168" s="2" t="str">
        <f t="shared" si="165"/>
        <v>105319118</v>
      </c>
      <c r="J2168" s="2">
        <f t="shared" si="166"/>
        <v>21.9</v>
      </c>
      <c r="K2168" s="2" t="str">
        <f t="shared" si="167"/>
        <v>-0.8 ± 0.5</v>
      </c>
      <c r="L2168" s="2">
        <f t="shared" si="168"/>
        <v>3.6999999999999998E-2</v>
      </c>
      <c r="M2168" t="str">
        <f t="shared" si="169"/>
        <v>plexin-B2</v>
      </c>
    </row>
    <row r="2169" spans="1:13" x14ac:dyDescent="0.35">
      <c r="A2169" t="s">
        <v>4030</v>
      </c>
      <c r="B2169">
        <v>14.19139706</v>
      </c>
      <c r="C2169">
        <v>-0.803191879</v>
      </c>
      <c r="D2169">
        <v>0.43139358900000002</v>
      </c>
      <c r="E2169">
        <v>5.5446820000000004E-3</v>
      </c>
      <c r="F2169">
        <v>3.0036502E-2</v>
      </c>
      <c r="G2169" t="s">
        <v>9</v>
      </c>
      <c r="H2169" t="s">
        <v>4031</v>
      </c>
      <c r="I2169" s="2" t="str">
        <f t="shared" si="165"/>
        <v>109618593</v>
      </c>
      <c r="J2169" s="2">
        <f t="shared" si="166"/>
        <v>14.2</v>
      </c>
      <c r="K2169" s="2" t="str">
        <f t="shared" si="167"/>
        <v>-0.8 ± 0.4</v>
      </c>
      <c r="L2169" s="2">
        <f t="shared" si="168"/>
        <v>0.03</v>
      </c>
      <c r="M2169" t="str">
        <f t="shared" si="169"/>
        <v>atrial natriuretic peptide receptor 3-like</v>
      </c>
    </row>
    <row r="2170" spans="1:13" x14ac:dyDescent="0.35">
      <c r="A2170" t="s">
        <v>4028</v>
      </c>
      <c r="B2170">
        <v>53.875240210000001</v>
      </c>
      <c r="C2170">
        <v>-0.80324036899999995</v>
      </c>
      <c r="D2170">
        <v>0.50971486300000002</v>
      </c>
      <c r="E2170">
        <v>8.4850350000000001E-3</v>
      </c>
      <c r="F2170">
        <v>4.0352791999999998E-2</v>
      </c>
      <c r="G2170" t="s">
        <v>9</v>
      </c>
      <c r="H2170" t="s">
        <v>4029</v>
      </c>
      <c r="I2170" s="2" t="str">
        <f t="shared" si="165"/>
        <v>105320047</v>
      </c>
      <c r="J2170" s="2">
        <f t="shared" si="166"/>
        <v>53.9</v>
      </c>
      <c r="K2170" s="2" t="str">
        <f t="shared" si="167"/>
        <v>-0.8 ± 0.5</v>
      </c>
      <c r="L2170" s="2">
        <f t="shared" si="168"/>
        <v>0.04</v>
      </c>
      <c r="M2170" t="str">
        <f t="shared" si="169"/>
        <v>protein FAM72A</v>
      </c>
    </row>
    <row r="2171" spans="1:13" x14ac:dyDescent="0.35">
      <c r="A2171" t="s">
        <v>4027</v>
      </c>
      <c r="B2171">
        <v>32.0581277</v>
      </c>
      <c r="C2171">
        <v>-0.80363255300000003</v>
      </c>
      <c r="D2171">
        <v>0.34471066299999997</v>
      </c>
      <c r="E2171">
        <v>2.0600359999999999E-3</v>
      </c>
      <c r="F2171">
        <v>1.5002316E-2</v>
      </c>
      <c r="G2171" t="s">
        <v>9</v>
      </c>
      <c r="H2171" t="s">
        <v>3879</v>
      </c>
      <c r="I2171" s="2" t="str">
        <f t="shared" si="165"/>
        <v>105337035</v>
      </c>
      <c r="J2171" s="2">
        <f t="shared" si="166"/>
        <v>32.1</v>
      </c>
      <c r="K2171" s="2" t="str">
        <f t="shared" si="167"/>
        <v>-0.8 ± 0.3</v>
      </c>
      <c r="L2171" s="2">
        <f t="shared" si="168"/>
        <v>1.4999999999999999E-2</v>
      </c>
      <c r="M2171" t="str">
        <f t="shared" si="169"/>
        <v>organic cation transporter protein-like</v>
      </c>
    </row>
    <row r="2172" spans="1:13" x14ac:dyDescent="0.35">
      <c r="A2172" t="s">
        <v>4025</v>
      </c>
      <c r="B2172">
        <v>43.099295140000002</v>
      </c>
      <c r="C2172">
        <v>-0.80370335900000001</v>
      </c>
      <c r="D2172">
        <v>0.29771209999999998</v>
      </c>
      <c r="E2172">
        <v>7.8732400000000005E-4</v>
      </c>
      <c r="F2172">
        <v>7.6321169999999999E-3</v>
      </c>
      <c r="G2172" t="s">
        <v>9</v>
      </c>
      <c r="H2172" t="s">
        <v>4026</v>
      </c>
      <c r="I2172" s="2" t="str">
        <f t="shared" si="165"/>
        <v>117691559</v>
      </c>
      <c r="J2172" s="2">
        <f t="shared" si="166"/>
        <v>43.1</v>
      </c>
      <c r="K2172" s="2" t="str">
        <f t="shared" si="167"/>
        <v>-0.8 ± 0.3</v>
      </c>
      <c r="L2172" s="2">
        <f t="shared" si="168"/>
        <v>8.0000000000000002E-3</v>
      </c>
      <c r="M2172" t="str">
        <f t="shared" si="169"/>
        <v>biogenesis of lysosome-related organelles complex 1 subunit 3-like isoform X1</v>
      </c>
    </row>
    <row r="2173" spans="1:13" x14ac:dyDescent="0.35">
      <c r="A2173" t="s">
        <v>109</v>
      </c>
      <c r="B2173">
        <v>231.50650400000001</v>
      </c>
      <c r="C2173">
        <v>-0.803979153</v>
      </c>
      <c r="D2173">
        <v>0.18762593399999999</v>
      </c>
      <c r="E2173" s="1">
        <v>2.4600000000000002E-6</v>
      </c>
      <c r="F2173">
        <v>1.0414800000000001E-4</v>
      </c>
      <c r="G2173" t="s">
        <v>9</v>
      </c>
      <c r="H2173" t="s">
        <v>110</v>
      </c>
      <c r="I2173" s="2" t="str">
        <f t="shared" si="165"/>
        <v>105344671</v>
      </c>
      <c r="J2173" s="2">
        <f t="shared" si="166"/>
        <v>231.5</v>
      </c>
      <c r="K2173" s="2" t="str">
        <f t="shared" si="167"/>
        <v>-0.8 ± 0.2</v>
      </c>
      <c r="L2173" s="2" t="str">
        <f t="shared" si="168"/>
        <v>&lt;0.001</v>
      </c>
      <c r="M2173" t="str">
        <f t="shared" si="169"/>
        <v>neuroendocrine convertase 1-like isoform X2</v>
      </c>
    </row>
    <row r="2174" spans="1:13" x14ac:dyDescent="0.35">
      <c r="A2174" t="s">
        <v>4023</v>
      </c>
      <c r="B2174">
        <v>108.02879110000001</v>
      </c>
      <c r="C2174">
        <v>-0.80413627300000001</v>
      </c>
      <c r="D2174">
        <v>0.311318808</v>
      </c>
      <c r="E2174">
        <v>1.0720949999999999E-3</v>
      </c>
      <c r="F2174">
        <v>9.4542979999999999E-3</v>
      </c>
      <c r="G2174" t="s">
        <v>9</v>
      </c>
      <c r="H2174" t="s">
        <v>4024</v>
      </c>
      <c r="I2174" s="2" t="str">
        <f t="shared" si="165"/>
        <v>105335354</v>
      </c>
      <c r="J2174" s="2">
        <f t="shared" si="166"/>
        <v>108</v>
      </c>
      <c r="K2174" s="2" t="str">
        <f t="shared" si="167"/>
        <v>-0.8 ± 0.3</v>
      </c>
      <c r="L2174" s="2">
        <f t="shared" si="168"/>
        <v>8.9999999999999993E-3</v>
      </c>
      <c r="M2174" t="str">
        <f t="shared" si="169"/>
        <v>mucin-22 isoform X2</v>
      </c>
    </row>
    <row r="2175" spans="1:13" x14ac:dyDescent="0.35">
      <c r="A2175" t="s">
        <v>4021</v>
      </c>
      <c r="B2175">
        <v>35.14829967</v>
      </c>
      <c r="C2175">
        <v>-0.80419433399999996</v>
      </c>
      <c r="D2175">
        <v>0.47009717899999998</v>
      </c>
      <c r="E2175">
        <v>6.9818809999999997E-3</v>
      </c>
      <c r="F2175">
        <v>3.5149514E-2</v>
      </c>
      <c r="G2175" t="s">
        <v>9</v>
      </c>
      <c r="H2175" t="s">
        <v>4022</v>
      </c>
      <c r="I2175" s="2" t="str">
        <f t="shared" si="165"/>
        <v>105327615</v>
      </c>
      <c r="J2175" s="2">
        <f t="shared" si="166"/>
        <v>35.1</v>
      </c>
      <c r="K2175" s="2" t="str">
        <f t="shared" si="167"/>
        <v>-0.8 ± 0.5</v>
      </c>
      <c r="L2175" s="2">
        <f t="shared" si="168"/>
        <v>3.5000000000000003E-2</v>
      </c>
      <c r="M2175" t="str">
        <f t="shared" si="169"/>
        <v>MFS-type transporter SLC18B1 isoform X2</v>
      </c>
    </row>
    <row r="2176" spans="1:13" x14ac:dyDescent="0.35">
      <c r="A2176" t="s">
        <v>4019</v>
      </c>
      <c r="B2176">
        <v>28.95239892</v>
      </c>
      <c r="C2176">
        <v>-0.80469571399999995</v>
      </c>
      <c r="D2176">
        <v>0.373312749</v>
      </c>
      <c r="E2176">
        <v>3.0443860000000001E-3</v>
      </c>
      <c r="F2176">
        <v>1.9722046E-2</v>
      </c>
      <c r="G2176" t="s">
        <v>9</v>
      </c>
      <c r="H2176" t="s">
        <v>4020</v>
      </c>
      <c r="I2176" s="2" t="str">
        <f t="shared" si="165"/>
        <v>105339589</v>
      </c>
      <c r="J2176" s="2">
        <f t="shared" si="166"/>
        <v>29</v>
      </c>
      <c r="K2176" s="2" t="str">
        <f t="shared" si="167"/>
        <v>-0.8 ± 0.4</v>
      </c>
      <c r="L2176" s="2">
        <f t="shared" si="168"/>
        <v>0.02</v>
      </c>
      <c r="M2176" t="str">
        <f t="shared" si="169"/>
        <v>calcitonin gene-related peptide type 1 receptor-like</v>
      </c>
    </row>
    <row r="2177" spans="1:13" x14ac:dyDescent="0.35">
      <c r="A2177" t="s">
        <v>4017</v>
      </c>
      <c r="B2177">
        <v>77.944675540000006</v>
      </c>
      <c r="C2177">
        <v>-0.80500274599999999</v>
      </c>
      <c r="D2177">
        <v>0.28246481699999998</v>
      </c>
      <c r="E2177">
        <v>5.0911800000000003E-4</v>
      </c>
      <c r="F2177">
        <v>5.582643E-3</v>
      </c>
      <c r="G2177" t="s">
        <v>9</v>
      </c>
      <c r="H2177" t="s">
        <v>4018</v>
      </c>
      <c r="I2177" s="2" t="str">
        <f t="shared" si="165"/>
        <v>105337501</v>
      </c>
      <c r="J2177" s="2">
        <f t="shared" si="166"/>
        <v>77.900000000000006</v>
      </c>
      <c r="K2177" s="2" t="str">
        <f t="shared" si="167"/>
        <v>-0.8 ± 0.3</v>
      </c>
      <c r="L2177" s="2">
        <f t="shared" si="168"/>
        <v>6.0000000000000001E-3</v>
      </c>
      <c r="M2177" t="str">
        <f t="shared" si="169"/>
        <v>LOW QUALITY PROTEIN: palmitoyltransferase ZDHHC16B</v>
      </c>
    </row>
    <row r="2178" spans="1:13" x14ac:dyDescent="0.35">
      <c r="A2178" t="s">
        <v>4015</v>
      </c>
      <c r="B2178">
        <v>54.423162609999999</v>
      </c>
      <c r="C2178">
        <v>-0.80506591599999999</v>
      </c>
      <c r="D2178">
        <v>0.31890648700000002</v>
      </c>
      <c r="E2178">
        <v>1.2546969999999999E-3</v>
      </c>
      <c r="F2178">
        <v>1.0576027E-2</v>
      </c>
      <c r="G2178" t="s">
        <v>9</v>
      </c>
      <c r="H2178" t="s">
        <v>4016</v>
      </c>
      <c r="I2178" s="2" t="str">
        <f t="shared" si="165"/>
        <v>105348437</v>
      </c>
      <c r="J2178" s="2">
        <f t="shared" si="166"/>
        <v>54.4</v>
      </c>
      <c r="K2178" s="2" t="str">
        <f t="shared" si="167"/>
        <v>-0.8 ± 0.3</v>
      </c>
      <c r="L2178" s="2">
        <f t="shared" si="168"/>
        <v>1.0999999999999999E-2</v>
      </c>
      <c r="M2178" t="str">
        <f t="shared" si="169"/>
        <v>ADAM 17-like protease</v>
      </c>
    </row>
    <row r="2179" spans="1:13" x14ac:dyDescent="0.35">
      <c r="A2179" t="s">
        <v>4013</v>
      </c>
      <c r="B2179">
        <v>44.065056419999998</v>
      </c>
      <c r="C2179">
        <v>-0.80517873699999998</v>
      </c>
      <c r="D2179">
        <v>0.52169528300000001</v>
      </c>
      <c r="E2179">
        <v>8.8192459999999993E-3</v>
      </c>
      <c r="F2179">
        <v>4.1609292999999999E-2</v>
      </c>
      <c r="G2179" t="s">
        <v>9</v>
      </c>
      <c r="H2179" t="s">
        <v>4014</v>
      </c>
      <c r="I2179" s="2" t="str">
        <f t="shared" ref="I2179:I2242" si="170">RIGHT(A2179,9)</f>
        <v>105327171</v>
      </c>
      <c r="J2179" s="2">
        <f t="shared" ref="J2179:J2242" si="171">ROUND(B2179,1)</f>
        <v>44.1</v>
      </c>
      <c r="K2179" s="2" t="str">
        <f t="shared" ref="K2179:K2242" si="172">ROUND(C2179,1) &amp; " ± " &amp; ROUND(D2179,1)</f>
        <v>-0.8 ± 0.5</v>
      </c>
      <c r="L2179" s="2">
        <f t="shared" ref="L2179:L2242" si="173">IF(F2179&lt;0.001,"&lt;0.001",ROUND(F2179,3))</f>
        <v>4.2000000000000003E-2</v>
      </c>
      <c r="M2179" t="str">
        <f t="shared" ref="M2179:M2242" si="174">H2179</f>
        <v>hemoglobin-1-like</v>
      </c>
    </row>
    <row r="2180" spans="1:13" x14ac:dyDescent="0.35">
      <c r="A2180" t="s">
        <v>4011</v>
      </c>
      <c r="B2180">
        <v>202.24639379999999</v>
      </c>
      <c r="C2180">
        <v>-0.80559704600000004</v>
      </c>
      <c r="D2180">
        <v>0.35397551799999999</v>
      </c>
      <c r="E2180">
        <v>2.2968279999999999E-3</v>
      </c>
      <c r="F2180">
        <v>1.6283755E-2</v>
      </c>
      <c r="G2180" t="s">
        <v>9</v>
      </c>
      <c r="H2180" t="s">
        <v>4012</v>
      </c>
      <c r="I2180" s="2" t="str">
        <f t="shared" si="170"/>
        <v>105320268</v>
      </c>
      <c r="J2180" s="2">
        <f t="shared" si="171"/>
        <v>202.2</v>
      </c>
      <c r="K2180" s="2" t="str">
        <f t="shared" si="172"/>
        <v>-0.8 ± 0.4</v>
      </c>
      <c r="L2180" s="2">
        <f t="shared" si="173"/>
        <v>1.6E-2</v>
      </c>
      <c r="M2180" t="str">
        <f t="shared" si="174"/>
        <v>sn1-specific diacylglycerol lipase alpha isoform X5</v>
      </c>
    </row>
    <row r="2181" spans="1:13" x14ac:dyDescent="0.35">
      <c r="A2181" t="s">
        <v>4009</v>
      </c>
      <c r="B2181">
        <v>11.508827780000001</v>
      </c>
      <c r="C2181">
        <v>-0.80663729399999995</v>
      </c>
      <c r="D2181">
        <v>0.42129683600000001</v>
      </c>
      <c r="E2181">
        <v>5.0887010000000002E-3</v>
      </c>
      <c r="F2181">
        <v>2.8294387000000001E-2</v>
      </c>
      <c r="G2181" t="s">
        <v>9</v>
      </c>
      <c r="H2181" t="s">
        <v>4010</v>
      </c>
      <c r="I2181" s="2" t="str">
        <f t="shared" si="170"/>
        <v>105348242</v>
      </c>
      <c r="J2181" s="2">
        <f t="shared" si="171"/>
        <v>11.5</v>
      </c>
      <c r="K2181" s="2" t="str">
        <f t="shared" si="172"/>
        <v>-0.8 ± 0.4</v>
      </c>
      <c r="L2181" s="2">
        <f t="shared" si="173"/>
        <v>2.8000000000000001E-2</v>
      </c>
      <c r="M2181" t="str">
        <f t="shared" si="174"/>
        <v>protein Wnt-1 isoform X2</v>
      </c>
    </row>
    <row r="2182" spans="1:13" x14ac:dyDescent="0.35">
      <c r="A2182" t="s">
        <v>4007</v>
      </c>
      <c r="B2182">
        <v>43.761458759999996</v>
      </c>
      <c r="C2182">
        <v>-0.80663740699999997</v>
      </c>
      <c r="D2182">
        <v>0.189522632</v>
      </c>
      <c r="E2182" s="1">
        <v>2.7999999999999999E-6</v>
      </c>
      <c r="F2182">
        <v>1.1356100000000001E-4</v>
      </c>
      <c r="G2182" t="s">
        <v>9</v>
      </c>
      <c r="H2182" t="s">
        <v>4008</v>
      </c>
      <c r="I2182" s="2" t="str">
        <f t="shared" si="170"/>
        <v>105341370</v>
      </c>
      <c r="J2182" s="2">
        <f t="shared" si="171"/>
        <v>43.8</v>
      </c>
      <c r="K2182" s="2" t="str">
        <f t="shared" si="172"/>
        <v>-0.8 ± 0.2</v>
      </c>
      <c r="L2182" s="2" t="str">
        <f t="shared" si="173"/>
        <v>&lt;0.001</v>
      </c>
      <c r="M2182" t="str">
        <f t="shared" si="174"/>
        <v>double zinc ribbon and ankyrin repeat-containing protein 1 isoform X1</v>
      </c>
    </row>
    <row r="2183" spans="1:13" x14ac:dyDescent="0.35">
      <c r="A2183" t="s">
        <v>124</v>
      </c>
      <c r="B2183">
        <v>12.403708180000001</v>
      </c>
      <c r="C2183">
        <v>-0.80670741199999996</v>
      </c>
      <c r="D2183">
        <v>0.57793327500000002</v>
      </c>
      <c r="E2183">
        <v>1.0576923E-2</v>
      </c>
      <c r="F2183">
        <v>4.7482125E-2</v>
      </c>
      <c r="G2183" t="s">
        <v>9</v>
      </c>
      <c r="H2183" t="s">
        <v>20</v>
      </c>
      <c r="I2183" s="2" t="str">
        <f t="shared" si="170"/>
        <v>117682594</v>
      </c>
      <c r="J2183" s="2">
        <f t="shared" si="171"/>
        <v>12.4</v>
      </c>
      <c r="K2183" s="2" t="str">
        <f t="shared" si="172"/>
        <v>-0.8 ± 0.6</v>
      </c>
      <c r="L2183" s="2">
        <f t="shared" si="173"/>
        <v>4.7E-2</v>
      </c>
      <c r="M2183" t="str">
        <f t="shared" si="174"/>
        <v>complement C1q tumor necrosis factor-related protein 3-like</v>
      </c>
    </row>
    <row r="2184" spans="1:13" x14ac:dyDescent="0.35">
      <c r="A2184" t="s">
        <v>4006</v>
      </c>
      <c r="B2184">
        <v>108.1190991</v>
      </c>
      <c r="C2184">
        <v>-0.80800239399999996</v>
      </c>
      <c r="D2184">
        <v>0.31483470499999999</v>
      </c>
      <c r="E2184">
        <v>1.114421E-3</v>
      </c>
      <c r="F2184">
        <v>9.7035439999999997E-3</v>
      </c>
      <c r="G2184" t="s">
        <v>9</v>
      </c>
      <c r="H2184" t="s">
        <v>166</v>
      </c>
      <c r="I2184" s="2" t="str">
        <f t="shared" si="170"/>
        <v>105332694</v>
      </c>
      <c r="J2184" s="2">
        <f t="shared" si="171"/>
        <v>108.1</v>
      </c>
      <c r="K2184" s="2" t="str">
        <f t="shared" si="172"/>
        <v>-0.8 ± 0.3</v>
      </c>
      <c r="L2184" s="2">
        <f t="shared" si="173"/>
        <v>0.01</v>
      </c>
      <c r="M2184" t="str">
        <f t="shared" si="174"/>
        <v>transient receptor potential cation channel subfamily M member-like 2 isoform X1</v>
      </c>
    </row>
    <row r="2185" spans="1:13" x14ac:dyDescent="0.35">
      <c r="A2185" t="s">
        <v>4005</v>
      </c>
      <c r="B2185">
        <v>22.485196139999999</v>
      </c>
      <c r="C2185">
        <v>-0.80807981200000001</v>
      </c>
      <c r="D2185">
        <v>0.340980652</v>
      </c>
      <c r="E2185">
        <v>1.8303219999999999E-3</v>
      </c>
      <c r="F2185">
        <v>1.3773726E-2</v>
      </c>
      <c r="G2185" t="s">
        <v>9</v>
      </c>
      <c r="H2185" t="s">
        <v>99</v>
      </c>
      <c r="I2185" s="2" t="str">
        <f t="shared" si="170"/>
        <v>117682262</v>
      </c>
      <c r="J2185" s="2">
        <f t="shared" si="171"/>
        <v>22.5</v>
      </c>
      <c r="K2185" s="2" t="str">
        <f t="shared" si="172"/>
        <v>-0.8 ± 0.3</v>
      </c>
      <c r="L2185" s="2">
        <f t="shared" si="173"/>
        <v>1.4E-2</v>
      </c>
      <c r="M2185" t="str">
        <f t="shared" si="174"/>
        <v>multiple epidermal growth factor-like domains protein 10</v>
      </c>
    </row>
    <row r="2186" spans="1:13" x14ac:dyDescent="0.35">
      <c r="A2186" t="s">
        <v>4003</v>
      </c>
      <c r="B2186">
        <v>30.119514039999999</v>
      </c>
      <c r="C2186">
        <v>-0.80880625299999998</v>
      </c>
      <c r="D2186">
        <v>0.51899798900000005</v>
      </c>
      <c r="E2186">
        <v>8.6331940000000003E-3</v>
      </c>
      <c r="F2186">
        <v>4.0923041E-2</v>
      </c>
      <c r="G2186" t="s">
        <v>9</v>
      </c>
      <c r="H2186" t="s">
        <v>4004</v>
      </c>
      <c r="I2186" s="2" t="str">
        <f t="shared" si="170"/>
        <v>105345434</v>
      </c>
      <c r="J2186" s="2">
        <f t="shared" si="171"/>
        <v>30.1</v>
      </c>
      <c r="K2186" s="2" t="str">
        <f t="shared" si="172"/>
        <v>-0.8 ± 0.5</v>
      </c>
      <c r="L2186" s="2">
        <f t="shared" si="173"/>
        <v>4.1000000000000002E-2</v>
      </c>
      <c r="M2186" t="str">
        <f t="shared" si="174"/>
        <v>transcription factor Sp9</v>
      </c>
    </row>
    <row r="2187" spans="1:13" x14ac:dyDescent="0.35">
      <c r="A2187" t="s">
        <v>4001</v>
      </c>
      <c r="B2187">
        <v>164.254131</v>
      </c>
      <c r="C2187">
        <v>-0.80882664800000004</v>
      </c>
      <c r="D2187">
        <v>0.17930171</v>
      </c>
      <c r="E2187" s="1">
        <v>8.85E-7</v>
      </c>
      <c r="F2187" s="1">
        <v>4.4799999999999998E-5</v>
      </c>
      <c r="G2187" t="s">
        <v>9</v>
      </c>
      <c r="H2187" t="s">
        <v>4002</v>
      </c>
      <c r="I2187" s="2" t="str">
        <f t="shared" si="170"/>
        <v>105337220</v>
      </c>
      <c r="J2187" s="2">
        <f t="shared" si="171"/>
        <v>164.3</v>
      </c>
      <c r="K2187" s="2" t="str">
        <f t="shared" si="172"/>
        <v>-0.8 ± 0.2</v>
      </c>
      <c r="L2187" s="2" t="str">
        <f t="shared" si="173"/>
        <v>&lt;0.001</v>
      </c>
      <c r="M2187" t="str">
        <f t="shared" si="174"/>
        <v>UPF0394 inner membrane protein YeeE</v>
      </c>
    </row>
    <row r="2188" spans="1:13" x14ac:dyDescent="0.35">
      <c r="A2188" t="s">
        <v>361</v>
      </c>
      <c r="B2188">
        <v>36.795251290000003</v>
      </c>
      <c r="C2188">
        <v>-0.80971411400000004</v>
      </c>
      <c r="D2188">
        <v>0.26694744799999998</v>
      </c>
      <c r="E2188">
        <v>2.85142E-4</v>
      </c>
      <c r="F2188">
        <v>3.7947319999999999E-3</v>
      </c>
      <c r="G2188" t="s">
        <v>9</v>
      </c>
      <c r="H2188" t="s">
        <v>362</v>
      </c>
      <c r="I2188" s="2" t="str">
        <f t="shared" si="170"/>
        <v>105328796</v>
      </c>
      <c r="J2188" s="2">
        <f t="shared" si="171"/>
        <v>36.799999999999997</v>
      </c>
      <c r="K2188" s="2" t="str">
        <f t="shared" si="172"/>
        <v>-0.8 ± 0.3</v>
      </c>
      <c r="L2188" s="2">
        <f t="shared" si="173"/>
        <v>4.0000000000000001E-3</v>
      </c>
      <c r="M2188" t="str">
        <f t="shared" si="174"/>
        <v>maltase-glucoamylase intestinal</v>
      </c>
    </row>
    <row r="2189" spans="1:13" x14ac:dyDescent="0.35">
      <c r="A2189" t="s">
        <v>3999</v>
      </c>
      <c r="B2189">
        <v>24.586734790000001</v>
      </c>
      <c r="C2189">
        <v>-0.81040781900000003</v>
      </c>
      <c r="D2189">
        <v>0.492281841</v>
      </c>
      <c r="E2189">
        <v>7.6151819999999999E-3</v>
      </c>
      <c r="F2189">
        <v>3.7432654000000003E-2</v>
      </c>
      <c r="G2189" t="s">
        <v>9</v>
      </c>
      <c r="H2189" t="s">
        <v>4000</v>
      </c>
      <c r="I2189" s="2" t="str">
        <f t="shared" si="170"/>
        <v>105332246</v>
      </c>
      <c r="J2189" s="2">
        <f t="shared" si="171"/>
        <v>24.6</v>
      </c>
      <c r="K2189" s="2" t="str">
        <f t="shared" si="172"/>
        <v>-0.8 ± 0.5</v>
      </c>
      <c r="L2189" s="2">
        <f t="shared" si="173"/>
        <v>3.6999999999999998E-2</v>
      </c>
      <c r="M2189" t="str">
        <f t="shared" si="174"/>
        <v>ADP-ribosylation factor 1-like</v>
      </c>
    </row>
    <row r="2190" spans="1:13" x14ac:dyDescent="0.35">
      <c r="A2190" t="s">
        <v>3997</v>
      </c>
      <c r="B2190">
        <v>17.296723740000001</v>
      </c>
      <c r="C2190">
        <v>-0.81041494000000003</v>
      </c>
      <c r="D2190">
        <v>0.33414042199999999</v>
      </c>
      <c r="E2190">
        <v>1.617287E-3</v>
      </c>
      <c r="F2190">
        <v>1.2585020000000001E-2</v>
      </c>
      <c r="G2190" t="s">
        <v>9</v>
      </c>
      <c r="H2190" t="s">
        <v>3998</v>
      </c>
      <c r="I2190" s="2" t="str">
        <f t="shared" si="170"/>
        <v>105332120</v>
      </c>
      <c r="J2190" s="2">
        <f t="shared" si="171"/>
        <v>17.3</v>
      </c>
      <c r="K2190" s="2" t="str">
        <f t="shared" si="172"/>
        <v>-0.8 ± 0.3</v>
      </c>
      <c r="L2190" s="2">
        <f t="shared" si="173"/>
        <v>1.2999999999999999E-2</v>
      </c>
      <c r="M2190" t="str">
        <f t="shared" si="174"/>
        <v>transmembrane protein 229B</v>
      </c>
    </row>
    <row r="2191" spans="1:13" x14ac:dyDescent="0.35">
      <c r="A2191" t="s">
        <v>3996</v>
      </c>
      <c r="B2191">
        <v>51.541251340000002</v>
      </c>
      <c r="C2191">
        <v>-0.81058427600000005</v>
      </c>
      <c r="D2191">
        <v>0.352075845</v>
      </c>
      <c r="E2191">
        <v>2.1435069999999998E-3</v>
      </c>
      <c r="F2191">
        <v>1.5454033000000001E-2</v>
      </c>
      <c r="G2191" t="s">
        <v>9</v>
      </c>
      <c r="H2191" t="s">
        <v>2700</v>
      </c>
      <c r="I2191" s="2" t="str">
        <f t="shared" si="170"/>
        <v>105324701</v>
      </c>
      <c r="J2191" s="2">
        <f t="shared" si="171"/>
        <v>51.5</v>
      </c>
      <c r="K2191" s="2" t="str">
        <f t="shared" si="172"/>
        <v>-0.8 ± 0.4</v>
      </c>
      <c r="L2191" s="2">
        <f t="shared" si="173"/>
        <v>1.4999999999999999E-2</v>
      </c>
      <c r="M2191" t="str">
        <f t="shared" si="174"/>
        <v>organic cation transporter protein</v>
      </c>
    </row>
    <row r="2192" spans="1:13" x14ac:dyDescent="0.35">
      <c r="A2192" t="s">
        <v>178</v>
      </c>
      <c r="B2192">
        <v>684.00857559999997</v>
      </c>
      <c r="C2192">
        <v>-0.81137534700000002</v>
      </c>
      <c r="D2192">
        <v>0.144144246</v>
      </c>
      <c r="E2192" s="1">
        <v>2.5500000000000001E-9</v>
      </c>
      <c r="F2192" s="1">
        <v>2.9900000000000002E-7</v>
      </c>
      <c r="G2192" t="s">
        <v>9</v>
      </c>
      <c r="H2192" t="s">
        <v>179</v>
      </c>
      <c r="I2192" s="2" t="str">
        <f t="shared" si="170"/>
        <v>105335954</v>
      </c>
      <c r="J2192" s="2">
        <f t="shared" si="171"/>
        <v>684</v>
      </c>
      <c r="K2192" s="2" t="str">
        <f t="shared" si="172"/>
        <v>-0.8 ± 0.1</v>
      </c>
      <c r="L2192" s="2" t="str">
        <f t="shared" si="173"/>
        <v>&lt;0.001</v>
      </c>
      <c r="M2192" t="str">
        <f t="shared" si="174"/>
        <v>RNA-binding protein FUS isoform X2</v>
      </c>
    </row>
    <row r="2193" spans="1:13" x14ac:dyDescent="0.35">
      <c r="A2193" t="s">
        <v>3994</v>
      </c>
      <c r="B2193">
        <v>61.373938379999998</v>
      </c>
      <c r="C2193">
        <v>-0.81149070899999998</v>
      </c>
      <c r="D2193">
        <v>0.30874792200000001</v>
      </c>
      <c r="E2193">
        <v>9.4028199999999997E-4</v>
      </c>
      <c r="F2193">
        <v>8.6537349999999992E-3</v>
      </c>
      <c r="G2193" t="s">
        <v>9</v>
      </c>
      <c r="H2193" t="s">
        <v>3995</v>
      </c>
      <c r="I2193" s="2" t="str">
        <f t="shared" si="170"/>
        <v>105345355</v>
      </c>
      <c r="J2193" s="2">
        <f t="shared" si="171"/>
        <v>61.4</v>
      </c>
      <c r="K2193" s="2" t="str">
        <f t="shared" si="172"/>
        <v>-0.8 ± 0.3</v>
      </c>
      <c r="L2193" s="2">
        <f t="shared" si="173"/>
        <v>8.9999999999999993E-3</v>
      </c>
      <c r="M2193" t="str">
        <f t="shared" si="174"/>
        <v>ras-related protein R-Ras2</v>
      </c>
    </row>
    <row r="2194" spans="1:13" x14ac:dyDescent="0.35">
      <c r="A2194" t="s">
        <v>3992</v>
      </c>
      <c r="B2194">
        <v>84.950142909999997</v>
      </c>
      <c r="C2194">
        <v>-0.81234370199999995</v>
      </c>
      <c r="D2194">
        <v>0.26567160699999998</v>
      </c>
      <c r="E2194">
        <v>2.6334500000000001E-4</v>
      </c>
      <c r="F2194">
        <v>3.5680040000000001E-3</v>
      </c>
      <c r="G2194" t="s">
        <v>9</v>
      </c>
      <c r="H2194" t="s">
        <v>3993</v>
      </c>
      <c r="I2194" s="2" t="str">
        <f t="shared" si="170"/>
        <v>105343116</v>
      </c>
      <c r="J2194" s="2">
        <f t="shared" si="171"/>
        <v>85</v>
      </c>
      <c r="K2194" s="2" t="str">
        <f t="shared" si="172"/>
        <v>-0.8 ± 0.3</v>
      </c>
      <c r="L2194" s="2">
        <f t="shared" si="173"/>
        <v>4.0000000000000001E-3</v>
      </c>
      <c r="M2194" t="str">
        <f t="shared" si="174"/>
        <v>actin-5 isoform X1</v>
      </c>
    </row>
    <row r="2195" spans="1:13" x14ac:dyDescent="0.35">
      <c r="A2195" t="s">
        <v>3990</v>
      </c>
      <c r="B2195">
        <v>62.326194200000003</v>
      </c>
      <c r="C2195">
        <v>-0.81251485800000001</v>
      </c>
      <c r="D2195">
        <v>0.48110061500000001</v>
      </c>
      <c r="E2195">
        <v>7.0406410000000003E-3</v>
      </c>
      <c r="F2195">
        <v>3.5369312999999999E-2</v>
      </c>
      <c r="G2195" t="s">
        <v>9</v>
      </c>
      <c r="H2195" t="s">
        <v>3991</v>
      </c>
      <c r="I2195" s="2" t="str">
        <f t="shared" si="170"/>
        <v>105337069</v>
      </c>
      <c r="J2195" s="2">
        <f t="shared" si="171"/>
        <v>62.3</v>
      </c>
      <c r="K2195" s="2" t="str">
        <f t="shared" si="172"/>
        <v>-0.8 ± 0.5</v>
      </c>
      <c r="L2195" s="2">
        <f t="shared" si="173"/>
        <v>3.5000000000000003E-2</v>
      </c>
      <c r="M2195" t="str">
        <f t="shared" si="174"/>
        <v>eIF-2-alpha kinase GCN2</v>
      </c>
    </row>
    <row r="2196" spans="1:13" x14ac:dyDescent="0.35">
      <c r="A2196" t="s">
        <v>3988</v>
      </c>
      <c r="B2196">
        <v>105.1077181</v>
      </c>
      <c r="C2196">
        <v>-0.81265838400000001</v>
      </c>
      <c r="D2196">
        <v>0.421333825</v>
      </c>
      <c r="E2196">
        <v>4.6753289999999998E-3</v>
      </c>
      <c r="F2196">
        <v>2.66038E-2</v>
      </c>
      <c r="G2196" t="s">
        <v>9</v>
      </c>
      <c r="H2196" t="s">
        <v>3989</v>
      </c>
      <c r="I2196" s="2" t="str">
        <f t="shared" si="170"/>
        <v>105332319</v>
      </c>
      <c r="J2196" s="2">
        <f t="shared" si="171"/>
        <v>105.1</v>
      </c>
      <c r="K2196" s="2" t="str">
        <f t="shared" si="172"/>
        <v>-0.8 ± 0.4</v>
      </c>
      <c r="L2196" s="2">
        <f t="shared" si="173"/>
        <v>2.7E-2</v>
      </c>
      <c r="M2196" t="str">
        <f t="shared" si="174"/>
        <v>glutamate receptor ionotropic kainate 2 isoform X2</v>
      </c>
    </row>
    <row r="2197" spans="1:13" x14ac:dyDescent="0.35">
      <c r="A2197" t="s">
        <v>3987</v>
      </c>
      <c r="B2197">
        <v>17.69490051</v>
      </c>
      <c r="C2197">
        <v>-0.812698696</v>
      </c>
      <c r="D2197">
        <v>0.33841999499999997</v>
      </c>
      <c r="E2197">
        <v>1.7298280000000001E-3</v>
      </c>
      <c r="F2197">
        <v>1.3219211999999999E-2</v>
      </c>
      <c r="G2197" t="s">
        <v>9</v>
      </c>
      <c r="H2197" t="s">
        <v>3286</v>
      </c>
      <c r="I2197" s="2" t="str">
        <f t="shared" si="170"/>
        <v>105344815</v>
      </c>
      <c r="J2197" s="2">
        <f t="shared" si="171"/>
        <v>17.7</v>
      </c>
      <c r="K2197" s="2" t="str">
        <f t="shared" si="172"/>
        <v>-0.8 ± 0.3</v>
      </c>
      <c r="L2197" s="2">
        <f t="shared" si="173"/>
        <v>1.2999999999999999E-2</v>
      </c>
      <c r="M2197" t="str">
        <f t="shared" si="174"/>
        <v>leucine-rich repeat-containing protein 74A isoform X1</v>
      </c>
    </row>
    <row r="2198" spans="1:13" x14ac:dyDescent="0.35">
      <c r="A2198" t="s">
        <v>3985</v>
      </c>
      <c r="B2198">
        <v>141.14048589999999</v>
      </c>
      <c r="C2198">
        <v>-0.81313148599999996</v>
      </c>
      <c r="D2198">
        <v>0.37760329599999998</v>
      </c>
      <c r="E2198">
        <v>2.9700880000000001E-3</v>
      </c>
      <c r="F2198">
        <v>1.9336101000000001E-2</v>
      </c>
      <c r="G2198" t="s">
        <v>9</v>
      </c>
      <c r="H2198" t="s">
        <v>3986</v>
      </c>
      <c r="I2198" s="2" t="str">
        <f t="shared" si="170"/>
        <v>105335934</v>
      </c>
      <c r="J2198" s="2">
        <f t="shared" si="171"/>
        <v>141.1</v>
      </c>
      <c r="K2198" s="2" t="str">
        <f t="shared" si="172"/>
        <v>-0.8 ± 0.4</v>
      </c>
      <c r="L2198" s="2">
        <f t="shared" si="173"/>
        <v>1.9E-2</v>
      </c>
      <c r="M2198" t="str">
        <f t="shared" si="174"/>
        <v>tubby-related protein 4</v>
      </c>
    </row>
    <row r="2199" spans="1:13" x14ac:dyDescent="0.35">
      <c r="A2199" t="s">
        <v>379</v>
      </c>
      <c r="B2199">
        <v>45.418363479999996</v>
      </c>
      <c r="C2199">
        <v>-0.81359763799999996</v>
      </c>
      <c r="D2199">
        <v>0.25878595500000001</v>
      </c>
      <c r="E2199">
        <v>2.02196E-4</v>
      </c>
      <c r="F2199">
        <v>2.953046E-3</v>
      </c>
      <c r="G2199" t="s">
        <v>9</v>
      </c>
      <c r="H2199" t="s">
        <v>380</v>
      </c>
      <c r="I2199" s="2" t="str">
        <f t="shared" si="170"/>
        <v>105331285</v>
      </c>
      <c r="J2199" s="2">
        <f t="shared" si="171"/>
        <v>45.4</v>
      </c>
      <c r="K2199" s="2" t="str">
        <f t="shared" si="172"/>
        <v>-0.8 ± 0.3</v>
      </c>
      <c r="L2199" s="2">
        <f t="shared" si="173"/>
        <v>3.0000000000000001E-3</v>
      </c>
      <c r="M2199" t="str">
        <f t="shared" si="174"/>
        <v>probable mitochondrial pyruvate carrier 1 isoform X2</v>
      </c>
    </row>
    <row r="2200" spans="1:13" x14ac:dyDescent="0.35">
      <c r="A2200" t="s">
        <v>3983</v>
      </c>
      <c r="B2200">
        <v>182.10931059999999</v>
      </c>
      <c r="C2200">
        <v>-0.81393352600000002</v>
      </c>
      <c r="D2200">
        <v>0.129610484</v>
      </c>
      <c r="E2200" s="1">
        <v>4.9499999999999997E-11</v>
      </c>
      <c r="F2200" s="1">
        <v>9.7599999999999994E-9</v>
      </c>
      <c r="G2200" t="s">
        <v>9</v>
      </c>
      <c r="H2200" t="s">
        <v>3984</v>
      </c>
      <c r="I2200" s="2" t="str">
        <f t="shared" si="170"/>
        <v>105345357</v>
      </c>
      <c r="J2200" s="2">
        <f t="shared" si="171"/>
        <v>182.1</v>
      </c>
      <c r="K2200" s="2" t="str">
        <f t="shared" si="172"/>
        <v>-0.8 ± 0.1</v>
      </c>
      <c r="L2200" s="2" t="str">
        <f t="shared" si="173"/>
        <v>&lt;0.001</v>
      </c>
      <c r="M2200" t="str">
        <f t="shared" si="174"/>
        <v>5'-3' exoribonuclease 2 isoform X1</v>
      </c>
    </row>
    <row r="2201" spans="1:13" x14ac:dyDescent="0.35">
      <c r="A2201" t="s">
        <v>3981</v>
      </c>
      <c r="B2201">
        <v>29.047956370000001</v>
      </c>
      <c r="C2201">
        <v>-0.81485640800000003</v>
      </c>
      <c r="D2201">
        <v>0.350741478</v>
      </c>
      <c r="E2201">
        <v>2.0485780000000001E-3</v>
      </c>
      <c r="F2201">
        <v>1.4953739000000001E-2</v>
      </c>
      <c r="G2201" t="s">
        <v>9</v>
      </c>
      <c r="H2201" t="s">
        <v>3982</v>
      </c>
      <c r="I2201" s="2" t="str">
        <f t="shared" si="170"/>
        <v>105325034</v>
      </c>
      <c r="J2201" s="2">
        <f t="shared" si="171"/>
        <v>29</v>
      </c>
      <c r="K2201" s="2" t="str">
        <f t="shared" si="172"/>
        <v>-0.8 ± 0.4</v>
      </c>
      <c r="L2201" s="2">
        <f t="shared" si="173"/>
        <v>1.4999999999999999E-2</v>
      </c>
      <c r="M2201" t="str">
        <f t="shared" si="174"/>
        <v>cell adhesion molecule 1-like isoform X2</v>
      </c>
    </row>
    <row r="2202" spans="1:13" x14ac:dyDescent="0.35">
      <c r="A2202" t="s">
        <v>3980</v>
      </c>
      <c r="B2202">
        <v>14.661886170000001</v>
      </c>
      <c r="C2202">
        <v>-0.81528824099999997</v>
      </c>
      <c r="D2202">
        <v>0.28102627200000002</v>
      </c>
      <c r="E2202">
        <v>4.4848499999999999E-4</v>
      </c>
      <c r="F2202">
        <v>5.1024410000000001E-3</v>
      </c>
      <c r="G2202" t="s">
        <v>9</v>
      </c>
      <c r="H2202" t="s">
        <v>3727</v>
      </c>
      <c r="I2202" s="2" t="str">
        <f t="shared" si="170"/>
        <v>117685086</v>
      </c>
      <c r="J2202" s="2">
        <f t="shared" si="171"/>
        <v>14.7</v>
      </c>
      <c r="K2202" s="2" t="str">
        <f t="shared" si="172"/>
        <v>-0.8 ± 0.3</v>
      </c>
      <c r="L2202" s="2">
        <f t="shared" si="173"/>
        <v>5.0000000000000001E-3</v>
      </c>
      <c r="M2202" t="str">
        <f t="shared" si="174"/>
        <v>neurogenic locus notch homolog protein 2-like</v>
      </c>
    </row>
    <row r="2203" spans="1:13" x14ac:dyDescent="0.35">
      <c r="A2203" t="s">
        <v>3978</v>
      </c>
      <c r="B2203">
        <v>69.962167730000004</v>
      </c>
      <c r="C2203">
        <v>-0.81629073399999996</v>
      </c>
      <c r="D2203">
        <v>0.28429014499999999</v>
      </c>
      <c r="E2203">
        <v>4.6490099999999999E-4</v>
      </c>
      <c r="F2203">
        <v>5.2194859999999997E-3</v>
      </c>
      <c r="G2203" t="s">
        <v>9</v>
      </c>
      <c r="H2203" t="s">
        <v>3979</v>
      </c>
      <c r="I2203" s="2" t="str">
        <f t="shared" si="170"/>
        <v>105346739</v>
      </c>
      <c r="J2203" s="2">
        <f t="shared" si="171"/>
        <v>70</v>
      </c>
      <c r="K2203" s="2" t="str">
        <f t="shared" si="172"/>
        <v>-0.8 ± 0.3</v>
      </c>
      <c r="L2203" s="2">
        <f t="shared" si="173"/>
        <v>5.0000000000000001E-3</v>
      </c>
      <c r="M2203" t="str">
        <f t="shared" si="174"/>
        <v>inositol 145-trisphosphate receptor type 1-like</v>
      </c>
    </row>
    <row r="2204" spans="1:13" x14ac:dyDescent="0.35">
      <c r="A2204" t="s">
        <v>3976</v>
      </c>
      <c r="B2204">
        <v>43.513302750000001</v>
      </c>
      <c r="C2204">
        <v>-0.81636498899999999</v>
      </c>
      <c r="D2204">
        <v>0.26582311199999997</v>
      </c>
      <c r="E2204">
        <v>2.5407899999999999E-4</v>
      </c>
      <c r="F2204">
        <v>3.4853129999999999E-3</v>
      </c>
      <c r="G2204" t="s">
        <v>9</v>
      </c>
      <c r="H2204" t="s">
        <v>3977</v>
      </c>
      <c r="I2204" s="2" t="str">
        <f t="shared" si="170"/>
        <v>105334647</v>
      </c>
      <c r="J2204" s="2">
        <f t="shared" si="171"/>
        <v>43.5</v>
      </c>
      <c r="K2204" s="2" t="str">
        <f t="shared" si="172"/>
        <v>-0.8 ± 0.3</v>
      </c>
      <c r="L2204" s="2">
        <f t="shared" si="173"/>
        <v>3.0000000000000001E-3</v>
      </c>
      <c r="M2204" t="str">
        <f t="shared" si="174"/>
        <v>synaptic vesicle glycoprotein 2C</v>
      </c>
    </row>
    <row r="2205" spans="1:13" x14ac:dyDescent="0.35">
      <c r="A2205" t="s">
        <v>317</v>
      </c>
      <c r="B2205">
        <v>29.569252760000001</v>
      </c>
      <c r="C2205">
        <v>-0.81644223800000004</v>
      </c>
      <c r="D2205">
        <v>0.247771301</v>
      </c>
      <c r="E2205">
        <v>1.19833E-4</v>
      </c>
      <c r="F2205">
        <v>2.0308280000000001E-3</v>
      </c>
      <c r="G2205" t="s">
        <v>9</v>
      </c>
      <c r="H2205" t="s">
        <v>318</v>
      </c>
      <c r="I2205" s="2" t="str">
        <f t="shared" si="170"/>
        <v>105332286</v>
      </c>
      <c r="J2205" s="2">
        <f t="shared" si="171"/>
        <v>29.6</v>
      </c>
      <c r="K2205" s="2" t="str">
        <f t="shared" si="172"/>
        <v>-0.8 ± 0.2</v>
      </c>
      <c r="L2205" s="2">
        <f t="shared" si="173"/>
        <v>2E-3</v>
      </c>
      <c r="M2205" t="str">
        <f t="shared" si="174"/>
        <v>peptide methionine sulfoxide reductase-like</v>
      </c>
    </row>
    <row r="2206" spans="1:13" x14ac:dyDescent="0.35">
      <c r="A2206" t="s">
        <v>3974</v>
      </c>
      <c r="B2206">
        <v>273.95701500000001</v>
      </c>
      <c r="C2206">
        <v>-0.81653135899999996</v>
      </c>
      <c r="D2206">
        <v>0.141617357</v>
      </c>
      <c r="E2206" s="1">
        <v>1.14E-9</v>
      </c>
      <c r="F2206" s="1">
        <v>1.49E-7</v>
      </c>
      <c r="G2206" t="s">
        <v>9</v>
      </c>
      <c r="H2206" t="s">
        <v>3975</v>
      </c>
      <c r="I2206" s="2" t="str">
        <f t="shared" si="170"/>
        <v>105326917</v>
      </c>
      <c r="J2206" s="2">
        <f t="shared" si="171"/>
        <v>274</v>
      </c>
      <c r="K2206" s="2" t="str">
        <f t="shared" si="172"/>
        <v>-0.8 ± 0.1</v>
      </c>
      <c r="L2206" s="2" t="str">
        <f t="shared" si="173"/>
        <v>&lt;0.001</v>
      </c>
      <c r="M2206" t="str">
        <f t="shared" si="174"/>
        <v>nephrocystin-1 isoform X1</v>
      </c>
    </row>
    <row r="2207" spans="1:13" x14ac:dyDescent="0.35">
      <c r="A2207" t="s">
        <v>3972</v>
      </c>
      <c r="B2207">
        <v>63.375451609999999</v>
      </c>
      <c r="C2207">
        <v>-0.81717562700000002</v>
      </c>
      <c r="D2207">
        <v>0.266158811</v>
      </c>
      <c r="E2207">
        <v>2.51353E-4</v>
      </c>
      <c r="F2207">
        <v>3.4605790000000001E-3</v>
      </c>
      <c r="G2207" t="s">
        <v>9</v>
      </c>
      <c r="H2207" t="s">
        <v>3973</v>
      </c>
      <c r="I2207" s="2" t="str">
        <f t="shared" si="170"/>
        <v>105334356</v>
      </c>
      <c r="J2207" s="2">
        <f t="shared" si="171"/>
        <v>63.4</v>
      </c>
      <c r="K2207" s="2" t="str">
        <f t="shared" si="172"/>
        <v>-0.8 ± 0.3</v>
      </c>
      <c r="L2207" s="2">
        <f t="shared" si="173"/>
        <v>3.0000000000000001E-3</v>
      </c>
      <c r="M2207" t="str">
        <f t="shared" si="174"/>
        <v>receptor-type tyrosine-protein phosphatase epsilon-like isoform X2</v>
      </c>
    </row>
    <row r="2208" spans="1:13" x14ac:dyDescent="0.35">
      <c r="A2208" t="s">
        <v>3970</v>
      </c>
      <c r="B2208">
        <v>24.357537900000001</v>
      </c>
      <c r="C2208">
        <v>-0.81838912600000002</v>
      </c>
      <c r="D2208">
        <v>0.50321843899999996</v>
      </c>
      <c r="E2208">
        <v>7.7009180000000002E-3</v>
      </c>
      <c r="F2208">
        <v>3.7705720999999998E-2</v>
      </c>
      <c r="G2208" t="s">
        <v>9</v>
      </c>
      <c r="H2208" t="s">
        <v>3971</v>
      </c>
      <c r="I2208" s="2" t="str">
        <f t="shared" si="170"/>
        <v>117688111</v>
      </c>
      <c r="J2208" s="2">
        <f t="shared" si="171"/>
        <v>24.4</v>
      </c>
      <c r="K2208" s="2" t="str">
        <f t="shared" si="172"/>
        <v>-0.8 ± 0.5</v>
      </c>
      <c r="L2208" s="2">
        <f t="shared" si="173"/>
        <v>3.7999999999999999E-2</v>
      </c>
      <c r="M2208" t="str">
        <f t="shared" si="174"/>
        <v>receptor-type tyrosine-protein phosphatase U-like isoform X1</v>
      </c>
    </row>
    <row r="2209" spans="1:13" x14ac:dyDescent="0.35">
      <c r="A2209" t="s">
        <v>3968</v>
      </c>
      <c r="B2209">
        <v>11.14167119</v>
      </c>
      <c r="C2209">
        <v>-0.81887886399999998</v>
      </c>
      <c r="D2209">
        <v>0.43502203900000003</v>
      </c>
      <c r="E2209">
        <v>5.1617049999999999E-3</v>
      </c>
      <c r="F2209">
        <v>2.8598472999999999E-2</v>
      </c>
      <c r="G2209" t="s">
        <v>9</v>
      </c>
      <c r="H2209" t="s">
        <v>3969</v>
      </c>
      <c r="I2209" s="2" t="str">
        <f t="shared" si="170"/>
        <v>105340623</v>
      </c>
      <c r="J2209" s="2">
        <f t="shared" si="171"/>
        <v>11.1</v>
      </c>
      <c r="K2209" s="2" t="str">
        <f t="shared" si="172"/>
        <v>-0.8 ± 0.4</v>
      </c>
      <c r="L2209" s="2">
        <f t="shared" si="173"/>
        <v>2.9000000000000001E-2</v>
      </c>
      <c r="M2209" t="str">
        <f t="shared" si="174"/>
        <v>solute carrier organic anion transporter family member 4A1 isoform X1</v>
      </c>
    </row>
    <row r="2210" spans="1:13" x14ac:dyDescent="0.35">
      <c r="A2210" t="s">
        <v>3966</v>
      </c>
      <c r="B2210">
        <v>12.581254019999999</v>
      </c>
      <c r="C2210">
        <v>-0.821624833</v>
      </c>
      <c r="D2210">
        <v>0.61826147600000003</v>
      </c>
      <c r="E2210">
        <v>1.1070193000000001E-2</v>
      </c>
      <c r="F2210">
        <v>4.9017362000000002E-2</v>
      </c>
      <c r="G2210" t="s">
        <v>9</v>
      </c>
      <c r="H2210" t="s">
        <v>3967</v>
      </c>
      <c r="I2210" s="2" t="str">
        <f t="shared" si="170"/>
        <v>105327382</v>
      </c>
      <c r="J2210" s="2">
        <f t="shared" si="171"/>
        <v>12.6</v>
      </c>
      <c r="K2210" s="2" t="str">
        <f t="shared" si="172"/>
        <v>-0.8 ± 0.6</v>
      </c>
      <c r="L2210" s="2">
        <f t="shared" si="173"/>
        <v>4.9000000000000002E-2</v>
      </c>
      <c r="M2210" t="str">
        <f t="shared" si="174"/>
        <v>C-factor</v>
      </c>
    </row>
    <row r="2211" spans="1:13" x14ac:dyDescent="0.35">
      <c r="A2211" t="s">
        <v>3964</v>
      </c>
      <c r="B2211">
        <v>85.322756350000006</v>
      </c>
      <c r="C2211">
        <v>-0.82191250500000002</v>
      </c>
      <c r="D2211">
        <v>0.151819548</v>
      </c>
      <c r="E2211" s="1">
        <v>8.5500000000000005E-9</v>
      </c>
      <c r="F2211" s="1">
        <v>8.8599999999999997E-7</v>
      </c>
      <c r="G2211" t="s">
        <v>9</v>
      </c>
      <c r="H2211" t="s">
        <v>3965</v>
      </c>
      <c r="I2211" s="2" t="str">
        <f t="shared" si="170"/>
        <v>105325751</v>
      </c>
      <c r="J2211" s="2">
        <f t="shared" si="171"/>
        <v>85.3</v>
      </c>
      <c r="K2211" s="2" t="str">
        <f t="shared" si="172"/>
        <v>-0.8 ± 0.2</v>
      </c>
      <c r="L2211" s="2" t="str">
        <f t="shared" si="173"/>
        <v>&lt;0.001</v>
      </c>
      <c r="M2211" t="str">
        <f t="shared" si="174"/>
        <v>stimulated by retinoic acid gene 6 protein-like isoform X2</v>
      </c>
    </row>
    <row r="2212" spans="1:13" x14ac:dyDescent="0.35">
      <c r="A2212" t="s">
        <v>3962</v>
      </c>
      <c r="B2212">
        <v>53.060426509999999</v>
      </c>
      <c r="C2212">
        <v>-0.82226506600000004</v>
      </c>
      <c r="D2212">
        <v>0.38129358699999999</v>
      </c>
      <c r="E2212">
        <v>2.9055650000000001E-3</v>
      </c>
      <c r="F2212">
        <v>1.9009945E-2</v>
      </c>
      <c r="G2212" t="s">
        <v>9</v>
      </c>
      <c r="H2212" t="s">
        <v>3963</v>
      </c>
      <c r="I2212" s="2" t="str">
        <f t="shared" si="170"/>
        <v>105341235</v>
      </c>
      <c r="J2212" s="2">
        <f t="shared" si="171"/>
        <v>53.1</v>
      </c>
      <c r="K2212" s="2" t="str">
        <f t="shared" si="172"/>
        <v>-0.8 ± 0.4</v>
      </c>
      <c r="L2212" s="2">
        <f t="shared" si="173"/>
        <v>1.9E-2</v>
      </c>
      <c r="M2212" t="str">
        <f t="shared" si="174"/>
        <v>sodium bicarbonate transporter-like protein 11 isoform X4</v>
      </c>
    </row>
    <row r="2213" spans="1:13" x14ac:dyDescent="0.35">
      <c r="A2213" t="s">
        <v>113</v>
      </c>
      <c r="B2213">
        <v>16.163698400000001</v>
      </c>
      <c r="C2213">
        <v>-0.82246205500000003</v>
      </c>
      <c r="D2213">
        <v>0.46079160800000002</v>
      </c>
      <c r="E2213">
        <v>5.9758099999999998E-3</v>
      </c>
      <c r="F2213">
        <v>3.1559955000000001E-2</v>
      </c>
      <c r="G2213" t="s">
        <v>9</v>
      </c>
      <c r="H2213" t="s">
        <v>114</v>
      </c>
      <c r="I2213" s="2" t="str">
        <f t="shared" si="170"/>
        <v>117682916</v>
      </c>
      <c r="J2213" s="2">
        <f t="shared" si="171"/>
        <v>16.2</v>
      </c>
      <c r="K2213" s="2" t="str">
        <f t="shared" si="172"/>
        <v>-0.8 ± 0.5</v>
      </c>
      <c r="L2213" s="2">
        <f t="shared" si="173"/>
        <v>3.2000000000000001E-2</v>
      </c>
      <c r="M2213" t="str">
        <f t="shared" si="174"/>
        <v>complement C1q tumor necrosis factor-related protein 3-like isoform X2</v>
      </c>
    </row>
    <row r="2214" spans="1:13" x14ac:dyDescent="0.35">
      <c r="A2214" t="s">
        <v>3960</v>
      </c>
      <c r="B2214">
        <v>442.17019049999999</v>
      </c>
      <c r="C2214">
        <v>-0.82254247199999997</v>
      </c>
      <c r="D2214">
        <v>0.328897834</v>
      </c>
      <c r="E2214">
        <v>1.2723509999999999E-3</v>
      </c>
      <c r="F2214">
        <v>1.0667252E-2</v>
      </c>
      <c r="G2214" t="s">
        <v>9</v>
      </c>
      <c r="H2214" t="s">
        <v>3961</v>
      </c>
      <c r="I2214" s="2" t="str">
        <f t="shared" si="170"/>
        <v>117683041</v>
      </c>
      <c r="J2214" s="2">
        <f t="shared" si="171"/>
        <v>442.2</v>
      </c>
      <c r="K2214" s="2" t="str">
        <f t="shared" si="172"/>
        <v>-0.8 ± 0.3</v>
      </c>
      <c r="L2214" s="2">
        <f t="shared" si="173"/>
        <v>1.0999999999999999E-2</v>
      </c>
      <c r="M2214" t="str">
        <f t="shared" si="174"/>
        <v>LOW QUALITY PROTEIN: host cell factor 2-like</v>
      </c>
    </row>
    <row r="2215" spans="1:13" x14ac:dyDescent="0.35">
      <c r="A2215" t="s">
        <v>3958</v>
      </c>
      <c r="B2215">
        <v>38.987191529999997</v>
      </c>
      <c r="C2215">
        <v>-0.82322696500000003</v>
      </c>
      <c r="D2215">
        <v>0.28610043699999999</v>
      </c>
      <c r="E2215">
        <v>4.5329700000000002E-4</v>
      </c>
      <c r="F2215">
        <v>5.1446870000000002E-3</v>
      </c>
      <c r="G2215" t="s">
        <v>9</v>
      </c>
      <c r="H2215" t="s">
        <v>3959</v>
      </c>
      <c r="I2215" s="2" t="str">
        <f t="shared" si="170"/>
        <v>105326295</v>
      </c>
      <c r="J2215" s="2">
        <f t="shared" si="171"/>
        <v>39</v>
      </c>
      <c r="K2215" s="2" t="str">
        <f t="shared" si="172"/>
        <v>-0.8 ± 0.3</v>
      </c>
      <c r="L2215" s="2">
        <f t="shared" si="173"/>
        <v>5.0000000000000001E-3</v>
      </c>
      <c r="M2215" t="str">
        <f t="shared" si="174"/>
        <v>peroxisomal multifunctional enzyme type 2</v>
      </c>
    </row>
    <row r="2216" spans="1:13" x14ac:dyDescent="0.35">
      <c r="A2216" t="s">
        <v>632</v>
      </c>
      <c r="B2216">
        <v>297.26141510000002</v>
      </c>
      <c r="C2216">
        <v>-0.82387582800000003</v>
      </c>
      <c r="D2216">
        <v>0.13387575800000001</v>
      </c>
      <c r="E2216" s="1">
        <v>1.06E-10</v>
      </c>
      <c r="F2216" s="1">
        <v>1.96E-8</v>
      </c>
      <c r="G2216" t="s">
        <v>9</v>
      </c>
      <c r="H2216" t="s">
        <v>633</v>
      </c>
      <c r="I2216" s="2" t="str">
        <f t="shared" si="170"/>
        <v>105343143</v>
      </c>
      <c r="J2216" s="2">
        <f t="shared" si="171"/>
        <v>297.3</v>
      </c>
      <c r="K2216" s="2" t="str">
        <f t="shared" si="172"/>
        <v>-0.8 ± 0.1</v>
      </c>
      <c r="L2216" s="2" t="str">
        <f t="shared" si="173"/>
        <v>&lt;0.001</v>
      </c>
      <c r="M2216" t="str">
        <f t="shared" si="174"/>
        <v>b(0+)-type amino acid transporter 1 isoform X2</v>
      </c>
    </row>
    <row r="2217" spans="1:13" x14ac:dyDescent="0.35">
      <c r="A2217" t="s">
        <v>3956</v>
      </c>
      <c r="B2217">
        <v>19.533123329999999</v>
      </c>
      <c r="C2217">
        <v>-0.82419866900000005</v>
      </c>
      <c r="D2217">
        <v>0.45351966500000002</v>
      </c>
      <c r="E2217">
        <v>5.6253010000000001E-3</v>
      </c>
      <c r="F2217">
        <v>3.0350385000000001E-2</v>
      </c>
      <c r="G2217" t="s">
        <v>9</v>
      </c>
      <c r="H2217" t="s">
        <v>3957</v>
      </c>
      <c r="I2217" s="2" t="str">
        <f t="shared" si="170"/>
        <v>105319259</v>
      </c>
      <c r="J2217" s="2">
        <f t="shared" si="171"/>
        <v>19.5</v>
      </c>
      <c r="K2217" s="2" t="str">
        <f t="shared" si="172"/>
        <v>-0.8 ± 0.5</v>
      </c>
      <c r="L2217" s="2">
        <f t="shared" si="173"/>
        <v>0.03</v>
      </c>
      <c r="M2217" t="str">
        <f t="shared" si="174"/>
        <v>protein app1 isoform X2</v>
      </c>
    </row>
    <row r="2218" spans="1:13" x14ac:dyDescent="0.35">
      <c r="A2218" t="s">
        <v>3954</v>
      </c>
      <c r="B2218">
        <v>12.45752001</v>
      </c>
      <c r="C2218">
        <v>-0.82426306299999996</v>
      </c>
      <c r="D2218">
        <v>0.37850134000000002</v>
      </c>
      <c r="E2218">
        <v>2.8158189999999998E-3</v>
      </c>
      <c r="F2218">
        <v>1.8617788E-2</v>
      </c>
      <c r="G2218" t="s">
        <v>9</v>
      </c>
      <c r="H2218" t="s">
        <v>3955</v>
      </c>
      <c r="I2218" s="2" t="str">
        <f t="shared" si="170"/>
        <v>105346051</v>
      </c>
      <c r="J2218" s="2">
        <f t="shared" si="171"/>
        <v>12.5</v>
      </c>
      <c r="K2218" s="2" t="str">
        <f t="shared" si="172"/>
        <v>-0.8 ± 0.4</v>
      </c>
      <c r="L2218" s="2">
        <f t="shared" si="173"/>
        <v>1.9E-2</v>
      </c>
      <c r="M2218" t="str">
        <f t="shared" si="174"/>
        <v>von Willebrand factor A domain-containing protein 7-like isoform X4</v>
      </c>
    </row>
    <row r="2219" spans="1:13" x14ac:dyDescent="0.35">
      <c r="A2219" t="s">
        <v>3952</v>
      </c>
      <c r="B2219">
        <v>11.1019626</v>
      </c>
      <c r="C2219">
        <v>-0.82431186099999998</v>
      </c>
      <c r="D2219">
        <v>0.55555512500000004</v>
      </c>
      <c r="E2219">
        <v>9.3217869999999998E-3</v>
      </c>
      <c r="F2219">
        <v>4.3369190000000002E-2</v>
      </c>
      <c r="G2219" t="s">
        <v>9</v>
      </c>
      <c r="H2219" t="s">
        <v>3953</v>
      </c>
      <c r="I2219" s="2" t="str">
        <f t="shared" si="170"/>
        <v>105347615</v>
      </c>
      <c r="J2219" s="2">
        <f t="shared" si="171"/>
        <v>11.1</v>
      </c>
      <c r="K2219" s="2" t="str">
        <f t="shared" si="172"/>
        <v>-0.8 ± 0.6</v>
      </c>
      <c r="L2219" s="2">
        <f t="shared" si="173"/>
        <v>4.2999999999999997E-2</v>
      </c>
      <c r="M2219" t="str">
        <f t="shared" si="174"/>
        <v>eosinophil peroxidase isoform X1</v>
      </c>
    </row>
    <row r="2220" spans="1:13" x14ac:dyDescent="0.35">
      <c r="A2220" t="s">
        <v>3950</v>
      </c>
      <c r="B2220">
        <v>10.93212933</v>
      </c>
      <c r="C2220">
        <v>-0.82552799899999996</v>
      </c>
      <c r="D2220">
        <v>0.385532863</v>
      </c>
      <c r="E2220">
        <v>3.0752319999999998E-3</v>
      </c>
      <c r="F2220">
        <v>1.9863391000000001E-2</v>
      </c>
      <c r="G2220" t="s">
        <v>9</v>
      </c>
      <c r="H2220" t="s">
        <v>3951</v>
      </c>
      <c r="I2220" s="2" t="str">
        <f t="shared" si="170"/>
        <v>105332137</v>
      </c>
      <c r="J2220" s="2">
        <f t="shared" si="171"/>
        <v>10.9</v>
      </c>
      <c r="K2220" s="2" t="str">
        <f t="shared" si="172"/>
        <v>-0.8 ± 0.4</v>
      </c>
      <c r="L2220" s="2">
        <f t="shared" si="173"/>
        <v>0.02</v>
      </c>
      <c r="M2220" t="str">
        <f t="shared" si="174"/>
        <v>acetylcholinesterase</v>
      </c>
    </row>
    <row r="2221" spans="1:13" x14ac:dyDescent="0.35">
      <c r="A2221" t="s">
        <v>3949</v>
      </c>
      <c r="B2221">
        <v>15.319996639999999</v>
      </c>
      <c r="C2221">
        <v>-0.826583929</v>
      </c>
      <c r="D2221">
        <v>0.51419009699999996</v>
      </c>
      <c r="E2221">
        <v>7.8264900000000002E-3</v>
      </c>
      <c r="F2221">
        <v>3.8159904000000001E-2</v>
      </c>
      <c r="G2221" t="s">
        <v>9</v>
      </c>
      <c r="H2221" t="s">
        <v>2750</v>
      </c>
      <c r="I2221" s="2" t="str">
        <f t="shared" si="170"/>
        <v>105344555</v>
      </c>
      <c r="J2221" s="2">
        <f t="shared" si="171"/>
        <v>15.3</v>
      </c>
      <c r="K2221" s="2" t="str">
        <f t="shared" si="172"/>
        <v>-0.8 ± 0.5</v>
      </c>
      <c r="L2221" s="2">
        <f t="shared" si="173"/>
        <v>3.7999999999999999E-2</v>
      </c>
      <c r="M2221" t="str">
        <f t="shared" si="174"/>
        <v>nose resistant to fluoxetine protein 6-like</v>
      </c>
    </row>
    <row r="2222" spans="1:13" x14ac:dyDescent="0.35">
      <c r="A2222" t="s">
        <v>3947</v>
      </c>
      <c r="B2222">
        <v>62.963189200000002</v>
      </c>
      <c r="C2222">
        <v>-0.82689142400000004</v>
      </c>
      <c r="D2222">
        <v>0.24453398700000001</v>
      </c>
      <c r="E2222" s="1">
        <v>8.7200000000000005E-5</v>
      </c>
      <c r="F2222">
        <v>1.6070170000000001E-3</v>
      </c>
      <c r="G2222" t="s">
        <v>9</v>
      </c>
      <c r="H2222" t="s">
        <v>3948</v>
      </c>
      <c r="I2222" s="2" t="str">
        <f t="shared" si="170"/>
        <v>105341451</v>
      </c>
      <c r="J2222" s="2">
        <f t="shared" si="171"/>
        <v>63</v>
      </c>
      <c r="K2222" s="2" t="str">
        <f t="shared" si="172"/>
        <v>-0.8 ± 0.2</v>
      </c>
      <c r="L2222" s="2">
        <f t="shared" si="173"/>
        <v>2E-3</v>
      </c>
      <c r="M2222" t="str">
        <f t="shared" si="174"/>
        <v>X-ray radiation resistance-associated protein 1</v>
      </c>
    </row>
    <row r="2223" spans="1:13" x14ac:dyDescent="0.35">
      <c r="A2223" t="s">
        <v>203</v>
      </c>
      <c r="B2223">
        <v>64.89191769</v>
      </c>
      <c r="C2223">
        <v>-0.82841354599999995</v>
      </c>
      <c r="D2223">
        <v>0.31701489799999999</v>
      </c>
      <c r="E2223">
        <v>9.4400199999999999E-4</v>
      </c>
      <c r="F2223">
        <v>8.675192E-3</v>
      </c>
      <c r="G2223" t="s">
        <v>9</v>
      </c>
      <c r="H2223" t="s">
        <v>204</v>
      </c>
      <c r="I2223" s="2" t="str">
        <f t="shared" si="170"/>
        <v>105346767</v>
      </c>
      <c r="J2223" s="2">
        <f t="shared" si="171"/>
        <v>64.900000000000006</v>
      </c>
      <c r="K2223" s="2" t="str">
        <f t="shared" si="172"/>
        <v>-0.8 ± 0.3</v>
      </c>
      <c r="L2223" s="2">
        <f t="shared" si="173"/>
        <v>8.9999999999999993E-3</v>
      </c>
      <c r="M2223" t="str">
        <f t="shared" si="174"/>
        <v>dihydropyrimidine dehydrogenase [NADP(+)] isoform X2</v>
      </c>
    </row>
    <row r="2224" spans="1:13" x14ac:dyDescent="0.35">
      <c r="A2224" t="s">
        <v>3945</v>
      </c>
      <c r="B2224">
        <v>107.74774840000001</v>
      </c>
      <c r="C2224">
        <v>-0.82919800600000004</v>
      </c>
      <c r="D2224">
        <v>0.39157464600000003</v>
      </c>
      <c r="E2224">
        <v>3.0980059999999999E-3</v>
      </c>
      <c r="F2224">
        <v>1.9976059000000001E-2</v>
      </c>
      <c r="G2224" t="s">
        <v>9</v>
      </c>
      <c r="H2224" t="s">
        <v>3946</v>
      </c>
      <c r="I2224" s="2" t="str">
        <f t="shared" si="170"/>
        <v>105342902</v>
      </c>
      <c r="J2224" s="2">
        <f t="shared" si="171"/>
        <v>107.7</v>
      </c>
      <c r="K2224" s="2" t="str">
        <f t="shared" si="172"/>
        <v>-0.8 ± 0.4</v>
      </c>
      <c r="L2224" s="2">
        <f t="shared" si="173"/>
        <v>0.02</v>
      </c>
      <c r="M2224" t="str">
        <f t="shared" si="174"/>
        <v>dopamine receptor 2</v>
      </c>
    </row>
    <row r="2225" spans="1:13" x14ac:dyDescent="0.35">
      <c r="A2225" t="s">
        <v>3944</v>
      </c>
      <c r="B2225">
        <v>16.250248280000001</v>
      </c>
      <c r="C2225">
        <v>-0.82966462900000004</v>
      </c>
      <c r="D2225">
        <v>0.46336401199999999</v>
      </c>
      <c r="E2225">
        <v>5.9304689999999998E-3</v>
      </c>
      <c r="F2225">
        <v>3.1408456000000001E-2</v>
      </c>
      <c r="G2225" t="s">
        <v>9</v>
      </c>
      <c r="H2225" t="s">
        <v>2619</v>
      </c>
      <c r="I2225" s="2" t="str">
        <f t="shared" si="170"/>
        <v>109617245</v>
      </c>
      <c r="J2225" s="2">
        <f t="shared" si="171"/>
        <v>16.3</v>
      </c>
      <c r="K2225" s="2" t="str">
        <f t="shared" si="172"/>
        <v>-0.8 ± 0.5</v>
      </c>
      <c r="L2225" s="2">
        <f t="shared" si="173"/>
        <v>3.1E-2</v>
      </c>
      <c r="M2225" t="str">
        <f t="shared" si="174"/>
        <v>growth hormone secretagogue receptor type 1</v>
      </c>
    </row>
    <row r="2226" spans="1:13" x14ac:dyDescent="0.35">
      <c r="A2226" t="s">
        <v>3942</v>
      </c>
      <c r="B2226">
        <v>35.700187739999997</v>
      </c>
      <c r="C2226">
        <v>-0.83143015600000003</v>
      </c>
      <c r="D2226">
        <v>0.44804136300000003</v>
      </c>
      <c r="E2226">
        <v>5.1709130000000001E-3</v>
      </c>
      <c r="F2226">
        <v>2.8615641000000001E-2</v>
      </c>
      <c r="G2226" t="s">
        <v>9</v>
      </c>
      <c r="H2226" t="s">
        <v>3943</v>
      </c>
      <c r="I2226" s="2" t="str">
        <f t="shared" si="170"/>
        <v>105322704</v>
      </c>
      <c r="J2226" s="2">
        <f t="shared" si="171"/>
        <v>35.700000000000003</v>
      </c>
      <c r="K2226" s="2" t="str">
        <f t="shared" si="172"/>
        <v>-0.8 ± 0.4</v>
      </c>
      <c r="L2226" s="2">
        <f t="shared" si="173"/>
        <v>2.9000000000000001E-2</v>
      </c>
      <c r="M2226" t="str">
        <f t="shared" si="174"/>
        <v>alternative oxidase mitochondrial-like isoform X1</v>
      </c>
    </row>
    <row r="2227" spans="1:13" x14ac:dyDescent="0.35">
      <c r="A2227" t="s">
        <v>3941</v>
      </c>
      <c r="B2227">
        <v>45.989109229999997</v>
      </c>
      <c r="C2227">
        <v>-0.831463022</v>
      </c>
      <c r="D2227">
        <v>0.31447100900000002</v>
      </c>
      <c r="E2227">
        <v>8.7841700000000004E-4</v>
      </c>
      <c r="F2227">
        <v>8.27957E-3</v>
      </c>
      <c r="G2227" t="s">
        <v>9</v>
      </c>
      <c r="H2227" t="s">
        <v>2581</v>
      </c>
      <c r="I2227" s="2" t="str">
        <f t="shared" si="170"/>
        <v>105342140</v>
      </c>
      <c r="J2227" s="2">
        <f t="shared" si="171"/>
        <v>46</v>
      </c>
      <c r="K2227" s="2" t="str">
        <f t="shared" si="172"/>
        <v>-0.8 ± 0.3</v>
      </c>
      <c r="L2227" s="2">
        <f t="shared" si="173"/>
        <v>8.0000000000000002E-3</v>
      </c>
      <c r="M2227" t="str">
        <f t="shared" si="174"/>
        <v>multiple epidermal growth factor-like domains protein 10 isoform X1</v>
      </c>
    </row>
    <row r="2228" spans="1:13" x14ac:dyDescent="0.35">
      <c r="A2228" t="s">
        <v>141</v>
      </c>
      <c r="B2228">
        <v>17.22159211</v>
      </c>
      <c r="C2228">
        <v>-0.831885345</v>
      </c>
      <c r="D2228">
        <v>0.30204736700000001</v>
      </c>
      <c r="E2228">
        <v>6.54471E-4</v>
      </c>
      <c r="F2228">
        <v>6.6940389999999997E-3</v>
      </c>
      <c r="G2228" t="s">
        <v>9</v>
      </c>
      <c r="H2228" t="s">
        <v>142</v>
      </c>
      <c r="I2228" s="2" t="str">
        <f t="shared" si="170"/>
        <v>105336885</v>
      </c>
      <c r="J2228" s="2">
        <f t="shared" si="171"/>
        <v>17.2</v>
      </c>
      <c r="K2228" s="2" t="str">
        <f t="shared" si="172"/>
        <v>-0.8 ± 0.3</v>
      </c>
      <c r="L2228" s="2">
        <f t="shared" si="173"/>
        <v>7.0000000000000001E-3</v>
      </c>
      <c r="M2228" t="str">
        <f t="shared" si="174"/>
        <v>prostaglandin reductase 1</v>
      </c>
    </row>
    <row r="2229" spans="1:13" x14ac:dyDescent="0.35">
      <c r="A2229" t="s">
        <v>3939</v>
      </c>
      <c r="B2229">
        <v>29.80796312</v>
      </c>
      <c r="C2229">
        <v>-0.83220926900000003</v>
      </c>
      <c r="D2229">
        <v>0.35783829099999998</v>
      </c>
      <c r="E2229">
        <v>1.928471E-3</v>
      </c>
      <c r="F2229">
        <v>1.4305501999999999E-2</v>
      </c>
      <c r="G2229" t="s">
        <v>9</v>
      </c>
      <c r="H2229" t="s">
        <v>3940</v>
      </c>
      <c r="I2229" s="2" t="str">
        <f t="shared" si="170"/>
        <v>105336891</v>
      </c>
      <c r="J2229" s="2">
        <f t="shared" si="171"/>
        <v>29.8</v>
      </c>
      <c r="K2229" s="2" t="str">
        <f t="shared" si="172"/>
        <v>-0.8 ± 0.4</v>
      </c>
      <c r="L2229" s="2">
        <f t="shared" si="173"/>
        <v>1.4E-2</v>
      </c>
      <c r="M2229" t="str">
        <f t="shared" si="174"/>
        <v>AP-4 complex subunit mu</v>
      </c>
    </row>
    <row r="2230" spans="1:13" x14ac:dyDescent="0.35">
      <c r="A2230" t="s">
        <v>3937</v>
      </c>
      <c r="B2230">
        <v>112.05594290000001</v>
      </c>
      <c r="C2230">
        <v>-0.83248748400000006</v>
      </c>
      <c r="D2230">
        <v>0.34123594099999999</v>
      </c>
      <c r="E2230">
        <v>1.462615E-3</v>
      </c>
      <c r="F2230">
        <v>1.1762434E-2</v>
      </c>
      <c r="G2230" t="s">
        <v>9</v>
      </c>
      <c r="H2230" t="s">
        <v>3938</v>
      </c>
      <c r="I2230" s="2" t="str">
        <f t="shared" si="170"/>
        <v>105323098</v>
      </c>
      <c r="J2230" s="2">
        <f t="shared" si="171"/>
        <v>112.1</v>
      </c>
      <c r="K2230" s="2" t="str">
        <f t="shared" si="172"/>
        <v>-0.8 ± 0.3</v>
      </c>
      <c r="L2230" s="2">
        <f t="shared" si="173"/>
        <v>1.2E-2</v>
      </c>
      <c r="M2230" t="str">
        <f t="shared" si="174"/>
        <v>disintegrin and metalloproteinase domain-containing protein 10</v>
      </c>
    </row>
    <row r="2231" spans="1:13" x14ac:dyDescent="0.35">
      <c r="A2231" t="s">
        <v>3936</v>
      </c>
      <c r="B2231">
        <v>11.93830359</v>
      </c>
      <c r="C2231">
        <v>-0.83368447300000004</v>
      </c>
      <c r="D2231">
        <v>0.38074345700000001</v>
      </c>
      <c r="E2231">
        <v>2.7339019999999999E-3</v>
      </c>
      <c r="F2231">
        <v>1.8289132E-2</v>
      </c>
      <c r="G2231" t="s">
        <v>9</v>
      </c>
      <c r="H2231" t="s">
        <v>99</v>
      </c>
      <c r="I2231" s="2" t="str">
        <f t="shared" si="170"/>
        <v>105335774</v>
      </c>
      <c r="J2231" s="2">
        <f t="shared" si="171"/>
        <v>11.9</v>
      </c>
      <c r="K2231" s="2" t="str">
        <f t="shared" si="172"/>
        <v>-0.8 ± 0.4</v>
      </c>
      <c r="L2231" s="2">
        <f t="shared" si="173"/>
        <v>1.7999999999999999E-2</v>
      </c>
      <c r="M2231" t="str">
        <f t="shared" si="174"/>
        <v>multiple epidermal growth factor-like domains protein 10</v>
      </c>
    </row>
    <row r="2232" spans="1:13" x14ac:dyDescent="0.35">
      <c r="A2232" t="s">
        <v>3934</v>
      </c>
      <c r="B2232">
        <v>13.201321699999999</v>
      </c>
      <c r="C2232">
        <v>-0.83439850699999996</v>
      </c>
      <c r="D2232">
        <v>0.329836246</v>
      </c>
      <c r="E2232">
        <v>1.199063E-3</v>
      </c>
      <c r="F2232">
        <v>1.0245341E-2</v>
      </c>
      <c r="G2232" t="s">
        <v>9</v>
      </c>
      <c r="H2232" t="s">
        <v>3935</v>
      </c>
      <c r="I2232" s="2" t="str">
        <f t="shared" si="170"/>
        <v>105344727</v>
      </c>
      <c r="J2232" s="2">
        <f t="shared" si="171"/>
        <v>13.2</v>
      </c>
      <c r="K2232" s="2" t="str">
        <f t="shared" si="172"/>
        <v>-0.8 ± 0.3</v>
      </c>
      <c r="L2232" s="2">
        <f t="shared" si="173"/>
        <v>0.01</v>
      </c>
      <c r="M2232" t="str">
        <f t="shared" si="174"/>
        <v>transcription factor RFX4</v>
      </c>
    </row>
    <row r="2233" spans="1:13" x14ac:dyDescent="0.35">
      <c r="A2233" t="s">
        <v>3932</v>
      </c>
      <c r="B2233">
        <v>36.42133553</v>
      </c>
      <c r="C2233">
        <v>-0.83495361099999998</v>
      </c>
      <c r="D2233">
        <v>0.446505492</v>
      </c>
      <c r="E2233">
        <v>4.9786270000000002E-3</v>
      </c>
      <c r="F2233">
        <v>2.784474E-2</v>
      </c>
      <c r="G2233" t="s">
        <v>9</v>
      </c>
      <c r="H2233" t="s">
        <v>3933</v>
      </c>
      <c r="I2233" s="2" t="str">
        <f t="shared" si="170"/>
        <v>105326043</v>
      </c>
      <c r="J2233" s="2">
        <f t="shared" si="171"/>
        <v>36.4</v>
      </c>
      <c r="K2233" s="2" t="str">
        <f t="shared" si="172"/>
        <v>-0.8 ± 0.4</v>
      </c>
      <c r="L2233" s="2">
        <f t="shared" si="173"/>
        <v>2.8000000000000001E-2</v>
      </c>
      <c r="M2233" t="str">
        <f t="shared" si="174"/>
        <v>substance-K receptor</v>
      </c>
    </row>
    <row r="2234" spans="1:13" x14ac:dyDescent="0.35">
      <c r="A2234" t="s">
        <v>3930</v>
      </c>
      <c r="B2234">
        <v>21.888118760000001</v>
      </c>
      <c r="C2234">
        <v>-0.83524815900000005</v>
      </c>
      <c r="D2234">
        <v>0.49296162799999999</v>
      </c>
      <c r="E2234">
        <v>6.6897399999999996E-3</v>
      </c>
      <c r="F2234">
        <v>3.4090928999999999E-2</v>
      </c>
      <c r="G2234" t="s">
        <v>9</v>
      </c>
      <c r="H2234" t="s">
        <v>3931</v>
      </c>
      <c r="I2234" s="2" t="str">
        <f t="shared" si="170"/>
        <v>105337990</v>
      </c>
      <c r="J2234" s="2">
        <f t="shared" si="171"/>
        <v>21.9</v>
      </c>
      <c r="K2234" s="2" t="str">
        <f t="shared" si="172"/>
        <v>-0.8 ± 0.5</v>
      </c>
      <c r="L2234" s="2">
        <f t="shared" si="173"/>
        <v>3.4000000000000002E-2</v>
      </c>
      <c r="M2234" t="str">
        <f t="shared" si="174"/>
        <v>L-ascorbate oxidase isoform X2</v>
      </c>
    </row>
    <row r="2235" spans="1:13" x14ac:dyDescent="0.35">
      <c r="A2235" t="s">
        <v>3928</v>
      </c>
      <c r="B2235">
        <v>58.611844269999999</v>
      </c>
      <c r="C2235">
        <v>-0.83607284199999998</v>
      </c>
      <c r="D2235">
        <v>0.31651918800000001</v>
      </c>
      <c r="E2235">
        <v>8.5807699999999995E-4</v>
      </c>
      <c r="F2235">
        <v>8.1700430000000001E-3</v>
      </c>
      <c r="G2235" t="s">
        <v>9</v>
      </c>
      <c r="H2235" t="s">
        <v>3929</v>
      </c>
      <c r="I2235" s="2" t="str">
        <f t="shared" si="170"/>
        <v>105329013</v>
      </c>
      <c r="J2235" s="2">
        <f t="shared" si="171"/>
        <v>58.6</v>
      </c>
      <c r="K2235" s="2" t="str">
        <f t="shared" si="172"/>
        <v>-0.8 ± 0.3</v>
      </c>
      <c r="L2235" s="2">
        <f t="shared" si="173"/>
        <v>8.0000000000000002E-3</v>
      </c>
      <c r="M2235" t="str">
        <f t="shared" si="174"/>
        <v>uro-adherence factor A isoform X1</v>
      </c>
    </row>
    <row r="2236" spans="1:13" x14ac:dyDescent="0.35">
      <c r="A2236" t="s">
        <v>3926</v>
      </c>
      <c r="B2236">
        <v>30.589510619999999</v>
      </c>
      <c r="C2236">
        <v>-0.83638574700000001</v>
      </c>
      <c r="D2236">
        <v>0.33576675</v>
      </c>
      <c r="E2236">
        <v>1.2872510000000001E-3</v>
      </c>
      <c r="F2236">
        <v>1.0758481E-2</v>
      </c>
      <c r="G2236" t="s">
        <v>9</v>
      </c>
      <c r="H2236" t="s">
        <v>3927</v>
      </c>
      <c r="I2236" s="2" t="str">
        <f t="shared" si="170"/>
        <v>105319222</v>
      </c>
      <c r="J2236" s="2">
        <f t="shared" si="171"/>
        <v>30.6</v>
      </c>
      <c r="K2236" s="2" t="str">
        <f t="shared" si="172"/>
        <v>-0.8 ± 0.3</v>
      </c>
      <c r="L2236" s="2">
        <f t="shared" si="173"/>
        <v>1.0999999999999999E-2</v>
      </c>
      <c r="M2236" t="str">
        <f t="shared" si="174"/>
        <v>glycerol-3-phosphate phosphatase isoform X2</v>
      </c>
    </row>
    <row r="2237" spans="1:13" x14ac:dyDescent="0.35">
      <c r="A2237" t="s">
        <v>3924</v>
      </c>
      <c r="B2237">
        <v>35.363032959999998</v>
      </c>
      <c r="C2237">
        <v>-0.83724223399999997</v>
      </c>
      <c r="D2237">
        <v>0.34879881899999998</v>
      </c>
      <c r="E2237">
        <v>1.614634E-3</v>
      </c>
      <c r="F2237">
        <v>1.2580048999999999E-2</v>
      </c>
      <c r="G2237" t="s">
        <v>9</v>
      </c>
      <c r="H2237" t="s">
        <v>3925</v>
      </c>
      <c r="I2237" s="2" t="str">
        <f t="shared" si="170"/>
        <v>105348881</v>
      </c>
      <c r="J2237" s="2">
        <f t="shared" si="171"/>
        <v>35.4</v>
      </c>
      <c r="K2237" s="2" t="str">
        <f t="shared" si="172"/>
        <v>-0.8 ± 0.3</v>
      </c>
      <c r="L2237" s="2">
        <f t="shared" si="173"/>
        <v>1.2999999999999999E-2</v>
      </c>
      <c r="M2237" t="str">
        <f t="shared" si="174"/>
        <v>phosphatidylinositol 345-trisphosphate 3-phosphatase TPTE2-like isoform X2</v>
      </c>
    </row>
    <row r="2238" spans="1:13" x14ac:dyDescent="0.35">
      <c r="A2238" t="s">
        <v>3922</v>
      </c>
      <c r="B2238">
        <v>71.903164559999993</v>
      </c>
      <c r="C2238">
        <v>-0.83870413200000005</v>
      </c>
      <c r="D2238">
        <v>0.30697116099999999</v>
      </c>
      <c r="E2238">
        <v>6.6178700000000005E-4</v>
      </c>
      <c r="F2238">
        <v>6.7504399999999999E-3</v>
      </c>
      <c r="G2238" t="s">
        <v>9</v>
      </c>
      <c r="H2238" t="s">
        <v>3923</v>
      </c>
      <c r="I2238" s="2" t="str">
        <f t="shared" si="170"/>
        <v>105330503</v>
      </c>
      <c r="J2238" s="2">
        <f t="shared" si="171"/>
        <v>71.900000000000006</v>
      </c>
      <c r="K2238" s="2" t="str">
        <f t="shared" si="172"/>
        <v>-0.8 ± 0.3</v>
      </c>
      <c r="L2238" s="2">
        <f t="shared" si="173"/>
        <v>7.0000000000000001E-3</v>
      </c>
      <c r="M2238" t="str">
        <f t="shared" si="174"/>
        <v>serine/threonine-protein kinase 31 isoform X1</v>
      </c>
    </row>
    <row r="2239" spans="1:13" x14ac:dyDescent="0.35">
      <c r="A2239" t="s">
        <v>3920</v>
      </c>
      <c r="B2239">
        <v>48.330190680000001</v>
      </c>
      <c r="C2239">
        <v>-0.83900092999999998</v>
      </c>
      <c r="D2239">
        <v>0.30266092300000003</v>
      </c>
      <c r="E2239">
        <v>5.98502E-4</v>
      </c>
      <c r="F2239">
        <v>6.2808719999999998E-3</v>
      </c>
      <c r="G2239" t="s">
        <v>9</v>
      </c>
      <c r="H2239" t="s">
        <v>3921</v>
      </c>
      <c r="I2239" s="2" t="str">
        <f t="shared" si="170"/>
        <v>105343166</v>
      </c>
      <c r="J2239" s="2">
        <f t="shared" si="171"/>
        <v>48.3</v>
      </c>
      <c r="K2239" s="2" t="str">
        <f t="shared" si="172"/>
        <v>-0.8 ± 0.3</v>
      </c>
      <c r="L2239" s="2">
        <f t="shared" si="173"/>
        <v>6.0000000000000001E-3</v>
      </c>
      <c r="M2239" t="str">
        <f t="shared" si="174"/>
        <v>carboxypeptidase D</v>
      </c>
    </row>
    <row r="2240" spans="1:13" x14ac:dyDescent="0.35">
      <c r="A2240" t="s">
        <v>3919</v>
      </c>
      <c r="B2240">
        <v>51.199580259999998</v>
      </c>
      <c r="C2240">
        <v>-0.84072892600000004</v>
      </c>
      <c r="D2240">
        <v>0.26252101999999999</v>
      </c>
      <c r="E2240">
        <v>1.56324E-4</v>
      </c>
      <c r="F2240">
        <v>2.4594510000000001E-3</v>
      </c>
      <c r="G2240" t="s">
        <v>9</v>
      </c>
      <c r="H2240" t="s">
        <v>3536</v>
      </c>
      <c r="I2240" s="2" t="str">
        <f t="shared" si="170"/>
        <v>105343361</v>
      </c>
      <c r="J2240" s="2">
        <f t="shared" si="171"/>
        <v>51.2</v>
      </c>
      <c r="K2240" s="2" t="str">
        <f t="shared" si="172"/>
        <v>-0.8 ± 0.3</v>
      </c>
      <c r="L2240" s="2">
        <f t="shared" si="173"/>
        <v>2E-3</v>
      </c>
      <c r="M2240" t="str">
        <f t="shared" si="174"/>
        <v>sodium-coupled monocarboxylate transporter 1</v>
      </c>
    </row>
    <row r="2241" spans="1:13" x14ac:dyDescent="0.35">
      <c r="A2241" t="s">
        <v>3918</v>
      </c>
      <c r="B2241">
        <v>93.44098821</v>
      </c>
      <c r="C2241">
        <v>-0.84083720900000003</v>
      </c>
      <c r="D2241">
        <v>0.211813961</v>
      </c>
      <c r="E2241" s="1">
        <v>8.85E-6</v>
      </c>
      <c r="F2241">
        <v>2.8025499999999998E-4</v>
      </c>
      <c r="G2241" t="s">
        <v>9</v>
      </c>
      <c r="H2241" t="s">
        <v>3599</v>
      </c>
      <c r="I2241" s="2" t="str">
        <f t="shared" si="170"/>
        <v>105337533</v>
      </c>
      <c r="J2241" s="2">
        <f t="shared" si="171"/>
        <v>93.4</v>
      </c>
      <c r="K2241" s="2" t="str">
        <f t="shared" si="172"/>
        <v>-0.8 ± 0.2</v>
      </c>
      <c r="L2241" s="2" t="str">
        <f t="shared" si="173"/>
        <v>&lt;0.001</v>
      </c>
      <c r="M2241" t="str">
        <f t="shared" si="174"/>
        <v>glutathione S-transferase 3</v>
      </c>
    </row>
    <row r="2242" spans="1:13" x14ac:dyDescent="0.35">
      <c r="A2242" t="s">
        <v>3916</v>
      </c>
      <c r="B2242">
        <v>17.443333450000001</v>
      </c>
      <c r="C2242">
        <v>-0.84129252799999998</v>
      </c>
      <c r="D2242">
        <v>0.29314459199999998</v>
      </c>
      <c r="E2242">
        <v>4.59018E-4</v>
      </c>
      <c r="F2242">
        <v>5.1689129999999998E-3</v>
      </c>
      <c r="G2242" t="s">
        <v>9</v>
      </c>
      <c r="H2242" t="s">
        <v>3917</v>
      </c>
      <c r="I2242" s="2" t="str">
        <f t="shared" si="170"/>
        <v>105325301</v>
      </c>
      <c r="J2242" s="2">
        <f t="shared" si="171"/>
        <v>17.399999999999999</v>
      </c>
      <c r="K2242" s="2" t="str">
        <f t="shared" si="172"/>
        <v>-0.8 ± 0.3</v>
      </c>
      <c r="L2242" s="2">
        <f t="shared" si="173"/>
        <v>5.0000000000000001E-3</v>
      </c>
      <c r="M2242" t="str">
        <f t="shared" si="174"/>
        <v>aminopeptidase N isoform X2</v>
      </c>
    </row>
    <row r="2243" spans="1:13" x14ac:dyDescent="0.35">
      <c r="A2243" t="s">
        <v>3915</v>
      </c>
      <c r="B2243">
        <v>73.895082819999999</v>
      </c>
      <c r="C2243">
        <v>-0.84181243500000003</v>
      </c>
      <c r="D2243">
        <v>0.342910838</v>
      </c>
      <c r="E2243">
        <v>1.3790320000000001E-3</v>
      </c>
      <c r="F2243">
        <v>1.1274129000000001E-2</v>
      </c>
      <c r="G2243" t="s">
        <v>9</v>
      </c>
      <c r="H2243" t="s">
        <v>3112</v>
      </c>
      <c r="I2243" s="2" t="str">
        <f t="shared" ref="I2243:I2306" si="175">RIGHT(A2243,9)</f>
        <v>105326190</v>
      </c>
      <c r="J2243" s="2">
        <f t="shared" ref="J2243:J2306" si="176">ROUND(B2243,1)</f>
        <v>73.900000000000006</v>
      </c>
      <c r="K2243" s="2" t="str">
        <f t="shared" ref="K2243:K2306" si="177">ROUND(C2243,1) &amp; " ± " &amp; ROUND(D2243,1)</f>
        <v>-0.8 ± 0.3</v>
      </c>
      <c r="L2243" s="2">
        <f t="shared" ref="L2243:L2306" si="178">IF(F2243&lt;0.001,"&lt;0.001",ROUND(F2243,3))</f>
        <v>1.0999999999999999E-2</v>
      </c>
      <c r="M2243" t="str">
        <f t="shared" ref="M2243:M2306" si="179">H2243</f>
        <v>sodium-coupled monocarboxylate transporter 1 isoform X1</v>
      </c>
    </row>
    <row r="2244" spans="1:13" x14ac:dyDescent="0.35">
      <c r="A2244" t="s">
        <v>3913</v>
      </c>
      <c r="B2244">
        <v>161.6194113</v>
      </c>
      <c r="C2244">
        <v>-0.84265145500000005</v>
      </c>
      <c r="D2244">
        <v>0.45320566899999998</v>
      </c>
      <c r="E2244">
        <v>4.9400970000000001E-3</v>
      </c>
      <c r="F2244">
        <v>2.7748062E-2</v>
      </c>
      <c r="G2244" t="s">
        <v>9</v>
      </c>
      <c r="H2244" t="s">
        <v>3914</v>
      </c>
      <c r="I2244" s="2" t="str">
        <f t="shared" si="175"/>
        <v>105320642</v>
      </c>
      <c r="J2244" s="2">
        <f t="shared" si="176"/>
        <v>161.6</v>
      </c>
      <c r="K2244" s="2" t="str">
        <f t="shared" si="177"/>
        <v>-0.8 ± 0.5</v>
      </c>
      <c r="L2244" s="2">
        <f t="shared" si="178"/>
        <v>2.8000000000000001E-2</v>
      </c>
      <c r="M2244" t="str">
        <f t="shared" si="179"/>
        <v>G-protein coupled receptor 54 isoform X1</v>
      </c>
    </row>
    <row r="2245" spans="1:13" x14ac:dyDescent="0.35">
      <c r="A2245" t="s">
        <v>457</v>
      </c>
      <c r="B2245">
        <v>180.1006615</v>
      </c>
      <c r="C2245">
        <v>-0.84266419199999998</v>
      </c>
      <c r="D2245">
        <v>0.21842029399999999</v>
      </c>
      <c r="E2245" s="1">
        <v>1.3900000000000001E-5</v>
      </c>
      <c r="F2245">
        <v>4.0089299999999999E-4</v>
      </c>
      <c r="G2245" t="s">
        <v>9</v>
      </c>
      <c r="H2245" t="s">
        <v>458</v>
      </c>
      <c r="I2245" s="2" t="str">
        <f t="shared" si="175"/>
        <v>105346646</v>
      </c>
      <c r="J2245" s="2">
        <f t="shared" si="176"/>
        <v>180.1</v>
      </c>
      <c r="K2245" s="2" t="str">
        <f t="shared" si="177"/>
        <v>-0.8 ± 0.2</v>
      </c>
      <c r="L2245" s="2" t="str">
        <f t="shared" si="178"/>
        <v>&lt;0.001</v>
      </c>
      <c r="M2245" t="str">
        <f t="shared" si="179"/>
        <v>methyltransferase-like protein 27 isoform X2</v>
      </c>
    </row>
    <row r="2246" spans="1:13" x14ac:dyDescent="0.35">
      <c r="A2246" t="s">
        <v>3912</v>
      </c>
      <c r="B2246">
        <v>38.24310277</v>
      </c>
      <c r="C2246">
        <v>-0.84269837400000003</v>
      </c>
      <c r="D2246">
        <v>0.398969293</v>
      </c>
      <c r="E2246">
        <v>3.052992E-3</v>
      </c>
      <c r="F2246">
        <v>1.9753786999999998E-2</v>
      </c>
      <c r="G2246" t="s">
        <v>9</v>
      </c>
      <c r="H2246" t="s">
        <v>2619</v>
      </c>
      <c r="I2246" s="2" t="str">
        <f t="shared" si="175"/>
        <v>105341458</v>
      </c>
      <c r="J2246" s="2">
        <f t="shared" si="176"/>
        <v>38.200000000000003</v>
      </c>
      <c r="K2246" s="2" t="str">
        <f t="shared" si="177"/>
        <v>-0.8 ± 0.4</v>
      </c>
      <c r="L2246" s="2">
        <f t="shared" si="178"/>
        <v>0.02</v>
      </c>
      <c r="M2246" t="str">
        <f t="shared" si="179"/>
        <v>growth hormone secretagogue receptor type 1</v>
      </c>
    </row>
    <row r="2247" spans="1:13" x14ac:dyDescent="0.35">
      <c r="A2247" t="s">
        <v>3910</v>
      </c>
      <c r="B2247">
        <v>40.705450310000003</v>
      </c>
      <c r="C2247">
        <v>-0.84288085599999996</v>
      </c>
      <c r="D2247">
        <v>0.59149068900000001</v>
      </c>
      <c r="E2247">
        <v>9.2350100000000001E-3</v>
      </c>
      <c r="F2247">
        <v>4.3110519E-2</v>
      </c>
      <c r="G2247" t="s">
        <v>9</v>
      </c>
      <c r="H2247" t="s">
        <v>3911</v>
      </c>
      <c r="I2247" s="2" t="str">
        <f t="shared" si="175"/>
        <v>105343989</v>
      </c>
      <c r="J2247" s="2">
        <f t="shared" si="176"/>
        <v>40.700000000000003</v>
      </c>
      <c r="K2247" s="2" t="str">
        <f t="shared" si="177"/>
        <v>-0.8 ± 0.6</v>
      </c>
      <c r="L2247" s="2">
        <f t="shared" si="178"/>
        <v>4.2999999999999997E-2</v>
      </c>
      <c r="M2247" t="str">
        <f t="shared" si="179"/>
        <v>cysteinyl leukotriene receptor 1</v>
      </c>
    </row>
    <row r="2248" spans="1:13" x14ac:dyDescent="0.35">
      <c r="A2248" t="s">
        <v>291</v>
      </c>
      <c r="B2248">
        <v>154.23987740000001</v>
      </c>
      <c r="C2248">
        <v>-0.84324172200000003</v>
      </c>
      <c r="D2248">
        <v>0.16801582700000001</v>
      </c>
      <c r="E2248" s="1">
        <v>6.7000000000000004E-8</v>
      </c>
      <c r="F2248" s="1">
        <v>5.2499999999999997E-6</v>
      </c>
      <c r="G2248" t="s">
        <v>9</v>
      </c>
      <c r="H2248" t="s">
        <v>292</v>
      </c>
      <c r="I2248" s="2" t="str">
        <f t="shared" si="175"/>
        <v>105339476</v>
      </c>
      <c r="J2248" s="2">
        <f t="shared" si="176"/>
        <v>154.19999999999999</v>
      </c>
      <c r="K2248" s="2" t="str">
        <f t="shared" si="177"/>
        <v>-0.8 ± 0.2</v>
      </c>
      <c r="L2248" s="2" t="str">
        <f t="shared" si="178"/>
        <v>&lt;0.001</v>
      </c>
      <c r="M2248" t="str">
        <f t="shared" si="179"/>
        <v>influenza virus NS1A-binding protein homolog A isoform X1</v>
      </c>
    </row>
    <row r="2249" spans="1:13" x14ac:dyDescent="0.35">
      <c r="A2249" t="s">
        <v>3909</v>
      </c>
      <c r="B2249">
        <v>19.968943629999998</v>
      </c>
      <c r="C2249">
        <v>-0.84326249499999995</v>
      </c>
      <c r="D2249">
        <v>0.56072675199999999</v>
      </c>
      <c r="E2249">
        <v>8.6778659999999994E-3</v>
      </c>
      <c r="F2249">
        <v>4.1093213000000003E-2</v>
      </c>
      <c r="G2249" t="s">
        <v>9</v>
      </c>
      <c r="H2249" t="s">
        <v>286</v>
      </c>
      <c r="I2249" s="2" t="str">
        <f t="shared" si="175"/>
        <v>105325661</v>
      </c>
      <c r="J2249" s="2">
        <f t="shared" si="176"/>
        <v>20</v>
      </c>
      <c r="K2249" s="2" t="str">
        <f t="shared" si="177"/>
        <v>-0.8 ± 0.6</v>
      </c>
      <c r="L2249" s="2">
        <f t="shared" si="178"/>
        <v>4.1000000000000002E-2</v>
      </c>
      <c r="M2249" t="str">
        <f t="shared" si="179"/>
        <v>dimethylaniline monooxygenase [N-oxide-forming] 2</v>
      </c>
    </row>
    <row r="2250" spans="1:13" x14ac:dyDescent="0.35">
      <c r="A2250" t="s">
        <v>3907</v>
      </c>
      <c r="B2250">
        <v>31.449501300000001</v>
      </c>
      <c r="C2250">
        <v>-0.84443358800000001</v>
      </c>
      <c r="D2250">
        <v>0.638110328</v>
      </c>
      <c r="E2250">
        <v>1.0259338999999999E-2</v>
      </c>
      <c r="F2250">
        <v>4.6401036999999999E-2</v>
      </c>
      <c r="G2250" t="s">
        <v>9</v>
      </c>
      <c r="H2250" t="s">
        <v>3908</v>
      </c>
      <c r="I2250" s="2" t="str">
        <f t="shared" si="175"/>
        <v>117690476</v>
      </c>
      <c r="J2250" s="2">
        <f t="shared" si="176"/>
        <v>31.4</v>
      </c>
      <c r="K2250" s="2" t="str">
        <f t="shared" si="177"/>
        <v>-0.8 ± 0.6</v>
      </c>
      <c r="L2250" s="2">
        <f t="shared" si="178"/>
        <v>4.5999999999999999E-2</v>
      </c>
      <c r="M2250" t="str">
        <f t="shared" si="179"/>
        <v>neuropeptide Y receptor type 5-like</v>
      </c>
    </row>
    <row r="2251" spans="1:13" x14ac:dyDescent="0.35">
      <c r="A2251" t="s">
        <v>3905</v>
      </c>
      <c r="B2251">
        <v>71.419306270000007</v>
      </c>
      <c r="C2251">
        <v>-0.84566010700000005</v>
      </c>
      <c r="D2251">
        <v>0.262612605</v>
      </c>
      <c r="E2251">
        <v>1.45234E-4</v>
      </c>
      <c r="F2251">
        <v>2.3275750000000001E-3</v>
      </c>
      <c r="G2251" t="s">
        <v>9</v>
      </c>
      <c r="H2251" t="s">
        <v>3906</v>
      </c>
      <c r="I2251" s="2" t="str">
        <f t="shared" si="175"/>
        <v>105338853</v>
      </c>
      <c r="J2251" s="2">
        <f t="shared" si="176"/>
        <v>71.400000000000006</v>
      </c>
      <c r="K2251" s="2" t="str">
        <f t="shared" si="177"/>
        <v>-0.8 ± 0.3</v>
      </c>
      <c r="L2251" s="2">
        <f t="shared" si="178"/>
        <v>2E-3</v>
      </c>
      <c r="M2251" t="str">
        <f t="shared" si="179"/>
        <v>macrophage mannose receptor 1 isoform X1</v>
      </c>
    </row>
    <row r="2252" spans="1:13" x14ac:dyDescent="0.35">
      <c r="A2252" t="s">
        <v>3903</v>
      </c>
      <c r="B2252">
        <v>33.507696359999997</v>
      </c>
      <c r="C2252">
        <v>-0.84581848599999998</v>
      </c>
      <c r="D2252">
        <v>0.68113269700000001</v>
      </c>
      <c r="E2252">
        <v>1.0876386E-2</v>
      </c>
      <c r="F2252">
        <v>4.8397498999999997E-2</v>
      </c>
      <c r="G2252" t="s">
        <v>9</v>
      </c>
      <c r="H2252" t="s">
        <v>3904</v>
      </c>
      <c r="I2252" s="2" t="str">
        <f t="shared" si="175"/>
        <v>109620656</v>
      </c>
      <c r="J2252" s="2">
        <f t="shared" si="176"/>
        <v>33.5</v>
      </c>
      <c r="K2252" s="2" t="str">
        <f t="shared" si="177"/>
        <v>-0.8 ± 0.7</v>
      </c>
      <c r="L2252" s="2">
        <f t="shared" si="178"/>
        <v>4.8000000000000001E-2</v>
      </c>
      <c r="M2252" t="str">
        <f t="shared" si="179"/>
        <v>glyoxylate/hydroxypyruvate reductase A-like</v>
      </c>
    </row>
    <row r="2253" spans="1:13" x14ac:dyDescent="0.35">
      <c r="A2253" t="s">
        <v>3901</v>
      </c>
      <c r="B2253">
        <v>121.02375619999999</v>
      </c>
      <c r="C2253">
        <v>-0.84610349100000004</v>
      </c>
      <c r="D2253">
        <v>0.30954524500000002</v>
      </c>
      <c r="E2253">
        <v>6.4793399999999997E-4</v>
      </c>
      <c r="F2253">
        <v>6.652598E-3</v>
      </c>
      <c r="G2253" t="s">
        <v>9</v>
      </c>
      <c r="H2253" t="s">
        <v>3902</v>
      </c>
      <c r="I2253" s="2" t="str">
        <f t="shared" si="175"/>
        <v>105337333</v>
      </c>
      <c r="J2253" s="2">
        <f t="shared" si="176"/>
        <v>121</v>
      </c>
      <c r="K2253" s="2" t="str">
        <f t="shared" si="177"/>
        <v>-0.8 ± 0.3</v>
      </c>
      <c r="L2253" s="2">
        <f t="shared" si="178"/>
        <v>7.0000000000000001E-3</v>
      </c>
      <c r="M2253" t="str">
        <f t="shared" si="179"/>
        <v>cell death abnormality protein 1</v>
      </c>
    </row>
    <row r="2254" spans="1:13" x14ac:dyDescent="0.35">
      <c r="A2254" t="s">
        <v>3899</v>
      </c>
      <c r="B2254">
        <v>48.598348899999998</v>
      </c>
      <c r="C2254">
        <v>-0.84647566600000002</v>
      </c>
      <c r="D2254">
        <v>0.38292268499999998</v>
      </c>
      <c r="E2254">
        <v>2.4502840000000001E-3</v>
      </c>
      <c r="F2254">
        <v>1.7036521999999998E-2</v>
      </c>
      <c r="G2254" t="s">
        <v>9</v>
      </c>
      <c r="H2254" t="s">
        <v>3900</v>
      </c>
      <c r="I2254" s="2" t="str">
        <f t="shared" si="175"/>
        <v>105324996</v>
      </c>
      <c r="J2254" s="2">
        <f t="shared" si="176"/>
        <v>48.6</v>
      </c>
      <c r="K2254" s="2" t="str">
        <f t="shared" si="177"/>
        <v>-0.8 ± 0.4</v>
      </c>
      <c r="L2254" s="2">
        <f t="shared" si="178"/>
        <v>1.7000000000000001E-2</v>
      </c>
      <c r="M2254" t="str">
        <f t="shared" si="179"/>
        <v>endochitinase 2 isoform X2</v>
      </c>
    </row>
    <row r="2255" spans="1:13" x14ac:dyDescent="0.35">
      <c r="A2255" t="s">
        <v>3897</v>
      </c>
      <c r="B2255">
        <v>45.018462929999998</v>
      </c>
      <c r="C2255">
        <v>-0.84673198599999999</v>
      </c>
      <c r="D2255">
        <v>0.32590702599999999</v>
      </c>
      <c r="E2255">
        <v>9.5404599999999995E-4</v>
      </c>
      <c r="F2255">
        <v>8.7342070000000008E-3</v>
      </c>
      <c r="G2255" t="s">
        <v>9</v>
      </c>
      <c r="H2255" t="s">
        <v>3898</v>
      </c>
      <c r="I2255" s="2" t="str">
        <f t="shared" si="175"/>
        <v>105324773</v>
      </c>
      <c r="J2255" s="2">
        <f t="shared" si="176"/>
        <v>45</v>
      </c>
      <c r="K2255" s="2" t="str">
        <f t="shared" si="177"/>
        <v>-0.8 ± 0.3</v>
      </c>
      <c r="L2255" s="2">
        <f t="shared" si="178"/>
        <v>8.9999999999999993E-3</v>
      </c>
      <c r="M2255" t="str">
        <f t="shared" si="179"/>
        <v>myb-related protein B isoform X2</v>
      </c>
    </row>
    <row r="2256" spans="1:13" x14ac:dyDescent="0.35">
      <c r="A2256" t="s">
        <v>3895</v>
      </c>
      <c r="B2256">
        <v>17.17049441</v>
      </c>
      <c r="C2256">
        <v>-0.84893909000000001</v>
      </c>
      <c r="D2256">
        <v>0.34023928399999998</v>
      </c>
      <c r="E2256">
        <v>1.2514340000000001E-3</v>
      </c>
      <c r="F2256">
        <v>1.0558025E-2</v>
      </c>
      <c r="G2256" t="s">
        <v>9</v>
      </c>
      <c r="H2256" t="s">
        <v>3896</v>
      </c>
      <c r="I2256" s="2" t="str">
        <f t="shared" si="175"/>
        <v>105347600</v>
      </c>
      <c r="J2256" s="2">
        <f t="shared" si="176"/>
        <v>17.2</v>
      </c>
      <c r="K2256" s="2" t="str">
        <f t="shared" si="177"/>
        <v>-0.8 ± 0.3</v>
      </c>
      <c r="L2256" s="2">
        <f t="shared" si="178"/>
        <v>1.0999999999999999E-2</v>
      </c>
      <c r="M2256" t="str">
        <f t="shared" si="179"/>
        <v>MAM domain-containing glycosylphosphatidylinositol anchor protein 1 isoform X2</v>
      </c>
    </row>
    <row r="2257" spans="1:13" x14ac:dyDescent="0.35">
      <c r="A2257" t="s">
        <v>3893</v>
      </c>
      <c r="B2257">
        <v>35.584242349999997</v>
      </c>
      <c r="C2257">
        <v>-0.84911388799999998</v>
      </c>
      <c r="D2257">
        <v>0.213386619</v>
      </c>
      <c r="E2257" s="1">
        <v>8.5599999999999994E-6</v>
      </c>
      <c r="F2257">
        <v>2.72293E-4</v>
      </c>
      <c r="G2257" t="s">
        <v>9</v>
      </c>
      <c r="H2257" t="s">
        <v>3894</v>
      </c>
      <c r="I2257" s="2" t="str">
        <f t="shared" si="175"/>
        <v>105348161</v>
      </c>
      <c r="J2257" s="2">
        <f t="shared" si="176"/>
        <v>35.6</v>
      </c>
      <c r="K2257" s="2" t="str">
        <f t="shared" si="177"/>
        <v>-0.8 ± 0.2</v>
      </c>
      <c r="L2257" s="2" t="str">
        <f t="shared" si="178"/>
        <v>&lt;0.001</v>
      </c>
      <c r="M2257" t="str">
        <f t="shared" si="179"/>
        <v>potassium channel subfamily K member 13</v>
      </c>
    </row>
    <row r="2258" spans="1:13" x14ac:dyDescent="0.35">
      <c r="A2258" t="s">
        <v>3891</v>
      </c>
      <c r="B2258">
        <v>85.261698670000001</v>
      </c>
      <c r="C2258">
        <v>-0.84916654700000005</v>
      </c>
      <c r="D2258">
        <v>0.19180228299999999</v>
      </c>
      <c r="E2258" s="1">
        <v>1.1999999999999999E-6</v>
      </c>
      <c r="F2258" s="1">
        <v>5.7899999999999998E-5</v>
      </c>
      <c r="G2258" t="s">
        <v>9</v>
      </c>
      <c r="H2258" t="s">
        <v>3892</v>
      </c>
      <c r="I2258" s="2" t="str">
        <f t="shared" si="175"/>
        <v>105342557</v>
      </c>
      <c r="J2258" s="2">
        <f t="shared" si="176"/>
        <v>85.3</v>
      </c>
      <c r="K2258" s="2" t="str">
        <f t="shared" si="177"/>
        <v>-0.8 ± 0.2</v>
      </c>
      <c r="L2258" s="2" t="str">
        <f t="shared" si="178"/>
        <v>&lt;0.001</v>
      </c>
      <c r="M2258" t="str">
        <f t="shared" si="179"/>
        <v>pleckstrin homology domain-containing family G member 5 isoform X2</v>
      </c>
    </row>
    <row r="2259" spans="1:13" x14ac:dyDescent="0.35">
      <c r="A2259" t="s">
        <v>3890</v>
      </c>
      <c r="B2259">
        <v>23.874222</v>
      </c>
      <c r="C2259">
        <v>-0.84917020799999998</v>
      </c>
      <c r="D2259">
        <v>0.24591755500000001</v>
      </c>
      <c r="E2259" s="1">
        <v>6.6000000000000005E-5</v>
      </c>
      <c r="F2259">
        <v>1.313338E-3</v>
      </c>
      <c r="G2259" t="s">
        <v>9</v>
      </c>
      <c r="H2259" t="s">
        <v>2700</v>
      </c>
      <c r="I2259" s="2" t="str">
        <f t="shared" si="175"/>
        <v>105338465</v>
      </c>
      <c r="J2259" s="2">
        <f t="shared" si="176"/>
        <v>23.9</v>
      </c>
      <c r="K2259" s="2" t="str">
        <f t="shared" si="177"/>
        <v>-0.8 ± 0.2</v>
      </c>
      <c r="L2259" s="2">
        <f t="shared" si="178"/>
        <v>1E-3</v>
      </c>
      <c r="M2259" t="str">
        <f t="shared" si="179"/>
        <v>organic cation transporter protein</v>
      </c>
    </row>
    <row r="2260" spans="1:13" x14ac:dyDescent="0.35">
      <c r="A2260" t="s">
        <v>3888</v>
      </c>
      <c r="B2260">
        <v>11.34931579</v>
      </c>
      <c r="C2260">
        <v>-0.84943585200000005</v>
      </c>
      <c r="D2260">
        <v>0.399814789</v>
      </c>
      <c r="E2260">
        <v>2.9711009999999999E-3</v>
      </c>
      <c r="F2260">
        <v>1.9336101000000001E-2</v>
      </c>
      <c r="G2260" t="s">
        <v>9</v>
      </c>
      <c r="H2260" t="s">
        <v>3889</v>
      </c>
      <c r="I2260" s="2" t="str">
        <f t="shared" si="175"/>
        <v>105340091</v>
      </c>
      <c r="J2260" s="2">
        <f t="shared" si="176"/>
        <v>11.3</v>
      </c>
      <c r="K2260" s="2" t="str">
        <f t="shared" si="177"/>
        <v>-0.8 ± 0.4</v>
      </c>
      <c r="L2260" s="2">
        <f t="shared" si="178"/>
        <v>1.9E-2</v>
      </c>
      <c r="M2260" t="str">
        <f t="shared" si="179"/>
        <v>E3 ubiquitin-protein ligase RNF170</v>
      </c>
    </row>
    <row r="2261" spans="1:13" x14ac:dyDescent="0.35">
      <c r="A2261" t="s">
        <v>3886</v>
      </c>
      <c r="B2261">
        <v>11.882911780000001</v>
      </c>
      <c r="C2261">
        <v>-0.84944325799999998</v>
      </c>
      <c r="D2261">
        <v>0.44608073799999998</v>
      </c>
      <c r="E2261">
        <v>4.7153580000000002E-3</v>
      </c>
      <c r="F2261">
        <v>2.6782773999999999E-2</v>
      </c>
      <c r="G2261" t="s">
        <v>9</v>
      </c>
      <c r="H2261" t="s">
        <v>3887</v>
      </c>
      <c r="I2261" s="2" t="str">
        <f t="shared" si="175"/>
        <v>105333269</v>
      </c>
      <c r="J2261" s="2">
        <f t="shared" si="176"/>
        <v>11.9</v>
      </c>
      <c r="K2261" s="2" t="str">
        <f t="shared" si="177"/>
        <v>-0.8 ± 0.4</v>
      </c>
      <c r="L2261" s="2">
        <f t="shared" si="178"/>
        <v>2.7E-2</v>
      </c>
      <c r="M2261" t="str">
        <f t="shared" si="179"/>
        <v>alkaline phosphatase</v>
      </c>
    </row>
    <row r="2262" spans="1:13" x14ac:dyDescent="0.35">
      <c r="A2262" t="s">
        <v>413</v>
      </c>
      <c r="B2262">
        <v>83.49251099</v>
      </c>
      <c r="C2262">
        <v>-0.84951703599999995</v>
      </c>
      <c r="D2262">
        <v>0.27901588100000002</v>
      </c>
      <c r="E2262">
        <v>2.5441100000000001E-4</v>
      </c>
      <c r="F2262">
        <v>3.487314E-3</v>
      </c>
      <c r="G2262" t="s">
        <v>9</v>
      </c>
      <c r="H2262" t="s">
        <v>414</v>
      </c>
      <c r="I2262" s="2" t="str">
        <f t="shared" si="175"/>
        <v>105317177</v>
      </c>
      <c r="J2262" s="2">
        <f t="shared" si="176"/>
        <v>83.5</v>
      </c>
      <c r="K2262" s="2" t="str">
        <f t="shared" si="177"/>
        <v>-0.8 ± 0.3</v>
      </c>
      <c r="L2262" s="2">
        <f t="shared" si="178"/>
        <v>3.0000000000000001E-3</v>
      </c>
      <c r="M2262" t="str">
        <f t="shared" si="179"/>
        <v>cilia- and flagella-associated protein 53</v>
      </c>
    </row>
    <row r="2263" spans="1:13" x14ac:dyDescent="0.35">
      <c r="A2263" t="s">
        <v>3884</v>
      </c>
      <c r="B2263">
        <v>14.856237009999999</v>
      </c>
      <c r="C2263">
        <v>-0.84969379899999997</v>
      </c>
      <c r="D2263">
        <v>0.514397565</v>
      </c>
      <c r="E2263">
        <v>6.8966100000000001E-3</v>
      </c>
      <c r="F2263">
        <v>3.4804386E-2</v>
      </c>
      <c r="G2263" t="s">
        <v>9</v>
      </c>
      <c r="H2263" t="s">
        <v>3885</v>
      </c>
      <c r="I2263" s="2" t="str">
        <f t="shared" si="175"/>
        <v>105326575</v>
      </c>
      <c r="J2263" s="2">
        <f t="shared" si="176"/>
        <v>14.9</v>
      </c>
      <c r="K2263" s="2" t="str">
        <f t="shared" si="177"/>
        <v>-0.8 ± 0.5</v>
      </c>
      <c r="L2263" s="2">
        <f t="shared" si="178"/>
        <v>3.5000000000000003E-2</v>
      </c>
      <c r="M2263" t="str">
        <f t="shared" si="179"/>
        <v>pathogenesis-related protein PR-1 type</v>
      </c>
    </row>
    <row r="2264" spans="1:13" x14ac:dyDescent="0.35">
      <c r="A2264" t="s">
        <v>3882</v>
      </c>
      <c r="B2264">
        <v>146.90881039999999</v>
      </c>
      <c r="C2264">
        <v>-0.85005795200000001</v>
      </c>
      <c r="D2264">
        <v>0.29260075899999999</v>
      </c>
      <c r="E2264">
        <v>3.89711E-4</v>
      </c>
      <c r="F2264">
        <v>4.6276379999999999E-3</v>
      </c>
      <c r="G2264" t="s">
        <v>9</v>
      </c>
      <c r="H2264" t="s">
        <v>3883</v>
      </c>
      <c r="I2264" s="2" t="str">
        <f t="shared" si="175"/>
        <v>117680594</v>
      </c>
      <c r="J2264" s="2">
        <f t="shared" si="176"/>
        <v>146.9</v>
      </c>
      <c r="K2264" s="2" t="str">
        <f t="shared" si="177"/>
        <v>-0.9 ± 0.3</v>
      </c>
      <c r="L2264" s="2">
        <f t="shared" si="178"/>
        <v>5.0000000000000001E-3</v>
      </c>
      <c r="M2264" t="str">
        <f t="shared" si="179"/>
        <v>ankyrin repeat and KH domain-containing protein 1-like isoform X2</v>
      </c>
    </row>
    <row r="2265" spans="1:13" x14ac:dyDescent="0.35">
      <c r="A2265" t="s">
        <v>3880</v>
      </c>
      <c r="B2265">
        <v>53.000175630000001</v>
      </c>
      <c r="C2265">
        <v>-0.85035900900000005</v>
      </c>
      <c r="D2265">
        <v>0.37593542800000002</v>
      </c>
      <c r="E2265">
        <v>2.1595780000000001E-3</v>
      </c>
      <c r="F2265">
        <v>1.5557926E-2</v>
      </c>
      <c r="G2265" t="s">
        <v>9</v>
      </c>
      <c r="H2265" t="s">
        <v>3881</v>
      </c>
      <c r="I2265" s="2" t="str">
        <f t="shared" si="175"/>
        <v>105329707</v>
      </c>
      <c r="J2265" s="2">
        <f t="shared" si="176"/>
        <v>53</v>
      </c>
      <c r="K2265" s="2" t="str">
        <f t="shared" si="177"/>
        <v>-0.9 ± 0.4</v>
      </c>
      <c r="L2265" s="2">
        <f t="shared" si="178"/>
        <v>1.6E-2</v>
      </c>
      <c r="M2265" t="str">
        <f t="shared" si="179"/>
        <v>solute carrier family 49 member 4 isoform X3</v>
      </c>
    </row>
    <row r="2266" spans="1:13" x14ac:dyDescent="0.35">
      <c r="A2266" t="s">
        <v>3878</v>
      </c>
      <c r="B2266">
        <v>31.897253150000001</v>
      </c>
      <c r="C2266">
        <v>-0.85132528900000004</v>
      </c>
      <c r="D2266">
        <v>0.332802494</v>
      </c>
      <c r="E2266">
        <v>1.0465520000000001E-3</v>
      </c>
      <c r="F2266">
        <v>9.3027930000000002E-3</v>
      </c>
      <c r="G2266" t="s">
        <v>9</v>
      </c>
      <c r="H2266" t="s">
        <v>3879</v>
      </c>
      <c r="I2266" s="2" t="str">
        <f t="shared" si="175"/>
        <v>105332811</v>
      </c>
      <c r="J2266" s="2">
        <f t="shared" si="176"/>
        <v>31.9</v>
      </c>
      <c r="K2266" s="2" t="str">
        <f t="shared" si="177"/>
        <v>-0.9 ± 0.3</v>
      </c>
      <c r="L2266" s="2">
        <f t="shared" si="178"/>
        <v>8.9999999999999993E-3</v>
      </c>
      <c r="M2266" t="str">
        <f t="shared" si="179"/>
        <v>organic cation transporter protein-like</v>
      </c>
    </row>
    <row r="2267" spans="1:13" x14ac:dyDescent="0.35">
      <c r="A2267" t="s">
        <v>3876</v>
      </c>
      <c r="B2267">
        <v>15.33685034</v>
      </c>
      <c r="C2267">
        <v>-0.85150040999999999</v>
      </c>
      <c r="D2267">
        <v>0.63854529599999998</v>
      </c>
      <c r="E2267">
        <v>1.0222060999999999E-2</v>
      </c>
      <c r="F2267">
        <v>4.6289437000000003E-2</v>
      </c>
      <c r="G2267" t="s">
        <v>9</v>
      </c>
      <c r="H2267" t="s">
        <v>3877</v>
      </c>
      <c r="I2267" s="2" t="str">
        <f t="shared" si="175"/>
        <v>105343415</v>
      </c>
      <c r="J2267" s="2">
        <f t="shared" si="176"/>
        <v>15.3</v>
      </c>
      <c r="K2267" s="2" t="str">
        <f t="shared" si="177"/>
        <v>-0.9 ± 0.6</v>
      </c>
      <c r="L2267" s="2">
        <f t="shared" si="178"/>
        <v>4.5999999999999999E-2</v>
      </c>
      <c r="M2267" t="str">
        <f t="shared" si="179"/>
        <v>RNA-dependent RNA polymerase 1</v>
      </c>
    </row>
    <row r="2268" spans="1:13" x14ac:dyDescent="0.35">
      <c r="A2268" t="s">
        <v>3875</v>
      </c>
      <c r="B2268">
        <v>24.828471059999998</v>
      </c>
      <c r="C2268">
        <v>-0.85231761900000003</v>
      </c>
      <c r="D2268">
        <v>0.48965835000000002</v>
      </c>
      <c r="E2268">
        <v>5.9959740000000003E-3</v>
      </c>
      <c r="F2268">
        <v>3.1630789999999999E-2</v>
      </c>
      <c r="G2268" t="s">
        <v>9</v>
      </c>
      <c r="H2268" t="s">
        <v>3179</v>
      </c>
      <c r="I2268" s="2" t="str">
        <f t="shared" si="175"/>
        <v>117691016</v>
      </c>
      <c r="J2268" s="2">
        <f t="shared" si="176"/>
        <v>24.8</v>
      </c>
      <c r="K2268" s="2" t="str">
        <f t="shared" si="177"/>
        <v>-0.9 ± 0.5</v>
      </c>
      <c r="L2268" s="2">
        <f t="shared" si="178"/>
        <v>3.2000000000000001E-2</v>
      </c>
      <c r="M2268" t="str">
        <f t="shared" si="179"/>
        <v>polyadenylate-binding protein 4-like</v>
      </c>
    </row>
    <row r="2269" spans="1:13" x14ac:dyDescent="0.35">
      <c r="A2269" t="s">
        <v>3873</v>
      </c>
      <c r="B2269">
        <v>32.057037459999997</v>
      </c>
      <c r="C2269">
        <v>-0.85287451299999995</v>
      </c>
      <c r="D2269">
        <v>0.47441178099999998</v>
      </c>
      <c r="E2269">
        <v>5.4326189999999996E-3</v>
      </c>
      <c r="F2269">
        <v>2.9635054000000001E-2</v>
      </c>
      <c r="G2269" t="s">
        <v>9</v>
      </c>
      <c r="H2269" t="s">
        <v>3874</v>
      </c>
      <c r="I2269" s="2" t="str">
        <f t="shared" si="175"/>
        <v>117686554</v>
      </c>
      <c r="J2269" s="2">
        <f t="shared" si="176"/>
        <v>32.1</v>
      </c>
      <c r="K2269" s="2" t="str">
        <f t="shared" si="177"/>
        <v>-0.9 ± 0.5</v>
      </c>
      <c r="L2269" s="2">
        <f t="shared" si="178"/>
        <v>0.03</v>
      </c>
      <c r="M2269" t="str">
        <f t="shared" si="179"/>
        <v>protein inscuteable homolog isoform X1</v>
      </c>
    </row>
    <row r="2270" spans="1:13" x14ac:dyDescent="0.35">
      <c r="A2270" t="s">
        <v>3871</v>
      </c>
      <c r="B2270">
        <v>133.89036429999999</v>
      </c>
      <c r="C2270">
        <v>-0.85378803400000003</v>
      </c>
      <c r="D2270">
        <v>0.34429649800000001</v>
      </c>
      <c r="E2270">
        <v>1.261851E-3</v>
      </c>
      <c r="F2270">
        <v>1.0607699E-2</v>
      </c>
      <c r="G2270" t="s">
        <v>9</v>
      </c>
      <c r="H2270" t="s">
        <v>3872</v>
      </c>
      <c r="I2270" s="2" t="str">
        <f t="shared" si="175"/>
        <v>105323765</v>
      </c>
      <c r="J2270" s="2">
        <f t="shared" si="176"/>
        <v>133.9</v>
      </c>
      <c r="K2270" s="2" t="str">
        <f t="shared" si="177"/>
        <v>-0.9 ± 0.3</v>
      </c>
      <c r="L2270" s="2">
        <f t="shared" si="178"/>
        <v>1.0999999999999999E-2</v>
      </c>
      <c r="M2270" t="str">
        <f t="shared" si="179"/>
        <v>lipopolysaccharide-binding protein-like</v>
      </c>
    </row>
    <row r="2271" spans="1:13" x14ac:dyDescent="0.35">
      <c r="A2271" t="s">
        <v>3869</v>
      </c>
      <c r="B2271">
        <v>18.367346999999999</v>
      </c>
      <c r="C2271">
        <v>-0.85445157500000002</v>
      </c>
      <c r="D2271">
        <v>0.51123146799999997</v>
      </c>
      <c r="E2271">
        <v>6.6512910000000001E-3</v>
      </c>
      <c r="F2271">
        <v>3.4005499000000002E-2</v>
      </c>
      <c r="G2271" t="s">
        <v>9</v>
      </c>
      <c r="H2271" t="s">
        <v>3870</v>
      </c>
      <c r="I2271" s="2" t="str">
        <f t="shared" si="175"/>
        <v>105331571</v>
      </c>
      <c r="J2271" s="2">
        <f t="shared" si="176"/>
        <v>18.399999999999999</v>
      </c>
      <c r="K2271" s="2" t="str">
        <f t="shared" si="177"/>
        <v>-0.9 ± 0.5</v>
      </c>
      <c r="L2271" s="2">
        <f t="shared" si="178"/>
        <v>3.4000000000000002E-2</v>
      </c>
      <c r="M2271" t="str">
        <f t="shared" si="179"/>
        <v>chitotriosidase-1-like precursor</v>
      </c>
    </row>
    <row r="2272" spans="1:13" x14ac:dyDescent="0.35">
      <c r="A2272" t="s">
        <v>3867</v>
      </c>
      <c r="B2272">
        <v>110.3976524</v>
      </c>
      <c r="C2272">
        <v>-0.85469683900000004</v>
      </c>
      <c r="D2272">
        <v>0.24444674199999999</v>
      </c>
      <c r="E2272" s="1">
        <v>5.4200000000000003E-5</v>
      </c>
      <c r="F2272">
        <v>1.1459479999999999E-3</v>
      </c>
      <c r="G2272" t="s">
        <v>9</v>
      </c>
      <c r="H2272" t="s">
        <v>3868</v>
      </c>
      <c r="I2272" s="2" t="str">
        <f t="shared" si="175"/>
        <v>105319566</v>
      </c>
      <c r="J2272" s="2">
        <f t="shared" si="176"/>
        <v>110.4</v>
      </c>
      <c r="K2272" s="2" t="str">
        <f t="shared" si="177"/>
        <v>-0.9 ± 0.2</v>
      </c>
      <c r="L2272" s="2">
        <f t="shared" si="178"/>
        <v>1E-3</v>
      </c>
      <c r="M2272" t="str">
        <f t="shared" si="179"/>
        <v>rab-like protein 3 isoform X1</v>
      </c>
    </row>
    <row r="2273" spans="1:13" x14ac:dyDescent="0.35">
      <c r="A2273" t="s">
        <v>3866</v>
      </c>
      <c r="B2273">
        <v>61.301259039999998</v>
      </c>
      <c r="C2273">
        <v>-0.85517997999999995</v>
      </c>
      <c r="D2273">
        <v>0.41656649899999998</v>
      </c>
      <c r="E2273">
        <v>3.345808E-3</v>
      </c>
      <c r="F2273">
        <v>2.0981845999999998E-2</v>
      </c>
      <c r="G2273" t="s">
        <v>9</v>
      </c>
      <c r="H2273" t="s">
        <v>2891</v>
      </c>
      <c r="I2273" s="2" t="str">
        <f t="shared" si="175"/>
        <v>105342085</v>
      </c>
      <c r="J2273" s="2">
        <f t="shared" si="176"/>
        <v>61.3</v>
      </c>
      <c r="K2273" s="2" t="str">
        <f t="shared" si="177"/>
        <v>-0.9 ± 0.4</v>
      </c>
      <c r="L2273" s="2">
        <f t="shared" si="178"/>
        <v>2.1000000000000001E-2</v>
      </c>
      <c r="M2273" t="str">
        <f t="shared" si="179"/>
        <v>sex peptide receptor</v>
      </c>
    </row>
    <row r="2274" spans="1:13" x14ac:dyDescent="0.35">
      <c r="A2274" t="s">
        <v>3864</v>
      </c>
      <c r="B2274">
        <v>289.97507289999999</v>
      </c>
      <c r="C2274">
        <v>-0.85562711999999996</v>
      </c>
      <c r="D2274">
        <v>0.543949719</v>
      </c>
      <c r="E2274">
        <v>7.4671099999999999E-3</v>
      </c>
      <c r="F2274">
        <v>3.6933542999999999E-2</v>
      </c>
      <c r="G2274" t="s">
        <v>9</v>
      </c>
      <c r="H2274" t="s">
        <v>3865</v>
      </c>
      <c r="I2274" s="2" t="str">
        <f t="shared" si="175"/>
        <v>105321746</v>
      </c>
      <c r="J2274" s="2">
        <f t="shared" si="176"/>
        <v>290</v>
      </c>
      <c r="K2274" s="2" t="str">
        <f t="shared" si="177"/>
        <v>-0.9 ± 0.5</v>
      </c>
      <c r="L2274" s="2">
        <f t="shared" si="178"/>
        <v>3.6999999999999998E-2</v>
      </c>
      <c r="M2274" t="str">
        <f t="shared" si="179"/>
        <v>SET domain-containing protein 4 isoform X2</v>
      </c>
    </row>
    <row r="2275" spans="1:13" x14ac:dyDescent="0.35">
      <c r="A2275" t="s">
        <v>3862</v>
      </c>
      <c r="B2275">
        <v>23.691884810000001</v>
      </c>
      <c r="C2275">
        <v>-0.85717656499999995</v>
      </c>
      <c r="D2275">
        <v>0.36882515199999999</v>
      </c>
      <c r="E2275">
        <v>1.876974E-3</v>
      </c>
      <c r="F2275">
        <v>1.4001265000000001E-2</v>
      </c>
      <c r="G2275" t="s">
        <v>9</v>
      </c>
      <c r="H2275" t="s">
        <v>3863</v>
      </c>
      <c r="I2275" s="2" t="str">
        <f t="shared" si="175"/>
        <v>105331930</v>
      </c>
      <c r="J2275" s="2">
        <f t="shared" si="176"/>
        <v>23.7</v>
      </c>
      <c r="K2275" s="2" t="str">
        <f t="shared" si="177"/>
        <v>-0.9 ± 0.4</v>
      </c>
      <c r="L2275" s="2">
        <f t="shared" si="178"/>
        <v>1.4E-2</v>
      </c>
      <c r="M2275" t="str">
        <f t="shared" si="179"/>
        <v>hydroxysteroid dehydrogenase-like protein 2</v>
      </c>
    </row>
    <row r="2276" spans="1:13" x14ac:dyDescent="0.35">
      <c r="A2276" t="s">
        <v>3860</v>
      </c>
      <c r="B2276">
        <v>24.313206659999999</v>
      </c>
      <c r="C2276">
        <v>-0.85840736100000004</v>
      </c>
      <c r="D2276">
        <v>0.32861265899999997</v>
      </c>
      <c r="E2276">
        <v>8.9010999999999995E-4</v>
      </c>
      <c r="F2276">
        <v>8.3436120000000003E-3</v>
      </c>
      <c r="G2276" t="s">
        <v>9</v>
      </c>
      <c r="H2276" t="s">
        <v>3861</v>
      </c>
      <c r="I2276" s="2" t="str">
        <f t="shared" si="175"/>
        <v>105322887</v>
      </c>
      <c r="J2276" s="2">
        <f t="shared" si="176"/>
        <v>24.3</v>
      </c>
      <c r="K2276" s="2" t="str">
        <f t="shared" si="177"/>
        <v>-0.9 ± 0.3</v>
      </c>
      <c r="L2276" s="2">
        <f t="shared" si="178"/>
        <v>8.0000000000000002E-3</v>
      </c>
      <c r="M2276" t="str">
        <f t="shared" si="179"/>
        <v>nuclear apoptosis-inducing factor 1</v>
      </c>
    </row>
    <row r="2277" spans="1:13" x14ac:dyDescent="0.35">
      <c r="A2277" t="s">
        <v>3858</v>
      </c>
      <c r="B2277">
        <v>112.5231661</v>
      </c>
      <c r="C2277">
        <v>-0.858853427</v>
      </c>
      <c r="D2277">
        <v>0.29382153999999999</v>
      </c>
      <c r="E2277">
        <v>3.6844800000000001E-4</v>
      </c>
      <c r="F2277">
        <v>4.4754390000000003E-3</v>
      </c>
      <c r="G2277" t="s">
        <v>9</v>
      </c>
      <c r="H2277" t="s">
        <v>3859</v>
      </c>
      <c r="I2277" s="2" t="str">
        <f t="shared" si="175"/>
        <v>105329191</v>
      </c>
      <c r="J2277" s="2">
        <f t="shared" si="176"/>
        <v>112.5</v>
      </c>
      <c r="K2277" s="2" t="str">
        <f t="shared" si="177"/>
        <v>-0.9 ± 0.3</v>
      </c>
      <c r="L2277" s="2">
        <f t="shared" si="178"/>
        <v>4.0000000000000001E-3</v>
      </c>
      <c r="M2277" t="str">
        <f t="shared" si="179"/>
        <v>ryncolin-1 isoform X1</v>
      </c>
    </row>
    <row r="2278" spans="1:13" x14ac:dyDescent="0.35">
      <c r="A2278" t="s">
        <v>3856</v>
      </c>
      <c r="B2278">
        <v>42.505897879999999</v>
      </c>
      <c r="C2278">
        <v>-0.86015565599999999</v>
      </c>
      <c r="D2278">
        <v>0.35247941700000002</v>
      </c>
      <c r="E2278">
        <v>1.3958169999999999E-3</v>
      </c>
      <c r="F2278">
        <v>1.1366721999999999E-2</v>
      </c>
      <c r="G2278" t="s">
        <v>9</v>
      </c>
      <c r="H2278" t="s">
        <v>3857</v>
      </c>
      <c r="I2278" s="2" t="str">
        <f t="shared" si="175"/>
        <v>105338735</v>
      </c>
      <c r="J2278" s="2">
        <f t="shared" si="176"/>
        <v>42.5</v>
      </c>
      <c r="K2278" s="2" t="str">
        <f t="shared" si="177"/>
        <v>-0.9 ± 0.4</v>
      </c>
      <c r="L2278" s="2">
        <f t="shared" si="178"/>
        <v>1.0999999999999999E-2</v>
      </c>
      <c r="M2278" t="str">
        <f t="shared" si="179"/>
        <v>neprilysin-1</v>
      </c>
    </row>
    <row r="2279" spans="1:13" x14ac:dyDescent="0.35">
      <c r="A2279" t="s">
        <v>3855</v>
      </c>
      <c r="B2279">
        <v>12.571615100000001</v>
      </c>
      <c r="C2279">
        <v>-0.86107556900000004</v>
      </c>
      <c r="D2279">
        <v>0.37746322900000001</v>
      </c>
      <c r="E2279">
        <v>2.095352E-3</v>
      </c>
      <c r="F2279">
        <v>1.5218102000000001E-2</v>
      </c>
      <c r="G2279" t="s">
        <v>9</v>
      </c>
      <c r="H2279" t="s">
        <v>887</v>
      </c>
      <c r="I2279" s="2" t="str">
        <f t="shared" si="175"/>
        <v>105343992</v>
      </c>
      <c r="J2279" s="2">
        <f t="shared" si="176"/>
        <v>12.6</v>
      </c>
      <c r="K2279" s="2" t="str">
        <f t="shared" si="177"/>
        <v>-0.9 ± 0.4</v>
      </c>
      <c r="L2279" s="2">
        <f t="shared" si="178"/>
        <v>1.4999999999999999E-2</v>
      </c>
      <c r="M2279" t="str">
        <f t="shared" si="179"/>
        <v>chitin synthase chs-2 isoform X2</v>
      </c>
    </row>
    <row r="2280" spans="1:13" x14ac:dyDescent="0.35">
      <c r="A2280" t="s">
        <v>3853</v>
      </c>
      <c r="B2280">
        <v>12.74002714</v>
      </c>
      <c r="C2280">
        <v>-0.86120999600000003</v>
      </c>
      <c r="D2280">
        <v>0.553650486</v>
      </c>
      <c r="E2280">
        <v>7.7685990000000002E-3</v>
      </c>
      <c r="F2280">
        <v>3.7937974999999999E-2</v>
      </c>
      <c r="G2280" t="s">
        <v>9</v>
      </c>
      <c r="H2280" t="s">
        <v>3854</v>
      </c>
      <c r="I2280" s="2" t="str">
        <f t="shared" si="175"/>
        <v>105339870</v>
      </c>
      <c r="J2280" s="2">
        <f t="shared" si="176"/>
        <v>12.7</v>
      </c>
      <c r="K2280" s="2" t="str">
        <f t="shared" si="177"/>
        <v>-0.9 ± 0.6</v>
      </c>
      <c r="L2280" s="2">
        <f t="shared" si="178"/>
        <v>3.7999999999999999E-2</v>
      </c>
      <c r="M2280" t="str">
        <f t="shared" si="179"/>
        <v>plancitoxin-1</v>
      </c>
    </row>
    <row r="2281" spans="1:13" x14ac:dyDescent="0.35">
      <c r="A2281" t="s">
        <v>78</v>
      </c>
      <c r="B2281">
        <v>239.0494238</v>
      </c>
      <c r="C2281">
        <v>-0.86139742500000005</v>
      </c>
      <c r="D2281">
        <v>0.42421625499999999</v>
      </c>
      <c r="E2281">
        <v>3.4320399999999999E-3</v>
      </c>
      <c r="F2281">
        <v>2.1322799E-2</v>
      </c>
      <c r="G2281" t="s">
        <v>9</v>
      </c>
      <c r="H2281" t="s">
        <v>79</v>
      </c>
      <c r="I2281" s="2" t="str">
        <f t="shared" si="175"/>
        <v>105348479</v>
      </c>
      <c r="J2281" s="2">
        <f t="shared" si="176"/>
        <v>239</v>
      </c>
      <c r="K2281" s="2" t="str">
        <f t="shared" si="177"/>
        <v>-0.9 ± 0.4</v>
      </c>
      <c r="L2281" s="2">
        <f t="shared" si="178"/>
        <v>2.1000000000000001E-2</v>
      </c>
      <c r="M2281" t="str">
        <f t="shared" si="179"/>
        <v>very low-density lipoprotein receptor</v>
      </c>
    </row>
    <row r="2282" spans="1:13" x14ac:dyDescent="0.35">
      <c r="A2282" t="s">
        <v>3851</v>
      </c>
      <c r="B2282">
        <v>34.826203980000003</v>
      </c>
      <c r="C2282">
        <v>-0.86224793600000005</v>
      </c>
      <c r="D2282">
        <v>0.34360500900000002</v>
      </c>
      <c r="E2282">
        <v>1.1616300000000001E-3</v>
      </c>
      <c r="F2282">
        <v>1.0035327E-2</v>
      </c>
      <c r="G2282" t="s">
        <v>9</v>
      </c>
      <c r="H2282" t="s">
        <v>3852</v>
      </c>
      <c r="I2282" s="2" t="str">
        <f t="shared" si="175"/>
        <v>105341824</v>
      </c>
      <c r="J2282" s="2">
        <f t="shared" si="176"/>
        <v>34.799999999999997</v>
      </c>
      <c r="K2282" s="2" t="str">
        <f t="shared" si="177"/>
        <v>-0.9 ± 0.3</v>
      </c>
      <c r="L2282" s="2">
        <f t="shared" si="178"/>
        <v>0.01</v>
      </c>
      <c r="M2282" t="str">
        <f t="shared" si="179"/>
        <v>centromere protein O</v>
      </c>
    </row>
    <row r="2283" spans="1:13" x14ac:dyDescent="0.35">
      <c r="A2283" t="s">
        <v>3849</v>
      </c>
      <c r="B2283">
        <v>140.8867357</v>
      </c>
      <c r="C2283">
        <v>-0.86264604499999997</v>
      </c>
      <c r="D2283">
        <v>0.28836572999999999</v>
      </c>
      <c r="E2283">
        <v>2.9165000000000001E-4</v>
      </c>
      <c r="F2283">
        <v>3.8623170000000001E-3</v>
      </c>
      <c r="G2283" t="s">
        <v>9</v>
      </c>
      <c r="H2283" t="s">
        <v>3850</v>
      </c>
      <c r="I2283" s="2" t="str">
        <f t="shared" si="175"/>
        <v>105348121</v>
      </c>
      <c r="J2283" s="2">
        <f t="shared" si="176"/>
        <v>140.9</v>
      </c>
      <c r="K2283" s="2" t="str">
        <f t="shared" si="177"/>
        <v>-0.9 ± 0.3</v>
      </c>
      <c r="L2283" s="2">
        <f t="shared" si="178"/>
        <v>4.0000000000000001E-3</v>
      </c>
      <c r="M2283" t="str">
        <f t="shared" si="179"/>
        <v>cyclic nucleotide-gated channel rod photoreceptor subunit alpha</v>
      </c>
    </row>
    <row r="2284" spans="1:13" x14ac:dyDescent="0.35">
      <c r="A2284" t="s">
        <v>3847</v>
      </c>
      <c r="B2284">
        <v>16.89428144</v>
      </c>
      <c r="C2284">
        <v>-0.86476664299999995</v>
      </c>
      <c r="D2284">
        <v>0.48810406099999998</v>
      </c>
      <c r="E2284">
        <v>5.6155520000000002E-3</v>
      </c>
      <c r="F2284">
        <v>3.0319115000000001E-2</v>
      </c>
      <c r="G2284" t="s">
        <v>9</v>
      </c>
      <c r="H2284" t="s">
        <v>3848</v>
      </c>
      <c r="I2284" s="2" t="str">
        <f t="shared" si="175"/>
        <v>105335614</v>
      </c>
      <c r="J2284" s="2">
        <f t="shared" si="176"/>
        <v>16.899999999999999</v>
      </c>
      <c r="K2284" s="2" t="str">
        <f t="shared" si="177"/>
        <v>-0.9 ± 0.5</v>
      </c>
      <c r="L2284" s="2">
        <f t="shared" si="178"/>
        <v>0.03</v>
      </c>
      <c r="M2284" t="str">
        <f t="shared" si="179"/>
        <v>probable cytochrome P450 49a1</v>
      </c>
    </row>
    <row r="2285" spans="1:13" x14ac:dyDescent="0.35">
      <c r="A2285" t="s">
        <v>3845</v>
      </c>
      <c r="B2285">
        <v>26.643763549999999</v>
      </c>
      <c r="C2285">
        <v>-0.86672542500000005</v>
      </c>
      <c r="D2285">
        <v>0.398917945</v>
      </c>
      <c r="E2285">
        <v>2.5799070000000002E-3</v>
      </c>
      <c r="F2285">
        <v>1.7591809E-2</v>
      </c>
      <c r="G2285" t="s">
        <v>9</v>
      </c>
      <c r="H2285" t="s">
        <v>3846</v>
      </c>
      <c r="I2285" s="2" t="str">
        <f t="shared" si="175"/>
        <v>105336992</v>
      </c>
      <c r="J2285" s="2">
        <f t="shared" si="176"/>
        <v>26.6</v>
      </c>
      <c r="K2285" s="2" t="str">
        <f t="shared" si="177"/>
        <v>-0.9 ± 0.4</v>
      </c>
      <c r="L2285" s="2">
        <f t="shared" si="178"/>
        <v>1.7999999999999999E-2</v>
      </c>
      <c r="M2285" t="str">
        <f t="shared" si="179"/>
        <v>probable tubulin polyglutamylase ttll-15 isoform X2</v>
      </c>
    </row>
    <row r="2286" spans="1:13" x14ac:dyDescent="0.35">
      <c r="A2286" t="s">
        <v>3843</v>
      </c>
      <c r="B2286">
        <v>12.013232670000001</v>
      </c>
      <c r="C2286">
        <v>-0.86701541299999996</v>
      </c>
      <c r="D2286">
        <v>0.335374436</v>
      </c>
      <c r="E2286">
        <v>9.5357299999999999E-4</v>
      </c>
      <c r="F2286">
        <v>8.7342070000000008E-3</v>
      </c>
      <c r="G2286" t="s">
        <v>9</v>
      </c>
      <c r="H2286" t="s">
        <v>3844</v>
      </c>
      <c r="I2286" s="2" t="str">
        <f t="shared" si="175"/>
        <v>117690355</v>
      </c>
      <c r="J2286" s="2">
        <f t="shared" si="176"/>
        <v>12</v>
      </c>
      <c r="K2286" s="2" t="str">
        <f t="shared" si="177"/>
        <v>-0.9 ± 0.3</v>
      </c>
      <c r="L2286" s="2">
        <f t="shared" si="178"/>
        <v>8.9999999999999993E-3</v>
      </c>
      <c r="M2286" t="str">
        <f t="shared" si="179"/>
        <v>putative defense protein 3</v>
      </c>
    </row>
    <row r="2287" spans="1:13" x14ac:dyDescent="0.35">
      <c r="A2287" t="s">
        <v>3841</v>
      </c>
      <c r="B2287">
        <v>92.353601940000004</v>
      </c>
      <c r="C2287">
        <v>-0.86752274200000001</v>
      </c>
      <c r="D2287">
        <v>0.16683419099999999</v>
      </c>
      <c r="E2287" s="1">
        <v>2.5799999999999999E-8</v>
      </c>
      <c r="F2287" s="1">
        <v>2.3300000000000001E-6</v>
      </c>
      <c r="G2287" t="s">
        <v>9</v>
      </c>
      <c r="H2287" t="s">
        <v>3842</v>
      </c>
      <c r="I2287" s="2" t="str">
        <f t="shared" si="175"/>
        <v>105337351</v>
      </c>
      <c r="J2287" s="2">
        <f t="shared" si="176"/>
        <v>92.4</v>
      </c>
      <c r="K2287" s="2" t="str">
        <f t="shared" si="177"/>
        <v>-0.9 ± 0.2</v>
      </c>
      <c r="L2287" s="2" t="str">
        <f t="shared" si="178"/>
        <v>&lt;0.001</v>
      </c>
      <c r="M2287" t="str">
        <f t="shared" si="179"/>
        <v>sperm-associated antigen 16 protein isoform X2</v>
      </c>
    </row>
    <row r="2288" spans="1:13" x14ac:dyDescent="0.35">
      <c r="A2288" t="s">
        <v>3839</v>
      </c>
      <c r="B2288">
        <v>32.428169279999999</v>
      </c>
      <c r="C2288">
        <v>-0.86795914699999999</v>
      </c>
      <c r="D2288">
        <v>0.39959381999999999</v>
      </c>
      <c r="E2288">
        <v>2.5593719999999999E-3</v>
      </c>
      <c r="F2288">
        <v>1.7499503E-2</v>
      </c>
      <c r="G2288" t="s">
        <v>9</v>
      </c>
      <c r="H2288" t="s">
        <v>3840</v>
      </c>
      <c r="I2288" s="2" t="str">
        <f t="shared" si="175"/>
        <v>105319127</v>
      </c>
      <c r="J2288" s="2">
        <f t="shared" si="176"/>
        <v>32.4</v>
      </c>
      <c r="K2288" s="2" t="str">
        <f t="shared" si="177"/>
        <v>-0.9 ± 0.4</v>
      </c>
      <c r="L2288" s="2">
        <f t="shared" si="178"/>
        <v>1.7000000000000001E-2</v>
      </c>
      <c r="M2288" t="str">
        <f t="shared" si="179"/>
        <v>protocadherin alpha-6 isoform X1</v>
      </c>
    </row>
    <row r="2289" spans="1:13" x14ac:dyDescent="0.35">
      <c r="A2289" t="s">
        <v>3837</v>
      </c>
      <c r="B2289">
        <v>40.166397330000002</v>
      </c>
      <c r="C2289">
        <v>-0.86818177200000002</v>
      </c>
      <c r="D2289">
        <v>0.47944768999999998</v>
      </c>
      <c r="E2289">
        <v>5.1235229999999996E-3</v>
      </c>
      <c r="F2289">
        <v>2.8437372999999998E-2</v>
      </c>
      <c r="G2289" t="s">
        <v>9</v>
      </c>
      <c r="H2289" t="s">
        <v>3838</v>
      </c>
      <c r="I2289" s="2" t="str">
        <f t="shared" si="175"/>
        <v>105339946</v>
      </c>
      <c r="J2289" s="2">
        <f t="shared" si="176"/>
        <v>40.200000000000003</v>
      </c>
      <c r="K2289" s="2" t="str">
        <f t="shared" si="177"/>
        <v>-0.9 ± 0.5</v>
      </c>
      <c r="L2289" s="2">
        <f t="shared" si="178"/>
        <v>2.8000000000000001E-2</v>
      </c>
      <c r="M2289" t="str">
        <f t="shared" si="179"/>
        <v>A disintegrin and metalloproteinase with thrombospondin motifs adt-1 isoform X2</v>
      </c>
    </row>
    <row r="2290" spans="1:13" x14ac:dyDescent="0.35">
      <c r="A2290" t="s">
        <v>3835</v>
      </c>
      <c r="B2290">
        <v>36.165215320000001</v>
      </c>
      <c r="C2290">
        <v>-0.86818834499999997</v>
      </c>
      <c r="D2290">
        <v>0.474207826</v>
      </c>
      <c r="E2290">
        <v>4.9560849999999998E-3</v>
      </c>
      <c r="F2290">
        <v>2.7812855000000001E-2</v>
      </c>
      <c r="G2290" t="s">
        <v>9</v>
      </c>
      <c r="H2290" t="s">
        <v>3836</v>
      </c>
      <c r="I2290" s="2" t="str">
        <f t="shared" si="175"/>
        <v>105339508</v>
      </c>
      <c r="J2290" s="2">
        <f t="shared" si="176"/>
        <v>36.200000000000003</v>
      </c>
      <c r="K2290" s="2" t="str">
        <f t="shared" si="177"/>
        <v>-0.9 ± 0.5</v>
      </c>
      <c r="L2290" s="2">
        <f t="shared" si="178"/>
        <v>2.8000000000000001E-2</v>
      </c>
      <c r="M2290" t="str">
        <f t="shared" si="179"/>
        <v>b(0+)-type amino acid transporter 1</v>
      </c>
    </row>
    <row r="2291" spans="1:13" x14ac:dyDescent="0.35">
      <c r="A2291" t="s">
        <v>3833</v>
      </c>
      <c r="B2291">
        <v>11.609261740000001</v>
      </c>
      <c r="C2291">
        <v>-0.87088253699999996</v>
      </c>
      <c r="D2291">
        <v>0.40171747000000002</v>
      </c>
      <c r="E2291">
        <v>2.6761110000000001E-3</v>
      </c>
      <c r="F2291">
        <v>1.8037754999999999E-2</v>
      </c>
      <c r="G2291" t="s">
        <v>9</v>
      </c>
      <c r="H2291" t="s">
        <v>3834</v>
      </c>
      <c r="I2291" s="2" t="str">
        <f t="shared" si="175"/>
        <v>105334668</v>
      </c>
      <c r="J2291" s="2">
        <f t="shared" si="176"/>
        <v>11.6</v>
      </c>
      <c r="K2291" s="2" t="str">
        <f t="shared" si="177"/>
        <v>-0.9 ± 0.4</v>
      </c>
      <c r="L2291" s="2">
        <f t="shared" si="178"/>
        <v>1.7999999999999999E-2</v>
      </c>
      <c r="M2291" t="str">
        <f t="shared" si="179"/>
        <v>glycine receptor subunit alpha-3-like</v>
      </c>
    </row>
    <row r="2292" spans="1:13" x14ac:dyDescent="0.35">
      <c r="A2292" t="s">
        <v>3831</v>
      </c>
      <c r="B2292">
        <v>15.25621364</v>
      </c>
      <c r="C2292">
        <v>-0.871285219</v>
      </c>
      <c r="D2292">
        <v>0.53593517599999996</v>
      </c>
      <c r="E2292">
        <v>6.9491730000000003E-3</v>
      </c>
      <c r="F2292">
        <v>3.5013069000000001E-2</v>
      </c>
      <c r="G2292" t="s">
        <v>9</v>
      </c>
      <c r="H2292" t="s">
        <v>3832</v>
      </c>
      <c r="I2292" s="2" t="str">
        <f t="shared" si="175"/>
        <v>105328390</v>
      </c>
      <c r="J2292" s="2">
        <f t="shared" si="176"/>
        <v>15.3</v>
      </c>
      <c r="K2292" s="2" t="str">
        <f t="shared" si="177"/>
        <v>-0.9 ± 0.5</v>
      </c>
      <c r="L2292" s="2">
        <f t="shared" si="178"/>
        <v>3.5000000000000003E-2</v>
      </c>
      <c r="M2292" t="str">
        <f t="shared" si="179"/>
        <v>RYamide receptor-like</v>
      </c>
    </row>
    <row r="2293" spans="1:13" x14ac:dyDescent="0.35">
      <c r="A2293" t="s">
        <v>3829</v>
      </c>
      <c r="B2293">
        <v>15.749924500000001</v>
      </c>
      <c r="C2293">
        <v>-0.871396795</v>
      </c>
      <c r="D2293">
        <v>0.55126732899999997</v>
      </c>
      <c r="E2293">
        <v>7.3738120000000004E-3</v>
      </c>
      <c r="F2293">
        <v>3.6533709999999997E-2</v>
      </c>
      <c r="G2293" t="s">
        <v>9</v>
      </c>
      <c r="H2293" t="s">
        <v>3830</v>
      </c>
      <c r="I2293" s="2" t="str">
        <f t="shared" si="175"/>
        <v>117683946</v>
      </c>
      <c r="J2293" s="2">
        <f t="shared" si="176"/>
        <v>15.7</v>
      </c>
      <c r="K2293" s="2" t="str">
        <f t="shared" si="177"/>
        <v>-0.9 ± 0.6</v>
      </c>
      <c r="L2293" s="2">
        <f t="shared" si="178"/>
        <v>3.6999999999999998E-2</v>
      </c>
      <c r="M2293" t="str">
        <f t="shared" si="179"/>
        <v>FK506-binding protein-like isoform X1</v>
      </c>
    </row>
    <row r="2294" spans="1:13" x14ac:dyDescent="0.35">
      <c r="A2294" t="s">
        <v>3827</v>
      </c>
      <c r="B2294">
        <v>71.021866709999998</v>
      </c>
      <c r="C2294">
        <v>-0.87247470199999999</v>
      </c>
      <c r="D2294">
        <v>0.43026833199999998</v>
      </c>
      <c r="E2294">
        <v>3.3895209999999999E-3</v>
      </c>
      <c r="F2294">
        <v>2.1178010000000001E-2</v>
      </c>
      <c r="G2294" t="s">
        <v>9</v>
      </c>
      <c r="H2294" t="s">
        <v>3828</v>
      </c>
      <c r="I2294" s="2" t="str">
        <f t="shared" si="175"/>
        <v>105327173</v>
      </c>
      <c r="J2294" s="2">
        <f t="shared" si="176"/>
        <v>71</v>
      </c>
      <c r="K2294" s="2" t="str">
        <f t="shared" si="177"/>
        <v>-0.9 ± 0.4</v>
      </c>
      <c r="L2294" s="2">
        <f t="shared" si="178"/>
        <v>2.1000000000000001E-2</v>
      </c>
      <c r="M2294" t="str">
        <f t="shared" si="179"/>
        <v>cytochrome P450 4F22 isoform X2</v>
      </c>
    </row>
    <row r="2295" spans="1:13" x14ac:dyDescent="0.35">
      <c r="A2295" t="s">
        <v>3825</v>
      </c>
      <c r="B2295">
        <v>12.883186869999999</v>
      </c>
      <c r="C2295">
        <v>-0.87275027199999999</v>
      </c>
      <c r="D2295">
        <v>0.75120695000000004</v>
      </c>
      <c r="E2295">
        <v>1.0999917999999999E-2</v>
      </c>
      <c r="F2295">
        <v>4.8819624999999998E-2</v>
      </c>
      <c r="G2295" t="s">
        <v>9</v>
      </c>
      <c r="H2295" t="s">
        <v>3826</v>
      </c>
      <c r="I2295" s="2" t="str">
        <f t="shared" si="175"/>
        <v>105326753</v>
      </c>
      <c r="J2295" s="2">
        <f t="shared" si="176"/>
        <v>12.9</v>
      </c>
      <c r="K2295" s="2" t="str">
        <f t="shared" si="177"/>
        <v>-0.9 ± 0.8</v>
      </c>
      <c r="L2295" s="2">
        <f t="shared" si="178"/>
        <v>4.9000000000000002E-2</v>
      </c>
      <c r="M2295" t="str">
        <f t="shared" si="179"/>
        <v>complement C1q tumor necrosis factor-related protein 2</v>
      </c>
    </row>
    <row r="2296" spans="1:13" x14ac:dyDescent="0.35">
      <c r="A2296" t="s">
        <v>3823</v>
      </c>
      <c r="B2296">
        <v>75.29169924</v>
      </c>
      <c r="C2296">
        <v>-0.872784903</v>
      </c>
      <c r="D2296">
        <v>0.17555621099999999</v>
      </c>
      <c r="E2296" s="1">
        <v>8.2399999999999997E-8</v>
      </c>
      <c r="F2296" s="1">
        <v>6.2999999999999998E-6</v>
      </c>
      <c r="G2296" t="s">
        <v>9</v>
      </c>
      <c r="H2296" t="s">
        <v>3824</v>
      </c>
      <c r="I2296" s="2" t="str">
        <f t="shared" si="175"/>
        <v>105343228</v>
      </c>
      <c r="J2296" s="2">
        <f t="shared" si="176"/>
        <v>75.3</v>
      </c>
      <c r="K2296" s="2" t="str">
        <f t="shared" si="177"/>
        <v>-0.9 ± 0.2</v>
      </c>
      <c r="L2296" s="2" t="str">
        <f t="shared" si="178"/>
        <v>&lt;0.001</v>
      </c>
      <c r="M2296" t="str">
        <f t="shared" si="179"/>
        <v>serine/threonine-protein kinase Nek4 isoform X1</v>
      </c>
    </row>
    <row r="2297" spans="1:13" x14ac:dyDescent="0.35">
      <c r="A2297" t="s">
        <v>3821</v>
      </c>
      <c r="B2297">
        <v>33.884509749999999</v>
      </c>
      <c r="C2297">
        <v>-0.87303628700000002</v>
      </c>
      <c r="D2297">
        <v>0.55563849899999995</v>
      </c>
      <c r="E2297">
        <v>7.2952499999999997E-3</v>
      </c>
      <c r="F2297">
        <v>3.6249907999999997E-2</v>
      </c>
      <c r="G2297" t="s">
        <v>9</v>
      </c>
      <c r="H2297" t="s">
        <v>3822</v>
      </c>
      <c r="I2297" s="2" t="str">
        <f t="shared" si="175"/>
        <v>105346625</v>
      </c>
      <c r="J2297" s="2">
        <f t="shared" si="176"/>
        <v>33.9</v>
      </c>
      <c r="K2297" s="2" t="str">
        <f t="shared" si="177"/>
        <v>-0.9 ± 0.6</v>
      </c>
      <c r="L2297" s="2">
        <f t="shared" si="178"/>
        <v>3.5999999999999997E-2</v>
      </c>
      <c r="M2297" t="str">
        <f t="shared" si="179"/>
        <v>hyaluronidase-like</v>
      </c>
    </row>
    <row r="2298" spans="1:13" x14ac:dyDescent="0.35">
      <c r="A2298" t="s">
        <v>3819</v>
      </c>
      <c r="B2298">
        <v>128.3597408</v>
      </c>
      <c r="C2298">
        <v>-0.87318845899999997</v>
      </c>
      <c r="D2298">
        <v>0.42236573900000002</v>
      </c>
      <c r="E2298">
        <v>3.12028E-3</v>
      </c>
      <c r="F2298">
        <v>2.0064447999999999E-2</v>
      </c>
      <c r="G2298" t="s">
        <v>9</v>
      </c>
      <c r="H2298" t="s">
        <v>3820</v>
      </c>
      <c r="I2298" s="2" t="str">
        <f t="shared" si="175"/>
        <v>105348739</v>
      </c>
      <c r="J2298" s="2">
        <f t="shared" si="176"/>
        <v>128.4</v>
      </c>
      <c r="K2298" s="2" t="str">
        <f t="shared" si="177"/>
        <v>-0.9 ± 0.4</v>
      </c>
      <c r="L2298" s="2">
        <f t="shared" si="178"/>
        <v>0.02</v>
      </c>
      <c r="M2298" t="str">
        <f t="shared" si="179"/>
        <v>ATPase family protein 2 homolog isoform X1</v>
      </c>
    </row>
    <row r="2299" spans="1:13" x14ac:dyDescent="0.35">
      <c r="A2299" t="s">
        <v>3817</v>
      </c>
      <c r="B2299">
        <v>57.111968560000001</v>
      </c>
      <c r="C2299">
        <v>-0.87357170500000003</v>
      </c>
      <c r="D2299">
        <v>0.303958383</v>
      </c>
      <c r="E2299">
        <v>4.0903700000000001E-4</v>
      </c>
      <c r="F2299">
        <v>4.7783900000000004E-3</v>
      </c>
      <c r="G2299" t="s">
        <v>9</v>
      </c>
      <c r="H2299" t="s">
        <v>3818</v>
      </c>
      <c r="I2299" s="2" t="str">
        <f t="shared" si="175"/>
        <v>105339414</v>
      </c>
      <c r="J2299" s="2">
        <f t="shared" si="176"/>
        <v>57.1</v>
      </c>
      <c r="K2299" s="2" t="str">
        <f t="shared" si="177"/>
        <v>-0.9 ± 0.3</v>
      </c>
      <c r="L2299" s="2">
        <f t="shared" si="178"/>
        <v>5.0000000000000001E-3</v>
      </c>
      <c r="M2299" t="str">
        <f t="shared" si="179"/>
        <v>corticotropin-releasing factor receptor 2</v>
      </c>
    </row>
    <row r="2300" spans="1:13" x14ac:dyDescent="0.35">
      <c r="A2300" t="s">
        <v>3815</v>
      </c>
      <c r="B2300">
        <v>14.421749220000001</v>
      </c>
      <c r="C2300">
        <v>-0.87488856100000001</v>
      </c>
      <c r="D2300">
        <v>0.75765899299999995</v>
      </c>
      <c r="E2300">
        <v>1.1073896E-2</v>
      </c>
      <c r="F2300">
        <v>4.9020237000000001E-2</v>
      </c>
      <c r="G2300" t="s">
        <v>9</v>
      </c>
      <c r="H2300" t="s">
        <v>3816</v>
      </c>
      <c r="I2300" s="2" t="str">
        <f t="shared" si="175"/>
        <v>105330283</v>
      </c>
      <c r="J2300" s="2">
        <f t="shared" si="176"/>
        <v>14.4</v>
      </c>
      <c r="K2300" s="2" t="str">
        <f t="shared" si="177"/>
        <v>-0.9 ± 0.8</v>
      </c>
      <c r="L2300" s="2">
        <f t="shared" si="178"/>
        <v>4.9000000000000002E-2</v>
      </c>
      <c r="M2300" t="str">
        <f t="shared" si="179"/>
        <v>organic solute transporter subunit alpha</v>
      </c>
    </row>
    <row r="2301" spans="1:13" x14ac:dyDescent="0.35">
      <c r="A2301" t="s">
        <v>3813</v>
      </c>
      <c r="B2301">
        <v>16.05102407</v>
      </c>
      <c r="C2301">
        <v>-0.87660003799999997</v>
      </c>
      <c r="D2301">
        <v>0.25883082400000001</v>
      </c>
      <c r="E2301" s="1">
        <v>8.0500000000000005E-5</v>
      </c>
      <c r="F2301">
        <v>1.512916E-3</v>
      </c>
      <c r="G2301" t="s">
        <v>9</v>
      </c>
      <c r="H2301" t="s">
        <v>3814</v>
      </c>
      <c r="I2301" s="2" t="str">
        <f t="shared" si="175"/>
        <v>105334095</v>
      </c>
      <c r="J2301" s="2">
        <f t="shared" si="176"/>
        <v>16.100000000000001</v>
      </c>
      <c r="K2301" s="2" t="str">
        <f t="shared" si="177"/>
        <v>-0.9 ± 0.3</v>
      </c>
      <c r="L2301" s="2">
        <f t="shared" si="178"/>
        <v>2E-3</v>
      </c>
      <c r="M2301" t="str">
        <f t="shared" si="179"/>
        <v>WD repeat-containing protein 18-like isoform X2</v>
      </c>
    </row>
    <row r="2302" spans="1:13" x14ac:dyDescent="0.35">
      <c r="A2302" t="s">
        <v>3811</v>
      </c>
      <c r="B2302">
        <v>28.859098240000002</v>
      </c>
      <c r="C2302">
        <v>-0.87689294699999998</v>
      </c>
      <c r="D2302">
        <v>0.49269231699999999</v>
      </c>
      <c r="E2302">
        <v>5.331545E-3</v>
      </c>
      <c r="F2302">
        <v>2.9285240000000001E-2</v>
      </c>
      <c r="G2302" t="s">
        <v>9</v>
      </c>
      <c r="H2302" t="s">
        <v>3812</v>
      </c>
      <c r="I2302" s="2" t="str">
        <f t="shared" si="175"/>
        <v>105321824</v>
      </c>
      <c r="J2302" s="2">
        <f t="shared" si="176"/>
        <v>28.9</v>
      </c>
      <c r="K2302" s="2" t="str">
        <f t="shared" si="177"/>
        <v>-0.9 ± 0.5</v>
      </c>
      <c r="L2302" s="2">
        <f t="shared" si="178"/>
        <v>2.9000000000000001E-2</v>
      </c>
      <c r="M2302" t="str">
        <f t="shared" si="179"/>
        <v>neprilysin</v>
      </c>
    </row>
    <row r="2303" spans="1:13" x14ac:dyDescent="0.35">
      <c r="A2303" t="s">
        <v>3810</v>
      </c>
      <c r="B2303">
        <v>124.3848666</v>
      </c>
      <c r="C2303">
        <v>-0.87780830899999995</v>
      </c>
      <c r="D2303">
        <v>0.37558987500000002</v>
      </c>
      <c r="E2303">
        <v>1.707543E-3</v>
      </c>
      <c r="F2303">
        <v>1.3113092E-2</v>
      </c>
      <c r="G2303" t="s">
        <v>9</v>
      </c>
      <c r="H2303" t="s">
        <v>3253</v>
      </c>
      <c r="I2303" s="2" t="str">
        <f t="shared" si="175"/>
        <v>105347503</v>
      </c>
      <c r="J2303" s="2">
        <f t="shared" si="176"/>
        <v>124.4</v>
      </c>
      <c r="K2303" s="2" t="str">
        <f t="shared" si="177"/>
        <v>-0.9 ± 0.4</v>
      </c>
      <c r="L2303" s="2">
        <f t="shared" si="178"/>
        <v>1.2999999999999999E-2</v>
      </c>
      <c r="M2303" t="str">
        <f t="shared" si="179"/>
        <v>calcitonin gene-related peptide type 1 receptor</v>
      </c>
    </row>
    <row r="2304" spans="1:13" x14ac:dyDescent="0.35">
      <c r="A2304" t="s">
        <v>3808</v>
      </c>
      <c r="B2304">
        <v>26.53761016</v>
      </c>
      <c r="C2304">
        <v>-0.87806037199999998</v>
      </c>
      <c r="D2304">
        <v>0.441038492</v>
      </c>
      <c r="E2304">
        <v>3.6367420000000001E-3</v>
      </c>
      <c r="F2304">
        <v>2.2226117E-2</v>
      </c>
      <c r="G2304" t="s">
        <v>9</v>
      </c>
      <c r="H2304" t="s">
        <v>3809</v>
      </c>
      <c r="I2304" s="2" t="str">
        <f t="shared" si="175"/>
        <v>105340455</v>
      </c>
      <c r="J2304" s="2">
        <f t="shared" si="176"/>
        <v>26.5</v>
      </c>
      <c r="K2304" s="2" t="str">
        <f t="shared" si="177"/>
        <v>-0.9 ± 0.4</v>
      </c>
      <c r="L2304" s="2">
        <f t="shared" si="178"/>
        <v>2.1999999999999999E-2</v>
      </c>
      <c r="M2304" t="str">
        <f t="shared" si="179"/>
        <v>dentin sialophosphoprotein</v>
      </c>
    </row>
    <row r="2305" spans="1:13" x14ac:dyDescent="0.35">
      <c r="A2305" t="s">
        <v>3806</v>
      </c>
      <c r="B2305">
        <v>53.447641490000002</v>
      </c>
      <c r="C2305">
        <v>-0.87927839900000004</v>
      </c>
      <c r="D2305">
        <v>0.32410135899999998</v>
      </c>
      <c r="E2305">
        <v>6.4721699999999995E-4</v>
      </c>
      <c r="F2305">
        <v>6.6488729999999996E-3</v>
      </c>
      <c r="G2305" t="s">
        <v>9</v>
      </c>
      <c r="H2305" t="s">
        <v>3807</v>
      </c>
      <c r="I2305" s="2" t="str">
        <f t="shared" si="175"/>
        <v>105338822</v>
      </c>
      <c r="J2305" s="2">
        <f t="shared" si="176"/>
        <v>53.4</v>
      </c>
      <c r="K2305" s="2" t="str">
        <f t="shared" si="177"/>
        <v>-0.9 ± 0.3</v>
      </c>
      <c r="L2305" s="2">
        <f t="shared" si="178"/>
        <v>7.0000000000000001E-3</v>
      </c>
      <c r="M2305" t="str">
        <f t="shared" si="179"/>
        <v>voltage-dependent calcium channel subunit alpha-2/delta-2</v>
      </c>
    </row>
    <row r="2306" spans="1:13" x14ac:dyDescent="0.35">
      <c r="A2306" t="s">
        <v>353</v>
      </c>
      <c r="B2306">
        <v>3380.3842359999999</v>
      </c>
      <c r="C2306">
        <v>-0.88244488099999996</v>
      </c>
      <c r="D2306">
        <v>0.14688473299999999</v>
      </c>
      <c r="E2306" s="1">
        <v>3.0700000000000003E-10</v>
      </c>
      <c r="F2306" s="1">
        <v>4.7500000000000002E-8</v>
      </c>
      <c r="G2306" t="s">
        <v>9</v>
      </c>
      <c r="H2306" t="s">
        <v>354</v>
      </c>
      <c r="I2306" s="2" t="str">
        <f t="shared" si="175"/>
        <v>109618881</v>
      </c>
      <c r="J2306" s="2">
        <f t="shared" si="176"/>
        <v>3380.4</v>
      </c>
      <c r="K2306" s="2" t="str">
        <f t="shared" si="177"/>
        <v>-0.9 ± 0.1</v>
      </c>
      <c r="L2306" s="2" t="str">
        <f t="shared" si="178"/>
        <v>&lt;0.001</v>
      </c>
      <c r="M2306" t="str">
        <f t="shared" si="179"/>
        <v>tubulin alpha-1A chain-like isoform X1</v>
      </c>
    </row>
    <row r="2307" spans="1:13" x14ac:dyDescent="0.35">
      <c r="A2307" t="s">
        <v>3804</v>
      </c>
      <c r="B2307">
        <v>32.021771280000003</v>
      </c>
      <c r="C2307">
        <v>-0.88311795699999995</v>
      </c>
      <c r="D2307">
        <v>0.34345073100000001</v>
      </c>
      <c r="E2307">
        <v>9.4938200000000003E-4</v>
      </c>
      <c r="F2307">
        <v>8.7118100000000004E-3</v>
      </c>
      <c r="G2307" t="s">
        <v>9</v>
      </c>
      <c r="H2307" t="s">
        <v>3805</v>
      </c>
      <c r="I2307" s="2" t="str">
        <f t="shared" ref="I2307:I2370" si="180">RIGHT(A2307,9)</f>
        <v>105326224</v>
      </c>
      <c r="J2307" s="2">
        <f t="shared" ref="J2307:J2370" si="181">ROUND(B2307,1)</f>
        <v>32</v>
      </c>
      <c r="K2307" s="2" t="str">
        <f t="shared" ref="K2307:K2370" si="182">ROUND(C2307,1) &amp; " ± " &amp; ROUND(D2307,1)</f>
        <v>-0.9 ± 0.3</v>
      </c>
      <c r="L2307" s="2">
        <f t="shared" ref="L2307:L2370" si="183">IF(F2307&lt;0.001,"&lt;0.001",ROUND(F2307,3))</f>
        <v>8.9999999999999993E-3</v>
      </c>
      <c r="M2307" t="str">
        <f t="shared" ref="M2307:M2370" si="184">H2307</f>
        <v>glutamine synthetase isoform X2</v>
      </c>
    </row>
    <row r="2308" spans="1:13" x14ac:dyDescent="0.35">
      <c r="A2308" t="s">
        <v>3803</v>
      </c>
      <c r="B2308">
        <v>65.222741859999999</v>
      </c>
      <c r="C2308">
        <v>-0.88385057700000003</v>
      </c>
      <c r="D2308">
        <v>0.26519582400000002</v>
      </c>
      <c r="E2308" s="1">
        <v>9.2899999999999995E-5</v>
      </c>
      <c r="F2308">
        <v>1.675094E-3</v>
      </c>
      <c r="G2308" t="s">
        <v>9</v>
      </c>
      <c r="H2308" t="s">
        <v>1852</v>
      </c>
      <c r="I2308" s="2" t="str">
        <f t="shared" si="180"/>
        <v>105319954</v>
      </c>
      <c r="J2308" s="2">
        <f t="shared" si="181"/>
        <v>65.2</v>
      </c>
      <c r="K2308" s="2" t="str">
        <f t="shared" si="182"/>
        <v>-0.9 ± 0.3</v>
      </c>
      <c r="L2308" s="2">
        <f t="shared" si="183"/>
        <v>2E-3</v>
      </c>
      <c r="M2308" t="str">
        <f t="shared" si="184"/>
        <v>multiple epidermal growth factor-like domains protein 11 isoform X1</v>
      </c>
    </row>
    <row r="2309" spans="1:13" x14ac:dyDescent="0.35">
      <c r="A2309" t="s">
        <v>3801</v>
      </c>
      <c r="B2309">
        <v>68.612963140000005</v>
      </c>
      <c r="C2309">
        <v>-0.88394346899999998</v>
      </c>
      <c r="D2309">
        <v>0.32359359999999998</v>
      </c>
      <c r="E2309">
        <v>6.0199400000000001E-4</v>
      </c>
      <c r="F2309">
        <v>6.3052910000000002E-3</v>
      </c>
      <c r="G2309" t="s">
        <v>9</v>
      </c>
      <c r="H2309" t="s">
        <v>3802</v>
      </c>
      <c r="I2309" s="2" t="str">
        <f t="shared" si="180"/>
        <v>105331219</v>
      </c>
      <c r="J2309" s="2">
        <f t="shared" si="181"/>
        <v>68.599999999999994</v>
      </c>
      <c r="K2309" s="2" t="str">
        <f t="shared" si="182"/>
        <v>-0.9 ± 0.3</v>
      </c>
      <c r="L2309" s="2">
        <f t="shared" si="183"/>
        <v>6.0000000000000001E-3</v>
      </c>
      <c r="M2309" t="str">
        <f t="shared" si="184"/>
        <v>nuclear receptor subfamily 1 group D member 2 isoform X1</v>
      </c>
    </row>
    <row r="2310" spans="1:13" x14ac:dyDescent="0.35">
      <c r="A2310" t="s">
        <v>64</v>
      </c>
      <c r="B2310">
        <v>65.085222770000001</v>
      </c>
      <c r="C2310">
        <v>-0.88411179900000003</v>
      </c>
      <c r="D2310">
        <v>0.25809385800000001</v>
      </c>
      <c r="E2310" s="1">
        <v>6.6799999999999997E-5</v>
      </c>
      <c r="F2310">
        <v>1.3257290000000001E-3</v>
      </c>
      <c r="G2310" t="s">
        <v>9</v>
      </c>
      <c r="H2310" t="s">
        <v>65</v>
      </c>
      <c r="I2310" s="2" t="str">
        <f t="shared" si="180"/>
        <v>105340239</v>
      </c>
      <c r="J2310" s="2">
        <f t="shared" si="181"/>
        <v>65.099999999999994</v>
      </c>
      <c r="K2310" s="2" t="str">
        <f t="shared" si="182"/>
        <v>-0.9 ± 0.3</v>
      </c>
      <c r="L2310" s="2">
        <f t="shared" si="183"/>
        <v>1E-3</v>
      </c>
      <c r="M2310" t="str">
        <f t="shared" si="184"/>
        <v>A disintegrin and metalloproteinase with thrombospondin motifs gon-1</v>
      </c>
    </row>
    <row r="2311" spans="1:13" x14ac:dyDescent="0.35">
      <c r="A2311" t="s">
        <v>3799</v>
      </c>
      <c r="B2311">
        <v>13.09749879</v>
      </c>
      <c r="C2311">
        <v>-0.88468703400000004</v>
      </c>
      <c r="D2311">
        <v>0.40311709899999998</v>
      </c>
      <c r="E2311">
        <v>2.36871E-3</v>
      </c>
      <c r="F2311">
        <v>1.6642252E-2</v>
      </c>
      <c r="G2311" t="s">
        <v>9</v>
      </c>
      <c r="H2311" t="s">
        <v>3800</v>
      </c>
      <c r="I2311" s="2" t="str">
        <f t="shared" si="180"/>
        <v>105334510</v>
      </c>
      <c r="J2311" s="2">
        <f t="shared" si="181"/>
        <v>13.1</v>
      </c>
      <c r="K2311" s="2" t="str">
        <f t="shared" si="182"/>
        <v>-0.9 ± 0.4</v>
      </c>
      <c r="L2311" s="2">
        <f t="shared" si="183"/>
        <v>1.7000000000000001E-2</v>
      </c>
      <c r="M2311" t="str">
        <f t="shared" si="184"/>
        <v>heat shock protein 68</v>
      </c>
    </row>
    <row r="2312" spans="1:13" x14ac:dyDescent="0.35">
      <c r="A2312" t="s">
        <v>3797</v>
      </c>
      <c r="B2312">
        <v>48.138165030000003</v>
      </c>
      <c r="C2312">
        <v>-0.88528386400000003</v>
      </c>
      <c r="D2312">
        <v>0.41624436599999998</v>
      </c>
      <c r="E2312">
        <v>2.701775E-3</v>
      </c>
      <c r="F2312">
        <v>1.8145466999999998E-2</v>
      </c>
      <c r="G2312" t="s">
        <v>9</v>
      </c>
      <c r="H2312" t="s">
        <v>3798</v>
      </c>
      <c r="I2312" s="2" t="str">
        <f t="shared" si="180"/>
        <v>105339031</v>
      </c>
      <c r="J2312" s="2">
        <f t="shared" si="181"/>
        <v>48.1</v>
      </c>
      <c r="K2312" s="2" t="str">
        <f t="shared" si="182"/>
        <v>-0.9 ± 0.4</v>
      </c>
      <c r="L2312" s="2">
        <f t="shared" si="183"/>
        <v>1.7999999999999999E-2</v>
      </c>
      <c r="M2312" t="str">
        <f t="shared" si="184"/>
        <v>neural cell adhesion molecule 2</v>
      </c>
    </row>
    <row r="2313" spans="1:13" x14ac:dyDescent="0.35">
      <c r="A2313" t="s">
        <v>3795</v>
      </c>
      <c r="B2313">
        <v>55.047936550000003</v>
      </c>
      <c r="C2313">
        <v>-0.88541927899999995</v>
      </c>
      <c r="D2313">
        <v>0.32112456299999997</v>
      </c>
      <c r="E2313">
        <v>5.6462999999999999E-4</v>
      </c>
      <c r="F2313">
        <v>6.0250759999999999E-3</v>
      </c>
      <c r="G2313" t="s">
        <v>9</v>
      </c>
      <c r="H2313" t="s">
        <v>3796</v>
      </c>
      <c r="I2313" s="2" t="str">
        <f t="shared" si="180"/>
        <v>105338979</v>
      </c>
      <c r="J2313" s="2">
        <f t="shared" si="181"/>
        <v>55</v>
      </c>
      <c r="K2313" s="2" t="str">
        <f t="shared" si="182"/>
        <v>-0.9 ± 0.3</v>
      </c>
      <c r="L2313" s="2">
        <f t="shared" si="183"/>
        <v>6.0000000000000001E-3</v>
      </c>
      <c r="M2313" t="str">
        <f t="shared" si="184"/>
        <v>calcitonin receptor</v>
      </c>
    </row>
    <row r="2314" spans="1:13" x14ac:dyDescent="0.35">
      <c r="A2314" t="s">
        <v>3793</v>
      </c>
      <c r="B2314">
        <v>24.176671450000001</v>
      </c>
      <c r="C2314">
        <v>-0.88628956599999997</v>
      </c>
      <c r="D2314">
        <v>0.48541621299999999</v>
      </c>
      <c r="E2314">
        <v>4.8587279999999997E-3</v>
      </c>
      <c r="F2314">
        <v>2.7406033999999999E-2</v>
      </c>
      <c r="G2314" t="s">
        <v>9</v>
      </c>
      <c r="H2314" t="s">
        <v>3794</v>
      </c>
      <c r="I2314" s="2" t="str">
        <f t="shared" si="180"/>
        <v>117684153</v>
      </c>
      <c r="J2314" s="2">
        <f t="shared" si="181"/>
        <v>24.2</v>
      </c>
      <c r="K2314" s="2" t="str">
        <f t="shared" si="182"/>
        <v>-0.9 ± 0.5</v>
      </c>
      <c r="L2314" s="2">
        <f t="shared" si="183"/>
        <v>2.7E-2</v>
      </c>
      <c r="M2314" t="str">
        <f t="shared" si="184"/>
        <v>corticotropin-releasing factor receptor 1-like</v>
      </c>
    </row>
    <row r="2315" spans="1:13" x14ac:dyDescent="0.35">
      <c r="A2315" t="s">
        <v>3792</v>
      </c>
      <c r="B2315">
        <v>167.6184605</v>
      </c>
      <c r="C2315">
        <v>-0.88645950299999998</v>
      </c>
      <c r="D2315">
        <v>0.393427639</v>
      </c>
      <c r="E2315">
        <v>2.0302089999999998E-3</v>
      </c>
      <c r="F2315">
        <v>1.4851202000000001E-2</v>
      </c>
      <c r="G2315" t="s">
        <v>9</v>
      </c>
      <c r="H2315" t="s">
        <v>3059</v>
      </c>
      <c r="I2315" s="2" t="str">
        <f t="shared" si="180"/>
        <v>105339402</v>
      </c>
      <c r="J2315" s="2">
        <f t="shared" si="181"/>
        <v>167.6</v>
      </c>
      <c r="K2315" s="2" t="str">
        <f t="shared" si="182"/>
        <v>-0.9 ± 0.4</v>
      </c>
      <c r="L2315" s="2">
        <f t="shared" si="183"/>
        <v>1.4999999999999999E-2</v>
      </c>
      <c r="M2315" t="str">
        <f t="shared" si="184"/>
        <v>receptor-type tyrosine-protein phosphatase T</v>
      </c>
    </row>
    <row r="2316" spans="1:13" x14ac:dyDescent="0.35">
      <c r="A2316" t="s">
        <v>3790</v>
      </c>
      <c r="B2316">
        <v>23.71990061</v>
      </c>
      <c r="C2316">
        <v>-0.88845724000000004</v>
      </c>
      <c r="D2316">
        <v>0.47989986600000001</v>
      </c>
      <c r="E2316">
        <v>4.6204150000000001E-3</v>
      </c>
      <c r="F2316">
        <v>2.6379416999999999E-2</v>
      </c>
      <c r="G2316" t="s">
        <v>9</v>
      </c>
      <c r="H2316" t="s">
        <v>3791</v>
      </c>
      <c r="I2316" s="2" t="str">
        <f t="shared" si="180"/>
        <v>105340630</v>
      </c>
      <c r="J2316" s="2">
        <f t="shared" si="181"/>
        <v>23.7</v>
      </c>
      <c r="K2316" s="2" t="str">
        <f t="shared" si="182"/>
        <v>-0.9 ± 0.5</v>
      </c>
      <c r="L2316" s="2">
        <f t="shared" si="183"/>
        <v>2.5999999999999999E-2</v>
      </c>
      <c r="M2316" t="str">
        <f t="shared" si="184"/>
        <v>mannan endo-14-beta-mannosidase</v>
      </c>
    </row>
    <row r="2317" spans="1:13" x14ac:dyDescent="0.35">
      <c r="A2317" t="s">
        <v>3788</v>
      </c>
      <c r="B2317">
        <v>44.251514110000002</v>
      </c>
      <c r="C2317">
        <v>-0.88875115299999996</v>
      </c>
      <c r="D2317">
        <v>0.33538843000000002</v>
      </c>
      <c r="E2317">
        <v>7.5858100000000003E-4</v>
      </c>
      <c r="F2317">
        <v>7.4303700000000004E-3</v>
      </c>
      <c r="G2317" t="s">
        <v>9</v>
      </c>
      <c r="H2317" t="s">
        <v>3789</v>
      </c>
      <c r="I2317" s="2" t="str">
        <f t="shared" si="180"/>
        <v>105325162</v>
      </c>
      <c r="J2317" s="2">
        <f t="shared" si="181"/>
        <v>44.3</v>
      </c>
      <c r="K2317" s="2" t="str">
        <f t="shared" si="182"/>
        <v>-0.9 ± 0.3</v>
      </c>
      <c r="L2317" s="2">
        <f t="shared" si="183"/>
        <v>7.0000000000000001E-3</v>
      </c>
      <c r="M2317" t="str">
        <f t="shared" si="184"/>
        <v>calmodulin</v>
      </c>
    </row>
    <row r="2318" spans="1:13" x14ac:dyDescent="0.35">
      <c r="A2318" t="s">
        <v>3786</v>
      </c>
      <c r="B2318">
        <v>32.522539610000003</v>
      </c>
      <c r="C2318">
        <v>-0.88899312500000005</v>
      </c>
      <c r="D2318">
        <v>0.49886989500000001</v>
      </c>
      <c r="E2318">
        <v>5.1687640000000002E-3</v>
      </c>
      <c r="F2318">
        <v>2.8615641000000001E-2</v>
      </c>
      <c r="G2318" t="s">
        <v>9</v>
      </c>
      <c r="H2318" t="s">
        <v>3787</v>
      </c>
      <c r="I2318" s="2" t="str">
        <f t="shared" si="180"/>
        <v>105338487</v>
      </c>
      <c r="J2318" s="2">
        <f t="shared" si="181"/>
        <v>32.5</v>
      </c>
      <c r="K2318" s="2" t="str">
        <f t="shared" si="182"/>
        <v>-0.9 ± 0.5</v>
      </c>
      <c r="L2318" s="2">
        <f t="shared" si="183"/>
        <v>2.9000000000000001E-2</v>
      </c>
      <c r="M2318" t="str">
        <f t="shared" si="184"/>
        <v>beta-14-N-acetylgalactosaminyltransferase bre-4 isoform X2</v>
      </c>
    </row>
    <row r="2319" spans="1:13" x14ac:dyDescent="0.35">
      <c r="A2319" t="s">
        <v>3785</v>
      </c>
      <c r="B2319">
        <v>11.065388540000001</v>
      </c>
      <c r="C2319">
        <v>-0.88957302199999999</v>
      </c>
      <c r="D2319">
        <v>0.33998634900000002</v>
      </c>
      <c r="E2319">
        <v>8.6214500000000003E-4</v>
      </c>
      <c r="F2319">
        <v>8.1838229999999998E-3</v>
      </c>
      <c r="G2319" t="s">
        <v>9</v>
      </c>
      <c r="H2319" t="s">
        <v>721</v>
      </c>
      <c r="I2319" s="2" t="str">
        <f t="shared" si="180"/>
        <v>105334041</v>
      </c>
      <c r="J2319" s="2">
        <f t="shared" si="181"/>
        <v>11.1</v>
      </c>
      <c r="K2319" s="2" t="str">
        <f t="shared" si="182"/>
        <v>-0.9 ± 0.3</v>
      </c>
      <c r="L2319" s="2">
        <f t="shared" si="183"/>
        <v>8.0000000000000002E-3</v>
      </c>
      <c r="M2319" t="str">
        <f t="shared" si="184"/>
        <v>mitogen-activated protein kinase kinase kinase 4</v>
      </c>
    </row>
    <row r="2320" spans="1:13" x14ac:dyDescent="0.35">
      <c r="A2320" t="s">
        <v>3783</v>
      </c>
      <c r="B2320">
        <v>46.675285180000003</v>
      </c>
      <c r="C2320">
        <v>-0.89048887499999996</v>
      </c>
      <c r="D2320">
        <v>0.32632655399999999</v>
      </c>
      <c r="E2320">
        <v>6.0871999999999999E-4</v>
      </c>
      <c r="F2320">
        <v>6.3473499999999999E-3</v>
      </c>
      <c r="G2320" t="s">
        <v>9</v>
      </c>
      <c r="H2320" t="s">
        <v>3784</v>
      </c>
      <c r="I2320" s="2" t="str">
        <f t="shared" si="180"/>
        <v>109618713</v>
      </c>
      <c r="J2320" s="2">
        <f t="shared" si="181"/>
        <v>46.7</v>
      </c>
      <c r="K2320" s="2" t="str">
        <f t="shared" si="182"/>
        <v>-0.9 ± 0.3</v>
      </c>
      <c r="L2320" s="2">
        <f t="shared" si="183"/>
        <v>6.0000000000000001E-3</v>
      </c>
      <c r="M2320" t="str">
        <f t="shared" si="184"/>
        <v>galactoside 2-alpha-L-fucosyltransferase 2-like</v>
      </c>
    </row>
    <row r="2321" spans="1:13" x14ac:dyDescent="0.35">
      <c r="A2321" t="s">
        <v>3781</v>
      </c>
      <c r="B2321">
        <v>36.337908179999999</v>
      </c>
      <c r="C2321">
        <v>-0.89085010499999995</v>
      </c>
      <c r="D2321">
        <v>0.36066745</v>
      </c>
      <c r="E2321">
        <v>1.217447E-3</v>
      </c>
      <c r="F2321">
        <v>1.0364616E-2</v>
      </c>
      <c r="G2321" t="s">
        <v>9</v>
      </c>
      <c r="H2321" t="s">
        <v>3782</v>
      </c>
      <c r="I2321" s="2" t="str">
        <f t="shared" si="180"/>
        <v>105341327</v>
      </c>
      <c r="J2321" s="2">
        <f t="shared" si="181"/>
        <v>36.299999999999997</v>
      </c>
      <c r="K2321" s="2" t="str">
        <f t="shared" si="182"/>
        <v>-0.9 ± 0.4</v>
      </c>
      <c r="L2321" s="2">
        <f t="shared" si="183"/>
        <v>0.01</v>
      </c>
      <c r="M2321" t="str">
        <f t="shared" si="184"/>
        <v>glutaredoxin-1 isoform X1</v>
      </c>
    </row>
    <row r="2322" spans="1:13" x14ac:dyDescent="0.35">
      <c r="A2322" t="s">
        <v>3779</v>
      </c>
      <c r="B2322">
        <v>71.748844890000001</v>
      </c>
      <c r="C2322">
        <v>-0.89105674400000001</v>
      </c>
      <c r="D2322">
        <v>0.248794557</v>
      </c>
      <c r="E2322" s="1">
        <v>3.7499999999999997E-5</v>
      </c>
      <c r="F2322">
        <v>8.6578000000000002E-4</v>
      </c>
      <c r="G2322" t="s">
        <v>9</v>
      </c>
      <c r="H2322" t="s">
        <v>3780</v>
      </c>
      <c r="I2322" s="2" t="str">
        <f t="shared" si="180"/>
        <v>105324876</v>
      </c>
      <c r="J2322" s="2">
        <f t="shared" si="181"/>
        <v>71.7</v>
      </c>
      <c r="K2322" s="2" t="str">
        <f t="shared" si="182"/>
        <v>-0.9 ± 0.2</v>
      </c>
      <c r="L2322" s="2" t="str">
        <f t="shared" si="183"/>
        <v>&lt;0.001</v>
      </c>
      <c r="M2322" t="str">
        <f t="shared" si="184"/>
        <v>phosphatidylserine lipase ABHD16A</v>
      </c>
    </row>
    <row r="2323" spans="1:13" x14ac:dyDescent="0.35">
      <c r="A2323" t="s">
        <v>3777</v>
      </c>
      <c r="B2323">
        <v>20.923578469999999</v>
      </c>
      <c r="C2323">
        <v>-0.89194697099999998</v>
      </c>
      <c r="D2323">
        <v>0.52178822199999997</v>
      </c>
      <c r="E2323">
        <v>5.7724889999999996E-3</v>
      </c>
      <c r="F2323">
        <v>3.0939616E-2</v>
      </c>
      <c r="G2323" t="s">
        <v>9</v>
      </c>
      <c r="H2323" t="s">
        <v>3778</v>
      </c>
      <c r="I2323" s="2" t="str">
        <f t="shared" si="180"/>
        <v>105328928</v>
      </c>
      <c r="J2323" s="2">
        <f t="shared" si="181"/>
        <v>20.9</v>
      </c>
      <c r="K2323" s="2" t="str">
        <f t="shared" si="182"/>
        <v>-0.9 ± 0.5</v>
      </c>
      <c r="L2323" s="2">
        <f t="shared" si="183"/>
        <v>3.1E-2</v>
      </c>
      <c r="M2323" t="str">
        <f t="shared" si="184"/>
        <v>hydroxylysine kinase</v>
      </c>
    </row>
    <row r="2324" spans="1:13" x14ac:dyDescent="0.35">
      <c r="A2324" t="s">
        <v>3776</v>
      </c>
      <c r="B2324">
        <v>30.191405719999999</v>
      </c>
      <c r="C2324">
        <v>-0.89204659500000005</v>
      </c>
      <c r="D2324">
        <v>0.41473654199999999</v>
      </c>
      <c r="E2324">
        <v>2.5576930000000002E-3</v>
      </c>
      <c r="F2324">
        <v>1.7499503E-2</v>
      </c>
      <c r="G2324" t="s">
        <v>9</v>
      </c>
      <c r="H2324" t="s">
        <v>99</v>
      </c>
      <c r="I2324" s="2" t="str">
        <f t="shared" si="180"/>
        <v>105339077</v>
      </c>
      <c r="J2324" s="2">
        <f t="shared" si="181"/>
        <v>30.2</v>
      </c>
      <c r="K2324" s="2" t="str">
        <f t="shared" si="182"/>
        <v>-0.9 ± 0.4</v>
      </c>
      <c r="L2324" s="2">
        <f t="shared" si="183"/>
        <v>1.7000000000000001E-2</v>
      </c>
      <c r="M2324" t="str">
        <f t="shared" si="184"/>
        <v>multiple epidermal growth factor-like domains protein 10</v>
      </c>
    </row>
    <row r="2325" spans="1:13" x14ac:dyDescent="0.35">
      <c r="A2325" t="s">
        <v>3774</v>
      </c>
      <c r="B2325">
        <v>17.58431414</v>
      </c>
      <c r="C2325">
        <v>-0.89207913299999997</v>
      </c>
      <c r="D2325">
        <v>0.58637242599999995</v>
      </c>
      <c r="E2325">
        <v>7.5537369999999996E-3</v>
      </c>
      <c r="F2325">
        <v>3.7257678000000002E-2</v>
      </c>
      <c r="G2325" t="s">
        <v>9</v>
      </c>
      <c r="H2325" t="s">
        <v>3775</v>
      </c>
      <c r="I2325" s="2" t="str">
        <f t="shared" si="180"/>
        <v>117686792</v>
      </c>
      <c r="J2325" s="2">
        <f t="shared" si="181"/>
        <v>17.600000000000001</v>
      </c>
      <c r="K2325" s="2" t="str">
        <f t="shared" si="182"/>
        <v>-0.9 ± 0.6</v>
      </c>
      <c r="L2325" s="2">
        <f t="shared" si="183"/>
        <v>3.6999999999999998E-2</v>
      </c>
      <c r="M2325" t="str">
        <f t="shared" si="184"/>
        <v>multiple epidermal growth factor-like domains protein 11</v>
      </c>
    </row>
    <row r="2326" spans="1:13" x14ac:dyDescent="0.35">
      <c r="A2326" t="s">
        <v>3773</v>
      </c>
      <c r="B2326">
        <v>14.162495570000001</v>
      </c>
      <c r="C2326">
        <v>-0.89291066399999997</v>
      </c>
      <c r="D2326">
        <v>0.64771894399999996</v>
      </c>
      <c r="E2326">
        <v>8.8410490000000001E-3</v>
      </c>
      <c r="F2326">
        <v>4.1686860999999999E-2</v>
      </c>
      <c r="G2326" t="s">
        <v>9</v>
      </c>
      <c r="H2326" t="s">
        <v>2933</v>
      </c>
      <c r="I2326" s="2" t="str">
        <f t="shared" si="180"/>
        <v>117682500</v>
      </c>
      <c r="J2326" s="2">
        <f t="shared" si="181"/>
        <v>14.2</v>
      </c>
      <c r="K2326" s="2" t="str">
        <f t="shared" si="182"/>
        <v>-0.9 ± 0.6</v>
      </c>
      <c r="L2326" s="2">
        <f t="shared" si="183"/>
        <v>4.2000000000000003E-2</v>
      </c>
      <c r="M2326" t="str">
        <f t="shared" si="184"/>
        <v>putative nuclease HARBI1</v>
      </c>
    </row>
    <row r="2327" spans="1:13" x14ac:dyDescent="0.35">
      <c r="A2327" t="s">
        <v>3771</v>
      </c>
      <c r="B2327">
        <v>42.780509440000003</v>
      </c>
      <c r="C2327">
        <v>-0.89295576700000001</v>
      </c>
      <c r="D2327">
        <v>0.34339486899999999</v>
      </c>
      <c r="E2327">
        <v>8.6037799999999997E-4</v>
      </c>
      <c r="F2327">
        <v>8.1783919999999996E-3</v>
      </c>
      <c r="G2327" t="s">
        <v>9</v>
      </c>
      <c r="H2327" t="s">
        <v>3772</v>
      </c>
      <c r="I2327" s="2" t="str">
        <f t="shared" si="180"/>
        <v>105322698</v>
      </c>
      <c r="J2327" s="2">
        <f t="shared" si="181"/>
        <v>42.8</v>
      </c>
      <c r="K2327" s="2" t="str">
        <f t="shared" si="182"/>
        <v>-0.9 ± 0.3</v>
      </c>
      <c r="L2327" s="2">
        <f t="shared" si="183"/>
        <v>8.0000000000000002E-3</v>
      </c>
      <c r="M2327" t="str">
        <f t="shared" si="184"/>
        <v>alkylglycerol monooxygenase isoform X2</v>
      </c>
    </row>
    <row r="2328" spans="1:13" x14ac:dyDescent="0.35">
      <c r="A2328" t="s">
        <v>3769</v>
      </c>
      <c r="B2328">
        <v>82.153838050000005</v>
      </c>
      <c r="C2328">
        <v>-0.89309577299999998</v>
      </c>
      <c r="D2328">
        <v>0.27243911700000001</v>
      </c>
      <c r="E2328">
        <v>1.08998E-4</v>
      </c>
      <c r="F2328">
        <v>1.8806599999999999E-3</v>
      </c>
      <c r="G2328" t="s">
        <v>9</v>
      </c>
      <c r="H2328" t="s">
        <v>3770</v>
      </c>
      <c r="I2328" s="2" t="str">
        <f t="shared" si="180"/>
        <v>105341473</v>
      </c>
      <c r="J2328" s="2">
        <f t="shared" si="181"/>
        <v>82.2</v>
      </c>
      <c r="K2328" s="2" t="str">
        <f t="shared" si="182"/>
        <v>-0.9 ± 0.3</v>
      </c>
      <c r="L2328" s="2">
        <f t="shared" si="183"/>
        <v>2E-3</v>
      </c>
      <c r="M2328" t="str">
        <f t="shared" si="184"/>
        <v>FAD-dependent oxidoreductase domain-containing protein 2</v>
      </c>
    </row>
    <row r="2329" spans="1:13" x14ac:dyDescent="0.35">
      <c r="A2329" t="s">
        <v>3768</v>
      </c>
      <c r="B2329">
        <v>8.8126921950000003</v>
      </c>
      <c r="C2329">
        <v>-0.89351526199999998</v>
      </c>
      <c r="D2329">
        <v>0.64181640100000004</v>
      </c>
      <c r="E2329">
        <v>8.7899740000000007E-3</v>
      </c>
      <c r="F2329">
        <v>4.1508705E-2</v>
      </c>
      <c r="G2329" t="s">
        <v>9</v>
      </c>
      <c r="H2329" t="s">
        <v>1585</v>
      </c>
      <c r="I2329" s="2" t="str">
        <f t="shared" si="180"/>
        <v>105320228</v>
      </c>
      <c r="J2329" s="2">
        <f t="shared" si="181"/>
        <v>8.8000000000000007</v>
      </c>
      <c r="K2329" s="2" t="str">
        <f t="shared" si="182"/>
        <v>-0.9 ± 0.6</v>
      </c>
      <c r="L2329" s="2">
        <f t="shared" si="183"/>
        <v>4.2000000000000003E-2</v>
      </c>
      <c r="M2329" t="str">
        <f t="shared" si="184"/>
        <v>prostaglandin E2 receptor EP4 subtype</v>
      </c>
    </row>
    <row r="2330" spans="1:13" x14ac:dyDescent="0.35">
      <c r="A2330" t="s">
        <v>3766</v>
      </c>
      <c r="B2330">
        <v>36.697166969999998</v>
      </c>
      <c r="C2330">
        <v>-0.89576507100000002</v>
      </c>
      <c r="D2330">
        <v>0.62198983500000005</v>
      </c>
      <c r="E2330">
        <v>8.1395319999999997E-3</v>
      </c>
      <c r="F2330">
        <v>3.9168077000000003E-2</v>
      </c>
      <c r="G2330" t="s">
        <v>9</v>
      </c>
      <c r="H2330" t="s">
        <v>3767</v>
      </c>
      <c r="I2330" s="2" t="str">
        <f t="shared" si="180"/>
        <v>105331119</v>
      </c>
      <c r="J2330" s="2">
        <f t="shared" si="181"/>
        <v>36.700000000000003</v>
      </c>
      <c r="K2330" s="2" t="str">
        <f t="shared" si="182"/>
        <v>-0.9 ± 0.6</v>
      </c>
      <c r="L2330" s="2">
        <f t="shared" si="183"/>
        <v>3.9E-2</v>
      </c>
      <c r="M2330" t="str">
        <f t="shared" si="184"/>
        <v>glutamate receptor 2</v>
      </c>
    </row>
    <row r="2331" spans="1:13" x14ac:dyDescent="0.35">
      <c r="A2331" t="s">
        <v>3764</v>
      </c>
      <c r="B2331">
        <v>11.09021825</v>
      </c>
      <c r="C2331">
        <v>-0.89583726399999997</v>
      </c>
      <c r="D2331">
        <v>0.38808618700000003</v>
      </c>
      <c r="E2331">
        <v>1.8565190000000001E-3</v>
      </c>
      <c r="F2331">
        <v>1.3914983000000001E-2</v>
      </c>
      <c r="G2331" t="s">
        <v>9</v>
      </c>
      <c r="H2331" t="s">
        <v>3765</v>
      </c>
      <c r="I2331" s="2" t="str">
        <f t="shared" si="180"/>
        <v>105317337</v>
      </c>
      <c r="J2331" s="2">
        <f t="shared" si="181"/>
        <v>11.1</v>
      </c>
      <c r="K2331" s="2" t="str">
        <f t="shared" si="182"/>
        <v>-0.9 ± 0.4</v>
      </c>
      <c r="L2331" s="2">
        <f t="shared" si="183"/>
        <v>1.4E-2</v>
      </c>
      <c r="M2331" t="str">
        <f t="shared" si="184"/>
        <v>sulfotransferase 1C4 isoform X3</v>
      </c>
    </row>
    <row r="2332" spans="1:13" x14ac:dyDescent="0.35">
      <c r="A2332" t="s">
        <v>3762</v>
      </c>
      <c r="B2332">
        <v>31.43915574</v>
      </c>
      <c r="C2332">
        <v>-0.89626435199999999</v>
      </c>
      <c r="D2332">
        <v>0.54946353800000003</v>
      </c>
      <c r="E2332">
        <v>6.3888E-3</v>
      </c>
      <c r="F2332">
        <v>3.2969795000000003E-2</v>
      </c>
      <c r="G2332" t="s">
        <v>9</v>
      </c>
      <c r="H2332" t="s">
        <v>3763</v>
      </c>
      <c r="I2332" s="2" t="str">
        <f t="shared" si="180"/>
        <v>105337775</v>
      </c>
      <c r="J2332" s="2">
        <f t="shared" si="181"/>
        <v>31.4</v>
      </c>
      <c r="K2332" s="2" t="str">
        <f t="shared" si="182"/>
        <v>-0.9 ± 0.5</v>
      </c>
      <c r="L2332" s="2">
        <f t="shared" si="183"/>
        <v>3.3000000000000002E-2</v>
      </c>
      <c r="M2332" t="str">
        <f t="shared" si="184"/>
        <v>CUB and sushi domain-containing protein 3</v>
      </c>
    </row>
    <row r="2333" spans="1:13" x14ac:dyDescent="0.35">
      <c r="A2333" t="s">
        <v>3761</v>
      </c>
      <c r="B2333">
        <v>30.3899653</v>
      </c>
      <c r="C2333">
        <v>-0.89798696700000002</v>
      </c>
      <c r="D2333">
        <v>0.41729568500000003</v>
      </c>
      <c r="E2333">
        <v>2.5078600000000002E-3</v>
      </c>
      <c r="F2333">
        <v>1.7276572E-2</v>
      </c>
      <c r="G2333" t="s">
        <v>9</v>
      </c>
      <c r="H2333" t="s">
        <v>99</v>
      </c>
      <c r="I2333" s="2" t="str">
        <f t="shared" si="180"/>
        <v>117691870</v>
      </c>
      <c r="J2333" s="2">
        <f t="shared" si="181"/>
        <v>30.4</v>
      </c>
      <c r="K2333" s="2" t="str">
        <f t="shared" si="182"/>
        <v>-0.9 ± 0.4</v>
      </c>
      <c r="L2333" s="2">
        <f t="shared" si="183"/>
        <v>1.7000000000000001E-2</v>
      </c>
      <c r="M2333" t="str">
        <f t="shared" si="184"/>
        <v>multiple epidermal growth factor-like domains protein 10</v>
      </c>
    </row>
    <row r="2334" spans="1:13" x14ac:dyDescent="0.35">
      <c r="A2334" t="s">
        <v>3759</v>
      </c>
      <c r="B2334">
        <v>75.171990260000001</v>
      </c>
      <c r="C2334">
        <v>-0.89847295699999996</v>
      </c>
      <c r="D2334">
        <v>0.25393402399999998</v>
      </c>
      <c r="E2334" s="1">
        <v>4.3000000000000002E-5</v>
      </c>
      <c r="F2334">
        <v>9.6029899999999996E-4</v>
      </c>
      <c r="G2334" t="s">
        <v>9</v>
      </c>
      <c r="H2334" t="s">
        <v>3760</v>
      </c>
      <c r="I2334" s="2" t="str">
        <f t="shared" si="180"/>
        <v>105334645</v>
      </c>
      <c r="J2334" s="2">
        <f t="shared" si="181"/>
        <v>75.2</v>
      </c>
      <c r="K2334" s="2" t="str">
        <f t="shared" si="182"/>
        <v>-0.9 ± 0.3</v>
      </c>
      <c r="L2334" s="2" t="str">
        <f t="shared" si="183"/>
        <v>&lt;0.001</v>
      </c>
      <c r="M2334" t="str">
        <f t="shared" si="184"/>
        <v>alcohol dehydrogenase [acceptor] isoform X3</v>
      </c>
    </row>
    <row r="2335" spans="1:13" x14ac:dyDescent="0.35">
      <c r="A2335" t="s">
        <v>3757</v>
      </c>
      <c r="B2335">
        <v>124.8743163</v>
      </c>
      <c r="C2335">
        <v>-0.89892210900000002</v>
      </c>
      <c r="D2335">
        <v>0.22417216000000001</v>
      </c>
      <c r="E2335" s="1">
        <v>6.7399999999999998E-6</v>
      </c>
      <c r="F2335">
        <v>2.26698E-4</v>
      </c>
      <c r="G2335" t="s">
        <v>9</v>
      </c>
      <c r="H2335" t="s">
        <v>3758</v>
      </c>
      <c r="I2335" s="2" t="str">
        <f t="shared" si="180"/>
        <v>105346550</v>
      </c>
      <c r="J2335" s="2">
        <f t="shared" si="181"/>
        <v>124.9</v>
      </c>
      <c r="K2335" s="2" t="str">
        <f t="shared" si="182"/>
        <v>-0.9 ± 0.2</v>
      </c>
      <c r="L2335" s="2" t="str">
        <f t="shared" si="183"/>
        <v>&lt;0.001</v>
      </c>
      <c r="M2335" t="str">
        <f t="shared" si="184"/>
        <v>elongator complex protein 5</v>
      </c>
    </row>
    <row r="2336" spans="1:13" x14ac:dyDescent="0.35">
      <c r="A2336" t="s">
        <v>3755</v>
      </c>
      <c r="B2336">
        <v>50.56794979</v>
      </c>
      <c r="C2336">
        <v>-0.89911924499999996</v>
      </c>
      <c r="D2336">
        <v>0.40445497400000002</v>
      </c>
      <c r="E2336">
        <v>2.1409250000000001E-3</v>
      </c>
      <c r="F2336">
        <v>1.5441358000000001E-2</v>
      </c>
      <c r="G2336" t="s">
        <v>9</v>
      </c>
      <c r="H2336" t="s">
        <v>3756</v>
      </c>
      <c r="I2336" s="2" t="str">
        <f t="shared" si="180"/>
        <v>105325941</v>
      </c>
      <c r="J2336" s="2">
        <f t="shared" si="181"/>
        <v>50.6</v>
      </c>
      <c r="K2336" s="2" t="str">
        <f t="shared" si="182"/>
        <v>-0.9 ± 0.4</v>
      </c>
      <c r="L2336" s="2">
        <f t="shared" si="183"/>
        <v>1.4999999999999999E-2</v>
      </c>
      <c r="M2336" t="str">
        <f t="shared" si="184"/>
        <v>WD repeat-containing protein 48</v>
      </c>
    </row>
    <row r="2337" spans="1:13" x14ac:dyDescent="0.35">
      <c r="A2337" t="s">
        <v>3753</v>
      </c>
      <c r="B2337">
        <v>18.349066279999999</v>
      </c>
      <c r="C2337">
        <v>-0.89978102199999999</v>
      </c>
      <c r="D2337">
        <v>0.26019934300000003</v>
      </c>
      <c r="E2337" s="1">
        <v>5.7800000000000002E-5</v>
      </c>
      <c r="F2337">
        <v>1.2027520000000001E-3</v>
      </c>
      <c r="G2337" t="s">
        <v>9</v>
      </c>
      <c r="H2337" t="s">
        <v>3754</v>
      </c>
      <c r="I2337" s="2" t="str">
        <f t="shared" si="180"/>
        <v>105343097</v>
      </c>
      <c r="J2337" s="2">
        <f t="shared" si="181"/>
        <v>18.3</v>
      </c>
      <c r="K2337" s="2" t="str">
        <f t="shared" si="182"/>
        <v>-0.9 ± 0.3</v>
      </c>
      <c r="L2337" s="2">
        <f t="shared" si="183"/>
        <v>1E-3</v>
      </c>
      <c r="M2337" t="str">
        <f t="shared" si="184"/>
        <v>monocarboxylate transporter 12-like</v>
      </c>
    </row>
    <row r="2338" spans="1:13" x14ac:dyDescent="0.35">
      <c r="A2338" t="s">
        <v>3752</v>
      </c>
      <c r="B2338">
        <v>98.180297190000005</v>
      </c>
      <c r="C2338">
        <v>-0.89996653400000004</v>
      </c>
      <c r="D2338">
        <v>0.229713323</v>
      </c>
      <c r="E2338" s="1">
        <v>9.8099999999999992E-6</v>
      </c>
      <c r="F2338">
        <v>3.05218E-4</v>
      </c>
      <c r="G2338" t="s">
        <v>9</v>
      </c>
      <c r="H2338" t="s">
        <v>3167</v>
      </c>
      <c r="I2338" s="2" t="str">
        <f t="shared" si="180"/>
        <v>105333222</v>
      </c>
      <c r="J2338" s="2">
        <f t="shared" si="181"/>
        <v>98.2</v>
      </c>
      <c r="K2338" s="2" t="str">
        <f t="shared" si="182"/>
        <v>-0.9 ± 0.2</v>
      </c>
      <c r="L2338" s="2" t="str">
        <f t="shared" si="183"/>
        <v>&lt;0.001</v>
      </c>
      <c r="M2338" t="str">
        <f t="shared" si="184"/>
        <v>neuroglian isoform X2</v>
      </c>
    </row>
    <row r="2339" spans="1:13" x14ac:dyDescent="0.35">
      <c r="A2339" t="s">
        <v>3750</v>
      </c>
      <c r="B2339">
        <v>17.552269620000001</v>
      </c>
      <c r="C2339">
        <v>-0.90119802699999996</v>
      </c>
      <c r="D2339">
        <v>0.83247101099999998</v>
      </c>
      <c r="E2339">
        <v>1.0757806E-2</v>
      </c>
      <c r="F2339">
        <v>4.8025657999999999E-2</v>
      </c>
      <c r="G2339" t="s">
        <v>9</v>
      </c>
      <c r="H2339" t="s">
        <v>3751</v>
      </c>
      <c r="I2339" s="2" t="str">
        <f t="shared" si="180"/>
        <v>105328219</v>
      </c>
      <c r="J2339" s="2">
        <f t="shared" si="181"/>
        <v>17.600000000000001</v>
      </c>
      <c r="K2339" s="2" t="str">
        <f t="shared" si="182"/>
        <v>-0.9 ± 0.8</v>
      </c>
      <c r="L2339" s="2">
        <f t="shared" si="183"/>
        <v>4.8000000000000001E-2</v>
      </c>
      <c r="M2339" t="str">
        <f t="shared" si="184"/>
        <v>protocadherin Fat 4-like</v>
      </c>
    </row>
    <row r="2340" spans="1:13" x14ac:dyDescent="0.35">
      <c r="A2340" t="s">
        <v>3748</v>
      </c>
      <c r="B2340">
        <v>23.207853369999999</v>
      </c>
      <c r="C2340">
        <v>-0.90152523600000001</v>
      </c>
      <c r="D2340">
        <v>0.33366072400000002</v>
      </c>
      <c r="E2340">
        <v>6.4702599999999998E-4</v>
      </c>
      <c r="F2340">
        <v>6.6488729999999996E-3</v>
      </c>
      <c r="G2340" t="s">
        <v>9</v>
      </c>
      <c r="H2340" t="s">
        <v>3749</v>
      </c>
      <c r="I2340" s="2" t="str">
        <f t="shared" si="180"/>
        <v>105339470</v>
      </c>
      <c r="J2340" s="2">
        <f t="shared" si="181"/>
        <v>23.2</v>
      </c>
      <c r="K2340" s="2" t="str">
        <f t="shared" si="182"/>
        <v>-0.9 ± 0.3</v>
      </c>
      <c r="L2340" s="2">
        <f t="shared" si="183"/>
        <v>7.0000000000000001E-3</v>
      </c>
      <c r="M2340" t="str">
        <f t="shared" si="184"/>
        <v>anaphase-promoting complex subunit 2 isoform X1</v>
      </c>
    </row>
    <row r="2341" spans="1:13" x14ac:dyDescent="0.35">
      <c r="A2341" t="s">
        <v>3746</v>
      </c>
      <c r="B2341">
        <v>56.037242489999997</v>
      </c>
      <c r="C2341">
        <v>-0.90219617200000002</v>
      </c>
      <c r="D2341">
        <v>0.280962506</v>
      </c>
      <c r="E2341">
        <v>1.35358E-4</v>
      </c>
      <c r="F2341">
        <v>2.2170839999999998E-3</v>
      </c>
      <c r="G2341" t="s">
        <v>9</v>
      </c>
      <c r="H2341" t="s">
        <v>3747</v>
      </c>
      <c r="I2341" s="2" t="str">
        <f t="shared" si="180"/>
        <v>105317573</v>
      </c>
      <c r="J2341" s="2">
        <f t="shared" si="181"/>
        <v>56</v>
      </c>
      <c r="K2341" s="2" t="str">
        <f t="shared" si="182"/>
        <v>-0.9 ± 0.3</v>
      </c>
      <c r="L2341" s="2">
        <f t="shared" si="183"/>
        <v>2E-3</v>
      </c>
      <c r="M2341" t="str">
        <f t="shared" si="184"/>
        <v>protein CIP2A homolog isoform X2</v>
      </c>
    </row>
    <row r="2342" spans="1:13" x14ac:dyDescent="0.35">
      <c r="A2342" t="s">
        <v>3744</v>
      </c>
      <c r="B2342">
        <v>74.194056040000007</v>
      </c>
      <c r="C2342">
        <v>-0.90353240999999995</v>
      </c>
      <c r="D2342">
        <v>0.52474246499999999</v>
      </c>
      <c r="E2342">
        <v>5.4706420000000004E-3</v>
      </c>
      <c r="F2342">
        <v>2.9755846999999998E-2</v>
      </c>
      <c r="G2342" t="s">
        <v>9</v>
      </c>
      <c r="H2342" t="s">
        <v>3745</v>
      </c>
      <c r="I2342" s="2" t="str">
        <f t="shared" si="180"/>
        <v>105338572</v>
      </c>
      <c r="J2342" s="2">
        <f t="shared" si="181"/>
        <v>74.2</v>
      </c>
      <c r="K2342" s="2" t="str">
        <f t="shared" si="182"/>
        <v>-0.9 ± 0.5</v>
      </c>
      <c r="L2342" s="2">
        <f t="shared" si="183"/>
        <v>0.03</v>
      </c>
      <c r="M2342" t="str">
        <f t="shared" si="184"/>
        <v>low-density lipoprotein receptor-related protein 2 isoform X5</v>
      </c>
    </row>
    <row r="2343" spans="1:13" x14ac:dyDescent="0.35">
      <c r="A2343" t="s">
        <v>51</v>
      </c>
      <c r="B2343">
        <v>19.380332469999999</v>
      </c>
      <c r="C2343">
        <v>-0.90430159099999996</v>
      </c>
      <c r="D2343">
        <v>0.33701472799999999</v>
      </c>
      <c r="E2343">
        <v>6.6578500000000001E-4</v>
      </c>
      <c r="F2343">
        <v>6.7764740000000002E-3</v>
      </c>
      <c r="G2343" t="s">
        <v>9</v>
      </c>
      <c r="H2343" t="s">
        <v>52</v>
      </c>
      <c r="I2343" s="2" t="str">
        <f t="shared" si="180"/>
        <v>117681347</v>
      </c>
      <c r="J2343" s="2">
        <f t="shared" si="181"/>
        <v>19.399999999999999</v>
      </c>
      <c r="K2343" s="2" t="str">
        <f t="shared" si="182"/>
        <v>-0.9 ± 0.3</v>
      </c>
      <c r="L2343" s="2">
        <f t="shared" si="183"/>
        <v>7.0000000000000001E-3</v>
      </c>
      <c r="M2343" t="str">
        <f t="shared" si="184"/>
        <v>phosphonoacetaldehyde hydrolase-like</v>
      </c>
    </row>
    <row r="2344" spans="1:13" x14ac:dyDescent="0.35">
      <c r="A2344" t="s">
        <v>3742</v>
      </c>
      <c r="B2344">
        <v>97.685733949999999</v>
      </c>
      <c r="C2344">
        <v>-0.90596433700000001</v>
      </c>
      <c r="D2344">
        <v>0.46878112500000002</v>
      </c>
      <c r="E2344">
        <v>3.793444E-3</v>
      </c>
      <c r="F2344">
        <v>2.2917140999999999E-2</v>
      </c>
      <c r="G2344" t="s">
        <v>9</v>
      </c>
      <c r="H2344" t="s">
        <v>3743</v>
      </c>
      <c r="I2344" s="2" t="str">
        <f t="shared" si="180"/>
        <v>105323159</v>
      </c>
      <c r="J2344" s="2">
        <f t="shared" si="181"/>
        <v>97.7</v>
      </c>
      <c r="K2344" s="2" t="str">
        <f t="shared" si="182"/>
        <v>-0.9 ± 0.5</v>
      </c>
      <c r="L2344" s="2">
        <f t="shared" si="183"/>
        <v>2.3E-2</v>
      </c>
      <c r="M2344" t="str">
        <f t="shared" si="184"/>
        <v>collagen alpha-2(IV) chain-like isoform X1</v>
      </c>
    </row>
    <row r="2345" spans="1:13" x14ac:dyDescent="0.35">
      <c r="A2345" t="s">
        <v>3740</v>
      </c>
      <c r="B2345">
        <v>15.2202761</v>
      </c>
      <c r="C2345">
        <v>-0.90598086799999999</v>
      </c>
      <c r="D2345">
        <v>0.36431072799999997</v>
      </c>
      <c r="E2345">
        <v>1.151338E-3</v>
      </c>
      <c r="F2345">
        <v>9.9641780000000006E-3</v>
      </c>
      <c r="G2345" t="s">
        <v>9</v>
      </c>
      <c r="H2345" t="s">
        <v>3741</v>
      </c>
      <c r="I2345" s="2" t="str">
        <f t="shared" si="180"/>
        <v>105323198</v>
      </c>
      <c r="J2345" s="2">
        <f t="shared" si="181"/>
        <v>15.2</v>
      </c>
      <c r="K2345" s="2" t="str">
        <f t="shared" si="182"/>
        <v>-0.9 ± 0.4</v>
      </c>
      <c r="L2345" s="2">
        <f t="shared" si="183"/>
        <v>0.01</v>
      </c>
      <c r="M2345" t="str">
        <f t="shared" si="184"/>
        <v>universal stress protein YxiE-like isoform X1</v>
      </c>
    </row>
    <row r="2346" spans="1:13" x14ac:dyDescent="0.35">
      <c r="A2346" t="s">
        <v>3738</v>
      </c>
      <c r="B2346">
        <v>24.23447414</v>
      </c>
      <c r="C2346">
        <v>-0.90874773200000003</v>
      </c>
      <c r="D2346">
        <v>0.454209217</v>
      </c>
      <c r="E2346">
        <v>3.3839989999999999E-3</v>
      </c>
      <c r="F2346">
        <v>2.1157618E-2</v>
      </c>
      <c r="G2346" t="s">
        <v>9</v>
      </c>
      <c r="H2346" t="s">
        <v>3739</v>
      </c>
      <c r="I2346" s="2" t="str">
        <f t="shared" si="180"/>
        <v>105331683</v>
      </c>
      <c r="J2346" s="2">
        <f t="shared" si="181"/>
        <v>24.2</v>
      </c>
      <c r="K2346" s="2" t="str">
        <f t="shared" si="182"/>
        <v>-0.9 ± 0.5</v>
      </c>
      <c r="L2346" s="2">
        <f t="shared" si="183"/>
        <v>2.1000000000000001E-2</v>
      </c>
      <c r="M2346" t="str">
        <f t="shared" si="184"/>
        <v>SET and MYND domain-containing protein 5</v>
      </c>
    </row>
    <row r="2347" spans="1:13" x14ac:dyDescent="0.35">
      <c r="A2347" t="s">
        <v>497</v>
      </c>
      <c r="B2347">
        <v>225.73039309999999</v>
      </c>
      <c r="C2347">
        <v>-0.90954517899999998</v>
      </c>
      <c r="D2347">
        <v>0.19426747</v>
      </c>
      <c r="E2347" s="1">
        <v>3.2399999999999999E-7</v>
      </c>
      <c r="F2347" s="1">
        <v>1.9599999999999999E-5</v>
      </c>
      <c r="G2347" t="s">
        <v>9</v>
      </c>
      <c r="H2347" t="s">
        <v>498</v>
      </c>
      <c r="I2347" s="2" t="str">
        <f t="shared" si="180"/>
        <v>105334689</v>
      </c>
      <c r="J2347" s="2">
        <f t="shared" si="181"/>
        <v>225.7</v>
      </c>
      <c r="K2347" s="2" t="str">
        <f t="shared" si="182"/>
        <v>-0.9 ± 0.2</v>
      </c>
      <c r="L2347" s="2" t="str">
        <f t="shared" si="183"/>
        <v>&lt;0.001</v>
      </c>
      <c r="M2347" t="str">
        <f t="shared" si="184"/>
        <v>carboxypeptidase inhibitor SmCI isoform X1</v>
      </c>
    </row>
    <row r="2348" spans="1:13" x14ac:dyDescent="0.35">
      <c r="A2348" t="s">
        <v>3736</v>
      </c>
      <c r="B2348">
        <v>30.657390500000002</v>
      </c>
      <c r="C2348">
        <v>-0.90962377800000005</v>
      </c>
      <c r="D2348">
        <v>0.39705900799999999</v>
      </c>
      <c r="E2348">
        <v>1.822562E-3</v>
      </c>
      <c r="F2348">
        <v>1.3731874E-2</v>
      </c>
      <c r="G2348" t="s">
        <v>9</v>
      </c>
      <c r="H2348" t="s">
        <v>3737</v>
      </c>
      <c r="I2348" s="2" t="str">
        <f t="shared" si="180"/>
        <v>117691817</v>
      </c>
      <c r="J2348" s="2">
        <f t="shared" si="181"/>
        <v>30.7</v>
      </c>
      <c r="K2348" s="2" t="str">
        <f t="shared" si="182"/>
        <v>-0.9 ± 0.4</v>
      </c>
      <c r="L2348" s="2">
        <f t="shared" si="183"/>
        <v>1.4E-2</v>
      </c>
      <c r="M2348" t="str">
        <f t="shared" si="184"/>
        <v>E3 ubiquitin-protein ligase XIAP-like isoform X1</v>
      </c>
    </row>
    <row r="2349" spans="1:13" x14ac:dyDescent="0.35">
      <c r="A2349" t="s">
        <v>3734</v>
      </c>
      <c r="B2349">
        <v>44.516483540000003</v>
      </c>
      <c r="C2349">
        <v>-0.90971655900000004</v>
      </c>
      <c r="D2349">
        <v>0.44937674300000002</v>
      </c>
      <c r="E2349">
        <v>3.1746330000000001E-3</v>
      </c>
      <c r="F2349">
        <v>2.0288631000000001E-2</v>
      </c>
      <c r="G2349" t="s">
        <v>9</v>
      </c>
      <c r="H2349" t="s">
        <v>3735</v>
      </c>
      <c r="I2349" s="2" t="str">
        <f t="shared" si="180"/>
        <v>105328443</v>
      </c>
      <c r="J2349" s="2">
        <f t="shared" si="181"/>
        <v>44.5</v>
      </c>
      <c r="K2349" s="2" t="str">
        <f t="shared" si="182"/>
        <v>-0.9 ± 0.4</v>
      </c>
      <c r="L2349" s="2">
        <f t="shared" si="183"/>
        <v>0.02</v>
      </c>
      <c r="M2349" t="str">
        <f t="shared" si="184"/>
        <v>actin-1</v>
      </c>
    </row>
    <row r="2350" spans="1:13" x14ac:dyDescent="0.35">
      <c r="A2350" t="s">
        <v>3732</v>
      </c>
      <c r="B2350">
        <v>24.97296489</v>
      </c>
      <c r="C2350">
        <v>-0.91027826599999995</v>
      </c>
      <c r="D2350">
        <v>0.47641562199999998</v>
      </c>
      <c r="E2350">
        <v>3.960402E-3</v>
      </c>
      <c r="F2350">
        <v>2.3626235999999998E-2</v>
      </c>
      <c r="G2350" t="s">
        <v>9</v>
      </c>
      <c r="H2350" t="s">
        <v>3733</v>
      </c>
      <c r="I2350" s="2" t="str">
        <f t="shared" si="180"/>
        <v>117687194</v>
      </c>
      <c r="J2350" s="2">
        <f t="shared" si="181"/>
        <v>25</v>
      </c>
      <c r="K2350" s="2" t="str">
        <f t="shared" si="182"/>
        <v>-0.9 ± 0.5</v>
      </c>
      <c r="L2350" s="2">
        <f t="shared" si="183"/>
        <v>2.4E-2</v>
      </c>
      <c r="M2350" t="str">
        <f t="shared" si="184"/>
        <v>zinc finger MYM-type protein 1-like</v>
      </c>
    </row>
    <row r="2351" spans="1:13" x14ac:dyDescent="0.35">
      <c r="A2351" t="s">
        <v>3730</v>
      </c>
      <c r="B2351">
        <v>85.396479540000001</v>
      </c>
      <c r="C2351">
        <v>-0.91045946600000005</v>
      </c>
      <c r="D2351">
        <v>0.29339941000000003</v>
      </c>
      <c r="E2351">
        <v>1.88118E-4</v>
      </c>
      <c r="F2351">
        <v>2.8064959999999999E-3</v>
      </c>
      <c r="G2351" t="s">
        <v>9</v>
      </c>
      <c r="H2351" t="s">
        <v>3731</v>
      </c>
      <c r="I2351" s="2" t="str">
        <f t="shared" si="180"/>
        <v>105325375</v>
      </c>
      <c r="J2351" s="2">
        <f t="shared" si="181"/>
        <v>85.4</v>
      </c>
      <c r="K2351" s="2" t="str">
        <f t="shared" si="182"/>
        <v>-0.9 ± 0.3</v>
      </c>
      <c r="L2351" s="2">
        <f t="shared" si="183"/>
        <v>3.0000000000000001E-3</v>
      </c>
      <c r="M2351" t="str">
        <f t="shared" si="184"/>
        <v>serine/threonine-protein kinase Nek9 isoform X2</v>
      </c>
    </row>
    <row r="2352" spans="1:13" x14ac:dyDescent="0.35">
      <c r="A2352" t="s">
        <v>3728</v>
      </c>
      <c r="B2352">
        <v>46.253497269999997</v>
      </c>
      <c r="C2352">
        <v>-0.91064790500000004</v>
      </c>
      <c r="D2352">
        <v>0.40517694900000001</v>
      </c>
      <c r="E2352">
        <v>1.982592E-3</v>
      </c>
      <c r="F2352">
        <v>1.4625911E-2</v>
      </c>
      <c r="G2352" t="s">
        <v>9</v>
      </c>
      <c r="H2352" t="s">
        <v>3729</v>
      </c>
      <c r="I2352" s="2" t="str">
        <f t="shared" si="180"/>
        <v>105331999</v>
      </c>
      <c r="J2352" s="2">
        <f t="shared" si="181"/>
        <v>46.3</v>
      </c>
      <c r="K2352" s="2" t="str">
        <f t="shared" si="182"/>
        <v>-0.9 ± 0.4</v>
      </c>
      <c r="L2352" s="2">
        <f t="shared" si="183"/>
        <v>1.4999999999999999E-2</v>
      </c>
      <c r="M2352" t="str">
        <f t="shared" si="184"/>
        <v>platelet endothelial aggregation receptor 1 isoform X1</v>
      </c>
    </row>
    <row r="2353" spans="1:13" x14ac:dyDescent="0.35">
      <c r="A2353" t="s">
        <v>3726</v>
      </c>
      <c r="B2353">
        <v>52.014236089999997</v>
      </c>
      <c r="C2353">
        <v>-0.91085970999999999</v>
      </c>
      <c r="D2353">
        <v>0.40413883499999997</v>
      </c>
      <c r="E2353">
        <v>1.941906E-3</v>
      </c>
      <c r="F2353">
        <v>1.4399461000000001E-2</v>
      </c>
      <c r="G2353" t="s">
        <v>9</v>
      </c>
      <c r="H2353" t="s">
        <v>3727</v>
      </c>
      <c r="I2353" s="2" t="str">
        <f t="shared" si="180"/>
        <v>105348187</v>
      </c>
      <c r="J2353" s="2">
        <f t="shared" si="181"/>
        <v>52</v>
      </c>
      <c r="K2353" s="2" t="str">
        <f t="shared" si="182"/>
        <v>-0.9 ± 0.4</v>
      </c>
      <c r="L2353" s="2">
        <f t="shared" si="183"/>
        <v>1.4E-2</v>
      </c>
      <c r="M2353" t="str">
        <f t="shared" si="184"/>
        <v>neurogenic locus notch homolog protein 2-like</v>
      </c>
    </row>
    <row r="2354" spans="1:13" x14ac:dyDescent="0.35">
      <c r="A2354" t="s">
        <v>3724</v>
      </c>
      <c r="B2354">
        <v>12.468701729999999</v>
      </c>
      <c r="C2354">
        <v>-0.91098064099999998</v>
      </c>
      <c r="D2354">
        <v>0.412655577</v>
      </c>
      <c r="E2354">
        <v>2.2475749999999999E-3</v>
      </c>
      <c r="F2354">
        <v>1.6019425E-2</v>
      </c>
      <c r="G2354" t="s">
        <v>9</v>
      </c>
      <c r="H2354" t="s">
        <v>3725</v>
      </c>
      <c r="I2354" s="2" t="str">
        <f t="shared" si="180"/>
        <v>105338671</v>
      </c>
      <c r="J2354" s="2">
        <f t="shared" si="181"/>
        <v>12.5</v>
      </c>
      <c r="K2354" s="2" t="str">
        <f t="shared" si="182"/>
        <v>-0.9 ± 0.4</v>
      </c>
      <c r="L2354" s="2">
        <f t="shared" si="183"/>
        <v>1.6E-2</v>
      </c>
      <c r="M2354" t="str">
        <f t="shared" si="184"/>
        <v>electroneutral sodium bicarbonate exchanger 1</v>
      </c>
    </row>
    <row r="2355" spans="1:13" x14ac:dyDescent="0.35">
      <c r="A2355" t="s">
        <v>700</v>
      </c>
      <c r="B2355">
        <v>169.80694449999999</v>
      </c>
      <c r="C2355">
        <v>-0.911300212</v>
      </c>
      <c r="D2355">
        <v>0.178985793</v>
      </c>
      <c r="E2355" s="1">
        <v>4.1500000000000001E-8</v>
      </c>
      <c r="F2355" s="1">
        <v>3.5200000000000002E-6</v>
      </c>
      <c r="G2355" t="s">
        <v>9</v>
      </c>
      <c r="H2355" t="s">
        <v>701</v>
      </c>
      <c r="I2355" s="2" t="str">
        <f t="shared" si="180"/>
        <v>105344119</v>
      </c>
      <c r="J2355" s="2">
        <f t="shared" si="181"/>
        <v>169.8</v>
      </c>
      <c r="K2355" s="2" t="str">
        <f t="shared" si="182"/>
        <v>-0.9 ± 0.2</v>
      </c>
      <c r="L2355" s="2" t="str">
        <f t="shared" si="183"/>
        <v>&lt;0.001</v>
      </c>
      <c r="M2355" t="str">
        <f t="shared" si="184"/>
        <v>EF-hand calcium-binding domain-containing protein 5 isoform X1</v>
      </c>
    </row>
    <row r="2356" spans="1:13" x14ac:dyDescent="0.35">
      <c r="A2356" t="s">
        <v>3722</v>
      </c>
      <c r="B2356">
        <v>27.911257710000001</v>
      </c>
      <c r="C2356">
        <v>-0.91144401399999997</v>
      </c>
      <c r="D2356">
        <v>0.50105122400000002</v>
      </c>
      <c r="E2356">
        <v>4.6218179999999998E-3</v>
      </c>
      <c r="F2356">
        <v>2.6379416999999999E-2</v>
      </c>
      <c r="G2356" t="s">
        <v>9</v>
      </c>
      <c r="H2356" t="s">
        <v>3723</v>
      </c>
      <c r="I2356" s="2" t="str">
        <f t="shared" si="180"/>
        <v>105324364</v>
      </c>
      <c r="J2356" s="2">
        <f t="shared" si="181"/>
        <v>27.9</v>
      </c>
      <c r="K2356" s="2" t="str">
        <f t="shared" si="182"/>
        <v>-0.9 ± 0.5</v>
      </c>
      <c r="L2356" s="2">
        <f t="shared" si="183"/>
        <v>2.5999999999999999E-2</v>
      </c>
      <c r="M2356" t="str">
        <f t="shared" si="184"/>
        <v>zinc finger protein 2 homolog</v>
      </c>
    </row>
    <row r="2357" spans="1:13" x14ac:dyDescent="0.35">
      <c r="A2357" t="s">
        <v>3720</v>
      </c>
      <c r="B2357">
        <v>25.591190409999999</v>
      </c>
      <c r="C2357">
        <v>-0.91150288700000004</v>
      </c>
      <c r="D2357">
        <v>0.73353846199999995</v>
      </c>
      <c r="E2357">
        <v>9.499749E-3</v>
      </c>
      <c r="F2357">
        <v>4.3963025000000003E-2</v>
      </c>
      <c r="G2357" t="s">
        <v>9</v>
      </c>
      <c r="H2357" t="s">
        <v>3721</v>
      </c>
      <c r="I2357" s="2" t="str">
        <f t="shared" si="180"/>
        <v>117687511</v>
      </c>
      <c r="J2357" s="2">
        <f t="shared" si="181"/>
        <v>25.6</v>
      </c>
      <c r="K2357" s="2" t="str">
        <f t="shared" si="182"/>
        <v>-0.9 ± 0.7</v>
      </c>
      <c r="L2357" s="2">
        <f t="shared" si="183"/>
        <v>4.3999999999999997E-2</v>
      </c>
      <c r="M2357" t="str">
        <f t="shared" si="184"/>
        <v>P2Y purinoceptor 4-like</v>
      </c>
    </row>
    <row r="2358" spans="1:13" x14ac:dyDescent="0.35">
      <c r="A2358" t="s">
        <v>3718</v>
      </c>
      <c r="B2358">
        <v>63.011745410000003</v>
      </c>
      <c r="C2358">
        <v>-0.91155783899999998</v>
      </c>
      <c r="D2358">
        <v>0.31136092700000001</v>
      </c>
      <c r="E2358">
        <v>3.2686299999999999E-4</v>
      </c>
      <c r="F2358">
        <v>4.158012E-3</v>
      </c>
      <c r="G2358" t="s">
        <v>9</v>
      </c>
      <c r="H2358" t="s">
        <v>3719</v>
      </c>
      <c r="I2358" s="2" t="str">
        <f t="shared" si="180"/>
        <v>105345759</v>
      </c>
      <c r="J2358" s="2">
        <f t="shared" si="181"/>
        <v>63</v>
      </c>
      <c r="K2358" s="2" t="str">
        <f t="shared" si="182"/>
        <v>-0.9 ± 0.3</v>
      </c>
      <c r="L2358" s="2">
        <f t="shared" si="183"/>
        <v>4.0000000000000001E-3</v>
      </c>
      <c r="M2358" t="str">
        <f t="shared" si="184"/>
        <v>atrial natriuretic peptide receptor 2 isoform X1</v>
      </c>
    </row>
    <row r="2359" spans="1:13" x14ac:dyDescent="0.35">
      <c r="A2359" t="s">
        <v>3716</v>
      </c>
      <c r="B2359">
        <v>64.080042070000005</v>
      </c>
      <c r="C2359">
        <v>-0.91171569200000002</v>
      </c>
      <c r="D2359">
        <v>0.400853615</v>
      </c>
      <c r="E2359">
        <v>1.8492000000000001E-3</v>
      </c>
      <c r="F2359">
        <v>1.3876773E-2</v>
      </c>
      <c r="G2359" t="s">
        <v>9</v>
      </c>
      <c r="H2359" t="s">
        <v>3717</v>
      </c>
      <c r="I2359" s="2" t="str">
        <f t="shared" si="180"/>
        <v>105318672</v>
      </c>
      <c r="J2359" s="2">
        <f t="shared" si="181"/>
        <v>64.099999999999994</v>
      </c>
      <c r="K2359" s="2" t="str">
        <f t="shared" si="182"/>
        <v>-0.9 ± 0.4</v>
      </c>
      <c r="L2359" s="2">
        <f t="shared" si="183"/>
        <v>1.4E-2</v>
      </c>
      <c r="M2359" t="str">
        <f t="shared" si="184"/>
        <v>solute carrier family 43 member 3 isoform X1</v>
      </c>
    </row>
    <row r="2360" spans="1:13" x14ac:dyDescent="0.35">
      <c r="A2360" t="s">
        <v>3715</v>
      </c>
      <c r="B2360">
        <v>19.859664680000002</v>
      </c>
      <c r="C2360">
        <v>-0.91206745</v>
      </c>
      <c r="D2360">
        <v>0.48429303600000001</v>
      </c>
      <c r="E2360">
        <v>4.1863819999999998E-3</v>
      </c>
      <c r="F2360">
        <v>2.4575319000000002E-2</v>
      </c>
      <c r="G2360" t="s">
        <v>9</v>
      </c>
      <c r="H2360" t="s">
        <v>575</v>
      </c>
      <c r="I2360" s="2" t="str">
        <f t="shared" si="180"/>
        <v>105330332</v>
      </c>
      <c r="J2360" s="2">
        <f t="shared" si="181"/>
        <v>19.899999999999999</v>
      </c>
      <c r="K2360" s="2" t="str">
        <f t="shared" si="182"/>
        <v>-0.9 ± 0.5</v>
      </c>
      <c r="L2360" s="2">
        <f t="shared" si="183"/>
        <v>2.5000000000000001E-2</v>
      </c>
      <c r="M2360" t="str">
        <f t="shared" si="184"/>
        <v>myosin-11 isoform X1</v>
      </c>
    </row>
    <row r="2361" spans="1:13" x14ac:dyDescent="0.35">
      <c r="A2361" t="s">
        <v>3713</v>
      </c>
      <c r="B2361">
        <v>27.260904020000002</v>
      </c>
      <c r="C2361">
        <v>-0.91387059999999998</v>
      </c>
      <c r="D2361">
        <v>0.48815128499999999</v>
      </c>
      <c r="E2361">
        <v>4.2072940000000003E-3</v>
      </c>
      <c r="F2361">
        <v>2.4671050999999999E-2</v>
      </c>
      <c r="G2361" t="s">
        <v>9</v>
      </c>
      <c r="H2361" t="s">
        <v>3714</v>
      </c>
      <c r="I2361" s="2" t="str">
        <f t="shared" si="180"/>
        <v>105342922</v>
      </c>
      <c r="J2361" s="2">
        <f t="shared" si="181"/>
        <v>27.3</v>
      </c>
      <c r="K2361" s="2" t="str">
        <f t="shared" si="182"/>
        <v>-0.9 ± 0.5</v>
      </c>
      <c r="L2361" s="2">
        <f t="shared" si="183"/>
        <v>2.5000000000000001E-2</v>
      </c>
      <c r="M2361" t="str">
        <f t="shared" si="184"/>
        <v>3-oxo-5-alpha-steroid 4-dehydrogenase 1-like isoform X1</v>
      </c>
    </row>
    <row r="2362" spans="1:13" x14ac:dyDescent="0.35">
      <c r="A2362" t="s">
        <v>3711</v>
      </c>
      <c r="B2362">
        <v>13.82261312</v>
      </c>
      <c r="C2362">
        <v>-0.91417967200000005</v>
      </c>
      <c r="D2362">
        <v>1.7175369460000001</v>
      </c>
      <c r="E2362">
        <v>9.9068669999999998E-3</v>
      </c>
      <c r="F2362">
        <v>4.5254721999999997E-2</v>
      </c>
      <c r="G2362" t="s">
        <v>9</v>
      </c>
      <c r="H2362" t="s">
        <v>3712</v>
      </c>
      <c r="I2362" s="2" t="str">
        <f t="shared" si="180"/>
        <v>105319971</v>
      </c>
      <c r="J2362" s="2">
        <f t="shared" si="181"/>
        <v>13.8</v>
      </c>
      <c r="K2362" s="2" t="str">
        <f t="shared" si="182"/>
        <v>-0.9 ± 1.7</v>
      </c>
      <c r="L2362" s="2">
        <f t="shared" si="183"/>
        <v>4.4999999999999998E-2</v>
      </c>
      <c r="M2362" t="str">
        <f t="shared" si="184"/>
        <v>neo-calmodulin-like isoform X9</v>
      </c>
    </row>
    <row r="2363" spans="1:13" x14ac:dyDescent="0.35">
      <c r="A2363" t="s">
        <v>3709</v>
      </c>
      <c r="B2363">
        <v>34.593217109999998</v>
      </c>
      <c r="C2363">
        <v>-0.91420981400000001</v>
      </c>
      <c r="D2363">
        <v>0.26820609400000001</v>
      </c>
      <c r="E2363" s="1">
        <v>6.8300000000000007E-5</v>
      </c>
      <c r="F2363">
        <v>1.351824E-3</v>
      </c>
      <c r="G2363" t="s">
        <v>9</v>
      </c>
      <c r="H2363" t="s">
        <v>3710</v>
      </c>
      <c r="I2363" s="2" t="str">
        <f t="shared" si="180"/>
        <v>105319342</v>
      </c>
      <c r="J2363" s="2">
        <f t="shared" si="181"/>
        <v>34.6</v>
      </c>
      <c r="K2363" s="2" t="str">
        <f t="shared" si="182"/>
        <v>-0.9 ± 0.3</v>
      </c>
      <c r="L2363" s="2">
        <f t="shared" si="183"/>
        <v>1E-3</v>
      </c>
      <c r="M2363" t="str">
        <f t="shared" si="184"/>
        <v>voltage-dependent calcium channel subunit alpha-2/delta-3</v>
      </c>
    </row>
    <row r="2364" spans="1:13" x14ac:dyDescent="0.35">
      <c r="A2364" t="s">
        <v>241</v>
      </c>
      <c r="B2364">
        <v>116.65808920000001</v>
      </c>
      <c r="C2364">
        <v>-0.91528154699999997</v>
      </c>
      <c r="D2364">
        <v>0.23968362200000001</v>
      </c>
      <c r="E2364" s="1">
        <v>1.4100000000000001E-5</v>
      </c>
      <c r="F2364">
        <v>4.05783E-4</v>
      </c>
      <c r="G2364" t="s">
        <v>9</v>
      </c>
      <c r="H2364" t="s">
        <v>242</v>
      </c>
      <c r="I2364" s="2" t="str">
        <f t="shared" si="180"/>
        <v>105337888</v>
      </c>
      <c r="J2364" s="2">
        <f t="shared" si="181"/>
        <v>116.7</v>
      </c>
      <c r="K2364" s="2" t="str">
        <f t="shared" si="182"/>
        <v>-0.9 ± 0.2</v>
      </c>
      <c r="L2364" s="2" t="str">
        <f t="shared" si="183"/>
        <v>&lt;0.001</v>
      </c>
      <c r="M2364" t="str">
        <f t="shared" si="184"/>
        <v>protein shisa-5</v>
      </c>
    </row>
    <row r="2365" spans="1:13" x14ac:dyDescent="0.35">
      <c r="A2365" t="s">
        <v>3707</v>
      </c>
      <c r="B2365">
        <v>12.427516170000001</v>
      </c>
      <c r="C2365">
        <v>-0.915429241</v>
      </c>
      <c r="D2365">
        <v>0.34211326600000003</v>
      </c>
      <c r="E2365">
        <v>6.8614299999999995E-4</v>
      </c>
      <c r="F2365">
        <v>6.9197759999999999E-3</v>
      </c>
      <c r="G2365" t="s">
        <v>9</v>
      </c>
      <c r="H2365" t="s">
        <v>3708</v>
      </c>
      <c r="I2365" s="2" t="str">
        <f t="shared" si="180"/>
        <v>105347115</v>
      </c>
      <c r="J2365" s="2">
        <f t="shared" si="181"/>
        <v>12.4</v>
      </c>
      <c r="K2365" s="2" t="str">
        <f t="shared" si="182"/>
        <v>-0.9 ± 0.3</v>
      </c>
      <c r="L2365" s="2">
        <f t="shared" si="183"/>
        <v>7.0000000000000001E-3</v>
      </c>
      <c r="M2365" t="str">
        <f t="shared" si="184"/>
        <v>NEDD4 family-interacting protein 1-like</v>
      </c>
    </row>
    <row r="2366" spans="1:13" x14ac:dyDescent="0.35">
      <c r="A2366" t="s">
        <v>3705</v>
      </c>
      <c r="B2366">
        <v>100.25621099999999</v>
      </c>
      <c r="C2366">
        <v>-0.91881327800000001</v>
      </c>
      <c r="D2366">
        <v>0.28876300599999999</v>
      </c>
      <c r="E2366">
        <v>1.43826E-4</v>
      </c>
      <c r="F2366">
        <v>2.3073799999999999E-3</v>
      </c>
      <c r="G2366" t="s">
        <v>9</v>
      </c>
      <c r="H2366" t="s">
        <v>3706</v>
      </c>
      <c r="I2366" s="2" t="str">
        <f t="shared" si="180"/>
        <v>105328079</v>
      </c>
      <c r="J2366" s="2">
        <f t="shared" si="181"/>
        <v>100.3</v>
      </c>
      <c r="K2366" s="2" t="str">
        <f t="shared" si="182"/>
        <v>-0.9 ± 0.3</v>
      </c>
      <c r="L2366" s="2">
        <f t="shared" si="183"/>
        <v>2E-3</v>
      </c>
      <c r="M2366" t="str">
        <f t="shared" si="184"/>
        <v>lateral signaling target protein 2 homolog</v>
      </c>
    </row>
    <row r="2367" spans="1:13" x14ac:dyDescent="0.35">
      <c r="A2367" t="s">
        <v>3703</v>
      </c>
      <c r="B2367">
        <v>49.066370720000002</v>
      </c>
      <c r="C2367">
        <v>-0.91891301599999997</v>
      </c>
      <c r="D2367">
        <v>0.552965449</v>
      </c>
      <c r="E2367">
        <v>5.8397809999999996E-3</v>
      </c>
      <c r="F2367">
        <v>3.1157694E-2</v>
      </c>
      <c r="G2367" t="s">
        <v>9</v>
      </c>
      <c r="H2367" t="s">
        <v>3704</v>
      </c>
      <c r="I2367" s="2" t="str">
        <f t="shared" si="180"/>
        <v>105328929</v>
      </c>
      <c r="J2367" s="2">
        <f t="shared" si="181"/>
        <v>49.1</v>
      </c>
      <c r="K2367" s="2" t="str">
        <f t="shared" si="182"/>
        <v>-0.9 ± 0.6</v>
      </c>
      <c r="L2367" s="2">
        <f t="shared" si="183"/>
        <v>3.1E-2</v>
      </c>
      <c r="M2367" t="str">
        <f t="shared" si="184"/>
        <v>homeobox protein HMX3-B</v>
      </c>
    </row>
    <row r="2368" spans="1:13" x14ac:dyDescent="0.35">
      <c r="A2368" t="s">
        <v>3701</v>
      </c>
      <c r="B2368">
        <v>85.194837280000002</v>
      </c>
      <c r="C2368">
        <v>-0.91950899600000002</v>
      </c>
      <c r="D2368">
        <v>0.29372463199999999</v>
      </c>
      <c r="E2368">
        <v>1.6902900000000001E-4</v>
      </c>
      <c r="F2368">
        <v>2.5897479999999998E-3</v>
      </c>
      <c r="G2368" t="s">
        <v>9</v>
      </c>
      <c r="H2368" t="s">
        <v>3702</v>
      </c>
      <c r="I2368" s="2" t="str">
        <f t="shared" si="180"/>
        <v>105339780</v>
      </c>
      <c r="J2368" s="2">
        <f t="shared" si="181"/>
        <v>85.2</v>
      </c>
      <c r="K2368" s="2" t="str">
        <f t="shared" si="182"/>
        <v>-0.9 ± 0.3</v>
      </c>
      <c r="L2368" s="2">
        <f t="shared" si="183"/>
        <v>3.0000000000000001E-3</v>
      </c>
      <c r="M2368" t="str">
        <f t="shared" si="184"/>
        <v>sodium- and chloride-dependent glycine transporter 2</v>
      </c>
    </row>
    <row r="2369" spans="1:13" x14ac:dyDescent="0.35">
      <c r="A2369" t="s">
        <v>3700</v>
      </c>
      <c r="B2369">
        <v>27.942591060000002</v>
      </c>
      <c r="C2369">
        <v>-0.92036675300000004</v>
      </c>
      <c r="D2369">
        <v>1.127540285</v>
      </c>
      <c r="E2369">
        <v>1.0686091E-2</v>
      </c>
      <c r="F2369">
        <v>4.7811837000000003E-2</v>
      </c>
      <c r="G2369" t="s">
        <v>9</v>
      </c>
      <c r="H2369" t="s">
        <v>3648</v>
      </c>
      <c r="I2369" s="2" t="str">
        <f t="shared" si="180"/>
        <v>105320731</v>
      </c>
      <c r="J2369" s="2">
        <f t="shared" si="181"/>
        <v>27.9</v>
      </c>
      <c r="K2369" s="2" t="str">
        <f t="shared" si="182"/>
        <v>-0.9 ± 1.1</v>
      </c>
      <c r="L2369" s="2">
        <f t="shared" si="183"/>
        <v>4.8000000000000001E-2</v>
      </c>
      <c r="M2369" t="str">
        <f t="shared" si="184"/>
        <v>cadherin-23</v>
      </c>
    </row>
    <row r="2370" spans="1:13" x14ac:dyDescent="0.35">
      <c r="A2370" t="s">
        <v>3698</v>
      </c>
      <c r="B2370">
        <v>12.007797030000001</v>
      </c>
      <c r="C2370">
        <v>-0.92054067900000003</v>
      </c>
      <c r="D2370">
        <v>0.53610206299999996</v>
      </c>
      <c r="E2370">
        <v>5.5345300000000002E-3</v>
      </c>
      <c r="F2370">
        <v>3.0007532E-2</v>
      </c>
      <c r="G2370" t="s">
        <v>9</v>
      </c>
      <c r="H2370" t="s">
        <v>3699</v>
      </c>
      <c r="I2370" s="2" t="str">
        <f t="shared" si="180"/>
        <v>117680965</v>
      </c>
      <c r="J2370" s="2">
        <f t="shared" si="181"/>
        <v>12</v>
      </c>
      <c r="K2370" s="2" t="str">
        <f t="shared" si="182"/>
        <v>-0.9 ± 0.5</v>
      </c>
      <c r="L2370" s="2">
        <f t="shared" si="183"/>
        <v>0.03</v>
      </c>
      <c r="M2370" t="str">
        <f t="shared" si="184"/>
        <v>spore coat protein SP65-like isoform X2</v>
      </c>
    </row>
    <row r="2371" spans="1:13" x14ac:dyDescent="0.35">
      <c r="A2371" t="s">
        <v>3696</v>
      </c>
      <c r="B2371">
        <v>104.37607370000001</v>
      </c>
      <c r="C2371">
        <v>-0.92058744999999997</v>
      </c>
      <c r="D2371">
        <v>0.30386324399999998</v>
      </c>
      <c r="E2371">
        <v>2.29934E-4</v>
      </c>
      <c r="F2371">
        <v>3.2321889999999999E-3</v>
      </c>
      <c r="G2371" t="s">
        <v>9</v>
      </c>
      <c r="H2371" t="s">
        <v>3697</v>
      </c>
      <c r="I2371" s="2" t="str">
        <f t="shared" ref="I2371:I2434" si="185">RIGHT(A2371,9)</f>
        <v>105343751</v>
      </c>
      <c r="J2371" s="2">
        <f t="shared" ref="J2371:J2434" si="186">ROUND(B2371,1)</f>
        <v>104.4</v>
      </c>
      <c r="K2371" s="2" t="str">
        <f t="shared" ref="K2371:K2434" si="187">ROUND(C2371,1) &amp; " ± " &amp; ROUND(D2371,1)</f>
        <v>-0.9 ± 0.3</v>
      </c>
      <c r="L2371" s="2">
        <f t="shared" ref="L2371:L2434" si="188">IF(F2371&lt;0.001,"&lt;0.001",ROUND(F2371,3))</f>
        <v>3.0000000000000001E-3</v>
      </c>
      <c r="M2371" t="str">
        <f t="shared" ref="M2371:M2434" si="189">H2371</f>
        <v>metal cation symporter ZIP14-like</v>
      </c>
    </row>
    <row r="2372" spans="1:13" x14ac:dyDescent="0.35">
      <c r="A2372" t="s">
        <v>3694</v>
      </c>
      <c r="B2372">
        <v>24.044761489999999</v>
      </c>
      <c r="C2372">
        <v>-0.92110049599999999</v>
      </c>
      <c r="D2372">
        <v>0.57295330300000002</v>
      </c>
      <c r="E2372">
        <v>6.2823410000000003E-3</v>
      </c>
      <c r="F2372">
        <v>3.2609002999999998E-2</v>
      </c>
      <c r="G2372" t="s">
        <v>9</v>
      </c>
      <c r="H2372" t="s">
        <v>3695</v>
      </c>
      <c r="I2372" s="2" t="str">
        <f t="shared" si="185"/>
        <v>105319471</v>
      </c>
      <c r="J2372" s="2">
        <f t="shared" si="186"/>
        <v>24</v>
      </c>
      <c r="K2372" s="2" t="str">
        <f t="shared" si="187"/>
        <v>-0.9 ± 0.6</v>
      </c>
      <c r="L2372" s="2">
        <f t="shared" si="188"/>
        <v>3.3000000000000002E-2</v>
      </c>
      <c r="M2372" t="str">
        <f t="shared" si="189"/>
        <v>von Willebrand factor D and EGF domain-containing protein-like</v>
      </c>
    </row>
    <row r="2373" spans="1:13" x14ac:dyDescent="0.35">
      <c r="A2373" t="s">
        <v>3692</v>
      </c>
      <c r="B2373">
        <v>92.736450649999995</v>
      </c>
      <c r="C2373">
        <v>-0.92171007299999996</v>
      </c>
      <c r="D2373">
        <v>0.29779000500000002</v>
      </c>
      <c r="E2373">
        <v>1.9366699999999999E-4</v>
      </c>
      <c r="F2373">
        <v>2.8596810000000002E-3</v>
      </c>
      <c r="G2373" t="s">
        <v>9</v>
      </c>
      <c r="H2373" t="s">
        <v>3693</v>
      </c>
      <c r="I2373" s="2" t="str">
        <f t="shared" si="185"/>
        <v>105340866</v>
      </c>
      <c r="J2373" s="2">
        <f t="shared" si="186"/>
        <v>92.7</v>
      </c>
      <c r="K2373" s="2" t="str">
        <f t="shared" si="187"/>
        <v>-0.9 ± 0.3</v>
      </c>
      <c r="L2373" s="2">
        <f t="shared" si="188"/>
        <v>3.0000000000000001E-3</v>
      </c>
      <c r="M2373" t="str">
        <f t="shared" si="189"/>
        <v>protein unc-80 homolog isoform X1</v>
      </c>
    </row>
    <row r="2374" spans="1:13" x14ac:dyDescent="0.35">
      <c r="A2374" t="s">
        <v>3690</v>
      </c>
      <c r="B2374">
        <v>17.169931909999999</v>
      </c>
      <c r="C2374">
        <v>-0.92223604400000003</v>
      </c>
      <c r="D2374">
        <v>0.50255123599999996</v>
      </c>
      <c r="E2374">
        <v>4.4788839999999998E-3</v>
      </c>
      <c r="F2374">
        <v>2.5809901E-2</v>
      </c>
      <c r="G2374" t="s">
        <v>9</v>
      </c>
      <c r="H2374" t="s">
        <v>3691</v>
      </c>
      <c r="I2374" s="2" t="str">
        <f t="shared" si="185"/>
        <v>105330410</v>
      </c>
      <c r="J2374" s="2">
        <f t="shared" si="186"/>
        <v>17.2</v>
      </c>
      <c r="K2374" s="2" t="str">
        <f t="shared" si="187"/>
        <v>-0.9 ± 0.5</v>
      </c>
      <c r="L2374" s="2">
        <f t="shared" si="188"/>
        <v>2.5999999999999999E-2</v>
      </c>
      <c r="M2374" t="str">
        <f t="shared" si="189"/>
        <v>mucin-5AC</v>
      </c>
    </row>
    <row r="2375" spans="1:13" x14ac:dyDescent="0.35">
      <c r="A2375" t="s">
        <v>3688</v>
      </c>
      <c r="B2375">
        <v>118.8557935</v>
      </c>
      <c r="C2375">
        <v>-0.92288840400000005</v>
      </c>
      <c r="D2375">
        <v>0.35357623500000002</v>
      </c>
      <c r="E2375">
        <v>7.8591000000000002E-4</v>
      </c>
      <c r="F2375">
        <v>7.6262939999999996E-3</v>
      </c>
      <c r="G2375" t="s">
        <v>9</v>
      </c>
      <c r="H2375" t="s">
        <v>3689</v>
      </c>
      <c r="I2375" s="2" t="str">
        <f t="shared" si="185"/>
        <v>105332273</v>
      </c>
      <c r="J2375" s="2">
        <f t="shared" si="186"/>
        <v>118.9</v>
      </c>
      <c r="K2375" s="2" t="str">
        <f t="shared" si="187"/>
        <v>-0.9 ± 0.4</v>
      </c>
      <c r="L2375" s="2">
        <f t="shared" si="188"/>
        <v>8.0000000000000002E-3</v>
      </c>
      <c r="M2375" t="str">
        <f t="shared" si="189"/>
        <v>ficolin-1 isoform X7</v>
      </c>
    </row>
    <row r="2376" spans="1:13" x14ac:dyDescent="0.35">
      <c r="A2376" t="s">
        <v>193</v>
      </c>
      <c r="B2376">
        <v>3275.440486</v>
      </c>
      <c r="C2376">
        <v>-0.92293788300000001</v>
      </c>
      <c r="D2376">
        <v>0.114817215</v>
      </c>
      <c r="E2376" s="1">
        <v>1.3299999999999999E-16</v>
      </c>
      <c r="F2376" s="1">
        <v>6.9100000000000003E-14</v>
      </c>
      <c r="G2376" t="s">
        <v>9</v>
      </c>
      <c r="H2376" t="s">
        <v>194</v>
      </c>
      <c r="I2376" s="2" t="str">
        <f t="shared" si="185"/>
        <v>105347167</v>
      </c>
      <c r="J2376" s="2">
        <f t="shared" si="186"/>
        <v>3275.4</v>
      </c>
      <c r="K2376" s="2" t="str">
        <f t="shared" si="187"/>
        <v>-0.9 ± 0.1</v>
      </c>
      <c r="L2376" s="2" t="str">
        <f t="shared" si="188"/>
        <v>&lt;0.001</v>
      </c>
      <c r="M2376" t="str">
        <f t="shared" si="189"/>
        <v>heterogeneous nuclear ribonucleoprotein D0 isoform X8</v>
      </c>
    </row>
    <row r="2377" spans="1:13" x14ac:dyDescent="0.35">
      <c r="A2377" t="s">
        <v>3686</v>
      </c>
      <c r="B2377">
        <v>27.21094248</v>
      </c>
      <c r="C2377">
        <v>-0.92311828900000004</v>
      </c>
      <c r="D2377">
        <v>0.48280206599999997</v>
      </c>
      <c r="E2377">
        <v>3.8636489999999998E-3</v>
      </c>
      <c r="F2377">
        <v>2.3203766000000001E-2</v>
      </c>
      <c r="G2377" t="s">
        <v>9</v>
      </c>
      <c r="H2377" t="s">
        <v>3687</v>
      </c>
      <c r="I2377" s="2" t="str">
        <f t="shared" si="185"/>
        <v>109617814</v>
      </c>
      <c r="J2377" s="2">
        <f t="shared" si="186"/>
        <v>27.2</v>
      </c>
      <c r="K2377" s="2" t="str">
        <f t="shared" si="187"/>
        <v>-0.9 ± 0.5</v>
      </c>
      <c r="L2377" s="2">
        <f t="shared" si="188"/>
        <v>2.3E-2</v>
      </c>
      <c r="M2377" t="str">
        <f t="shared" si="189"/>
        <v>multidrug and toxin extrusion protein 1-like isoform X1</v>
      </c>
    </row>
    <row r="2378" spans="1:13" x14ac:dyDescent="0.35">
      <c r="A2378" t="s">
        <v>3684</v>
      </c>
      <c r="B2378">
        <v>26.367802730000001</v>
      </c>
      <c r="C2378">
        <v>-0.92327048599999995</v>
      </c>
      <c r="D2378">
        <v>0.46554899999999999</v>
      </c>
      <c r="E2378">
        <v>3.3994110000000002E-3</v>
      </c>
      <c r="F2378">
        <v>2.1222280999999999E-2</v>
      </c>
      <c r="G2378" t="s">
        <v>9</v>
      </c>
      <c r="H2378" t="s">
        <v>3685</v>
      </c>
      <c r="I2378" s="2" t="str">
        <f t="shared" si="185"/>
        <v>105324339</v>
      </c>
      <c r="J2378" s="2">
        <f t="shared" si="186"/>
        <v>26.4</v>
      </c>
      <c r="K2378" s="2" t="str">
        <f t="shared" si="187"/>
        <v>-0.9 ± 0.5</v>
      </c>
      <c r="L2378" s="2">
        <f t="shared" si="188"/>
        <v>2.1000000000000001E-2</v>
      </c>
      <c r="M2378" t="str">
        <f t="shared" si="189"/>
        <v>protein white</v>
      </c>
    </row>
    <row r="2379" spans="1:13" x14ac:dyDescent="0.35">
      <c r="A2379" t="s">
        <v>3682</v>
      </c>
      <c r="B2379">
        <v>14.855838260000001</v>
      </c>
      <c r="C2379">
        <v>-0.92408489800000004</v>
      </c>
      <c r="D2379">
        <v>0.55237010900000005</v>
      </c>
      <c r="E2379">
        <v>5.7586620000000003E-3</v>
      </c>
      <c r="F2379">
        <v>3.0885141000000001E-2</v>
      </c>
      <c r="G2379" t="s">
        <v>9</v>
      </c>
      <c r="H2379" t="s">
        <v>3683</v>
      </c>
      <c r="I2379" s="2" t="str">
        <f t="shared" si="185"/>
        <v>105332996</v>
      </c>
      <c r="J2379" s="2">
        <f t="shared" si="186"/>
        <v>14.9</v>
      </c>
      <c r="K2379" s="2" t="str">
        <f t="shared" si="187"/>
        <v>-0.9 ± 0.6</v>
      </c>
      <c r="L2379" s="2">
        <f t="shared" si="188"/>
        <v>3.1E-2</v>
      </c>
      <c r="M2379" t="str">
        <f t="shared" si="189"/>
        <v>acetylcholine receptor subunit beta</v>
      </c>
    </row>
    <row r="2380" spans="1:13" x14ac:dyDescent="0.35">
      <c r="A2380" t="s">
        <v>3680</v>
      </c>
      <c r="B2380">
        <v>23.349815880000001</v>
      </c>
      <c r="C2380">
        <v>-0.92461114099999997</v>
      </c>
      <c r="D2380">
        <v>0.24659424699999999</v>
      </c>
      <c r="E2380" s="1">
        <v>1.9199999999999999E-5</v>
      </c>
      <c r="F2380">
        <v>5.1501800000000001E-4</v>
      </c>
      <c r="G2380" t="s">
        <v>9</v>
      </c>
      <c r="H2380" t="s">
        <v>3681</v>
      </c>
      <c r="I2380" s="2" t="str">
        <f t="shared" si="185"/>
        <v>105322644</v>
      </c>
      <c r="J2380" s="2">
        <f t="shared" si="186"/>
        <v>23.3</v>
      </c>
      <c r="K2380" s="2" t="str">
        <f t="shared" si="187"/>
        <v>-0.9 ± 0.2</v>
      </c>
      <c r="L2380" s="2" t="str">
        <f t="shared" si="188"/>
        <v>&lt;0.001</v>
      </c>
      <c r="M2380" t="str">
        <f t="shared" si="189"/>
        <v>fibrinogen C domain-containing protein 1-A</v>
      </c>
    </row>
    <row r="2381" spans="1:13" x14ac:dyDescent="0.35">
      <c r="A2381" t="s">
        <v>3678</v>
      </c>
      <c r="B2381">
        <v>100.27797820000001</v>
      </c>
      <c r="C2381">
        <v>-0.92486628299999996</v>
      </c>
      <c r="D2381">
        <v>0.21352348900000001</v>
      </c>
      <c r="E2381" s="1">
        <v>1.6199999999999999E-6</v>
      </c>
      <c r="F2381" s="1">
        <v>7.4999999999999993E-5</v>
      </c>
      <c r="G2381" t="s">
        <v>9</v>
      </c>
      <c r="H2381" t="s">
        <v>3679</v>
      </c>
      <c r="I2381" s="2" t="str">
        <f t="shared" si="185"/>
        <v>105347230</v>
      </c>
      <c r="J2381" s="2">
        <f t="shared" si="186"/>
        <v>100.3</v>
      </c>
      <c r="K2381" s="2" t="str">
        <f t="shared" si="187"/>
        <v>-0.9 ± 0.2</v>
      </c>
      <c r="L2381" s="2" t="str">
        <f t="shared" si="188"/>
        <v>&lt;0.001</v>
      </c>
      <c r="M2381" t="str">
        <f t="shared" si="189"/>
        <v>glutamate receptor ionotropic NMDA 2B isoform X2</v>
      </c>
    </row>
    <row r="2382" spans="1:13" x14ac:dyDescent="0.35">
      <c r="A2382" t="s">
        <v>3677</v>
      </c>
      <c r="B2382">
        <v>22.134825729999999</v>
      </c>
      <c r="C2382">
        <v>-0.92499560599999997</v>
      </c>
      <c r="D2382">
        <v>0.39182329799999999</v>
      </c>
      <c r="E2382">
        <v>1.4976430000000001E-3</v>
      </c>
      <c r="F2382">
        <v>1.1951807E-2</v>
      </c>
      <c r="G2382" t="s">
        <v>9</v>
      </c>
      <c r="H2382" t="s">
        <v>3463</v>
      </c>
      <c r="I2382" s="2" t="str">
        <f t="shared" si="185"/>
        <v>105323054</v>
      </c>
      <c r="J2382" s="2">
        <f t="shared" si="186"/>
        <v>22.1</v>
      </c>
      <c r="K2382" s="2" t="str">
        <f t="shared" si="187"/>
        <v>-0.9 ± 0.4</v>
      </c>
      <c r="L2382" s="2">
        <f t="shared" si="188"/>
        <v>1.2E-2</v>
      </c>
      <c r="M2382" t="str">
        <f t="shared" si="189"/>
        <v>neuronal acetylcholine receptor subunit alpha-10</v>
      </c>
    </row>
    <row r="2383" spans="1:13" x14ac:dyDescent="0.35">
      <c r="A2383" t="s">
        <v>3675</v>
      </c>
      <c r="B2383">
        <v>30.98638923</v>
      </c>
      <c r="C2383">
        <v>-0.92585975799999998</v>
      </c>
      <c r="D2383">
        <v>0.52421696900000003</v>
      </c>
      <c r="E2383">
        <v>4.9368240000000002E-3</v>
      </c>
      <c r="F2383">
        <v>2.7744478E-2</v>
      </c>
      <c r="G2383" t="s">
        <v>9</v>
      </c>
      <c r="H2383" t="s">
        <v>3676</v>
      </c>
      <c r="I2383" s="2" t="str">
        <f t="shared" si="185"/>
        <v>105345775</v>
      </c>
      <c r="J2383" s="2">
        <f t="shared" si="186"/>
        <v>31</v>
      </c>
      <c r="K2383" s="2" t="str">
        <f t="shared" si="187"/>
        <v>-0.9 ± 0.5</v>
      </c>
      <c r="L2383" s="2">
        <f t="shared" si="188"/>
        <v>2.8000000000000001E-2</v>
      </c>
      <c r="M2383" t="str">
        <f t="shared" si="189"/>
        <v>monocarboxylate transporter 13</v>
      </c>
    </row>
    <row r="2384" spans="1:13" x14ac:dyDescent="0.35">
      <c r="A2384" t="s">
        <v>3673</v>
      </c>
      <c r="B2384">
        <v>65.454349559999997</v>
      </c>
      <c r="C2384">
        <v>-0.92592407700000001</v>
      </c>
      <c r="D2384">
        <v>0.34696782300000001</v>
      </c>
      <c r="E2384">
        <v>6.7037599999999998E-4</v>
      </c>
      <c r="F2384">
        <v>6.803974E-3</v>
      </c>
      <c r="G2384" t="s">
        <v>9</v>
      </c>
      <c r="H2384" t="s">
        <v>3674</v>
      </c>
      <c r="I2384" s="2" t="str">
        <f t="shared" si="185"/>
        <v>105334548</v>
      </c>
      <c r="J2384" s="2">
        <f t="shared" si="186"/>
        <v>65.5</v>
      </c>
      <c r="K2384" s="2" t="str">
        <f t="shared" si="187"/>
        <v>-0.9 ± 0.3</v>
      </c>
      <c r="L2384" s="2">
        <f t="shared" si="188"/>
        <v>7.0000000000000001E-3</v>
      </c>
      <c r="M2384" t="str">
        <f t="shared" si="189"/>
        <v>beta-13-galactosyl-O-glycosyl-glycoprotein beta-16-N-acetylglucosaminyltransferase</v>
      </c>
    </row>
    <row r="2385" spans="1:13" x14ac:dyDescent="0.35">
      <c r="A2385" t="s">
        <v>3671</v>
      </c>
      <c r="B2385">
        <v>10.46602594</v>
      </c>
      <c r="C2385">
        <v>-0.92635561700000002</v>
      </c>
      <c r="D2385">
        <v>0.49611427499999999</v>
      </c>
      <c r="E2385">
        <v>4.2792719999999998E-3</v>
      </c>
      <c r="F2385">
        <v>2.4964193999999999E-2</v>
      </c>
      <c r="G2385" t="s">
        <v>9</v>
      </c>
      <c r="H2385" t="s">
        <v>3672</v>
      </c>
      <c r="I2385" s="2" t="str">
        <f t="shared" si="185"/>
        <v>105326722</v>
      </c>
      <c r="J2385" s="2">
        <f t="shared" si="186"/>
        <v>10.5</v>
      </c>
      <c r="K2385" s="2" t="str">
        <f t="shared" si="187"/>
        <v>-0.9 ± 0.5</v>
      </c>
      <c r="L2385" s="2">
        <f t="shared" si="188"/>
        <v>2.5000000000000001E-2</v>
      </c>
      <c r="M2385" t="str">
        <f t="shared" si="189"/>
        <v>glycine-rich cell wall structural protein isoform X6</v>
      </c>
    </row>
    <row r="2386" spans="1:13" x14ac:dyDescent="0.35">
      <c r="A2386" t="s">
        <v>3669</v>
      </c>
      <c r="B2386">
        <v>130.55036419999999</v>
      </c>
      <c r="C2386">
        <v>-0.92643110799999995</v>
      </c>
      <c r="D2386">
        <v>0.37959817299999998</v>
      </c>
      <c r="E2386">
        <v>1.208366E-3</v>
      </c>
      <c r="F2386">
        <v>1.0296659E-2</v>
      </c>
      <c r="G2386" t="s">
        <v>9</v>
      </c>
      <c r="H2386" t="s">
        <v>3670</v>
      </c>
      <c r="I2386" s="2" t="str">
        <f t="shared" si="185"/>
        <v>105326723</v>
      </c>
      <c r="J2386" s="2">
        <f t="shared" si="186"/>
        <v>130.6</v>
      </c>
      <c r="K2386" s="2" t="str">
        <f t="shared" si="187"/>
        <v>-0.9 ± 0.4</v>
      </c>
      <c r="L2386" s="2">
        <f t="shared" si="188"/>
        <v>0.01</v>
      </c>
      <c r="M2386" t="str">
        <f t="shared" si="189"/>
        <v>thioredoxin-like protein 1</v>
      </c>
    </row>
    <row r="2387" spans="1:13" x14ac:dyDescent="0.35">
      <c r="A2387" t="s">
        <v>3667</v>
      </c>
      <c r="B2387">
        <v>219.55809669999999</v>
      </c>
      <c r="C2387">
        <v>-0.92669880199999999</v>
      </c>
      <c r="D2387">
        <v>0.42845816399999997</v>
      </c>
      <c r="E2387">
        <v>2.2936800000000002E-3</v>
      </c>
      <c r="F2387">
        <v>1.627375E-2</v>
      </c>
      <c r="G2387" t="s">
        <v>9</v>
      </c>
      <c r="H2387" t="s">
        <v>3668</v>
      </c>
      <c r="I2387" s="2" t="str">
        <f t="shared" si="185"/>
        <v>105340096</v>
      </c>
      <c r="J2387" s="2">
        <f t="shared" si="186"/>
        <v>219.6</v>
      </c>
      <c r="K2387" s="2" t="str">
        <f t="shared" si="187"/>
        <v>-0.9 ± 0.4</v>
      </c>
      <c r="L2387" s="2">
        <f t="shared" si="188"/>
        <v>1.6E-2</v>
      </c>
      <c r="M2387" t="str">
        <f t="shared" si="189"/>
        <v>helicase with zinc finger domain 2</v>
      </c>
    </row>
    <row r="2388" spans="1:13" x14ac:dyDescent="0.35">
      <c r="A2388" t="s">
        <v>3665</v>
      </c>
      <c r="B2388">
        <v>62.753928530000003</v>
      </c>
      <c r="C2388">
        <v>-0.92868684599999995</v>
      </c>
      <c r="D2388">
        <v>0.33734334100000002</v>
      </c>
      <c r="E2388">
        <v>5.2723500000000003E-4</v>
      </c>
      <c r="F2388">
        <v>5.7230889999999998E-3</v>
      </c>
      <c r="G2388" t="s">
        <v>9</v>
      </c>
      <c r="H2388" t="s">
        <v>3666</v>
      </c>
      <c r="I2388" s="2" t="str">
        <f t="shared" si="185"/>
        <v>105342307</v>
      </c>
      <c r="J2388" s="2">
        <f t="shared" si="186"/>
        <v>62.8</v>
      </c>
      <c r="K2388" s="2" t="str">
        <f t="shared" si="187"/>
        <v>-0.9 ± 0.3</v>
      </c>
      <c r="L2388" s="2">
        <f t="shared" si="188"/>
        <v>6.0000000000000001E-3</v>
      </c>
      <c r="M2388" t="str">
        <f t="shared" si="189"/>
        <v>LOW QUALITY PROTEIN: orcokinin peptides type A</v>
      </c>
    </row>
    <row r="2389" spans="1:13" x14ac:dyDescent="0.35">
      <c r="A2389" t="s">
        <v>3663</v>
      </c>
      <c r="B2389">
        <v>88.688870399999999</v>
      </c>
      <c r="C2389">
        <v>-0.92872035200000003</v>
      </c>
      <c r="D2389">
        <v>0.44613077499999998</v>
      </c>
      <c r="E2389">
        <v>2.7273240000000002E-3</v>
      </c>
      <c r="F2389">
        <v>1.8264685999999999E-2</v>
      </c>
      <c r="G2389" t="s">
        <v>9</v>
      </c>
      <c r="H2389" t="s">
        <v>3664</v>
      </c>
      <c r="I2389" s="2" t="str">
        <f t="shared" si="185"/>
        <v>117690723</v>
      </c>
      <c r="J2389" s="2">
        <f t="shared" si="186"/>
        <v>88.7</v>
      </c>
      <c r="K2389" s="2" t="str">
        <f t="shared" si="187"/>
        <v>-0.9 ± 0.4</v>
      </c>
      <c r="L2389" s="2">
        <f t="shared" si="188"/>
        <v>1.7999999999999999E-2</v>
      </c>
      <c r="M2389" t="str">
        <f t="shared" si="189"/>
        <v>alcohol dehydrogenase [acceptor]-like isoform X2</v>
      </c>
    </row>
    <row r="2390" spans="1:13" x14ac:dyDescent="0.35">
      <c r="A2390" t="s">
        <v>3661</v>
      </c>
      <c r="B2390">
        <v>20.608541540000001</v>
      </c>
      <c r="C2390">
        <v>-0.92880255899999997</v>
      </c>
      <c r="D2390">
        <v>0.45681289200000003</v>
      </c>
      <c r="E2390">
        <v>3.0340050000000002E-3</v>
      </c>
      <c r="F2390">
        <v>1.9664884000000001E-2</v>
      </c>
      <c r="G2390" t="s">
        <v>9</v>
      </c>
      <c r="H2390" t="s">
        <v>3662</v>
      </c>
      <c r="I2390" s="2" t="str">
        <f t="shared" si="185"/>
        <v>105347679</v>
      </c>
      <c r="J2390" s="2">
        <f t="shared" si="186"/>
        <v>20.6</v>
      </c>
      <c r="K2390" s="2" t="str">
        <f t="shared" si="187"/>
        <v>-0.9 ± 0.5</v>
      </c>
      <c r="L2390" s="2">
        <f t="shared" si="188"/>
        <v>0.02</v>
      </c>
      <c r="M2390" t="str">
        <f t="shared" si="189"/>
        <v>lysophosphatidylserine lipase ABHD12-like</v>
      </c>
    </row>
    <row r="2391" spans="1:13" x14ac:dyDescent="0.35">
      <c r="A2391" t="s">
        <v>3659</v>
      </c>
      <c r="B2391">
        <v>80.35799179</v>
      </c>
      <c r="C2391">
        <v>-0.92985386299999995</v>
      </c>
      <c r="D2391">
        <v>0.21227255</v>
      </c>
      <c r="E2391" s="1">
        <v>1.2899999999999999E-6</v>
      </c>
      <c r="F2391" s="1">
        <v>6.1799999999999998E-5</v>
      </c>
      <c r="G2391" t="s">
        <v>9</v>
      </c>
      <c r="H2391" t="s">
        <v>3660</v>
      </c>
      <c r="I2391" s="2" t="str">
        <f t="shared" si="185"/>
        <v>105329219</v>
      </c>
      <c r="J2391" s="2">
        <f t="shared" si="186"/>
        <v>80.400000000000006</v>
      </c>
      <c r="K2391" s="2" t="str">
        <f t="shared" si="187"/>
        <v>-0.9 ± 0.2</v>
      </c>
      <c r="L2391" s="2" t="str">
        <f t="shared" si="188"/>
        <v>&lt;0.001</v>
      </c>
      <c r="M2391" t="str">
        <f t="shared" si="189"/>
        <v>potassium voltage-gated channel subfamily KQT member 1 isoform X1</v>
      </c>
    </row>
    <row r="2392" spans="1:13" x14ac:dyDescent="0.35">
      <c r="A2392" t="s">
        <v>3657</v>
      </c>
      <c r="B2392">
        <v>20.674222230000002</v>
      </c>
      <c r="C2392">
        <v>-0.93019597799999998</v>
      </c>
      <c r="D2392">
        <v>0.71636115099999997</v>
      </c>
      <c r="E2392">
        <v>8.7726209999999995E-3</v>
      </c>
      <c r="F2392">
        <v>4.1447646999999997E-2</v>
      </c>
      <c r="G2392" t="s">
        <v>9</v>
      </c>
      <c r="H2392" t="s">
        <v>3658</v>
      </c>
      <c r="I2392" s="2" t="str">
        <f t="shared" si="185"/>
        <v>117684223</v>
      </c>
      <c r="J2392" s="2">
        <f t="shared" si="186"/>
        <v>20.7</v>
      </c>
      <c r="K2392" s="2" t="str">
        <f t="shared" si="187"/>
        <v>-0.9 ± 0.7</v>
      </c>
      <c r="L2392" s="2">
        <f t="shared" si="188"/>
        <v>4.1000000000000002E-2</v>
      </c>
      <c r="M2392" t="str">
        <f t="shared" si="189"/>
        <v>fibroleukin-like</v>
      </c>
    </row>
    <row r="2393" spans="1:13" x14ac:dyDescent="0.35">
      <c r="A2393" t="s">
        <v>3655</v>
      </c>
      <c r="B2393">
        <v>10.437188280000001</v>
      </c>
      <c r="C2393">
        <v>-0.93077701000000002</v>
      </c>
      <c r="D2393">
        <v>0.34005856800000001</v>
      </c>
      <c r="E2393">
        <v>5.7613399999999996E-4</v>
      </c>
      <c r="F2393">
        <v>6.0972960000000003E-3</v>
      </c>
      <c r="G2393" t="s">
        <v>9</v>
      </c>
      <c r="H2393" t="s">
        <v>3656</v>
      </c>
      <c r="I2393" s="2" t="str">
        <f t="shared" si="185"/>
        <v>105333101</v>
      </c>
      <c r="J2393" s="2">
        <f t="shared" si="186"/>
        <v>10.4</v>
      </c>
      <c r="K2393" s="2" t="str">
        <f t="shared" si="187"/>
        <v>-0.9 ± 0.3</v>
      </c>
      <c r="L2393" s="2">
        <f t="shared" si="188"/>
        <v>6.0000000000000001E-3</v>
      </c>
      <c r="M2393" t="str">
        <f t="shared" si="189"/>
        <v>gliomedin isoform X1</v>
      </c>
    </row>
    <row r="2394" spans="1:13" x14ac:dyDescent="0.35">
      <c r="A2394" t="s">
        <v>3653</v>
      </c>
      <c r="B2394">
        <v>13.938927619999999</v>
      </c>
      <c r="C2394">
        <v>-0.93178806800000002</v>
      </c>
      <c r="D2394">
        <v>0.66699747600000003</v>
      </c>
      <c r="E2394">
        <v>8.0414049999999997E-3</v>
      </c>
      <c r="F2394">
        <v>3.8825004000000003E-2</v>
      </c>
      <c r="G2394" t="s">
        <v>9</v>
      </c>
      <c r="H2394" t="s">
        <v>3654</v>
      </c>
      <c r="I2394" s="2" t="str">
        <f t="shared" si="185"/>
        <v>105345130</v>
      </c>
      <c r="J2394" s="2">
        <f t="shared" si="186"/>
        <v>13.9</v>
      </c>
      <c r="K2394" s="2" t="str">
        <f t="shared" si="187"/>
        <v>-0.9 ± 0.7</v>
      </c>
      <c r="L2394" s="2">
        <f t="shared" si="188"/>
        <v>3.9E-2</v>
      </c>
      <c r="M2394" t="str">
        <f t="shared" si="189"/>
        <v>asialoglycoprotein receptor 2-like</v>
      </c>
    </row>
    <row r="2395" spans="1:13" x14ac:dyDescent="0.35">
      <c r="A2395" t="s">
        <v>3651</v>
      </c>
      <c r="B2395">
        <v>20.905034279999999</v>
      </c>
      <c r="C2395">
        <v>-0.93279373499999996</v>
      </c>
      <c r="D2395">
        <v>0.39600751299999998</v>
      </c>
      <c r="E2395">
        <v>1.4947420000000001E-3</v>
      </c>
      <c r="F2395">
        <v>1.1938822E-2</v>
      </c>
      <c r="G2395" t="s">
        <v>9</v>
      </c>
      <c r="H2395" t="s">
        <v>3652</v>
      </c>
      <c r="I2395" s="2" t="str">
        <f t="shared" si="185"/>
        <v>105323589</v>
      </c>
      <c r="J2395" s="2">
        <f t="shared" si="186"/>
        <v>20.9</v>
      </c>
      <c r="K2395" s="2" t="str">
        <f t="shared" si="187"/>
        <v>-0.9 ± 0.4</v>
      </c>
      <c r="L2395" s="2">
        <f t="shared" si="188"/>
        <v>1.2E-2</v>
      </c>
      <c r="M2395" t="str">
        <f t="shared" si="189"/>
        <v>cytoplasmic tRNA 2-thiolation protein 1 isoform X1</v>
      </c>
    </row>
    <row r="2396" spans="1:13" x14ac:dyDescent="0.35">
      <c r="A2396" t="s">
        <v>3649</v>
      </c>
      <c r="B2396">
        <v>161.18103170000001</v>
      </c>
      <c r="C2396">
        <v>-0.93341814999999995</v>
      </c>
      <c r="D2396">
        <v>0.349182575</v>
      </c>
      <c r="E2396">
        <v>6.5040599999999997E-4</v>
      </c>
      <c r="F2396">
        <v>6.6706609999999996E-3</v>
      </c>
      <c r="G2396" t="s">
        <v>9</v>
      </c>
      <c r="H2396" t="s">
        <v>3650</v>
      </c>
      <c r="I2396" s="2" t="str">
        <f t="shared" si="185"/>
        <v>105326267</v>
      </c>
      <c r="J2396" s="2">
        <f t="shared" si="186"/>
        <v>161.19999999999999</v>
      </c>
      <c r="K2396" s="2" t="str">
        <f t="shared" si="187"/>
        <v>-0.9 ± 0.3</v>
      </c>
      <c r="L2396" s="2">
        <f t="shared" si="188"/>
        <v>7.0000000000000001E-3</v>
      </c>
      <c r="M2396" t="str">
        <f t="shared" si="189"/>
        <v>plexin-A2 isoform X3</v>
      </c>
    </row>
    <row r="2397" spans="1:13" x14ac:dyDescent="0.35">
      <c r="A2397" t="s">
        <v>3647</v>
      </c>
      <c r="B2397">
        <v>19.916596609999999</v>
      </c>
      <c r="C2397">
        <v>-0.93404914999999999</v>
      </c>
      <c r="D2397">
        <v>0.41705561699999999</v>
      </c>
      <c r="E2397">
        <v>1.9697709999999999E-3</v>
      </c>
      <c r="F2397">
        <v>1.4554246E-2</v>
      </c>
      <c r="G2397" t="s">
        <v>9</v>
      </c>
      <c r="H2397" t="s">
        <v>3648</v>
      </c>
      <c r="I2397" s="2" t="str">
        <f t="shared" si="185"/>
        <v>105330278</v>
      </c>
      <c r="J2397" s="2">
        <f t="shared" si="186"/>
        <v>19.899999999999999</v>
      </c>
      <c r="K2397" s="2" t="str">
        <f t="shared" si="187"/>
        <v>-0.9 ± 0.4</v>
      </c>
      <c r="L2397" s="2">
        <f t="shared" si="188"/>
        <v>1.4999999999999999E-2</v>
      </c>
      <c r="M2397" t="str">
        <f t="shared" si="189"/>
        <v>cadherin-23</v>
      </c>
    </row>
    <row r="2398" spans="1:13" x14ac:dyDescent="0.35">
      <c r="A2398" t="s">
        <v>3645</v>
      </c>
      <c r="B2398">
        <v>37.342304740000003</v>
      </c>
      <c r="C2398">
        <v>-0.93469338199999996</v>
      </c>
      <c r="D2398">
        <v>0.36347747600000002</v>
      </c>
      <c r="E2398">
        <v>8.6335199999999996E-4</v>
      </c>
      <c r="F2398">
        <v>8.1869850000000008E-3</v>
      </c>
      <c r="G2398" t="s">
        <v>9</v>
      </c>
      <c r="H2398" t="s">
        <v>3646</v>
      </c>
      <c r="I2398" s="2" t="str">
        <f t="shared" si="185"/>
        <v>105341779</v>
      </c>
      <c r="J2398" s="2">
        <f t="shared" si="186"/>
        <v>37.299999999999997</v>
      </c>
      <c r="K2398" s="2" t="str">
        <f t="shared" si="187"/>
        <v>-0.9 ± 0.4</v>
      </c>
      <c r="L2398" s="2">
        <f t="shared" si="188"/>
        <v>8.0000000000000002E-3</v>
      </c>
      <c r="M2398" t="str">
        <f t="shared" si="189"/>
        <v>neo-calmodulin</v>
      </c>
    </row>
    <row r="2399" spans="1:13" x14ac:dyDescent="0.35">
      <c r="A2399" t="s">
        <v>3644</v>
      </c>
      <c r="B2399">
        <v>51.843957580000001</v>
      </c>
      <c r="C2399">
        <v>-0.93528794699999995</v>
      </c>
      <c r="D2399">
        <v>0.55158909199999995</v>
      </c>
      <c r="E2399">
        <v>5.3818540000000002E-3</v>
      </c>
      <c r="F2399">
        <v>2.9490622000000001E-2</v>
      </c>
      <c r="G2399" t="s">
        <v>9</v>
      </c>
      <c r="H2399" t="s">
        <v>3147</v>
      </c>
      <c r="I2399" s="2" t="str">
        <f t="shared" si="185"/>
        <v>105343614</v>
      </c>
      <c r="J2399" s="2">
        <f t="shared" si="186"/>
        <v>51.8</v>
      </c>
      <c r="K2399" s="2" t="str">
        <f t="shared" si="187"/>
        <v>-0.9 ± 0.6</v>
      </c>
      <c r="L2399" s="2">
        <f t="shared" si="188"/>
        <v>2.9000000000000001E-2</v>
      </c>
      <c r="M2399" t="str">
        <f t="shared" si="189"/>
        <v>glycine receptor subunit alpha-2</v>
      </c>
    </row>
    <row r="2400" spans="1:13" x14ac:dyDescent="0.35">
      <c r="A2400" t="s">
        <v>3642</v>
      </c>
      <c r="B2400">
        <v>50.469504669999999</v>
      </c>
      <c r="C2400">
        <v>-0.93721504499999997</v>
      </c>
      <c r="D2400">
        <v>0.41206093100000002</v>
      </c>
      <c r="E2400">
        <v>1.7747800000000001E-3</v>
      </c>
      <c r="F2400">
        <v>1.3469348000000001E-2</v>
      </c>
      <c r="G2400" t="s">
        <v>9</v>
      </c>
      <c r="H2400" t="s">
        <v>3643</v>
      </c>
      <c r="I2400" s="2" t="str">
        <f t="shared" si="185"/>
        <v>105318010</v>
      </c>
      <c r="J2400" s="2">
        <f t="shared" si="186"/>
        <v>50.5</v>
      </c>
      <c r="K2400" s="2" t="str">
        <f t="shared" si="187"/>
        <v>-0.9 ± 0.4</v>
      </c>
      <c r="L2400" s="2">
        <f t="shared" si="188"/>
        <v>1.2999999999999999E-2</v>
      </c>
      <c r="M2400" t="str">
        <f t="shared" si="189"/>
        <v>glycerophosphocholine cholinephosphodiesterase ENPP6 isoform X2</v>
      </c>
    </row>
    <row r="2401" spans="1:13" x14ac:dyDescent="0.35">
      <c r="A2401" t="s">
        <v>3641</v>
      </c>
      <c r="B2401">
        <v>86.687493149999995</v>
      </c>
      <c r="C2401">
        <v>-0.937546773</v>
      </c>
      <c r="D2401">
        <v>0.31627149700000001</v>
      </c>
      <c r="E2401">
        <v>2.7686799999999999E-4</v>
      </c>
      <c r="F2401">
        <v>3.7004009999999999E-3</v>
      </c>
      <c r="G2401" t="s">
        <v>9</v>
      </c>
      <c r="H2401" t="s">
        <v>1316</v>
      </c>
      <c r="I2401" s="2" t="str">
        <f t="shared" si="185"/>
        <v>117687072</v>
      </c>
      <c r="J2401" s="2">
        <f t="shared" si="186"/>
        <v>86.7</v>
      </c>
      <c r="K2401" s="2" t="str">
        <f t="shared" si="187"/>
        <v>-0.9 ± 0.3</v>
      </c>
      <c r="L2401" s="2">
        <f t="shared" si="188"/>
        <v>4.0000000000000001E-3</v>
      </c>
      <c r="M2401" t="str">
        <f t="shared" si="189"/>
        <v>putative ankyrin repeat protein RF_0381 isoform X1</v>
      </c>
    </row>
    <row r="2402" spans="1:13" x14ac:dyDescent="0.35">
      <c r="A2402" t="s">
        <v>3639</v>
      </c>
      <c r="B2402">
        <v>35.980855740000003</v>
      </c>
      <c r="C2402">
        <v>-0.93766718299999996</v>
      </c>
      <c r="D2402">
        <v>0.63622193199999999</v>
      </c>
      <c r="E2402">
        <v>7.1713080000000004E-3</v>
      </c>
      <c r="F2402">
        <v>3.5852713000000001E-2</v>
      </c>
      <c r="G2402" t="s">
        <v>9</v>
      </c>
      <c r="H2402" t="s">
        <v>3640</v>
      </c>
      <c r="I2402" s="2" t="str">
        <f t="shared" si="185"/>
        <v>117687741</v>
      </c>
      <c r="J2402" s="2">
        <f t="shared" si="186"/>
        <v>36</v>
      </c>
      <c r="K2402" s="2" t="str">
        <f t="shared" si="187"/>
        <v>-0.9 ± 0.6</v>
      </c>
      <c r="L2402" s="2">
        <f t="shared" si="188"/>
        <v>3.5999999999999997E-2</v>
      </c>
      <c r="M2402" t="str">
        <f t="shared" si="189"/>
        <v>serine-rich adhesin for platelets-like isoform X2</v>
      </c>
    </row>
    <row r="2403" spans="1:13" x14ac:dyDescent="0.35">
      <c r="A2403" t="s">
        <v>3637</v>
      </c>
      <c r="B2403">
        <v>54.744338110000001</v>
      </c>
      <c r="C2403">
        <v>-0.937850658</v>
      </c>
      <c r="D2403">
        <v>0.24655433399999999</v>
      </c>
      <c r="E2403" s="1">
        <v>1.4800000000000001E-5</v>
      </c>
      <c r="F2403">
        <v>4.2372500000000001E-4</v>
      </c>
      <c r="G2403" t="s">
        <v>9</v>
      </c>
      <c r="H2403" t="s">
        <v>3638</v>
      </c>
      <c r="I2403" s="2" t="str">
        <f t="shared" si="185"/>
        <v>105331286</v>
      </c>
      <c r="J2403" s="2">
        <f t="shared" si="186"/>
        <v>54.7</v>
      </c>
      <c r="K2403" s="2" t="str">
        <f t="shared" si="187"/>
        <v>-0.9 ± 0.2</v>
      </c>
      <c r="L2403" s="2" t="str">
        <f t="shared" si="188"/>
        <v>&lt;0.001</v>
      </c>
      <c r="M2403" t="str">
        <f t="shared" si="189"/>
        <v>phosphatidylinositol 345-trisphosphate 3-phosphatase and dual-specificity protein phosphatase PTEN</v>
      </c>
    </row>
    <row r="2404" spans="1:13" x14ac:dyDescent="0.35">
      <c r="A2404" t="s">
        <v>3635</v>
      </c>
      <c r="B2404">
        <v>29.85845565</v>
      </c>
      <c r="C2404">
        <v>-0.93890508900000003</v>
      </c>
      <c r="D2404">
        <v>0.50876026399999996</v>
      </c>
      <c r="E2404">
        <v>4.1914159999999999E-3</v>
      </c>
      <c r="F2404">
        <v>2.4597164000000001E-2</v>
      </c>
      <c r="G2404" t="s">
        <v>9</v>
      </c>
      <c r="H2404" t="s">
        <v>3636</v>
      </c>
      <c r="I2404" s="2" t="str">
        <f t="shared" si="185"/>
        <v>105339500</v>
      </c>
      <c r="J2404" s="2">
        <f t="shared" si="186"/>
        <v>29.9</v>
      </c>
      <c r="K2404" s="2" t="str">
        <f t="shared" si="187"/>
        <v>-0.9 ± 0.5</v>
      </c>
      <c r="L2404" s="2">
        <f t="shared" si="188"/>
        <v>2.5000000000000001E-2</v>
      </c>
      <c r="M2404" t="str">
        <f t="shared" si="189"/>
        <v>PDF receptor isoform X1</v>
      </c>
    </row>
    <row r="2405" spans="1:13" x14ac:dyDescent="0.35">
      <c r="A2405" t="s">
        <v>3633</v>
      </c>
      <c r="B2405">
        <v>58.479713220000001</v>
      </c>
      <c r="C2405">
        <v>-0.93919531599999995</v>
      </c>
      <c r="D2405">
        <v>0.46279779300000001</v>
      </c>
      <c r="E2405">
        <v>2.9733839999999999E-3</v>
      </c>
      <c r="F2405">
        <v>1.9338861999999998E-2</v>
      </c>
      <c r="G2405" t="s">
        <v>9</v>
      </c>
      <c r="H2405" t="s">
        <v>3634</v>
      </c>
      <c r="I2405" s="2" t="str">
        <f t="shared" si="185"/>
        <v>105340107</v>
      </c>
      <c r="J2405" s="2">
        <f t="shared" si="186"/>
        <v>58.5</v>
      </c>
      <c r="K2405" s="2" t="str">
        <f t="shared" si="187"/>
        <v>-0.9 ± 0.5</v>
      </c>
      <c r="L2405" s="2">
        <f t="shared" si="188"/>
        <v>1.9E-2</v>
      </c>
      <c r="M2405" t="str">
        <f t="shared" si="189"/>
        <v>putative amine oxidase [copper-containing]</v>
      </c>
    </row>
    <row r="2406" spans="1:13" x14ac:dyDescent="0.35">
      <c r="A2406" t="s">
        <v>285</v>
      </c>
      <c r="B2406">
        <v>108.3483131</v>
      </c>
      <c r="C2406">
        <v>-0.94015842599999999</v>
      </c>
      <c r="D2406">
        <v>0.18520662399999999</v>
      </c>
      <c r="E2406" s="1">
        <v>4.3399999999999998E-8</v>
      </c>
      <c r="F2406" s="1">
        <v>3.6500000000000002E-6</v>
      </c>
      <c r="G2406" t="s">
        <v>9</v>
      </c>
      <c r="H2406" t="s">
        <v>286</v>
      </c>
      <c r="I2406" s="2" t="str">
        <f t="shared" si="185"/>
        <v>105325018</v>
      </c>
      <c r="J2406" s="2">
        <f t="shared" si="186"/>
        <v>108.3</v>
      </c>
      <c r="K2406" s="2" t="str">
        <f t="shared" si="187"/>
        <v>-0.9 ± 0.2</v>
      </c>
      <c r="L2406" s="2" t="str">
        <f t="shared" si="188"/>
        <v>&lt;0.001</v>
      </c>
      <c r="M2406" t="str">
        <f t="shared" si="189"/>
        <v>dimethylaniline monooxygenase [N-oxide-forming] 2</v>
      </c>
    </row>
    <row r="2407" spans="1:13" x14ac:dyDescent="0.35">
      <c r="A2407" t="s">
        <v>3631</v>
      </c>
      <c r="B2407">
        <v>19.735787479999999</v>
      </c>
      <c r="C2407">
        <v>-0.94043316600000004</v>
      </c>
      <c r="D2407">
        <v>0.26891427000000001</v>
      </c>
      <c r="E2407" s="1">
        <v>4.6999999999999997E-5</v>
      </c>
      <c r="F2407">
        <v>1.031424E-3</v>
      </c>
      <c r="G2407" t="s">
        <v>9</v>
      </c>
      <c r="H2407" t="s">
        <v>3632</v>
      </c>
      <c r="I2407" s="2" t="str">
        <f t="shared" si="185"/>
        <v>105326749</v>
      </c>
      <c r="J2407" s="2">
        <f t="shared" si="186"/>
        <v>19.7</v>
      </c>
      <c r="K2407" s="2" t="str">
        <f t="shared" si="187"/>
        <v>-0.9 ± 0.3</v>
      </c>
      <c r="L2407" s="2">
        <f t="shared" si="188"/>
        <v>1E-3</v>
      </c>
      <c r="M2407" t="str">
        <f t="shared" si="189"/>
        <v>monocarboxylate transporter 12-B</v>
      </c>
    </row>
    <row r="2408" spans="1:13" x14ac:dyDescent="0.35">
      <c r="A2408" t="s">
        <v>3629</v>
      </c>
      <c r="B2408">
        <v>23.41594903</v>
      </c>
      <c r="C2408">
        <v>-0.94046514999999997</v>
      </c>
      <c r="D2408">
        <v>0.32052700099999998</v>
      </c>
      <c r="E2408">
        <v>3.0833299999999999E-4</v>
      </c>
      <c r="F2408">
        <v>3.9921440000000004E-3</v>
      </c>
      <c r="G2408" t="s">
        <v>9</v>
      </c>
      <c r="H2408" t="s">
        <v>3630</v>
      </c>
      <c r="I2408" s="2" t="str">
        <f t="shared" si="185"/>
        <v>105339308</v>
      </c>
      <c r="J2408" s="2">
        <f t="shared" si="186"/>
        <v>23.4</v>
      </c>
      <c r="K2408" s="2" t="str">
        <f t="shared" si="187"/>
        <v>-0.9 ± 0.3</v>
      </c>
      <c r="L2408" s="2">
        <f t="shared" si="188"/>
        <v>4.0000000000000001E-3</v>
      </c>
      <c r="M2408" t="str">
        <f t="shared" si="189"/>
        <v>solute carrier family 23 member 1</v>
      </c>
    </row>
    <row r="2409" spans="1:13" x14ac:dyDescent="0.35">
      <c r="A2409" t="s">
        <v>3628</v>
      </c>
      <c r="B2409">
        <v>38.042169479999998</v>
      </c>
      <c r="C2409">
        <v>-0.94271849399999996</v>
      </c>
      <c r="D2409">
        <v>0.808042594</v>
      </c>
      <c r="E2409">
        <v>9.3379110000000008E-3</v>
      </c>
      <c r="F2409">
        <v>4.3407041E-2</v>
      </c>
      <c r="G2409" t="s">
        <v>9</v>
      </c>
      <c r="H2409" t="s">
        <v>1850</v>
      </c>
      <c r="I2409" s="2" t="str">
        <f t="shared" si="185"/>
        <v>105345636</v>
      </c>
      <c r="J2409" s="2">
        <f t="shared" si="186"/>
        <v>38</v>
      </c>
      <c r="K2409" s="2" t="str">
        <f t="shared" si="187"/>
        <v>-0.9 ± 0.8</v>
      </c>
      <c r="L2409" s="2">
        <f t="shared" si="188"/>
        <v>4.2999999999999997E-2</v>
      </c>
      <c r="M2409" t="str">
        <f t="shared" si="189"/>
        <v>multiple epidermal growth factor-like domains protein 6</v>
      </c>
    </row>
    <row r="2410" spans="1:13" x14ac:dyDescent="0.35">
      <c r="A2410" t="s">
        <v>3626</v>
      </c>
      <c r="B2410">
        <v>91.850268940000007</v>
      </c>
      <c r="C2410">
        <v>-0.94299650000000002</v>
      </c>
      <c r="D2410">
        <v>0.38932396200000002</v>
      </c>
      <c r="E2410">
        <v>1.233785E-3</v>
      </c>
      <c r="F2410">
        <v>1.0460933E-2</v>
      </c>
      <c r="G2410" t="s">
        <v>9</v>
      </c>
      <c r="H2410" t="s">
        <v>3627</v>
      </c>
      <c r="I2410" s="2" t="str">
        <f t="shared" si="185"/>
        <v>105323677</v>
      </c>
      <c r="J2410" s="2">
        <f t="shared" si="186"/>
        <v>91.9</v>
      </c>
      <c r="K2410" s="2" t="str">
        <f t="shared" si="187"/>
        <v>-0.9 ± 0.4</v>
      </c>
      <c r="L2410" s="2">
        <f t="shared" si="188"/>
        <v>0.01</v>
      </c>
      <c r="M2410" t="str">
        <f t="shared" si="189"/>
        <v>metalloproteinase inhibitor 3-like isoform X1</v>
      </c>
    </row>
    <row r="2411" spans="1:13" x14ac:dyDescent="0.35">
      <c r="A2411" t="s">
        <v>3624</v>
      </c>
      <c r="B2411">
        <v>190.11861959999999</v>
      </c>
      <c r="C2411">
        <v>-0.94339503599999996</v>
      </c>
      <c r="D2411">
        <v>0.29085067799999997</v>
      </c>
      <c r="E2411">
        <v>1.1208400000000001E-4</v>
      </c>
      <c r="F2411">
        <v>1.9268149999999999E-3</v>
      </c>
      <c r="G2411" t="s">
        <v>9</v>
      </c>
      <c r="H2411" t="s">
        <v>3625</v>
      </c>
      <c r="I2411" s="2" t="str">
        <f t="shared" si="185"/>
        <v>105335845</v>
      </c>
      <c r="J2411" s="2">
        <f t="shared" si="186"/>
        <v>190.1</v>
      </c>
      <c r="K2411" s="2" t="str">
        <f t="shared" si="187"/>
        <v>-0.9 ± 0.3</v>
      </c>
      <c r="L2411" s="2">
        <f t="shared" si="188"/>
        <v>2E-3</v>
      </c>
      <c r="M2411" t="str">
        <f t="shared" si="189"/>
        <v>inositol-trisphosphate 3-kinase homolog isoform X2</v>
      </c>
    </row>
    <row r="2412" spans="1:13" x14ac:dyDescent="0.35">
      <c r="A2412" t="s">
        <v>3622</v>
      </c>
      <c r="B2412">
        <v>37.639893659999998</v>
      </c>
      <c r="C2412">
        <v>-0.94343012000000004</v>
      </c>
      <c r="D2412">
        <v>0.32648449600000001</v>
      </c>
      <c r="E2412">
        <v>3.48733E-4</v>
      </c>
      <c r="F2412">
        <v>4.321793E-3</v>
      </c>
      <c r="G2412" t="s">
        <v>9</v>
      </c>
      <c r="H2412" t="s">
        <v>3623</v>
      </c>
      <c r="I2412" s="2" t="str">
        <f t="shared" si="185"/>
        <v>105344516</v>
      </c>
      <c r="J2412" s="2">
        <f t="shared" si="186"/>
        <v>37.6</v>
      </c>
      <c r="K2412" s="2" t="str">
        <f t="shared" si="187"/>
        <v>-0.9 ± 0.3</v>
      </c>
      <c r="L2412" s="2">
        <f t="shared" si="188"/>
        <v>4.0000000000000001E-3</v>
      </c>
      <c r="M2412" t="str">
        <f t="shared" si="189"/>
        <v>brevican core protein isoform X2</v>
      </c>
    </row>
    <row r="2413" spans="1:13" x14ac:dyDescent="0.35">
      <c r="A2413" t="s">
        <v>227</v>
      </c>
      <c r="B2413">
        <v>14.03389975</v>
      </c>
      <c r="C2413">
        <v>-0.943530227</v>
      </c>
      <c r="D2413">
        <v>0.43621068400000002</v>
      </c>
      <c r="E2413">
        <v>2.3137880000000002E-3</v>
      </c>
      <c r="F2413">
        <v>1.6391590000000001E-2</v>
      </c>
      <c r="G2413" t="s">
        <v>9</v>
      </c>
      <c r="H2413" t="s">
        <v>228</v>
      </c>
      <c r="I2413" s="2" t="str">
        <f t="shared" si="185"/>
        <v>105324723</v>
      </c>
      <c r="J2413" s="2">
        <f t="shared" si="186"/>
        <v>14</v>
      </c>
      <c r="K2413" s="2" t="str">
        <f t="shared" si="187"/>
        <v>-0.9 ± 0.4</v>
      </c>
      <c r="L2413" s="2">
        <f t="shared" si="188"/>
        <v>1.6E-2</v>
      </c>
      <c r="M2413" t="str">
        <f t="shared" si="189"/>
        <v>toll-like receptor 8</v>
      </c>
    </row>
    <row r="2414" spans="1:13" x14ac:dyDescent="0.35">
      <c r="A2414" t="s">
        <v>3620</v>
      </c>
      <c r="B2414">
        <v>45.217287759999998</v>
      </c>
      <c r="C2414">
        <v>-0.94520993900000005</v>
      </c>
      <c r="D2414">
        <v>0.38988421200000001</v>
      </c>
      <c r="E2414">
        <v>1.2294649999999999E-3</v>
      </c>
      <c r="F2414">
        <v>1.0443206E-2</v>
      </c>
      <c r="G2414" t="s">
        <v>9</v>
      </c>
      <c r="H2414" t="s">
        <v>3621</v>
      </c>
      <c r="I2414" s="2" t="str">
        <f t="shared" si="185"/>
        <v>105333172</v>
      </c>
      <c r="J2414" s="2">
        <f t="shared" si="186"/>
        <v>45.2</v>
      </c>
      <c r="K2414" s="2" t="str">
        <f t="shared" si="187"/>
        <v>-0.9 ± 0.4</v>
      </c>
      <c r="L2414" s="2">
        <f t="shared" si="188"/>
        <v>0.01</v>
      </c>
      <c r="M2414" t="str">
        <f t="shared" si="189"/>
        <v>guanylate cyclase soluble subunit alpha-2 isoform X1</v>
      </c>
    </row>
    <row r="2415" spans="1:13" x14ac:dyDescent="0.35">
      <c r="A2415" t="s">
        <v>3618</v>
      </c>
      <c r="B2415">
        <v>88.308656859999999</v>
      </c>
      <c r="C2415">
        <v>-0.94539406800000003</v>
      </c>
      <c r="D2415">
        <v>0.267961958</v>
      </c>
      <c r="E2415" s="1">
        <v>4.1199999999999999E-5</v>
      </c>
      <c r="F2415">
        <v>9.3138100000000001E-4</v>
      </c>
      <c r="G2415" t="s">
        <v>9</v>
      </c>
      <c r="H2415" t="s">
        <v>3619</v>
      </c>
      <c r="I2415" s="2" t="str">
        <f t="shared" si="185"/>
        <v>105336759</v>
      </c>
      <c r="J2415" s="2">
        <f t="shared" si="186"/>
        <v>88.3</v>
      </c>
      <c r="K2415" s="2" t="str">
        <f t="shared" si="187"/>
        <v>-0.9 ± 0.3</v>
      </c>
      <c r="L2415" s="2" t="str">
        <f t="shared" si="188"/>
        <v>&lt;0.001</v>
      </c>
      <c r="M2415" t="str">
        <f t="shared" si="189"/>
        <v>protein fem-1 homolog C isoform X1</v>
      </c>
    </row>
    <row r="2416" spans="1:13" x14ac:dyDescent="0.35">
      <c r="A2416" t="s">
        <v>3616</v>
      </c>
      <c r="B2416">
        <v>85.768184570000003</v>
      </c>
      <c r="C2416">
        <v>-0.94556190399999995</v>
      </c>
      <c r="D2416">
        <v>0.44372013900000001</v>
      </c>
      <c r="E2416">
        <v>2.384279E-3</v>
      </c>
      <c r="F2416">
        <v>1.6714033999999999E-2</v>
      </c>
      <c r="G2416" t="s">
        <v>9</v>
      </c>
      <c r="H2416" t="s">
        <v>3617</v>
      </c>
      <c r="I2416" s="2" t="str">
        <f t="shared" si="185"/>
        <v>117688690</v>
      </c>
      <c r="J2416" s="2">
        <f t="shared" si="186"/>
        <v>85.8</v>
      </c>
      <c r="K2416" s="2" t="str">
        <f t="shared" si="187"/>
        <v>-0.9 ± 0.4</v>
      </c>
      <c r="L2416" s="2">
        <f t="shared" si="188"/>
        <v>1.7000000000000001E-2</v>
      </c>
      <c r="M2416" t="str">
        <f t="shared" si="189"/>
        <v>tyrosine-protein phosphatase non-receptor type 6-like</v>
      </c>
    </row>
    <row r="2417" spans="1:13" x14ac:dyDescent="0.35">
      <c r="A2417" t="s">
        <v>3614</v>
      </c>
      <c r="B2417">
        <v>28.48444198</v>
      </c>
      <c r="C2417">
        <v>-0.94630481799999999</v>
      </c>
      <c r="D2417">
        <v>0.63643912899999999</v>
      </c>
      <c r="E2417">
        <v>6.9935980000000002E-3</v>
      </c>
      <c r="F2417">
        <v>3.5180142999999997E-2</v>
      </c>
      <c r="G2417" t="s">
        <v>9</v>
      </c>
      <c r="H2417" t="s">
        <v>3615</v>
      </c>
      <c r="I2417" s="2" t="str">
        <f t="shared" si="185"/>
        <v>105321688</v>
      </c>
      <c r="J2417" s="2">
        <f t="shared" si="186"/>
        <v>28.5</v>
      </c>
      <c r="K2417" s="2" t="str">
        <f t="shared" si="187"/>
        <v>-0.9 ± 0.6</v>
      </c>
      <c r="L2417" s="2">
        <f t="shared" si="188"/>
        <v>3.5000000000000003E-2</v>
      </c>
      <c r="M2417" t="str">
        <f t="shared" si="189"/>
        <v>gastrin/cholecystokinin type B receptor isoform X1</v>
      </c>
    </row>
    <row r="2418" spans="1:13" x14ac:dyDescent="0.35">
      <c r="A2418" t="s">
        <v>3613</v>
      </c>
      <c r="B2418">
        <v>135.80230649999999</v>
      </c>
      <c r="C2418">
        <v>-0.94713101499999997</v>
      </c>
      <c r="D2418">
        <v>0.38746027799999999</v>
      </c>
      <c r="E2418">
        <v>1.155575E-3</v>
      </c>
      <c r="F2418">
        <v>9.987625E-3</v>
      </c>
      <c r="G2418" t="s">
        <v>9</v>
      </c>
      <c r="H2418" t="s">
        <v>95</v>
      </c>
      <c r="I2418" s="2" t="str">
        <f t="shared" si="185"/>
        <v>105328683</v>
      </c>
      <c r="J2418" s="2">
        <f t="shared" si="186"/>
        <v>135.80000000000001</v>
      </c>
      <c r="K2418" s="2" t="str">
        <f t="shared" si="187"/>
        <v>-0.9 ± 0.4</v>
      </c>
      <c r="L2418" s="2">
        <f t="shared" si="188"/>
        <v>0.01</v>
      </c>
      <c r="M2418" t="str">
        <f t="shared" si="189"/>
        <v>N-acetylated-alpha-linked acidic dipeptidase 2</v>
      </c>
    </row>
    <row r="2419" spans="1:13" x14ac:dyDescent="0.35">
      <c r="A2419" t="s">
        <v>3611</v>
      </c>
      <c r="B2419">
        <v>23.771220469999999</v>
      </c>
      <c r="C2419">
        <v>-0.94766218999999996</v>
      </c>
      <c r="D2419">
        <v>0.35232639599999999</v>
      </c>
      <c r="E2419">
        <v>6.1705099999999997E-4</v>
      </c>
      <c r="F2419">
        <v>6.4128120000000004E-3</v>
      </c>
      <c r="G2419" t="s">
        <v>9</v>
      </c>
      <c r="H2419" t="s">
        <v>3612</v>
      </c>
      <c r="I2419" s="2" t="str">
        <f t="shared" si="185"/>
        <v>105337286</v>
      </c>
      <c r="J2419" s="2">
        <f t="shared" si="186"/>
        <v>23.8</v>
      </c>
      <c r="K2419" s="2" t="str">
        <f t="shared" si="187"/>
        <v>-0.9 ± 0.4</v>
      </c>
      <c r="L2419" s="2">
        <f t="shared" si="188"/>
        <v>6.0000000000000001E-3</v>
      </c>
      <c r="M2419" t="str">
        <f t="shared" si="189"/>
        <v>tetraspanin-18-like</v>
      </c>
    </row>
    <row r="2420" spans="1:13" x14ac:dyDescent="0.35">
      <c r="A2420" t="s">
        <v>3609</v>
      </c>
      <c r="B2420">
        <v>42.127056690000003</v>
      </c>
      <c r="C2420">
        <v>-0.949330801</v>
      </c>
      <c r="D2420">
        <v>0.40984867400000002</v>
      </c>
      <c r="E2420">
        <v>1.5841329999999999E-3</v>
      </c>
      <c r="F2420">
        <v>1.2419866999999999E-2</v>
      </c>
      <c r="G2420" t="s">
        <v>9</v>
      </c>
      <c r="H2420" t="s">
        <v>3610</v>
      </c>
      <c r="I2420" s="2" t="str">
        <f t="shared" si="185"/>
        <v>105329187</v>
      </c>
      <c r="J2420" s="2">
        <f t="shared" si="186"/>
        <v>42.1</v>
      </c>
      <c r="K2420" s="2" t="str">
        <f t="shared" si="187"/>
        <v>-0.9 ± 0.4</v>
      </c>
      <c r="L2420" s="2">
        <f t="shared" si="188"/>
        <v>1.2E-2</v>
      </c>
      <c r="M2420" t="str">
        <f t="shared" si="189"/>
        <v>beta-14-glucuronyltransferase 1</v>
      </c>
    </row>
    <row r="2421" spans="1:13" x14ac:dyDescent="0.35">
      <c r="A2421" t="s">
        <v>3608</v>
      </c>
      <c r="B2421">
        <v>51.573914070000001</v>
      </c>
      <c r="C2421">
        <v>-0.95025589799999999</v>
      </c>
      <c r="D2421">
        <v>0.28292607199999997</v>
      </c>
      <c r="E2421" s="1">
        <v>7.4900000000000005E-5</v>
      </c>
      <c r="F2421">
        <v>1.4424049999999999E-3</v>
      </c>
      <c r="G2421" t="s">
        <v>9</v>
      </c>
      <c r="H2421" t="s">
        <v>81</v>
      </c>
      <c r="I2421" s="2" t="str">
        <f t="shared" si="185"/>
        <v>105343729</v>
      </c>
      <c r="J2421" s="2">
        <f t="shared" si="186"/>
        <v>51.6</v>
      </c>
      <c r="K2421" s="2" t="str">
        <f t="shared" si="187"/>
        <v>-1 ± 0.3</v>
      </c>
      <c r="L2421" s="2">
        <f t="shared" si="188"/>
        <v>1E-3</v>
      </c>
      <c r="M2421" t="str">
        <f t="shared" si="189"/>
        <v>collagen alpha-3(VI) chain-like</v>
      </c>
    </row>
    <row r="2422" spans="1:13" x14ac:dyDescent="0.35">
      <c r="A2422" t="s">
        <v>3606</v>
      </c>
      <c r="B2422">
        <v>5785.318972</v>
      </c>
      <c r="C2422">
        <v>-0.95035249399999999</v>
      </c>
      <c r="D2422">
        <v>0.310197473</v>
      </c>
      <c r="E2422">
        <v>1.78021E-4</v>
      </c>
      <c r="F2422">
        <v>2.6966569999999999E-3</v>
      </c>
      <c r="G2422" t="s">
        <v>9</v>
      </c>
      <c r="H2422" t="s">
        <v>3607</v>
      </c>
      <c r="I2422" s="2" t="str">
        <f t="shared" si="185"/>
        <v>105321535</v>
      </c>
      <c r="J2422" s="2">
        <f t="shared" si="186"/>
        <v>5785.3</v>
      </c>
      <c r="K2422" s="2" t="str">
        <f t="shared" si="187"/>
        <v>-1 ± 0.3</v>
      </c>
      <c r="L2422" s="2">
        <f t="shared" si="188"/>
        <v>3.0000000000000001E-3</v>
      </c>
      <c r="M2422" t="str">
        <f t="shared" si="189"/>
        <v>histidine-rich glycoprotein-like</v>
      </c>
    </row>
    <row r="2423" spans="1:13" x14ac:dyDescent="0.35">
      <c r="A2423" t="s">
        <v>150</v>
      </c>
      <c r="B2423">
        <v>27.042132680000002</v>
      </c>
      <c r="C2423">
        <v>-0.95170026299999999</v>
      </c>
      <c r="D2423">
        <v>0.65245124300000001</v>
      </c>
      <c r="E2423">
        <v>7.1614840000000001E-3</v>
      </c>
      <c r="F2423">
        <v>3.5822712E-2</v>
      </c>
      <c r="G2423" t="s">
        <v>9</v>
      </c>
      <c r="H2423" t="s">
        <v>10</v>
      </c>
      <c r="I2423" s="2" t="str">
        <f t="shared" si="185"/>
        <v>105344912</v>
      </c>
      <c r="J2423" s="2">
        <f t="shared" si="186"/>
        <v>27</v>
      </c>
      <c r="K2423" s="2" t="str">
        <f t="shared" si="187"/>
        <v>-1 ± 0.7</v>
      </c>
      <c r="L2423" s="2">
        <f t="shared" si="188"/>
        <v>3.5999999999999997E-2</v>
      </c>
      <c r="M2423" t="str">
        <f t="shared" si="189"/>
        <v>perlucin-like protein</v>
      </c>
    </row>
    <row r="2424" spans="1:13" x14ac:dyDescent="0.35">
      <c r="A2424" t="s">
        <v>3604</v>
      </c>
      <c r="B2424">
        <v>41.819563840000001</v>
      </c>
      <c r="C2424">
        <v>-0.951756398</v>
      </c>
      <c r="D2424">
        <v>0.41362247099999999</v>
      </c>
      <c r="E2424">
        <v>1.631242E-3</v>
      </c>
      <c r="F2424">
        <v>1.2667311000000001E-2</v>
      </c>
      <c r="G2424" t="s">
        <v>9</v>
      </c>
      <c r="H2424" t="s">
        <v>3605</v>
      </c>
      <c r="I2424" s="2" t="str">
        <f t="shared" si="185"/>
        <v>105331710</v>
      </c>
      <c r="J2424" s="2">
        <f t="shared" si="186"/>
        <v>41.8</v>
      </c>
      <c r="K2424" s="2" t="str">
        <f t="shared" si="187"/>
        <v>-1 ± 0.4</v>
      </c>
      <c r="L2424" s="2">
        <f t="shared" si="188"/>
        <v>1.2999999999999999E-2</v>
      </c>
      <c r="M2424" t="str">
        <f t="shared" si="189"/>
        <v>protein fem-1 homolog B-like</v>
      </c>
    </row>
    <row r="2425" spans="1:13" x14ac:dyDescent="0.35">
      <c r="A2425" t="s">
        <v>3602</v>
      </c>
      <c r="B2425">
        <v>17.31118193</v>
      </c>
      <c r="C2425">
        <v>-0.952581856</v>
      </c>
      <c r="D2425">
        <v>0.863196831</v>
      </c>
      <c r="E2425">
        <v>9.5998669999999998E-3</v>
      </c>
      <c r="F2425">
        <v>4.4305987999999998E-2</v>
      </c>
      <c r="G2425" t="s">
        <v>9</v>
      </c>
      <c r="H2425" t="s">
        <v>3603</v>
      </c>
      <c r="I2425" s="2" t="str">
        <f t="shared" si="185"/>
        <v>117691482</v>
      </c>
      <c r="J2425" s="2">
        <f t="shared" si="186"/>
        <v>17.3</v>
      </c>
      <c r="K2425" s="2" t="str">
        <f t="shared" si="187"/>
        <v>-1 ± 0.9</v>
      </c>
      <c r="L2425" s="2">
        <f t="shared" si="188"/>
        <v>4.3999999999999997E-2</v>
      </c>
      <c r="M2425" t="str">
        <f t="shared" si="189"/>
        <v>perlucin-like isoform X2</v>
      </c>
    </row>
    <row r="2426" spans="1:13" x14ac:dyDescent="0.35">
      <c r="A2426" t="s">
        <v>3600</v>
      </c>
      <c r="B2426">
        <v>89.455509239999998</v>
      </c>
      <c r="C2426">
        <v>-0.95315810599999995</v>
      </c>
      <c r="D2426">
        <v>0.400763117</v>
      </c>
      <c r="E2426">
        <v>1.344434E-3</v>
      </c>
      <c r="F2426">
        <v>1.1066705E-2</v>
      </c>
      <c r="G2426" t="s">
        <v>9</v>
      </c>
      <c r="H2426" t="s">
        <v>3601</v>
      </c>
      <c r="I2426" s="2" t="str">
        <f t="shared" si="185"/>
        <v>105321226</v>
      </c>
      <c r="J2426" s="2">
        <f t="shared" si="186"/>
        <v>89.5</v>
      </c>
      <c r="K2426" s="2" t="str">
        <f t="shared" si="187"/>
        <v>-1 ± 0.4</v>
      </c>
      <c r="L2426" s="2">
        <f t="shared" si="188"/>
        <v>1.0999999999999999E-2</v>
      </c>
      <c r="M2426" t="str">
        <f t="shared" si="189"/>
        <v>epidermal growth factor receptor isoform X1</v>
      </c>
    </row>
    <row r="2427" spans="1:13" x14ac:dyDescent="0.35">
      <c r="A2427" t="s">
        <v>3598</v>
      </c>
      <c r="B2427">
        <v>89.481899200000001</v>
      </c>
      <c r="C2427">
        <v>-0.953271482</v>
      </c>
      <c r="D2427">
        <v>0.27461878699999998</v>
      </c>
      <c r="E2427" s="1">
        <v>4.99E-5</v>
      </c>
      <c r="F2427">
        <v>1.071734E-3</v>
      </c>
      <c r="G2427" t="s">
        <v>9</v>
      </c>
      <c r="H2427" t="s">
        <v>3599</v>
      </c>
      <c r="I2427" s="2" t="str">
        <f t="shared" si="185"/>
        <v>105337535</v>
      </c>
      <c r="J2427" s="2">
        <f t="shared" si="186"/>
        <v>89.5</v>
      </c>
      <c r="K2427" s="2" t="str">
        <f t="shared" si="187"/>
        <v>-1 ± 0.3</v>
      </c>
      <c r="L2427" s="2">
        <f t="shared" si="188"/>
        <v>1E-3</v>
      </c>
      <c r="M2427" t="str">
        <f t="shared" si="189"/>
        <v>glutathione S-transferase 3</v>
      </c>
    </row>
    <row r="2428" spans="1:13" x14ac:dyDescent="0.35">
      <c r="A2428" t="s">
        <v>3596</v>
      </c>
      <c r="B2428">
        <v>40.40310702</v>
      </c>
      <c r="C2428">
        <v>-0.95485952200000002</v>
      </c>
      <c r="D2428">
        <v>0.31694645700000001</v>
      </c>
      <c r="E2428">
        <v>2.3486500000000001E-4</v>
      </c>
      <c r="F2428">
        <v>3.2842489999999999E-3</v>
      </c>
      <c r="G2428" t="s">
        <v>9</v>
      </c>
      <c r="H2428" t="s">
        <v>3597</v>
      </c>
      <c r="I2428" s="2" t="str">
        <f t="shared" si="185"/>
        <v>117688267</v>
      </c>
      <c r="J2428" s="2">
        <f t="shared" si="186"/>
        <v>40.4</v>
      </c>
      <c r="K2428" s="2" t="str">
        <f t="shared" si="187"/>
        <v>-1 ± 0.3</v>
      </c>
      <c r="L2428" s="2">
        <f t="shared" si="188"/>
        <v>3.0000000000000001E-3</v>
      </c>
      <c r="M2428" t="str">
        <f t="shared" si="189"/>
        <v>NADPH oxidase 5-like isoform X1</v>
      </c>
    </row>
    <row r="2429" spans="1:13" x14ac:dyDescent="0.35">
      <c r="A2429" t="s">
        <v>3594</v>
      </c>
      <c r="B2429">
        <v>18.321134910000001</v>
      </c>
      <c r="C2429">
        <v>-0.95542437099999999</v>
      </c>
      <c r="D2429">
        <v>0.55383043099999996</v>
      </c>
      <c r="E2429">
        <v>5.0289890000000002E-3</v>
      </c>
      <c r="F2429">
        <v>2.8037249E-2</v>
      </c>
      <c r="G2429" t="s">
        <v>9</v>
      </c>
      <c r="H2429" t="s">
        <v>3595</v>
      </c>
      <c r="I2429" s="2" t="str">
        <f t="shared" si="185"/>
        <v>117681081</v>
      </c>
      <c r="J2429" s="2">
        <f t="shared" si="186"/>
        <v>18.3</v>
      </c>
      <c r="K2429" s="2" t="str">
        <f t="shared" si="187"/>
        <v>-1 ± 0.6</v>
      </c>
      <c r="L2429" s="2">
        <f t="shared" si="188"/>
        <v>2.8000000000000001E-2</v>
      </c>
      <c r="M2429" t="str">
        <f t="shared" si="189"/>
        <v>toll-like receptor 2 type-2</v>
      </c>
    </row>
    <row r="2430" spans="1:13" x14ac:dyDescent="0.35">
      <c r="A2430" t="s">
        <v>3592</v>
      </c>
      <c r="B2430">
        <v>46.179935149999999</v>
      </c>
      <c r="C2430">
        <v>-0.95849679200000004</v>
      </c>
      <c r="D2430">
        <v>0.35250635499999999</v>
      </c>
      <c r="E2430">
        <v>5.5634499999999997E-4</v>
      </c>
      <c r="F2430">
        <v>5.957029E-3</v>
      </c>
      <c r="G2430" t="s">
        <v>9</v>
      </c>
      <c r="H2430" t="s">
        <v>3593</v>
      </c>
      <c r="I2430" s="2" t="str">
        <f t="shared" si="185"/>
        <v>105334109</v>
      </c>
      <c r="J2430" s="2">
        <f t="shared" si="186"/>
        <v>46.2</v>
      </c>
      <c r="K2430" s="2" t="str">
        <f t="shared" si="187"/>
        <v>-1 ± 0.4</v>
      </c>
      <c r="L2430" s="2">
        <f t="shared" si="188"/>
        <v>6.0000000000000001E-3</v>
      </c>
      <c r="M2430" t="str">
        <f t="shared" si="189"/>
        <v>general transcription factor 3C polypeptide 3 isoform X1</v>
      </c>
    </row>
    <row r="2431" spans="1:13" x14ac:dyDescent="0.35">
      <c r="A2431" t="s">
        <v>3590</v>
      </c>
      <c r="B2431">
        <v>11.082594950000001</v>
      </c>
      <c r="C2431">
        <v>-0.95949868900000002</v>
      </c>
      <c r="D2431">
        <v>0.75514667199999996</v>
      </c>
      <c r="E2431">
        <v>8.6713729999999996E-3</v>
      </c>
      <c r="F2431">
        <v>4.1072848000000002E-2</v>
      </c>
      <c r="G2431" t="s">
        <v>9</v>
      </c>
      <c r="H2431" t="s">
        <v>3591</v>
      </c>
      <c r="I2431" s="2" t="str">
        <f t="shared" si="185"/>
        <v>117683115</v>
      </c>
      <c r="J2431" s="2">
        <f t="shared" si="186"/>
        <v>11.1</v>
      </c>
      <c r="K2431" s="2" t="str">
        <f t="shared" si="187"/>
        <v>-1 ± 0.8</v>
      </c>
      <c r="L2431" s="2">
        <f t="shared" si="188"/>
        <v>4.1000000000000002E-2</v>
      </c>
      <c r="M2431" t="str">
        <f t="shared" si="189"/>
        <v>glycine receptor subunit alpha-2-like</v>
      </c>
    </row>
    <row r="2432" spans="1:13" x14ac:dyDescent="0.35">
      <c r="A2432" t="s">
        <v>3589</v>
      </c>
      <c r="B2432">
        <v>33.960284969999996</v>
      </c>
      <c r="C2432">
        <v>-0.960717084</v>
      </c>
      <c r="D2432">
        <v>0.79884752599999997</v>
      </c>
      <c r="E2432">
        <v>8.8522940000000001E-3</v>
      </c>
      <c r="F2432">
        <v>4.1708393000000003E-2</v>
      </c>
      <c r="G2432" t="s">
        <v>9</v>
      </c>
      <c r="H2432" t="s">
        <v>1113</v>
      </c>
      <c r="I2432" s="2" t="str">
        <f t="shared" si="185"/>
        <v>105319935</v>
      </c>
      <c r="J2432" s="2">
        <f t="shared" si="186"/>
        <v>34</v>
      </c>
      <c r="K2432" s="2" t="str">
        <f t="shared" si="187"/>
        <v>-1 ± 0.8</v>
      </c>
      <c r="L2432" s="2">
        <f t="shared" si="188"/>
        <v>4.2000000000000003E-2</v>
      </c>
      <c r="M2432" t="str">
        <f t="shared" si="189"/>
        <v>buccalin-like</v>
      </c>
    </row>
    <row r="2433" spans="1:13" x14ac:dyDescent="0.35">
      <c r="A2433" t="s">
        <v>3587</v>
      </c>
      <c r="B2433">
        <v>29.557130699999998</v>
      </c>
      <c r="C2433">
        <v>-0.96077151800000005</v>
      </c>
      <c r="D2433">
        <v>0.53560623799999996</v>
      </c>
      <c r="E2433">
        <v>4.4225749999999998E-3</v>
      </c>
      <c r="F2433">
        <v>2.5632604E-2</v>
      </c>
      <c r="G2433" t="s">
        <v>9</v>
      </c>
      <c r="H2433" t="s">
        <v>3588</v>
      </c>
      <c r="I2433" s="2" t="str">
        <f t="shared" si="185"/>
        <v>105339776</v>
      </c>
      <c r="J2433" s="2">
        <f t="shared" si="186"/>
        <v>29.6</v>
      </c>
      <c r="K2433" s="2" t="str">
        <f t="shared" si="187"/>
        <v>-1 ± 0.5</v>
      </c>
      <c r="L2433" s="2">
        <f t="shared" si="188"/>
        <v>2.5999999999999999E-2</v>
      </c>
      <c r="M2433" t="str">
        <f t="shared" si="189"/>
        <v>cell surface hyaluronidase</v>
      </c>
    </row>
    <row r="2434" spans="1:13" x14ac:dyDescent="0.35">
      <c r="A2434" t="s">
        <v>3585</v>
      </c>
      <c r="B2434">
        <v>17.63304947</v>
      </c>
      <c r="C2434">
        <v>-0.96142497599999999</v>
      </c>
      <c r="D2434">
        <v>0.51633252299999999</v>
      </c>
      <c r="E2434">
        <v>3.9510860000000004E-3</v>
      </c>
      <c r="F2434">
        <v>2.3589715000000001E-2</v>
      </c>
      <c r="G2434" t="s">
        <v>9</v>
      </c>
      <c r="H2434" t="s">
        <v>3586</v>
      </c>
      <c r="I2434" s="2" t="str">
        <f t="shared" si="185"/>
        <v>105333925</v>
      </c>
      <c r="J2434" s="2">
        <f t="shared" si="186"/>
        <v>17.600000000000001</v>
      </c>
      <c r="K2434" s="2" t="str">
        <f t="shared" si="187"/>
        <v>-1 ± 0.5</v>
      </c>
      <c r="L2434" s="2">
        <f t="shared" si="188"/>
        <v>2.4E-2</v>
      </c>
      <c r="M2434" t="str">
        <f t="shared" si="189"/>
        <v>fibropellin-1</v>
      </c>
    </row>
    <row r="2435" spans="1:13" x14ac:dyDescent="0.35">
      <c r="A2435" t="s">
        <v>3583</v>
      </c>
      <c r="B2435">
        <v>23.777321369999999</v>
      </c>
      <c r="C2435">
        <v>-0.96144105199999996</v>
      </c>
      <c r="D2435">
        <v>0.95309674600000005</v>
      </c>
      <c r="E2435">
        <v>9.769046E-3</v>
      </c>
      <c r="F2435">
        <v>4.4832815999999998E-2</v>
      </c>
      <c r="G2435" t="s">
        <v>9</v>
      </c>
      <c r="H2435" t="s">
        <v>3584</v>
      </c>
      <c r="I2435" s="2" t="str">
        <f t="shared" ref="I2435:I2498" si="190">RIGHT(A2435,9)</f>
        <v>105317803</v>
      </c>
      <c r="J2435" s="2">
        <f t="shared" ref="J2435:J2498" si="191">ROUND(B2435,1)</f>
        <v>23.8</v>
      </c>
      <c r="K2435" s="2" t="str">
        <f t="shared" ref="K2435:K2498" si="192">ROUND(C2435,1) &amp; " ± " &amp; ROUND(D2435,1)</f>
        <v>-1 ± 1</v>
      </c>
      <c r="L2435" s="2">
        <f t="shared" ref="L2435:L2498" si="193">IF(F2435&lt;0.001,"&lt;0.001",ROUND(F2435,3))</f>
        <v>4.4999999999999998E-2</v>
      </c>
      <c r="M2435" t="str">
        <f t="shared" ref="M2435:M2498" si="194">H2435</f>
        <v>mitochondrial uncoupling protein 2</v>
      </c>
    </row>
    <row r="2436" spans="1:13" x14ac:dyDescent="0.35">
      <c r="A2436" t="s">
        <v>3581</v>
      </c>
      <c r="B2436">
        <v>15.37632129</v>
      </c>
      <c r="C2436">
        <v>-0.96194158399999996</v>
      </c>
      <c r="D2436">
        <v>1.1027060790000001</v>
      </c>
      <c r="E2436">
        <v>1.0049839E-2</v>
      </c>
      <c r="F2436">
        <v>4.5730421E-2</v>
      </c>
      <c r="G2436" t="s">
        <v>9</v>
      </c>
      <c r="H2436" t="s">
        <v>3582</v>
      </c>
      <c r="I2436" s="2" t="str">
        <f t="shared" si="190"/>
        <v>105349083</v>
      </c>
      <c r="J2436" s="2">
        <f t="shared" si="191"/>
        <v>15.4</v>
      </c>
      <c r="K2436" s="2" t="str">
        <f t="shared" si="192"/>
        <v>-1 ± 1.1</v>
      </c>
      <c r="L2436" s="2">
        <f t="shared" si="193"/>
        <v>4.5999999999999999E-2</v>
      </c>
      <c r="M2436" t="str">
        <f t="shared" si="194"/>
        <v>plasminogen isoform X2</v>
      </c>
    </row>
    <row r="2437" spans="1:13" x14ac:dyDescent="0.35">
      <c r="A2437" t="s">
        <v>3579</v>
      </c>
      <c r="B2437">
        <v>51.079974980000003</v>
      </c>
      <c r="C2437">
        <v>-0.96211650000000004</v>
      </c>
      <c r="D2437">
        <v>0.29196163200000003</v>
      </c>
      <c r="E2437" s="1">
        <v>9.2899999999999995E-5</v>
      </c>
      <c r="F2437">
        <v>1.675094E-3</v>
      </c>
      <c r="G2437" t="s">
        <v>9</v>
      </c>
      <c r="H2437" t="s">
        <v>3580</v>
      </c>
      <c r="I2437" s="2" t="str">
        <f t="shared" si="190"/>
        <v>105319325</v>
      </c>
      <c r="J2437" s="2">
        <f t="shared" si="191"/>
        <v>51.1</v>
      </c>
      <c r="K2437" s="2" t="str">
        <f t="shared" si="192"/>
        <v>-1 ± 0.3</v>
      </c>
      <c r="L2437" s="2">
        <f t="shared" si="193"/>
        <v>2E-3</v>
      </c>
      <c r="M2437" t="str">
        <f t="shared" si="194"/>
        <v>cytochrome b-245 heavy chain-like</v>
      </c>
    </row>
    <row r="2438" spans="1:13" x14ac:dyDescent="0.35">
      <c r="A2438" t="s">
        <v>3578</v>
      </c>
      <c r="B2438">
        <v>25.381481399999998</v>
      </c>
      <c r="C2438">
        <v>-0.962127811</v>
      </c>
      <c r="D2438">
        <v>0.40860739000000001</v>
      </c>
      <c r="E2438">
        <v>1.4345930000000001E-3</v>
      </c>
      <c r="F2438">
        <v>1.160682E-2</v>
      </c>
      <c r="G2438" t="s">
        <v>9</v>
      </c>
      <c r="H2438" t="s">
        <v>540</v>
      </c>
      <c r="I2438" s="2" t="str">
        <f t="shared" si="190"/>
        <v>105325755</v>
      </c>
      <c r="J2438" s="2">
        <f t="shared" si="191"/>
        <v>25.4</v>
      </c>
      <c r="K2438" s="2" t="str">
        <f t="shared" si="192"/>
        <v>-1 ± 0.4</v>
      </c>
      <c r="L2438" s="2">
        <f t="shared" si="193"/>
        <v>1.2E-2</v>
      </c>
      <c r="M2438" t="str">
        <f t="shared" si="194"/>
        <v>mucin-2-like isoform X2</v>
      </c>
    </row>
    <row r="2439" spans="1:13" x14ac:dyDescent="0.35">
      <c r="A2439" t="s">
        <v>3576</v>
      </c>
      <c r="B2439">
        <v>27.98643989</v>
      </c>
      <c r="C2439">
        <v>-0.96282491400000003</v>
      </c>
      <c r="D2439">
        <v>0.47521468300000003</v>
      </c>
      <c r="E2439">
        <v>2.9046889999999998E-3</v>
      </c>
      <c r="F2439">
        <v>1.9009945E-2</v>
      </c>
      <c r="G2439" t="s">
        <v>9</v>
      </c>
      <c r="H2439" t="s">
        <v>3577</v>
      </c>
      <c r="I2439" s="2" t="str">
        <f t="shared" si="190"/>
        <v>105326721</v>
      </c>
      <c r="J2439" s="2">
        <f t="shared" si="191"/>
        <v>28</v>
      </c>
      <c r="K2439" s="2" t="str">
        <f t="shared" si="192"/>
        <v>-1 ± 0.5</v>
      </c>
      <c r="L2439" s="2">
        <f t="shared" si="193"/>
        <v>1.9E-2</v>
      </c>
      <c r="M2439" t="str">
        <f t="shared" si="194"/>
        <v>mantle protein isoform X2</v>
      </c>
    </row>
    <row r="2440" spans="1:13" x14ac:dyDescent="0.35">
      <c r="A2440" t="s">
        <v>3574</v>
      </c>
      <c r="B2440">
        <v>70.633316359999995</v>
      </c>
      <c r="C2440">
        <v>-0.96319982999999998</v>
      </c>
      <c r="D2440">
        <v>0.52744935699999995</v>
      </c>
      <c r="E2440">
        <v>4.1244029999999996E-3</v>
      </c>
      <c r="F2440">
        <v>2.4325801000000001E-2</v>
      </c>
      <c r="G2440" t="s">
        <v>9</v>
      </c>
      <c r="H2440" t="s">
        <v>3575</v>
      </c>
      <c r="I2440" s="2" t="str">
        <f t="shared" si="190"/>
        <v>105335758</v>
      </c>
      <c r="J2440" s="2">
        <f t="shared" si="191"/>
        <v>70.599999999999994</v>
      </c>
      <c r="K2440" s="2" t="str">
        <f t="shared" si="192"/>
        <v>-1 ± 0.5</v>
      </c>
      <c r="L2440" s="2">
        <f t="shared" si="193"/>
        <v>2.4E-2</v>
      </c>
      <c r="M2440" t="str">
        <f t="shared" si="194"/>
        <v>transmembrane channel-like protein 7 isoform X2</v>
      </c>
    </row>
    <row r="2441" spans="1:13" x14ac:dyDescent="0.35">
      <c r="A2441" t="s">
        <v>3572</v>
      </c>
      <c r="B2441">
        <v>106.904248</v>
      </c>
      <c r="C2441">
        <v>-0.96441526399999999</v>
      </c>
      <c r="D2441">
        <v>0.43151030800000001</v>
      </c>
      <c r="E2441">
        <v>1.840434E-3</v>
      </c>
      <c r="F2441">
        <v>1.3827604E-2</v>
      </c>
      <c r="G2441" t="s">
        <v>9</v>
      </c>
      <c r="H2441" t="s">
        <v>3573</v>
      </c>
      <c r="I2441" s="2" t="str">
        <f t="shared" si="190"/>
        <v>105332184</v>
      </c>
      <c r="J2441" s="2">
        <f t="shared" si="191"/>
        <v>106.9</v>
      </c>
      <c r="K2441" s="2" t="str">
        <f t="shared" si="192"/>
        <v>-1 ± 0.4</v>
      </c>
      <c r="L2441" s="2">
        <f t="shared" si="193"/>
        <v>1.4E-2</v>
      </c>
      <c r="M2441" t="str">
        <f t="shared" si="194"/>
        <v>cytosolic Fe-S cluster assembly factor NUBP2 homolog</v>
      </c>
    </row>
    <row r="2442" spans="1:13" x14ac:dyDescent="0.35">
      <c r="A2442" t="s">
        <v>3570</v>
      </c>
      <c r="B2442">
        <v>27.445525979999999</v>
      </c>
      <c r="C2442">
        <v>-0.96515308200000005</v>
      </c>
      <c r="D2442">
        <v>1.1985937550000001</v>
      </c>
      <c r="E2442">
        <v>9.8855890000000002E-3</v>
      </c>
      <c r="F2442">
        <v>4.5223671E-2</v>
      </c>
      <c r="G2442" t="s">
        <v>9</v>
      </c>
      <c r="H2442" t="s">
        <v>3571</v>
      </c>
      <c r="I2442" s="2" t="str">
        <f t="shared" si="190"/>
        <v>117680639</v>
      </c>
      <c r="J2442" s="2">
        <f t="shared" si="191"/>
        <v>27.4</v>
      </c>
      <c r="K2442" s="2" t="str">
        <f t="shared" si="192"/>
        <v>-1 ± 1.2</v>
      </c>
      <c r="L2442" s="2">
        <f t="shared" si="193"/>
        <v>4.4999999999999998E-2</v>
      </c>
      <c r="M2442" t="str">
        <f t="shared" si="194"/>
        <v>beta-14-galactosyltransferase galt-1-like isoform X1</v>
      </c>
    </row>
    <row r="2443" spans="1:13" x14ac:dyDescent="0.35">
      <c r="A2443" t="s">
        <v>3568</v>
      </c>
      <c r="B2443">
        <v>81.936833399999998</v>
      </c>
      <c r="C2443">
        <v>-0.96573567500000002</v>
      </c>
      <c r="D2443">
        <v>0.27361798799999998</v>
      </c>
      <c r="E2443" s="1">
        <v>3.9700000000000003E-5</v>
      </c>
      <c r="F2443">
        <v>9.0532999999999998E-4</v>
      </c>
      <c r="G2443" t="s">
        <v>9</v>
      </c>
      <c r="H2443" t="s">
        <v>3569</v>
      </c>
      <c r="I2443" s="2" t="str">
        <f t="shared" si="190"/>
        <v>105338356</v>
      </c>
      <c r="J2443" s="2">
        <f t="shared" si="191"/>
        <v>81.900000000000006</v>
      </c>
      <c r="K2443" s="2" t="str">
        <f t="shared" si="192"/>
        <v>-1 ± 0.3</v>
      </c>
      <c r="L2443" s="2" t="str">
        <f t="shared" si="193"/>
        <v>&lt;0.001</v>
      </c>
      <c r="M2443" t="str">
        <f t="shared" si="194"/>
        <v>neo-calmodulin isoform X3</v>
      </c>
    </row>
    <row r="2444" spans="1:13" x14ac:dyDescent="0.35">
      <c r="A2444" t="s">
        <v>3566</v>
      </c>
      <c r="B2444">
        <v>64.132977249999996</v>
      </c>
      <c r="C2444">
        <v>-0.96618644499999995</v>
      </c>
      <c r="D2444">
        <v>0.38022577499999999</v>
      </c>
      <c r="E2444">
        <v>8.8161000000000001E-4</v>
      </c>
      <c r="F2444">
        <v>8.2805020000000003E-3</v>
      </c>
      <c r="G2444" t="s">
        <v>9</v>
      </c>
      <c r="H2444" t="s">
        <v>3567</v>
      </c>
      <c r="I2444" s="2" t="str">
        <f t="shared" si="190"/>
        <v>105327064</v>
      </c>
      <c r="J2444" s="2">
        <f t="shared" si="191"/>
        <v>64.099999999999994</v>
      </c>
      <c r="K2444" s="2" t="str">
        <f t="shared" si="192"/>
        <v>-1 ± 0.4</v>
      </c>
      <c r="L2444" s="2">
        <f t="shared" si="193"/>
        <v>8.0000000000000002E-3</v>
      </c>
      <c r="M2444" t="str">
        <f t="shared" si="194"/>
        <v>synaptosomal-associated protein 25-like</v>
      </c>
    </row>
    <row r="2445" spans="1:13" x14ac:dyDescent="0.35">
      <c r="A2445" t="s">
        <v>329</v>
      </c>
      <c r="B2445">
        <v>17.530499070000001</v>
      </c>
      <c r="C2445">
        <v>-0.96652222200000004</v>
      </c>
      <c r="D2445">
        <v>0.34282455000000001</v>
      </c>
      <c r="E2445">
        <v>4.1866100000000002E-4</v>
      </c>
      <c r="F2445">
        <v>4.8548109999999997E-3</v>
      </c>
      <c r="G2445" t="s">
        <v>9</v>
      </c>
      <c r="H2445" t="s">
        <v>330</v>
      </c>
      <c r="I2445" s="2" t="str">
        <f t="shared" si="190"/>
        <v>105340803</v>
      </c>
      <c r="J2445" s="2">
        <f t="shared" si="191"/>
        <v>17.5</v>
      </c>
      <c r="K2445" s="2" t="str">
        <f t="shared" si="192"/>
        <v>-1 ± 0.3</v>
      </c>
      <c r="L2445" s="2">
        <f t="shared" si="193"/>
        <v>5.0000000000000001E-3</v>
      </c>
      <c r="M2445" t="str">
        <f t="shared" si="194"/>
        <v>probable protein disulfide-isomerase A6</v>
      </c>
    </row>
    <row r="2446" spans="1:13" x14ac:dyDescent="0.35">
      <c r="A2446" t="s">
        <v>3564</v>
      </c>
      <c r="B2446">
        <v>18.710541169999999</v>
      </c>
      <c r="C2446">
        <v>-0.96666449099999996</v>
      </c>
      <c r="D2446">
        <v>0.44844719100000002</v>
      </c>
      <c r="E2446">
        <v>2.2531809999999999E-3</v>
      </c>
      <c r="F2446">
        <v>1.6047171999999998E-2</v>
      </c>
      <c r="G2446" t="s">
        <v>9</v>
      </c>
      <c r="H2446" t="s">
        <v>3565</v>
      </c>
      <c r="I2446" s="2" t="str">
        <f t="shared" si="190"/>
        <v>105335915</v>
      </c>
      <c r="J2446" s="2">
        <f t="shared" si="191"/>
        <v>18.7</v>
      </c>
      <c r="K2446" s="2" t="str">
        <f t="shared" si="192"/>
        <v>-1 ± 0.4</v>
      </c>
      <c r="L2446" s="2">
        <f t="shared" si="193"/>
        <v>1.6E-2</v>
      </c>
      <c r="M2446" t="str">
        <f t="shared" si="194"/>
        <v>ubiquitin-conjugating enzyme E2 C-like</v>
      </c>
    </row>
    <row r="2447" spans="1:13" x14ac:dyDescent="0.35">
      <c r="A2447" t="s">
        <v>3562</v>
      </c>
      <c r="B2447">
        <v>88.249207810000001</v>
      </c>
      <c r="C2447">
        <v>-0.96897947900000003</v>
      </c>
      <c r="D2447">
        <v>0.47198852600000002</v>
      </c>
      <c r="E2447">
        <v>2.6851190000000001E-3</v>
      </c>
      <c r="F2447">
        <v>1.8076499999999999E-2</v>
      </c>
      <c r="G2447" t="s">
        <v>9</v>
      </c>
      <c r="H2447" t="s">
        <v>3563</v>
      </c>
      <c r="I2447" s="2" t="str">
        <f t="shared" si="190"/>
        <v>105343453</v>
      </c>
      <c r="J2447" s="2">
        <f t="shared" si="191"/>
        <v>88.2</v>
      </c>
      <c r="K2447" s="2" t="str">
        <f t="shared" si="192"/>
        <v>-1 ± 0.5</v>
      </c>
      <c r="L2447" s="2">
        <f t="shared" si="193"/>
        <v>1.7999999999999999E-2</v>
      </c>
      <c r="M2447" t="str">
        <f t="shared" si="194"/>
        <v>beta-14-N-acetylgalactosaminyltransferase bre-4 isoform X3</v>
      </c>
    </row>
    <row r="2448" spans="1:13" x14ac:dyDescent="0.35">
      <c r="A2448" t="s">
        <v>3560</v>
      </c>
      <c r="B2448">
        <v>35.077740759999998</v>
      </c>
      <c r="C2448">
        <v>-0.96986907300000003</v>
      </c>
      <c r="D2448">
        <v>0.353330327</v>
      </c>
      <c r="E2448">
        <v>5.0590499999999996E-4</v>
      </c>
      <c r="F2448">
        <v>5.5599079999999997E-3</v>
      </c>
      <c r="G2448" t="s">
        <v>9</v>
      </c>
      <c r="H2448" t="s">
        <v>3561</v>
      </c>
      <c r="I2448" s="2" t="str">
        <f t="shared" si="190"/>
        <v>105329151</v>
      </c>
      <c r="J2448" s="2">
        <f t="shared" si="191"/>
        <v>35.1</v>
      </c>
      <c r="K2448" s="2" t="str">
        <f t="shared" si="192"/>
        <v>-1 ± 0.4</v>
      </c>
      <c r="L2448" s="2">
        <f t="shared" si="193"/>
        <v>6.0000000000000001E-3</v>
      </c>
      <c r="M2448" t="str">
        <f t="shared" si="194"/>
        <v>condensin-2 complex subunit G2</v>
      </c>
    </row>
    <row r="2449" spans="1:13" x14ac:dyDescent="0.35">
      <c r="A2449" t="s">
        <v>3558</v>
      </c>
      <c r="B2449">
        <v>180.17895490000001</v>
      </c>
      <c r="C2449">
        <v>-0.96990423299999995</v>
      </c>
      <c r="D2449">
        <v>0.25531387100000003</v>
      </c>
      <c r="E2449" s="1">
        <v>1.4E-5</v>
      </c>
      <c r="F2449">
        <v>4.05177E-4</v>
      </c>
      <c r="G2449" t="s">
        <v>9</v>
      </c>
      <c r="H2449" t="s">
        <v>3559</v>
      </c>
      <c r="I2449" s="2" t="str">
        <f t="shared" si="190"/>
        <v>105324621</v>
      </c>
      <c r="J2449" s="2">
        <f t="shared" si="191"/>
        <v>180.2</v>
      </c>
      <c r="K2449" s="2" t="str">
        <f t="shared" si="192"/>
        <v>-1 ± 0.3</v>
      </c>
      <c r="L2449" s="2" t="str">
        <f t="shared" si="193"/>
        <v>&lt;0.001</v>
      </c>
      <c r="M2449" t="str">
        <f t="shared" si="194"/>
        <v>sarcoplasmic calcium-binding proteins II V VI and VII</v>
      </c>
    </row>
    <row r="2450" spans="1:13" x14ac:dyDescent="0.35">
      <c r="A2450" t="s">
        <v>3556</v>
      </c>
      <c r="B2450">
        <v>29.977643180000001</v>
      </c>
      <c r="C2450">
        <v>-0.96997063400000005</v>
      </c>
      <c r="D2450">
        <v>0.39068288699999998</v>
      </c>
      <c r="E2450">
        <v>1.02665E-3</v>
      </c>
      <c r="F2450">
        <v>9.1737550000000005E-3</v>
      </c>
      <c r="G2450" t="s">
        <v>9</v>
      </c>
      <c r="H2450" t="s">
        <v>3557</v>
      </c>
      <c r="I2450" s="2" t="str">
        <f t="shared" si="190"/>
        <v>105330392</v>
      </c>
      <c r="J2450" s="2">
        <f t="shared" si="191"/>
        <v>30</v>
      </c>
      <c r="K2450" s="2" t="str">
        <f t="shared" si="192"/>
        <v>-1 ± 0.4</v>
      </c>
      <c r="L2450" s="2">
        <f t="shared" si="193"/>
        <v>8.9999999999999993E-3</v>
      </c>
      <c r="M2450" t="str">
        <f t="shared" si="194"/>
        <v>G-protein coupled receptor GRL101 isoform X1</v>
      </c>
    </row>
    <row r="2451" spans="1:13" x14ac:dyDescent="0.35">
      <c r="A2451" t="s">
        <v>3554</v>
      </c>
      <c r="B2451">
        <v>726.45931580000001</v>
      </c>
      <c r="C2451">
        <v>-0.97037516099999999</v>
      </c>
      <c r="D2451">
        <v>0.25957988399999998</v>
      </c>
      <c r="E2451" s="1">
        <v>1.6699999999999999E-5</v>
      </c>
      <c r="F2451">
        <v>4.6511799999999999E-4</v>
      </c>
      <c r="G2451" t="s">
        <v>9</v>
      </c>
      <c r="H2451" t="s">
        <v>3555</v>
      </c>
      <c r="I2451" s="2" t="str">
        <f t="shared" si="190"/>
        <v>105325760</v>
      </c>
      <c r="J2451" s="2">
        <f t="shared" si="191"/>
        <v>726.5</v>
      </c>
      <c r="K2451" s="2" t="str">
        <f t="shared" si="192"/>
        <v>-1 ± 0.3</v>
      </c>
      <c r="L2451" s="2" t="str">
        <f t="shared" si="193"/>
        <v>&lt;0.001</v>
      </c>
      <c r="M2451" t="str">
        <f t="shared" si="194"/>
        <v>leucine-rich repeats and immunoglobulin-like domains protein 1 isoform X1</v>
      </c>
    </row>
    <row r="2452" spans="1:13" x14ac:dyDescent="0.35">
      <c r="A2452" t="s">
        <v>3552</v>
      </c>
      <c r="B2452">
        <v>18.180919549999999</v>
      </c>
      <c r="C2452">
        <v>-0.97152021799999999</v>
      </c>
      <c r="D2452">
        <v>0.507980235</v>
      </c>
      <c r="E2452">
        <v>3.5327269999999998E-3</v>
      </c>
      <c r="F2452">
        <v>2.1717929E-2</v>
      </c>
      <c r="G2452" t="s">
        <v>9</v>
      </c>
      <c r="H2452" t="s">
        <v>3553</v>
      </c>
      <c r="I2452" s="2" t="str">
        <f t="shared" si="190"/>
        <v>105342862</v>
      </c>
      <c r="J2452" s="2">
        <f t="shared" si="191"/>
        <v>18.2</v>
      </c>
      <c r="K2452" s="2" t="str">
        <f t="shared" si="192"/>
        <v>-1 ± 0.5</v>
      </c>
      <c r="L2452" s="2">
        <f t="shared" si="193"/>
        <v>2.1999999999999999E-2</v>
      </c>
      <c r="M2452" t="str">
        <f t="shared" si="194"/>
        <v>17-beta-hydroxysteroid dehydrogenase type 6</v>
      </c>
    </row>
    <row r="2453" spans="1:13" x14ac:dyDescent="0.35">
      <c r="A2453" t="s">
        <v>3550</v>
      </c>
      <c r="B2453">
        <v>48.121524149999999</v>
      </c>
      <c r="C2453">
        <v>-0.97192087100000002</v>
      </c>
      <c r="D2453">
        <v>0.62234123100000005</v>
      </c>
      <c r="E2453">
        <v>6.0529829999999996E-3</v>
      </c>
      <c r="F2453">
        <v>3.1841886999999999E-2</v>
      </c>
      <c r="G2453" t="s">
        <v>9</v>
      </c>
      <c r="H2453" t="s">
        <v>3551</v>
      </c>
      <c r="I2453" s="2" t="str">
        <f t="shared" si="190"/>
        <v>117685758</v>
      </c>
      <c r="J2453" s="2">
        <f t="shared" si="191"/>
        <v>48.1</v>
      </c>
      <c r="K2453" s="2" t="str">
        <f t="shared" si="192"/>
        <v>-1 ± 0.6</v>
      </c>
      <c r="L2453" s="2">
        <f t="shared" si="193"/>
        <v>3.2000000000000001E-2</v>
      </c>
      <c r="M2453" t="str">
        <f t="shared" si="194"/>
        <v>endochitinase A-like</v>
      </c>
    </row>
    <row r="2454" spans="1:13" x14ac:dyDescent="0.35">
      <c r="A2454" t="s">
        <v>3548</v>
      </c>
      <c r="B2454">
        <v>18.452468329999999</v>
      </c>
      <c r="C2454">
        <v>-0.97192283000000002</v>
      </c>
      <c r="D2454">
        <v>0.343639951</v>
      </c>
      <c r="E2454">
        <v>4.0901799999999998E-4</v>
      </c>
      <c r="F2454">
        <v>4.7783900000000004E-3</v>
      </c>
      <c r="G2454" t="s">
        <v>9</v>
      </c>
      <c r="H2454" t="s">
        <v>3549</v>
      </c>
      <c r="I2454" s="2" t="str">
        <f t="shared" si="190"/>
        <v>105332025</v>
      </c>
      <c r="J2454" s="2">
        <f t="shared" si="191"/>
        <v>18.5</v>
      </c>
      <c r="K2454" s="2" t="str">
        <f t="shared" si="192"/>
        <v>-1 ± 0.3</v>
      </c>
      <c r="L2454" s="2">
        <f t="shared" si="193"/>
        <v>5.0000000000000001E-3</v>
      </c>
      <c r="M2454" t="str">
        <f t="shared" si="194"/>
        <v>thiosulfate sulfurtransferase isoform X1</v>
      </c>
    </row>
    <row r="2455" spans="1:13" x14ac:dyDescent="0.35">
      <c r="A2455" t="s">
        <v>3546</v>
      </c>
      <c r="B2455">
        <v>12.0616465</v>
      </c>
      <c r="C2455">
        <v>-0.97311855300000005</v>
      </c>
      <c r="D2455">
        <v>1.1095971039999999</v>
      </c>
      <c r="E2455">
        <v>1.0034748E-2</v>
      </c>
      <c r="F2455">
        <v>4.5682972000000002E-2</v>
      </c>
      <c r="G2455" t="s">
        <v>9</v>
      </c>
      <c r="H2455" t="s">
        <v>3547</v>
      </c>
      <c r="I2455" s="2" t="str">
        <f t="shared" si="190"/>
        <v>105344462</v>
      </c>
      <c r="J2455" s="2">
        <f t="shared" si="191"/>
        <v>12.1</v>
      </c>
      <c r="K2455" s="2" t="str">
        <f t="shared" si="192"/>
        <v>-1 ± 1.1</v>
      </c>
      <c r="L2455" s="2">
        <f t="shared" si="193"/>
        <v>4.5999999999999999E-2</v>
      </c>
      <c r="M2455" t="str">
        <f t="shared" si="194"/>
        <v>protein shisa-5 isoform X2</v>
      </c>
    </row>
    <row r="2456" spans="1:13" x14ac:dyDescent="0.35">
      <c r="A2456" t="s">
        <v>3545</v>
      </c>
      <c r="B2456">
        <v>13.842296060000001</v>
      </c>
      <c r="C2456">
        <v>-0.97374747900000003</v>
      </c>
      <c r="D2456">
        <v>0.48926229999999998</v>
      </c>
      <c r="E2456">
        <v>3.0853579999999999E-3</v>
      </c>
      <c r="F2456">
        <v>1.9915476000000001E-2</v>
      </c>
      <c r="G2456" t="s">
        <v>9</v>
      </c>
      <c r="H2456" t="s">
        <v>2672</v>
      </c>
      <c r="I2456" s="2" t="str">
        <f t="shared" si="190"/>
        <v>105334163</v>
      </c>
      <c r="J2456" s="2">
        <f t="shared" si="191"/>
        <v>13.8</v>
      </c>
      <c r="K2456" s="2" t="str">
        <f t="shared" si="192"/>
        <v>-1 ± 0.5</v>
      </c>
      <c r="L2456" s="2">
        <f t="shared" si="193"/>
        <v>0.02</v>
      </c>
      <c r="M2456" t="str">
        <f t="shared" si="194"/>
        <v>blastula protease 10</v>
      </c>
    </row>
    <row r="2457" spans="1:13" x14ac:dyDescent="0.35">
      <c r="A2457" t="s">
        <v>3543</v>
      </c>
      <c r="B2457">
        <v>16.425061549999999</v>
      </c>
      <c r="C2457">
        <v>-0.97526605600000005</v>
      </c>
      <c r="D2457">
        <v>0.362979987</v>
      </c>
      <c r="E2457">
        <v>6.0104500000000003E-4</v>
      </c>
      <c r="F2457">
        <v>6.302396E-3</v>
      </c>
      <c r="G2457" t="s">
        <v>9</v>
      </c>
      <c r="H2457" t="s">
        <v>3544</v>
      </c>
      <c r="I2457" s="2" t="str">
        <f t="shared" si="190"/>
        <v>117684088</v>
      </c>
      <c r="J2457" s="2">
        <f t="shared" si="191"/>
        <v>16.399999999999999</v>
      </c>
      <c r="K2457" s="2" t="str">
        <f t="shared" si="192"/>
        <v>-1 ± 0.4</v>
      </c>
      <c r="L2457" s="2">
        <f t="shared" si="193"/>
        <v>6.0000000000000001E-3</v>
      </c>
      <c r="M2457" t="str">
        <f t="shared" si="194"/>
        <v>integrin beta-3-like</v>
      </c>
    </row>
    <row r="2458" spans="1:13" x14ac:dyDescent="0.35">
      <c r="A2458" t="s">
        <v>3541</v>
      </c>
      <c r="B2458">
        <v>49.320595109999999</v>
      </c>
      <c r="C2458">
        <v>-0.97590722100000005</v>
      </c>
      <c r="D2458">
        <v>0.27040836400000001</v>
      </c>
      <c r="E2458" s="1">
        <v>2.9600000000000001E-5</v>
      </c>
      <c r="F2458">
        <v>7.2236800000000003E-4</v>
      </c>
      <c r="G2458" t="s">
        <v>9</v>
      </c>
      <c r="H2458" t="s">
        <v>3542</v>
      </c>
      <c r="I2458" s="2" t="str">
        <f t="shared" si="190"/>
        <v>105319239</v>
      </c>
      <c r="J2458" s="2">
        <f t="shared" si="191"/>
        <v>49.3</v>
      </c>
      <c r="K2458" s="2" t="str">
        <f t="shared" si="192"/>
        <v>-1 ± 0.3</v>
      </c>
      <c r="L2458" s="2" t="str">
        <f t="shared" si="193"/>
        <v>&lt;0.001</v>
      </c>
      <c r="M2458" t="str">
        <f t="shared" si="194"/>
        <v>coronin-7</v>
      </c>
    </row>
    <row r="2459" spans="1:13" x14ac:dyDescent="0.35">
      <c r="A2459" t="s">
        <v>3539</v>
      </c>
      <c r="B2459">
        <v>64.7881146</v>
      </c>
      <c r="C2459">
        <v>-0.97628923999999995</v>
      </c>
      <c r="D2459">
        <v>0.51087448999999996</v>
      </c>
      <c r="E2459">
        <v>3.4839110000000001E-3</v>
      </c>
      <c r="F2459">
        <v>2.1516652000000001E-2</v>
      </c>
      <c r="G2459" t="s">
        <v>9</v>
      </c>
      <c r="H2459" t="s">
        <v>3540</v>
      </c>
      <c r="I2459" s="2" t="str">
        <f t="shared" si="190"/>
        <v>105318250</v>
      </c>
      <c r="J2459" s="2">
        <f t="shared" si="191"/>
        <v>64.8</v>
      </c>
      <c r="K2459" s="2" t="str">
        <f t="shared" si="192"/>
        <v>-1 ± 0.5</v>
      </c>
      <c r="L2459" s="2">
        <f t="shared" si="193"/>
        <v>2.1999999999999999E-2</v>
      </c>
      <c r="M2459" t="str">
        <f t="shared" si="194"/>
        <v>origin recognition complex subunit 3</v>
      </c>
    </row>
    <row r="2460" spans="1:13" x14ac:dyDescent="0.35">
      <c r="A2460" t="s">
        <v>3537</v>
      </c>
      <c r="B2460">
        <v>13.77247541</v>
      </c>
      <c r="C2460">
        <v>-0.97709762499999997</v>
      </c>
      <c r="D2460">
        <v>0.90015740499999997</v>
      </c>
      <c r="E2460">
        <v>9.3378550000000008E-3</v>
      </c>
      <c r="F2460">
        <v>4.3407041E-2</v>
      </c>
      <c r="G2460" t="s">
        <v>9</v>
      </c>
      <c r="H2460" t="s">
        <v>3538</v>
      </c>
      <c r="I2460" s="2" t="str">
        <f t="shared" si="190"/>
        <v>105344970</v>
      </c>
      <c r="J2460" s="2">
        <f t="shared" si="191"/>
        <v>13.8</v>
      </c>
      <c r="K2460" s="2" t="str">
        <f t="shared" si="192"/>
        <v>-1 ± 0.9</v>
      </c>
      <c r="L2460" s="2">
        <f t="shared" si="193"/>
        <v>4.2999999999999997E-2</v>
      </c>
      <c r="M2460" t="str">
        <f t="shared" si="194"/>
        <v>homeobox protein ARX-like</v>
      </c>
    </row>
    <row r="2461" spans="1:13" x14ac:dyDescent="0.35">
      <c r="A2461" t="s">
        <v>3535</v>
      </c>
      <c r="B2461">
        <v>18.139486059999999</v>
      </c>
      <c r="C2461">
        <v>-0.97822877399999997</v>
      </c>
      <c r="D2461">
        <v>0.72690328699999995</v>
      </c>
      <c r="E2461">
        <v>7.667699E-3</v>
      </c>
      <c r="F2461">
        <v>3.7602023999999998E-2</v>
      </c>
      <c r="G2461" t="s">
        <v>9</v>
      </c>
      <c r="H2461" t="s">
        <v>3536</v>
      </c>
      <c r="I2461" s="2" t="str">
        <f t="shared" si="190"/>
        <v>105345743</v>
      </c>
      <c r="J2461" s="2">
        <f t="shared" si="191"/>
        <v>18.100000000000001</v>
      </c>
      <c r="K2461" s="2" t="str">
        <f t="shared" si="192"/>
        <v>-1 ± 0.7</v>
      </c>
      <c r="L2461" s="2">
        <f t="shared" si="193"/>
        <v>3.7999999999999999E-2</v>
      </c>
      <c r="M2461" t="str">
        <f t="shared" si="194"/>
        <v>sodium-coupled monocarboxylate transporter 1</v>
      </c>
    </row>
    <row r="2462" spans="1:13" x14ac:dyDescent="0.35">
      <c r="A2462" t="s">
        <v>3534</v>
      </c>
      <c r="B2462">
        <v>29.34266414</v>
      </c>
      <c r="C2462">
        <v>-0.97940718800000004</v>
      </c>
      <c r="D2462">
        <v>0.54007399599999995</v>
      </c>
      <c r="E2462">
        <v>4.1389130000000001E-3</v>
      </c>
      <c r="F2462">
        <v>2.4384123000000001E-2</v>
      </c>
      <c r="G2462" t="s">
        <v>9</v>
      </c>
      <c r="H2462" t="s">
        <v>3117</v>
      </c>
      <c r="I2462" s="2" t="str">
        <f t="shared" si="190"/>
        <v>105335980</v>
      </c>
      <c r="J2462" s="2">
        <f t="shared" si="191"/>
        <v>29.3</v>
      </c>
      <c r="K2462" s="2" t="str">
        <f t="shared" si="192"/>
        <v>-1 ± 0.5</v>
      </c>
      <c r="L2462" s="2">
        <f t="shared" si="193"/>
        <v>2.4E-2</v>
      </c>
      <c r="M2462" t="str">
        <f t="shared" si="194"/>
        <v>neuronal acetylcholine receptor subunit alpha-6-like</v>
      </c>
    </row>
    <row r="2463" spans="1:13" x14ac:dyDescent="0.35">
      <c r="A2463" t="s">
        <v>3532</v>
      </c>
      <c r="B2463">
        <v>12.2112018</v>
      </c>
      <c r="C2463">
        <v>-0.97950573299999999</v>
      </c>
      <c r="D2463">
        <v>0.48536837599999999</v>
      </c>
      <c r="E2463">
        <v>2.9296119999999998E-3</v>
      </c>
      <c r="F2463">
        <v>1.9127205000000001E-2</v>
      </c>
      <c r="G2463" t="s">
        <v>9</v>
      </c>
      <c r="H2463" t="s">
        <v>3533</v>
      </c>
      <c r="I2463" s="2" t="str">
        <f t="shared" si="190"/>
        <v>105327024</v>
      </c>
      <c r="J2463" s="2">
        <f t="shared" si="191"/>
        <v>12.2</v>
      </c>
      <c r="K2463" s="2" t="str">
        <f t="shared" si="192"/>
        <v>-1 ± 0.5</v>
      </c>
      <c r="L2463" s="2">
        <f t="shared" si="193"/>
        <v>1.9E-2</v>
      </c>
      <c r="M2463" t="str">
        <f t="shared" si="194"/>
        <v>carbohydrate sulfotransferase 15</v>
      </c>
    </row>
    <row r="2464" spans="1:13" x14ac:dyDescent="0.35">
      <c r="A2464" t="s">
        <v>3531</v>
      </c>
      <c r="B2464">
        <v>14.87859282</v>
      </c>
      <c r="C2464">
        <v>-0.98002318799999999</v>
      </c>
      <c r="D2464">
        <v>0.77771436699999996</v>
      </c>
      <c r="E2464">
        <v>8.3418450000000005E-3</v>
      </c>
      <c r="F2464">
        <v>3.9814529000000001E-2</v>
      </c>
      <c r="G2464" t="s">
        <v>9</v>
      </c>
      <c r="H2464" t="s">
        <v>3083</v>
      </c>
      <c r="I2464" s="2" t="str">
        <f t="shared" si="190"/>
        <v>105345633</v>
      </c>
      <c r="J2464" s="2">
        <f t="shared" si="191"/>
        <v>14.9</v>
      </c>
      <c r="K2464" s="2" t="str">
        <f t="shared" si="192"/>
        <v>-1 ± 0.8</v>
      </c>
      <c r="L2464" s="2">
        <f t="shared" si="193"/>
        <v>0.04</v>
      </c>
      <c r="M2464" t="str">
        <f t="shared" si="194"/>
        <v>carboxypeptidase B</v>
      </c>
    </row>
    <row r="2465" spans="1:13" x14ac:dyDescent="0.35">
      <c r="A2465" t="s">
        <v>3529</v>
      </c>
      <c r="B2465">
        <v>28.30632847</v>
      </c>
      <c r="C2465">
        <v>-0.98011798999999999</v>
      </c>
      <c r="D2465">
        <v>0.60704035300000003</v>
      </c>
      <c r="E2465">
        <v>5.5983700000000001E-3</v>
      </c>
      <c r="F2465">
        <v>3.0274822999999999E-2</v>
      </c>
      <c r="G2465" t="s">
        <v>9</v>
      </c>
      <c r="H2465" t="s">
        <v>3530</v>
      </c>
      <c r="I2465" s="2" t="str">
        <f t="shared" si="190"/>
        <v>105317335</v>
      </c>
      <c r="J2465" s="2">
        <f t="shared" si="191"/>
        <v>28.3</v>
      </c>
      <c r="K2465" s="2" t="str">
        <f t="shared" si="192"/>
        <v>-1 ± 0.6</v>
      </c>
      <c r="L2465" s="2">
        <f t="shared" si="193"/>
        <v>0.03</v>
      </c>
      <c r="M2465" t="str">
        <f t="shared" si="194"/>
        <v>sulfotransferase 1C4</v>
      </c>
    </row>
    <row r="2466" spans="1:13" x14ac:dyDescent="0.35">
      <c r="A2466" t="s">
        <v>3527</v>
      </c>
      <c r="B2466">
        <v>29.191000110000001</v>
      </c>
      <c r="C2466">
        <v>-0.98287424499999998</v>
      </c>
      <c r="D2466">
        <v>0.54735326799999995</v>
      </c>
      <c r="E2466">
        <v>4.2679509999999999E-3</v>
      </c>
      <c r="F2466">
        <v>2.4913666000000001E-2</v>
      </c>
      <c r="G2466" t="s">
        <v>9</v>
      </c>
      <c r="H2466" t="s">
        <v>3528</v>
      </c>
      <c r="I2466" s="2" t="str">
        <f t="shared" si="190"/>
        <v>105346394</v>
      </c>
      <c r="J2466" s="2">
        <f t="shared" si="191"/>
        <v>29.2</v>
      </c>
      <c r="K2466" s="2" t="str">
        <f t="shared" si="192"/>
        <v>-1 ± 0.5</v>
      </c>
      <c r="L2466" s="2">
        <f t="shared" si="193"/>
        <v>2.5000000000000001E-2</v>
      </c>
      <c r="M2466" t="str">
        <f t="shared" si="194"/>
        <v>adenylate cyclase type 5</v>
      </c>
    </row>
    <row r="2467" spans="1:13" x14ac:dyDescent="0.35">
      <c r="A2467" t="s">
        <v>3525</v>
      </c>
      <c r="B2467">
        <v>77.15003188</v>
      </c>
      <c r="C2467">
        <v>-0.98307348000000006</v>
      </c>
      <c r="D2467">
        <v>0.33309920900000001</v>
      </c>
      <c r="E2467">
        <v>2.6800800000000003E-4</v>
      </c>
      <c r="F2467">
        <v>3.6102999999999999E-3</v>
      </c>
      <c r="G2467" t="s">
        <v>9</v>
      </c>
      <c r="H2467" t="s">
        <v>3526</v>
      </c>
      <c r="I2467" s="2" t="str">
        <f t="shared" si="190"/>
        <v>105329960</v>
      </c>
      <c r="J2467" s="2">
        <f t="shared" si="191"/>
        <v>77.2</v>
      </c>
      <c r="K2467" s="2" t="str">
        <f t="shared" si="192"/>
        <v>-1 ± 0.3</v>
      </c>
      <c r="L2467" s="2">
        <f t="shared" si="193"/>
        <v>4.0000000000000001E-3</v>
      </c>
      <c r="M2467" t="str">
        <f t="shared" si="194"/>
        <v>WD repeat-containing protein 11</v>
      </c>
    </row>
    <row r="2468" spans="1:13" x14ac:dyDescent="0.35">
      <c r="A2468" t="s">
        <v>3523</v>
      </c>
      <c r="B2468">
        <v>109.4649969</v>
      </c>
      <c r="C2468">
        <v>-0.983229095</v>
      </c>
      <c r="D2468">
        <v>0.42542401600000002</v>
      </c>
      <c r="E2468">
        <v>1.499355E-3</v>
      </c>
      <c r="F2468">
        <v>1.1960370999999999E-2</v>
      </c>
      <c r="G2468" t="s">
        <v>9</v>
      </c>
      <c r="H2468" t="s">
        <v>3524</v>
      </c>
      <c r="I2468" s="2" t="str">
        <f t="shared" si="190"/>
        <v>105342897</v>
      </c>
      <c r="J2468" s="2">
        <f t="shared" si="191"/>
        <v>109.5</v>
      </c>
      <c r="K2468" s="2" t="str">
        <f t="shared" si="192"/>
        <v>-1 ± 0.4</v>
      </c>
      <c r="L2468" s="2">
        <f t="shared" si="193"/>
        <v>1.2E-2</v>
      </c>
      <c r="M2468" t="str">
        <f t="shared" si="194"/>
        <v>DNA-binding protein RFX6 isoform X2</v>
      </c>
    </row>
    <row r="2469" spans="1:13" x14ac:dyDescent="0.35">
      <c r="A2469" t="s">
        <v>3521</v>
      </c>
      <c r="B2469">
        <v>18.9754307</v>
      </c>
      <c r="C2469">
        <v>-0.98523393699999995</v>
      </c>
      <c r="D2469">
        <v>0.43875918899999999</v>
      </c>
      <c r="E2469">
        <v>1.7762839999999999E-3</v>
      </c>
      <c r="F2469">
        <v>1.3475307000000001E-2</v>
      </c>
      <c r="G2469" t="s">
        <v>9</v>
      </c>
      <c r="H2469" t="s">
        <v>3522</v>
      </c>
      <c r="I2469" s="2" t="str">
        <f t="shared" si="190"/>
        <v>105340318</v>
      </c>
      <c r="J2469" s="2">
        <f t="shared" si="191"/>
        <v>19</v>
      </c>
      <c r="K2469" s="2" t="str">
        <f t="shared" si="192"/>
        <v>-1 ± 0.4</v>
      </c>
      <c r="L2469" s="2">
        <f t="shared" si="193"/>
        <v>1.2999999999999999E-2</v>
      </c>
      <c r="M2469" t="str">
        <f t="shared" si="194"/>
        <v>allatostatin-A receptor</v>
      </c>
    </row>
    <row r="2470" spans="1:13" x14ac:dyDescent="0.35">
      <c r="A2470" t="s">
        <v>3519</v>
      </c>
      <c r="B2470">
        <v>83.915498240000005</v>
      </c>
      <c r="C2470">
        <v>-0.98532953099999998</v>
      </c>
      <c r="D2470">
        <v>0.461996562</v>
      </c>
      <c r="E2470">
        <v>2.2216279999999998E-3</v>
      </c>
      <c r="F2470">
        <v>1.5902979000000001E-2</v>
      </c>
      <c r="G2470" t="s">
        <v>9</v>
      </c>
      <c r="H2470" t="s">
        <v>3520</v>
      </c>
      <c r="I2470" s="2" t="str">
        <f t="shared" si="190"/>
        <v>105345408</v>
      </c>
      <c r="J2470" s="2">
        <f t="shared" si="191"/>
        <v>83.9</v>
      </c>
      <c r="K2470" s="2" t="str">
        <f t="shared" si="192"/>
        <v>-1 ± 0.5</v>
      </c>
      <c r="L2470" s="2">
        <f t="shared" si="193"/>
        <v>1.6E-2</v>
      </c>
      <c r="M2470" t="str">
        <f t="shared" si="194"/>
        <v>quinone reductase-like</v>
      </c>
    </row>
    <row r="2471" spans="1:13" x14ac:dyDescent="0.35">
      <c r="A2471" t="s">
        <v>3518</v>
      </c>
      <c r="B2471">
        <v>31.697610910000002</v>
      </c>
      <c r="C2471">
        <v>-0.98544837100000005</v>
      </c>
      <c r="D2471">
        <v>0.38101299399999999</v>
      </c>
      <c r="E2471">
        <v>7.6282599999999998E-4</v>
      </c>
      <c r="F2471">
        <v>7.4546200000000003E-3</v>
      </c>
      <c r="G2471" t="s">
        <v>9</v>
      </c>
      <c r="H2471" t="s">
        <v>166</v>
      </c>
      <c r="I2471" s="2" t="str">
        <f t="shared" si="190"/>
        <v>117686837</v>
      </c>
      <c r="J2471" s="2">
        <f t="shared" si="191"/>
        <v>31.7</v>
      </c>
      <c r="K2471" s="2" t="str">
        <f t="shared" si="192"/>
        <v>-1 ± 0.4</v>
      </c>
      <c r="L2471" s="2">
        <f t="shared" si="193"/>
        <v>7.0000000000000001E-3</v>
      </c>
      <c r="M2471" t="str">
        <f t="shared" si="194"/>
        <v>transient receptor potential cation channel subfamily M member-like 2 isoform X1</v>
      </c>
    </row>
    <row r="2472" spans="1:13" x14ac:dyDescent="0.35">
      <c r="A2472" t="s">
        <v>3517</v>
      </c>
      <c r="B2472">
        <v>14.82737448</v>
      </c>
      <c r="C2472">
        <v>-0.98567707000000004</v>
      </c>
      <c r="D2472">
        <v>0.58255918200000001</v>
      </c>
      <c r="E2472">
        <v>5.0409260000000003E-3</v>
      </c>
      <c r="F2472">
        <v>2.8087086000000001E-2</v>
      </c>
      <c r="G2472" t="s">
        <v>9</v>
      </c>
      <c r="H2472" t="s">
        <v>2681</v>
      </c>
      <c r="I2472" s="2" t="str">
        <f t="shared" si="190"/>
        <v>105325346</v>
      </c>
      <c r="J2472" s="2">
        <f t="shared" si="191"/>
        <v>14.8</v>
      </c>
      <c r="K2472" s="2" t="str">
        <f t="shared" si="192"/>
        <v>-1 ± 0.6</v>
      </c>
      <c r="L2472" s="2">
        <f t="shared" si="193"/>
        <v>2.8000000000000001E-2</v>
      </c>
      <c r="M2472" t="str">
        <f t="shared" si="194"/>
        <v>transmembrane protein 26</v>
      </c>
    </row>
    <row r="2473" spans="1:13" x14ac:dyDescent="0.35">
      <c r="A2473" t="s">
        <v>3515</v>
      </c>
      <c r="B2473">
        <v>29.019491859999999</v>
      </c>
      <c r="C2473">
        <v>-0.98662874099999998</v>
      </c>
      <c r="D2473">
        <v>0.84183507499999999</v>
      </c>
      <c r="E2473">
        <v>8.6142030000000008E-3</v>
      </c>
      <c r="F2473">
        <v>4.0864032000000002E-2</v>
      </c>
      <c r="G2473" t="s">
        <v>9</v>
      </c>
      <c r="H2473" t="s">
        <v>3516</v>
      </c>
      <c r="I2473" s="2" t="str">
        <f t="shared" si="190"/>
        <v>105326727</v>
      </c>
      <c r="J2473" s="2">
        <f t="shared" si="191"/>
        <v>29</v>
      </c>
      <c r="K2473" s="2" t="str">
        <f t="shared" si="192"/>
        <v>-1 ± 0.8</v>
      </c>
      <c r="L2473" s="2">
        <f t="shared" si="193"/>
        <v>4.1000000000000002E-2</v>
      </c>
      <c r="M2473" t="str">
        <f t="shared" si="194"/>
        <v>beta-13-galactosyltransferase 1-like</v>
      </c>
    </row>
    <row r="2474" spans="1:13" x14ac:dyDescent="0.35">
      <c r="A2474" t="s">
        <v>3513</v>
      </c>
      <c r="B2474">
        <v>29.49196955</v>
      </c>
      <c r="C2474">
        <v>-0.98695081799999995</v>
      </c>
      <c r="D2474">
        <v>0.40032770899999998</v>
      </c>
      <c r="E2474">
        <v>1.0522610000000001E-3</v>
      </c>
      <c r="F2474">
        <v>9.3314049999999992E-3</v>
      </c>
      <c r="G2474" t="s">
        <v>9</v>
      </c>
      <c r="H2474" t="s">
        <v>3514</v>
      </c>
      <c r="I2474" s="2" t="str">
        <f t="shared" si="190"/>
        <v>105331222</v>
      </c>
      <c r="J2474" s="2">
        <f t="shared" si="191"/>
        <v>29.5</v>
      </c>
      <c r="K2474" s="2" t="str">
        <f t="shared" si="192"/>
        <v>-1 ± 0.4</v>
      </c>
      <c r="L2474" s="2">
        <f t="shared" si="193"/>
        <v>8.9999999999999993E-3</v>
      </c>
      <c r="M2474" t="str">
        <f t="shared" si="194"/>
        <v>D(2)-like dopamine receptor</v>
      </c>
    </row>
    <row r="2475" spans="1:13" x14ac:dyDescent="0.35">
      <c r="A2475" t="s">
        <v>3512</v>
      </c>
      <c r="B2475">
        <v>20.876562270000001</v>
      </c>
      <c r="C2475">
        <v>-0.98779731500000001</v>
      </c>
      <c r="D2475">
        <v>0.58095265900000004</v>
      </c>
      <c r="E2475">
        <v>4.8886329999999999E-3</v>
      </c>
      <c r="F2475">
        <v>2.7541553E-2</v>
      </c>
      <c r="G2475" t="s">
        <v>9</v>
      </c>
      <c r="H2475" t="s">
        <v>3423</v>
      </c>
      <c r="I2475" s="2" t="str">
        <f t="shared" si="190"/>
        <v>109618180</v>
      </c>
      <c r="J2475" s="2">
        <f t="shared" si="191"/>
        <v>20.9</v>
      </c>
      <c r="K2475" s="2" t="str">
        <f t="shared" si="192"/>
        <v>-1 ± 0.6</v>
      </c>
      <c r="L2475" s="2">
        <f t="shared" si="193"/>
        <v>2.8000000000000001E-2</v>
      </c>
      <c r="M2475" t="str">
        <f t="shared" si="194"/>
        <v>fibropellin-1 isoform X5</v>
      </c>
    </row>
    <row r="2476" spans="1:13" x14ac:dyDescent="0.35">
      <c r="A2476" t="s">
        <v>3510</v>
      </c>
      <c r="B2476">
        <v>39.038433329999997</v>
      </c>
      <c r="C2476">
        <v>-0.99035666499999997</v>
      </c>
      <c r="D2476">
        <v>0.439920492</v>
      </c>
      <c r="E2476">
        <v>1.7121149999999999E-3</v>
      </c>
      <c r="F2476">
        <v>1.3132055E-2</v>
      </c>
      <c r="G2476" t="s">
        <v>9</v>
      </c>
      <c r="H2476" t="s">
        <v>3511</v>
      </c>
      <c r="I2476" s="2" t="str">
        <f t="shared" si="190"/>
        <v>105340891</v>
      </c>
      <c r="J2476" s="2">
        <f t="shared" si="191"/>
        <v>39</v>
      </c>
      <c r="K2476" s="2" t="str">
        <f t="shared" si="192"/>
        <v>-1 ± 0.4</v>
      </c>
      <c r="L2476" s="2">
        <f t="shared" si="193"/>
        <v>1.2999999999999999E-2</v>
      </c>
      <c r="M2476" t="str">
        <f t="shared" si="194"/>
        <v>neuropeptide S receptor isoform X1</v>
      </c>
    </row>
    <row r="2477" spans="1:13" x14ac:dyDescent="0.35">
      <c r="A2477" t="s">
        <v>3508</v>
      </c>
      <c r="B2477">
        <v>42.894574179999999</v>
      </c>
      <c r="C2477">
        <v>-0.99105544700000003</v>
      </c>
      <c r="D2477">
        <v>0.560651436</v>
      </c>
      <c r="E2477">
        <v>4.4144830000000003E-3</v>
      </c>
      <c r="F2477">
        <v>2.5601544E-2</v>
      </c>
      <c r="G2477" t="s">
        <v>9</v>
      </c>
      <c r="H2477" t="s">
        <v>3509</v>
      </c>
      <c r="I2477" s="2" t="str">
        <f t="shared" si="190"/>
        <v>105320992</v>
      </c>
      <c r="J2477" s="2">
        <f t="shared" si="191"/>
        <v>42.9</v>
      </c>
      <c r="K2477" s="2" t="str">
        <f t="shared" si="192"/>
        <v>-1 ± 0.6</v>
      </c>
      <c r="L2477" s="2">
        <f t="shared" si="193"/>
        <v>2.5999999999999999E-2</v>
      </c>
      <c r="M2477" t="str">
        <f t="shared" si="194"/>
        <v>NADPH oxidase 5</v>
      </c>
    </row>
    <row r="2478" spans="1:13" x14ac:dyDescent="0.35">
      <c r="A2478" t="s">
        <v>3506</v>
      </c>
      <c r="B2478">
        <v>40.510429469999998</v>
      </c>
      <c r="C2478">
        <v>-0.99179621100000004</v>
      </c>
      <c r="D2478">
        <v>0.526416204</v>
      </c>
      <c r="E2478">
        <v>3.5730110000000001E-3</v>
      </c>
      <c r="F2478">
        <v>2.1893750999999999E-2</v>
      </c>
      <c r="G2478" t="s">
        <v>9</v>
      </c>
      <c r="H2478" t="s">
        <v>3507</v>
      </c>
      <c r="I2478" s="2" t="str">
        <f t="shared" si="190"/>
        <v>105317419</v>
      </c>
      <c r="J2478" s="2">
        <f t="shared" si="191"/>
        <v>40.5</v>
      </c>
      <c r="K2478" s="2" t="str">
        <f t="shared" si="192"/>
        <v>-1 ± 0.5</v>
      </c>
      <c r="L2478" s="2">
        <f t="shared" si="193"/>
        <v>2.1999999999999999E-2</v>
      </c>
      <c r="M2478" t="str">
        <f t="shared" si="194"/>
        <v>transmembrane protein 179B</v>
      </c>
    </row>
    <row r="2479" spans="1:13" x14ac:dyDescent="0.35">
      <c r="A2479" t="s">
        <v>3505</v>
      </c>
      <c r="B2479">
        <v>20.606222890000002</v>
      </c>
      <c r="C2479">
        <v>-0.99336375600000004</v>
      </c>
      <c r="D2479">
        <v>0.72014873400000001</v>
      </c>
      <c r="E2479">
        <v>7.22787E-3</v>
      </c>
      <c r="F2479">
        <v>3.6058529999999998E-2</v>
      </c>
      <c r="G2479" t="s">
        <v>9</v>
      </c>
      <c r="H2479" t="s">
        <v>3089</v>
      </c>
      <c r="I2479" s="2" t="str">
        <f t="shared" si="190"/>
        <v>105338691</v>
      </c>
      <c r="J2479" s="2">
        <f t="shared" si="191"/>
        <v>20.6</v>
      </c>
      <c r="K2479" s="2" t="str">
        <f t="shared" si="192"/>
        <v>-1 ± 0.7</v>
      </c>
      <c r="L2479" s="2">
        <f t="shared" si="193"/>
        <v>3.5999999999999997E-2</v>
      </c>
      <c r="M2479" t="str">
        <f t="shared" si="194"/>
        <v>protein draper-like</v>
      </c>
    </row>
    <row r="2480" spans="1:13" x14ac:dyDescent="0.35">
      <c r="A2480" t="s">
        <v>3503</v>
      </c>
      <c r="B2480">
        <v>45.157346279999999</v>
      </c>
      <c r="C2480">
        <v>-0.99412657699999996</v>
      </c>
      <c r="D2480">
        <v>0.396738914</v>
      </c>
      <c r="E2480">
        <v>9.2276800000000003E-4</v>
      </c>
      <c r="F2480">
        <v>8.5291970000000005E-3</v>
      </c>
      <c r="G2480" t="s">
        <v>9</v>
      </c>
      <c r="H2480" t="s">
        <v>3504</v>
      </c>
      <c r="I2480" s="2" t="str">
        <f t="shared" si="190"/>
        <v>105317675</v>
      </c>
      <c r="J2480" s="2">
        <f t="shared" si="191"/>
        <v>45.2</v>
      </c>
      <c r="K2480" s="2" t="str">
        <f t="shared" si="192"/>
        <v>-1 ± 0.4</v>
      </c>
      <c r="L2480" s="2">
        <f t="shared" si="193"/>
        <v>8.9999999999999993E-3</v>
      </c>
      <c r="M2480" t="str">
        <f t="shared" si="194"/>
        <v>BTB and MATH domain-containing protein 38</v>
      </c>
    </row>
    <row r="2481" spans="1:13" x14ac:dyDescent="0.35">
      <c r="A2481" t="s">
        <v>3501</v>
      </c>
      <c r="B2481">
        <v>62.052812799999998</v>
      </c>
      <c r="C2481">
        <v>-0.99435363899999996</v>
      </c>
      <c r="D2481">
        <v>0.57521421299999997</v>
      </c>
      <c r="E2481">
        <v>4.5885659999999997E-3</v>
      </c>
      <c r="F2481">
        <v>2.6245587000000001E-2</v>
      </c>
      <c r="G2481" t="s">
        <v>9</v>
      </c>
      <c r="H2481" t="s">
        <v>3502</v>
      </c>
      <c r="I2481" s="2" t="str">
        <f t="shared" si="190"/>
        <v>105340166</v>
      </c>
      <c r="J2481" s="2">
        <f t="shared" si="191"/>
        <v>62.1</v>
      </c>
      <c r="K2481" s="2" t="str">
        <f t="shared" si="192"/>
        <v>-1 ± 0.6</v>
      </c>
      <c r="L2481" s="2">
        <f t="shared" si="193"/>
        <v>2.5999999999999999E-2</v>
      </c>
      <c r="M2481" t="str">
        <f t="shared" si="194"/>
        <v>mucin-5AC isoform X1</v>
      </c>
    </row>
    <row r="2482" spans="1:13" x14ac:dyDescent="0.35">
      <c r="A2482" t="s">
        <v>3499</v>
      </c>
      <c r="B2482">
        <v>15.776148040000001</v>
      </c>
      <c r="C2482">
        <v>-0.99454425400000002</v>
      </c>
      <c r="D2482">
        <v>0.38634856699999998</v>
      </c>
      <c r="E2482">
        <v>7.8666300000000005E-4</v>
      </c>
      <c r="F2482">
        <v>7.6296539999999996E-3</v>
      </c>
      <c r="G2482" t="s">
        <v>9</v>
      </c>
      <c r="H2482" t="s">
        <v>3500</v>
      </c>
      <c r="I2482" s="2" t="str">
        <f t="shared" si="190"/>
        <v>105325439</v>
      </c>
      <c r="J2482" s="2">
        <f t="shared" si="191"/>
        <v>15.8</v>
      </c>
      <c r="K2482" s="2" t="str">
        <f t="shared" si="192"/>
        <v>-1 ± 0.4</v>
      </c>
      <c r="L2482" s="2">
        <f t="shared" si="193"/>
        <v>8.0000000000000002E-3</v>
      </c>
      <c r="M2482" t="str">
        <f t="shared" si="194"/>
        <v>RYamide receptor</v>
      </c>
    </row>
    <row r="2483" spans="1:13" x14ac:dyDescent="0.35">
      <c r="A2483" t="s">
        <v>3497</v>
      </c>
      <c r="B2483">
        <v>81.388389160000003</v>
      </c>
      <c r="C2483">
        <v>-0.99557505000000002</v>
      </c>
      <c r="D2483">
        <v>0.62777716400000005</v>
      </c>
      <c r="E2483">
        <v>5.6032490000000003E-3</v>
      </c>
      <c r="F2483">
        <v>3.0290007000000001E-2</v>
      </c>
      <c r="G2483" t="s">
        <v>9</v>
      </c>
      <c r="H2483" t="s">
        <v>3498</v>
      </c>
      <c r="I2483" s="2" t="str">
        <f t="shared" si="190"/>
        <v>105344538</v>
      </c>
      <c r="J2483" s="2">
        <f t="shared" si="191"/>
        <v>81.400000000000006</v>
      </c>
      <c r="K2483" s="2" t="str">
        <f t="shared" si="192"/>
        <v>-1 ± 0.6</v>
      </c>
      <c r="L2483" s="2">
        <f t="shared" si="193"/>
        <v>0.03</v>
      </c>
      <c r="M2483" t="str">
        <f t="shared" si="194"/>
        <v>zinc finger MYM-type protein 3</v>
      </c>
    </row>
    <row r="2484" spans="1:13" x14ac:dyDescent="0.35">
      <c r="A2484" t="s">
        <v>3495</v>
      </c>
      <c r="B2484">
        <v>35.524447109999997</v>
      </c>
      <c r="C2484">
        <v>-0.995712979</v>
      </c>
      <c r="D2484">
        <v>0.56102375999999998</v>
      </c>
      <c r="E2484">
        <v>4.2738610000000003E-3</v>
      </c>
      <c r="F2484">
        <v>2.4940395000000001E-2</v>
      </c>
      <c r="G2484" t="s">
        <v>9</v>
      </c>
      <c r="H2484" t="s">
        <v>3496</v>
      </c>
      <c r="I2484" s="2" t="str">
        <f t="shared" si="190"/>
        <v>105324136</v>
      </c>
      <c r="J2484" s="2">
        <f t="shared" si="191"/>
        <v>35.5</v>
      </c>
      <c r="K2484" s="2" t="str">
        <f t="shared" si="192"/>
        <v>-1 ± 0.6</v>
      </c>
      <c r="L2484" s="2">
        <f t="shared" si="193"/>
        <v>2.5000000000000001E-2</v>
      </c>
      <c r="M2484" t="str">
        <f t="shared" si="194"/>
        <v>receptor-type guanylate cyclase gcy-28</v>
      </c>
    </row>
    <row r="2485" spans="1:13" x14ac:dyDescent="0.35">
      <c r="A2485" t="s">
        <v>3493</v>
      </c>
      <c r="B2485">
        <v>27.086040279999999</v>
      </c>
      <c r="C2485">
        <v>-0.99622852900000003</v>
      </c>
      <c r="D2485">
        <v>0.41631349699999998</v>
      </c>
      <c r="E2485">
        <v>1.2364469999999999E-3</v>
      </c>
      <c r="F2485">
        <v>1.0469295999999999E-2</v>
      </c>
      <c r="G2485" t="s">
        <v>9</v>
      </c>
      <c r="H2485" t="s">
        <v>3494</v>
      </c>
      <c r="I2485" s="2" t="str">
        <f t="shared" si="190"/>
        <v>117683068</v>
      </c>
      <c r="J2485" s="2">
        <f t="shared" si="191"/>
        <v>27.1</v>
      </c>
      <c r="K2485" s="2" t="str">
        <f t="shared" si="192"/>
        <v>-1 ± 0.4</v>
      </c>
      <c r="L2485" s="2">
        <f t="shared" si="193"/>
        <v>0.01</v>
      </c>
      <c r="M2485" t="str">
        <f t="shared" si="194"/>
        <v>plexin-B2-like</v>
      </c>
    </row>
    <row r="2486" spans="1:13" x14ac:dyDescent="0.35">
      <c r="A2486" t="s">
        <v>3492</v>
      </c>
      <c r="B2486">
        <v>63.22006992</v>
      </c>
      <c r="C2486">
        <v>-0.99703940999999996</v>
      </c>
      <c r="D2486">
        <v>0.55621415399999996</v>
      </c>
      <c r="E2486">
        <v>4.1271060000000002E-3</v>
      </c>
      <c r="F2486">
        <v>2.4334081E-2</v>
      </c>
      <c r="G2486" t="s">
        <v>9</v>
      </c>
      <c r="H2486" t="s">
        <v>2644</v>
      </c>
      <c r="I2486" s="2" t="str">
        <f t="shared" si="190"/>
        <v>105333054</v>
      </c>
      <c r="J2486" s="2">
        <f t="shared" si="191"/>
        <v>63.2</v>
      </c>
      <c r="K2486" s="2" t="str">
        <f t="shared" si="192"/>
        <v>-1 ± 0.6</v>
      </c>
      <c r="L2486" s="2">
        <f t="shared" si="193"/>
        <v>2.4E-2</v>
      </c>
      <c r="M2486" t="str">
        <f t="shared" si="194"/>
        <v>atrial natriuretic peptide receptor 1</v>
      </c>
    </row>
    <row r="2487" spans="1:13" x14ac:dyDescent="0.35">
      <c r="A2487" t="s">
        <v>3490</v>
      </c>
      <c r="B2487">
        <v>52.334101189999998</v>
      </c>
      <c r="C2487">
        <v>-0.99753002599999996</v>
      </c>
      <c r="D2487">
        <v>0.37143035699999999</v>
      </c>
      <c r="E2487">
        <v>5.7158700000000003E-4</v>
      </c>
      <c r="F2487">
        <v>6.0778230000000004E-3</v>
      </c>
      <c r="G2487" t="s">
        <v>9</v>
      </c>
      <c r="H2487" t="s">
        <v>3491</v>
      </c>
      <c r="I2487" s="2" t="str">
        <f t="shared" si="190"/>
        <v>105327313</v>
      </c>
      <c r="J2487" s="2">
        <f t="shared" si="191"/>
        <v>52.3</v>
      </c>
      <c r="K2487" s="2" t="str">
        <f t="shared" si="192"/>
        <v>-1 ± 0.4</v>
      </c>
      <c r="L2487" s="2">
        <f t="shared" si="193"/>
        <v>6.0000000000000001E-3</v>
      </c>
      <c r="M2487" t="str">
        <f t="shared" si="194"/>
        <v>protoporphyrinogen oxidase</v>
      </c>
    </row>
    <row r="2488" spans="1:13" x14ac:dyDescent="0.35">
      <c r="A2488" t="s">
        <v>3488</v>
      </c>
      <c r="B2488">
        <v>41.754619210000001</v>
      </c>
      <c r="C2488">
        <v>-0.99948276700000005</v>
      </c>
      <c r="D2488">
        <v>0.389152265</v>
      </c>
      <c r="E2488">
        <v>7.7602599999999997E-4</v>
      </c>
      <c r="F2488">
        <v>7.5460140000000002E-3</v>
      </c>
      <c r="G2488" t="s">
        <v>9</v>
      </c>
      <c r="H2488" t="s">
        <v>3489</v>
      </c>
      <c r="I2488" s="2" t="str">
        <f t="shared" si="190"/>
        <v>105340204</v>
      </c>
      <c r="J2488" s="2">
        <f t="shared" si="191"/>
        <v>41.8</v>
      </c>
      <c r="K2488" s="2" t="str">
        <f t="shared" si="192"/>
        <v>-1 ± 0.4</v>
      </c>
      <c r="L2488" s="2">
        <f t="shared" si="193"/>
        <v>8.0000000000000002E-3</v>
      </c>
      <c r="M2488" t="str">
        <f t="shared" si="194"/>
        <v>5-hydroxytryptamine receptor 6-like</v>
      </c>
    </row>
    <row r="2489" spans="1:13" x14ac:dyDescent="0.35">
      <c r="A2489" t="s">
        <v>3486</v>
      </c>
      <c r="B2489">
        <v>14.90172475</v>
      </c>
      <c r="C2489">
        <v>-0.99981328199999997</v>
      </c>
      <c r="D2489">
        <v>0.85956257800000002</v>
      </c>
      <c r="E2489">
        <v>8.5272609999999995E-3</v>
      </c>
      <c r="F2489">
        <v>4.0502868999999997E-2</v>
      </c>
      <c r="G2489" t="s">
        <v>9</v>
      </c>
      <c r="H2489" t="s">
        <v>3487</v>
      </c>
      <c r="I2489" s="2" t="str">
        <f t="shared" si="190"/>
        <v>117687154</v>
      </c>
      <c r="J2489" s="2">
        <f t="shared" si="191"/>
        <v>14.9</v>
      </c>
      <c r="K2489" s="2" t="str">
        <f t="shared" si="192"/>
        <v>-1 ± 0.9</v>
      </c>
      <c r="L2489" s="2">
        <f t="shared" si="193"/>
        <v>4.1000000000000002E-2</v>
      </c>
      <c r="M2489" t="str">
        <f t="shared" si="194"/>
        <v>peroxidase-like protein</v>
      </c>
    </row>
    <row r="2490" spans="1:13" x14ac:dyDescent="0.35">
      <c r="A2490" t="s">
        <v>3484</v>
      </c>
      <c r="B2490">
        <v>18.269980759999999</v>
      </c>
      <c r="C2490">
        <v>-1.00029682</v>
      </c>
      <c r="D2490">
        <v>0.39215807600000002</v>
      </c>
      <c r="E2490">
        <v>8.3501500000000004E-4</v>
      </c>
      <c r="F2490">
        <v>7.9910659999999998E-3</v>
      </c>
      <c r="G2490" t="s">
        <v>9</v>
      </c>
      <c r="H2490" t="s">
        <v>3485</v>
      </c>
      <c r="I2490" s="2" t="str">
        <f t="shared" si="190"/>
        <v>105325983</v>
      </c>
      <c r="J2490" s="2">
        <f t="shared" si="191"/>
        <v>18.3</v>
      </c>
      <c r="K2490" s="2" t="str">
        <f t="shared" si="192"/>
        <v>-1 ± 0.4</v>
      </c>
      <c r="L2490" s="2">
        <f t="shared" si="193"/>
        <v>8.0000000000000002E-3</v>
      </c>
      <c r="M2490" t="str">
        <f t="shared" si="194"/>
        <v>mitochondrial inner membrane protease ATP23 homolog</v>
      </c>
    </row>
    <row r="2491" spans="1:13" x14ac:dyDescent="0.35">
      <c r="A2491" t="s">
        <v>3482</v>
      </c>
      <c r="B2491">
        <v>58.664589220000003</v>
      </c>
      <c r="C2491">
        <v>-1.001628357</v>
      </c>
      <c r="D2491">
        <v>0.53041323200000001</v>
      </c>
      <c r="E2491">
        <v>3.4701979999999999E-3</v>
      </c>
      <c r="F2491">
        <v>2.1464936E-2</v>
      </c>
      <c r="G2491" t="s">
        <v>9</v>
      </c>
      <c r="H2491" t="s">
        <v>3483</v>
      </c>
      <c r="I2491" s="2" t="str">
        <f t="shared" si="190"/>
        <v>105333008</v>
      </c>
      <c r="J2491" s="2">
        <f t="shared" si="191"/>
        <v>58.7</v>
      </c>
      <c r="K2491" s="2" t="str">
        <f t="shared" si="192"/>
        <v>-1 ± 0.5</v>
      </c>
      <c r="L2491" s="2">
        <f t="shared" si="193"/>
        <v>2.1000000000000001E-2</v>
      </c>
      <c r="M2491" t="str">
        <f t="shared" si="194"/>
        <v>glycine alanine and asparagine-rich protein isoform X1</v>
      </c>
    </row>
    <row r="2492" spans="1:13" x14ac:dyDescent="0.35">
      <c r="A2492" t="s">
        <v>3480</v>
      </c>
      <c r="B2492">
        <v>31.140677920000002</v>
      </c>
      <c r="C2492">
        <v>-1.002253021</v>
      </c>
      <c r="D2492">
        <v>0.31697725900000001</v>
      </c>
      <c r="E2492">
        <v>1.3694799999999999E-4</v>
      </c>
      <c r="F2492">
        <v>2.2384660000000002E-3</v>
      </c>
      <c r="G2492" t="s">
        <v>9</v>
      </c>
      <c r="H2492" t="s">
        <v>3481</v>
      </c>
      <c r="I2492" s="2" t="str">
        <f t="shared" si="190"/>
        <v>105319684</v>
      </c>
      <c r="J2492" s="2">
        <f t="shared" si="191"/>
        <v>31.1</v>
      </c>
      <c r="K2492" s="2" t="str">
        <f t="shared" si="192"/>
        <v>-1 ± 0.3</v>
      </c>
      <c r="L2492" s="2">
        <f t="shared" si="193"/>
        <v>2E-3</v>
      </c>
      <c r="M2492" t="str">
        <f t="shared" si="194"/>
        <v>atrial natriuretic peptide-converting enzyme isoform X2</v>
      </c>
    </row>
    <row r="2493" spans="1:13" x14ac:dyDescent="0.35">
      <c r="A2493" t="s">
        <v>66</v>
      </c>
      <c r="B2493">
        <v>915.55659549999996</v>
      </c>
      <c r="C2493">
        <v>-1.0028493140000001</v>
      </c>
      <c r="D2493">
        <v>0.204887298</v>
      </c>
      <c r="E2493" s="1">
        <v>9.6499999999999997E-8</v>
      </c>
      <c r="F2493" s="1">
        <v>7.2400000000000001E-6</v>
      </c>
      <c r="G2493" t="s">
        <v>9</v>
      </c>
      <c r="H2493" t="s">
        <v>67</v>
      </c>
      <c r="I2493" s="2" t="str">
        <f t="shared" si="190"/>
        <v>105317162</v>
      </c>
      <c r="J2493" s="2">
        <f t="shared" si="191"/>
        <v>915.6</v>
      </c>
      <c r="K2493" s="2" t="str">
        <f t="shared" si="192"/>
        <v>-1 ± 0.2</v>
      </c>
      <c r="L2493" s="2" t="str">
        <f t="shared" si="193"/>
        <v>&lt;0.001</v>
      </c>
      <c r="M2493" t="str">
        <f t="shared" si="194"/>
        <v>adenosylhomocysteinase A</v>
      </c>
    </row>
    <row r="2494" spans="1:13" x14ac:dyDescent="0.35">
      <c r="A2494" t="s">
        <v>3478</v>
      </c>
      <c r="B2494">
        <v>44.816494669999997</v>
      </c>
      <c r="C2494">
        <v>-1.0036155179999999</v>
      </c>
      <c r="D2494">
        <v>0.38816311799999997</v>
      </c>
      <c r="E2494">
        <v>7.3930100000000004E-4</v>
      </c>
      <c r="F2494">
        <v>7.3001589999999996E-3</v>
      </c>
      <c r="G2494" t="s">
        <v>9</v>
      </c>
      <c r="H2494" t="s">
        <v>3479</v>
      </c>
      <c r="I2494" s="2" t="str">
        <f t="shared" si="190"/>
        <v>105321636</v>
      </c>
      <c r="J2494" s="2">
        <f t="shared" si="191"/>
        <v>44.8</v>
      </c>
      <c r="K2494" s="2" t="str">
        <f t="shared" si="192"/>
        <v>-1 ± 0.4</v>
      </c>
      <c r="L2494" s="2">
        <f t="shared" si="193"/>
        <v>7.0000000000000001E-3</v>
      </c>
      <c r="M2494" t="str">
        <f t="shared" si="194"/>
        <v>mucin-5AC isoform X2</v>
      </c>
    </row>
    <row r="2495" spans="1:13" x14ac:dyDescent="0.35">
      <c r="A2495" t="s">
        <v>139</v>
      </c>
      <c r="B2495">
        <v>19.733018739999999</v>
      </c>
      <c r="C2495">
        <v>-1.005915667</v>
      </c>
      <c r="D2495">
        <v>0.428996127</v>
      </c>
      <c r="E2495">
        <v>1.3457899999999999E-3</v>
      </c>
      <c r="F2495">
        <v>1.1069977999999999E-2</v>
      </c>
      <c r="G2495" t="s">
        <v>9</v>
      </c>
      <c r="H2495" t="s">
        <v>140</v>
      </c>
      <c r="I2495" s="2" t="str">
        <f t="shared" si="190"/>
        <v>105317495</v>
      </c>
      <c r="J2495" s="2">
        <f t="shared" si="191"/>
        <v>19.7</v>
      </c>
      <c r="K2495" s="2" t="str">
        <f t="shared" si="192"/>
        <v>-1 ± 0.4</v>
      </c>
      <c r="L2495" s="2">
        <f t="shared" si="193"/>
        <v>1.0999999999999999E-2</v>
      </c>
      <c r="M2495" t="str">
        <f t="shared" si="194"/>
        <v>prolyl 4-hydroxylase subunit alpha-1</v>
      </c>
    </row>
    <row r="2496" spans="1:13" x14ac:dyDescent="0.35">
      <c r="A2496" t="s">
        <v>3476</v>
      </c>
      <c r="B2496">
        <v>16.381775480000002</v>
      </c>
      <c r="C2496">
        <v>-1.006309487</v>
      </c>
      <c r="D2496">
        <v>0.28342672800000002</v>
      </c>
      <c r="E2496" s="1">
        <v>3.5800000000000003E-5</v>
      </c>
      <c r="F2496">
        <v>8.3477200000000001E-4</v>
      </c>
      <c r="G2496" t="s">
        <v>9</v>
      </c>
      <c r="H2496" t="s">
        <v>3477</v>
      </c>
      <c r="I2496" s="2" t="str">
        <f t="shared" si="190"/>
        <v>105318172</v>
      </c>
      <c r="J2496" s="2">
        <f t="shared" si="191"/>
        <v>16.399999999999999</v>
      </c>
      <c r="K2496" s="2" t="str">
        <f t="shared" si="192"/>
        <v>-1 ± 0.3</v>
      </c>
      <c r="L2496" s="2" t="str">
        <f t="shared" si="193"/>
        <v>&lt;0.001</v>
      </c>
      <c r="M2496" t="str">
        <f t="shared" si="194"/>
        <v>beta-mannosidase isoform X1</v>
      </c>
    </row>
    <row r="2497" spans="1:13" x14ac:dyDescent="0.35">
      <c r="A2497" t="s">
        <v>3474</v>
      </c>
      <c r="B2497">
        <v>41.839259089999999</v>
      </c>
      <c r="C2497">
        <v>-1.006793351</v>
      </c>
      <c r="D2497">
        <v>0.35738415000000001</v>
      </c>
      <c r="E2497">
        <v>3.8865200000000002E-4</v>
      </c>
      <c r="F2497">
        <v>4.6209090000000003E-3</v>
      </c>
      <c r="G2497" t="s">
        <v>9</v>
      </c>
      <c r="H2497" t="s">
        <v>3475</v>
      </c>
      <c r="I2497" s="2" t="str">
        <f t="shared" si="190"/>
        <v>105338563</v>
      </c>
      <c r="J2497" s="2">
        <f t="shared" si="191"/>
        <v>41.8</v>
      </c>
      <c r="K2497" s="2" t="str">
        <f t="shared" si="192"/>
        <v>-1 ± 0.4</v>
      </c>
      <c r="L2497" s="2">
        <f t="shared" si="193"/>
        <v>5.0000000000000001E-3</v>
      </c>
      <c r="M2497" t="str">
        <f t="shared" si="194"/>
        <v>glycoprotein 3-alpha-L-fucosyltransferase A</v>
      </c>
    </row>
    <row r="2498" spans="1:13" x14ac:dyDescent="0.35">
      <c r="A2498" t="s">
        <v>3472</v>
      </c>
      <c r="B2498">
        <v>31.29010942</v>
      </c>
      <c r="C2498">
        <v>-1.0088027129999999</v>
      </c>
      <c r="D2498">
        <v>0.35435343000000002</v>
      </c>
      <c r="E2498">
        <v>3.5690400000000001E-4</v>
      </c>
      <c r="F2498">
        <v>4.3681700000000002E-3</v>
      </c>
      <c r="G2498" t="s">
        <v>9</v>
      </c>
      <c r="H2498" t="s">
        <v>3473</v>
      </c>
      <c r="I2498" s="2" t="str">
        <f t="shared" si="190"/>
        <v>105344742</v>
      </c>
      <c r="J2498" s="2">
        <f t="shared" si="191"/>
        <v>31.3</v>
      </c>
      <c r="K2498" s="2" t="str">
        <f t="shared" si="192"/>
        <v>-1 ± 0.4</v>
      </c>
      <c r="L2498" s="2">
        <f t="shared" si="193"/>
        <v>4.0000000000000001E-3</v>
      </c>
      <c r="M2498" t="str">
        <f t="shared" si="194"/>
        <v>RNA-binding protein cabeza</v>
      </c>
    </row>
    <row r="2499" spans="1:13" x14ac:dyDescent="0.35">
      <c r="A2499" t="s">
        <v>3470</v>
      </c>
      <c r="B2499">
        <v>221.62484219999999</v>
      </c>
      <c r="C2499">
        <v>-1.009356994</v>
      </c>
      <c r="D2499">
        <v>0.33424230500000002</v>
      </c>
      <c r="E2499">
        <v>2.0756299999999999E-4</v>
      </c>
      <c r="F2499">
        <v>3.0079740000000001E-3</v>
      </c>
      <c r="G2499" t="s">
        <v>9</v>
      </c>
      <c r="H2499" t="s">
        <v>3471</v>
      </c>
      <c r="I2499" s="2" t="str">
        <f t="shared" ref="I2499:I2562" si="195">RIGHT(A2499,9)</f>
        <v>105343100</v>
      </c>
      <c r="J2499" s="2">
        <f t="shared" ref="J2499:J2562" si="196">ROUND(B2499,1)</f>
        <v>221.6</v>
      </c>
      <c r="K2499" s="2" t="str">
        <f t="shared" ref="K2499:K2562" si="197">ROUND(C2499,1) &amp; " ± " &amp; ROUND(D2499,1)</f>
        <v>-1 ± 0.3</v>
      </c>
      <c r="L2499" s="2">
        <f t="shared" ref="L2499:L2562" si="198">IF(F2499&lt;0.001,"&lt;0.001",ROUND(F2499,3))</f>
        <v>3.0000000000000001E-3</v>
      </c>
      <c r="M2499" t="str">
        <f t="shared" ref="M2499:M2562" si="199">H2499</f>
        <v>choline O-acetyltransferase</v>
      </c>
    </row>
    <row r="2500" spans="1:13" x14ac:dyDescent="0.35">
      <c r="A2500" t="s">
        <v>3468</v>
      </c>
      <c r="B2500">
        <v>19.532397039999999</v>
      </c>
      <c r="C2500">
        <v>-1.0093732369999999</v>
      </c>
      <c r="D2500">
        <v>0.40966178399999997</v>
      </c>
      <c r="E2500">
        <v>1.024159E-3</v>
      </c>
      <c r="F2500">
        <v>9.1558649999999991E-3</v>
      </c>
      <c r="G2500" t="s">
        <v>9</v>
      </c>
      <c r="H2500" t="s">
        <v>3469</v>
      </c>
      <c r="I2500" s="2" t="str">
        <f t="shared" si="195"/>
        <v>117682818</v>
      </c>
      <c r="J2500" s="2">
        <f t="shared" si="196"/>
        <v>19.5</v>
      </c>
      <c r="K2500" s="2" t="str">
        <f t="shared" si="197"/>
        <v>-1 ± 0.4</v>
      </c>
      <c r="L2500" s="2">
        <f t="shared" si="198"/>
        <v>8.9999999999999993E-3</v>
      </c>
      <c r="M2500" t="str">
        <f t="shared" si="199"/>
        <v>4-hydroxybenzoate polyprenyltransferase mitochondrial-like isoform X2</v>
      </c>
    </row>
    <row r="2501" spans="1:13" x14ac:dyDescent="0.35">
      <c r="A2501" t="s">
        <v>3466</v>
      </c>
      <c r="B2501">
        <v>82.192672869999996</v>
      </c>
      <c r="C2501">
        <v>-1.0096524010000001</v>
      </c>
      <c r="D2501">
        <v>0.33786284</v>
      </c>
      <c r="E2501">
        <v>2.29896E-4</v>
      </c>
      <c r="F2501">
        <v>3.2321889999999999E-3</v>
      </c>
      <c r="G2501" t="s">
        <v>9</v>
      </c>
      <c r="H2501" t="s">
        <v>3467</v>
      </c>
      <c r="I2501" s="2" t="str">
        <f t="shared" si="195"/>
        <v>105320631</v>
      </c>
      <c r="J2501" s="2">
        <f t="shared" si="196"/>
        <v>82.2</v>
      </c>
      <c r="K2501" s="2" t="str">
        <f t="shared" si="197"/>
        <v>-1 ± 0.3</v>
      </c>
      <c r="L2501" s="2">
        <f t="shared" si="198"/>
        <v>3.0000000000000001E-3</v>
      </c>
      <c r="M2501" t="str">
        <f t="shared" si="199"/>
        <v>bone morphogenetic protein 4 isoform X1</v>
      </c>
    </row>
    <row r="2502" spans="1:13" x14ac:dyDescent="0.35">
      <c r="A2502" t="s">
        <v>3464</v>
      </c>
      <c r="B2502">
        <v>27.56734136</v>
      </c>
      <c r="C2502">
        <v>-1.0099527909999999</v>
      </c>
      <c r="D2502">
        <v>0.476846406</v>
      </c>
      <c r="E2502">
        <v>2.2304170000000002E-3</v>
      </c>
      <c r="F2502">
        <v>1.5933491000000001E-2</v>
      </c>
      <c r="G2502" t="s">
        <v>9</v>
      </c>
      <c r="H2502" t="s">
        <v>3465</v>
      </c>
      <c r="I2502" s="2" t="str">
        <f t="shared" si="195"/>
        <v>105341851</v>
      </c>
      <c r="J2502" s="2">
        <f t="shared" si="196"/>
        <v>27.6</v>
      </c>
      <c r="K2502" s="2" t="str">
        <f t="shared" si="197"/>
        <v>-1 ± 0.5</v>
      </c>
      <c r="L2502" s="2">
        <f t="shared" si="198"/>
        <v>1.6E-2</v>
      </c>
      <c r="M2502" t="str">
        <f t="shared" si="199"/>
        <v>beta-14-galactosyltransferase 4 isoform X2</v>
      </c>
    </row>
    <row r="2503" spans="1:13" x14ac:dyDescent="0.35">
      <c r="A2503" t="s">
        <v>3462</v>
      </c>
      <c r="B2503">
        <v>32.914031440000002</v>
      </c>
      <c r="C2503">
        <v>-1.0118896449999999</v>
      </c>
      <c r="D2503">
        <v>0.43928552900000001</v>
      </c>
      <c r="E2503">
        <v>1.4667899999999999E-3</v>
      </c>
      <c r="F2503">
        <v>1.1780842999999999E-2</v>
      </c>
      <c r="G2503" t="s">
        <v>9</v>
      </c>
      <c r="H2503" t="s">
        <v>3463</v>
      </c>
      <c r="I2503" s="2" t="str">
        <f t="shared" si="195"/>
        <v>105335768</v>
      </c>
      <c r="J2503" s="2">
        <f t="shared" si="196"/>
        <v>32.9</v>
      </c>
      <c r="K2503" s="2" t="str">
        <f t="shared" si="197"/>
        <v>-1 ± 0.4</v>
      </c>
      <c r="L2503" s="2">
        <f t="shared" si="198"/>
        <v>1.2E-2</v>
      </c>
      <c r="M2503" t="str">
        <f t="shared" si="199"/>
        <v>neuronal acetylcholine receptor subunit alpha-10</v>
      </c>
    </row>
    <row r="2504" spans="1:13" x14ac:dyDescent="0.35">
      <c r="A2504" t="s">
        <v>3460</v>
      </c>
      <c r="B2504">
        <v>83.102376410000005</v>
      </c>
      <c r="C2504">
        <v>-1.011944545</v>
      </c>
      <c r="D2504">
        <v>0.41333935399999999</v>
      </c>
      <c r="E2504">
        <v>1.033349E-3</v>
      </c>
      <c r="F2504">
        <v>9.2253170000000002E-3</v>
      </c>
      <c r="G2504" t="s">
        <v>9</v>
      </c>
      <c r="H2504" t="s">
        <v>3461</v>
      </c>
      <c r="I2504" s="2" t="str">
        <f t="shared" si="195"/>
        <v>117683251</v>
      </c>
      <c r="J2504" s="2">
        <f t="shared" si="196"/>
        <v>83.1</v>
      </c>
      <c r="K2504" s="2" t="str">
        <f t="shared" si="197"/>
        <v>-1 ± 0.4</v>
      </c>
      <c r="L2504" s="2">
        <f t="shared" si="198"/>
        <v>8.9999999999999993E-3</v>
      </c>
      <c r="M2504" t="str">
        <f t="shared" si="199"/>
        <v>death domain-containing protein CRADD-like</v>
      </c>
    </row>
    <row r="2505" spans="1:13" x14ac:dyDescent="0.35">
      <c r="A2505" t="s">
        <v>3459</v>
      </c>
      <c r="B2505">
        <v>30.759578250000001</v>
      </c>
      <c r="C2505">
        <v>-1.012965525</v>
      </c>
      <c r="D2505">
        <v>0.33756757999999998</v>
      </c>
      <c r="E2505">
        <v>2.21012E-4</v>
      </c>
      <c r="F2505">
        <v>3.147721E-3</v>
      </c>
      <c r="G2505" t="s">
        <v>9</v>
      </c>
      <c r="H2505" t="s">
        <v>20</v>
      </c>
      <c r="I2505" s="2" t="str">
        <f t="shared" si="195"/>
        <v>117682701</v>
      </c>
      <c r="J2505" s="2">
        <f t="shared" si="196"/>
        <v>30.8</v>
      </c>
      <c r="K2505" s="2" t="str">
        <f t="shared" si="197"/>
        <v>-1 ± 0.3</v>
      </c>
      <c r="L2505" s="2">
        <f t="shared" si="198"/>
        <v>3.0000000000000001E-3</v>
      </c>
      <c r="M2505" t="str">
        <f t="shared" si="199"/>
        <v>complement C1q tumor necrosis factor-related protein 3-like</v>
      </c>
    </row>
    <row r="2506" spans="1:13" x14ac:dyDescent="0.35">
      <c r="A2506" t="s">
        <v>3457</v>
      </c>
      <c r="B2506">
        <v>30.729169209999998</v>
      </c>
      <c r="C2506">
        <v>-1.0148312239999999</v>
      </c>
      <c r="D2506">
        <v>0.414892502</v>
      </c>
      <c r="E2506">
        <v>1.050404E-3</v>
      </c>
      <c r="F2506">
        <v>9.3237619999999993E-3</v>
      </c>
      <c r="G2506" t="s">
        <v>9</v>
      </c>
      <c r="H2506" t="s">
        <v>3458</v>
      </c>
      <c r="I2506" s="2" t="str">
        <f t="shared" si="195"/>
        <v>105340695</v>
      </c>
      <c r="J2506" s="2">
        <f t="shared" si="196"/>
        <v>30.7</v>
      </c>
      <c r="K2506" s="2" t="str">
        <f t="shared" si="197"/>
        <v>-1 ± 0.4</v>
      </c>
      <c r="L2506" s="2">
        <f t="shared" si="198"/>
        <v>8.9999999999999993E-3</v>
      </c>
      <c r="M2506" t="str">
        <f t="shared" si="199"/>
        <v>IgGFc-binding protein</v>
      </c>
    </row>
    <row r="2507" spans="1:13" x14ac:dyDescent="0.35">
      <c r="A2507" t="s">
        <v>3455</v>
      </c>
      <c r="B2507">
        <v>67.387052170000004</v>
      </c>
      <c r="C2507">
        <v>-1.0156397340000001</v>
      </c>
      <c r="D2507">
        <v>0.27251883700000001</v>
      </c>
      <c r="E2507" s="1">
        <v>1.7600000000000001E-5</v>
      </c>
      <c r="F2507">
        <v>4.8272899999999999E-4</v>
      </c>
      <c r="G2507" t="s">
        <v>9</v>
      </c>
      <c r="H2507" t="s">
        <v>3456</v>
      </c>
      <c r="I2507" s="2" t="str">
        <f t="shared" si="195"/>
        <v>105337212</v>
      </c>
      <c r="J2507" s="2">
        <f t="shared" si="196"/>
        <v>67.400000000000006</v>
      </c>
      <c r="K2507" s="2" t="str">
        <f t="shared" si="197"/>
        <v>-1 ± 0.3</v>
      </c>
      <c r="L2507" s="2" t="str">
        <f t="shared" si="198"/>
        <v>&lt;0.001</v>
      </c>
      <c r="M2507" t="str">
        <f t="shared" si="199"/>
        <v>von Willebrand factor A domain-containing protein 5A isoform X1</v>
      </c>
    </row>
    <row r="2508" spans="1:13" x14ac:dyDescent="0.35">
      <c r="A2508" t="s">
        <v>3454</v>
      </c>
      <c r="B2508">
        <v>43.07059125</v>
      </c>
      <c r="C2508">
        <v>-1.0158604170000001</v>
      </c>
      <c r="D2508">
        <v>0.32742191100000001</v>
      </c>
      <c r="E2508">
        <v>1.5985399999999999E-4</v>
      </c>
      <c r="F2508">
        <v>2.4915319999999999E-3</v>
      </c>
      <c r="G2508" t="s">
        <v>9</v>
      </c>
      <c r="H2508" t="s">
        <v>3128</v>
      </c>
      <c r="I2508" s="2" t="str">
        <f t="shared" si="195"/>
        <v>105325378</v>
      </c>
      <c r="J2508" s="2">
        <f t="shared" si="196"/>
        <v>43.1</v>
      </c>
      <c r="K2508" s="2" t="str">
        <f t="shared" si="197"/>
        <v>-1 ± 0.3</v>
      </c>
      <c r="L2508" s="2">
        <f t="shared" si="198"/>
        <v>2E-3</v>
      </c>
      <c r="M2508" t="str">
        <f t="shared" si="199"/>
        <v>protein draper isoform X1</v>
      </c>
    </row>
    <row r="2509" spans="1:13" x14ac:dyDescent="0.35">
      <c r="A2509" t="s">
        <v>3452</v>
      </c>
      <c r="B2509">
        <v>12.516578989999999</v>
      </c>
      <c r="C2509">
        <v>-1.016988649</v>
      </c>
      <c r="D2509">
        <v>0.380755921</v>
      </c>
      <c r="E2509">
        <v>6.1133100000000001E-4</v>
      </c>
      <c r="F2509">
        <v>6.363952E-3</v>
      </c>
      <c r="G2509" t="s">
        <v>9</v>
      </c>
      <c r="H2509" t="s">
        <v>3453</v>
      </c>
      <c r="I2509" s="2" t="str">
        <f t="shared" si="195"/>
        <v>105329752</v>
      </c>
      <c r="J2509" s="2">
        <f t="shared" si="196"/>
        <v>12.5</v>
      </c>
      <c r="K2509" s="2" t="str">
        <f t="shared" si="197"/>
        <v>-1 ± 0.4</v>
      </c>
      <c r="L2509" s="2">
        <f t="shared" si="198"/>
        <v>6.0000000000000001E-3</v>
      </c>
      <c r="M2509" t="str">
        <f t="shared" si="199"/>
        <v>mucin-5AC-like isoform X1</v>
      </c>
    </row>
    <row r="2510" spans="1:13" x14ac:dyDescent="0.35">
      <c r="A2510" t="s">
        <v>3450</v>
      </c>
      <c r="B2510">
        <v>97.698275690000003</v>
      </c>
      <c r="C2510">
        <v>-1.017945782</v>
      </c>
      <c r="D2510">
        <v>0.237793488</v>
      </c>
      <c r="E2510" s="1">
        <v>1.75E-6</v>
      </c>
      <c r="F2510" s="1">
        <v>7.9300000000000003E-5</v>
      </c>
      <c r="G2510" t="s">
        <v>9</v>
      </c>
      <c r="H2510" t="s">
        <v>3451</v>
      </c>
      <c r="I2510" s="2" t="str">
        <f t="shared" si="195"/>
        <v>105327007</v>
      </c>
      <c r="J2510" s="2">
        <f t="shared" si="196"/>
        <v>97.7</v>
      </c>
      <c r="K2510" s="2" t="str">
        <f t="shared" si="197"/>
        <v>-1 ± 0.2</v>
      </c>
      <c r="L2510" s="2" t="str">
        <f t="shared" si="198"/>
        <v>&lt;0.001</v>
      </c>
      <c r="M2510" t="str">
        <f t="shared" si="199"/>
        <v>transient receptor potential cation channel subfamily M member 8-like isoform X1</v>
      </c>
    </row>
    <row r="2511" spans="1:13" x14ac:dyDescent="0.35">
      <c r="A2511" t="s">
        <v>55</v>
      </c>
      <c r="B2511">
        <v>207.71064369999999</v>
      </c>
      <c r="C2511">
        <v>-1.019327672</v>
      </c>
      <c r="D2511">
        <v>0.23998097400000001</v>
      </c>
      <c r="E2511" s="1">
        <v>2.03E-6</v>
      </c>
      <c r="F2511" s="1">
        <v>8.9599999999999996E-5</v>
      </c>
      <c r="G2511" t="s">
        <v>9</v>
      </c>
      <c r="H2511" t="s">
        <v>36</v>
      </c>
      <c r="I2511" s="2" t="str">
        <f t="shared" si="195"/>
        <v>105338755</v>
      </c>
      <c r="J2511" s="2">
        <f t="shared" si="196"/>
        <v>207.7</v>
      </c>
      <c r="K2511" s="2" t="str">
        <f t="shared" si="197"/>
        <v>-1 ± 0.2</v>
      </c>
      <c r="L2511" s="2" t="str">
        <f t="shared" si="198"/>
        <v>&lt;0.001</v>
      </c>
      <c r="M2511" t="str">
        <f t="shared" si="199"/>
        <v>short-chain collagen C4-like</v>
      </c>
    </row>
    <row r="2512" spans="1:13" x14ac:dyDescent="0.35">
      <c r="A2512" t="s">
        <v>3448</v>
      </c>
      <c r="B2512">
        <v>35.584573399999996</v>
      </c>
      <c r="C2512">
        <v>-1.019683474</v>
      </c>
      <c r="D2512">
        <v>0.38266118599999999</v>
      </c>
      <c r="E2512">
        <v>5.8420800000000001E-4</v>
      </c>
      <c r="F2512">
        <v>6.1568530000000003E-3</v>
      </c>
      <c r="G2512" t="s">
        <v>9</v>
      </c>
      <c r="H2512" t="s">
        <v>3449</v>
      </c>
      <c r="I2512" s="2" t="str">
        <f t="shared" si="195"/>
        <v>105347231</v>
      </c>
      <c r="J2512" s="2">
        <f t="shared" si="196"/>
        <v>35.6</v>
      </c>
      <c r="K2512" s="2" t="str">
        <f t="shared" si="197"/>
        <v>-1 ± 0.4</v>
      </c>
      <c r="L2512" s="2">
        <f t="shared" si="198"/>
        <v>6.0000000000000001E-3</v>
      </c>
      <c r="M2512" t="str">
        <f t="shared" si="199"/>
        <v>thioredoxin domain-containing protein 11 isoform X1</v>
      </c>
    </row>
    <row r="2513" spans="1:13" x14ac:dyDescent="0.35">
      <c r="A2513" t="s">
        <v>3446</v>
      </c>
      <c r="B2513">
        <v>71.930779779999995</v>
      </c>
      <c r="C2513">
        <v>-1.019782814</v>
      </c>
      <c r="D2513">
        <v>0.28633558999999997</v>
      </c>
      <c r="E2513" s="1">
        <v>3.2799999999999998E-5</v>
      </c>
      <c r="F2513">
        <v>7.7395100000000004E-4</v>
      </c>
      <c r="G2513" t="s">
        <v>9</v>
      </c>
      <c r="H2513" t="s">
        <v>3447</v>
      </c>
      <c r="I2513" s="2" t="str">
        <f t="shared" si="195"/>
        <v>105331075</v>
      </c>
      <c r="J2513" s="2">
        <f t="shared" si="196"/>
        <v>71.900000000000006</v>
      </c>
      <c r="K2513" s="2" t="str">
        <f t="shared" si="197"/>
        <v>-1 ± 0.3</v>
      </c>
      <c r="L2513" s="2" t="str">
        <f t="shared" si="198"/>
        <v>&lt;0.001</v>
      </c>
      <c r="M2513" t="str">
        <f t="shared" si="199"/>
        <v>calpain-9 isoform X2</v>
      </c>
    </row>
    <row r="2514" spans="1:13" x14ac:dyDescent="0.35">
      <c r="A2514" t="s">
        <v>3445</v>
      </c>
      <c r="B2514">
        <v>16.557646389999999</v>
      </c>
      <c r="C2514">
        <v>-1.0202440960000001</v>
      </c>
      <c r="D2514">
        <v>0.77778300300000003</v>
      </c>
      <c r="E2514">
        <v>7.3969029999999998E-3</v>
      </c>
      <c r="F2514">
        <v>3.6638427000000001E-2</v>
      </c>
      <c r="G2514" t="s">
        <v>9</v>
      </c>
      <c r="H2514" t="s">
        <v>99</v>
      </c>
      <c r="I2514" s="2" t="str">
        <f t="shared" si="195"/>
        <v>117688115</v>
      </c>
      <c r="J2514" s="2">
        <f t="shared" si="196"/>
        <v>16.600000000000001</v>
      </c>
      <c r="K2514" s="2" t="str">
        <f t="shared" si="197"/>
        <v>-1 ± 0.8</v>
      </c>
      <c r="L2514" s="2">
        <f t="shared" si="198"/>
        <v>3.6999999999999998E-2</v>
      </c>
      <c r="M2514" t="str">
        <f t="shared" si="199"/>
        <v>multiple epidermal growth factor-like domains protein 10</v>
      </c>
    </row>
    <row r="2515" spans="1:13" x14ac:dyDescent="0.35">
      <c r="A2515" t="s">
        <v>3443</v>
      </c>
      <c r="B2515">
        <v>46.065556809999997</v>
      </c>
      <c r="C2515">
        <v>-1.020392092</v>
      </c>
      <c r="D2515">
        <v>0.307700535</v>
      </c>
      <c r="E2515" s="1">
        <v>7.8999999999999996E-5</v>
      </c>
      <c r="F2515">
        <v>1.497008E-3</v>
      </c>
      <c r="G2515" t="s">
        <v>9</v>
      </c>
      <c r="H2515" t="s">
        <v>3444</v>
      </c>
      <c r="I2515" s="2" t="str">
        <f t="shared" si="195"/>
        <v>117691332</v>
      </c>
      <c r="J2515" s="2">
        <f t="shared" si="196"/>
        <v>46.1</v>
      </c>
      <c r="K2515" s="2" t="str">
        <f t="shared" si="197"/>
        <v>-1 ± 0.3</v>
      </c>
      <c r="L2515" s="2">
        <f t="shared" si="198"/>
        <v>1E-3</v>
      </c>
      <c r="M2515" t="str">
        <f t="shared" si="199"/>
        <v>probable ubiquitin carboxyl-terminal hydrolase MINDY-4</v>
      </c>
    </row>
    <row r="2516" spans="1:13" x14ac:dyDescent="0.35">
      <c r="A2516" t="s">
        <v>3442</v>
      </c>
      <c r="B2516">
        <v>27.654042690000001</v>
      </c>
      <c r="C2516">
        <v>-1.02096195</v>
      </c>
      <c r="D2516">
        <v>0.46452272700000002</v>
      </c>
      <c r="E2516">
        <v>1.8371559999999999E-3</v>
      </c>
      <c r="F2516">
        <v>1.381406E-2</v>
      </c>
      <c r="G2516" t="s">
        <v>9</v>
      </c>
      <c r="H2516" t="s">
        <v>1823</v>
      </c>
      <c r="I2516" s="2" t="str">
        <f t="shared" si="195"/>
        <v>105331946</v>
      </c>
      <c r="J2516" s="2">
        <f t="shared" si="196"/>
        <v>27.7</v>
      </c>
      <c r="K2516" s="2" t="str">
        <f t="shared" si="197"/>
        <v>-1 ± 0.5</v>
      </c>
      <c r="L2516" s="2">
        <f t="shared" si="198"/>
        <v>1.4E-2</v>
      </c>
      <c r="M2516" t="str">
        <f t="shared" si="199"/>
        <v>FMRFamide receptor</v>
      </c>
    </row>
    <row r="2517" spans="1:13" x14ac:dyDescent="0.35">
      <c r="A2517" t="s">
        <v>3441</v>
      </c>
      <c r="B2517">
        <v>54.972873370000002</v>
      </c>
      <c r="C2517">
        <v>-1.0224890310000001</v>
      </c>
      <c r="D2517">
        <v>0.378755911</v>
      </c>
      <c r="E2517">
        <v>5.2894200000000002E-4</v>
      </c>
      <c r="F2517">
        <v>5.7357179999999999E-3</v>
      </c>
      <c r="G2517" t="s">
        <v>9</v>
      </c>
      <c r="H2517" t="s">
        <v>1196</v>
      </c>
      <c r="I2517" s="2" t="str">
        <f t="shared" si="195"/>
        <v>117686628</v>
      </c>
      <c r="J2517" s="2">
        <f t="shared" si="196"/>
        <v>55</v>
      </c>
      <c r="K2517" s="2" t="str">
        <f t="shared" si="197"/>
        <v>-1 ± 0.4</v>
      </c>
      <c r="L2517" s="2">
        <f t="shared" si="198"/>
        <v>6.0000000000000001E-3</v>
      </c>
      <c r="M2517" t="str">
        <f t="shared" si="199"/>
        <v>tripartite motif-containing protein 45-like</v>
      </c>
    </row>
    <row r="2518" spans="1:13" x14ac:dyDescent="0.35">
      <c r="A2518" t="s">
        <v>3439</v>
      </c>
      <c r="B2518">
        <v>64.109520599999996</v>
      </c>
      <c r="C2518">
        <v>-1.0238865370000001</v>
      </c>
      <c r="D2518">
        <v>0.41132361099999998</v>
      </c>
      <c r="E2518">
        <v>9.2146999999999997E-4</v>
      </c>
      <c r="F2518">
        <v>8.5291970000000005E-3</v>
      </c>
      <c r="G2518" t="s">
        <v>9</v>
      </c>
      <c r="H2518" t="s">
        <v>3440</v>
      </c>
      <c r="I2518" s="2" t="str">
        <f t="shared" si="195"/>
        <v>105318138</v>
      </c>
      <c r="J2518" s="2">
        <f t="shared" si="196"/>
        <v>64.099999999999994</v>
      </c>
      <c r="K2518" s="2" t="str">
        <f t="shared" si="197"/>
        <v>-1 ± 0.4</v>
      </c>
      <c r="L2518" s="2">
        <f t="shared" si="198"/>
        <v>8.9999999999999993E-3</v>
      </c>
      <c r="M2518" t="str">
        <f t="shared" si="199"/>
        <v>GTP cyclohydrolase 1 isoform X2</v>
      </c>
    </row>
    <row r="2519" spans="1:13" x14ac:dyDescent="0.35">
      <c r="A2519" t="s">
        <v>3437</v>
      </c>
      <c r="B2519">
        <v>7.589104088</v>
      </c>
      <c r="C2519">
        <v>-1.024311881</v>
      </c>
      <c r="D2519">
        <v>0.39650173700000002</v>
      </c>
      <c r="E2519">
        <v>7.9752999999999996E-4</v>
      </c>
      <c r="F2519">
        <v>7.715085E-3</v>
      </c>
      <c r="G2519" t="s">
        <v>9</v>
      </c>
      <c r="H2519" t="s">
        <v>3438</v>
      </c>
      <c r="I2519" s="2" t="str">
        <f t="shared" si="195"/>
        <v>117683583</v>
      </c>
      <c r="J2519" s="2">
        <f t="shared" si="196"/>
        <v>7.6</v>
      </c>
      <c r="K2519" s="2" t="str">
        <f t="shared" si="197"/>
        <v>-1 ± 0.4</v>
      </c>
      <c r="L2519" s="2">
        <f t="shared" si="198"/>
        <v>8.0000000000000002E-3</v>
      </c>
      <c r="M2519" t="str">
        <f t="shared" si="199"/>
        <v>carboxypeptidase B-like isoform X1</v>
      </c>
    </row>
    <row r="2520" spans="1:13" x14ac:dyDescent="0.35">
      <c r="A2520" t="s">
        <v>3435</v>
      </c>
      <c r="B2520">
        <v>43.768855979999998</v>
      </c>
      <c r="C2520">
        <v>-1.0244430920000001</v>
      </c>
      <c r="D2520">
        <v>0.53470297899999997</v>
      </c>
      <c r="E2520">
        <v>3.1837549999999999E-3</v>
      </c>
      <c r="F2520">
        <v>2.0326130000000001E-2</v>
      </c>
      <c r="G2520" t="s">
        <v>9</v>
      </c>
      <c r="H2520" t="s">
        <v>3436</v>
      </c>
      <c r="I2520" s="2" t="str">
        <f t="shared" si="195"/>
        <v>105348673</v>
      </c>
      <c r="J2520" s="2">
        <f t="shared" si="196"/>
        <v>43.8</v>
      </c>
      <c r="K2520" s="2" t="str">
        <f t="shared" si="197"/>
        <v>-1 ± 0.5</v>
      </c>
      <c r="L2520" s="2">
        <f t="shared" si="198"/>
        <v>0.02</v>
      </c>
      <c r="M2520" t="str">
        <f t="shared" si="199"/>
        <v>cadherin-23 isoform X2</v>
      </c>
    </row>
    <row r="2521" spans="1:13" x14ac:dyDescent="0.35">
      <c r="A2521" t="s">
        <v>3433</v>
      </c>
      <c r="B2521">
        <v>98.665214559999995</v>
      </c>
      <c r="C2521">
        <v>-1.0249354559999999</v>
      </c>
      <c r="D2521">
        <v>0.28055942299999997</v>
      </c>
      <c r="E2521" s="1">
        <v>2.2900000000000001E-5</v>
      </c>
      <c r="F2521">
        <v>5.9258599999999998E-4</v>
      </c>
      <c r="G2521" t="s">
        <v>9</v>
      </c>
      <c r="H2521" t="s">
        <v>3434</v>
      </c>
      <c r="I2521" s="2" t="str">
        <f t="shared" si="195"/>
        <v>105317164</v>
      </c>
      <c r="J2521" s="2">
        <f t="shared" si="196"/>
        <v>98.7</v>
      </c>
      <c r="K2521" s="2" t="str">
        <f t="shared" si="197"/>
        <v>-1 ± 0.3</v>
      </c>
      <c r="L2521" s="2" t="str">
        <f t="shared" si="198"/>
        <v>&lt;0.001</v>
      </c>
      <c r="M2521" t="str">
        <f t="shared" si="199"/>
        <v>sonic hedgehog protein A</v>
      </c>
    </row>
    <row r="2522" spans="1:13" x14ac:dyDescent="0.35">
      <c r="A2522" t="s">
        <v>3431</v>
      </c>
      <c r="B2522">
        <v>21.567042409999999</v>
      </c>
      <c r="C2522">
        <v>-1.0258391090000001</v>
      </c>
      <c r="D2522">
        <v>0.47395026000000001</v>
      </c>
      <c r="E2522">
        <v>1.9837409999999998E-3</v>
      </c>
      <c r="F2522">
        <v>1.4628629000000001E-2</v>
      </c>
      <c r="G2522" t="s">
        <v>9</v>
      </c>
      <c r="H2522" t="s">
        <v>3432</v>
      </c>
      <c r="I2522" s="2" t="str">
        <f t="shared" si="195"/>
        <v>105318817</v>
      </c>
      <c r="J2522" s="2">
        <f t="shared" si="196"/>
        <v>21.6</v>
      </c>
      <c r="K2522" s="2" t="str">
        <f t="shared" si="197"/>
        <v>-1 ± 0.5</v>
      </c>
      <c r="L2522" s="2">
        <f t="shared" si="198"/>
        <v>1.4999999999999999E-2</v>
      </c>
      <c r="M2522" t="str">
        <f t="shared" si="199"/>
        <v>coadhesin isoform X1</v>
      </c>
    </row>
    <row r="2523" spans="1:13" x14ac:dyDescent="0.35">
      <c r="A2523" t="s">
        <v>3429</v>
      </c>
      <c r="B2523">
        <v>14.66989762</v>
      </c>
      <c r="C2523">
        <v>-1.0266277960000001</v>
      </c>
      <c r="D2523">
        <v>0.57130477499999999</v>
      </c>
      <c r="E2523">
        <v>4.0267619999999997E-3</v>
      </c>
      <c r="F2523">
        <v>2.3892802000000001E-2</v>
      </c>
      <c r="G2523" t="s">
        <v>9</v>
      </c>
      <c r="H2523" t="s">
        <v>3430</v>
      </c>
      <c r="I2523" s="2" t="str">
        <f t="shared" si="195"/>
        <v>117684168</v>
      </c>
      <c r="J2523" s="2">
        <f t="shared" si="196"/>
        <v>14.7</v>
      </c>
      <c r="K2523" s="2" t="str">
        <f t="shared" si="197"/>
        <v>-1 ± 0.6</v>
      </c>
      <c r="L2523" s="2">
        <f t="shared" si="198"/>
        <v>2.4E-2</v>
      </c>
      <c r="M2523" t="str">
        <f t="shared" si="199"/>
        <v>thimet oligopeptidase-like</v>
      </c>
    </row>
    <row r="2524" spans="1:13" x14ac:dyDescent="0.35">
      <c r="A2524" t="s">
        <v>3427</v>
      </c>
      <c r="B2524">
        <v>15.00630396</v>
      </c>
      <c r="C2524">
        <v>-1.0270630430000001</v>
      </c>
      <c r="D2524">
        <v>0.35500881899999998</v>
      </c>
      <c r="E2524">
        <v>3.1058000000000002E-4</v>
      </c>
      <c r="F2524">
        <v>4.0080209999999996E-3</v>
      </c>
      <c r="G2524" t="s">
        <v>9</v>
      </c>
      <c r="H2524" t="s">
        <v>3428</v>
      </c>
      <c r="I2524" s="2" t="str">
        <f t="shared" si="195"/>
        <v>117688890</v>
      </c>
      <c r="J2524" s="2">
        <f t="shared" si="196"/>
        <v>15</v>
      </c>
      <c r="K2524" s="2" t="str">
        <f t="shared" si="197"/>
        <v>-1 ± 0.4</v>
      </c>
      <c r="L2524" s="2">
        <f t="shared" si="198"/>
        <v>4.0000000000000001E-3</v>
      </c>
      <c r="M2524" t="str">
        <f t="shared" si="199"/>
        <v>wnt inhibitory factor 1-like isoform X1</v>
      </c>
    </row>
    <row r="2525" spans="1:13" x14ac:dyDescent="0.35">
      <c r="A2525" t="s">
        <v>3425</v>
      </c>
      <c r="B2525">
        <v>13.32271336</v>
      </c>
      <c r="C2525">
        <v>-1.028775089</v>
      </c>
      <c r="D2525">
        <v>0.53238358100000005</v>
      </c>
      <c r="E2525">
        <v>3.1832359999999999E-3</v>
      </c>
      <c r="F2525">
        <v>2.0326130000000001E-2</v>
      </c>
      <c r="G2525" t="s">
        <v>9</v>
      </c>
      <c r="H2525" t="s">
        <v>3426</v>
      </c>
      <c r="I2525" s="2" t="str">
        <f t="shared" si="195"/>
        <v>117690855</v>
      </c>
      <c r="J2525" s="2">
        <f t="shared" si="196"/>
        <v>13.3</v>
      </c>
      <c r="K2525" s="2" t="str">
        <f t="shared" si="197"/>
        <v>-1 ± 0.5</v>
      </c>
      <c r="L2525" s="2">
        <f t="shared" si="198"/>
        <v>0.02</v>
      </c>
      <c r="M2525" t="str">
        <f t="shared" si="199"/>
        <v>glutamine synthetase-like</v>
      </c>
    </row>
    <row r="2526" spans="1:13" x14ac:dyDescent="0.35">
      <c r="A2526" t="s">
        <v>3424</v>
      </c>
      <c r="B2526">
        <v>51.258762959999999</v>
      </c>
      <c r="C2526">
        <v>-1.029021645</v>
      </c>
      <c r="D2526">
        <v>0.45967734199999999</v>
      </c>
      <c r="E2526">
        <v>1.656699E-3</v>
      </c>
      <c r="F2526">
        <v>1.2817185E-2</v>
      </c>
      <c r="G2526" t="s">
        <v>9</v>
      </c>
      <c r="H2526" t="s">
        <v>42</v>
      </c>
      <c r="I2526" s="2" t="str">
        <f t="shared" si="195"/>
        <v>105326931</v>
      </c>
      <c r="J2526" s="2">
        <f t="shared" si="196"/>
        <v>51.3</v>
      </c>
      <c r="K2526" s="2" t="str">
        <f t="shared" si="197"/>
        <v>-1 ± 0.5</v>
      </c>
      <c r="L2526" s="2">
        <f t="shared" si="198"/>
        <v>1.2999999999999999E-2</v>
      </c>
      <c r="M2526" t="str">
        <f t="shared" si="199"/>
        <v>microfibril-associated glycoprotein 4</v>
      </c>
    </row>
    <row r="2527" spans="1:13" x14ac:dyDescent="0.35">
      <c r="A2527" t="s">
        <v>3422</v>
      </c>
      <c r="B2527">
        <v>72.747216929999993</v>
      </c>
      <c r="C2527">
        <v>-1.029125096</v>
      </c>
      <c r="D2527">
        <v>0.37486852199999998</v>
      </c>
      <c r="E2527">
        <v>4.5805500000000002E-4</v>
      </c>
      <c r="F2527">
        <v>5.1689129999999998E-3</v>
      </c>
      <c r="G2527" t="s">
        <v>9</v>
      </c>
      <c r="H2527" t="s">
        <v>3423</v>
      </c>
      <c r="I2527" s="2" t="str">
        <f t="shared" si="195"/>
        <v>105334797</v>
      </c>
      <c r="J2527" s="2">
        <f t="shared" si="196"/>
        <v>72.7</v>
      </c>
      <c r="K2527" s="2" t="str">
        <f t="shared" si="197"/>
        <v>-1 ± 0.4</v>
      </c>
      <c r="L2527" s="2">
        <f t="shared" si="198"/>
        <v>5.0000000000000001E-3</v>
      </c>
      <c r="M2527" t="str">
        <f t="shared" si="199"/>
        <v>fibropellin-1 isoform X5</v>
      </c>
    </row>
    <row r="2528" spans="1:13" x14ac:dyDescent="0.35">
      <c r="A2528" t="s">
        <v>3421</v>
      </c>
      <c r="B2528">
        <v>21.497981159999998</v>
      </c>
      <c r="C2528">
        <v>-1.029633394</v>
      </c>
      <c r="D2528">
        <v>0.67750304100000003</v>
      </c>
      <c r="E2528">
        <v>5.8143190000000001E-3</v>
      </c>
      <c r="F2528">
        <v>3.1089867E-2</v>
      </c>
      <c r="G2528" t="s">
        <v>9</v>
      </c>
      <c r="H2528" t="s">
        <v>2959</v>
      </c>
      <c r="I2528" s="2" t="str">
        <f t="shared" si="195"/>
        <v>105348816</v>
      </c>
      <c r="J2528" s="2">
        <f t="shared" si="196"/>
        <v>21.5</v>
      </c>
      <c r="K2528" s="2" t="str">
        <f t="shared" si="197"/>
        <v>-1 ± 0.7</v>
      </c>
      <c r="L2528" s="2">
        <f t="shared" si="198"/>
        <v>3.1E-2</v>
      </c>
      <c r="M2528" t="str">
        <f t="shared" si="199"/>
        <v>fibrocystin-L</v>
      </c>
    </row>
    <row r="2529" spans="1:13" x14ac:dyDescent="0.35">
      <c r="A2529" t="s">
        <v>3419</v>
      </c>
      <c r="B2529">
        <v>191.3737333</v>
      </c>
      <c r="C2529">
        <v>-1.029784002</v>
      </c>
      <c r="D2529">
        <v>0.36815672100000002</v>
      </c>
      <c r="E2529">
        <v>3.9333100000000002E-4</v>
      </c>
      <c r="F2529">
        <v>4.6617550000000001E-3</v>
      </c>
      <c r="G2529" t="s">
        <v>9</v>
      </c>
      <c r="H2529" t="s">
        <v>3420</v>
      </c>
      <c r="I2529" s="2" t="str">
        <f t="shared" si="195"/>
        <v>105320474</v>
      </c>
      <c r="J2529" s="2">
        <f t="shared" si="196"/>
        <v>191.4</v>
      </c>
      <c r="K2529" s="2" t="str">
        <f t="shared" si="197"/>
        <v>-1 ± 0.4</v>
      </c>
      <c r="L2529" s="2">
        <f t="shared" si="198"/>
        <v>5.0000000000000001E-3</v>
      </c>
      <c r="M2529" t="str">
        <f t="shared" si="199"/>
        <v>ecdysone receptor isoform X1</v>
      </c>
    </row>
    <row r="2530" spans="1:13" x14ac:dyDescent="0.35">
      <c r="A2530" t="s">
        <v>3417</v>
      </c>
      <c r="B2530">
        <v>268.38245610000001</v>
      </c>
      <c r="C2530">
        <v>-1.029794479</v>
      </c>
      <c r="D2530">
        <v>0.37217993700000002</v>
      </c>
      <c r="E2530">
        <v>4.2810400000000001E-4</v>
      </c>
      <c r="F2530">
        <v>4.9405339999999999E-3</v>
      </c>
      <c r="G2530" t="s">
        <v>9</v>
      </c>
      <c r="H2530" t="s">
        <v>3418</v>
      </c>
      <c r="I2530" s="2" t="str">
        <f t="shared" si="195"/>
        <v>117690561</v>
      </c>
      <c r="J2530" s="2">
        <f t="shared" si="196"/>
        <v>268.39999999999998</v>
      </c>
      <c r="K2530" s="2" t="str">
        <f t="shared" si="197"/>
        <v>-1 ± 0.4</v>
      </c>
      <c r="L2530" s="2">
        <f t="shared" si="198"/>
        <v>5.0000000000000001E-3</v>
      </c>
      <c r="M2530" t="str">
        <f t="shared" si="199"/>
        <v>1-phosphatidylinositol 45-bisphosphate phosphodiesterase epsilon-1-like</v>
      </c>
    </row>
    <row r="2531" spans="1:13" x14ac:dyDescent="0.35">
      <c r="A2531" t="s">
        <v>3415</v>
      </c>
      <c r="B2531">
        <v>97.168196550000005</v>
      </c>
      <c r="C2531">
        <v>-1.0300678729999999</v>
      </c>
      <c r="D2531">
        <v>0.55022791699999996</v>
      </c>
      <c r="E2531">
        <v>3.413747E-3</v>
      </c>
      <c r="F2531">
        <v>2.1258490000000001E-2</v>
      </c>
      <c r="G2531" t="s">
        <v>9</v>
      </c>
      <c r="H2531" t="s">
        <v>3416</v>
      </c>
      <c r="I2531" s="2" t="str">
        <f t="shared" si="195"/>
        <v>105342255</v>
      </c>
      <c r="J2531" s="2">
        <f t="shared" si="196"/>
        <v>97.2</v>
      </c>
      <c r="K2531" s="2" t="str">
        <f t="shared" si="197"/>
        <v>-1 ± 0.6</v>
      </c>
      <c r="L2531" s="2">
        <f t="shared" si="198"/>
        <v>2.1000000000000001E-2</v>
      </c>
      <c r="M2531" t="str">
        <f t="shared" si="199"/>
        <v>gastric triacylglycerol lipase isoform X1</v>
      </c>
    </row>
    <row r="2532" spans="1:13" x14ac:dyDescent="0.35">
      <c r="A2532" t="s">
        <v>3414</v>
      </c>
      <c r="B2532">
        <v>95.113667930000005</v>
      </c>
      <c r="C2532">
        <v>-1.0329699990000001</v>
      </c>
      <c r="D2532">
        <v>0.29967497700000001</v>
      </c>
      <c r="E2532" s="1">
        <v>4.8399999999999997E-5</v>
      </c>
      <c r="F2532">
        <v>1.0516259999999999E-3</v>
      </c>
      <c r="G2532" t="s">
        <v>9</v>
      </c>
      <c r="H2532" t="s">
        <v>181</v>
      </c>
      <c r="I2532" s="2" t="str">
        <f t="shared" si="195"/>
        <v>105342159</v>
      </c>
      <c r="J2532" s="2">
        <f t="shared" si="196"/>
        <v>95.1</v>
      </c>
      <c r="K2532" s="2" t="str">
        <f t="shared" si="197"/>
        <v>-1 ± 0.3</v>
      </c>
      <c r="L2532" s="2">
        <f t="shared" si="198"/>
        <v>1E-3</v>
      </c>
      <c r="M2532" t="str">
        <f t="shared" si="199"/>
        <v>complement C1q-like protein 4</v>
      </c>
    </row>
    <row r="2533" spans="1:13" x14ac:dyDescent="0.35">
      <c r="A2533" t="s">
        <v>3412</v>
      </c>
      <c r="B2533">
        <v>21.818067419999998</v>
      </c>
      <c r="C2533">
        <v>-1.033138788</v>
      </c>
      <c r="D2533">
        <v>0.53667253999999998</v>
      </c>
      <c r="E2533">
        <v>3.1971E-3</v>
      </c>
      <c r="F2533">
        <v>2.0369689E-2</v>
      </c>
      <c r="G2533" t="s">
        <v>9</v>
      </c>
      <c r="H2533" t="s">
        <v>3413</v>
      </c>
      <c r="I2533" s="2" t="str">
        <f t="shared" si="195"/>
        <v>105336609</v>
      </c>
      <c r="J2533" s="2">
        <f t="shared" si="196"/>
        <v>21.8</v>
      </c>
      <c r="K2533" s="2" t="str">
        <f t="shared" si="197"/>
        <v>-1 ± 0.5</v>
      </c>
      <c r="L2533" s="2">
        <f t="shared" si="198"/>
        <v>0.02</v>
      </c>
      <c r="M2533" t="str">
        <f t="shared" si="199"/>
        <v>chorion peroxidase</v>
      </c>
    </row>
    <row r="2534" spans="1:13" x14ac:dyDescent="0.35">
      <c r="A2534" t="s">
        <v>3410</v>
      </c>
      <c r="B2534">
        <v>57.522977900000001</v>
      </c>
      <c r="C2534">
        <v>-1.0333648440000001</v>
      </c>
      <c r="D2534">
        <v>0.35106292300000003</v>
      </c>
      <c r="E2534">
        <v>2.5739799999999999E-4</v>
      </c>
      <c r="F2534">
        <v>3.5205240000000001E-3</v>
      </c>
      <c r="G2534" t="s">
        <v>9</v>
      </c>
      <c r="H2534" t="s">
        <v>3411</v>
      </c>
      <c r="I2534" s="2" t="str">
        <f t="shared" si="195"/>
        <v>105319409</v>
      </c>
      <c r="J2534" s="2">
        <f t="shared" si="196"/>
        <v>57.5</v>
      </c>
      <c r="K2534" s="2" t="str">
        <f t="shared" si="197"/>
        <v>-1 ± 0.4</v>
      </c>
      <c r="L2534" s="2">
        <f t="shared" si="198"/>
        <v>4.0000000000000001E-3</v>
      </c>
      <c r="M2534" t="str">
        <f t="shared" si="199"/>
        <v>peroxisomal acyl-coenzyme A oxidase 1 isoform X1</v>
      </c>
    </row>
    <row r="2535" spans="1:13" x14ac:dyDescent="0.35">
      <c r="A2535" t="s">
        <v>3408</v>
      </c>
      <c r="B2535">
        <v>28.940294430000002</v>
      </c>
      <c r="C2535">
        <v>-1.033562101</v>
      </c>
      <c r="D2535">
        <v>0.53002712500000004</v>
      </c>
      <c r="E2535">
        <v>2.997244E-3</v>
      </c>
      <c r="F2535">
        <v>1.9467024999999999E-2</v>
      </c>
      <c r="G2535" t="s">
        <v>9</v>
      </c>
      <c r="H2535" t="s">
        <v>3409</v>
      </c>
      <c r="I2535" s="2" t="str">
        <f t="shared" si="195"/>
        <v>105340829</v>
      </c>
      <c r="J2535" s="2">
        <f t="shared" si="196"/>
        <v>28.9</v>
      </c>
      <c r="K2535" s="2" t="str">
        <f t="shared" si="197"/>
        <v>-1 ± 0.5</v>
      </c>
      <c r="L2535" s="2">
        <f t="shared" si="198"/>
        <v>1.9E-2</v>
      </c>
      <c r="M2535" t="str">
        <f t="shared" si="199"/>
        <v>heme-binding protein 2</v>
      </c>
    </row>
    <row r="2536" spans="1:13" x14ac:dyDescent="0.35">
      <c r="A2536" t="s">
        <v>3406</v>
      </c>
      <c r="B2536">
        <v>27.776545939999998</v>
      </c>
      <c r="C2536">
        <v>-1.036250501</v>
      </c>
      <c r="D2536">
        <v>0.24820889400000001</v>
      </c>
      <c r="E2536" s="1">
        <v>2.8499999999999998E-6</v>
      </c>
      <c r="F2536">
        <v>1.15042E-4</v>
      </c>
      <c r="G2536" t="s">
        <v>9</v>
      </c>
      <c r="H2536" t="s">
        <v>3407</v>
      </c>
      <c r="I2536" s="2" t="str">
        <f t="shared" si="195"/>
        <v>105334483</v>
      </c>
      <c r="J2536" s="2">
        <f t="shared" si="196"/>
        <v>27.8</v>
      </c>
      <c r="K2536" s="2" t="str">
        <f t="shared" si="197"/>
        <v>-1 ± 0.2</v>
      </c>
      <c r="L2536" s="2" t="str">
        <f t="shared" si="198"/>
        <v>&lt;0.001</v>
      </c>
      <c r="M2536" t="str">
        <f t="shared" si="199"/>
        <v>spermatogenesis-associated protein 48 isoform X2</v>
      </c>
    </row>
    <row r="2537" spans="1:13" x14ac:dyDescent="0.35">
      <c r="A2537" t="s">
        <v>3404</v>
      </c>
      <c r="B2537">
        <v>53.223363630000001</v>
      </c>
      <c r="C2537">
        <v>-1.037696172</v>
      </c>
      <c r="D2537">
        <v>0.561368847</v>
      </c>
      <c r="E2537">
        <v>3.5090170000000001E-3</v>
      </c>
      <c r="F2537">
        <v>2.1621824000000001E-2</v>
      </c>
      <c r="G2537" t="s">
        <v>9</v>
      </c>
      <c r="H2537" t="s">
        <v>3405</v>
      </c>
      <c r="I2537" s="2" t="str">
        <f t="shared" si="195"/>
        <v>105319361</v>
      </c>
      <c r="J2537" s="2">
        <f t="shared" si="196"/>
        <v>53.2</v>
      </c>
      <c r="K2537" s="2" t="str">
        <f t="shared" si="197"/>
        <v>-1 ± 0.6</v>
      </c>
      <c r="L2537" s="2">
        <f t="shared" si="198"/>
        <v>2.1999999999999999E-2</v>
      </c>
      <c r="M2537" t="str">
        <f t="shared" si="199"/>
        <v>magnesium-dependent phosphatase 1</v>
      </c>
    </row>
    <row r="2538" spans="1:13" x14ac:dyDescent="0.35">
      <c r="A2538" t="s">
        <v>3402</v>
      </c>
      <c r="B2538">
        <v>61.511927810000003</v>
      </c>
      <c r="C2538">
        <v>-1.0381805669999999</v>
      </c>
      <c r="D2538">
        <v>0.28986398699999999</v>
      </c>
      <c r="E2538" s="1">
        <v>2.97E-5</v>
      </c>
      <c r="F2538">
        <v>7.2236800000000003E-4</v>
      </c>
      <c r="G2538" t="s">
        <v>9</v>
      </c>
      <c r="H2538" t="s">
        <v>3403</v>
      </c>
      <c r="I2538" s="2" t="str">
        <f t="shared" si="195"/>
        <v>105324819</v>
      </c>
      <c r="J2538" s="2">
        <f t="shared" si="196"/>
        <v>61.5</v>
      </c>
      <c r="K2538" s="2" t="str">
        <f t="shared" si="197"/>
        <v>-1 ± 0.3</v>
      </c>
      <c r="L2538" s="2" t="str">
        <f t="shared" si="198"/>
        <v>&lt;0.001</v>
      </c>
      <c r="M2538" t="str">
        <f t="shared" si="199"/>
        <v>probable RNA polymerase II nuclear localization protein SLC7A6OS isoform X1</v>
      </c>
    </row>
    <row r="2539" spans="1:13" x14ac:dyDescent="0.35">
      <c r="A2539" t="s">
        <v>3401</v>
      </c>
      <c r="B2539">
        <v>184.44814940000001</v>
      </c>
      <c r="C2539">
        <v>-1.0386861839999999</v>
      </c>
      <c r="D2539">
        <v>0.22932897999999999</v>
      </c>
      <c r="E2539" s="1">
        <v>5.4700000000000001E-7</v>
      </c>
      <c r="F2539" s="1">
        <v>3.04E-5</v>
      </c>
      <c r="G2539" t="s">
        <v>9</v>
      </c>
      <c r="H2539" t="s">
        <v>811</v>
      </c>
      <c r="I2539" s="2" t="str">
        <f t="shared" si="195"/>
        <v>105346803</v>
      </c>
      <c r="J2539" s="2">
        <f t="shared" si="196"/>
        <v>184.4</v>
      </c>
      <c r="K2539" s="2" t="str">
        <f t="shared" si="197"/>
        <v>-1 ± 0.2</v>
      </c>
      <c r="L2539" s="2" t="str">
        <f t="shared" si="198"/>
        <v>&lt;0.001</v>
      </c>
      <c r="M2539" t="str">
        <f t="shared" si="199"/>
        <v>fibrillin-2</v>
      </c>
    </row>
    <row r="2540" spans="1:13" x14ac:dyDescent="0.35">
      <c r="A2540" t="s">
        <v>792</v>
      </c>
      <c r="B2540">
        <v>178.22143589999999</v>
      </c>
      <c r="C2540">
        <v>-1.039286613</v>
      </c>
      <c r="D2540">
        <v>0.16836046399999999</v>
      </c>
      <c r="E2540" s="1">
        <v>6.7999999999999998E-11</v>
      </c>
      <c r="F2540" s="1">
        <v>1.3000000000000001E-8</v>
      </c>
      <c r="G2540" t="s">
        <v>9</v>
      </c>
      <c r="H2540" t="s">
        <v>793</v>
      </c>
      <c r="I2540" s="2" t="str">
        <f t="shared" si="195"/>
        <v>105322785</v>
      </c>
      <c r="J2540" s="2">
        <f t="shared" si="196"/>
        <v>178.2</v>
      </c>
      <c r="K2540" s="2" t="str">
        <f t="shared" si="197"/>
        <v>-1 ± 0.2</v>
      </c>
      <c r="L2540" s="2" t="str">
        <f t="shared" si="198"/>
        <v>&lt;0.001</v>
      </c>
      <c r="M2540" t="str">
        <f t="shared" si="199"/>
        <v>calponin homology domain-containing protein DDB_G0272472 isoform X1</v>
      </c>
    </row>
    <row r="2541" spans="1:13" x14ac:dyDescent="0.35">
      <c r="A2541" t="s">
        <v>3399</v>
      </c>
      <c r="B2541">
        <v>26.351218240000001</v>
      </c>
      <c r="C2541">
        <v>-1.042581588</v>
      </c>
      <c r="D2541">
        <v>0.41008267399999998</v>
      </c>
      <c r="E2541">
        <v>7.9302500000000004E-4</v>
      </c>
      <c r="F2541">
        <v>7.6834019999999998E-3</v>
      </c>
      <c r="G2541" t="s">
        <v>9</v>
      </c>
      <c r="H2541" t="s">
        <v>3400</v>
      </c>
      <c r="I2541" s="2" t="str">
        <f t="shared" si="195"/>
        <v>105328565</v>
      </c>
      <c r="J2541" s="2">
        <f t="shared" si="196"/>
        <v>26.4</v>
      </c>
      <c r="K2541" s="2" t="str">
        <f t="shared" si="197"/>
        <v>-1 ± 0.4</v>
      </c>
      <c r="L2541" s="2">
        <f t="shared" si="198"/>
        <v>8.0000000000000002E-3</v>
      </c>
      <c r="M2541" t="str">
        <f t="shared" si="199"/>
        <v>polyribonucleotide nucleotidyltransferase 1 mitochondrial</v>
      </c>
    </row>
    <row r="2542" spans="1:13" x14ac:dyDescent="0.35">
      <c r="A2542" t="s">
        <v>3397</v>
      </c>
      <c r="B2542">
        <v>45.257840940000001</v>
      </c>
      <c r="C2542">
        <v>-1.04267278</v>
      </c>
      <c r="D2542">
        <v>0.45026078899999999</v>
      </c>
      <c r="E2542">
        <v>1.365205E-3</v>
      </c>
      <c r="F2542">
        <v>1.1196255E-2</v>
      </c>
      <c r="G2542" t="s">
        <v>9</v>
      </c>
      <c r="H2542" t="s">
        <v>3398</v>
      </c>
      <c r="I2542" s="2" t="str">
        <f t="shared" si="195"/>
        <v>105320850</v>
      </c>
      <c r="J2542" s="2">
        <f t="shared" si="196"/>
        <v>45.3</v>
      </c>
      <c r="K2542" s="2" t="str">
        <f t="shared" si="197"/>
        <v>-1 ± 0.5</v>
      </c>
      <c r="L2542" s="2">
        <f t="shared" si="198"/>
        <v>1.0999999999999999E-2</v>
      </c>
      <c r="M2542" t="str">
        <f t="shared" si="199"/>
        <v>limbic system-associated membrane protein-like isoform X1</v>
      </c>
    </row>
    <row r="2543" spans="1:13" x14ac:dyDescent="0.35">
      <c r="A2543" t="s">
        <v>3395</v>
      </c>
      <c r="B2543">
        <v>24.03913704</v>
      </c>
      <c r="C2543">
        <v>-1.0436507399999999</v>
      </c>
      <c r="D2543">
        <v>0.53641175399999996</v>
      </c>
      <c r="E2543">
        <v>2.9555330000000002E-3</v>
      </c>
      <c r="F2543">
        <v>1.9262876000000002E-2</v>
      </c>
      <c r="G2543" t="s">
        <v>9</v>
      </c>
      <c r="H2543" t="s">
        <v>3396</v>
      </c>
      <c r="I2543" s="2" t="str">
        <f t="shared" si="195"/>
        <v>105328086</v>
      </c>
      <c r="J2543" s="2">
        <f t="shared" si="196"/>
        <v>24</v>
      </c>
      <c r="K2543" s="2" t="str">
        <f t="shared" si="197"/>
        <v>-1 ± 0.5</v>
      </c>
      <c r="L2543" s="2">
        <f t="shared" si="198"/>
        <v>1.9E-2</v>
      </c>
      <c r="M2543" t="str">
        <f t="shared" si="199"/>
        <v>arrestin domain-containing protein 3-like</v>
      </c>
    </row>
    <row r="2544" spans="1:13" x14ac:dyDescent="0.35">
      <c r="A2544" t="s">
        <v>3393</v>
      </c>
      <c r="B2544">
        <v>19.25200882</v>
      </c>
      <c r="C2544">
        <v>-1.0441008709999999</v>
      </c>
      <c r="D2544">
        <v>0.31587921499999999</v>
      </c>
      <c r="E2544" s="1">
        <v>8.1000000000000004E-5</v>
      </c>
      <c r="F2544">
        <v>1.518918E-3</v>
      </c>
      <c r="G2544" t="s">
        <v>9</v>
      </c>
      <c r="H2544" t="s">
        <v>3394</v>
      </c>
      <c r="I2544" s="2" t="str">
        <f t="shared" si="195"/>
        <v>105331637</v>
      </c>
      <c r="J2544" s="2">
        <f t="shared" si="196"/>
        <v>19.3</v>
      </c>
      <c r="K2544" s="2" t="str">
        <f t="shared" si="197"/>
        <v>-1 ± 0.3</v>
      </c>
      <c r="L2544" s="2">
        <f t="shared" si="198"/>
        <v>2E-3</v>
      </c>
      <c r="M2544" t="str">
        <f t="shared" si="199"/>
        <v>pleckstrin homology domain-containing family G member 7 isoform X2</v>
      </c>
    </row>
    <row r="2545" spans="1:13" x14ac:dyDescent="0.35">
      <c r="A2545" t="s">
        <v>3391</v>
      </c>
      <c r="B2545">
        <v>101.43673459999999</v>
      </c>
      <c r="C2545">
        <v>-1.0456911499999999</v>
      </c>
      <c r="D2545">
        <v>0.379015145</v>
      </c>
      <c r="E2545">
        <v>4.3061599999999998E-4</v>
      </c>
      <c r="F2545">
        <v>4.9624170000000002E-3</v>
      </c>
      <c r="G2545" t="s">
        <v>9</v>
      </c>
      <c r="H2545" t="s">
        <v>3392</v>
      </c>
      <c r="I2545" s="2" t="str">
        <f t="shared" si="195"/>
        <v>105319700</v>
      </c>
      <c r="J2545" s="2">
        <f t="shared" si="196"/>
        <v>101.4</v>
      </c>
      <c r="K2545" s="2" t="str">
        <f t="shared" si="197"/>
        <v>-1 ± 0.4</v>
      </c>
      <c r="L2545" s="2">
        <f t="shared" si="198"/>
        <v>5.0000000000000001E-3</v>
      </c>
      <c r="M2545" t="str">
        <f t="shared" si="199"/>
        <v>rhomboid-related protein 3 isoform X1</v>
      </c>
    </row>
    <row r="2546" spans="1:13" x14ac:dyDescent="0.35">
      <c r="A2546" t="s">
        <v>3389</v>
      </c>
      <c r="B2546">
        <v>26.322706350000001</v>
      </c>
      <c r="C2546">
        <v>-1.046220927</v>
      </c>
      <c r="D2546">
        <v>0.26671658399999998</v>
      </c>
      <c r="E2546" s="1">
        <v>7.8900000000000007E-6</v>
      </c>
      <c r="F2546">
        <v>2.5537200000000002E-4</v>
      </c>
      <c r="G2546" t="s">
        <v>9</v>
      </c>
      <c r="H2546" t="s">
        <v>3390</v>
      </c>
      <c r="I2546" s="2" t="str">
        <f t="shared" si="195"/>
        <v>105317958</v>
      </c>
      <c r="J2546" s="2">
        <f t="shared" si="196"/>
        <v>26.3</v>
      </c>
      <c r="K2546" s="2" t="str">
        <f t="shared" si="197"/>
        <v>-1 ± 0.3</v>
      </c>
      <c r="L2546" s="2" t="str">
        <f t="shared" si="198"/>
        <v>&lt;0.001</v>
      </c>
      <c r="M2546" t="str">
        <f t="shared" si="199"/>
        <v>intraflagellar transport protein 122 homolog isoform X1</v>
      </c>
    </row>
    <row r="2547" spans="1:13" x14ac:dyDescent="0.35">
      <c r="A2547" t="s">
        <v>3387</v>
      </c>
      <c r="B2547">
        <v>23.510941760000001</v>
      </c>
      <c r="C2547">
        <v>-1.0468778219999999</v>
      </c>
      <c r="D2547">
        <v>0.686920635</v>
      </c>
      <c r="E2547">
        <v>5.6506860000000003E-3</v>
      </c>
      <c r="F2547">
        <v>3.0434003000000001E-2</v>
      </c>
      <c r="G2547" t="s">
        <v>9</v>
      </c>
      <c r="H2547" t="s">
        <v>3388</v>
      </c>
      <c r="I2547" s="2" t="str">
        <f t="shared" si="195"/>
        <v>105321580</v>
      </c>
      <c r="J2547" s="2">
        <f t="shared" si="196"/>
        <v>23.5</v>
      </c>
      <c r="K2547" s="2" t="str">
        <f t="shared" si="197"/>
        <v>-1 ± 0.7</v>
      </c>
      <c r="L2547" s="2">
        <f t="shared" si="198"/>
        <v>0.03</v>
      </c>
      <c r="M2547" t="str">
        <f t="shared" si="199"/>
        <v>ras-like protein family member 10B</v>
      </c>
    </row>
    <row r="2548" spans="1:13" x14ac:dyDescent="0.35">
      <c r="A2548" t="s">
        <v>3385</v>
      </c>
      <c r="B2548">
        <v>9.3499635009999995</v>
      </c>
      <c r="C2548">
        <v>-1.0478186060000001</v>
      </c>
      <c r="D2548">
        <v>0.349575941</v>
      </c>
      <c r="E2548">
        <v>2.26128E-4</v>
      </c>
      <c r="F2548">
        <v>3.1978760000000001E-3</v>
      </c>
      <c r="G2548" t="s">
        <v>9</v>
      </c>
      <c r="H2548" t="s">
        <v>3386</v>
      </c>
      <c r="I2548" s="2" t="str">
        <f t="shared" si="195"/>
        <v>105332360</v>
      </c>
      <c r="J2548" s="2">
        <f t="shared" si="196"/>
        <v>9.3000000000000007</v>
      </c>
      <c r="K2548" s="2" t="str">
        <f t="shared" si="197"/>
        <v>-1 ± 0.3</v>
      </c>
      <c r="L2548" s="2">
        <f t="shared" si="198"/>
        <v>3.0000000000000001E-3</v>
      </c>
      <c r="M2548" t="str">
        <f t="shared" si="199"/>
        <v>membrane primary amine oxidase-like</v>
      </c>
    </row>
    <row r="2549" spans="1:13" x14ac:dyDescent="0.35">
      <c r="A2549" t="s">
        <v>3383</v>
      </c>
      <c r="B2549">
        <v>17.95870025</v>
      </c>
      <c r="C2549">
        <v>-1.048637582</v>
      </c>
      <c r="D2549">
        <v>0.33419058000000001</v>
      </c>
      <c r="E2549">
        <v>1.3747299999999999E-4</v>
      </c>
      <c r="F2549">
        <v>2.2438699999999998E-3</v>
      </c>
      <c r="G2549" t="s">
        <v>9</v>
      </c>
      <c r="H2549" t="s">
        <v>3384</v>
      </c>
      <c r="I2549" s="2" t="str">
        <f t="shared" si="195"/>
        <v>117686524</v>
      </c>
      <c r="J2549" s="2">
        <f t="shared" si="196"/>
        <v>18</v>
      </c>
      <c r="K2549" s="2" t="str">
        <f t="shared" si="197"/>
        <v>-1 ± 0.3</v>
      </c>
      <c r="L2549" s="2">
        <f t="shared" si="198"/>
        <v>2E-3</v>
      </c>
      <c r="M2549" t="str">
        <f t="shared" si="199"/>
        <v>angiotensin-converting enzyme-like isoform X2</v>
      </c>
    </row>
    <row r="2550" spans="1:13" x14ac:dyDescent="0.35">
      <c r="A2550" t="s">
        <v>3382</v>
      </c>
      <c r="B2550">
        <v>38.436469780000003</v>
      </c>
      <c r="C2550">
        <v>-1.0503443370000001</v>
      </c>
      <c r="D2550">
        <v>0.74297989200000003</v>
      </c>
      <c r="E2550">
        <v>6.3114670000000003E-3</v>
      </c>
      <c r="F2550">
        <v>3.2687745999999997E-2</v>
      </c>
      <c r="G2550" t="s">
        <v>9</v>
      </c>
      <c r="H2550" t="s">
        <v>3175</v>
      </c>
      <c r="I2550" s="2" t="str">
        <f t="shared" si="195"/>
        <v>105319145</v>
      </c>
      <c r="J2550" s="2">
        <f t="shared" si="196"/>
        <v>38.4</v>
      </c>
      <c r="K2550" s="2" t="str">
        <f t="shared" si="197"/>
        <v>-1.1 ± 0.7</v>
      </c>
      <c r="L2550" s="2">
        <f t="shared" si="198"/>
        <v>3.3000000000000002E-2</v>
      </c>
      <c r="M2550" t="str">
        <f t="shared" si="199"/>
        <v>perlucin</v>
      </c>
    </row>
    <row r="2551" spans="1:13" x14ac:dyDescent="0.35">
      <c r="A2551" t="s">
        <v>3380</v>
      </c>
      <c r="B2551">
        <v>81.434079139999994</v>
      </c>
      <c r="C2551">
        <v>-1.0504884940000001</v>
      </c>
      <c r="D2551">
        <v>0.486664761</v>
      </c>
      <c r="E2551">
        <v>1.8983579999999999E-3</v>
      </c>
      <c r="F2551">
        <v>1.4125821E-2</v>
      </c>
      <c r="G2551" t="s">
        <v>9</v>
      </c>
      <c r="H2551" t="s">
        <v>3381</v>
      </c>
      <c r="I2551" s="2" t="str">
        <f t="shared" si="195"/>
        <v>105330246</v>
      </c>
      <c r="J2551" s="2">
        <f t="shared" si="196"/>
        <v>81.400000000000006</v>
      </c>
      <c r="K2551" s="2" t="str">
        <f t="shared" si="197"/>
        <v>-1.1 ± 0.5</v>
      </c>
      <c r="L2551" s="2">
        <f t="shared" si="198"/>
        <v>1.4E-2</v>
      </c>
      <c r="M2551" t="str">
        <f t="shared" si="199"/>
        <v>gamma-aminobutyric acid type B receptor subunit 2</v>
      </c>
    </row>
    <row r="2552" spans="1:13" x14ac:dyDescent="0.35">
      <c r="A2552" t="s">
        <v>3378</v>
      </c>
      <c r="B2552">
        <v>78.837802940000003</v>
      </c>
      <c r="C2552">
        <v>-1.0536648019999999</v>
      </c>
      <c r="D2552">
        <v>0.39659338700000002</v>
      </c>
      <c r="E2552">
        <v>5.6504999999999999E-4</v>
      </c>
      <c r="F2552">
        <v>6.0261239999999999E-3</v>
      </c>
      <c r="G2552" t="s">
        <v>9</v>
      </c>
      <c r="H2552" t="s">
        <v>3379</v>
      </c>
      <c r="I2552" s="2" t="str">
        <f t="shared" si="195"/>
        <v>117688204</v>
      </c>
      <c r="J2552" s="2">
        <f t="shared" si="196"/>
        <v>78.8</v>
      </c>
      <c r="K2552" s="2" t="str">
        <f t="shared" si="197"/>
        <v>-1.1 ± 0.4</v>
      </c>
      <c r="L2552" s="2">
        <f t="shared" si="198"/>
        <v>6.0000000000000001E-3</v>
      </c>
      <c r="M2552" t="str">
        <f t="shared" si="199"/>
        <v>D-beta-hydroxybutyrate dehydrogenase-like isoform X1</v>
      </c>
    </row>
    <row r="2553" spans="1:13" x14ac:dyDescent="0.35">
      <c r="A2553" t="s">
        <v>3376</v>
      </c>
      <c r="B2553">
        <v>47.944374140000001</v>
      </c>
      <c r="C2553">
        <v>-1.0548238160000001</v>
      </c>
      <c r="D2553">
        <v>0.35272693300000002</v>
      </c>
      <c r="E2553">
        <v>2.1668800000000001E-4</v>
      </c>
      <c r="F2553">
        <v>3.1113429999999999E-3</v>
      </c>
      <c r="G2553" t="s">
        <v>9</v>
      </c>
      <c r="H2553" t="s">
        <v>3377</v>
      </c>
      <c r="I2553" s="2" t="str">
        <f t="shared" si="195"/>
        <v>105320077</v>
      </c>
      <c r="J2553" s="2">
        <f t="shared" si="196"/>
        <v>47.9</v>
      </c>
      <c r="K2553" s="2" t="str">
        <f t="shared" si="197"/>
        <v>-1.1 ± 0.4</v>
      </c>
      <c r="L2553" s="2">
        <f t="shared" si="198"/>
        <v>3.0000000000000001E-3</v>
      </c>
      <c r="M2553" t="str">
        <f t="shared" si="199"/>
        <v>protein FAM221A-like</v>
      </c>
    </row>
    <row r="2554" spans="1:13" x14ac:dyDescent="0.35">
      <c r="A2554" t="s">
        <v>3374</v>
      </c>
      <c r="B2554">
        <v>41.24778774</v>
      </c>
      <c r="C2554">
        <v>-1.0552181650000001</v>
      </c>
      <c r="D2554">
        <v>0.43716699999999997</v>
      </c>
      <c r="E2554">
        <v>1.0642480000000001E-3</v>
      </c>
      <c r="F2554">
        <v>9.409199E-3</v>
      </c>
      <c r="G2554" t="s">
        <v>9</v>
      </c>
      <c r="H2554" t="s">
        <v>3375</v>
      </c>
      <c r="I2554" s="2" t="str">
        <f t="shared" si="195"/>
        <v>105330751</v>
      </c>
      <c r="J2554" s="2">
        <f t="shared" si="196"/>
        <v>41.2</v>
      </c>
      <c r="K2554" s="2" t="str">
        <f t="shared" si="197"/>
        <v>-1.1 ± 0.4</v>
      </c>
      <c r="L2554" s="2">
        <f t="shared" si="198"/>
        <v>8.9999999999999993E-3</v>
      </c>
      <c r="M2554" t="str">
        <f t="shared" si="199"/>
        <v>multidrug and toxin extrusion protein 2-like isoform X2</v>
      </c>
    </row>
    <row r="2555" spans="1:13" x14ac:dyDescent="0.35">
      <c r="A2555" t="s">
        <v>3372</v>
      </c>
      <c r="B2555">
        <v>49.135981659999999</v>
      </c>
      <c r="C2555">
        <v>-1.0552288409999999</v>
      </c>
      <c r="D2555">
        <v>0.49533094999999999</v>
      </c>
      <c r="E2555">
        <v>2.0124040000000002E-3</v>
      </c>
      <c r="F2555">
        <v>1.4781821000000001E-2</v>
      </c>
      <c r="G2555" t="s">
        <v>9</v>
      </c>
      <c r="H2555" t="s">
        <v>3373</v>
      </c>
      <c r="I2555" s="2" t="str">
        <f t="shared" si="195"/>
        <v>117688345</v>
      </c>
      <c r="J2555" s="2">
        <f t="shared" si="196"/>
        <v>49.1</v>
      </c>
      <c r="K2555" s="2" t="str">
        <f t="shared" si="197"/>
        <v>-1.1 ± 0.5</v>
      </c>
      <c r="L2555" s="2">
        <f t="shared" si="198"/>
        <v>1.4999999999999999E-2</v>
      </c>
      <c r="M2555" t="str">
        <f t="shared" si="199"/>
        <v>acid-sensing ion channel 4-like isoform X1</v>
      </c>
    </row>
    <row r="2556" spans="1:13" x14ac:dyDescent="0.35">
      <c r="A2556" t="s">
        <v>3370</v>
      </c>
      <c r="B2556">
        <v>63.353852619999998</v>
      </c>
      <c r="C2556">
        <v>-1.0566784199999999</v>
      </c>
      <c r="D2556">
        <v>0.33400403699999998</v>
      </c>
      <c r="E2556">
        <v>1.2373500000000001E-4</v>
      </c>
      <c r="F2556">
        <v>2.0778139999999999E-3</v>
      </c>
      <c r="G2556" t="s">
        <v>9</v>
      </c>
      <c r="H2556" t="s">
        <v>3371</v>
      </c>
      <c r="I2556" s="2" t="str">
        <f t="shared" si="195"/>
        <v>105330515</v>
      </c>
      <c r="J2556" s="2">
        <f t="shared" si="196"/>
        <v>63.4</v>
      </c>
      <c r="K2556" s="2" t="str">
        <f t="shared" si="197"/>
        <v>-1.1 ± 0.3</v>
      </c>
      <c r="L2556" s="2">
        <f t="shared" si="198"/>
        <v>2E-3</v>
      </c>
      <c r="M2556" t="str">
        <f t="shared" si="199"/>
        <v>protein hunchback isoform X1</v>
      </c>
    </row>
    <row r="2557" spans="1:13" x14ac:dyDescent="0.35">
      <c r="A2557" t="s">
        <v>3368</v>
      </c>
      <c r="B2557">
        <v>57.266364090000003</v>
      </c>
      <c r="C2557">
        <v>-1.0570010569999999</v>
      </c>
      <c r="D2557">
        <v>0.26198650600000001</v>
      </c>
      <c r="E2557" s="1">
        <v>4.9100000000000004E-6</v>
      </c>
      <c r="F2557">
        <v>1.7706800000000001E-4</v>
      </c>
      <c r="G2557" t="s">
        <v>9</v>
      </c>
      <c r="H2557" t="s">
        <v>3369</v>
      </c>
      <c r="I2557" s="2" t="str">
        <f t="shared" si="195"/>
        <v>105333151</v>
      </c>
      <c r="J2557" s="2">
        <f t="shared" si="196"/>
        <v>57.3</v>
      </c>
      <c r="K2557" s="2" t="str">
        <f t="shared" si="197"/>
        <v>-1.1 ± 0.3</v>
      </c>
      <c r="L2557" s="2" t="str">
        <f t="shared" si="198"/>
        <v>&lt;0.001</v>
      </c>
      <c r="M2557" t="str">
        <f t="shared" si="199"/>
        <v>14-alpha-glucan-branching enzyme</v>
      </c>
    </row>
    <row r="2558" spans="1:13" x14ac:dyDescent="0.35">
      <c r="A2558" t="s">
        <v>3367</v>
      </c>
      <c r="B2558">
        <v>63.116666180000003</v>
      </c>
      <c r="C2558">
        <v>-1.057031702</v>
      </c>
      <c r="D2558">
        <v>0.25823415500000002</v>
      </c>
      <c r="E2558" s="1">
        <v>3.7500000000000001E-6</v>
      </c>
      <c r="F2558">
        <v>1.4173000000000001E-4</v>
      </c>
      <c r="G2558" t="s">
        <v>9</v>
      </c>
      <c r="H2558" t="s">
        <v>3151</v>
      </c>
      <c r="I2558" s="2" t="str">
        <f t="shared" si="195"/>
        <v>117681885</v>
      </c>
      <c r="J2558" s="2">
        <f t="shared" si="196"/>
        <v>63.1</v>
      </c>
      <c r="K2558" s="2" t="str">
        <f t="shared" si="197"/>
        <v>-1.1 ± 0.3</v>
      </c>
      <c r="L2558" s="2" t="str">
        <f t="shared" si="198"/>
        <v>&lt;0.001</v>
      </c>
      <c r="M2558" t="str">
        <f t="shared" si="199"/>
        <v>heat shock 70 kDa protein 12A-like</v>
      </c>
    </row>
    <row r="2559" spans="1:13" x14ac:dyDescent="0.35">
      <c r="A2559" t="s">
        <v>3365</v>
      </c>
      <c r="B2559">
        <v>62.26479183</v>
      </c>
      <c r="C2559">
        <v>-1.0580939599999999</v>
      </c>
      <c r="D2559">
        <v>0.278800151</v>
      </c>
      <c r="E2559" s="1">
        <v>1.2799999999999999E-5</v>
      </c>
      <c r="F2559">
        <v>3.7435000000000002E-4</v>
      </c>
      <c r="G2559" t="s">
        <v>9</v>
      </c>
      <c r="H2559" t="s">
        <v>3366</v>
      </c>
      <c r="I2559" s="2" t="str">
        <f t="shared" si="195"/>
        <v>105328299</v>
      </c>
      <c r="J2559" s="2">
        <f t="shared" si="196"/>
        <v>62.3</v>
      </c>
      <c r="K2559" s="2" t="str">
        <f t="shared" si="197"/>
        <v>-1.1 ± 0.3</v>
      </c>
      <c r="L2559" s="2" t="str">
        <f t="shared" si="198"/>
        <v>&lt;0.001</v>
      </c>
      <c r="M2559" t="str">
        <f t="shared" si="199"/>
        <v>tetratricopeptide repeat protein 38 isoform X2</v>
      </c>
    </row>
    <row r="2560" spans="1:13" x14ac:dyDescent="0.35">
      <c r="A2560" t="s">
        <v>3363</v>
      </c>
      <c r="B2560">
        <v>17.90041802</v>
      </c>
      <c r="C2560">
        <v>-1.0604301410000001</v>
      </c>
      <c r="D2560">
        <v>0.44619750699999999</v>
      </c>
      <c r="E2560">
        <v>1.1753790000000001E-3</v>
      </c>
      <c r="F2560">
        <v>1.0116790000000001E-2</v>
      </c>
      <c r="G2560" t="s">
        <v>9</v>
      </c>
      <c r="H2560" t="s">
        <v>3364</v>
      </c>
      <c r="I2560" s="2" t="str">
        <f t="shared" si="195"/>
        <v>105340175</v>
      </c>
      <c r="J2560" s="2">
        <f t="shared" si="196"/>
        <v>17.899999999999999</v>
      </c>
      <c r="K2560" s="2" t="str">
        <f t="shared" si="197"/>
        <v>-1.1 ± 0.4</v>
      </c>
      <c r="L2560" s="2">
        <f t="shared" si="198"/>
        <v>0.01</v>
      </c>
      <c r="M2560" t="str">
        <f t="shared" si="199"/>
        <v>protein Wnt-2b-A isoform X1</v>
      </c>
    </row>
    <row r="2561" spans="1:13" x14ac:dyDescent="0.35">
      <c r="A2561" t="s">
        <v>3361</v>
      </c>
      <c r="B2561">
        <v>45.541432469999997</v>
      </c>
      <c r="C2561">
        <v>-1.06162376</v>
      </c>
      <c r="D2561">
        <v>0.46771873200000003</v>
      </c>
      <c r="E2561">
        <v>1.4739429999999999E-3</v>
      </c>
      <c r="F2561">
        <v>1.1818031999999999E-2</v>
      </c>
      <c r="G2561" t="s">
        <v>9</v>
      </c>
      <c r="H2561" t="s">
        <v>3362</v>
      </c>
      <c r="I2561" s="2" t="str">
        <f t="shared" si="195"/>
        <v>105328201</v>
      </c>
      <c r="J2561" s="2">
        <f t="shared" si="196"/>
        <v>45.5</v>
      </c>
      <c r="K2561" s="2" t="str">
        <f t="shared" si="197"/>
        <v>-1.1 ± 0.5</v>
      </c>
      <c r="L2561" s="2">
        <f t="shared" si="198"/>
        <v>1.2E-2</v>
      </c>
      <c r="M2561" t="str">
        <f t="shared" si="199"/>
        <v>protein rolling stone isoform X2</v>
      </c>
    </row>
    <row r="2562" spans="1:13" x14ac:dyDescent="0.35">
      <c r="A2562" t="s">
        <v>3359</v>
      </c>
      <c r="B2562">
        <v>59.825944470000003</v>
      </c>
      <c r="C2562">
        <v>-1.061749184</v>
      </c>
      <c r="D2562">
        <v>0.40206758399999998</v>
      </c>
      <c r="E2562">
        <v>5.8642700000000004E-4</v>
      </c>
      <c r="F2562">
        <v>6.1732999999999996E-3</v>
      </c>
      <c r="G2562" t="s">
        <v>9</v>
      </c>
      <c r="H2562" t="s">
        <v>3360</v>
      </c>
      <c r="I2562" s="2" t="str">
        <f t="shared" si="195"/>
        <v>105333383</v>
      </c>
      <c r="J2562" s="2">
        <f t="shared" si="196"/>
        <v>59.8</v>
      </c>
      <c r="K2562" s="2" t="str">
        <f t="shared" si="197"/>
        <v>-1.1 ± 0.4</v>
      </c>
      <c r="L2562" s="2">
        <f t="shared" si="198"/>
        <v>6.0000000000000001E-3</v>
      </c>
      <c r="M2562" t="str">
        <f t="shared" si="199"/>
        <v>wnt inhibitory factor 1 isoform X3</v>
      </c>
    </row>
    <row r="2563" spans="1:13" x14ac:dyDescent="0.35">
      <c r="A2563" t="s">
        <v>3357</v>
      </c>
      <c r="B2563">
        <v>33.623236120000001</v>
      </c>
      <c r="C2563">
        <v>-1.0647334770000001</v>
      </c>
      <c r="D2563">
        <v>0.35869668199999999</v>
      </c>
      <c r="E2563">
        <v>2.3050600000000001E-4</v>
      </c>
      <c r="F2563">
        <v>3.2378009999999998E-3</v>
      </c>
      <c r="G2563" t="s">
        <v>9</v>
      </c>
      <c r="H2563" t="s">
        <v>3358</v>
      </c>
      <c r="I2563" s="2" t="str">
        <f t="shared" ref="I2563:I2626" si="200">RIGHT(A2563,9)</f>
        <v>105322697</v>
      </c>
      <c r="J2563" s="2">
        <f t="shared" ref="J2563:J2626" si="201">ROUND(B2563,1)</f>
        <v>33.6</v>
      </c>
      <c r="K2563" s="2" t="str">
        <f t="shared" ref="K2563:K2626" si="202">ROUND(C2563,1) &amp; " ± " &amp; ROUND(D2563,1)</f>
        <v>-1.1 ± 0.4</v>
      </c>
      <c r="L2563" s="2">
        <f t="shared" ref="L2563:L2626" si="203">IF(F2563&lt;0.001,"&lt;0.001",ROUND(F2563,3))</f>
        <v>3.0000000000000001E-3</v>
      </c>
      <c r="M2563" t="str">
        <f t="shared" ref="M2563:M2626" si="204">H2563</f>
        <v>cubilin</v>
      </c>
    </row>
    <row r="2564" spans="1:13" x14ac:dyDescent="0.35">
      <c r="A2564" t="s">
        <v>449</v>
      </c>
      <c r="B2564">
        <v>18.457161549999999</v>
      </c>
      <c r="C2564">
        <v>-1.065080856</v>
      </c>
      <c r="D2564">
        <v>0.22397702999999999</v>
      </c>
      <c r="E2564" s="1">
        <v>1.92E-7</v>
      </c>
      <c r="F2564" s="1">
        <v>1.2799999999999999E-5</v>
      </c>
      <c r="G2564" t="s">
        <v>9</v>
      </c>
      <c r="H2564" t="s">
        <v>450</v>
      </c>
      <c r="I2564" s="2" t="str">
        <f t="shared" si="200"/>
        <v>105334514</v>
      </c>
      <c r="J2564" s="2">
        <f t="shared" si="201"/>
        <v>18.5</v>
      </c>
      <c r="K2564" s="2" t="str">
        <f t="shared" si="202"/>
        <v>-1.1 ± 0.2</v>
      </c>
      <c r="L2564" s="2" t="str">
        <f t="shared" si="203"/>
        <v>&lt;0.001</v>
      </c>
      <c r="M2564" t="str">
        <f t="shared" si="204"/>
        <v>steroid 17-alpha-hydroxylase/1720 lyase isoform X1</v>
      </c>
    </row>
    <row r="2565" spans="1:13" x14ac:dyDescent="0.35">
      <c r="A2565" t="s">
        <v>3355</v>
      </c>
      <c r="B2565">
        <v>30.6813447</v>
      </c>
      <c r="C2565">
        <v>-1.066726117</v>
      </c>
      <c r="D2565">
        <v>0.63026276199999998</v>
      </c>
      <c r="E2565">
        <v>4.3352989999999999E-3</v>
      </c>
      <c r="F2565">
        <v>2.5228206E-2</v>
      </c>
      <c r="G2565" t="s">
        <v>9</v>
      </c>
      <c r="H2565" t="s">
        <v>3356</v>
      </c>
      <c r="I2565" s="2" t="str">
        <f t="shared" si="200"/>
        <v>105326949</v>
      </c>
      <c r="J2565" s="2">
        <f t="shared" si="201"/>
        <v>30.7</v>
      </c>
      <c r="K2565" s="2" t="str">
        <f t="shared" si="202"/>
        <v>-1.1 ± 0.6</v>
      </c>
      <c r="L2565" s="2">
        <f t="shared" si="203"/>
        <v>2.5000000000000001E-2</v>
      </c>
      <c r="M2565" t="str">
        <f t="shared" si="204"/>
        <v>(S)-coclaurine N-methyltransferase</v>
      </c>
    </row>
    <row r="2566" spans="1:13" x14ac:dyDescent="0.35">
      <c r="A2566" t="s">
        <v>3353</v>
      </c>
      <c r="B2566">
        <v>35.506714260000003</v>
      </c>
      <c r="C2566">
        <v>-1.066749237</v>
      </c>
      <c r="D2566">
        <v>0.35133016700000003</v>
      </c>
      <c r="E2566">
        <v>1.84577E-4</v>
      </c>
      <c r="F2566">
        <v>2.769105E-3</v>
      </c>
      <c r="G2566" t="s">
        <v>9</v>
      </c>
      <c r="H2566" t="s">
        <v>3354</v>
      </c>
      <c r="I2566" s="2" t="str">
        <f t="shared" si="200"/>
        <v>105346174</v>
      </c>
      <c r="J2566" s="2">
        <f t="shared" si="201"/>
        <v>35.5</v>
      </c>
      <c r="K2566" s="2" t="str">
        <f t="shared" si="202"/>
        <v>-1.1 ± 0.4</v>
      </c>
      <c r="L2566" s="2">
        <f t="shared" si="203"/>
        <v>3.0000000000000001E-3</v>
      </c>
      <c r="M2566" t="str">
        <f t="shared" si="204"/>
        <v>GTP-binding protein Rhes isoform X1</v>
      </c>
    </row>
    <row r="2567" spans="1:13" x14ac:dyDescent="0.35">
      <c r="A2567" t="s">
        <v>3351</v>
      </c>
      <c r="B2567">
        <v>33.443881189999999</v>
      </c>
      <c r="C2567">
        <v>-1.067324049</v>
      </c>
      <c r="D2567">
        <v>0.245327129</v>
      </c>
      <c r="E2567" s="1">
        <v>1.22E-6</v>
      </c>
      <c r="F2567" s="1">
        <v>5.8699999999999997E-5</v>
      </c>
      <c r="G2567" t="s">
        <v>9</v>
      </c>
      <c r="H2567" t="s">
        <v>3352</v>
      </c>
      <c r="I2567" s="2" t="str">
        <f t="shared" si="200"/>
        <v>117680432</v>
      </c>
      <c r="J2567" s="2">
        <f t="shared" si="201"/>
        <v>33.4</v>
      </c>
      <c r="K2567" s="2" t="str">
        <f t="shared" si="202"/>
        <v>-1.1 ± 0.2</v>
      </c>
      <c r="L2567" s="2" t="str">
        <f t="shared" si="203"/>
        <v>&lt;0.001</v>
      </c>
      <c r="M2567" t="str">
        <f t="shared" si="204"/>
        <v>protein CROWDED NUCLEI 3-like</v>
      </c>
    </row>
    <row r="2568" spans="1:13" x14ac:dyDescent="0.35">
      <c r="A2568" t="s">
        <v>3349</v>
      </c>
      <c r="B2568">
        <v>36.882992819999998</v>
      </c>
      <c r="C2568">
        <v>-1.0677102789999999</v>
      </c>
      <c r="D2568">
        <v>0.41605940899999999</v>
      </c>
      <c r="E2568">
        <v>7.1249400000000004E-4</v>
      </c>
      <c r="F2568">
        <v>7.0938989999999999E-3</v>
      </c>
      <c r="G2568" t="s">
        <v>9</v>
      </c>
      <c r="H2568" t="s">
        <v>3350</v>
      </c>
      <c r="I2568" s="2" t="str">
        <f t="shared" si="200"/>
        <v>105332571</v>
      </c>
      <c r="J2568" s="2">
        <f t="shared" si="201"/>
        <v>36.9</v>
      </c>
      <c r="K2568" s="2" t="str">
        <f t="shared" si="202"/>
        <v>-1.1 ± 0.4</v>
      </c>
      <c r="L2568" s="2">
        <f t="shared" si="203"/>
        <v>7.0000000000000001E-3</v>
      </c>
      <c r="M2568" t="str">
        <f t="shared" si="204"/>
        <v>A disintegrin and metalloproteinase with thrombospondin motifs 6 isoform X1</v>
      </c>
    </row>
    <row r="2569" spans="1:13" x14ac:dyDescent="0.35">
      <c r="A2569" t="s">
        <v>3347</v>
      </c>
      <c r="B2569">
        <v>35.720440410000002</v>
      </c>
      <c r="C2569">
        <v>-1.0683136609999999</v>
      </c>
      <c r="D2569">
        <v>0.363710282</v>
      </c>
      <c r="E2569">
        <v>2.5050199999999999E-4</v>
      </c>
      <c r="F2569">
        <v>3.4559310000000002E-3</v>
      </c>
      <c r="G2569" t="s">
        <v>9</v>
      </c>
      <c r="H2569" t="s">
        <v>3348</v>
      </c>
      <c r="I2569" s="2" t="str">
        <f t="shared" si="200"/>
        <v>105339174</v>
      </c>
      <c r="J2569" s="2">
        <f t="shared" si="201"/>
        <v>35.700000000000003</v>
      </c>
      <c r="K2569" s="2" t="str">
        <f t="shared" si="202"/>
        <v>-1.1 ± 0.4</v>
      </c>
      <c r="L2569" s="2">
        <f t="shared" si="203"/>
        <v>3.0000000000000001E-3</v>
      </c>
      <c r="M2569" t="str">
        <f t="shared" si="204"/>
        <v>elastase-1 isoform X2</v>
      </c>
    </row>
    <row r="2570" spans="1:13" x14ac:dyDescent="0.35">
      <c r="A2570" t="s">
        <v>3345</v>
      </c>
      <c r="B2570">
        <v>14.996871730000001</v>
      </c>
      <c r="C2570">
        <v>-1.0761542630000001</v>
      </c>
      <c r="D2570">
        <v>0.64062844900000004</v>
      </c>
      <c r="E2570">
        <v>4.4461550000000002E-3</v>
      </c>
      <c r="F2570">
        <v>2.5689808000000001E-2</v>
      </c>
      <c r="G2570" t="s">
        <v>9</v>
      </c>
      <c r="H2570" t="s">
        <v>3346</v>
      </c>
      <c r="I2570" s="2" t="str">
        <f t="shared" si="200"/>
        <v>105336310</v>
      </c>
      <c r="J2570" s="2">
        <f t="shared" si="201"/>
        <v>15</v>
      </c>
      <c r="K2570" s="2" t="str">
        <f t="shared" si="202"/>
        <v>-1.1 ± 0.6</v>
      </c>
      <c r="L2570" s="2">
        <f t="shared" si="203"/>
        <v>2.5999999999999999E-2</v>
      </c>
      <c r="M2570" t="str">
        <f t="shared" si="204"/>
        <v>yolk ferritin</v>
      </c>
    </row>
    <row r="2571" spans="1:13" x14ac:dyDescent="0.35">
      <c r="A2571" t="s">
        <v>3343</v>
      </c>
      <c r="B2571">
        <v>68.969731229999994</v>
      </c>
      <c r="C2571">
        <v>-1.076858656</v>
      </c>
      <c r="D2571">
        <v>0.46643458700000001</v>
      </c>
      <c r="E2571">
        <v>1.312136E-3</v>
      </c>
      <c r="F2571">
        <v>1.0917761999999999E-2</v>
      </c>
      <c r="G2571" t="s">
        <v>9</v>
      </c>
      <c r="H2571" t="s">
        <v>3344</v>
      </c>
      <c r="I2571" s="2" t="str">
        <f t="shared" si="200"/>
        <v>117680558</v>
      </c>
      <c r="J2571" s="2">
        <f t="shared" si="201"/>
        <v>69</v>
      </c>
      <c r="K2571" s="2" t="str">
        <f t="shared" si="202"/>
        <v>-1.1 ± 0.5</v>
      </c>
      <c r="L2571" s="2">
        <f t="shared" si="203"/>
        <v>1.0999999999999999E-2</v>
      </c>
      <c r="M2571" t="str">
        <f t="shared" si="204"/>
        <v>proto-oncogene tyrosine-protein kinase ROS-like</v>
      </c>
    </row>
    <row r="2572" spans="1:13" x14ac:dyDescent="0.35">
      <c r="A2572" t="s">
        <v>3341</v>
      </c>
      <c r="B2572">
        <v>83.697851450000002</v>
      </c>
      <c r="C2572">
        <v>-1.0770084369999999</v>
      </c>
      <c r="D2572">
        <v>0.26817013699999998</v>
      </c>
      <c r="E2572" s="1">
        <v>5.0599999999999998E-6</v>
      </c>
      <c r="F2572">
        <v>1.8142200000000001E-4</v>
      </c>
      <c r="G2572" t="s">
        <v>9</v>
      </c>
      <c r="H2572" t="s">
        <v>3342</v>
      </c>
      <c r="I2572" s="2" t="str">
        <f t="shared" si="200"/>
        <v>105325940</v>
      </c>
      <c r="J2572" s="2">
        <f t="shared" si="201"/>
        <v>83.7</v>
      </c>
      <c r="K2572" s="2" t="str">
        <f t="shared" si="202"/>
        <v>-1.1 ± 0.3</v>
      </c>
      <c r="L2572" s="2" t="str">
        <f t="shared" si="203"/>
        <v>&lt;0.001</v>
      </c>
      <c r="M2572" t="str">
        <f t="shared" si="204"/>
        <v>secretion-regulating guanine nucleotide exchange factor</v>
      </c>
    </row>
    <row r="2573" spans="1:13" x14ac:dyDescent="0.35">
      <c r="A2573" t="s">
        <v>3339</v>
      </c>
      <c r="B2573">
        <v>18.30307114</v>
      </c>
      <c r="C2573">
        <v>-1.0772190619999999</v>
      </c>
      <c r="D2573">
        <v>0.44050410600000001</v>
      </c>
      <c r="E2573">
        <v>9.6764799999999999E-4</v>
      </c>
      <c r="F2573">
        <v>8.8232559999999998E-3</v>
      </c>
      <c r="G2573" t="s">
        <v>9</v>
      </c>
      <c r="H2573" t="s">
        <v>3340</v>
      </c>
      <c r="I2573" s="2" t="str">
        <f t="shared" si="200"/>
        <v>105337798</v>
      </c>
      <c r="J2573" s="2">
        <f t="shared" si="201"/>
        <v>18.3</v>
      </c>
      <c r="K2573" s="2" t="str">
        <f t="shared" si="202"/>
        <v>-1.1 ± 0.4</v>
      </c>
      <c r="L2573" s="2">
        <f t="shared" si="203"/>
        <v>8.9999999999999993E-3</v>
      </c>
      <c r="M2573" t="str">
        <f t="shared" si="204"/>
        <v>tyrosine 3-monooxygenase</v>
      </c>
    </row>
    <row r="2574" spans="1:13" x14ac:dyDescent="0.35">
      <c r="A2574" t="s">
        <v>3337</v>
      </c>
      <c r="B2574">
        <v>54.189977759999998</v>
      </c>
      <c r="C2574">
        <v>-1.0789417939999999</v>
      </c>
      <c r="D2574">
        <v>0.499042865</v>
      </c>
      <c r="E2574">
        <v>1.821228E-3</v>
      </c>
      <c r="F2574">
        <v>1.3731874E-2</v>
      </c>
      <c r="G2574" t="s">
        <v>9</v>
      </c>
      <c r="H2574" t="s">
        <v>3338</v>
      </c>
      <c r="I2574" s="2" t="str">
        <f t="shared" si="200"/>
        <v>105334485</v>
      </c>
      <c r="J2574" s="2">
        <f t="shared" si="201"/>
        <v>54.2</v>
      </c>
      <c r="K2574" s="2" t="str">
        <f t="shared" si="202"/>
        <v>-1.1 ± 0.5</v>
      </c>
      <c r="L2574" s="2">
        <f t="shared" si="203"/>
        <v>1.4E-2</v>
      </c>
      <c r="M2574" t="str">
        <f t="shared" si="204"/>
        <v>solute carrier family 2 facilitated glucose transporter member 1-like</v>
      </c>
    </row>
    <row r="2575" spans="1:13" x14ac:dyDescent="0.35">
      <c r="A2575" t="s">
        <v>3335</v>
      </c>
      <c r="B2575">
        <v>60.518747320000003</v>
      </c>
      <c r="C2575">
        <v>-1.08034436</v>
      </c>
      <c r="D2575">
        <v>0.21518800399999999</v>
      </c>
      <c r="E2575" s="1">
        <v>4.8300000000000002E-8</v>
      </c>
      <c r="F2575" s="1">
        <v>4.0199999999999996E-6</v>
      </c>
      <c r="G2575" t="s">
        <v>9</v>
      </c>
      <c r="H2575" t="s">
        <v>3336</v>
      </c>
      <c r="I2575" s="2" t="str">
        <f t="shared" si="200"/>
        <v>105342713</v>
      </c>
      <c r="J2575" s="2">
        <f t="shared" si="201"/>
        <v>60.5</v>
      </c>
      <c r="K2575" s="2" t="str">
        <f t="shared" si="202"/>
        <v>-1.1 ± 0.2</v>
      </c>
      <c r="L2575" s="2" t="str">
        <f t="shared" si="203"/>
        <v>&lt;0.001</v>
      </c>
      <c r="M2575" t="str">
        <f t="shared" si="204"/>
        <v>stimulated by retinoic acid gene 6 protein-like isoform X1</v>
      </c>
    </row>
    <row r="2576" spans="1:13" x14ac:dyDescent="0.35">
      <c r="A2576" t="s">
        <v>3333</v>
      </c>
      <c r="B2576">
        <v>19.603014170000002</v>
      </c>
      <c r="C2576">
        <v>-1.081030457</v>
      </c>
      <c r="D2576">
        <v>0.52715685300000004</v>
      </c>
      <c r="E2576">
        <v>2.3260149999999999E-3</v>
      </c>
      <c r="F2576">
        <v>1.6465764000000001E-2</v>
      </c>
      <c r="G2576" t="s">
        <v>9</v>
      </c>
      <c r="H2576" t="s">
        <v>3334</v>
      </c>
      <c r="I2576" s="2" t="str">
        <f t="shared" si="200"/>
        <v>105346717</v>
      </c>
      <c r="J2576" s="2">
        <f t="shared" si="201"/>
        <v>19.600000000000001</v>
      </c>
      <c r="K2576" s="2" t="str">
        <f t="shared" si="202"/>
        <v>-1.1 ± 0.5</v>
      </c>
      <c r="L2576" s="2">
        <f t="shared" si="203"/>
        <v>1.6E-2</v>
      </c>
      <c r="M2576" t="str">
        <f t="shared" si="204"/>
        <v>lysosomal acid lipase/cholesteryl ester hydrolase</v>
      </c>
    </row>
    <row r="2577" spans="1:13" x14ac:dyDescent="0.35">
      <c r="A2577" t="s">
        <v>3332</v>
      </c>
      <c r="B2577">
        <v>16.655832109999999</v>
      </c>
      <c r="C2577">
        <v>-1.0852150679999999</v>
      </c>
      <c r="D2577">
        <v>0.51424309800000001</v>
      </c>
      <c r="E2577">
        <v>2.0116589999999998E-3</v>
      </c>
      <c r="F2577">
        <v>1.4781821000000001E-2</v>
      </c>
      <c r="G2577" t="s">
        <v>9</v>
      </c>
      <c r="H2577" t="s">
        <v>10</v>
      </c>
      <c r="I2577" s="2" t="str">
        <f t="shared" si="200"/>
        <v>117691654</v>
      </c>
      <c r="J2577" s="2">
        <f t="shared" si="201"/>
        <v>16.7</v>
      </c>
      <c r="K2577" s="2" t="str">
        <f t="shared" si="202"/>
        <v>-1.1 ± 0.5</v>
      </c>
      <c r="L2577" s="2">
        <f t="shared" si="203"/>
        <v>1.4999999999999999E-2</v>
      </c>
      <c r="M2577" t="str">
        <f t="shared" si="204"/>
        <v>perlucin-like protein</v>
      </c>
    </row>
    <row r="2578" spans="1:13" x14ac:dyDescent="0.35">
      <c r="A2578" t="s">
        <v>3330</v>
      </c>
      <c r="B2578">
        <v>67.019007130000006</v>
      </c>
      <c r="C2578">
        <v>-1.0855863050000001</v>
      </c>
      <c r="D2578">
        <v>0.40637085000000001</v>
      </c>
      <c r="E2578">
        <v>5.2190500000000003E-4</v>
      </c>
      <c r="F2578">
        <v>5.6857280000000001E-3</v>
      </c>
      <c r="G2578" t="s">
        <v>9</v>
      </c>
      <c r="H2578" t="s">
        <v>3331</v>
      </c>
      <c r="I2578" s="2" t="str">
        <f t="shared" si="200"/>
        <v>105348202</v>
      </c>
      <c r="J2578" s="2">
        <f t="shared" si="201"/>
        <v>67</v>
      </c>
      <c r="K2578" s="2" t="str">
        <f t="shared" si="202"/>
        <v>-1.1 ± 0.4</v>
      </c>
      <c r="L2578" s="2">
        <f t="shared" si="203"/>
        <v>6.0000000000000001E-3</v>
      </c>
      <c r="M2578" t="str">
        <f t="shared" si="204"/>
        <v>DNA polymerase nu isoform X1</v>
      </c>
    </row>
    <row r="2579" spans="1:13" x14ac:dyDescent="0.35">
      <c r="A2579" t="s">
        <v>3328</v>
      </c>
      <c r="B2579">
        <v>14.6959395</v>
      </c>
      <c r="C2579">
        <v>-1.085979523</v>
      </c>
      <c r="D2579">
        <v>0.73744026600000001</v>
      </c>
      <c r="E2579">
        <v>5.7259859999999997E-3</v>
      </c>
      <c r="F2579">
        <v>3.0743132999999999E-2</v>
      </c>
      <c r="G2579" t="s">
        <v>9</v>
      </c>
      <c r="H2579" t="s">
        <v>3329</v>
      </c>
      <c r="I2579" s="2" t="str">
        <f t="shared" si="200"/>
        <v>105338293</v>
      </c>
      <c r="J2579" s="2">
        <f t="shared" si="201"/>
        <v>14.7</v>
      </c>
      <c r="K2579" s="2" t="str">
        <f t="shared" si="202"/>
        <v>-1.1 ± 0.7</v>
      </c>
      <c r="L2579" s="2">
        <f t="shared" si="203"/>
        <v>3.1E-2</v>
      </c>
      <c r="M2579" t="str">
        <f t="shared" si="204"/>
        <v>tyrosine-protein kinase Fer</v>
      </c>
    </row>
    <row r="2580" spans="1:13" x14ac:dyDescent="0.35">
      <c r="A2580" t="s">
        <v>3326</v>
      </c>
      <c r="B2580">
        <v>21.818594780000002</v>
      </c>
      <c r="C2580">
        <v>-1.0867571549999999</v>
      </c>
      <c r="D2580">
        <v>1.0287515780000001</v>
      </c>
      <c r="E2580">
        <v>7.8383069999999992E-3</v>
      </c>
      <c r="F2580">
        <v>3.8178891999999999E-2</v>
      </c>
      <c r="G2580" t="s">
        <v>9</v>
      </c>
      <c r="H2580" t="s">
        <v>3327</v>
      </c>
      <c r="I2580" s="2" t="str">
        <f t="shared" si="200"/>
        <v>117689434</v>
      </c>
      <c r="J2580" s="2">
        <f t="shared" si="201"/>
        <v>21.8</v>
      </c>
      <c r="K2580" s="2" t="str">
        <f t="shared" si="202"/>
        <v>-1.1 ± 1</v>
      </c>
      <c r="L2580" s="2">
        <f t="shared" si="203"/>
        <v>3.7999999999999999E-2</v>
      </c>
      <c r="M2580" t="str">
        <f t="shared" si="204"/>
        <v>laccase-1-like isoform X2</v>
      </c>
    </row>
    <row r="2581" spans="1:13" x14ac:dyDescent="0.35">
      <c r="A2581" t="s">
        <v>3324</v>
      </c>
      <c r="B2581">
        <v>41.258703769999997</v>
      </c>
      <c r="C2581">
        <v>-1.088733862</v>
      </c>
      <c r="D2581">
        <v>0.43919355500000001</v>
      </c>
      <c r="E2581">
        <v>8.6726800000000003E-4</v>
      </c>
      <c r="F2581">
        <v>8.2112850000000005E-3</v>
      </c>
      <c r="G2581" t="s">
        <v>9</v>
      </c>
      <c r="H2581" t="s">
        <v>3325</v>
      </c>
      <c r="I2581" s="2" t="str">
        <f t="shared" si="200"/>
        <v>109620007</v>
      </c>
      <c r="J2581" s="2">
        <f t="shared" si="201"/>
        <v>41.3</v>
      </c>
      <c r="K2581" s="2" t="str">
        <f t="shared" si="202"/>
        <v>-1.1 ± 0.4</v>
      </c>
      <c r="L2581" s="2">
        <f t="shared" si="203"/>
        <v>8.0000000000000002E-3</v>
      </c>
      <c r="M2581" t="str">
        <f t="shared" si="204"/>
        <v>neurogenic locus notch homolog protein 1-like</v>
      </c>
    </row>
    <row r="2582" spans="1:13" x14ac:dyDescent="0.35">
      <c r="A2582" t="s">
        <v>3322</v>
      </c>
      <c r="B2582">
        <v>20.665409029999999</v>
      </c>
      <c r="C2582">
        <v>-1.089742531</v>
      </c>
      <c r="D2582">
        <v>0.497669743</v>
      </c>
      <c r="E2582">
        <v>1.720114E-3</v>
      </c>
      <c r="F2582">
        <v>1.3171843000000001E-2</v>
      </c>
      <c r="G2582" t="s">
        <v>9</v>
      </c>
      <c r="H2582" t="s">
        <v>3323</v>
      </c>
      <c r="I2582" s="2" t="str">
        <f t="shared" si="200"/>
        <v>105338096</v>
      </c>
      <c r="J2582" s="2">
        <f t="shared" si="201"/>
        <v>20.7</v>
      </c>
      <c r="K2582" s="2" t="str">
        <f t="shared" si="202"/>
        <v>-1.1 ± 0.5</v>
      </c>
      <c r="L2582" s="2">
        <f t="shared" si="203"/>
        <v>1.2999999999999999E-2</v>
      </c>
      <c r="M2582" t="str">
        <f t="shared" si="204"/>
        <v>LOW QUALITY PROTEIN: atrial natriuretic peptide receptor 1</v>
      </c>
    </row>
    <row r="2583" spans="1:13" x14ac:dyDescent="0.35">
      <c r="A2583" t="s">
        <v>3320</v>
      </c>
      <c r="B2583">
        <v>54.499307129999998</v>
      </c>
      <c r="C2583">
        <v>-1.091694481</v>
      </c>
      <c r="D2583">
        <v>0.43900413900000002</v>
      </c>
      <c r="E2583">
        <v>8.3693999999999999E-4</v>
      </c>
      <c r="F2583">
        <v>8.0013150000000002E-3</v>
      </c>
      <c r="G2583" t="s">
        <v>9</v>
      </c>
      <c r="H2583" t="s">
        <v>3321</v>
      </c>
      <c r="I2583" s="2" t="str">
        <f t="shared" si="200"/>
        <v>105321399</v>
      </c>
      <c r="J2583" s="2">
        <f t="shared" si="201"/>
        <v>54.5</v>
      </c>
      <c r="K2583" s="2" t="str">
        <f t="shared" si="202"/>
        <v>-1.1 ± 0.4</v>
      </c>
      <c r="L2583" s="2">
        <f t="shared" si="203"/>
        <v>8.0000000000000002E-3</v>
      </c>
      <c r="M2583" t="str">
        <f t="shared" si="204"/>
        <v>slit homolog 3 protein</v>
      </c>
    </row>
    <row r="2584" spans="1:13" x14ac:dyDescent="0.35">
      <c r="A2584" t="s">
        <v>3318</v>
      </c>
      <c r="B2584">
        <v>30.22237217</v>
      </c>
      <c r="C2584">
        <v>-1.0933112169999999</v>
      </c>
      <c r="D2584">
        <v>0.49534620400000001</v>
      </c>
      <c r="E2584">
        <v>1.615453E-3</v>
      </c>
      <c r="F2584">
        <v>1.2581192999999999E-2</v>
      </c>
      <c r="G2584" t="s">
        <v>9</v>
      </c>
      <c r="H2584" t="s">
        <v>3319</v>
      </c>
      <c r="I2584" s="2" t="str">
        <f t="shared" si="200"/>
        <v>105343848</v>
      </c>
      <c r="J2584" s="2">
        <f t="shared" si="201"/>
        <v>30.2</v>
      </c>
      <c r="K2584" s="2" t="str">
        <f t="shared" si="202"/>
        <v>-1.1 ± 0.5</v>
      </c>
      <c r="L2584" s="2">
        <f t="shared" si="203"/>
        <v>1.2999999999999999E-2</v>
      </c>
      <c r="M2584" t="str">
        <f t="shared" si="204"/>
        <v>beta-lactamase-like protein 4</v>
      </c>
    </row>
    <row r="2585" spans="1:13" x14ac:dyDescent="0.35">
      <c r="A2585" t="s">
        <v>3316</v>
      </c>
      <c r="B2585">
        <v>14.21878257</v>
      </c>
      <c r="C2585">
        <v>-1.0940377960000001</v>
      </c>
      <c r="D2585">
        <v>0.38982351999999998</v>
      </c>
      <c r="E2585">
        <v>3.72438E-4</v>
      </c>
      <c r="F2585">
        <v>4.5024150000000001E-3</v>
      </c>
      <c r="G2585" t="s">
        <v>9</v>
      </c>
      <c r="H2585" t="s">
        <v>3317</v>
      </c>
      <c r="I2585" s="2" t="str">
        <f t="shared" si="200"/>
        <v>105330685</v>
      </c>
      <c r="J2585" s="2">
        <f t="shared" si="201"/>
        <v>14.2</v>
      </c>
      <c r="K2585" s="2" t="str">
        <f t="shared" si="202"/>
        <v>-1.1 ± 0.4</v>
      </c>
      <c r="L2585" s="2">
        <f t="shared" si="203"/>
        <v>5.0000000000000001E-3</v>
      </c>
      <c r="M2585" t="str">
        <f t="shared" si="204"/>
        <v>synaptotagmin-12</v>
      </c>
    </row>
    <row r="2586" spans="1:13" x14ac:dyDescent="0.35">
      <c r="A2586" t="s">
        <v>3314</v>
      </c>
      <c r="B2586">
        <v>52.286262290000003</v>
      </c>
      <c r="C2586">
        <v>-1.094202833</v>
      </c>
      <c r="D2586">
        <v>0.38938695099999998</v>
      </c>
      <c r="E2586">
        <v>3.5039700000000001E-4</v>
      </c>
      <c r="F2586">
        <v>4.3312200000000002E-3</v>
      </c>
      <c r="G2586" t="s">
        <v>9</v>
      </c>
      <c r="H2586" t="s">
        <v>3315</v>
      </c>
      <c r="I2586" s="2" t="str">
        <f t="shared" si="200"/>
        <v>105338509</v>
      </c>
      <c r="J2586" s="2">
        <f t="shared" si="201"/>
        <v>52.3</v>
      </c>
      <c r="K2586" s="2" t="str">
        <f t="shared" si="202"/>
        <v>-1.1 ± 0.4</v>
      </c>
      <c r="L2586" s="2">
        <f t="shared" si="203"/>
        <v>4.0000000000000001E-3</v>
      </c>
      <c r="M2586" t="str">
        <f t="shared" si="204"/>
        <v>gonadotropin-releasing hormone II receptor</v>
      </c>
    </row>
    <row r="2587" spans="1:13" x14ac:dyDescent="0.35">
      <c r="A2587" t="s">
        <v>207</v>
      </c>
      <c r="B2587">
        <v>2711.9208100000001</v>
      </c>
      <c r="C2587">
        <v>-1.0947998160000001</v>
      </c>
      <c r="D2587">
        <v>0.237507622</v>
      </c>
      <c r="E2587" s="1">
        <v>2.7300000000000002E-7</v>
      </c>
      <c r="F2587" s="1">
        <v>1.7E-5</v>
      </c>
      <c r="G2587" t="s">
        <v>9</v>
      </c>
      <c r="H2587" t="s">
        <v>208</v>
      </c>
      <c r="I2587" s="2" t="str">
        <f t="shared" si="200"/>
        <v>105321203</v>
      </c>
      <c r="J2587" s="2">
        <f t="shared" si="201"/>
        <v>2711.9</v>
      </c>
      <c r="K2587" s="2" t="str">
        <f t="shared" si="202"/>
        <v>-1.1 ± 0.2</v>
      </c>
      <c r="L2587" s="2" t="str">
        <f t="shared" si="203"/>
        <v>&lt;0.001</v>
      </c>
      <c r="M2587" t="str">
        <f t="shared" si="204"/>
        <v>fibrillin-1 isoform X2</v>
      </c>
    </row>
    <row r="2588" spans="1:13" x14ac:dyDescent="0.35">
      <c r="A2588" t="s">
        <v>3312</v>
      </c>
      <c r="B2588">
        <v>49.726261180000002</v>
      </c>
      <c r="C2588">
        <v>-1.096344212</v>
      </c>
      <c r="D2588">
        <v>0.26687924499999999</v>
      </c>
      <c r="E2588" s="1">
        <v>3.36E-6</v>
      </c>
      <c r="F2588">
        <v>1.31843E-4</v>
      </c>
      <c r="G2588" t="s">
        <v>9</v>
      </c>
      <c r="H2588" t="s">
        <v>3313</v>
      </c>
      <c r="I2588" s="2" t="str">
        <f t="shared" si="200"/>
        <v>117681617</v>
      </c>
      <c r="J2588" s="2">
        <f t="shared" si="201"/>
        <v>49.7</v>
      </c>
      <c r="K2588" s="2" t="str">
        <f t="shared" si="202"/>
        <v>-1.1 ± 0.3</v>
      </c>
      <c r="L2588" s="2" t="str">
        <f t="shared" si="203"/>
        <v>&lt;0.001</v>
      </c>
      <c r="M2588" t="str">
        <f t="shared" si="204"/>
        <v>neuronal acetylcholine receptor subunit alpha-3-like</v>
      </c>
    </row>
    <row r="2589" spans="1:13" x14ac:dyDescent="0.35">
      <c r="A2589" t="s">
        <v>3310</v>
      </c>
      <c r="B2589">
        <v>10.20242637</v>
      </c>
      <c r="C2589">
        <v>-1.097036927</v>
      </c>
      <c r="D2589">
        <v>0.72093293899999999</v>
      </c>
      <c r="E2589">
        <v>5.410064E-3</v>
      </c>
      <c r="F2589">
        <v>2.9563658E-2</v>
      </c>
      <c r="G2589" t="s">
        <v>9</v>
      </c>
      <c r="H2589" t="s">
        <v>3311</v>
      </c>
      <c r="I2589" s="2" t="str">
        <f t="shared" si="200"/>
        <v>105343909</v>
      </c>
      <c r="J2589" s="2">
        <f t="shared" si="201"/>
        <v>10.199999999999999</v>
      </c>
      <c r="K2589" s="2" t="str">
        <f t="shared" si="202"/>
        <v>-1.1 ± 0.7</v>
      </c>
      <c r="L2589" s="2">
        <f t="shared" si="203"/>
        <v>0.03</v>
      </c>
      <c r="M2589" t="str">
        <f t="shared" si="204"/>
        <v>putative ferric-chelate reductase 1</v>
      </c>
    </row>
    <row r="2590" spans="1:13" x14ac:dyDescent="0.35">
      <c r="A2590" t="s">
        <v>3309</v>
      </c>
      <c r="B2590">
        <v>10.806748170000001</v>
      </c>
      <c r="C2590">
        <v>-1.097126689</v>
      </c>
      <c r="D2590">
        <v>0.582091994</v>
      </c>
      <c r="E2590">
        <v>3.1130279999999999E-3</v>
      </c>
      <c r="F2590">
        <v>2.0031565000000001E-2</v>
      </c>
      <c r="G2590" t="s">
        <v>9</v>
      </c>
      <c r="H2590" t="s">
        <v>73</v>
      </c>
      <c r="I2590" s="2" t="str">
        <f t="shared" si="200"/>
        <v>105347119</v>
      </c>
      <c r="J2590" s="2">
        <f t="shared" si="201"/>
        <v>10.8</v>
      </c>
      <c r="K2590" s="2" t="str">
        <f t="shared" si="202"/>
        <v>-1.1 ± 0.6</v>
      </c>
      <c r="L2590" s="2">
        <f t="shared" si="203"/>
        <v>0.02</v>
      </c>
      <c r="M2590" t="str">
        <f t="shared" si="204"/>
        <v>complement C1q tumor necrosis factor-related protein 3</v>
      </c>
    </row>
    <row r="2591" spans="1:13" x14ac:dyDescent="0.35">
      <c r="A2591" t="s">
        <v>3307</v>
      </c>
      <c r="B2591">
        <v>60.078564290000003</v>
      </c>
      <c r="C2591">
        <v>-1.0981167380000001</v>
      </c>
      <c r="D2591">
        <v>0.37082773400000002</v>
      </c>
      <c r="E2591">
        <v>2.22955E-4</v>
      </c>
      <c r="F2591">
        <v>3.1673539999999998E-3</v>
      </c>
      <c r="G2591" t="s">
        <v>9</v>
      </c>
      <c r="H2591" t="s">
        <v>3308</v>
      </c>
      <c r="I2591" s="2" t="str">
        <f t="shared" si="200"/>
        <v>105321902</v>
      </c>
      <c r="J2591" s="2">
        <f t="shared" si="201"/>
        <v>60.1</v>
      </c>
      <c r="K2591" s="2" t="str">
        <f t="shared" si="202"/>
        <v>-1.1 ± 0.4</v>
      </c>
      <c r="L2591" s="2">
        <f t="shared" si="203"/>
        <v>3.0000000000000001E-3</v>
      </c>
      <c r="M2591" t="str">
        <f t="shared" si="204"/>
        <v>glutamate decarboxylase 1</v>
      </c>
    </row>
    <row r="2592" spans="1:13" x14ac:dyDescent="0.35">
      <c r="A2592" t="s">
        <v>3305</v>
      </c>
      <c r="B2592">
        <v>12.336336360000001</v>
      </c>
      <c r="C2592">
        <v>-1.098164999</v>
      </c>
      <c r="D2592">
        <v>0.41493253299999999</v>
      </c>
      <c r="E2592">
        <v>5.6455299999999997E-4</v>
      </c>
      <c r="F2592">
        <v>6.0250759999999999E-3</v>
      </c>
      <c r="G2592" t="s">
        <v>9</v>
      </c>
      <c r="H2592" t="s">
        <v>3306</v>
      </c>
      <c r="I2592" s="2" t="str">
        <f t="shared" si="200"/>
        <v>105319852</v>
      </c>
      <c r="J2592" s="2">
        <f t="shared" si="201"/>
        <v>12.3</v>
      </c>
      <c r="K2592" s="2" t="str">
        <f t="shared" si="202"/>
        <v>-1.1 ± 0.4</v>
      </c>
      <c r="L2592" s="2">
        <f t="shared" si="203"/>
        <v>6.0000000000000001E-3</v>
      </c>
      <c r="M2592" t="str">
        <f t="shared" si="204"/>
        <v>cytochrome P450 26A1</v>
      </c>
    </row>
    <row r="2593" spans="1:13" x14ac:dyDescent="0.35">
      <c r="A2593" t="s">
        <v>3303</v>
      </c>
      <c r="B2593">
        <v>27.71106885</v>
      </c>
      <c r="C2593">
        <v>-1.0982707810000001</v>
      </c>
      <c r="D2593">
        <v>0.45413994000000002</v>
      </c>
      <c r="E2593">
        <v>1.0013680000000001E-3</v>
      </c>
      <c r="F2593">
        <v>9.0340030000000005E-3</v>
      </c>
      <c r="G2593" t="s">
        <v>9</v>
      </c>
      <c r="H2593" t="s">
        <v>3304</v>
      </c>
      <c r="I2593" s="2" t="str">
        <f t="shared" si="200"/>
        <v>105324984</v>
      </c>
      <c r="J2593" s="2">
        <f t="shared" si="201"/>
        <v>27.7</v>
      </c>
      <c r="K2593" s="2" t="str">
        <f t="shared" si="202"/>
        <v>-1.1 ± 0.5</v>
      </c>
      <c r="L2593" s="2">
        <f t="shared" si="203"/>
        <v>8.9999999999999993E-3</v>
      </c>
      <c r="M2593" t="str">
        <f t="shared" si="204"/>
        <v>leucine-rich repeat-containing G-protein coupled receptor 5-like isoform X1</v>
      </c>
    </row>
    <row r="2594" spans="1:13" x14ac:dyDescent="0.35">
      <c r="A2594" t="s">
        <v>3301</v>
      </c>
      <c r="B2594">
        <v>22.447157180000001</v>
      </c>
      <c r="C2594">
        <v>-1.0990975869999999</v>
      </c>
      <c r="D2594">
        <v>0.63974045400000001</v>
      </c>
      <c r="E2594">
        <v>4.0020899999999998E-3</v>
      </c>
      <c r="F2594">
        <v>2.3784069000000001E-2</v>
      </c>
      <c r="G2594" t="s">
        <v>9</v>
      </c>
      <c r="H2594" t="s">
        <v>3302</v>
      </c>
      <c r="I2594" s="2" t="str">
        <f t="shared" si="200"/>
        <v>105334570</v>
      </c>
      <c r="J2594" s="2">
        <f t="shared" si="201"/>
        <v>22.4</v>
      </c>
      <c r="K2594" s="2" t="str">
        <f t="shared" si="202"/>
        <v>-1.1 ± 0.6</v>
      </c>
      <c r="L2594" s="2">
        <f t="shared" si="203"/>
        <v>2.4E-2</v>
      </c>
      <c r="M2594" t="str">
        <f t="shared" si="204"/>
        <v>NT-3 growth factor receptor</v>
      </c>
    </row>
    <row r="2595" spans="1:13" x14ac:dyDescent="0.35">
      <c r="A2595" t="s">
        <v>3300</v>
      </c>
      <c r="B2595">
        <v>475.77793939999998</v>
      </c>
      <c r="C2595">
        <v>-1.0998026249999999</v>
      </c>
      <c r="D2595">
        <v>0.39130820300000002</v>
      </c>
      <c r="E2595">
        <v>3.43066E-4</v>
      </c>
      <c r="F2595">
        <v>4.2795089999999999E-3</v>
      </c>
      <c r="G2595" t="s">
        <v>9</v>
      </c>
      <c r="H2595" t="s">
        <v>2760</v>
      </c>
      <c r="I2595" s="2" t="str">
        <f t="shared" si="200"/>
        <v>105336106</v>
      </c>
      <c r="J2595" s="2">
        <f t="shared" si="201"/>
        <v>475.8</v>
      </c>
      <c r="K2595" s="2" t="str">
        <f t="shared" si="202"/>
        <v>-1.1 ± 0.4</v>
      </c>
      <c r="L2595" s="2">
        <f t="shared" si="203"/>
        <v>4.0000000000000001E-3</v>
      </c>
      <c r="M2595" t="str">
        <f t="shared" si="204"/>
        <v>peptidase M20 domain-containing protein 2</v>
      </c>
    </row>
    <row r="2596" spans="1:13" x14ac:dyDescent="0.35">
      <c r="A2596" t="s">
        <v>3298</v>
      </c>
      <c r="B2596">
        <v>14.825527060000001</v>
      </c>
      <c r="C2596">
        <v>-1.100123502</v>
      </c>
      <c r="D2596">
        <v>0.421852754</v>
      </c>
      <c r="E2596">
        <v>6.37931E-4</v>
      </c>
      <c r="F2596">
        <v>6.5714930000000003E-3</v>
      </c>
      <c r="G2596" t="s">
        <v>9</v>
      </c>
      <c r="H2596" t="s">
        <v>3299</v>
      </c>
      <c r="I2596" s="2" t="str">
        <f t="shared" si="200"/>
        <v>105336391</v>
      </c>
      <c r="J2596" s="2">
        <f t="shared" si="201"/>
        <v>14.8</v>
      </c>
      <c r="K2596" s="2" t="str">
        <f t="shared" si="202"/>
        <v>-1.1 ± 0.4</v>
      </c>
      <c r="L2596" s="2">
        <f t="shared" si="203"/>
        <v>7.0000000000000001E-3</v>
      </c>
      <c r="M2596" t="str">
        <f t="shared" si="204"/>
        <v>circadian locomoter output cycles protein kaput</v>
      </c>
    </row>
    <row r="2597" spans="1:13" x14ac:dyDescent="0.35">
      <c r="A2597" t="s">
        <v>3296</v>
      </c>
      <c r="B2597">
        <v>13.90031916</v>
      </c>
      <c r="C2597">
        <v>-1.1001288849999999</v>
      </c>
      <c r="D2597">
        <v>0.467034911</v>
      </c>
      <c r="E2597">
        <v>1.194215E-3</v>
      </c>
      <c r="F2597">
        <v>1.0222564999999999E-2</v>
      </c>
      <c r="G2597" t="s">
        <v>9</v>
      </c>
      <c r="H2597" t="s">
        <v>3297</v>
      </c>
      <c r="I2597" s="2" t="str">
        <f t="shared" si="200"/>
        <v>105322309</v>
      </c>
      <c r="J2597" s="2">
        <f t="shared" si="201"/>
        <v>13.9</v>
      </c>
      <c r="K2597" s="2" t="str">
        <f t="shared" si="202"/>
        <v>-1.1 ± 0.5</v>
      </c>
      <c r="L2597" s="2">
        <f t="shared" si="203"/>
        <v>0.01</v>
      </c>
      <c r="M2597" t="str">
        <f t="shared" si="204"/>
        <v>glutamate-gated chloride channel alpha-like</v>
      </c>
    </row>
    <row r="2598" spans="1:13" x14ac:dyDescent="0.35">
      <c r="A2598" t="s">
        <v>3295</v>
      </c>
      <c r="B2598">
        <v>17.279810680000001</v>
      </c>
      <c r="C2598">
        <v>-1.1007332540000001</v>
      </c>
      <c r="D2598">
        <v>0.72878236799999996</v>
      </c>
      <c r="E2598">
        <v>5.3297170000000003E-3</v>
      </c>
      <c r="F2598">
        <v>2.9285240000000001E-2</v>
      </c>
      <c r="G2598" t="s">
        <v>9</v>
      </c>
      <c r="H2598" t="s">
        <v>522</v>
      </c>
      <c r="I2598" s="2" t="str">
        <f t="shared" si="200"/>
        <v>105332406</v>
      </c>
      <c r="J2598" s="2">
        <f t="shared" si="201"/>
        <v>17.3</v>
      </c>
      <c r="K2598" s="2" t="str">
        <f t="shared" si="202"/>
        <v>-1.1 ± 0.7</v>
      </c>
      <c r="L2598" s="2">
        <f t="shared" si="203"/>
        <v>2.9000000000000001E-2</v>
      </c>
      <c r="M2598" t="str">
        <f t="shared" si="204"/>
        <v>polypeptide N-acetylgalactosaminyltransferase 5</v>
      </c>
    </row>
    <row r="2599" spans="1:13" x14ac:dyDescent="0.35">
      <c r="A2599" t="s">
        <v>3293</v>
      </c>
      <c r="B2599">
        <v>105.89080370000001</v>
      </c>
      <c r="C2599">
        <v>-1.101562792</v>
      </c>
      <c r="D2599">
        <v>0.43504359399999998</v>
      </c>
      <c r="E2599">
        <v>7.3616899999999995E-4</v>
      </c>
      <c r="F2599">
        <v>7.2870210000000003E-3</v>
      </c>
      <c r="G2599" t="s">
        <v>9</v>
      </c>
      <c r="H2599" t="s">
        <v>3294</v>
      </c>
      <c r="I2599" s="2" t="str">
        <f t="shared" si="200"/>
        <v>105319783</v>
      </c>
      <c r="J2599" s="2">
        <f t="shared" si="201"/>
        <v>105.9</v>
      </c>
      <c r="K2599" s="2" t="str">
        <f t="shared" si="202"/>
        <v>-1.1 ± 0.4</v>
      </c>
      <c r="L2599" s="2">
        <f t="shared" si="203"/>
        <v>7.0000000000000001E-3</v>
      </c>
      <c r="M2599" t="str">
        <f t="shared" si="204"/>
        <v>integumentary mucin C.1-like isoform X1</v>
      </c>
    </row>
    <row r="2600" spans="1:13" x14ac:dyDescent="0.35">
      <c r="A2600" t="s">
        <v>3291</v>
      </c>
      <c r="B2600">
        <v>52.922470109999999</v>
      </c>
      <c r="C2600">
        <v>-1.1019952900000001</v>
      </c>
      <c r="D2600">
        <v>0.33954026199999998</v>
      </c>
      <c r="E2600" s="1">
        <v>8.9300000000000002E-5</v>
      </c>
      <c r="F2600">
        <v>1.6319310000000001E-3</v>
      </c>
      <c r="G2600" t="s">
        <v>9</v>
      </c>
      <c r="H2600" t="s">
        <v>3292</v>
      </c>
      <c r="I2600" s="2" t="str">
        <f t="shared" si="200"/>
        <v>105332002</v>
      </c>
      <c r="J2600" s="2">
        <f t="shared" si="201"/>
        <v>52.9</v>
      </c>
      <c r="K2600" s="2" t="str">
        <f t="shared" si="202"/>
        <v>-1.1 ± 0.3</v>
      </c>
      <c r="L2600" s="2">
        <f t="shared" si="203"/>
        <v>2E-3</v>
      </c>
      <c r="M2600" t="str">
        <f t="shared" si="204"/>
        <v>acyloxyacyl hydrolase</v>
      </c>
    </row>
    <row r="2601" spans="1:13" x14ac:dyDescent="0.35">
      <c r="A2601" t="s">
        <v>3289</v>
      </c>
      <c r="B2601">
        <v>63.370468299999999</v>
      </c>
      <c r="C2601">
        <v>-1.1024306290000001</v>
      </c>
      <c r="D2601">
        <v>0.36856192599999998</v>
      </c>
      <c r="E2601">
        <v>2.0330399999999999E-4</v>
      </c>
      <c r="F2601">
        <v>2.9646009999999999E-3</v>
      </c>
      <c r="G2601" t="s">
        <v>9</v>
      </c>
      <c r="H2601" t="s">
        <v>3290</v>
      </c>
      <c r="I2601" s="2" t="str">
        <f t="shared" si="200"/>
        <v>105346738</v>
      </c>
      <c r="J2601" s="2">
        <f t="shared" si="201"/>
        <v>63.4</v>
      </c>
      <c r="K2601" s="2" t="str">
        <f t="shared" si="202"/>
        <v>-1.1 ± 0.4</v>
      </c>
      <c r="L2601" s="2">
        <f t="shared" si="203"/>
        <v>3.0000000000000001E-3</v>
      </c>
      <c r="M2601" t="str">
        <f t="shared" si="204"/>
        <v>protein FAM71B</v>
      </c>
    </row>
    <row r="2602" spans="1:13" x14ac:dyDescent="0.35">
      <c r="A2602" t="s">
        <v>3287</v>
      </c>
      <c r="B2602">
        <v>48.022082380000001</v>
      </c>
      <c r="C2602">
        <v>-1.10423457</v>
      </c>
      <c r="D2602">
        <v>0.395480161</v>
      </c>
      <c r="E2602">
        <v>3.6408499999999999E-4</v>
      </c>
      <c r="F2602">
        <v>4.4397229999999996E-3</v>
      </c>
      <c r="G2602" t="s">
        <v>9</v>
      </c>
      <c r="H2602" t="s">
        <v>3288</v>
      </c>
      <c r="I2602" s="2" t="str">
        <f t="shared" si="200"/>
        <v>105340622</v>
      </c>
      <c r="J2602" s="2">
        <f t="shared" si="201"/>
        <v>48</v>
      </c>
      <c r="K2602" s="2" t="str">
        <f t="shared" si="202"/>
        <v>-1.1 ± 0.4</v>
      </c>
      <c r="L2602" s="2">
        <f t="shared" si="203"/>
        <v>4.0000000000000001E-3</v>
      </c>
      <c r="M2602" t="str">
        <f t="shared" si="204"/>
        <v>mannose-binding protein C-like</v>
      </c>
    </row>
    <row r="2603" spans="1:13" x14ac:dyDescent="0.35">
      <c r="A2603" t="s">
        <v>3285</v>
      </c>
      <c r="B2603">
        <v>33.005312150000002</v>
      </c>
      <c r="C2603">
        <v>-1.1049231079999999</v>
      </c>
      <c r="D2603">
        <v>0.29747761900000003</v>
      </c>
      <c r="E2603" s="1">
        <v>1.6500000000000001E-5</v>
      </c>
      <c r="F2603">
        <v>4.61831E-4</v>
      </c>
      <c r="G2603" t="s">
        <v>9</v>
      </c>
      <c r="H2603" t="s">
        <v>3286</v>
      </c>
      <c r="I2603" s="2" t="str">
        <f t="shared" si="200"/>
        <v>105338594</v>
      </c>
      <c r="J2603" s="2">
        <f t="shared" si="201"/>
        <v>33</v>
      </c>
      <c r="K2603" s="2" t="str">
        <f t="shared" si="202"/>
        <v>-1.1 ± 0.3</v>
      </c>
      <c r="L2603" s="2" t="str">
        <f t="shared" si="203"/>
        <v>&lt;0.001</v>
      </c>
      <c r="M2603" t="str">
        <f t="shared" si="204"/>
        <v>leucine-rich repeat-containing protein 74A isoform X1</v>
      </c>
    </row>
    <row r="2604" spans="1:13" x14ac:dyDescent="0.35">
      <c r="A2604" t="s">
        <v>3283</v>
      </c>
      <c r="B2604">
        <v>26.949854089999999</v>
      </c>
      <c r="C2604">
        <v>-1.10542889</v>
      </c>
      <c r="D2604">
        <v>0.38626790500000002</v>
      </c>
      <c r="E2604">
        <v>3.0089800000000002E-4</v>
      </c>
      <c r="F2604">
        <v>3.9290790000000003E-3</v>
      </c>
      <c r="G2604" t="s">
        <v>9</v>
      </c>
      <c r="H2604" t="s">
        <v>3284</v>
      </c>
      <c r="I2604" s="2" t="str">
        <f t="shared" si="200"/>
        <v>105341378</v>
      </c>
      <c r="J2604" s="2">
        <f t="shared" si="201"/>
        <v>26.9</v>
      </c>
      <c r="K2604" s="2" t="str">
        <f t="shared" si="202"/>
        <v>-1.1 ± 0.4</v>
      </c>
      <c r="L2604" s="2">
        <f t="shared" si="203"/>
        <v>4.0000000000000001E-3</v>
      </c>
      <c r="M2604" t="str">
        <f t="shared" si="204"/>
        <v>adhesion G protein-coupled receptor L4-like</v>
      </c>
    </row>
    <row r="2605" spans="1:13" x14ac:dyDescent="0.35">
      <c r="A2605" t="s">
        <v>3281</v>
      </c>
      <c r="B2605">
        <v>18.750988370000002</v>
      </c>
      <c r="C2605">
        <v>-1.106341222</v>
      </c>
      <c r="D2605">
        <v>0.50977987700000005</v>
      </c>
      <c r="E2605">
        <v>1.7583259999999999E-3</v>
      </c>
      <c r="F2605">
        <v>1.3387859E-2</v>
      </c>
      <c r="G2605" t="s">
        <v>9</v>
      </c>
      <c r="H2605" t="s">
        <v>3282</v>
      </c>
      <c r="I2605" s="2" t="str">
        <f t="shared" si="200"/>
        <v>105342723</v>
      </c>
      <c r="J2605" s="2">
        <f t="shared" si="201"/>
        <v>18.8</v>
      </c>
      <c r="K2605" s="2" t="str">
        <f t="shared" si="202"/>
        <v>-1.1 ± 0.5</v>
      </c>
      <c r="L2605" s="2">
        <f t="shared" si="203"/>
        <v>1.2999999999999999E-2</v>
      </c>
      <c r="M2605" t="str">
        <f t="shared" si="204"/>
        <v>meiosis 1 arrest protein isoform X1</v>
      </c>
    </row>
    <row r="2606" spans="1:13" x14ac:dyDescent="0.35">
      <c r="A2606" t="s">
        <v>3279</v>
      </c>
      <c r="B2606">
        <v>55.095503010000002</v>
      </c>
      <c r="C2606">
        <v>-1.1065391280000001</v>
      </c>
      <c r="D2606">
        <v>0.42934578499999998</v>
      </c>
      <c r="E2606">
        <v>6.5416699999999999E-4</v>
      </c>
      <c r="F2606">
        <v>6.6940389999999997E-3</v>
      </c>
      <c r="G2606" t="s">
        <v>9</v>
      </c>
      <c r="H2606" t="s">
        <v>3280</v>
      </c>
      <c r="I2606" s="2" t="str">
        <f t="shared" si="200"/>
        <v>105332924</v>
      </c>
      <c r="J2606" s="2">
        <f t="shared" si="201"/>
        <v>55.1</v>
      </c>
      <c r="K2606" s="2" t="str">
        <f t="shared" si="202"/>
        <v>-1.1 ± 0.4</v>
      </c>
      <c r="L2606" s="2">
        <f t="shared" si="203"/>
        <v>7.0000000000000001E-3</v>
      </c>
      <c r="M2606" t="str">
        <f t="shared" si="204"/>
        <v>organic cation transporter protein isoform X1</v>
      </c>
    </row>
    <row r="2607" spans="1:13" x14ac:dyDescent="0.35">
      <c r="A2607" t="s">
        <v>3277</v>
      </c>
      <c r="B2607">
        <v>47.445574149999999</v>
      </c>
      <c r="C2607">
        <v>-1.108949288</v>
      </c>
      <c r="D2607">
        <v>0.65024388099999997</v>
      </c>
      <c r="E2607">
        <v>3.9905319999999998E-3</v>
      </c>
      <c r="F2607">
        <v>2.3745505E-2</v>
      </c>
      <c r="G2607" t="s">
        <v>9</v>
      </c>
      <c r="H2607" t="s">
        <v>3278</v>
      </c>
      <c r="I2607" s="2" t="str">
        <f t="shared" si="200"/>
        <v>117689672</v>
      </c>
      <c r="J2607" s="2">
        <f t="shared" si="201"/>
        <v>47.4</v>
      </c>
      <c r="K2607" s="2" t="str">
        <f t="shared" si="202"/>
        <v>-1.1 ± 0.7</v>
      </c>
      <c r="L2607" s="2">
        <f t="shared" si="203"/>
        <v>2.4E-2</v>
      </c>
      <c r="M2607" t="str">
        <f t="shared" si="204"/>
        <v>solute carrier family 23 member 1-like</v>
      </c>
    </row>
    <row r="2608" spans="1:13" x14ac:dyDescent="0.35">
      <c r="A2608" t="s">
        <v>3276</v>
      </c>
      <c r="B2608">
        <v>134.5465318</v>
      </c>
      <c r="C2608">
        <v>-1.1090984530000001</v>
      </c>
      <c r="D2608">
        <v>0.34724755299999999</v>
      </c>
      <c r="E2608">
        <v>1.04397E-4</v>
      </c>
      <c r="F2608">
        <v>1.8298089999999999E-3</v>
      </c>
      <c r="G2608" t="s">
        <v>9</v>
      </c>
      <c r="H2608" t="s">
        <v>1411</v>
      </c>
      <c r="I2608" s="2" t="str">
        <f t="shared" si="200"/>
        <v>105326717</v>
      </c>
      <c r="J2608" s="2">
        <f t="shared" si="201"/>
        <v>134.5</v>
      </c>
      <c r="K2608" s="2" t="str">
        <f t="shared" si="202"/>
        <v>-1.1 ± 0.3</v>
      </c>
      <c r="L2608" s="2">
        <f t="shared" si="203"/>
        <v>2E-3</v>
      </c>
      <c r="M2608" t="str">
        <f t="shared" si="204"/>
        <v>transient receptor potential cation channel subfamily M member-like 2</v>
      </c>
    </row>
    <row r="2609" spans="1:13" x14ac:dyDescent="0.35">
      <c r="A2609" t="s">
        <v>3274</v>
      </c>
      <c r="B2609">
        <v>103.761725</v>
      </c>
      <c r="C2609">
        <v>-1.111055723</v>
      </c>
      <c r="D2609">
        <v>0.39894411400000002</v>
      </c>
      <c r="E2609">
        <v>3.6634900000000003E-4</v>
      </c>
      <c r="F2609">
        <v>4.4575689999999998E-3</v>
      </c>
      <c r="G2609" t="s">
        <v>9</v>
      </c>
      <c r="H2609" t="s">
        <v>3275</v>
      </c>
      <c r="I2609" s="2" t="str">
        <f t="shared" si="200"/>
        <v>105321951</v>
      </c>
      <c r="J2609" s="2">
        <f t="shared" si="201"/>
        <v>103.8</v>
      </c>
      <c r="K2609" s="2" t="str">
        <f t="shared" si="202"/>
        <v>-1.1 ± 0.4</v>
      </c>
      <c r="L2609" s="2">
        <f t="shared" si="203"/>
        <v>4.0000000000000001E-3</v>
      </c>
      <c r="M2609" t="str">
        <f t="shared" si="204"/>
        <v>leucine-rich repeat serine/threonine-protein kinase 2 isoform X4</v>
      </c>
    </row>
    <row r="2610" spans="1:13" x14ac:dyDescent="0.35">
      <c r="A2610" t="s">
        <v>3272</v>
      </c>
      <c r="B2610">
        <v>55.56282933</v>
      </c>
      <c r="C2610">
        <v>-1.1116101490000001</v>
      </c>
      <c r="D2610">
        <v>0.51589978999999997</v>
      </c>
      <c r="E2610">
        <v>1.7746509999999999E-3</v>
      </c>
      <c r="F2610">
        <v>1.3469348000000001E-2</v>
      </c>
      <c r="G2610" t="s">
        <v>9</v>
      </c>
      <c r="H2610" t="s">
        <v>3273</v>
      </c>
      <c r="I2610" s="2" t="str">
        <f t="shared" si="200"/>
        <v>105336445</v>
      </c>
      <c r="J2610" s="2">
        <f t="shared" si="201"/>
        <v>55.6</v>
      </c>
      <c r="K2610" s="2" t="str">
        <f t="shared" si="202"/>
        <v>-1.1 ± 0.5</v>
      </c>
      <c r="L2610" s="2">
        <f t="shared" si="203"/>
        <v>1.2999999999999999E-2</v>
      </c>
      <c r="M2610" t="str">
        <f t="shared" si="204"/>
        <v>glucose transporter type 1 isoform X1</v>
      </c>
    </row>
    <row r="2611" spans="1:13" x14ac:dyDescent="0.35">
      <c r="A2611" t="s">
        <v>3271</v>
      </c>
      <c r="B2611">
        <v>20.481740250000001</v>
      </c>
      <c r="C2611">
        <v>-1.111765863</v>
      </c>
      <c r="D2611">
        <v>0.43935860599999998</v>
      </c>
      <c r="E2611">
        <v>7.5628399999999997E-4</v>
      </c>
      <c r="F2611">
        <v>7.4117369999999998E-3</v>
      </c>
      <c r="G2611" t="s">
        <v>9</v>
      </c>
      <c r="H2611" t="s">
        <v>1160</v>
      </c>
      <c r="I2611" s="2" t="str">
        <f t="shared" si="200"/>
        <v>117689012</v>
      </c>
      <c r="J2611" s="2">
        <f t="shared" si="201"/>
        <v>20.5</v>
      </c>
      <c r="K2611" s="2" t="str">
        <f t="shared" si="202"/>
        <v>-1.1 ± 0.4</v>
      </c>
      <c r="L2611" s="2">
        <f t="shared" si="203"/>
        <v>7.0000000000000001E-3</v>
      </c>
      <c r="M2611" t="str">
        <f t="shared" si="204"/>
        <v>ficolin-2-like isoform X2</v>
      </c>
    </row>
    <row r="2612" spans="1:13" x14ac:dyDescent="0.35">
      <c r="A2612" t="s">
        <v>3269</v>
      </c>
      <c r="B2612">
        <v>54.759065909999997</v>
      </c>
      <c r="C2612">
        <v>-1.113422371</v>
      </c>
      <c r="D2612">
        <v>0.41740439600000001</v>
      </c>
      <c r="E2612">
        <v>5.0880399999999996E-4</v>
      </c>
      <c r="F2612">
        <v>5.582643E-3</v>
      </c>
      <c r="G2612" t="s">
        <v>9</v>
      </c>
      <c r="H2612" t="s">
        <v>3270</v>
      </c>
      <c r="I2612" s="2" t="str">
        <f t="shared" si="200"/>
        <v>105328887</v>
      </c>
      <c r="J2612" s="2">
        <f t="shared" si="201"/>
        <v>54.8</v>
      </c>
      <c r="K2612" s="2" t="str">
        <f t="shared" si="202"/>
        <v>-1.1 ± 0.4</v>
      </c>
      <c r="L2612" s="2">
        <f t="shared" si="203"/>
        <v>6.0000000000000001E-3</v>
      </c>
      <c r="M2612" t="str">
        <f t="shared" si="204"/>
        <v>sodium/glucose cotransporter 4 isoform X2</v>
      </c>
    </row>
    <row r="2613" spans="1:13" x14ac:dyDescent="0.35">
      <c r="A2613" t="s">
        <v>3267</v>
      </c>
      <c r="B2613">
        <v>132.06401790000001</v>
      </c>
      <c r="C2613">
        <v>-1.1141055710000001</v>
      </c>
      <c r="D2613">
        <v>0.43581176199999999</v>
      </c>
      <c r="E2613">
        <v>6.7951899999999996E-4</v>
      </c>
      <c r="F2613">
        <v>6.8677549999999997E-3</v>
      </c>
      <c r="G2613" t="s">
        <v>9</v>
      </c>
      <c r="H2613" t="s">
        <v>3268</v>
      </c>
      <c r="I2613" s="2" t="str">
        <f t="shared" si="200"/>
        <v>117689062</v>
      </c>
      <c r="J2613" s="2">
        <f t="shared" si="201"/>
        <v>132.1</v>
      </c>
      <c r="K2613" s="2" t="str">
        <f t="shared" si="202"/>
        <v>-1.1 ± 0.4</v>
      </c>
      <c r="L2613" s="2">
        <f t="shared" si="203"/>
        <v>7.0000000000000001E-3</v>
      </c>
      <c r="M2613" t="str">
        <f t="shared" si="204"/>
        <v>transmembrane protein 179B-like isoform X2</v>
      </c>
    </row>
    <row r="2614" spans="1:13" x14ac:dyDescent="0.35">
      <c r="A2614" t="s">
        <v>3265</v>
      </c>
      <c r="B2614">
        <v>14.934373709999999</v>
      </c>
      <c r="C2614">
        <v>-1.1144990930000001</v>
      </c>
      <c r="D2614">
        <v>0.44557479900000002</v>
      </c>
      <c r="E2614">
        <v>8.12144E-4</v>
      </c>
      <c r="F2614">
        <v>7.8201239999999995E-3</v>
      </c>
      <c r="G2614" t="s">
        <v>9</v>
      </c>
      <c r="H2614" t="s">
        <v>3266</v>
      </c>
      <c r="I2614" s="2" t="str">
        <f t="shared" si="200"/>
        <v>105338744</v>
      </c>
      <c r="J2614" s="2">
        <f t="shared" si="201"/>
        <v>14.9</v>
      </c>
      <c r="K2614" s="2" t="str">
        <f t="shared" si="202"/>
        <v>-1.1 ± 0.4</v>
      </c>
      <c r="L2614" s="2">
        <f t="shared" si="203"/>
        <v>8.0000000000000002E-3</v>
      </c>
      <c r="M2614" t="str">
        <f t="shared" si="204"/>
        <v>aquaporin-10 isoform X1</v>
      </c>
    </row>
    <row r="2615" spans="1:13" x14ac:dyDescent="0.35">
      <c r="A2615" t="s">
        <v>3263</v>
      </c>
      <c r="B2615">
        <v>19.62787063</v>
      </c>
      <c r="C2615">
        <v>-1.1154689310000001</v>
      </c>
      <c r="D2615">
        <v>0.474089861</v>
      </c>
      <c r="E2615">
        <v>1.151191E-3</v>
      </c>
      <c r="F2615">
        <v>9.9641780000000006E-3</v>
      </c>
      <c r="G2615" t="s">
        <v>9</v>
      </c>
      <c r="H2615" t="s">
        <v>3264</v>
      </c>
      <c r="I2615" s="2" t="str">
        <f t="shared" si="200"/>
        <v>105346781</v>
      </c>
      <c r="J2615" s="2">
        <f t="shared" si="201"/>
        <v>19.600000000000001</v>
      </c>
      <c r="K2615" s="2" t="str">
        <f t="shared" si="202"/>
        <v>-1.1 ± 0.5</v>
      </c>
      <c r="L2615" s="2">
        <f t="shared" si="203"/>
        <v>0.01</v>
      </c>
      <c r="M2615" t="str">
        <f t="shared" si="204"/>
        <v>putative nuclease HARBI1 isoform X1</v>
      </c>
    </row>
    <row r="2616" spans="1:13" x14ac:dyDescent="0.35">
      <c r="A2616" t="s">
        <v>3262</v>
      </c>
      <c r="B2616">
        <v>13.150058939999999</v>
      </c>
      <c r="C2616">
        <v>-1.1155058609999999</v>
      </c>
      <c r="D2616">
        <v>0.646794223</v>
      </c>
      <c r="E2616">
        <v>3.9712860000000001E-3</v>
      </c>
      <c r="F2616">
        <v>2.3683630000000001E-2</v>
      </c>
      <c r="G2616" t="s">
        <v>9</v>
      </c>
      <c r="H2616" t="s">
        <v>2846</v>
      </c>
      <c r="I2616" s="2" t="str">
        <f t="shared" si="200"/>
        <v>105335129</v>
      </c>
      <c r="J2616" s="2">
        <f t="shared" si="201"/>
        <v>13.2</v>
      </c>
      <c r="K2616" s="2" t="str">
        <f t="shared" si="202"/>
        <v>-1.1 ± 0.6</v>
      </c>
      <c r="L2616" s="2">
        <f t="shared" si="203"/>
        <v>2.4E-2</v>
      </c>
      <c r="M2616" t="str">
        <f t="shared" si="204"/>
        <v>relaxin receptor 2</v>
      </c>
    </row>
    <row r="2617" spans="1:13" x14ac:dyDescent="0.35">
      <c r="A2617" t="s">
        <v>3261</v>
      </c>
      <c r="B2617">
        <v>56.395868630000002</v>
      </c>
      <c r="C2617">
        <v>-1.115757487</v>
      </c>
      <c r="D2617">
        <v>0.45410774100000001</v>
      </c>
      <c r="E2617">
        <v>8.7839899999999998E-4</v>
      </c>
      <c r="F2617">
        <v>8.27957E-3</v>
      </c>
      <c r="G2617" t="s">
        <v>9</v>
      </c>
      <c r="H2617" t="s">
        <v>99</v>
      </c>
      <c r="I2617" s="2" t="str">
        <f t="shared" si="200"/>
        <v>105321008</v>
      </c>
      <c r="J2617" s="2">
        <f t="shared" si="201"/>
        <v>56.4</v>
      </c>
      <c r="K2617" s="2" t="str">
        <f t="shared" si="202"/>
        <v>-1.1 ± 0.5</v>
      </c>
      <c r="L2617" s="2">
        <f t="shared" si="203"/>
        <v>8.0000000000000002E-3</v>
      </c>
      <c r="M2617" t="str">
        <f t="shared" si="204"/>
        <v>multiple epidermal growth factor-like domains protein 10</v>
      </c>
    </row>
    <row r="2618" spans="1:13" x14ac:dyDescent="0.35">
      <c r="A2618" t="s">
        <v>3259</v>
      </c>
      <c r="B2618">
        <v>14.69590754</v>
      </c>
      <c r="C2618">
        <v>-1.116221176</v>
      </c>
      <c r="D2618">
        <v>0.3354277</v>
      </c>
      <c r="E2618" s="1">
        <v>6.9300000000000004E-5</v>
      </c>
      <c r="F2618">
        <v>1.3562540000000001E-3</v>
      </c>
      <c r="G2618" t="s">
        <v>9</v>
      </c>
      <c r="H2618" t="s">
        <v>3260</v>
      </c>
      <c r="I2618" s="2" t="str">
        <f t="shared" si="200"/>
        <v>105342399</v>
      </c>
      <c r="J2618" s="2">
        <f t="shared" si="201"/>
        <v>14.7</v>
      </c>
      <c r="K2618" s="2" t="str">
        <f t="shared" si="202"/>
        <v>-1.1 ± 0.3</v>
      </c>
      <c r="L2618" s="2">
        <f t="shared" si="203"/>
        <v>1E-3</v>
      </c>
      <c r="M2618" t="str">
        <f t="shared" si="204"/>
        <v>protein STPG4 isoform X2</v>
      </c>
    </row>
    <row r="2619" spans="1:13" x14ac:dyDescent="0.35">
      <c r="A2619" t="s">
        <v>3257</v>
      </c>
      <c r="B2619">
        <v>30.72440692</v>
      </c>
      <c r="C2619">
        <v>-1.1166759239999999</v>
      </c>
      <c r="D2619">
        <v>0.43965528300000001</v>
      </c>
      <c r="E2619">
        <v>7.16499E-4</v>
      </c>
      <c r="F2619">
        <v>7.1261969999999999E-3</v>
      </c>
      <c r="G2619" t="s">
        <v>9</v>
      </c>
      <c r="H2619" t="s">
        <v>3258</v>
      </c>
      <c r="I2619" s="2" t="str">
        <f t="shared" si="200"/>
        <v>105332014</v>
      </c>
      <c r="J2619" s="2">
        <f t="shared" si="201"/>
        <v>30.7</v>
      </c>
      <c r="K2619" s="2" t="str">
        <f t="shared" si="202"/>
        <v>-1.1 ± 0.4</v>
      </c>
      <c r="L2619" s="2">
        <f t="shared" si="203"/>
        <v>7.0000000000000001E-3</v>
      </c>
      <c r="M2619" t="str">
        <f t="shared" si="204"/>
        <v>LOW QUALITY PROTEIN: cytochrome P450 4F2</v>
      </c>
    </row>
    <row r="2620" spans="1:13" x14ac:dyDescent="0.35">
      <c r="A2620" t="s">
        <v>3256</v>
      </c>
      <c r="B2620">
        <v>27.759658389999998</v>
      </c>
      <c r="C2620">
        <v>-1.1174495900000001</v>
      </c>
      <c r="D2620">
        <v>0.580056982</v>
      </c>
      <c r="E2620">
        <v>2.757458E-3</v>
      </c>
      <c r="F2620">
        <v>1.8351301E-2</v>
      </c>
      <c r="G2620" t="s">
        <v>9</v>
      </c>
      <c r="H2620" t="s">
        <v>2933</v>
      </c>
      <c r="I2620" s="2" t="str">
        <f t="shared" si="200"/>
        <v>109617527</v>
      </c>
      <c r="J2620" s="2">
        <f t="shared" si="201"/>
        <v>27.8</v>
      </c>
      <c r="K2620" s="2" t="str">
        <f t="shared" si="202"/>
        <v>-1.1 ± 0.6</v>
      </c>
      <c r="L2620" s="2">
        <f t="shared" si="203"/>
        <v>1.7999999999999999E-2</v>
      </c>
      <c r="M2620" t="str">
        <f t="shared" si="204"/>
        <v>putative nuclease HARBI1</v>
      </c>
    </row>
    <row r="2621" spans="1:13" x14ac:dyDescent="0.35">
      <c r="A2621" t="s">
        <v>3254</v>
      </c>
      <c r="B2621">
        <v>71.165191149999998</v>
      </c>
      <c r="C2621">
        <v>-1.1190412970000001</v>
      </c>
      <c r="D2621">
        <v>0.315776577</v>
      </c>
      <c r="E2621" s="1">
        <v>3.0599999999999998E-5</v>
      </c>
      <c r="F2621">
        <v>7.3835600000000002E-4</v>
      </c>
      <c r="G2621" t="s">
        <v>9</v>
      </c>
      <c r="H2621" t="s">
        <v>3255</v>
      </c>
      <c r="I2621" s="2" t="str">
        <f t="shared" si="200"/>
        <v>105328285</v>
      </c>
      <c r="J2621" s="2">
        <f t="shared" si="201"/>
        <v>71.2</v>
      </c>
      <c r="K2621" s="2" t="str">
        <f t="shared" si="202"/>
        <v>-1.1 ± 0.3</v>
      </c>
      <c r="L2621" s="2" t="str">
        <f t="shared" si="203"/>
        <v>&lt;0.001</v>
      </c>
      <c r="M2621" t="str">
        <f t="shared" si="204"/>
        <v>14 kDa phosphohistidine phosphatase</v>
      </c>
    </row>
    <row r="2622" spans="1:13" x14ac:dyDescent="0.35">
      <c r="A2622" t="s">
        <v>3252</v>
      </c>
      <c r="B2622">
        <v>84.465954330000002</v>
      </c>
      <c r="C2622">
        <v>-1.120126983</v>
      </c>
      <c r="D2622">
        <v>0.33169842599999999</v>
      </c>
      <c r="E2622" s="1">
        <v>5.5500000000000001E-5</v>
      </c>
      <c r="F2622">
        <v>1.167333E-3</v>
      </c>
      <c r="G2622" t="s">
        <v>9</v>
      </c>
      <c r="H2622" t="s">
        <v>3253</v>
      </c>
      <c r="I2622" s="2" t="str">
        <f t="shared" si="200"/>
        <v>105327387</v>
      </c>
      <c r="J2622" s="2">
        <f t="shared" si="201"/>
        <v>84.5</v>
      </c>
      <c r="K2622" s="2" t="str">
        <f t="shared" si="202"/>
        <v>-1.1 ± 0.3</v>
      </c>
      <c r="L2622" s="2">
        <f t="shared" si="203"/>
        <v>1E-3</v>
      </c>
      <c r="M2622" t="str">
        <f t="shared" si="204"/>
        <v>calcitonin gene-related peptide type 1 receptor</v>
      </c>
    </row>
    <row r="2623" spans="1:13" x14ac:dyDescent="0.35">
      <c r="A2623" t="s">
        <v>3250</v>
      </c>
      <c r="B2623">
        <v>32.126707469999999</v>
      </c>
      <c r="C2623">
        <v>-1.1221711350000001</v>
      </c>
      <c r="D2623">
        <v>0.39308083999999999</v>
      </c>
      <c r="E2623">
        <v>3.0035000000000001E-4</v>
      </c>
      <c r="F2623">
        <v>3.9246589999999996E-3</v>
      </c>
      <c r="G2623" t="s">
        <v>9</v>
      </c>
      <c r="H2623" t="s">
        <v>3251</v>
      </c>
      <c r="I2623" s="2" t="str">
        <f t="shared" si="200"/>
        <v>105335461</v>
      </c>
      <c r="J2623" s="2">
        <f t="shared" si="201"/>
        <v>32.1</v>
      </c>
      <c r="K2623" s="2" t="str">
        <f t="shared" si="202"/>
        <v>-1.1 ± 0.4</v>
      </c>
      <c r="L2623" s="2">
        <f t="shared" si="203"/>
        <v>4.0000000000000001E-3</v>
      </c>
      <c r="M2623" t="str">
        <f t="shared" si="204"/>
        <v>multidrug and toxin extrusion protein 2-like isoform X4</v>
      </c>
    </row>
    <row r="2624" spans="1:13" x14ac:dyDescent="0.35">
      <c r="A2624" t="s">
        <v>3249</v>
      </c>
      <c r="B2624">
        <v>21.861126649999999</v>
      </c>
      <c r="C2624">
        <v>-1.122229097</v>
      </c>
      <c r="D2624">
        <v>0.50479196400000004</v>
      </c>
      <c r="E2624">
        <v>1.5210180000000001E-3</v>
      </c>
      <c r="F2624">
        <v>1.2087888999999999E-2</v>
      </c>
      <c r="G2624" t="s">
        <v>9</v>
      </c>
      <c r="H2624" t="s">
        <v>2913</v>
      </c>
      <c r="I2624" s="2" t="str">
        <f t="shared" si="200"/>
        <v>105333098</v>
      </c>
      <c r="J2624" s="2">
        <f t="shared" si="201"/>
        <v>21.9</v>
      </c>
      <c r="K2624" s="2" t="str">
        <f t="shared" si="202"/>
        <v>-1.1 ± 0.5</v>
      </c>
      <c r="L2624" s="2">
        <f t="shared" si="203"/>
        <v>1.2E-2</v>
      </c>
      <c r="M2624" t="str">
        <f t="shared" si="204"/>
        <v>limbic system-associated membrane protein</v>
      </c>
    </row>
    <row r="2625" spans="1:13" x14ac:dyDescent="0.35">
      <c r="A2625" t="s">
        <v>3247</v>
      </c>
      <c r="B2625">
        <v>431.80538569999999</v>
      </c>
      <c r="C2625">
        <v>-1.123768801</v>
      </c>
      <c r="D2625">
        <v>0.33665345299999999</v>
      </c>
      <c r="E2625" s="1">
        <v>6.2799999999999995E-5</v>
      </c>
      <c r="F2625">
        <v>1.2689839999999999E-3</v>
      </c>
      <c r="G2625" t="s">
        <v>9</v>
      </c>
      <c r="H2625" t="s">
        <v>3248</v>
      </c>
      <c r="I2625" s="2" t="str">
        <f t="shared" si="200"/>
        <v>105329645</v>
      </c>
      <c r="J2625" s="2">
        <f t="shared" si="201"/>
        <v>431.8</v>
      </c>
      <c r="K2625" s="2" t="str">
        <f t="shared" si="202"/>
        <v>-1.1 ± 0.3</v>
      </c>
      <c r="L2625" s="2">
        <f t="shared" si="203"/>
        <v>1E-3</v>
      </c>
      <c r="M2625" t="str">
        <f t="shared" si="204"/>
        <v>ubiquitin-like-specific protease 1 isoform X1</v>
      </c>
    </row>
    <row r="2626" spans="1:13" x14ac:dyDescent="0.35">
      <c r="A2626" t="s">
        <v>3245</v>
      </c>
      <c r="B2626">
        <v>62.735519590000003</v>
      </c>
      <c r="C2626">
        <v>-1.1238013790000001</v>
      </c>
      <c r="D2626">
        <v>0.37614020100000001</v>
      </c>
      <c r="E2626">
        <v>1.98362E-4</v>
      </c>
      <c r="F2626">
        <v>2.912937E-3</v>
      </c>
      <c r="G2626" t="s">
        <v>9</v>
      </c>
      <c r="H2626" t="s">
        <v>3246</v>
      </c>
      <c r="I2626" s="2" t="str">
        <f t="shared" si="200"/>
        <v>105345298</v>
      </c>
      <c r="J2626" s="2">
        <f t="shared" si="201"/>
        <v>62.7</v>
      </c>
      <c r="K2626" s="2" t="str">
        <f t="shared" si="202"/>
        <v>-1.1 ± 0.4</v>
      </c>
      <c r="L2626" s="2">
        <f t="shared" si="203"/>
        <v>3.0000000000000001E-3</v>
      </c>
      <c r="M2626" t="str">
        <f t="shared" si="204"/>
        <v>ubiquinone biosynthesis O-methyltransferase mitochondrial</v>
      </c>
    </row>
    <row r="2627" spans="1:13" x14ac:dyDescent="0.35">
      <c r="A2627" t="s">
        <v>3243</v>
      </c>
      <c r="B2627">
        <v>26.808065020000001</v>
      </c>
      <c r="C2627">
        <v>-1.1242525400000001</v>
      </c>
      <c r="D2627">
        <v>0.55910499199999997</v>
      </c>
      <c r="E2627">
        <v>2.3310129999999998E-3</v>
      </c>
      <c r="F2627">
        <v>1.6479265E-2</v>
      </c>
      <c r="G2627" t="s">
        <v>9</v>
      </c>
      <c r="H2627" t="s">
        <v>3244</v>
      </c>
      <c r="I2627" s="2" t="str">
        <f t="shared" ref="I2627:I2690" si="205">RIGHT(A2627,9)</f>
        <v>105326433</v>
      </c>
      <c r="J2627" s="2">
        <f t="shared" ref="J2627:J2690" si="206">ROUND(B2627,1)</f>
        <v>26.8</v>
      </c>
      <c r="K2627" s="2" t="str">
        <f t="shared" ref="K2627:K2690" si="207">ROUND(C2627,1) &amp; " ± " &amp; ROUND(D2627,1)</f>
        <v>-1.1 ± 0.6</v>
      </c>
      <c r="L2627" s="2">
        <f t="shared" ref="L2627:L2690" si="208">IF(F2627&lt;0.001,"&lt;0.001",ROUND(F2627,3))</f>
        <v>1.6E-2</v>
      </c>
      <c r="M2627" t="str">
        <f t="shared" ref="M2627:M2690" si="209">H2627</f>
        <v>homeobox protein Hox-A1</v>
      </c>
    </row>
    <row r="2628" spans="1:13" x14ac:dyDescent="0.35">
      <c r="A2628" t="s">
        <v>3242</v>
      </c>
      <c r="B2628">
        <v>17.148076140000001</v>
      </c>
      <c r="C2628">
        <v>-1.1249227850000001</v>
      </c>
      <c r="D2628">
        <v>0.52372748700000005</v>
      </c>
      <c r="E2628">
        <v>1.8011469999999999E-3</v>
      </c>
      <c r="F2628">
        <v>1.3630809000000001E-2</v>
      </c>
      <c r="G2628" t="s">
        <v>9</v>
      </c>
      <c r="H2628" t="s">
        <v>464</v>
      </c>
      <c r="I2628" s="2" t="str">
        <f t="shared" si="205"/>
        <v>105345776</v>
      </c>
      <c r="J2628" s="2">
        <f t="shared" si="206"/>
        <v>17.100000000000001</v>
      </c>
      <c r="K2628" s="2" t="str">
        <f t="shared" si="207"/>
        <v>-1.1 ± 0.5</v>
      </c>
      <c r="L2628" s="2">
        <f t="shared" si="208"/>
        <v>1.4E-2</v>
      </c>
      <c r="M2628" t="str">
        <f t="shared" si="209"/>
        <v>monocarboxylate transporter 9</v>
      </c>
    </row>
    <row r="2629" spans="1:13" x14ac:dyDescent="0.35">
      <c r="A2629" t="s">
        <v>3240</v>
      </c>
      <c r="B2629">
        <v>18.773791450000001</v>
      </c>
      <c r="C2629">
        <v>-1.126471475</v>
      </c>
      <c r="D2629">
        <v>0.66310282300000001</v>
      </c>
      <c r="E2629">
        <v>3.9946260000000003E-3</v>
      </c>
      <c r="F2629">
        <v>2.3762317000000002E-2</v>
      </c>
      <c r="G2629" t="s">
        <v>9</v>
      </c>
      <c r="H2629" t="s">
        <v>3241</v>
      </c>
      <c r="I2629" s="2" t="str">
        <f t="shared" si="205"/>
        <v>105320691</v>
      </c>
      <c r="J2629" s="2">
        <f t="shared" si="206"/>
        <v>18.8</v>
      </c>
      <c r="K2629" s="2" t="str">
        <f t="shared" si="207"/>
        <v>-1.1 ± 0.7</v>
      </c>
      <c r="L2629" s="2">
        <f t="shared" si="208"/>
        <v>2.4E-2</v>
      </c>
      <c r="M2629" t="str">
        <f t="shared" si="209"/>
        <v>carcinoembryonic antigen-related cell adhesion molecule 5 isoform X1</v>
      </c>
    </row>
    <row r="2630" spans="1:13" x14ac:dyDescent="0.35">
      <c r="A2630" t="s">
        <v>3238</v>
      </c>
      <c r="B2630">
        <v>44.371076350000003</v>
      </c>
      <c r="C2630">
        <v>-1.127209006</v>
      </c>
      <c r="D2630">
        <v>0.473335907</v>
      </c>
      <c r="E2630">
        <v>1.0410020000000001E-3</v>
      </c>
      <c r="F2630">
        <v>9.2786589999999999E-3</v>
      </c>
      <c r="G2630" t="s">
        <v>9</v>
      </c>
      <c r="H2630" t="s">
        <v>3239</v>
      </c>
      <c r="I2630" s="2" t="str">
        <f t="shared" si="205"/>
        <v>105328706</v>
      </c>
      <c r="J2630" s="2">
        <f t="shared" si="206"/>
        <v>44.4</v>
      </c>
      <c r="K2630" s="2" t="str">
        <f t="shared" si="207"/>
        <v>-1.1 ± 0.5</v>
      </c>
      <c r="L2630" s="2">
        <f t="shared" si="208"/>
        <v>8.9999999999999993E-3</v>
      </c>
      <c r="M2630" t="str">
        <f t="shared" si="209"/>
        <v>parathyroid hormone 2 receptor-like</v>
      </c>
    </row>
    <row r="2631" spans="1:13" x14ac:dyDescent="0.35">
      <c r="A2631" t="s">
        <v>3236</v>
      </c>
      <c r="B2631">
        <v>18.480735589999998</v>
      </c>
      <c r="C2631">
        <v>-1.127847421</v>
      </c>
      <c r="D2631">
        <v>0.344193741</v>
      </c>
      <c r="E2631" s="1">
        <v>8.1299999999999997E-5</v>
      </c>
      <c r="F2631">
        <v>1.5218199999999999E-3</v>
      </c>
      <c r="G2631" t="s">
        <v>9</v>
      </c>
      <c r="H2631" t="s">
        <v>3237</v>
      </c>
      <c r="I2631" s="2" t="str">
        <f t="shared" si="205"/>
        <v>117684351</v>
      </c>
      <c r="J2631" s="2">
        <f t="shared" si="206"/>
        <v>18.5</v>
      </c>
      <c r="K2631" s="2" t="str">
        <f t="shared" si="207"/>
        <v>-1.1 ± 0.3</v>
      </c>
      <c r="L2631" s="2">
        <f t="shared" si="208"/>
        <v>2E-3</v>
      </c>
      <c r="M2631" t="str">
        <f t="shared" si="209"/>
        <v>B-cell receptor CD22-like</v>
      </c>
    </row>
    <row r="2632" spans="1:13" x14ac:dyDescent="0.35">
      <c r="A2632" t="s">
        <v>3234</v>
      </c>
      <c r="B2632">
        <v>70.975500550000007</v>
      </c>
      <c r="C2632">
        <v>-1.129531101</v>
      </c>
      <c r="D2632">
        <v>0.29846993199999999</v>
      </c>
      <c r="E2632" s="1">
        <v>1.2099999999999999E-5</v>
      </c>
      <c r="F2632">
        <v>3.5764899999999998E-4</v>
      </c>
      <c r="G2632" t="s">
        <v>9</v>
      </c>
      <c r="H2632" t="s">
        <v>3235</v>
      </c>
      <c r="I2632" s="2" t="str">
        <f t="shared" si="205"/>
        <v>105317627</v>
      </c>
      <c r="J2632" s="2">
        <f t="shared" si="206"/>
        <v>71</v>
      </c>
      <c r="K2632" s="2" t="str">
        <f t="shared" si="207"/>
        <v>-1.1 ± 0.3</v>
      </c>
      <c r="L2632" s="2" t="str">
        <f t="shared" si="208"/>
        <v>&lt;0.001</v>
      </c>
      <c r="M2632" t="str">
        <f t="shared" si="209"/>
        <v>putative universal stress protein SAUSA300_1656 isoform X4</v>
      </c>
    </row>
    <row r="2633" spans="1:13" x14ac:dyDescent="0.35">
      <c r="A2633" t="s">
        <v>3232</v>
      </c>
      <c r="B2633">
        <v>21.54003836</v>
      </c>
      <c r="C2633">
        <v>-1.131254016</v>
      </c>
      <c r="D2633">
        <v>0.39658348399999999</v>
      </c>
      <c r="E2633">
        <v>3.0314600000000001E-4</v>
      </c>
      <c r="F2633">
        <v>3.9529259999999998E-3</v>
      </c>
      <c r="G2633" t="s">
        <v>9</v>
      </c>
      <c r="H2633" t="s">
        <v>3233</v>
      </c>
      <c r="I2633" s="2" t="str">
        <f t="shared" si="205"/>
        <v>105342293</v>
      </c>
      <c r="J2633" s="2">
        <f t="shared" si="206"/>
        <v>21.5</v>
      </c>
      <c r="K2633" s="2" t="str">
        <f t="shared" si="207"/>
        <v>-1.1 ± 0.4</v>
      </c>
      <c r="L2633" s="2">
        <f t="shared" si="208"/>
        <v>4.0000000000000001E-3</v>
      </c>
      <c r="M2633" t="str">
        <f t="shared" si="209"/>
        <v>neuronal growth regulator 1 isoform X4</v>
      </c>
    </row>
    <row r="2634" spans="1:13" x14ac:dyDescent="0.35">
      <c r="A2634" t="s">
        <v>3230</v>
      </c>
      <c r="B2634">
        <v>38.905908060000002</v>
      </c>
      <c r="C2634">
        <v>-1.132670251</v>
      </c>
      <c r="D2634">
        <v>0.54333160700000005</v>
      </c>
      <c r="E2634">
        <v>1.9886550000000002E-3</v>
      </c>
      <c r="F2634">
        <v>1.4653332E-2</v>
      </c>
      <c r="G2634" t="s">
        <v>9</v>
      </c>
      <c r="H2634" t="s">
        <v>3231</v>
      </c>
      <c r="I2634" s="2" t="str">
        <f t="shared" si="205"/>
        <v>109617650</v>
      </c>
      <c r="J2634" s="2">
        <f t="shared" si="206"/>
        <v>38.9</v>
      </c>
      <c r="K2634" s="2" t="str">
        <f t="shared" si="207"/>
        <v>-1.1 ± 0.5</v>
      </c>
      <c r="L2634" s="2">
        <f t="shared" si="208"/>
        <v>1.4999999999999999E-2</v>
      </c>
      <c r="M2634" t="str">
        <f t="shared" si="209"/>
        <v>histone H3</v>
      </c>
    </row>
    <row r="2635" spans="1:13" x14ac:dyDescent="0.35">
      <c r="A2635" t="s">
        <v>3228</v>
      </c>
      <c r="B2635">
        <v>14.46299436</v>
      </c>
      <c r="C2635">
        <v>-1.132975402</v>
      </c>
      <c r="D2635">
        <v>0.28322512300000002</v>
      </c>
      <c r="E2635" s="1">
        <v>5.5600000000000001E-6</v>
      </c>
      <c r="F2635">
        <v>1.9654399999999999E-4</v>
      </c>
      <c r="G2635" t="s">
        <v>9</v>
      </c>
      <c r="H2635" t="s">
        <v>3229</v>
      </c>
      <c r="I2635" s="2" t="str">
        <f t="shared" si="205"/>
        <v>105341004</v>
      </c>
      <c r="J2635" s="2">
        <f t="shared" si="206"/>
        <v>14.5</v>
      </c>
      <c r="K2635" s="2" t="str">
        <f t="shared" si="207"/>
        <v>-1.1 ± 0.3</v>
      </c>
      <c r="L2635" s="2" t="str">
        <f t="shared" si="208"/>
        <v>&lt;0.001</v>
      </c>
      <c r="M2635" t="str">
        <f t="shared" si="209"/>
        <v>probable sodium/potassium/calcium exchanger CG1090</v>
      </c>
    </row>
    <row r="2636" spans="1:13" x14ac:dyDescent="0.35">
      <c r="A2636" t="s">
        <v>88</v>
      </c>
      <c r="B2636">
        <v>2166.8145709999999</v>
      </c>
      <c r="C2636">
        <v>-1.1330131480000001</v>
      </c>
      <c r="D2636">
        <v>0.24845182699999999</v>
      </c>
      <c r="E2636" s="1">
        <v>4.2399999999999999E-7</v>
      </c>
      <c r="F2636" s="1">
        <v>2.4600000000000002E-5</v>
      </c>
      <c r="G2636" t="s">
        <v>9</v>
      </c>
      <c r="H2636" t="s">
        <v>89</v>
      </c>
      <c r="I2636" s="2" t="str">
        <f t="shared" si="205"/>
        <v>105329069</v>
      </c>
      <c r="J2636" s="2">
        <f t="shared" si="206"/>
        <v>2166.8000000000002</v>
      </c>
      <c r="K2636" s="2" t="str">
        <f t="shared" si="207"/>
        <v>-1.1 ± 0.2</v>
      </c>
      <c r="L2636" s="2" t="str">
        <f t="shared" si="208"/>
        <v>&lt;0.001</v>
      </c>
      <c r="M2636" t="str">
        <f t="shared" si="209"/>
        <v>L-rhamnose-binding lectin CSL3 isoform X1</v>
      </c>
    </row>
    <row r="2637" spans="1:13" x14ac:dyDescent="0.35">
      <c r="A2637" t="s">
        <v>3226</v>
      </c>
      <c r="B2637">
        <v>103.95540680000001</v>
      </c>
      <c r="C2637">
        <v>-1.134158139</v>
      </c>
      <c r="D2637">
        <v>0.37055366000000001</v>
      </c>
      <c r="E2637">
        <v>1.5541700000000001E-4</v>
      </c>
      <c r="F2637">
        <v>2.4492899999999998E-3</v>
      </c>
      <c r="G2637" t="s">
        <v>9</v>
      </c>
      <c r="H2637" t="s">
        <v>3227</v>
      </c>
      <c r="I2637" s="2" t="str">
        <f t="shared" si="205"/>
        <v>105342839</v>
      </c>
      <c r="J2637" s="2">
        <f t="shared" si="206"/>
        <v>104</v>
      </c>
      <c r="K2637" s="2" t="str">
        <f t="shared" si="207"/>
        <v>-1.1 ± 0.4</v>
      </c>
      <c r="L2637" s="2">
        <f t="shared" si="208"/>
        <v>2E-3</v>
      </c>
      <c r="M2637" t="str">
        <f t="shared" si="209"/>
        <v>tudor and KH domain-containing protein isoform X2</v>
      </c>
    </row>
    <row r="2638" spans="1:13" x14ac:dyDescent="0.35">
      <c r="A2638" t="s">
        <v>3224</v>
      </c>
      <c r="B2638">
        <v>14.346027579999999</v>
      </c>
      <c r="C2638">
        <v>-1.1342691199999999</v>
      </c>
      <c r="D2638">
        <v>0.59810741300000003</v>
      </c>
      <c r="E2638">
        <v>2.8965340000000001E-3</v>
      </c>
      <c r="F2638">
        <v>1.8977359999999999E-2</v>
      </c>
      <c r="G2638" t="s">
        <v>9</v>
      </c>
      <c r="H2638" t="s">
        <v>3225</v>
      </c>
      <c r="I2638" s="2" t="str">
        <f t="shared" si="205"/>
        <v>105335536</v>
      </c>
      <c r="J2638" s="2">
        <f t="shared" si="206"/>
        <v>14.3</v>
      </c>
      <c r="K2638" s="2" t="str">
        <f t="shared" si="207"/>
        <v>-1.1 ± 0.6</v>
      </c>
      <c r="L2638" s="2">
        <f t="shared" si="208"/>
        <v>1.9E-2</v>
      </c>
      <c r="M2638" t="str">
        <f t="shared" si="209"/>
        <v>cyclin-O</v>
      </c>
    </row>
    <row r="2639" spans="1:13" x14ac:dyDescent="0.35">
      <c r="A2639" t="s">
        <v>3222</v>
      </c>
      <c r="B2639">
        <v>19.030250250000002</v>
      </c>
      <c r="C2639">
        <v>-1.1352542299999999</v>
      </c>
      <c r="D2639">
        <v>0.49291468100000002</v>
      </c>
      <c r="E2639">
        <v>1.257078E-3</v>
      </c>
      <c r="F2639">
        <v>1.0583036000000001E-2</v>
      </c>
      <c r="G2639" t="s">
        <v>9</v>
      </c>
      <c r="H2639" t="s">
        <v>3223</v>
      </c>
      <c r="I2639" s="2" t="str">
        <f t="shared" si="205"/>
        <v>117681783</v>
      </c>
      <c r="J2639" s="2">
        <f t="shared" si="206"/>
        <v>19</v>
      </c>
      <c r="K2639" s="2" t="str">
        <f t="shared" si="207"/>
        <v>-1.1 ± 0.5</v>
      </c>
      <c r="L2639" s="2">
        <f t="shared" si="208"/>
        <v>1.0999999999999999E-2</v>
      </c>
      <c r="M2639" t="str">
        <f t="shared" si="209"/>
        <v>multiple epidermal growth factor-like domains protein 6 isoform X1</v>
      </c>
    </row>
    <row r="2640" spans="1:13" x14ac:dyDescent="0.35">
      <c r="A2640" t="s">
        <v>3220</v>
      </c>
      <c r="B2640">
        <v>48.356775550000002</v>
      </c>
      <c r="C2640">
        <v>-1.1360305939999999</v>
      </c>
      <c r="D2640">
        <v>0.56834742500000002</v>
      </c>
      <c r="E2640">
        <v>2.3314410000000001E-3</v>
      </c>
      <c r="F2640">
        <v>1.6479265E-2</v>
      </c>
      <c r="G2640" t="s">
        <v>9</v>
      </c>
      <c r="H2640" t="s">
        <v>3221</v>
      </c>
      <c r="I2640" s="2" t="str">
        <f t="shared" si="205"/>
        <v>105336264</v>
      </c>
      <c r="J2640" s="2">
        <f t="shared" si="206"/>
        <v>48.4</v>
      </c>
      <c r="K2640" s="2" t="str">
        <f t="shared" si="207"/>
        <v>-1.1 ± 0.6</v>
      </c>
      <c r="L2640" s="2">
        <f t="shared" si="208"/>
        <v>1.6E-2</v>
      </c>
      <c r="M2640" t="str">
        <f t="shared" si="209"/>
        <v>anhydro-N-acetylmuramic acid kinase</v>
      </c>
    </row>
    <row r="2641" spans="1:13" x14ac:dyDescent="0.35">
      <c r="A2641" t="s">
        <v>3219</v>
      </c>
      <c r="B2641">
        <v>21.880719939999999</v>
      </c>
      <c r="C2641">
        <v>-1.13612571</v>
      </c>
      <c r="D2641">
        <v>0.57992090100000004</v>
      </c>
      <c r="E2641">
        <v>2.542267E-3</v>
      </c>
      <c r="F2641">
        <v>1.7439785999999999E-2</v>
      </c>
      <c r="G2641" t="s">
        <v>9</v>
      </c>
      <c r="H2641" t="s">
        <v>2933</v>
      </c>
      <c r="I2641" s="2" t="str">
        <f t="shared" si="205"/>
        <v>117688813</v>
      </c>
      <c r="J2641" s="2">
        <f t="shared" si="206"/>
        <v>21.9</v>
      </c>
      <c r="K2641" s="2" t="str">
        <f t="shared" si="207"/>
        <v>-1.1 ± 0.6</v>
      </c>
      <c r="L2641" s="2">
        <f t="shared" si="208"/>
        <v>1.7000000000000001E-2</v>
      </c>
      <c r="M2641" t="str">
        <f t="shared" si="209"/>
        <v>putative nuclease HARBI1</v>
      </c>
    </row>
    <row r="2642" spans="1:13" x14ac:dyDescent="0.35">
      <c r="A2642" t="s">
        <v>3217</v>
      </c>
      <c r="B2642">
        <v>18.722181979999998</v>
      </c>
      <c r="C2642">
        <v>-1.141282108</v>
      </c>
      <c r="D2642">
        <v>0.62451016000000004</v>
      </c>
      <c r="E2642">
        <v>3.223297E-3</v>
      </c>
      <c r="F2642">
        <v>2.0452498E-2</v>
      </c>
      <c r="G2642" t="s">
        <v>9</v>
      </c>
      <c r="H2642" t="s">
        <v>3218</v>
      </c>
      <c r="I2642" s="2" t="str">
        <f t="shared" si="205"/>
        <v>105348835</v>
      </c>
      <c r="J2642" s="2">
        <f t="shared" si="206"/>
        <v>18.7</v>
      </c>
      <c r="K2642" s="2" t="str">
        <f t="shared" si="207"/>
        <v>-1.1 ± 0.6</v>
      </c>
      <c r="L2642" s="2">
        <f t="shared" si="208"/>
        <v>0.02</v>
      </c>
      <c r="M2642" t="str">
        <f t="shared" si="209"/>
        <v>probable histone-lysine N-methyltransferase PRDM7</v>
      </c>
    </row>
    <row r="2643" spans="1:13" x14ac:dyDescent="0.35">
      <c r="A2643" t="s">
        <v>3215</v>
      </c>
      <c r="B2643">
        <v>34.892837049999997</v>
      </c>
      <c r="C2643">
        <v>-1.143387715</v>
      </c>
      <c r="D2643">
        <v>0.57330180200000003</v>
      </c>
      <c r="E2643">
        <v>2.3411320000000001E-3</v>
      </c>
      <c r="F2643">
        <v>1.6522839000000001E-2</v>
      </c>
      <c r="G2643" t="s">
        <v>9</v>
      </c>
      <c r="H2643" t="s">
        <v>3216</v>
      </c>
      <c r="I2643" s="2" t="str">
        <f t="shared" si="205"/>
        <v>105326074</v>
      </c>
      <c r="J2643" s="2">
        <f t="shared" si="206"/>
        <v>34.9</v>
      </c>
      <c r="K2643" s="2" t="str">
        <f t="shared" si="207"/>
        <v>-1.1 ± 0.6</v>
      </c>
      <c r="L2643" s="2">
        <f t="shared" si="208"/>
        <v>1.7000000000000001E-2</v>
      </c>
      <c r="M2643" t="str">
        <f t="shared" si="209"/>
        <v>solute carrier family 23 member 1 isoform X2</v>
      </c>
    </row>
    <row r="2644" spans="1:13" x14ac:dyDescent="0.35">
      <c r="A2644" t="s">
        <v>3213</v>
      </c>
      <c r="B2644">
        <v>26.349475340000001</v>
      </c>
      <c r="C2644">
        <v>-1.1447939570000001</v>
      </c>
      <c r="D2644">
        <v>0.58758898299999995</v>
      </c>
      <c r="E2644">
        <v>2.5681110000000001E-3</v>
      </c>
      <c r="F2644">
        <v>1.7543296E-2</v>
      </c>
      <c r="G2644" t="s">
        <v>9</v>
      </c>
      <c r="H2644" t="s">
        <v>3214</v>
      </c>
      <c r="I2644" s="2" t="str">
        <f t="shared" si="205"/>
        <v>105328189</v>
      </c>
      <c r="J2644" s="2">
        <f t="shared" si="206"/>
        <v>26.3</v>
      </c>
      <c r="K2644" s="2" t="str">
        <f t="shared" si="207"/>
        <v>-1.1 ± 0.6</v>
      </c>
      <c r="L2644" s="2">
        <f t="shared" si="208"/>
        <v>1.7999999999999999E-2</v>
      </c>
      <c r="M2644" t="str">
        <f t="shared" si="209"/>
        <v>urocanate hydratase</v>
      </c>
    </row>
    <row r="2645" spans="1:13" x14ac:dyDescent="0.35">
      <c r="A2645" t="s">
        <v>3211</v>
      </c>
      <c r="B2645">
        <v>21.52618571</v>
      </c>
      <c r="C2645">
        <v>-1.14596575</v>
      </c>
      <c r="D2645">
        <v>0.43406452400000001</v>
      </c>
      <c r="E2645">
        <v>5.35978E-4</v>
      </c>
      <c r="F2645">
        <v>5.801942E-3</v>
      </c>
      <c r="G2645" t="s">
        <v>9</v>
      </c>
      <c r="H2645" t="s">
        <v>3212</v>
      </c>
      <c r="I2645" s="2" t="str">
        <f t="shared" si="205"/>
        <v>105345936</v>
      </c>
      <c r="J2645" s="2">
        <f t="shared" si="206"/>
        <v>21.5</v>
      </c>
      <c r="K2645" s="2" t="str">
        <f t="shared" si="207"/>
        <v>-1.1 ± 0.4</v>
      </c>
      <c r="L2645" s="2">
        <f t="shared" si="208"/>
        <v>6.0000000000000001E-3</v>
      </c>
      <c r="M2645" t="str">
        <f t="shared" si="209"/>
        <v>peroxiredoxin-5 mitochondrial</v>
      </c>
    </row>
    <row r="2646" spans="1:13" x14ac:dyDescent="0.35">
      <c r="A2646" t="s">
        <v>3209</v>
      </c>
      <c r="B2646">
        <v>17.838958099999999</v>
      </c>
      <c r="C2646">
        <v>-1.1475095909999999</v>
      </c>
      <c r="D2646">
        <v>0.42673219899999998</v>
      </c>
      <c r="E2646">
        <v>4.7688899999999998E-4</v>
      </c>
      <c r="F2646">
        <v>5.3126950000000001E-3</v>
      </c>
      <c r="G2646" t="s">
        <v>9</v>
      </c>
      <c r="H2646" t="s">
        <v>3210</v>
      </c>
      <c r="I2646" s="2" t="str">
        <f t="shared" si="205"/>
        <v>105318247</v>
      </c>
      <c r="J2646" s="2">
        <f t="shared" si="206"/>
        <v>17.8</v>
      </c>
      <c r="K2646" s="2" t="str">
        <f t="shared" si="207"/>
        <v>-1.1 ± 0.4</v>
      </c>
      <c r="L2646" s="2">
        <f t="shared" si="208"/>
        <v>5.0000000000000001E-3</v>
      </c>
      <c r="M2646" t="str">
        <f t="shared" si="209"/>
        <v>carbonic anhydrase-related protein isoform X1</v>
      </c>
    </row>
    <row r="2647" spans="1:13" x14ac:dyDescent="0.35">
      <c r="A2647" t="s">
        <v>3207</v>
      </c>
      <c r="B2647">
        <v>49.43335098</v>
      </c>
      <c r="C2647">
        <v>-1.148672066</v>
      </c>
      <c r="D2647">
        <v>0.47365755700000001</v>
      </c>
      <c r="E2647">
        <v>9.1373799999999999E-4</v>
      </c>
      <c r="F2647">
        <v>8.4928680000000006E-3</v>
      </c>
      <c r="G2647" t="s">
        <v>9</v>
      </c>
      <c r="H2647" t="s">
        <v>3208</v>
      </c>
      <c r="I2647" s="2" t="str">
        <f t="shared" si="205"/>
        <v>105349071</v>
      </c>
      <c r="J2647" s="2">
        <f t="shared" si="206"/>
        <v>49.4</v>
      </c>
      <c r="K2647" s="2" t="str">
        <f t="shared" si="207"/>
        <v>-1.1 ± 0.5</v>
      </c>
      <c r="L2647" s="2">
        <f t="shared" si="208"/>
        <v>8.0000000000000002E-3</v>
      </c>
      <c r="M2647" t="str">
        <f t="shared" si="209"/>
        <v>arylsulfatase B isoform X2</v>
      </c>
    </row>
    <row r="2648" spans="1:13" x14ac:dyDescent="0.35">
      <c r="A2648" t="s">
        <v>3205</v>
      </c>
      <c r="B2648">
        <v>54.464643889999998</v>
      </c>
      <c r="C2648">
        <v>-1.149739463</v>
      </c>
      <c r="D2648">
        <v>0.40879094999999999</v>
      </c>
      <c r="E2648">
        <v>3.24405E-4</v>
      </c>
      <c r="F2648">
        <v>4.1351749999999996E-3</v>
      </c>
      <c r="G2648" t="s">
        <v>9</v>
      </c>
      <c r="H2648" t="s">
        <v>3206</v>
      </c>
      <c r="I2648" s="2" t="str">
        <f t="shared" si="205"/>
        <v>105346085</v>
      </c>
      <c r="J2648" s="2">
        <f t="shared" si="206"/>
        <v>54.5</v>
      </c>
      <c r="K2648" s="2" t="str">
        <f t="shared" si="207"/>
        <v>-1.1 ± 0.4</v>
      </c>
      <c r="L2648" s="2">
        <f t="shared" si="208"/>
        <v>4.0000000000000001E-3</v>
      </c>
      <c r="M2648" t="str">
        <f t="shared" si="209"/>
        <v>tumor necrosis factor receptor superfamily member 16</v>
      </c>
    </row>
    <row r="2649" spans="1:13" x14ac:dyDescent="0.35">
      <c r="A2649" t="s">
        <v>3203</v>
      </c>
      <c r="B2649">
        <v>41.718102399999999</v>
      </c>
      <c r="C2649">
        <v>-1.1497789789999999</v>
      </c>
      <c r="D2649">
        <v>0.39792733800000002</v>
      </c>
      <c r="E2649">
        <v>2.6231300000000002E-4</v>
      </c>
      <c r="F2649">
        <v>3.5565979999999998E-3</v>
      </c>
      <c r="G2649" t="s">
        <v>9</v>
      </c>
      <c r="H2649" t="s">
        <v>3204</v>
      </c>
      <c r="I2649" s="2" t="str">
        <f t="shared" si="205"/>
        <v>105317588</v>
      </c>
      <c r="J2649" s="2">
        <f t="shared" si="206"/>
        <v>41.7</v>
      </c>
      <c r="K2649" s="2" t="str">
        <f t="shared" si="207"/>
        <v>-1.1 ± 0.4</v>
      </c>
      <c r="L2649" s="2">
        <f t="shared" si="208"/>
        <v>4.0000000000000001E-3</v>
      </c>
      <c r="M2649" t="str">
        <f t="shared" si="209"/>
        <v>N-acetylglucosamine-6-phosphate deacetylase isoform X1</v>
      </c>
    </row>
    <row r="2650" spans="1:13" x14ac:dyDescent="0.35">
      <c r="A2650" t="s">
        <v>3202</v>
      </c>
      <c r="B2650">
        <v>69.484674420000005</v>
      </c>
      <c r="C2650">
        <v>-1.1503146740000001</v>
      </c>
      <c r="D2650">
        <v>0.54448791399999996</v>
      </c>
      <c r="E2650">
        <v>1.824499E-3</v>
      </c>
      <c r="F2650">
        <v>1.3740944E-2</v>
      </c>
      <c r="G2650" t="s">
        <v>9</v>
      </c>
      <c r="H2650" t="s">
        <v>1362</v>
      </c>
      <c r="I2650" s="2" t="str">
        <f t="shared" si="205"/>
        <v>105328701</v>
      </c>
      <c r="J2650" s="2">
        <f t="shared" si="206"/>
        <v>69.5</v>
      </c>
      <c r="K2650" s="2" t="str">
        <f t="shared" si="207"/>
        <v>-1.2 ± 0.5</v>
      </c>
      <c r="L2650" s="2">
        <f t="shared" si="208"/>
        <v>1.4E-2</v>
      </c>
      <c r="M2650" t="str">
        <f t="shared" si="209"/>
        <v>ATP-binding cassette sub-family B member 6 mitochondrial</v>
      </c>
    </row>
    <row r="2651" spans="1:13" x14ac:dyDescent="0.35">
      <c r="A2651" t="s">
        <v>3200</v>
      </c>
      <c r="B2651">
        <v>26.53110405</v>
      </c>
      <c r="C2651">
        <v>-1.150486288</v>
      </c>
      <c r="D2651">
        <v>0.463316489</v>
      </c>
      <c r="E2651">
        <v>7.95818E-4</v>
      </c>
      <c r="F2651">
        <v>7.7024959999999996E-3</v>
      </c>
      <c r="G2651" t="s">
        <v>9</v>
      </c>
      <c r="H2651" t="s">
        <v>3201</v>
      </c>
      <c r="I2651" s="2" t="str">
        <f t="shared" si="205"/>
        <v>105317861</v>
      </c>
      <c r="J2651" s="2">
        <f t="shared" si="206"/>
        <v>26.5</v>
      </c>
      <c r="K2651" s="2" t="str">
        <f t="shared" si="207"/>
        <v>-1.2 ± 0.5</v>
      </c>
      <c r="L2651" s="2">
        <f t="shared" si="208"/>
        <v>8.0000000000000002E-3</v>
      </c>
      <c r="M2651" t="str">
        <f t="shared" si="209"/>
        <v>3-sulfolactaldehyde dehydrogenase</v>
      </c>
    </row>
    <row r="2652" spans="1:13" x14ac:dyDescent="0.35">
      <c r="A2652" t="s">
        <v>3198</v>
      </c>
      <c r="B2652">
        <v>38.058491459999999</v>
      </c>
      <c r="C2652">
        <v>-1.150691079</v>
      </c>
      <c r="D2652">
        <v>0.42097486899999997</v>
      </c>
      <c r="E2652">
        <v>4.05814E-4</v>
      </c>
      <c r="F2652">
        <v>4.7600899999999998E-3</v>
      </c>
      <c r="G2652" t="s">
        <v>9</v>
      </c>
      <c r="H2652" t="s">
        <v>3199</v>
      </c>
      <c r="I2652" s="2" t="str">
        <f t="shared" si="205"/>
        <v>109617892</v>
      </c>
      <c r="J2652" s="2">
        <f t="shared" si="206"/>
        <v>38.1</v>
      </c>
      <c r="K2652" s="2" t="str">
        <f t="shared" si="207"/>
        <v>-1.2 ± 0.4</v>
      </c>
      <c r="L2652" s="2">
        <f t="shared" si="208"/>
        <v>5.0000000000000001E-3</v>
      </c>
      <c r="M2652" t="str">
        <f t="shared" si="209"/>
        <v>mu-type opioid receptor-like</v>
      </c>
    </row>
    <row r="2653" spans="1:13" x14ac:dyDescent="0.35">
      <c r="A2653" t="s">
        <v>3196</v>
      </c>
      <c r="B2653">
        <v>17.674482560000001</v>
      </c>
      <c r="C2653">
        <v>-1.152047982</v>
      </c>
      <c r="D2653">
        <v>0.50798927500000002</v>
      </c>
      <c r="E2653">
        <v>1.3231460000000001E-3</v>
      </c>
      <c r="F2653">
        <v>1.097014E-2</v>
      </c>
      <c r="G2653" t="s">
        <v>9</v>
      </c>
      <c r="H2653" t="s">
        <v>3197</v>
      </c>
      <c r="I2653" s="2" t="str">
        <f t="shared" si="205"/>
        <v>105324551</v>
      </c>
      <c r="J2653" s="2">
        <f t="shared" si="206"/>
        <v>17.7</v>
      </c>
      <c r="K2653" s="2" t="str">
        <f t="shared" si="207"/>
        <v>-1.2 ± 0.5</v>
      </c>
      <c r="L2653" s="2">
        <f t="shared" si="208"/>
        <v>1.0999999999999999E-2</v>
      </c>
      <c r="M2653" t="str">
        <f t="shared" si="209"/>
        <v>neuropeptide FF receptor 2</v>
      </c>
    </row>
    <row r="2654" spans="1:13" x14ac:dyDescent="0.35">
      <c r="A2654" t="s">
        <v>3194</v>
      </c>
      <c r="B2654">
        <v>43.327033419999999</v>
      </c>
      <c r="C2654">
        <v>-1.1534176060000001</v>
      </c>
      <c r="D2654">
        <v>0.43473599200000002</v>
      </c>
      <c r="E2654">
        <v>5.0506399999999995E-4</v>
      </c>
      <c r="F2654">
        <v>5.5539229999999997E-3</v>
      </c>
      <c r="G2654" t="s">
        <v>9</v>
      </c>
      <c r="H2654" t="s">
        <v>3195</v>
      </c>
      <c r="I2654" s="2" t="str">
        <f t="shared" si="205"/>
        <v>105337391</v>
      </c>
      <c r="J2654" s="2">
        <f t="shared" si="206"/>
        <v>43.3</v>
      </c>
      <c r="K2654" s="2" t="str">
        <f t="shared" si="207"/>
        <v>-1.2 ± 0.4</v>
      </c>
      <c r="L2654" s="2">
        <f t="shared" si="208"/>
        <v>6.0000000000000001E-3</v>
      </c>
      <c r="M2654" t="str">
        <f t="shared" si="209"/>
        <v>DCN1-like protein 3</v>
      </c>
    </row>
    <row r="2655" spans="1:13" x14ac:dyDescent="0.35">
      <c r="A2655" t="s">
        <v>80</v>
      </c>
      <c r="B2655">
        <v>53.42746021</v>
      </c>
      <c r="C2655">
        <v>-1.154219742</v>
      </c>
      <c r="D2655">
        <v>0.27474416099999999</v>
      </c>
      <c r="E2655" s="1">
        <v>2.1399999999999998E-6</v>
      </c>
      <c r="F2655" s="1">
        <v>9.3499999999999996E-5</v>
      </c>
      <c r="G2655" t="s">
        <v>9</v>
      </c>
      <c r="H2655" t="s">
        <v>81</v>
      </c>
      <c r="I2655" s="2" t="str">
        <f t="shared" si="205"/>
        <v>105343727</v>
      </c>
      <c r="J2655" s="2">
        <f t="shared" si="206"/>
        <v>53.4</v>
      </c>
      <c r="K2655" s="2" t="str">
        <f t="shared" si="207"/>
        <v>-1.2 ± 0.3</v>
      </c>
      <c r="L2655" s="2" t="str">
        <f t="shared" si="208"/>
        <v>&lt;0.001</v>
      </c>
      <c r="M2655" t="str">
        <f t="shared" si="209"/>
        <v>collagen alpha-3(VI) chain-like</v>
      </c>
    </row>
    <row r="2656" spans="1:13" x14ac:dyDescent="0.35">
      <c r="A2656" t="s">
        <v>3192</v>
      </c>
      <c r="B2656">
        <v>108.44284399999999</v>
      </c>
      <c r="C2656">
        <v>-1.1551750590000001</v>
      </c>
      <c r="D2656">
        <v>0.42976841999999998</v>
      </c>
      <c r="E2656">
        <v>4.5562599999999999E-4</v>
      </c>
      <c r="F2656">
        <v>5.1616930000000002E-3</v>
      </c>
      <c r="G2656" t="s">
        <v>9</v>
      </c>
      <c r="H2656" t="s">
        <v>3193</v>
      </c>
      <c r="I2656" s="2" t="str">
        <f t="shared" si="205"/>
        <v>105338785</v>
      </c>
      <c r="J2656" s="2">
        <f t="shared" si="206"/>
        <v>108.4</v>
      </c>
      <c r="K2656" s="2" t="str">
        <f t="shared" si="207"/>
        <v>-1.2 ± 0.4</v>
      </c>
      <c r="L2656" s="2">
        <f t="shared" si="208"/>
        <v>5.0000000000000001E-3</v>
      </c>
      <c r="M2656" t="str">
        <f t="shared" si="209"/>
        <v>transmembrane protein 65</v>
      </c>
    </row>
    <row r="2657" spans="1:13" x14ac:dyDescent="0.35">
      <c r="A2657" t="s">
        <v>3190</v>
      </c>
      <c r="B2657">
        <v>59.435752090000001</v>
      </c>
      <c r="C2657">
        <v>-1.158113511</v>
      </c>
      <c r="D2657">
        <v>0.34114852200000001</v>
      </c>
      <c r="E2657" s="1">
        <v>4.9799999999999998E-5</v>
      </c>
      <c r="F2657">
        <v>1.071734E-3</v>
      </c>
      <c r="G2657" t="s">
        <v>9</v>
      </c>
      <c r="H2657" t="s">
        <v>3191</v>
      </c>
      <c r="I2657" s="2" t="str">
        <f t="shared" si="205"/>
        <v>105345774</v>
      </c>
      <c r="J2657" s="2">
        <f t="shared" si="206"/>
        <v>59.4</v>
      </c>
      <c r="K2657" s="2" t="str">
        <f t="shared" si="207"/>
        <v>-1.2 ± 0.3</v>
      </c>
      <c r="L2657" s="2">
        <f t="shared" si="208"/>
        <v>1E-3</v>
      </c>
      <c r="M2657" t="str">
        <f t="shared" si="209"/>
        <v>monocarboxylate transporter 7 isoform X2</v>
      </c>
    </row>
    <row r="2658" spans="1:13" x14ac:dyDescent="0.35">
      <c r="A2658" t="s">
        <v>3188</v>
      </c>
      <c r="B2658">
        <v>38.97242756</v>
      </c>
      <c r="C2658">
        <v>-1.1584022060000001</v>
      </c>
      <c r="D2658">
        <v>0.38197394899999998</v>
      </c>
      <c r="E2658">
        <v>1.68686E-4</v>
      </c>
      <c r="F2658">
        <v>2.5866180000000002E-3</v>
      </c>
      <c r="G2658" t="s">
        <v>9</v>
      </c>
      <c r="H2658" t="s">
        <v>3189</v>
      </c>
      <c r="I2658" s="2" t="str">
        <f t="shared" si="205"/>
        <v>105331572</v>
      </c>
      <c r="J2658" s="2">
        <f t="shared" si="206"/>
        <v>39</v>
      </c>
      <c r="K2658" s="2" t="str">
        <f t="shared" si="207"/>
        <v>-1.2 ± 0.4</v>
      </c>
      <c r="L2658" s="2">
        <f t="shared" si="208"/>
        <v>3.0000000000000001E-3</v>
      </c>
      <c r="M2658" t="str">
        <f t="shared" si="209"/>
        <v>chitinase-3-like protein 1 isoform X3</v>
      </c>
    </row>
    <row r="2659" spans="1:13" x14ac:dyDescent="0.35">
      <c r="A2659" t="s">
        <v>3186</v>
      </c>
      <c r="B2659">
        <v>74.743822769999994</v>
      </c>
      <c r="C2659">
        <v>-1.1594620069999999</v>
      </c>
      <c r="D2659">
        <v>0.31438906100000003</v>
      </c>
      <c r="E2659" s="1">
        <v>1.7200000000000001E-5</v>
      </c>
      <c r="F2659">
        <v>4.7454399999999997E-4</v>
      </c>
      <c r="G2659" t="s">
        <v>9</v>
      </c>
      <c r="H2659" t="s">
        <v>3187</v>
      </c>
      <c r="I2659" s="2" t="str">
        <f t="shared" si="205"/>
        <v>105328508</v>
      </c>
      <c r="J2659" s="2">
        <f t="shared" si="206"/>
        <v>74.7</v>
      </c>
      <c r="K2659" s="2" t="str">
        <f t="shared" si="207"/>
        <v>-1.2 ± 0.3</v>
      </c>
      <c r="L2659" s="2" t="str">
        <f t="shared" si="208"/>
        <v>&lt;0.001</v>
      </c>
      <c r="M2659" t="str">
        <f t="shared" si="209"/>
        <v>WD repeat-containing protein 34 isoform X2</v>
      </c>
    </row>
    <row r="2660" spans="1:13" x14ac:dyDescent="0.35">
      <c r="A2660" t="s">
        <v>3184</v>
      </c>
      <c r="B2660">
        <v>127.6544396</v>
      </c>
      <c r="C2660">
        <v>-1.1618851699999999</v>
      </c>
      <c r="D2660">
        <v>0.29902309399999999</v>
      </c>
      <c r="E2660" s="1">
        <v>7.8499999999999994E-6</v>
      </c>
      <c r="F2660">
        <v>2.54961E-4</v>
      </c>
      <c r="G2660" t="s">
        <v>9</v>
      </c>
      <c r="H2660" t="s">
        <v>3185</v>
      </c>
      <c r="I2660" s="2" t="str">
        <f t="shared" si="205"/>
        <v>105327093</v>
      </c>
      <c r="J2660" s="2">
        <f t="shared" si="206"/>
        <v>127.7</v>
      </c>
      <c r="K2660" s="2" t="str">
        <f t="shared" si="207"/>
        <v>-1.2 ± 0.3</v>
      </c>
      <c r="L2660" s="2" t="str">
        <f t="shared" si="208"/>
        <v>&lt;0.001</v>
      </c>
      <c r="M2660" t="str">
        <f t="shared" si="209"/>
        <v>potassium/sodium hyperpolarization-activated cyclic nucleotide-gated channel 3 isoform X1</v>
      </c>
    </row>
    <row r="2661" spans="1:13" x14ac:dyDescent="0.35">
      <c r="A2661" t="s">
        <v>3182</v>
      </c>
      <c r="B2661">
        <v>99.077897930000006</v>
      </c>
      <c r="C2661">
        <v>-1.1653075989999999</v>
      </c>
      <c r="D2661">
        <v>0.36280978699999999</v>
      </c>
      <c r="E2661" s="1">
        <v>9.2200000000000005E-5</v>
      </c>
      <c r="F2661">
        <v>1.6684180000000001E-3</v>
      </c>
      <c r="G2661" t="s">
        <v>9</v>
      </c>
      <c r="H2661" t="s">
        <v>3183</v>
      </c>
      <c r="I2661" s="2" t="str">
        <f t="shared" si="205"/>
        <v>105348706</v>
      </c>
      <c r="J2661" s="2">
        <f t="shared" si="206"/>
        <v>99.1</v>
      </c>
      <c r="K2661" s="2" t="str">
        <f t="shared" si="207"/>
        <v>-1.2 ± 0.4</v>
      </c>
      <c r="L2661" s="2">
        <f t="shared" si="208"/>
        <v>2E-3</v>
      </c>
      <c r="M2661" t="str">
        <f t="shared" si="209"/>
        <v>vacuolar protein sorting-associated protein 18 homolog isoform X2</v>
      </c>
    </row>
    <row r="2662" spans="1:13" x14ac:dyDescent="0.35">
      <c r="A2662" t="s">
        <v>3180</v>
      </c>
      <c r="B2662">
        <v>59.328478680000003</v>
      </c>
      <c r="C2662">
        <v>-1.1653156419999999</v>
      </c>
      <c r="D2662">
        <v>0.397535321</v>
      </c>
      <c r="E2662">
        <v>2.2437299999999999E-4</v>
      </c>
      <c r="F2662">
        <v>3.1799060000000001E-3</v>
      </c>
      <c r="G2662" t="s">
        <v>9</v>
      </c>
      <c r="H2662" t="s">
        <v>3181</v>
      </c>
      <c r="I2662" s="2" t="str">
        <f t="shared" si="205"/>
        <v>105320862</v>
      </c>
      <c r="J2662" s="2">
        <f t="shared" si="206"/>
        <v>59.3</v>
      </c>
      <c r="K2662" s="2" t="str">
        <f t="shared" si="207"/>
        <v>-1.2 ± 0.4</v>
      </c>
      <c r="L2662" s="2">
        <f t="shared" si="208"/>
        <v>3.0000000000000001E-3</v>
      </c>
      <c r="M2662" t="str">
        <f t="shared" si="209"/>
        <v>equilibrative nucleoside transporter 1-like</v>
      </c>
    </row>
    <row r="2663" spans="1:13" x14ac:dyDescent="0.35">
      <c r="A2663" t="s">
        <v>3178</v>
      </c>
      <c r="B2663">
        <v>22.799172209999998</v>
      </c>
      <c r="C2663">
        <v>-1.168232581</v>
      </c>
      <c r="D2663">
        <v>0.35501047800000002</v>
      </c>
      <c r="E2663" s="1">
        <v>7.2299999999999996E-5</v>
      </c>
      <c r="F2663">
        <v>1.40616E-3</v>
      </c>
      <c r="G2663" t="s">
        <v>9</v>
      </c>
      <c r="H2663" t="s">
        <v>3179</v>
      </c>
      <c r="I2663" s="2" t="str">
        <f t="shared" si="205"/>
        <v>105317918</v>
      </c>
      <c r="J2663" s="2">
        <f t="shared" si="206"/>
        <v>22.8</v>
      </c>
      <c r="K2663" s="2" t="str">
        <f t="shared" si="207"/>
        <v>-1.2 ± 0.4</v>
      </c>
      <c r="L2663" s="2">
        <f t="shared" si="208"/>
        <v>1E-3</v>
      </c>
      <c r="M2663" t="str">
        <f t="shared" si="209"/>
        <v>polyadenylate-binding protein 4-like</v>
      </c>
    </row>
    <row r="2664" spans="1:13" x14ac:dyDescent="0.35">
      <c r="A2664" t="s">
        <v>3176</v>
      </c>
      <c r="B2664">
        <v>13.551169399999999</v>
      </c>
      <c r="C2664">
        <v>-1.171720031</v>
      </c>
      <c r="D2664">
        <v>0.56863954900000002</v>
      </c>
      <c r="E2664">
        <v>2.0305789999999998E-3</v>
      </c>
      <c r="F2664">
        <v>1.4851202000000001E-2</v>
      </c>
      <c r="G2664" t="s">
        <v>9</v>
      </c>
      <c r="H2664" t="s">
        <v>3177</v>
      </c>
      <c r="I2664" s="2" t="str">
        <f t="shared" si="205"/>
        <v>105340848</v>
      </c>
      <c r="J2664" s="2">
        <f t="shared" si="206"/>
        <v>13.6</v>
      </c>
      <c r="K2664" s="2" t="str">
        <f t="shared" si="207"/>
        <v>-1.2 ± 0.6</v>
      </c>
      <c r="L2664" s="2">
        <f t="shared" si="208"/>
        <v>1.4999999999999999E-2</v>
      </c>
      <c r="M2664" t="str">
        <f t="shared" si="209"/>
        <v>L-sorbose 1-dehydrogenase</v>
      </c>
    </row>
    <row r="2665" spans="1:13" x14ac:dyDescent="0.35">
      <c r="A2665" t="s">
        <v>3174</v>
      </c>
      <c r="B2665">
        <v>10.74074703</v>
      </c>
      <c r="C2665">
        <v>-1.172129346</v>
      </c>
      <c r="D2665">
        <v>0.374498795</v>
      </c>
      <c r="E2665">
        <v>1.2981599999999999E-4</v>
      </c>
      <c r="F2665">
        <v>2.152653E-3</v>
      </c>
      <c r="G2665" t="s">
        <v>9</v>
      </c>
      <c r="H2665" t="s">
        <v>3175</v>
      </c>
      <c r="I2665" s="2" t="str">
        <f t="shared" si="205"/>
        <v>105317137</v>
      </c>
      <c r="J2665" s="2">
        <f t="shared" si="206"/>
        <v>10.7</v>
      </c>
      <c r="K2665" s="2" t="str">
        <f t="shared" si="207"/>
        <v>-1.2 ± 0.4</v>
      </c>
      <c r="L2665" s="2">
        <f t="shared" si="208"/>
        <v>2E-3</v>
      </c>
      <c r="M2665" t="str">
        <f t="shared" si="209"/>
        <v>perlucin</v>
      </c>
    </row>
    <row r="2666" spans="1:13" x14ac:dyDescent="0.35">
      <c r="A2666" t="s">
        <v>277</v>
      </c>
      <c r="B2666">
        <v>95.085173889999993</v>
      </c>
      <c r="C2666">
        <v>-1.1743007480000001</v>
      </c>
      <c r="D2666">
        <v>0.23268164999999999</v>
      </c>
      <c r="E2666" s="1">
        <v>3.7100000000000001E-8</v>
      </c>
      <c r="F2666" s="1">
        <v>3.2200000000000001E-6</v>
      </c>
      <c r="G2666" t="s">
        <v>9</v>
      </c>
      <c r="H2666" t="s">
        <v>278</v>
      </c>
      <c r="I2666" s="2" t="str">
        <f t="shared" si="205"/>
        <v>105341790</v>
      </c>
      <c r="J2666" s="2">
        <f t="shared" si="206"/>
        <v>95.1</v>
      </c>
      <c r="K2666" s="2" t="str">
        <f t="shared" si="207"/>
        <v>-1.2 ± 0.2</v>
      </c>
      <c r="L2666" s="2" t="str">
        <f t="shared" si="208"/>
        <v>&lt;0.001</v>
      </c>
      <c r="M2666" t="str">
        <f t="shared" si="209"/>
        <v>organic cation transporter protein isoform X2</v>
      </c>
    </row>
    <row r="2667" spans="1:13" x14ac:dyDescent="0.35">
      <c r="A2667" t="s">
        <v>3172</v>
      </c>
      <c r="B2667">
        <v>24.27997702</v>
      </c>
      <c r="C2667">
        <v>-1.17432062</v>
      </c>
      <c r="D2667">
        <v>0.42663701300000001</v>
      </c>
      <c r="E2667">
        <v>3.80873E-4</v>
      </c>
      <c r="F2667">
        <v>4.57487E-3</v>
      </c>
      <c r="G2667" t="s">
        <v>9</v>
      </c>
      <c r="H2667" t="s">
        <v>3173</v>
      </c>
      <c r="I2667" s="2" t="str">
        <f t="shared" si="205"/>
        <v>105322237</v>
      </c>
      <c r="J2667" s="2">
        <f t="shared" si="206"/>
        <v>24.3</v>
      </c>
      <c r="K2667" s="2" t="str">
        <f t="shared" si="207"/>
        <v>-1.2 ± 0.4</v>
      </c>
      <c r="L2667" s="2">
        <f t="shared" si="208"/>
        <v>5.0000000000000001E-3</v>
      </c>
      <c r="M2667" t="str">
        <f t="shared" si="209"/>
        <v>vacuolar segregation protein PEP7</v>
      </c>
    </row>
    <row r="2668" spans="1:13" x14ac:dyDescent="0.35">
      <c r="A2668" t="s">
        <v>3170</v>
      </c>
      <c r="B2668">
        <v>54.616096499999998</v>
      </c>
      <c r="C2668">
        <v>-1.1776441929999999</v>
      </c>
      <c r="D2668">
        <v>0.38844707499999998</v>
      </c>
      <c r="E2668">
        <v>1.6346000000000001E-4</v>
      </c>
      <c r="F2668">
        <v>2.5313319999999999E-3</v>
      </c>
      <c r="G2668" t="s">
        <v>9</v>
      </c>
      <c r="H2668" t="s">
        <v>3171</v>
      </c>
      <c r="I2668" s="2" t="str">
        <f t="shared" si="205"/>
        <v>105325303</v>
      </c>
      <c r="J2668" s="2">
        <f t="shared" si="206"/>
        <v>54.6</v>
      </c>
      <c r="K2668" s="2" t="str">
        <f t="shared" si="207"/>
        <v>-1.2 ± 0.4</v>
      </c>
      <c r="L2668" s="2">
        <f t="shared" si="208"/>
        <v>3.0000000000000001E-3</v>
      </c>
      <c r="M2668" t="str">
        <f t="shared" si="209"/>
        <v>adhesive plaque matrix protein-like isoform X3</v>
      </c>
    </row>
    <row r="2669" spans="1:13" x14ac:dyDescent="0.35">
      <c r="A2669" t="s">
        <v>3168</v>
      </c>
      <c r="B2669">
        <v>38.873207790000002</v>
      </c>
      <c r="C2669">
        <v>-1.179551963</v>
      </c>
      <c r="D2669">
        <v>0.38877512400000003</v>
      </c>
      <c r="E2669">
        <v>1.63046E-4</v>
      </c>
      <c r="F2669">
        <v>2.5290989999999999E-3</v>
      </c>
      <c r="G2669" t="s">
        <v>9</v>
      </c>
      <c r="H2669" t="s">
        <v>3169</v>
      </c>
      <c r="I2669" s="2" t="str">
        <f t="shared" si="205"/>
        <v>105344166</v>
      </c>
      <c r="J2669" s="2">
        <f t="shared" si="206"/>
        <v>38.9</v>
      </c>
      <c r="K2669" s="2" t="str">
        <f t="shared" si="207"/>
        <v>-1.2 ± 0.4</v>
      </c>
      <c r="L2669" s="2">
        <f t="shared" si="208"/>
        <v>3.0000000000000001E-3</v>
      </c>
      <c r="M2669" t="str">
        <f t="shared" si="209"/>
        <v>fibrocystin-L-like</v>
      </c>
    </row>
    <row r="2670" spans="1:13" x14ac:dyDescent="0.35">
      <c r="A2670" t="s">
        <v>3166</v>
      </c>
      <c r="B2670">
        <v>58.185258910000002</v>
      </c>
      <c r="C2670">
        <v>-1.183878567</v>
      </c>
      <c r="D2670">
        <v>0.42417347700000002</v>
      </c>
      <c r="E2670">
        <v>3.3313499999999997E-4</v>
      </c>
      <c r="F2670">
        <v>4.2063949999999999E-3</v>
      </c>
      <c r="G2670" t="s">
        <v>9</v>
      </c>
      <c r="H2670" t="s">
        <v>3167</v>
      </c>
      <c r="I2670" s="2" t="str">
        <f t="shared" si="205"/>
        <v>105327558</v>
      </c>
      <c r="J2670" s="2">
        <f t="shared" si="206"/>
        <v>58.2</v>
      </c>
      <c r="K2670" s="2" t="str">
        <f t="shared" si="207"/>
        <v>-1.2 ± 0.4</v>
      </c>
      <c r="L2670" s="2">
        <f t="shared" si="208"/>
        <v>4.0000000000000001E-3</v>
      </c>
      <c r="M2670" t="str">
        <f t="shared" si="209"/>
        <v>neuroglian isoform X2</v>
      </c>
    </row>
    <row r="2671" spans="1:13" x14ac:dyDescent="0.35">
      <c r="A2671" t="s">
        <v>186</v>
      </c>
      <c r="B2671">
        <v>2154.0343509999998</v>
      </c>
      <c r="C2671">
        <v>-1.1843228189999999</v>
      </c>
      <c r="D2671">
        <v>0.23181477</v>
      </c>
      <c r="E2671" s="1">
        <v>2.7100000000000001E-8</v>
      </c>
      <c r="F2671" s="1">
        <v>2.4200000000000001E-6</v>
      </c>
      <c r="G2671" t="s">
        <v>9</v>
      </c>
      <c r="H2671" t="s">
        <v>187</v>
      </c>
      <c r="I2671" s="2" t="str">
        <f t="shared" si="205"/>
        <v>105330710</v>
      </c>
      <c r="J2671" s="2">
        <f t="shared" si="206"/>
        <v>2154</v>
      </c>
      <c r="K2671" s="2" t="str">
        <f t="shared" si="207"/>
        <v>-1.2 ± 0.2</v>
      </c>
      <c r="L2671" s="2" t="str">
        <f t="shared" si="208"/>
        <v>&lt;0.001</v>
      </c>
      <c r="M2671" t="str">
        <f t="shared" si="209"/>
        <v>latent-transforming growth factor beta-binding protein 1 isoform X1</v>
      </c>
    </row>
    <row r="2672" spans="1:13" x14ac:dyDescent="0.35">
      <c r="A2672" t="s">
        <v>3164</v>
      </c>
      <c r="B2672">
        <v>58.830323929999999</v>
      </c>
      <c r="C2672">
        <v>-1.18438121</v>
      </c>
      <c r="D2672">
        <v>0.50077926699999997</v>
      </c>
      <c r="E2672">
        <v>1.00982E-3</v>
      </c>
      <c r="F2672">
        <v>9.0622610000000003E-3</v>
      </c>
      <c r="G2672" t="s">
        <v>9</v>
      </c>
      <c r="H2672" t="s">
        <v>3165</v>
      </c>
      <c r="I2672" s="2" t="str">
        <f t="shared" si="205"/>
        <v>105337771</v>
      </c>
      <c r="J2672" s="2">
        <f t="shared" si="206"/>
        <v>58.8</v>
      </c>
      <c r="K2672" s="2" t="str">
        <f t="shared" si="207"/>
        <v>-1.2 ± 0.5</v>
      </c>
      <c r="L2672" s="2">
        <f t="shared" si="208"/>
        <v>8.9999999999999993E-3</v>
      </c>
      <c r="M2672" t="str">
        <f t="shared" si="209"/>
        <v>retinal guanylyl cyclase 2</v>
      </c>
    </row>
    <row r="2673" spans="1:13" x14ac:dyDescent="0.35">
      <c r="A2673" t="s">
        <v>3162</v>
      </c>
      <c r="B2673">
        <v>13.775209350000001</v>
      </c>
      <c r="C2673">
        <v>-1.1847370669999999</v>
      </c>
      <c r="D2673">
        <v>0.95681685299999997</v>
      </c>
      <c r="E2673">
        <v>6.2687639999999996E-3</v>
      </c>
      <c r="F2673">
        <v>3.2556569E-2</v>
      </c>
      <c r="G2673" t="s">
        <v>9</v>
      </c>
      <c r="H2673" t="s">
        <v>3163</v>
      </c>
      <c r="I2673" s="2" t="str">
        <f t="shared" si="205"/>
        <v>105333777</v>
      </c>
      <c r="J2673" s="2">
        <f t="shared" si="206"/>
        <v>13.8</v>
      </c>
      <c r="K2673" s="2" t="str">
        <f t="shared" si="207"/>
        <v>-1.2 ± 1</v>
      </c>
      <c r="L2673" s="2">
        <f t="shared" si="208"/>
        <v>3.3000000000000002E-2</v>
      </c>
      <c r="M2673" t="str">
        <f t="shared" si="209"/>
        <v>myeloperoxidase</v>
      </c>
    </row>
    <row r="2674" spans="1:13" x14ac:dyDescent="0.35">
      <c r="A2674" t="s">
        <v>3160</v>
      </c>
      <c r="B2674">
        <v>26.575022969999999</v>
      </c>
      <c r="C2674">
        <v>-1.1852165610000001</v>
      </c>
      <c r="D2674">
        <v>0.52844155100000001</v>
      </c>
      <c r="E2674">
        <v>1.3448010000000001E-3</v>
      </c>
      <c r="F2674">
        <v>1.1066705E-2</v>
      </c>
      <c r="G2674" t="s">
        <v>9</v>
      </c>
      <c r="H2674" t="s">
        <v>3161</v>
      </c>
      <c r="I2674" s="2" t="str">
        <f t="shared" si="205"/>
        <v>117691858</v>
      </c>
      <c r="J2674" s="2">
        <f t="shared" si="206"/>
        <v>26.6</v>
      </c>
      <c r="K2674" s="2" t="str">
        <f t="shared" si="207"/>
        <v>-1.2 ± 0.5</v>
      </c>
      <c r="L2674" s="2">
        <f t="shared" si="208"/>
        <v>1.0999999999999999E-2</v>
      </c>
      <c r="M2674" t="str">
        <f t="shared" si="209"/>
        <v>tyrosine 3-monooxygenase-like</v>
      </c>
    </row>
    <row r="2675" spans="1:13" x14ac:dyDescent="0.35">
      <c r="A2675" t="s">
        <v>3158</v>
      </c>
      <c r="B2675">
        <v>21.43377641</v>
      </c>
      <c r="C2675">
        <v>-1.186925104</v>
      </c>
      <c r="D2675">
        <v>0.51806834099999999</v>
      </c>
      <c r="E2675">
        <v>1.219157E-3</v>
      </c>
      <c r="F2675">
        <v>1.0369748999999999E-2</v>
      </c>
      <c r="G2675" t="s">
        <v>9</v>
      </c>
      <c r="H2675" t="s">
        <v>3159</v>
      </c>
      <c r="I2675" s="2" t="str">
        <f t="shared" si="205"/>
        <v>105345233</v>
      </c>
      <c r="J2675" s="2">
        <f t="shared" si="206"/>
        <v>21.4</v>
      </c>
      <c r="K2675" s="2" t="str">
        <f t="shared" si="207"/>
        <v>-1.2 ± 0.5</v>
      </c>
      <c r="L2675" s="2">
        <f t="shared" si="208"/>
        <v>0.01</v>
      </c>
      <c r="M2675" t="str">
        <f t="shared" si="209"/>
        <v>E3 ubiquitin-protein ligase PDZRN3-B-like</v>
      </c>
    </row>
    <row r="2676" spans="1:13" x14ac:dyDescent="0.35">
      <c r="A2676" t="s">
        <v>3156</v>
      </c>
      <c r="B2676">
        <v>46.488510550000001</v>
      </c>
      <c r="C2676">
        <v>-1.187286879</v>
      </c>
      <c r="D2676">
        <v>0.38820381799999998</v>
      </c>
      <c r="E2676">
        <v>1.49901E-4</v>
      </c>
      <c r="F2676">
        <v>2.3803700000000001E-3</v>
      </c>
      <c r="G2676" t="s">
        <v>9</v>
      </c>
      <c r="H2676" t="s">
        <v>3157</v>
      </c>
      <c r="I2676" s="2" t="str">
        <f t="shared" si="205"/>
        <v>105332308</v>
      </c>
      <c r="J2676" s="2">
        <f t="shared" si="206"/>
        <v>46.5</v>
      </c>
      <c r="K2676" s="2" t="str">
        <f t="shared" si="207"/>
        <v>-1.2 ± 0.4</v>
      </c>
      <c r="L2676" s="2">
        <f t="shared" si="208"/>
        <v>2E-3</v>
      </c>
      <c r="M2676" t="str">
        <f t="shared" si="209"/>
        <v>protein IWS1 homolog</v>
      </c>
    </row>
    <row r="2677" spans="1:13" x14ac:dyDescent="0.35">
      <c r="A2677" t="s">
        <v>3154</v>
      </c>
      <c r="B2677">
        <v>10.8880166</v>
      </c>
      <c r="C2677">
        <v>-1.1878670499999999</v>
      </c>
      <c r="D2677">
        <v>0.41268576499999998</v>
      </c>
      <c r="E2677">
        <v>2.7207400000000002E-4</v>
      </c>
      <c r="F2677">
        <v>3.6545729999999999E-3</v>
      </c>
      <c r="G2677" t="s">
        <v>9</v>
      </c>
      <c r="H2677" t="s">
        <v>3155</v>
      </c>
      <c r="I2677" s="2" t="str">
        <f t="shared" si="205"/>
        <v>117684773</v>
      </c>
      <c r="J2677" s="2">
        <f t="shared" si="206"/>
        <v>10.9</v>
      </c>
      <c r="K2677" s="2" t="str">
        <f t="shared" si="207"/>
        <v>-1.2 ± 0.4</v>
      </c>
      <c r="L2677" s="2">
        <f t="shared" si="208"/>
        <v>4.0000000000000001E-3</v>
      </c>
      <c r="M2677" t="str">
        <f t="shared" si="209"/>
        <v>probable endochitinase</v>
      </c>
    </row>
    <row r="2678" spans="1:13" x14ac:dyDescent="0.35">
      <c r="A2678" t="s">
        <v>107</v>
      </c>
      <c r="B2678">
        <v>194.6887806</v>
      </c>
      <c r="C2678">
        <v>-1.188884576</v>
      </c>
      <c r="D2678">
        <v>0.12685638199999999</v>
      </c>
      <c r="E2678" s="1">
        <v>6.33E-22</v>
      </c>
      <c r="F2678" s="1">
        <v>7.4100000000000004E-19</v>
      </c>
      <c r="G2678" t="s">
        <v>9</v>
      </c>
      <c r="H2678" t="s">
        <v>108</v>
      </c>
      <c r="I2678" s="2" t="str">
        <f t="shared" si="205"/>
        <v>105323271</v>
      </c>
      <c r="J2678" s="2">
        <f t="shared" si="206"/>
        <v>194.7</v>
      </c>
      <c r="K2678" s="2" t="str">
        <f t="shared" si="207"/>
        <v>-1.2 ± 0.1</v>
      </c>
      <c r="L2678" s="2" t="str">
        <f t="shared" si="208"/>
        <v>&lt;0.001</v>
      </c>
      <c r="M2678" t="str">
        <f t="shared" si="209"/>
        <v>nucleolar protein of 40 kDa</v>
      </c>
    </row>
    <row r="2679" spans="1:13" x14ac:dyDescent="0.35">
      <c r="A2679" t="s">
        <v>3152</v>
      </c>
      <c r="B2679">
        <v>51.703525880000001</v>
      </c>
      <c r="C2679">
        <v>-1.189176521</v>
      </c>
      <c r="D2679">
        <v>0.43007049400000003</v>
      </c>
      <c r="E2679">
        <v>3.5671999999999999E-4</v>
      </c>
      <c r="F2679">
        <v>4.3681700000000002E-3</v>
      </c>
      <c r="G2679" t="s">
        <v>9</v>
      </c>
      <c r="H2679" t="s">
        <v>3153</v>
      </c>
      <c r="I2679" s="2" t="str">
        <f t="shared" si="205"/>
        <v>105341506</v>
      </c>
      <c r="J2679" s="2">
        <f t="shared" si="206"/>
        <v>51.7</v>
      </c>
      <c r="K2679" s="2" t="str">
        <f t="shared" si="207"/>
        <v>-1.2 ± 0.4</v>
      </c>
      <c r="L2679" s="2">
        <f t="shared" si="208"/>
        <v>4.0000000000000001E-3</v>
      </c>
      <c r="M2679" t="str">
        <f t="shared" si="209"/>
        <v>sulfotransferase family cytosolic 1B member 1</v>
      </c>
    </row>
    <row r="2680" spans="1:13" x14ac:dyDescent="0.35">
      <c r="A2680" t="s">
        <v>3150</v>
      </c>
      <c r="B2680">
        <v>47.088796539999997</v>
      </c>
      <c r="C2680">
        <v>-1.1897832450000001</v>
      </c>
      <c r="D2680">
        <v>0.41344172400000001</v>
      </c>
      <c r="E2680">
        <v>2.58387E-4</v>
      </c>
      <c r="F2680">
        <v>3.5232309999999999E-3</v>
      </c>
      <c r="G2680" t="s">
        <v>9</v>
      </c>
      <c r="H2680" t="s">
        <v>3151</v>
      </c>
      <c r="I2680" s="2" t="str">
        <f t="shared" si="205"/>
        <v>105324023</v>
      </c>
      <c r="J2680" s="2">
        <f t="shared" si="206"/>
        <v>47.1</v>
      </c>
      <c r="K2680" s="2" t="str">
        <f t="shared" si="207"/>
        <v>-1.2 ± 0.4</v>
      </c>
      <c r="L2680" s="2">
        <f t="shared" si="208"/>
        <v>4.0000000000000001E-3</v>
      </c>
      <c r="M2680" t="str">
        <f t="shared" si="209"/>
        <v>heat shock 70 kDa protein 12A-like</v>
      </c>
    </row>
    <row r="2681" spans="1:13" x14ac:dyDescent="0.35">
      <c r="A2681" t="s">
        <v>3148</v>
      </c>
      <c r="B2681">
        <v>20.41748973</v>
      </c>
      <c r="C2681">
        <v>-1.1910579459999999</v>
      </c>
      <c r="D2681">
        <v>0.63014612299999995</v>
      </c>
      <c r="E2681">
        <v>2.686333E-3</v>
      </c>
      <c r="F2681">
        <v>1.8076499999999999E-2</v>
      </c>
      <c r="G2681" t="s">
        <v>9</v>
      </c>
      <c r="H2681" t="s">
        <v>3149</v>
      </c>
      <c r="I2681" s="2" t="str">
        <f t="shared" si="205"/>
        <v>105344176</v>
      </c>
      <c r="J2681" s="2">
        <f t="shared" si="206"/>
        <v>20.399999999999999</v>
      </c>
      <c r="K2681" s="2" t="str">
        <f t="shared" si="207"/>
        <v>-1.2 ± 0.6</v>
      </c>
      <c r="L2681" s="2">
        <f t="shared" si="208"/>
        <v>1.7999999999999999E-2</v>
      </c>
      <c r="M2681" t="str">
        <f t="shared" si="209"/>
        <v>pancreatic triacylglycerol lipase</v>
      </c>
    </row>
    <row r="2682" spans="1:13" x14ac:dyDescent="0.35">
      <c r="A2682" t="s">
        <v>3146</v>
      </c>
      <c r="B2682">
        <v>16.169004560000001</v>
      </c>
      <c r="C2682">
        <v>-1.1924253890000001</v>
      </c>
      <c r="D2682">
        <v>0.51444620500000005</v>
      </c>
      <c r="E2682">
        <v>1.1445229999999999E-3</v>
      </c>
      <c r="F2682">
        <v>9.9287339999999998E-3</v>
      </c>
      <c r="G2682" t="s">
        <v>9</v>
      </c>
      <c r="H2682" t="s">
        <v>3147</v>
      </c>
      <c r="I2682" s="2" t="str">
        <f t="shared" si="205"/>
        <v>105345459</v>
      </c>
      <c r="J2682" s="2">
        <f t="shared" si="206"/>
        <v>16.2</v>
      </c>
      <c r="K2682" s="2" t="str">
        <f t="shared" si="207"/>
        <v>-1.2 ± 0.5</v>
      </c>
      <c r="L2682" s="2">
        <f t="shared" si="208"/>
        <v>0.01</v>
      </c>
      <c r="M2682" t="str">
        <f t="shared" si="209"/>
        <v>glycine receptor subunit alpha-2</v>
      </c>
    </row>
    <row r="2683" spans="1:13" x14ac:dyDescent="0.35">
      <c r="A2683" t="s">
        <v>3145</v>
      </c>
      <c r="B2683">
        <v>29.9982781</v>
      </c>
      <c r="C2683">
        <v>-1.1936244620000001</v>
      </c>
      <c r="D2683">
        <v>0.43486007999999998</v>
      </c>
      <c r="E2683">
        <v>3.81479E-4</v>
      </c>
      <c r="F2683">
        <v>4.5781479999999998E-3</v>
      </c>
      <c r="G2683" t="s">
        <v>9</v>
      </c>
      <c r="H2683" t="s">
        <v>2702</v>
      </c>
      <c r="I2683" s="2" t="str">
        <f t="shared" si="205"/>
        <v>109617686</v>
      </c>
      <c r="J2683" s="2">
        <f t="shared" si="206"/>
        <v>30</v>
      </c>
      <c r="K2683" s="2" t="str">
        <f t="shared" si="207"/>
        <v>-1.2 ± 0.4</v>
      </c>
      <c r="L2683" s="2">
        <f t="shared" si="208"/>
        <v>5.0000000000000001E-3</v>
      </c>
      <c r="M2683" t="str">
        <f t="shared" si="209"/>
        <v>probable G-protein coupled receptor CG31760</v>
      </c>
    </row>
    <row r="2684" spans="1:13" x14ac:dyDescent="0.35">
      <c r="A2684" t="s">
        <v>3143</v>
      </c>
      <c r="B2684">
        <v>43.090338269999997</v>
      </c>
      <c r="C2684">
        <v>-1.194261982</v>
      </c>
      <c r="D2684">
        <v>0.62996358200000002</v>
      </c>
      <c r="E2684">
        <v>2.6560989999999999E-3</v>
      </c>
      <c r="F2684">
        <v>1.7947864000000001E-2</v>
      </c>
      <c r="G2684" t="s">
        <v>9</v>
      </c>
      <c r="H2684" t="s">
        <v>3144</v>
      </c>
      <c r="I2684" s="2" t="str">
        <f t="shared" si="205"/>
        <v>105329374</v>
      </c>
      <c r="J2684" s="2">
        <f t="shared" si="206"/>
        <v>43.1</v>
      </c>
      <c r="K2684" s="2" t="str">
        <f t="shared" si="207"/>
        <v>-1.2 ± 0.6</v>
      </c>
      <c r="L2684" s="2">
        <f t="shared" si="208"/>
        <v>1.7999999999999999E-2</v>
      </c>
      <c r="M2684" t="str">
        <f t="shared" si="209"/>
        <v>homeobox protein BarH-like 1b</v>
      </c>
    </row>
    <row r="2685" spans="1:13" x14ac:dyDescent="0.35">
      <c r="A2685" t="s">
        <v>3141</v>
      </c>
      <c r="B2685">
        <v>18.34168653</v>
      </c>
      <c r="C2685">
        <v>-1.194445797</v>
      </c>
      <c r="D2685">
        <v>0.72834966300000004</v>
      </c>
      <c r="E2685">
        <v>3.9447570000000001E-3</v>
      </c>
      <c r="F2685">
        <v>2.3562913000000001E-2</v>
      </c>
      <c r="G2685" t="s">
        <v>9</v>
      </c>
      <c r="H2685" t="s">
        <v>3142</v>
      </c>
      <c r="I2685" s="2" t="str">
        <f t="shared" si="205"/>
        <v>105347306</v>
      </c>
      <c r="J2685" s="2">
        <f t="shared" si="206"/>
        <v>18.3</v>
      </c>
      <c r="K2685" s="2" t="str">
        <f t="shared" si="207"/>
        <v>-1.2 ± 0.7</v>
      </c>
      <c r="L2685" s="2">
        <f t="shared" si="208"/>
        <v>2.4E-2</v>
      </c>
      <c r="M2685" t="str">
        <f t="shared" si="209"/>
        <v>myeloid differentiation primary response protein MyD88-like isoform X1</v>
      </c>
    </row>
    <row r="2686" spans="1:13" x14ac:dyDescent="0.35">
      <c r="A2686" t="s">
        <v>3139</v>
      </c>
      <c r="B2686">
        <v>64.823772700000006</v>
      </c>
      <c r="C2686">
        <v>-1.194614517</v>
      </c>
      <c r="D2686">
        <v>0.63314542200000001</v>
      </c>
      <c r="E2686">
        <v>2.6516489999999998E-3</v>
      </c>
      <c r="F2686">
        <v>1.7930929000000002E-2</v>
      </c>
      <c r="G2686" t="s">
        <v>9</v>
      </c>
      <c r="H2686" t="s">
        <v>3140</v>
      </c>
      <c r="I2686" s="2" t="str">
        <f t="shared" si="205"/>
        <v>105336414</v>
      </c>
      <c r="J2686" s="2">
        <f t="shared" si="206"/>
        <v>64.8</v>
      </c>
      <c r="K2686" s="2" t="str">
        <f t="shared" si="207"/>
        <v>-1.2 ± 0.6</v>
      </c>
      <c r="L2686" s="2">
        <f t="shared" si="208"/>
        <v>1.7999999999999999E-2</v>
      </c>
      <c r="M2686" t="str">
        <f t="shared" si="209"/>
        <v>delta-like protein 4 isoform X2</v>
      </c>
    </row>
    <row r="2687" spans="1:13" x14ac:dyDescent="0.35">
      <c r="A2687" t="s">
        <v>3137</v>
      </c>
      <c r="B2687">
        <v>28.929044640000001</v>
      </c>
      <c r="C2687">
        <v>-1.1949540679999999</v>
      </c>
      <c r="D2687">
        <v>0.336123593</v>
      </c>
      <c r="E2687" s="1">
        <v>2.8200000000000001E-5</v>
      </c>
      <c r="F2687">
        <v>6.9628500000000005E-4</v>
      </c>
      <c r="G2687" t="s">
        <v>9</v>
      </c>
      <c r="H2687" t="s">
        <v>3138</v>
      </c>
      <c r="I2687" s="2" t="str">
        <f t="shared" si="205"/>
        <v>105339027</v>
      </c>
      <c r="J2687" s="2">
        <f t="shared" si="206"/>
        <v>28.9</v>
      </c>
      <c r="K2687" s="2" t="str">
        <f t="shared" si="207"/>
        <v>-1.2 ± 0.3</v>
      </c>
      <c r="L2687" s="2" t="str">
        <f t="shared" si="208"/>
        <v>&lt;0.001</v>
      </c>
      <c r="M2687" t="str">
        <f t="shared" si="209"/>
        <v>gamma-aminobutyric acid receptor subunit gamma-2-like</v>
      </c>
    </row>
    <row r="2688" spans="1:13" x14ac:dyDescent="0.35">
      <c r="A2688" t="s">
        <v>3136</v>
      </c>
      <c r="B2688">
        <v>127.9794344</v>
      </c>
      <c r="C2688">
        <v>-1.1957298679999999</v>
      </c>
      <c r="D2688">
        <v>0.50014908999999996</v>
      </c>
      <c r="E2688">
        <v>9.3058300000000002E-4</v>
      </c>
      <c r="F2688">
        <v>8.581333E-3</v>
      </c>
      <c r="G2688" t="s">
        <v>9</v>
      </c>
      <c r="H2688" t="s">
        <v>99</v>
      </c>
      <c r="I2688" s="2" t="str">
        <f t="shared" si="205"/>
        <v>105317270</v>
      </c>
      <c r="J2688" s="2">
        <f t="shared" si="206"/>
        <v>128</v>
      </c>
      <c r="K2688" s="2" t="str">
        <f t="shared" si="207"/>
        <v>-1.2 ± 0.5</v>
      </c>
      <c r="L2688" s="2">
        <f t="shared" si="208"/>
        <v>8.9999999999999993E-3</v>
      </c>
      <c r="M2688" t="str">
        <f t="shared" si="209"/>
        <v>multiple epidermal growth factor-like domains protein 10</v>
      </c>
    </row>
    <row r="2689" spans="1:13" x14ac:dyDescent="0.35">
      <c r="A2689" t="s">
        <v>3134</v>
      </c>
      <c r="B2689">
        <v>104.1842177</v>
      </c>
      <c r="C2689">
        <v>-1.19610291</v>
      </c>
      <c r="D2689">
        <v>0.51348411599999999</v>
      </c>
      <c r="E2689">
        <v>1.0766160000000001E-3</v>
      </c>
      <c r="F2689">
        <v>9.4762079999999999E-3</v>
      </c>
      <c r="G2689" t="s">
        <v>9</v>
      </c>
      <c r="H2689" t="s">
        <v>3135</v>
      </c>
      <c r="I2689" s="2" t="str">
        <f t="shared" si="205"/>
        <v>105335057</v>
      </c>
      <c r="J2689" s="2">
        <f t="shared" si="206"/>
        <v>104.2</v>
      </c>
      <c r="K2689" s="2" t="str">
        <f t="shared" si="207"/>
        <v>-1.2 ± 0.5</v>
      </c>
      <c r="L2689" s="2">
        <f t="shared" si="208"/>
        <v>8.9999999999999993E-3</v>
      </c>
      <c r="M2689" t="str">
        <f t="shared" si="209"/>
        <v>cysteine-rich venom protein VAR11 isoform X1</v>
      </c>
    </row>
    <row r="2690" spans="1:13" x14ac:dyDescent="0.35">
      <c r="A2690" t="s">
        <v>3132</v>
      </c>
      <c r="B2690">
        <v>58.632943900000001</v>
      </c>
      <c r="C2690">
        <v>-1.197527257</v>
      </c>
      <c r="D2690">
        <v>0.57464180499999995</v>
      </c>
      <c r="E2690">
        <v>1.822351E-3</v>
      </c>
      <c r="F2690">
        <v>1.3731874E-2</v>
      </c>
      <c r="G2690" t="s">
        <v>9</v>
      </c>
      <c r="H2690" t="s">
        <v>3133</v>
      </c>
      <c r="I2690" s="2" t="str">
        <f t="shared" si="205"/>
        <v>105332744</v>
      </c>
      <c r="J2690" s="2">
        <f t="shared" si="206"/>
        <v>58.6</v>
      </c>
      <c r="K2690" s="2" t="str">
        <f t="shared" si="207"/>
        <v>-1.2 ± 0.6</v>
      </c>
      <c r="L2690" s="2">
        <f t="shared" si="208"/>
        <v>1.4E-2</v>
      </c>
      <c r="M2690" t="str">
        <f t="shared" si="209"/>
        <v>papilin</v>
      </c>
    </row>
    <row r="2691" spans="1:13" x14ac:dyDescent="0.35">
      <c r="A2691" t="s">
        <v>3130</v>
      </c>
      <c r="B2691">
        <v>59.931126229999997</v>
      </c>
      <c r="C2691">
        <v>-1.1977872570000001</v>
      </c>
      <c r="D2691">
        <v>0.476335815</v>
      </c>
      <c r="E2691">
        <v>6.9150600000000004E-4</v>
      </c>
      <c r="F2691">
        <v>6.9525769999999997E-3</v>
      </c>
      <c r="G2691" t="s">
        <v>9</v>
      </c>
      <c r="H2691" t="s">
        <v>3131</v>
      </c>
      <c r="I2691" s="2" t="str">
        <f t="shared" ref="I2691:I2754" si="210">RIGHT(A2691,9)</f>
        <v>105336270</v>
      </c>
      <c r="J2691" s="2">
        <f t="shared" ref="J2691:J2754" si="211">ROUND(B2691,1)</f>
        <v>59.9</v>
      </c>
      <c r="K2691" s="2" t="str">
        <f t="shared" ref="K2691:K2754" si="212">ROUND(C2691,1) &amp; " ± " &amp; ROUND(D2691,1)</f>
        <v>-1.2 ± 0.5</v>
      </c>
      <c r="L2691" s="2">
        <f t="shared" ref="L2691:L2754" si="213">IF(F2691&lt;0.001,"&lt;0.001",ROUND(F2691,3))</f>
        <v>7.0000000000000001E-3</v>
      </c>
      <c r="M2691" t="str">
        <f t="shared" ref="M2691:M2754" si="214">H2691</f>
        <v>glycine N-acyltransferase-like protein 3</v>
      </c>
    </row>
    <row r="2692" spans="1:13" x14ac:dyDescent="0.35">
      <c r="A2692" t="s">
        <v>3129</v>
      </c>
      <c r="B2692">
        <v>56.900363650000003</v>
      </c>
      <c r="C2692">
        <v>-1.19906885</v>
      </c>
      <c r="D2692">
        <v>0.28202366600000001</v>
      </c>
      <c r="E2692" s="1">
        <v>1.6300000000000001E-6</v>
      </c>
      <c r="F2692" s="1">
        <v>7.5400000000000003E-5</v>
      </c>
      <c r="G2692" t="s">
        <v>9</v>
      </c>
      <c r="H2692" t="s">
        <v>396</v>
      </c>
      <c r="I2692" s="2" t="str">
        <f t="shared" si="210"/>
        <v>117685821</v>
      </c>
      <c r="J2692" s="2">
        <f t="shared" si="211"/>
        <v>56.9</v>
      </c>
      <c r="K2692" s="2" t="str">
        <f t="shared" si="212"/>
        <v>-1.2 ± 0.3</v>
      </c>
      <c r="L2692" s="2" t="str">
        <f t="shared" si="213"/>
        <v>&lt;0.001</v>
      </c>
      <c r="M2692" t="str">
        <f t="shared" si="214"/>
        <v>sushi von Willebrand factor type A EGF and pentraxin domain-containing protein 1-like</v>
      </c>
    </row>
    <row r="2693" spans="1:13" x14ac:dyDescent="0.35">
      <c r="A2693" t="s">
        <v>3127</v>
      </c>
      <c r="B2693">
        <v>87.573298589999993</v>
      </c>
      <c r="C2693">
        <v>-1.1998652910000001</v>
      </c>
      <c r="D2693">
        <v>0.40218280099999998</v>
      </c>
      <c r="E2693">
        <v>1.85124E-4</v>
      </c>
      <c r="F2693">
        <v>2.772858E-3</v>
      </c>
      <c r="G2693" t="s">
        <v>9</v>
      </c>
      <c r="H2693" t="s">
        <v>3128</v>
      </c>
      <c r="I2693" s="2" t="str">
        <f t="shared" si="210"/>
        <v>105333481</v>
      </c>
      <c r="J2693" s="2">
        <f t="shared" si="211"/>
        <v>87.6</v>
      </c>
      <c r="K2693" s="2" t="str">
        <f t="shared" si="212"/>
        <v>-1.2 ± 0.4</v>
      </c>
      <c r="L2693" s="2">
        <f t="shared" si="213"/>
        <v>3.0000000000000001E-3</v>
      </c>
      <c r="M2693" t="str">
        <f t="shared" si="214"/>
        <v>protein draper isoform X1</v>
      </c>
    </row>
    <row r="2694" spans="1:13" x14ac:dyDescent="0.35">
      <c r="A2694" t="s">
        <v>3125</v>
      </c>
      <c r="B2694">
        <v>95.556456280000006</v>
      </c>
      <c r="C2694">
        <v>-1.20078263</v>
      </c>
      <c r="D2694">
        <v>0.36077960199999998</v>
      </c>
      <c r="E2694" s="1">
        <v>5.9899999999999999E-5</v>
      </c>
      <c r="F2694">
        <v>1.2316510000000001E-3</v>
      </c>
      <c r="G2694" t="s">
        <v>9</v>
      </c>
      <c r="H2694" t="s">
        <v>3126</v>
      </c>
      <c r="I2694" s="2" t="str">
        <f t="shared" si="210"/>
        <v>105330885</v>
      </c>
      <c r="J2694" s="2">
        <f t="shared" si="211"/>
        <v>95.6</v>
      </c>
      <c r="K2694" s="2" t="str">
        <f t="shared" si="212"/>
        <v>-1.2 ± 0.4</v>
      </c>
      <c r="L2694" s="2">
        <f t="shared" si="213"/>
        <v>1E-3</v>
      </c>
      <c r="M2694" t="str">
        <f t="shared" si="214"/>
        <v>kiSS-1 receptor isoform X1</v>
      </c>
    </row>
    <row r="2695" spans="1:13" x14ac:dyDescent="0.35">
      <c r="A2695" t="s">
        <v>3123</v>
      </c>
      <c r="B2695">
        <v>21.86993472</v>
      </c>
      <c r="C2695">
        <v>-1.201158473</v>
      </c>
      <c r="D2695">
        <v>0.51339875400000001</v>
      </c>
      <c r="E2695">
        <v>1.0765569999999999E-3</v>
      </c>
      <c r="F2695">
        <v>9.4762079999999999E-3</v>
      </c>
      <c r="G2695" t="s">
        <v>9</v>
      </c>
      <c r="H2695" t="s">
        <v>3124</v>
      </c>
      <c r="I2695" s="2" t="str">
        <f t="shared" si="210"/>
        <v>105344761</v>
      </c>
      <c r="J2695" s="2">
        <f t="shared" si="211"/>
        <v>21.9</v>
      </c>
      <c r="K2695" s="2" t="str">
        <f t="shared" si="212"/>
        <v>-1.2 ± 0.5</v>
      </c>
      <c r="L2695" s="2">
        <f t="shared" si="213"/>
        <v>8.9999999999999993E-3</v>
      </c>
      <c r="M2695" t="str">
        <f t="shared" si="214"/>
        <v>protein inscuteable homolog</v>
      </c>
    </row>
    <row r="2696" spans="1:13" x14ac:dyDescent="0.35">
      <c r="A2696" t="s">
        <v>3121</v>
      </c>
      <c r="B2696">
        <v>53.099043729999998</v>
      </c>
      <c r="C2696">
        <v>-1.2025919060000001</v>
      </c>
      <c r="D2696">
        <v>0.45294257399999999</v>
      </c>
      <c r="E2696">
        <v>4.7557799999999999E-4</v>
      </c>
      <c r="F2696">
        <v>5.3043980000000001E-3</v>
      </c>
      <c r="G2696" t="s">
        <v>9</v>
      </c>
      <c r="H2696" t="s">
        <v>3122</v>
      </c>
      <c r="I2696" s="2" t="str">
        <f t="shared" si="210"/>
        <v>105338525</v>
      </c>
      <c r="J2696" s="2">
        <f t="shared" si="211"/>
        <v>53.1</v>
      </c>
      <c r="K2696" s="2" t="str">
        <f t="shared" si="212"/>
        <v>-1.2 ± 0.5</v>
      </c>
      <c r="L2696" s="2">
        <f t="shared" si="213"/>
        <v>5.0000000000000001E-3</v>
      </c>
      <c r="M2696" t="str">
        <f t="shared" si="214"/>
        <v>probable G-protein coupled receptor B0563.6</v>
      </c>
    </row>
    <row r="2697" spans="1:13" x14ac:dyDescent="0.35">
      <c r="A2697" t="s">
        <v>3120</v>
      </c>
      <c r="B2697">
        <v>314.39486249999999</v>
      </c>
      <c r="C2697">
        <v>-1.2027066870000001</v>
      </c>
      <c r="D2697">
        <v>0.46357704199999999</v>
      </c>
      <c r="E2697">
        <v>5.3819399999999998E-4</v>
      </c>
      <c r="F2697">
        <v>5.8158430000000002E-3</v>
      </c>
      <c r="G2697" t="s">
        <v>9</v>
      </c>
      <c r="H2697" t="s">
        <v>2670</v>
      </c>
      <c r="I2697" s="2" t="str">
        <f t="shared" si="210"/>
        <v>105335284</v>
      </c>
      <c r="J2697" s="2">
        <f t="shared" si="211"/>
        <v>314.39999999999998</v>
      </c>
      <c r="K2697" s="2" t="str">
        <f t="shared" si="212"/>
        <v>-1.2 ± 0.5</v>
      </c>
      <c r="L2697" s="2">
        <f t="shared" si="213"/>
        <v>6.0000000000000001E-3</v>
      </c>
      <c r="M2697" t="str">
        <f t="shared" si="214"/>
        <v>actin-like</v>
      </c>
    </row>
    <row r="2698" spans="1:13" x14ac:dyDescent="0.35">
      <c r="A2698" t="s">
        <v>3118</v>
      </c>
      <c r="B2698">
        <v>18.822270629999998</v>
      </c>
      <c r="C2698">
        <v>-1.203009786</v>
      </c>
      <c r="D2698">
        <v>0.55904967699999997</v>
      </c>
      <c r="E2698">
        <v>1.608295E-3</v>
      </c>
      <c r="F2698">
        <v>1.2541083999999999E-2</v>
      </c>
      <c r="G2698" t="s">
        <v>9</v>
      </c>
      <c r="H2698" t="s">
        <v>3119</v>
      </c>
      <c r="I2698" s="2" t="str">
        <f t="shared" si="210"/>
        <v>117687113</v>
      </c>
      <c r="J2698" s="2">
        <f t="shared" si="211"/>
        <v>18.8</v>
      </c>
      <c r="K2698" s="2" t="str">
        <f t="shared" si="212"/>
        <v>-1.2 ± 0.6</v>
      </c>
      <c r="L2698" s="2">
        <f t="shared" si="213"/>
        <v>1.2999999999999999E-2</v>
      </c>
      <c r="M2698" t="str">
        <f t="shared" si="214"/>
        <v>receptor-type tyrosine-protein phosphatase alpha-like</v>
      </c>
    </row>
    <row r="2699" spans="1:13" x14ac:dyDescent="0.35">
      <c r="A2699" t="s">
        <v>58</v>
      </c>
      <c r="B2699">
        <v>94.851305210000007</v>
      </c>
      <c r="C2699">
        <v>-1.203830494</v>
      </c>
      <c r="D2699">
        <v>0.89489540599999995</v>
      </c>
      <c r="E2699">
        <v>5.4159220000000001E-3</v>
      </c>
      <c r="F2699">
        <v>2.9587041000000001E-2</v>
      </c>
      <c r="G2699" t="s">
        <v>9</v>
      </c>
      <c r="H2699" t="s">
        <v>59</v>
      </c>
      <c r="I2699" s="2" t="str">
        <f t="shared" si="210"/>
        <v>105345449</v>
      </c>
      <c r="J2699" s="2">
        <f t="shared" si="211"/>
        <v>94.9</v>
      </c>
      <c r="K2699" s="2" t="str">
        <f t="shared" si="212"/>
        <v>-1.2 ± 0.9</v>
      </c>
      <c r="L2699" s="2">
        <f t="shared" si="213"/>
        <v>0.03</v>
      </c>
      <c r="M2699" t="str">
        <f t="shared" si="214"/>
        <v>fucolectin-7-like</v>
      </c>
    </row>
    <row r="2700" spans="1:13" x14ac:dyDescent="0.35">
      <c r="A2700" t="s">
        <v>3116</v>
      </c>
      <c r="B2700">
        <v>42.740749770000001</v>
      </c>
      <c r="C2700">
        <v>-1.204679539</v>
      </c>
      <c r="D2700">
        <v>0.30181745599999998</v>
      </c>
      <c r="E2700" s="1">
        <v>5.0200000000000002E-6</v>
      </c>
      <c r="F2700">
        <v>1.8006599999999999E-4</v>
      </c>
      <c r="G2700" t="s">
        <v>9</v>
      </c>
      <c r="H2700" t="s">
        <v>3117</v>
      </c>
      <c r="I2700" s="2" t="str">
        <f t="shared" si="210"/>
        <v>105345073</v>
      </c>
      <c r="J2700" s="2">
        <f t="shared" si="211"/>
        <v>42.7</v>
      </c>
      <c r="K2700" s="2" t="str">
        <f t="shared" si="212"/>
        <v>-1.2 ± 0.3</v>
      </c>
      <c r="L2700" s="2" t="str">
        <f t="shared" si="213"/>
        <v>&lt;0.001</v>
      </c>
      <c r="M2700" t="str">
        <f t="shared" si="214"/>
        <v>neuronal acetylcholine receptor subunit alpha-6-like</v>
      </c>
    </row>
    <row r="2701" spans="1:13" x14ac:dyDescent="0.35">
      <c r="A2701" t="s">
        <v>3115</v>
      </c>
      <c r="B2701">
        <v>16.173100529999999</v>
      </c>
      <c r="C2701">
        <v>-1.205342066</v>
      </c>
      <c r="D2701">
        <v>0.40871903700000001</v>
      </c>
      <c r="E2701">
        <v>2.10764E-4</v>
      </c>
      <c r="F2701">
        <v>3.0426049999999999E-3</v>
      </c>
      <c r="G2701" t="s">
        <v>9</v>
      </c>
      <c r="H2701" t="s">
        <v>2613</v>
      </c>
      <c r="I2701" s="2" t="str">
        <f t="shared" si="210"/>
        <v>117685257</v>
      </c>
      <c r="J2701" s="2">
        <f t="shared" si="211"/>
        <v>16.2</v>
      </c>
      <c r="K2701" s="2" t="str">
        <f t="shared" si="212"/>
        <v>-1.2 ± 0.4</v>
      </c>
      <c r="L2701" s="2">
        <f t="shared" si="213"/>
        <v>3.0000000000000001E-3</v>
      </c>
      <c r="M2701" t="str">
        <f t="shared" si="214"/>
        <v>fucolectin-like</v>
      </c>
    </row>
    <row r="2702" spans="1:13" x14ac:dyDescent="0.35">
      <c r="A2702" t="s">
        <v>3113</v>
      </c>
      <c r="B2702">
        <v>11.156609769999999</v>
      </c>
      <c r="C2702">
        <v>-1.2110919570000001</v>
      </c>
      <c r="D2702">
        <v>0.809656865</v>
      </c>
      <c r="E2702">
        <v>4.811933E-3</v>
      </c>
      <c r="F2702">
        <v>2.7191197E-2</v>
      </c>
      <c r="G2702" t="s">
        <v>9</v>
      </c>
      <c r="H2702" t="s">
        <v>3114</v>
      </c>
      <c r="I2702" s="2" t="str">
        <f t="shared" si="210"/>
        <v>105322082</v>
      </c>
      <c r="J2702" s="2">
        <f t="shared" si="211"/>
        <v>11.2</v>
      </c>
      <c r="K2702" s="2" t="str">
        <f t="shared" si="212"/>
        <v>-1.2 ± 0.8</v>
      </c>
      <c r="L2702" s="2">
        <f t="shared" si="213"/>
        <v>2.7E-2</v>
      </c>
      <c r="M2702" t="str">
        <f t="shared" si="214"/>
        <v>short-chain collagen C4</v>
      </c>
    </row>
    <row r="2703" spans="1:13" x14ac:dyDescent="0.35">
      <c r="A2703" t="s">
        <v>3111</v>
      </c>
      <c r="B2703">
        <v>10.56688479</v>
      </c>
      <c r="C2703">
        <v>-1.2119625590000001</v>
      </c>
      <c r="D2703">
        <v>0.77385366099999997</v>
      </c>
      <c r="E2703">
        <v>4.4257080000000004E-3</v>
      </c>
      <c r="F2703">
        <v>2.5642831000000001E-2</v>
      </c>
      <c r="G2703" t="s">
        <v>9</v>
      </c>
      <c r="H2703" t="s">
        <v>3112</v>
      </c>
      <c r="I2703" s="2" t="str">
        <f t="shared" si="210"/>
        <v>105348643</v>
      </c>
      <c r="J2703" s="2">
        <f t="shared" si="211"/>
        <v>10.6</v>
      </c>
      <c r="K2703" s="2" t="str">
        <f t="shared" si="212"/>
        <v>-1.2 ± 0.8</v>
      </c>
      <c r="L2703" s="2">
        <f t="shared" si="213"/>
        <v>2.5999999999999999E-2</v>
      </c>
      <c r="M2703" t="str">
        <f t="shared" si="214"/>
        <v>sodium-coupled monocarboxylate transporter 1 isoform X1</v>
      </c>
    </row>
    <row r="2704" spans="1:13" x14ac:dyDescent="0.35">
      <c r="A2704" t="s">
        <v>3110</v>
      </c>
      <c r="B2704">
        <v>9.2695944469999993</v>
      </c>
      <c r="C2704">
        <v>-1.2120229570000001</v>
      </c>
      <c r="D2704">
        <v>0.64930007599999995</v>
      </c>
      <c r="E2704">
        <v>2.8513119999999999E-3</v>
      </c>
      <c r="F2704">
        <v>1.8779569999999999E-2</v>
      </c>
      <c r="G2704" t="s">
        <v>9</v>
      </c>
      <c r="H2704" t="s">
        <v>2947</v>
      </c>
      <c r="I2704" s="2" t="str">
        <f t="shared" si="210"/>
        <v>117686992</v>
      </c>
      <c r="J2704" s="2">
        <f t="shared" si="211"/>
        <v>9.3000000000000007</v>
      </c>
      <c r="K2704" s="2" t="str">
        <f t="shared" si="212"/>
        <v>-1.2 ± 0.6</v>
      </c>
      <c r="L2704" s="2">
        <f t="shared" si="213"/>
        <v>1.9E-2</v>
      </c>
      <c r="M2704" t="str">
        <f t="shared" si="214"/>
        <v>cell death abnormality protein 1-like</v>
      </c>
    </row>
    <row r="2705" spans="1:13" x14ac:dyDescent="0.35">
      <c r="A2705" t="s">
        <v>37</v>
      </c>
      <c r="B2705">
        <v>29.650670900000001</v>
      </c>
      <c r="C2705">
        <v>-1.2120739519999999</v>
      </c>
      <c r="D2705">
        <v>0.297630424</v>
      </c>
      <c r="E2705" s="1">
        <v>3.5899999999999999E-6</v>
      </c>
      <c r="F2705">
        <v>1.37556E-4</v>
      </c>
      <c r="G2705" t="s">
        <v>9</v>
      </c>
      <c r="H2705" t="s">
        <v>38</v>
      </c>
      <c r="I2705" s="2" t="str">
        <f t="shared" si="210"/>
        <v>105339575</v>
      </c>
      <c r="J2705" s="2">
        <f t="shared" si="211"/>
        <v>29.7</v>
      </c>
      <c r="K2705" s="2" t="str">
        <f t="shared" si="212"/>
        <v>-1.2 ± 0.3</v>
      </c>
      <c r="L2705" s="2" t="str">
        <f t="shared" si="213"/>
        <v>&lt;0.001</v>
      </c>
      <c r="M2705" t="str">
        <f t="shared" si="214"/>
        <v>betaine--homocysteine S-methyltransferase 1</v>
      </c>
    </row>
    <row r="2706" spans="1:13" x14ac:dyDescent="0.35">
      <c r="A2706" t="s">
        <v>3109</v>
      </c>
      <c r="B2706">
        <v>20.37630656</v>
      </c>
      <c r="C2706">
        <v>-1.213093813</v>
      </c>
      <c r="D2706">
        <v>0.70677327300000004</v>
      </c>
      <c r="E2706">
        <v>3.5031820000000001E-3</v>
      </c>
      <c r="F2706">
        <v>2.1600074E-2</v>
      </c>
      <c r="G2706" t="s">
        <v>9</v>
      </c>
      <c r="H2706" t="s">
        <v>2729</v>
      </c>
      <c r="I2706" s="2" t="str">
        <f t="shared" si="210"/>
        <v>105346371</v>
      </c>
      <c r="J2706" s="2">
        <f t="shared" si="211"/>
        <v>20.399999999999999</v>
      </c>
      <c r="K2706" s="2" t="str">
        <f t="shared" si="212"/>
        <v>-1.2 ± 0.7</v>
      </c>
      <c r="L2706" s="2">
        <f t="shared" si="213"/>
        <v>2.1999999999999999E-2</v>
      </c>
      <c r="M2706" t="str">
        <f t="shared" si="214"/>
        <v>neuroglobin</v>
      </c>
    </row>
    <row r="2707" spans="1:13" x14ac:dyDescent="0.35">
      <c r="A2707" t="s">
        <v>3107</v>
      </c>
      <c r="B2707">
        <v>104.0851753</v>
      </c>
      <c r="C2707">
        <v>-1.2135711220000001</v>
      </c>
      <c r="D2707">
        <v>0.43199428400000001</v>
      </c>
      <c r="E2707">
        <v>3.0492900000000001E-4</v>
      </c>
      <c r="F2707">
        <v>3.9596409999999999E-3</v>
      </c>
      <c r="G2707" t="s">
        <v>9</v>
      </c>
      <c r="H2707" t="s">
        <v>3108</v>
      </c>
      <c r="I2707" s="2" t="str">
        <f t="shared" si="210"/>
        <v>105343990</v>
      </c>
      <c r="J2707" s="2">
        <f t="shared" si="211"/>
        <v>104.1</v>
      </c>
      <c r="K2707" s="2" t="str">
        <f t="shared" si="212"/>
        <v>-1.2 ± 0.4</v>
      </c>
      <c r="L2707" s="2">
        <f t="shared" si="213"/>
        <v>4.0000000000000001E-3</v>
      </c>
      <c r="M2707" t="str">
        <f t="shared" si="214"/>
        <v>potassium voltage-gated channel subfamily H member 8 isoform X1</v>
      </c>
    </row>
    <row r="2708" spans="1:13" x14ac:dyDescent="0.35">
      <c r="A2708" t="s">
        <v>3105</v>
      </c>
      <c r="B2708">
        <v>56.508567659999997</v>
      </c>
      <c r="C2708">
        <v>-1.214415249</v>
      </c>
      <c r="D2708">
        <v>0.72655088099999998</v>
      </c>
      <c r="E2708">
        <v>3.654409E-3</v>
      </c>
      <c r="F2708">
        <v>2.2312258000000001E-2</v>
      </c>
      <c r="G2708" t="s">
        <v>9</v>
      </c>
      <c r="H2708" t="s">
        <v>3106</v>
      </c>
      <c r="I2708" s="2" t="str">
        <f t="shared" si="210"/>
        <v>105344040</v>
      </c>
      <c r="J2708" s="2">
        <f t="shared" si="211"/>
        <v>56.5</v>
      </c>
      <c r="K2708" s="2" t="str">
        <f t="shared" si="212"/>
        <v>-1.2 ± 0.7</v>
      </c>
      <c r="L2708" s="2">
        <f t="shared" si="213"/>
        <v>2.1999999999999999E-2</v>
      </c>
      <c r="M2708" t="str">
        <f t="shared" si="214"/>
        <v>tyrosinase-like protein 2 precursor</v>
      </c>
    </row>
    <row r="2709" spans="1:13" x14ac:dyDescent="0.35">
      <c r="A2709" t="s">
        <v>3103</v>
      </c>
      <c r="B2709">
        <v>17.746053700000001</v>
      </c>
      <c r="C2709">
        <v>-1.216126402</v>
      </c>
      <c r="D2709">
        <v>0.55003187499999995</v>
      </c>
      <c r="E2709">
        <v>1.392115E-3</v>
      </c>
      <c r="F2709">
        <v>1.1341499E-2</v>
      </c>
      <c r="G2709" t="s">
        <v>9</v>
      </c>
      <c r="H2709" t="s">
        <v>3104</v>
      </c>
      <c r="I2709" s="2" t="str">
        <f t="shared" si="210"/>
        <v>105344297</v>
      </c>
      <c r="J2709" s="2">
        <f t="shared" si="211"/>
        <v>17.7</v>
      </c>
      <c r="K2709" s="2" t="str">
        <f t="shared" si="212"/>
        <v>-1.2 ± 0.6</v>
      </c>
      <c r="L2709" s="2">
        <f t="shared" si="213"/>
        <v>1.0999999999999999E-2</v>
      </c>
      <c r="M2709" t="str">
        <f t="shared" si="214"/>
        <v>acetylcholine receptor subunit alpha-like 1 isoform X2</v>
      </c>
    </row>
    <row r="2710" spans="1:13" x14ac:dyDescent="0.35">
      <c r="A2710" t="s">
        <v>3101</v>
      </c>
      <c r="B2710">
        <v>66.966671969999993</v>
      </c>
      <c r="C2710">
        <v>-1.217723372</v>
      </c>
      <c r="D2710">
        <v>0.45040408300000001</v>
      </c>
      <c r="E2710">
        <v>4.0994700000000002E-4</v>
      </c>
      <c r="F2710">
        <v>4.7830579999999998E-3</v>
      </c>
      <c r="G2710" t="s">
        <v>9</v>
      </c>
      <c r="H2710" t="s">
        <v>3102</v>
      </c>
      <c r="I2710" s="2" t="str">
        <f t="shared" si="210"/>
        <v>117683284</v>
      </c>
      <c r="J2710" s="2">
        <f t="shared" si="211"/>
        <v>67</v>
      </c>
      <c r="K2710" s="2" t="str">
        <f t="shared" si="212"/>
        <v>-1.2 ± 0.5</v>
      </c>
      <c r="L2710" s="2">
        <f t="shared" si="213"/>
        <v>5.0000000000000001E-3</v>
      </c>
      <c r="M2710" t="str">
        <f t="shared" si="214"/>
        <v>atrial natriuretic peptide receptor 2-like</v>
      </c>
    </row>
    <row r="2711" spans="1:13" x14ac:dyDescent="0.35">
      <c r="A2711" t="s">
        <v>3099</v>
      </c>
      <c r="B2711">
        <v>47.7233059</v>
      </c>
      <c r="C2711">
        <v>-1.2180508109999999</v>
      </c>
      <c r="D2711">
        <v>0.46501403000000002</v>
      </c>
      <c r="E2711">
        <v>5.1513899999999996E-4</v>
      </c>
      <c r="F2711">
        <v>5.6218229999999998E-3</v>
      </c>
      <c r="G2711" t="s">
        <v>9</v>
      </c>
      <c r="H2711" t="s">
        <v>3100</v>
      </c>
      <c r="I2711" s="2" t="str">
        <f t="shared" si="210"/>
        <v>105336202</v>
      </c>
      <c r="J2711" s="2">
        <f t="shared" si="211"/>
        <v>47.7</v>
      </c>
      <c r="K2711" s="2" t="str">
        <f t="shared" si="212"/>
        <v>-1.2 ± 0.5</v>
      </c>
      <c r="L2711" s="2">
        <f t="shared" si="213"/>
        <v>6.0000000000000001E-3</v>
      </c>
      <c r="M2711" t="str">
        <f t="shared" si="214"/>
        <v>glycine receptor subunit alpha-2 isoform X1</v>
      </c>
    </row>
    <row r="2712" spans="1:13" x14ac:dyDescent="0.35">
      <c r="A2712" t="s">
        <v>3097</v>
      </c>
      <c r="B2712">
        <v>158.34342520000001</v>
      </c>
      <c r="C2712">
        <v>-1.2181230139999999</v>
      </c>
      <c r="D2712">
        <v>0.443833704</v>
      </c>
      <c r="E2712">
        <v>3.6221700000000002E-4</v>
      </c>
      <c r="F2712">
        <v>4.4274149999999996E-3</v>
      </c>
      <c r="G2712" t="s">
        <v>9</v>
      </c>
      <c r="H2712" t="s">
        <v>3098</v>
      </c>
      <c r="I2712" s="2" t="str">
        <f t="shared" si="210"/>
        <v>105347670</v>
      </c>
      <c r="J2712" s="2">
        <f t="shared" si="211"/>
        <v>158.30000000000001</v>
      </c>
      <c r="K2712" s="2" t="str">
        <f t="shared" si="212"/>
        <v>-1.2 ± 0.4</v>
      </c>
      <c r="L2712" s="2">
        <f t="shared" si="213"/>
        <v>4.0000000000000001E-3</v>
      </c>
      <c r="M2712" t="str">
        <f t="shared" si="214"/>
        <v>monocarboxylate transporter 9 isoform X2</v>
      </c>
    </row>
    <row r="2713" spans="1:13" x14ac:dyDescent="0.35">
      <c r="A2713" t="s">
        <v>3095</v>
      </c>
      <c r="B2713">
        <v>28.460540940000001</v>
      </c>
      <c r="C2713">
        <v>-1.218710288</v>
      </c>
      <c r="D2713">
        <v>0.218429436</v>
      </c>
      <c r="E2713" s="1">
        <v>2.0599999999999999E-9</v>
      </c>
      <c r="F2713" s="1">
        <v>2.5100000000000001E-7</v>
      </c>
      <c r="G2713" t="s">
        <v>9</v>
      </c>
      <c r="H2713" t="s">
        <v>3096</v>
      </c>
      <c r="I2713" s="2" t="str">
        <f t="shared" si="210"/>
        <v>105347738</v>
      </c>
      <c r="J2713" s="2">
        <f t="shared" si="211"/>
        <v>28.5</v>
      </c>
      <c r="K2713" s="2" t="str">
        <f t="shared" si="212"/>
        <v>-1.2 ± 0.2</v>
      </c>
      <c r="L2713" s="2" t="str">
        <f t="shared" si="213"/>
        <v>&lt;0.001</v>
      </c>
      <c r="M2713" t="str">
        <f t="shared" si="214"/>
        <v>alcohol dehydrogenase [acceptor] isoform X1</v>
      </c>
    </row>
    <row r="2714" spans="1:13" x14ac:dyDescent="0.35">
      <c r="A2714" t="s">
        <v>3093</v>
      </c>
      <c r="B2714">
        <v>22.0457167</v>
      </c>
      <c r="C2714">
        <v>-1.2197301789999999</v>
      </c>
      <c r="D2714">
        <v>0.80740684399999996</v>
      </c>
      <c r="E2714">
        <v>4.5420390000000003E-3</v>
      </c>
      <c r="F2714">
        <v>2.6082971E-2</v>
      </c>
      <c r="G2714" t="s">
        <v>9</v>
      </c>
      <c r="H2714" t="s">
        <v>3094</v>
      </c>
      <c r="I2714" s="2" t="str">
        <f t="shared" si="210"/>
        <v>105328358</v>
      </c>
      <c r="J2714" s="2">
        <f t="shared" si="211"/>
        <v>22</v>
      </c>
      <c r="K2714" s="2" t="str">
        <f t="shared" si="212"/>
        <v>-1.2 ± 0.8</v>
      </c>
      <c r="L2714" s="2">
        <f t="shared" si="213"/>
        <v>2.5999999999999999E-2</v>
      </c>
      <c r="M2714" t="str">
        <f t="shared" si="214"/>
        <v>GLIPR1-like protein 1</v>
      </c>
    </row>
    <row r="2715" spans="1:13" x14ac:dyDescent="0.35">
      <c r="A2715" t="s">
        <v>76</v>
      </c>
      <c r="B2715">
        <v>23.227846639999999</v>
      </c>
      <c r="C2715">
        <v>-1.2209445640000001</v>
      </c>
      <c r="D2715">
        <v>0.56687351799999997</v>
      </c>
      <c r="E2715">
        <v>1.5770960000000001E-3</v>
      </c>
      <c r="F2715">
        <v>1.2384489E-2</v>
      </c>
      <c r="G2715" t="s">
        <v>9</v>
      </c>
      <c r="H2715" t="s">
        <v>77</v>
      </c>
      <c r="I2715" s="2" t="str">
        <f t="shared" si="210"/>
        <v>117684617</v>
      </c>
      <c r="J2715" s="2">
        <f t="shared" si="211"/>
        <v>23.2</v>
      </c>
      <c r="K2715" s="2" t="str">
        <f t="shared" si="212"/>
        <v>-1.2 ± 0.6</v>
      </c>
      <c r="L2715" s="2">
        <f t="shared" si="213"/>
        <v>1.2E-2</v>
      </c>
      <c r="M2715" t="str">
        <f t="shared" si="214"/>
        <v>cilia- and flagella-associated protein 57-like</v>
      </c>
    </row>
    <row r="2716" spans="1:13" x14ac:dyDescent="0.35">
      <c r="A2716" t="s">
        <v>3092</v>
      </c>
      <c r="B2716">
        <v>43.87589818</v>
      </c>
      <c r="C2716">
        <v>-1.2222948549999999</v>
      </c>
      <c r="D2716">
        <v>0.365015176</v>
      </c>
      <c r="E2716" s="1">
        <v>5.52E-5</v>
      </c>
      <c r="F2716">
        <v>1.1634919999999999E-3</v>
      </c>
      <c r="G2716" t="s">
        <v>9</v>
      </c>
      <c r="H2716" t="s">
        <v>2584</v>
      </c>
      <c r="I2716" s="2" t="str">
        <f t="shared" si="210"/>
        <v>105344806</v>
      </c>
      <c r="J2716" s="2">
        <f t="shared" si="211"/>
        <v>43.9</v>
      </c>
      <c r="K2716" s="2" t="str">
        <f t="shared" si="212"/>
        <v>-1.2 ± 0.4</v>
      </c>
      <c r="L2716" s="2">
        <f t="shared" si="213"/>
        <v>1E-3</v>
      </c>
      <c r="M2716" t="str">
        <f t="shared" si="214"/>
        <v>QRFP-like peptide receptor</v>
      </c>
    </row>
    <row r="2717" spans="1:13" x14ac:dyDescent="0.35">
      <c r="A2717" t="s">
        <v>3090</v>
      </c>
      <c r="B2717">
        <v>20.245122340000002</v>
      </c>
      <c r="C2717">
        <v>-1.224323082</v>
      </c>
      <c r="D2717">
        <v>0.50314130800000001</v>
      </c>
      <c r="E2717">
        <v>8.3272800000000003E-4</v>
      </c>
      <c r="F2717">
        <v>7.9732550000000003E-3</v>
      </c>
      <c r="G2717" t="s">
        <v>9</v>
      </c>
      <c r="H2717" t="s">
        <v>3091</v>
      </c>
      <c r="I2717" s="2" t="str">
        <f t="shared" si="210"/>
        <v>105325829</v>
      </c>
      <c r="J2717" s="2">
        <f t="shared" si="211"/>
        <v>20.2</v>
      </c>
      <c r="K2717" s="2" t="str">
        <f t="shared" si="212"/>
        <v>-1.2 ± 0.5</v>
      </c>
      <c r="L2717" s="2">
        <f t="shared" si="213"/>
        <v>8.0000000000000002E-3</v>
      </c>
      <c r="M2717" t="str">
        <f t="shared" si="214"/>
        <v>vesicular glutamate transporter 2.2</v>
      </c>
    </row>
    <row r="2718" spans="1:13" x14ac:dyDescent="0.35">
      <c r="A2718" t="s">
        <v>3088</v>
      </c>
      <c r="B2718">
        <v>9.3271124570000001</v>
      </c>
      <c r="C2718">
        <v>-1.2266360890000001</v>
      </c>
      <c r="D2718">
        <v>1.1149414099999999</v>
      </c>
      <c r="E2718">
        <v>6.5991399999999999E-3</v>
      </c>
      <c r="F2718">
        <v>3.3766982000000001E-2</v>
      </c>
      <c r="G2718" t="s">
        <v>9</v>
      </c>
      <c r="H2718" t="s">
        <v>3089</v>
      </c>
      <c r="I2718" s="2" t="str">
        <f t="shared" si="210"/>
        <v>105328236</v>
      </c>
      <c r="J2718" s="2">
        <f t="shared" si="211"/>
        <v>9.3000000000000007</v>
      </c>
      <c r="K2718" s="2" t="str">
        <f t="shared" si="212"/>
        <v>-1.2 ± 1.1</v>
      </c>
      <c r="L2718" s="2">
        <f t="shared" si="213"/>
        <v>3.4000000000000002E-2</v>
      </c>
      <c r="M2718" t="str">
        <f t="shared" si="214"/>
        <v>protein draper-like</v>
      </c>
    </row>
    <row r="2719" spans="1:13" x14ac:dyDescent="0.35">
      <c r="A2719" t="s">
        <v>3086</v>
      </c>
      <c r="B2719">
        <v>19.96999525</v>
      </c>
      <c r="C2719">
        <v>-1.2286012550000001</v>
      </c>
      <c r="D2719">
        <v>0.48738005400000001</v>
      </c>
      <c r="E2719">
        <v>6.7115700000000003E-4</v>
      </c>
      <c r="F2719">
        <v>6.8052679999999997E-3</v>
      </c>
      <c r="G2719" t="s">
        <v>9</v>
      </c>
      <c r="H2719" t="s">
        <v>3087</v>
      </c>
      <c r="I2719" s="2" t="str">
        <f t="shared" si="210"/>
        <v>105320004</v>
      </c>
      <c r="J2719" s="2">
        <f t="shared" si="211"/>
        <v>20</v>
      </c>
      <c r="K2719" s="2" t="str">
        <f t="shared" si="212"/>
        <v>-1.2 ± 0.5</v>
      </c>
      <c r="L2719" s="2">
        <f t="shared" si="213"/>
        <v>7.0000000000000001E-3</v>
      </c>
      <c r="M2719" t="str">
        <f t="shared" si="214"/>
        <v>small conductance calcium-activated potassium channel protein 2-like isoform X1</v>
      </c>
    </row>
    <row r="2720" spans="1:13" x14ac:dyDescent="0.35">
      <c r="A2720" t="s">
        <v>3084</v>
      </c>
      <c r="B2720">
        <v>38.096078319999997</v>
      </c>
      <c r="C2720">
        <v>-1.231096639</v>
      </c>
      <c r="D2720">
        <v>0.61350165400000001</v>
      </c>
      <c r="E2720">
        <v>2.0598970000000002E-3</v>
      </c>
      <c r="F2720">
        <v>1.5002316E-2</v>
      </c>
      <c r="G2720" t="s">
        <v>9</v>
      </c>
      <c r="H2720" t="s">
        <v>3085</v>
      </c>
      <c r="I2720" s="2" t="str">
        <f t="shared" si="210"/>
        <v>105327726</v>
      </c>
      <c r="J2720" s="2">
        <f t="shared" si="211"/>
        <v>38.1</v>
      </c>
      <c r="K2720" s="2" t="str">
        <f t="shared" si="212"/>
        <v>-1.2 ± 0.6</v>
      </c>
      <c r="L2720" s="2">
        <f t="shared" si="213"/>
        <v>1.4999999999999999E-2</v>
      </c>
      <c r="M2720" t="str">
        <f t="shared" si="214"/>
        <v>homeobox protein vab-7</v>
      </c>
    </row>
    <row r="2721" spans="1:13" x14ac:dyDescent="0.35">
      <c r="A2721" t="s">
        <v>3082</v>
      </c>
      <c r="B2721">
        <v>60.980457510000001</v>
      </c>
      <c r="C2721">
        <v>-1.231283758</v>
      </c>
      <c r="D2721">
        <v>0.37288490200000002</v>
      </c>
      <c r="E2721" s="1">
        <v>6.41E-5</v>
      </c>
      <c r="F2721">
        <v>1.287736E-3</v>
      </c>
      <c r="G2721" t="s">
        <v>9</v>
      </c>
      <c r="H2721" t="s">
        <v>3083</v>
      </c>
      <c r="I2721" s="2" t="str">
        <f t="shared" si="210"/>
        <v>105326769</v>
      </c>
      <c r="J2721" s="2">
        <f t="shared" si="211"/>
        <v>61</v>
      </c>
      <c r="K2721" s="2" t="str">
        <f t="shared" si="212"/>
        <v>-1.2 ± 0.4</v>
      </c>
      <c r="L2721" s="2">
        <f t="shared" si="213"/>
        <v>1E-3</v>
      </c>
      <c r="M2721" t="str">
        <f t="shared" si="214"/>
        <v>carboxypeptidase B</v>
      </c>
    </row>
    <row r="2722" spans="1:13" x14ac:dyDescent="0.35">
      <c r="A2722" t="s">
        <v>3080</v>
      </c>
      <c r="B2722">
        <v>16.01994273</v>
      </c>
      <c r="C2722">
        <v>-1.2313029630000001</v>
      </c>
      <c r="D2722">
        <v>0.40279305500000001</v>
      </c>
      <c r="E2722">
        <v>1.47128E-4</v>
      </c>
      <c r="F2722">
        <v>2.3482849999999999E-3</v>
      </c>
      <c r="G2722" t="s">
        <v>9</v>
      </c>
      <c r="H2722" t="s">
        <v>3081</v>
      </c>
      <c r="I2722" s="2" t="str">
        <f t="shared" si="210"/>
        <v>105325435</v>
      </c>
      <c r="J2722" s="2">
        <f t="shared" si="211"/>
        <v>16</v>
      </c>
      <c r="K2722" s="2" t="str">
        <f t="shared" si="212"/>
        <v>-1.2 ± 0.4</v>
      </c>
      <c r="L2722" s="2">
        <f t="shared" si="213"/>
        <v>2E-3</v>
      </c>
      <c r="M2722" t="str">
        <f t="shared" si="214"/>
        <v>cell wall protein DAN4</v>
      </c>
    </row>
    <row r="2723" spans="1:13" x14ac:dyDescent="0.35">
      <c r="A2723" t="s">
        <v>3078</v>
      </c>
      <c r="B2723">
        <v>23.057090809999998</v>
      </c>
      <c r="C2723">
        <v>-1.232752286</v>
      </c>
      <c r="D2723">
        <v>0.41343874400000002</v>
      </c>
      <c r="E2723">
        <v>1.84921E-4</v>
      </c>
      <c r="F2723">
        <v>2.7720449999999999E-3</v>
      </c>
      <c r="G2723" t="s">
        <v>9</v>
      </c>
      <c r="H2723" t="s">
        <v>3079</v>
      </c>
      <c r="I2723" s="2" t="str">
        <f t="shared" si="210"/>
        <v>105324638</v>
      </c>
      <c r="J2723" s="2">
        <f t="shared" si="211"/>
        <v>23.1</v>
      </c>
      <c r="K2723" s="2" t="str">
        <f t="shared" si="212"/>
        <v>-1.2 ± 0.4</v>
      </c>
      <c r="L2723" s="2">
        <f t="shared" si="213"/>
        <v>3.0000000000000001E-3</v>
      </c>
      <c r="M2723" t="str">
        <f t="shared" si="214"/>
        <v>tyrosine-protein kinase receptor torso isoform X2</v>
      </c>
    </row>
    <row r="2724" spans="1:13" x14ac:dyDescent="0.35">
      <c r="A2724" t="s">
        <v>3076</v>
      </c>
      <c r="B2724">
        <v>27.137409699999999</v>
      </c>
      <c r="C2724">
        <v>-1.232799781</v>
      </c>
      <c r="D2724">
        <v>0.51409882500000004</v>
      </c>
      <c r="E2724">
        <v>8.95739E-4</v>
      </c>
      <c r="F2724">
        <v>8.3632870000000005E-3</v>
      </c>
      <c r="G2724" t="s">
        <v>9</v>
      </c>
      <c r="H2724" t="s">
        <v>3077</v>
      </c>
      <c r="I2724" s="2" t="str">
        <f t="shared" si="210"/>
        <v>105338914</v>
      </c>
      <c r="J2724" s="2">
        <f t="shared" si="211"/>
        <v>27.1</v>
      </c>
      <c r="K2724" s="2" t="str">
        <f t="shared" si="212"/>
        <v>-1.2 ± 0.5</v>
      </c>
      <c r="L2724" s="2">
        <f t="shared" si="213"/>
        <v>8.0000000000000002E-3</v>
      </c>
      <c r="M2724" t="str">
        <f t="shared" si="214"/>
        <v>chitinase-3-like protein 1 isoform X1</v>
      </c>
    </row>
    <row r="2725" spans="1:13" x14ac:dyDescent="0.35">
      <c r="A2725" t="s">
        <v>56</v>
      </c>
      <c r="B2725">
        <v>162.10130820000001</v>
      </c>
      <c r="C2725">
        <v>-1.232897492</v>
      </c>
      <c r="D2725">
        <v>0.19077049400000001</v>
      </c>
      <c r="E2725" s="1">
        <v>8.6500000000000005E-12</v>
      </c>
      <c r="F2725" s="1">
        <v>2.0500000000000002E-9</v>
      </c>
      <c r="G2725" t="s">
        <v>9</v>
      </c>
      <c r="H2725" t="s">
        <v>57</v>
      </c>
      <c r="I2725" s="2" t="str">
        <f t="shared" si="210"/>
        <v>LOCNA.11</v>
      </c>
      <c r="J2725" s="2">
        <f t="shared" si="211"/>
        <v>162.1</v>
      </c>
      <c r="K2725" s="2" t="str">
        <f t="shared" si="212"/>
        <v>-1.2 ± 0.2</v>
      </c>
      <c r="L2725" s="2" t="str">
        <f t="shared" si="213"/>
        <v>&lt;0.001</v>
      </c>
      <c r="M2725" t="str">
        <f t="shared" si="214"/>
        <v>NA</v>
      </c>
    </row>
    <row r="2726" spans="1:13" x14ac:dyDescent="0.35">
      <c r="A2726" t="s">
        <v>3074</v>
      </c>
      <c r="B2726">
        <v>11.220341080000001</v>
      </c>
      <c r="C2726">
        <v>-1.234170293</v>
      </c>
      <c r="D2726">
        <v>0.69371971600000004</v>
      </c>
      <c r="E2726">
        <v>3.1440019999999999E-3</v>
      </c>
      <c r="F2726">
        <v>2.0166298999999999E-2</v>
      </c>
      <c r="G2726" t="s">
        <v>9</v>
      </c>
      <c r="H2726" t="s">
        <v>3075</v>
      </c>
      <c r="I2726" s="2" t="str">
        <f t="shared" si="210"/>
        <v>105331217</v>
      </c>
      <c r="J2726" s="2">
        <f t="shared" si="211"/>
        <v>11.2</v>
      </c>
      <c r="K2726" s="2" t="str">
        <f t="shared" si="212"/>
        <v>-1.2 ± 0.7</v>
      </c>
      <c r="L2726" s="2">
        <f t="shared" si="213"/>
        <v>0.02</v>
      </c>
      <c r="M2726" t="str">
        <f t="shared" si="214"/>
        <v>DNA-binding protein RFX6</v>
      </c>
    </row>
    <row r="2727" spans="1:13" x14ac:dyDescent="0.35">
      <c r="A2727" t="s">
        <v>3072</v>
      </c>
      <c r="B2727">
        <v>40.443153500000001</v>
      </c>
      <c r="C2727">
        <v>-1.2343905740000001</v>
      </c>
      <c r="D2727">
        <v>0.33351677899999999</v>
      </c>
      <c r="E2727" s="1">
        <v>1.5299999999999999E-5</v>
      </c>
      <c r="F2727">
        <v>4.3428800000000001E-4</v>
      </c>
      <c r="G2727" t="s">
        <v>9</v>
      </c>
      <c r="H2727" t="s">
        <v>3073</v>
      </c>
      <c r="I2727" s="2" t="str">
        <f t="shared" si="210"/>
        <v>105326125</v>
      </c>
      <c r="J2727" s="2">
        <f t="shared" si="211"/>
        <v>40.4</v>
      </c>
      <c r="K2727" s="2" t="str">
        <f t="shared" si="212"/>
        <v>-1.2 ± 0.3</v>
      </c>
      <c r="L2727" s="2" t="str">
        <f t="shared" si="213"/>
        <v>&lt;0.001</v>
      </c>
      <c r="M2727" t="str">
        <f t="shared" si="214"/>
        <v>glutamate receptor</v>
      </c>
    </row>
    <row r="2728" spans="1:13" x14ac:dyDescent="0.35">
      <c r="A2728" t="s">
        <v>3070</v>
      </c>
      <c r="B2728">
        <v>95.186906379999996</v>
      </c>
      <c r="C2728">
        <v>-1.2350847110000001</v>
      </c>
      <c r="D2728">
        <v>0.41556335999999999</v>
      </c>
      <c r="E2728">
        <v>1.8412800000000001E-4</v>
      </c>
      <c r="F2728">
        <v>2.766798E-3</v>
      </c>
      <c r="G2728" t="s">
        <v>9</v>
      </c>
      <c r="H2728" t="s">
        <v>3071</v>
      </c>
      <c r="I2728" s="2" t="str">
        <f t="shared" si="210"/>
        <v>105337090</v>
      </c>
      <c r="J2728" s="2">
        <f t="shared" si="211"/>
        <v>95.2</v>
      </c>
      <c r="K2728" s="2" t="str">
        <f t="shared" si="212"/>
        <v>-1.2 ± 0.4</v>
      </c>
      <c r="L2728" s="2">
        <f t="shared" si="213"/>
        <v>3.0000000000000001E-3</v>
      </c>
      <c r="M2728" t="str">
        <f t="shared" si="214"/>
        <v>MAM and LDL-receptor class A domain-containing protein 1 isoform X1</v>
      </c>
    </row>
    <row r="2729" spans="1:13" x14ac:dyDescent="0.35">
      <c r="A2729" t="s">
        <v>3068</v>
      </c>
      <c r="B2729">
        <v>45.141032289999998</v>
      </c>
      <c r="C2729">
        <v>-1.2367273299999999</v>
      </c>
      <c r="D2729">
        <v>0.35243366300000001</v>
      </c>
      <c r="E2729" s="1">
        <v>3.1000000000000001E-5</v>
      </c>
      <c r="F2729">
        <v>7.4607999999999999E-4</v>
      </c>
      <c r="G2729" t="s">
        <v>9</v>
      </c>
      <c r="H2729" t="s">
        <v>3069</v>
      </c>
      <c r="I2729" s="2" t="str">
        <f t="shared" si="210"/>
        <v>105338550</v>
      </c>
      <c r="J2729" s="2">
        <f t="shared" si="211"/>
        <v>45.1</v>
      </c>
      <c r="K2729" s="2" t="str">
        <f t="shared" si="212"/>
        <v>-1.2 ± 0.4</v>
      </c>
      <c r="L2729" s="2" t="str">
        <f t="shared" si="213"/>
        <v>&lt;0.001</v>
      </c>
      <c r="M2729" t="str">
        <f t="shared" si="214"/>
        <v>cytochrome P450 1A2</v>
      </c>
    </row>
    <row r="2730" spans="1:13" x14ac:dyDescent="0.35">
      <c r="A2730" t="s">
        <v>3066</v>
      </c>
      <c r="B2730">
        <v>17.747579470000002</v>
      </c>
      <c r="C2730">
        <v>-1.243235251</v>
      </c>
      <c r="D2730">
        <v>0.79211076199999997</v>
      </c>
      <c r="E2730">
        <v>4.1532940000000001E-3</v>
      </c>
      <c r="F2730">
        <v>2.4434672000000001E-2</v>
      </c>
      <c r="G2730" t="s">
        <v>9</v>
      </c>
      <c r="H2730" t="s">
        <v>3067</v>
      </c>
      <c r="I2730" s="2" t="str">
        <f t="shared" si="210"/>
        <v>105327588</v>
      </c>
      <c r="J2730" s="2">
        <f t="shared" si="211"/>
        <v>17.7</v>
      </c>
      <c r="K2730" s="2" t="str">
        <f t="shared" si="212"/>
        <v>-1.2 ± 0.8</v>
      </c>
      <c r="L2730" s="2">
        <f t="shared" si="213"/>
        <v>2.4E-2</v>
      </c>
      <c r="M2730" t="str">
        <f t="shared" si="214"/>
        <v>organic cation transporter-like protein</v>
      </c>
    </row>
    <row r="2731" spans="1:13" x14ac:dyDescent="0.35">
      <c r="A2731" t="s">
        <v>3064</v>
      </c>
      <c r="B2731">
        <v>94.120163939999998</v>
      </c>
      <c r="C2731">
        <v>-1.246285587</v>
      </c>
      <c r="D2731">
        <v>0.434937346</v>
      </c>
      <c r="E2731">
        <v>2.50017E-4</v>
      </c>
      <c r="F2731">
        <v>3.4523290000000001E-3</v>
      </c>
      <c r="G2731" t="s">
        <v>9</v>
      </c>
      <c r="H2731" t="s">
        <v>3065</v>
      </c>
      <c r="I2731" s="2" t="str">
        <f t="shared" si="210"/>
        <v>105336572</v>
      </c>
      <c r="J2731" s="2">
        <f t="shared" si="211"/>
        <v>94.1</v>
      </c>
      <c r="K2731" s="2" t="str">
        <f t="shared" si="212"/>
        <v>-1.2 ± 0.4</v>
      </c>
      <c r="L2731" s="2">
        <f t="shared" si="213"/>
        <v>3.0000000000000001E-3</v>
      </c>
      <c r="M2731" t="str">
        <f t="shared" si="214"/>
        <v>cytochrome P450 2J2</v>
      </c>
    </row>
    <row r="2732" spans="1:13" x14ac:dyDescent="0.35">
      <c r="A2732" t="s">
        <v>3062</v>
      </c>
      <c r="B2732">
        <v>17.268659289999999</v>
      </c>
      <c r="C2732">
        <v>-1.246379235</v>
      </c>
      <c r="D2732">
        <v>0.44196319000000001</v>
      </c>
      <c r="E2732">
        <v>2.9202600000000003E-4</v>
      </c>
      <c r="F2732">
        <v>3.8623170000000001E-3</v>
      </c>
      <c r="G2732" t="s">
        <v>9</v>
      </c>
      <c r="H2732" t="s">
        <v>3063</v>
      </c>
      <c r="I2732" s="2" t="str">
        <f t="shared" si="210"/>
        <v>105335953</v>
      </c>
      <c r="J2732" s="2">
        <f t="shared" si="211"/>
        <v>17.3</v>
      </c>
      <c r="K2732" s="2" t="str">
        <f t="shared" si="212"/>
        <v>-1.2 ± 0.4</v>
      </c>
      <c r="L2732" s="2">
        <f t="shared" si="213"/>
        <v>4.0000000000000001E-3</v>
      </c>
      <c r="M2732" t="str">
        <f t="shared" si="214"/>
        <v>endoglucanase</v>
      </c>
    </row>
    <row r="2733" spans="1:13" x14ac:dyDescent="0.35">
      <c r="A2733" t="s">
        <v>3060</v>
      </c>
      <c r="B2733">
        <v>59.72927842</v>
      </c>
      <c r="C2733">
        <v>-1.24677635</v>
      </c>
      <c r="D2733">
        <v>0.50850795000000004</v>
      </c>
      <c r="E2733">
        <v>7.6495600000000001E-4</v>
      </c>
      <c r="F2733">
        <v>7.4677930000000003E-3</v>
      </c>
      <c r="G2733" t="s">
        <v>9</v>
      </c>
      <c r="H2733" t="s">
        <v>3061</v>
      </c>
      <c r="I2733" s="2" t="str">
        <f t="shared" si="210"/>
        <v>105327289</v>
      </c>
      <c r="J2733" s="2">
        <f t="shared" si="211"/>
        <v>59.7</v>
      </c>
      <c r="K2733" s="2" t="str">
        <f t="shared" si="212"/>
        <v>-1.2 ± 0.5</v>
      </c>
      <c r="L2733" s="2">
        <f t="shared" si="213"/>
        <v>7.0000000000000001E-3</v>
      </c>
      <c r="M2733" t="str">
        <f t="shared" si="214"/>
        <v>von Willebrand factor D and EGF domain-containing protein-like isoform X1</v>
      </c>
    </row>
    <row r="2734" spans="1:13" x14ac:dyDescent="0.35">
      <c r="A2734" t="s">
        <v>3058</v>
      </c>
      <c r="B2734">
        <v>77.361015080000001</v>
      </c>
      <c r="C2734">
        <v>-1.253619445</v>
      </c>
      <c r="D2734">
        <v>0.50494055900000001</v>
      </c>
      <c r="E2734">
        <v>7.0221900000000002E-4</v>
      </c>
      <c r="F2734">
        <v>7.0303570000000001E-3</v>
      </c>
      <c r="G2734" t="s">
        <v>9</v>
      </c>
      <c r="H2734" t="s">
        <v>3059</v>
      </c>
      <c r="I2734" s="2" t="str">
        <f t="shared" si="210"/>
        <v>105344437</v>
      </c>
      <c r="J2734" s="2">
        <f t="shared" si="211"/>
        <v>77.400000000000006</v>
      </c>
      <c r="K2734" s="2" t="str">
        <f t="shared" si="212"/>
        <v>-1.3 ± 0.5</v>
      </c>
      <c r="L2734" s="2">
        <f t="shared" si="213"/>
        <v>7.0000000000000001E-3</v>
      </c>
      <c r="M2734" t="str">
        <f t="shared" si="214"/>
        <v>receptor-type tyrosine-protein phosphatase T</v>
      </c>
    </row>
    <row r="2735" spans="1:13" x14ac:dyDescent="0.35">
      <c r="A2735" t="s">
        <v>3056</v>
      </c>
      <c r="B2735">
        <v>53.08043361</v>
      </c>
      <c r="C2735">
        <v>-1.2559354949999999</v>
      </c>
      <c r="D2735">
        <v>0.511419395</v>
      </c>
      <c r="E2735">
        <v>7.5336200000000004E-4</v>
      </c>
      <c r="F2735">
        <v>7.3947079999999998E-3</v>
      </c>
      <c r="G2735" t="s">
        <v>9</v>
      </c>
      <c r="H2735" t="s">
        <v>3057</v>
      </c>
      <c r="I2735" s="2" t="str">
        <f t="shared" si="210"/>
        <v>105317470</v>
      </c>
      <c r="J2735" s="2">
        <f t="shared" si="211"/>
        <v>53.1</v>
      </c>
      <c r="K2735" s="2" t="str">
        <f t="shared" si="212"/>
        <v>-1.3 ± 0.5</v>
      </c>
      <c r="L2735" s="2">
        <f t="shared" si="213"/>
        <v>7.0000000000000001E-3</v>
      </c>
      <c r="M2735" t="str">
        <f t="shared" si="214"/>
        <v>ester hydrolase C11orf54 homolog</v>
      </c>
    </row>
    <row r="2736" spans="1:13" x14ac:dyDescent="0.35">
      <c r="A2736" t="s">
        <v>3055</v>
      </c>
      <c r="B2736">
        <v>54.096843270000001</v>
      </c>
      <c r="C2736">
        <v>-1.256612957</v>
      </c>
      <c r="D2736">
        <v>0.43625018100000001</v>
      </c>
      <c r="E2736">
        <v>2.3796200000000001E-4</v>
      </c>
      <c r="F2736">
        <v>3.3242179999999999E-3</v>
      </c>
      <c r="G2736" t="s">
        <v>9</v>
      </c>
      <c r="H2736" t="s">
        <v>3004</v>
      </c>
      <c r="I2736" s="2" t="str">
        <f t="shared" si="210"/>
        <v>105342125</v>
      </c>
      <c r="J2736" s="2">
        <f t="shared" si="211"/>
        <v>54.1</v>
      </c>
      <c r="K2736" s="2" t="str">
        <f t="shared" si="212"/>
        <v>-1.3 ± 0.4</v>
      </c>
      <c r="L2736" s="2">
        <f t="shared" si="213"/>
        <v>3.0000000000000001E-3</v>
      </c>
      <c r="M2736" t="str">
        <f t="shared" si="214"/>
        <v>macrophage mannose receptor 1</v>
      </c>
    </row>
    <row r="2737" spans="1:13" x14ac:dyDescent="0.35">
      <c r="A2737" t="s">
        <v>3053</v>
      </c>
      <c r="B2737">
        <v>69.751665599999995</v>
      </c>
      <c r="C2737">
        <v>-1.2596105019999999</v>
      </c>
      <c r="D2737">
        <v>0.45640812600000003</v>
      </c>
      <c r="E2737">
        <v>3.36404E-4</v>
      </c>
      <c r="F2737">
        <v>4.2227489999999996E-3</v>
      </c>
      <c r="G2737" t="s">
        <v>9</v>
      </c>
      <c r="H2737" t="s">
        <v>3054</v>
      </c>
      <c r="I2737" s="2" t="str">
        <f t="shared" si="210"/>
        <v>105339441</v>
      </c>
      <c r="J2737" s="2">
        <f t="shared" si="211"/>
        <v>69.8</v>
      </c>
      <c r="K2737" s="2" t="str">
        <f t="shared" si="212"/>
        <v>-1.3 ± 0.5</v>
      </c>
      <c r="L2737" s="2">
        <f t="shared" si="213"/>
        <v>4.0000000000000001E-3</v>
      </c>
      <c r="M2737" t="str">
        <f t="shared" si="214"/>
        <v>thyroid hormone receptor beta-A</v>
      </c>
    </row>
    <row r="2738" spans="1:13" x14ac:dyDescent="0.35">
      <c r="A2738" t="s">
        <v>3051</v>
      </c>
      <c r="B2738">
        <v>64.330672620000001</v>
      </c>
      <c r="C2738">
        <v>-1.2608546119999999</v>
      </c>
      <c r="D2738">
        <v>0.36752789800000002</v>
      </c>
      <c r="E2738" s="1">
        <v>3.9700000000000003E-5</v>
      </c>
      <c r="F2738">
        <v>9.0532999999999998E-4</v>
      </c>
      <c r="G2738" t="s">
        <v>9</v>
      </c>
      <c r="H2738" t="s">
        <v>3052</v>
      </c>
      <c r="I2738" s="2" t="str">
        <f t="shared" si="210"/>
        <v>105322188</v>
      </c>
      <c r="J2738" s="2">
        <f t="shared" si="211"/>
        <v>64.3</v>
      </c>
      <c r="K2738" s="2" t="str">
        <f t="shared" si="212"/>
        <v>-1.3 ± 0.4</v>
      </c>
      <c r="L2738" s="2" t="str">
        <f t="shared" si="213"/>
        <v>&lt;0.001</v>
      </c>
      <c r="M2738" t="str">
        <f t="shared" si="214"/>
        <v>hepatic leukemia factor isoform X1</v>
      </c>
    </row>
    <row r="2739" spans="1:13" x14ac:dyDescent="0.35">
      <c r="A2739" t="s">
        <v>3049</v>
      </c>
      <c r="B2739">
        <v>27.725996089999999</v>
      </c>
      <c r="C2739">
        <v>-1.26144714</v>
      </c>
      <c r="D2739">
        <v>0.59051442099999996</v>
      </c>
      <c r="E2739">
        <v>1.5541140000000001E-3</v>
      </c>
      <c r="F2739">
        <v>1.2240391999999999E-2</v>
      </c>
      <c r="G2739" t="s">
        <v>9</v>
      </c>
      <c r="H2739" t="s">
        <v>3050</v>
      </c>
      <c r="I2739" s="2" t="str">
        <f t="shared" si="210"/>
        <v>105318943</v>
      </c>
      <c r="J2739" s="2">
        <f t="shared" si="211"/>
        <v>27.7</v>
      </c>
      <c r="K2739" s="2" t="str">
        <f t="shared" si="212"/>
        <v>-1.3 ± 0.6</v>
      </c>
      <c r="L2739" s="2">
        <f t="shared" si="213"/>
        <v>1.2E-2</v>
      </c>
      <c r="M2739" t="str">
        <f t="shared" si="214"/>
        <v>homeobox protein EMX2</v>
      </c>
    </row>
    <row r="2740" spans="1:13" x14ac:dyDescent="0.35">
      <c r="A2740" t="s">
        <v>3047</v>
      </c>
      <c r="B2740">
        <v>14.49686713</v>
      </c>
      <c r="C2740">
        <v>-1.2633042699999999</v>
      </c>
      <c r="D2740">
        <v>0.54203607300000001</v>
      </c>
      <c r="E2740">
        <v>1.0418560000000001E-3</v>
      </c>
      <c r="F2740">
        <v>9.2786589999999999E-3</v>
      </c>
      <c r="G2740" t="s">
        <v>9</v>
      </c>
      <c r="H2740" t="s">
        <v>3048</v>
      </c>
      <c r="I2740" s="2" t="str">
        <f t="shared" si="210"/>
        <v>117681976</v>
      </c>
      <c r="J2740" s="2">
        <f t="shared" si="211"/>
        <v>14.5</v>
      </c>
      <c r="K2740" s="2" t="str">
        <f t="shared" si="212"/>
        <v>-1.3 ± 0.5</v>
      </c>
      <c r="L2740" s="2">
        <f t="shared" si="213"/>
        <v>8.9999999999999993E-3</v>
      </c>
      <c r="M2740" t="str">
        <f t="shared" si="214"/>
        <v>steroid 17-alpha-hydroxylase/1720 lyase-like isoform X1</v>
      </c>
    </row>
    <row r="2741" spans="1:13" x14ac:dyDescent="0.35">
      <c r="A2741" t="s">
        <v>3045</v>
      </c>
      <c r="B2741">
        <v>60.018427099999997</v>
      </c>
      <c r="C2741">
        <v>-1.2658255650000001</v>
      </c>
      <c r="D2741">
        <v>0.36604941299999999</v>
      </c>
      <c r="E2741" s="1">
        <v>3.5899999999999998E-5</v>
      </c>
      <c r="F2741">
        <v>8.3650700000000001E-4</v>
      </c>
      <c r="G2741" t="s">
        <v>9</v>
      </c>
      <c r="H2741" t="s">
        <v>3046</v>
      </c>
      <c r="I2741" s="2" t="str">
        <f t="shared" si="210"/>
        <v>105337004</v>
      </c>
      <c r="J2741" s="2">
        <f t="shared" si="211"/>
        <v>60</v>
      </c>
      <c r="K2741" s="2" t="str">
        <f t="shared" si="212"/>
        <v>-1.3 ± 0.4</v>
      </c>
      <c r="L2741" s="2" t="str">
        <f t="shared" si="213"/>
        <v>&lt;0.001</v>
      </c>
      <c r="M2741" t="str">
        <f t="shared" si="214"/>
        <v>echinoderm microtubule-associated protein-like 6 isoform X1</v>
      </c>
    </row>
    <row r="2742" spans="1:13" x14ac:dyDescent="0.35">
      <c r="A2742" t="s">
        <v>3044</v>
      </c>
      <c r="B2742">
        <v>13.74207979</v>
      </c>
      <c r="C2742">
        <v>-1.2662666810000001</v>
      </c>
      <c r="D2742">
        <v>0.511316349</v>
      </c>
      <c r="E2742">
        <v>7.33838E-4</v>
      </c>
      <c r="F2742">
        <v>7.2677929999999998E-3</v>
      </c>
      <c r="G2742" t="s">
        <v>9</v>
      </c>
      <c r="H2742" t="s">
        <v>10</v>
      </c>
      <c r="I2742" s="2" t="str">
        <f t="shared" si="210"/>
        <v>105337782</v>
      </c>
      <c r="J2742" s="2">
        <f t="shared" si="211"/>
        <v>13.7</v>
      </c>
      <c r="K2742" s="2" t="str">
        <f t="shared" si="212"/>
        <v>-1.3 ± 0.5</v>
      </c>
      <c r="L2742" s="2">
        <f t="shared" si="213"/>
        <v>7.0000000000000001E-3</v>
      </c>
      <c r="M2742" t="str">
        <f t="shared" si="214"/>
        <v>perlucin-like protein</v>
      </c>
    </row>
    <row r="2743" spans="1:13" x14ac:dyDescent="0.35">
      <c r="A2743" t="s">
        <v>209</v>
      </c>
      <c r="B2743">
        <v>4548.0986929999999</v>
      </c>
      <c r="C2743">
        <v>-1.266356147</v>
      </c>
      <c r="D2743">
        <v>0.25649450899999998</v>
      </c>
      <c r="E2743" s="1">
        <v>5.8099999999999997E-8</v>
      </c>
      <c r="F2743" s="1">
        <v>4.6199999999999998E-6</v>
      </c>
      <c r="G2743" t="s">
        <v>9</v>
      </c>
      <c r="H2743" t="s">
        <v>210</v>
      </c>
      <c r="I2743" s="2" t="str">
        <f t="shared" si="210"/>
        <v>105345192</v>
      </c>
      <c r="J2743" s="2">
        <f t="shared" si="211"/>
        <v>4548.1000000000004</v>
      </c>
      <c r="K2743" s="2" t="str">
        <f t="shared" si="212"/>
        <v>-1.3 ± 0.3</v>
      </c>
      <c r="L2743" s="2" t="str">
        <f t="shared" si="213"/>
        <v>&lt;0.001</v>
      </c>
      <c r="M2743" t="str">
        <f t="shared" si="214"/>
        <v>cartilage matrix protein</v>
      </c>
    </row>
    <row r="2744" spans="1:13" x14ac:dyDescent="0.35">
      <c r="A2744" t="s">
        <v>3042</v>
      </c>
      <c r="B2744">
        <v>41.127989360000001</v>
      </c>
      <c r="C2744">
        <v>-1.271281916</v>
      </c>
      <c r="D2744">
        <v>0.324538671</v>
      </c>
      <c r="E2744" s="1">
        <v>6.3099999999999997E-6</v>
      </c>
      <c r="F2744">
        <v>2.16286E-4</v>
      </c>
      <c r="G2744" t="s">
        <v>9</v>
      </c>
      <c r="H2744" t="s">
        <v>3043</v>
      </c>
      <c r="I2744" s="2" t="str">
        <f t="shared" si="210"/>
        <v>105344540</v>
      </c>
      <c r="J2744" s="2">
        <f t="shared" si="211"/>
        <v>41.1</v>
      </c>
      <c r="K2744" s="2" t="str">
        <f t="shared" si="212"/>
        <v>-1.3 ± 0.3</v>
      </c>
      <c r="L2744" s="2" t="str">
        <f t="shared" si="213"/>
        <v>&lt;0.001</v>
      </c>
      <c r="M2744" t="str">
        <f t="shared" si="214"/>
        <v>metabotropic glutamate receptor 8</v>
      </c>
    </row>
    <row r="2745" spans="1:13" x14ac:dyDescent="0.35">
      <c r="A2745" t="s">
        <v>23</v>
      </c>
      <c r="B2745">
        <v>29.249795160000001</v>
      </c>
      <c r="C2745">
        <v>-1.2717359660000001</v>
      </c>
      <c r="D2745">
        <v>0.57879245899999998</v>
      </c>
      <c r="E2745">
        <v>1.3634610000000001E-3</v>
      </c>
      <c r="F2745">
        <v>1.1193839000000001E-2</v>
      </c>
      <c r="G2745" t="s">
        <v>9</v>
      </c>
      <c r="H2745" t="s">
        <v>24</v>
      </c>
      <c r="I2745" s="2" t="str">
        <f t="shared" si="210"/>
        <v>105333638</v>
      </c>
      <c r="J2745" s="2">
        <f t="shared" si="211"/>
        <v>29.2</v>
      </c>
      <c r="K2745" s="2" t="str">
        <f t="shared" si="212"/>
        <v>-1.3 ± 0.6</v>
      </c>
      <c r="L2745" s="2">
        <f t="shared" si="213"/>
        <v>1.0999999999999999E-2</v>
      </c>
      <c r="M2745" t="str">
        <f t="shared" si="214"/>
        <v>C-type lectin mannose-binding isoform-like isoform X2</v>
      </c>
    </row>
    <row r="2746" spans="1:13" x14ac:dyDescent="0.35">
      <c r="A2746" t="s">
        <v>3040</v>
      </c>
      <c r="B2746">
        <v>59.324912689999998</v>
      </c>
      <c r="C2746">
        <v>-1.273121414</v>
      </c>
      <c r="D2746">
        <v>0.27738815300000003</v>
      </c>
      <c r="E2746" s="1">
        <v>3.2800000000000003E-7</v>
      </c>
      <c r="F2746" s="1">
        <v>1.98E-5</v>
      </c>
      <c r="G2746" t="s">
        <v>9</v>
      </c>
      <c r="H2746" t="s">
        <v>3041</v>
      </c>
      <c r="I2746" s="2" t="str">
        <f t="shared" si="210"/>
        <v>105330120</v>
      </c>
      <c r="J2746" s="2">
        <f t="shared" si="211"/>
        <v>59.3</v>
      </c>
      <c r="K2746" s="2" t="str">
        <f t="shared" si="212"/>
        <v>-1.3 ± 0.3</v>
      </c>
      <c r="L2746" s="2" t="str">
        <f t="shared" si="213"/>
        <v>&lt;0.001</v>
      </c>
      <c r="M2746" t="str">
        <f t="shared" si="214"/>
        <v>L-threonine dehydratase catabolic TdcB-like isoform X2</v>
      </c>
    </row>
    <row r="2747" spans="1:13" x14ac:dyDescent="0.35">
      <c r="A2747" t="s">
        <v>3038</v>
      </c>
      <c r="B2747">
        <v>14.08682447</v>
      </c>
      <c r="C2747">
        <v>-1.274034119</v>
      </c>
      <c r="D2747">
        <v>0.49793615800000002</v>
      </c>
      <c r="E2747">
        <v>5.9464299999999995E-4</v>
      </c>
      <c r="F2747">
        <v>6.2457540000000001E-3</v>
      </c>
      <c r="G2747" t="s">
        <v>9</v>
      </c>
      <c r="H2747" t="s">
        <v>3039</v>
      </c>
      <c r="I2747" s="2" t="str">
        <f t="shared" si="210"/>
        <v>105332126</v>
      </c>
      <c r="J2747" s="2">
        <f t="shared" si="211"/>
        <v>14.1</v>
      </c>
      <c r="K2747" s="2" t="str">
        <f t="shared" si="212"/>
        <v>-1.3 ± 0.5</v>
      </c>
      <c r="L2747" s="2">
        <f t="shared" si="213"/>
        <v>6.0000000000000001E-3</v>
      </c>
      <c r="M2747" t="str">
        <f t="shared" si="214"/>
        <v>transmembrane protein 246-like</v>
      </c>
    </row>
    <row r="2748" spans="1:13" x14ac:dyDescent="0.35">
      <c r="A2748" t="s">
        <v>3036</v>
      </c>
      <c r="B2748">
        <v>25.720618429999998</v>
      </c>
      <c r="C2748">
        <v>-1.2766226490000001</v>
      </c>
      <c r="D2748">
        <v>0.46452474999999999</v>
      </c>
      <c r="E2748">
        <v>3.4326499999999999E-4</v>
      </c>
      <c r="F2748">
        <v>4.2795089999999999E-3</v>
      </c>
      <c r="G2748" t="s">
        <v>9</v>
      </c>
      <c r="H2748" t="s">
        <v>3037</v>
      </c>
      <c r="I2748" s="2" t="str">
        <f t="shared" si="210"/>
        <v>105339134</v>
      </c>
      <c r="J2748" s="2">
        <f t="shared" si="211"/>
        <v>25.7</v>
      </c>
      <c r="K2748" s="2" t="str">
        <f t="shared" si="212"/>
        <v>-1.3 ± 0.5</v>
      </c>
      <c r="L2748" s="2">
        <f t="shared" si="213"/>
        <v>4.0000000000000001E-3</v>
      </c>
      <c r="M2748" t="str">
        <f t="shared" si="214"/>
        <v>fibrinogen C domain-containing protein 1</v>
      </c>
    </row>
    <row r="2749" spans="1:13" x14ac:dyDescent="0.35">
      <c r="A2749" t="s">
        <v>3034</v>
      </c>
      <c r="B2749">
        <v>50.667841549999999</v>
      </c>
      <c r="C2749">
        <v>-1.279243374</v>
      </c>
      <c r="D2749">
        <v>0.48443930600000001</v>
      </c>
      <c r="E2749">
        <v>4.5703200000000001E-4</v>
      </c>
      <c r="F2749">
        <v>5.1651739999999998E-3</v>
      </c>
      <c r="G2749" t="s">
        <v>9</v>
      </c>
      <c r="H2749" t="s">
        <v>3035</v>
      </c>
      <c r="I2749" s="2" t="str">
        <f t="shared" si="210"/>
        <v>105318052</v>
      </c>
      <c r="J2749" s="2">
        <f t="shared" si="211"/>
        <v>50.7</v>
      </c>
      <c r="K2749" s="2" t="str">
        <f t="shared" si="212"/>
        <v>-1.3 ± 0.5</v>
      </c>
      <c r="L2749" s="2">
        <f t="shared" si="213"/>
        <v>5.0000000000000001E-3</v>
      </c>
      <c r="M2749" t="str">
        <f t="shared" si="214"/>
        <v>polycystic kidney disease protein 1-like 2</v>
      </c>
    </row>
    <row r="2750" spans="1:13" x14ac:dyDescent="0.35">
      <c r="A2750" t="s">
        <v>3033</v>
      </c>
      <c r="B2750">
        <v>29.48017003</v>
      </c>
      <c r="C2750">
        <v>-1.2805127940000001</v>
      </c>
      <c r="D2750">
        <v>0.39603406699999999</v>
      </c>
      <c r="E2750" s="1">
        <v>7.7700000000000005E-5</v>
      </c>
      <c r="F2750">
        <v>1.481942E-3</v>
      </c>
      <c r="G2750" t="s">
        <v>9</v>
      </c>
      <c r="H2750" t="s">
        <v>2980</v>
      </c>
      <c r="I2750" s="2" t="str">
        <f t="shared" si="210"/>
        <v>105346100</v>
      </c>
      <c r="J2750" s="2">
        <f t="shared" si="211"/>
        <v>29.5</v>
      </c>
      <c r="K2750" s="2" t="str">
        <f t="shared" si="212"/>
        <v>-1.3 ± 0.4</v>
      </c>
      <c r="L2750" s="2">
        <f t="shared" si="213"/>
        <v>1E-3</v>
      </c>
      <c r="M2750" t="str">
        <f t="shared" si="214"/>
        <v>beta-13-galactosyltransferase 5</v>
      </c>
    </row>
    <row r="2751" spans="1:13" x14ac:dyDescent="0.35">
      <c r="A2751" t="s">
        <v>3031</v>
      </c>
      <c r="B2751">
        <v>23.960986120000001</v>
      </c>
      <c r="C2751">
        <v>-1.280538349</v>
      </c>
      <c r="D2751">
        <v>0.50604687000000004</v>
      </c>
      <c r="E2751">
        <v>6.1837199999999995E-4</v>
      </c>
      <c r="F2751">
        <v>6.4194250000000003E-3</v>
      </c>
      <c r="G2751" t="s">
        <v>9</v>
      </c>
      <c r="H2751" t="s">
        <v>3032</v>
      </c>
      <c r="I2751" s="2" t="str">
        <f t="shared" si="210"/>
        <v>105347113</v>
      </c>
      <c r="J2751" s="2">
        <f t="shared" si="211"/>
        <v>24</v>
      </c>
      <c r="K2751" s="2" t="str">
        <f t="shared" si="212"/>
        <v>-1.3 ± 0.5</v>
      </c>
      <c r="L2751" s="2">
        <f t="shared" si="213"/>
        <v>6.0000000000000001E-3</v>
      </c>
      <c r="M2751" t="str">
        <f t="shared" si="214"/>
        <v>proton channel OtopLc-like isoform X1</v>
      </c>
    </row>
    <row r="2752" spans="1:13" x14ac:dyDescent="0.35">
      <c r="A2752" t="s">
        <v>3029</v>
      </c>
      <c r="B2752">
        <v>34.061891510000002</v>
      </c>
      <c r="C2752">
        <v>-1.283052356</v>
      </c>
      <c r="D2752">
        <v>0.52105298799999999</v>
      </c>
      <c r="E2752">
        <v>7.2605800000000002E-4</v>
      </c>
      <c r="F2752">
        <v>7.2021580000000002E-3</v>
      </c>
      <c r="G2752" t="s">
        <v>9</v>
      </c>
      <c r="H2752" t="s">
        <v>3030</v>
      </c>
      <c r="I2752" s="2" t="str">
        <f t="shared" si="210"/>
        <v>105335939</v>
      </c>
      <c r="J2752" s="2">
        <f t="shared" si="211"/>
        <v>34.1</v>
      </c>
      <c r="K2752" s="2" t="str">
        <f t="shared" si="212"/>
        <v>-1.3 ± 0.5</v>
      </c>
      <c r="L2752" s="2">
        <f t="shared" si="213"/>
        <v>7.0000000000000001E-3</v>
      </c>
      <c r="M2752" t="str">
        <f t="shared" si="214"/>
        <v>beta-14-galactosyltransferase galt-1</v>
      </c>
    </row>
    <row r="2753" spans="1:13" x14ac:dyDescent="0.35">
      <c r="A2753" t="s">
        <v>3027</v>
      </c>
      <c r="B2753">
        <v>13.99190507</v>
      </c>
      <c r="C2753">
        <v>-1.2870085659999999</v>
      </c>
      <c r="D2753">
        <v>0.37916751999999998</v>
      </c>
      <c r="E2753" s="1">
        <v>4.6799999999999999E-5</v>
      </c>
      <c r="F2753">
        <v>1.028153E-3</v>
      </c>
      <c r="G2753" t="s">
        <v>9</v>
      </c>
      <c r="H2753" t="s">
        <v>3028</v>
      </c>
      <c r="I2753" s="2" t="str">
        <f t="shared" si="210"/>
        <v>105346268</v>
      </c>
      <c r="J2753" s="2">
        <f t="shared" si="211"/>
        <v>14</v>
      </c>
      <c r="K2753" s="2" t="str">
        <f t="shared" si="212"/>
        <v>-1.3 ± 0.4</v>
      </c>
      <c r="L2753" s="2">
        <f t="shared" si="213"/>
        <v>1E-3</v>
      </c>
      <c r="M2753" t="str">
        <f t="shared" si="214"/>
        <v>protein lin-28 homolog isoform X3</v>
      </c>
    </row>
    <row r="2754" spans="1:13" x14ac:dyDescent="0.35">
      <c r="A2754" t="s">
        <v>3025</v>
      </c>
      <c r="B2754">
        <v>80.135970990000004</v>
      </c>
      <c r="C2754">
        <v>-1.2872862389999999</v>
      </c>
      <c r="D2754">
        <v>0.42684290200000002</v>
      </c>
      <c r="E2754">
        <v>1.5328100000000001E-4</v>
      </c>
      <c r="F2754">
        <v>2.4217380000000001E-3</v>
      </c>
      <c r="G2754" t="s">
        <v>9</v>
      </c>
      <c r="H2754" t="s">
        <v>3026</v>
      </c>
      <c r="I2754" s="2" t="str">
        <f t="shared" si="210"/>
        <v>105336312</v>
      </c>
      <c r="J2754" s="2">
        <f t="shared" si="211"/>
        <v>80.099999999999994</v>
      </c>
      <c r="K2754" s="2" t="str">
        <f t="shared" si="212"/>
        <v>-1.3 ± 0.4</v>
      </c>
      <c r="L2754" s="2">
        <f t="shared" si="213"/>
        <v>2E-3</v>
      </c>
      <c r="M2754" t="str">
        <f t="shared" si="214"/>
        <v>tryptophan 5-hydroxylase 1</v>
      </c>
    </row>
    <row r="2755" spans="1:13" x14ac:dyDescent="0.35">
      <c r="A2755" t="s">
        <v>3023</v>
      </c>
      <c r="B2755">
        <v>18.962386689999999</v>
      </c>
      <c r="C2755">
        <v>-1.2888765170000001</v>
      </c>
      <c r="D2755">
        <v>0.54622623299999995</v>
      </c>
      <c r="E2755">
        <v>9.3053799999999996E-4</v>
      </c>
      <c r="F2755">
        <v>8.581333E-3</v>
      </c>
      <c r="G2755" t="s">
        <v>9</v>
      </c>
      <c r="H2755" t="s">
        <v>3024</v>
      </c>
      <c r="I2755" s="2" t="str">
        <f t="shared" ref="I2755:I2818" si="215">RIGHT(A2755,9)</f>
        <v>105329932</v>
      </c>
      <c r="J2755" s="2">
        <f t="shared" ref="J2755:J2818" si="216">ROUND(B2755,1)</f>
        <v>19</v>
      </c>
      <c r="K2755" s="2" t="str">
        <f t="shared" ref="K2755:K2818" si="217">ROUND(C2755,1) &amp; " ± " &amp; ROUND(D2755,1)</f>
        <v>-1.3 ± 0.5</v>
      </c>
      <c r="L2755" s="2">
        <f t="shared" ref="L2755:L2818" si="218">IF(F2755&lt;0.001,"&lt;0.001",ROUND(F2755,3))</f>
        <v>8.9999999999999993E-3</v>
      </c>
      <c r="M2755" t="str">
        <f t="shared" ref="M2755:M2818" si="219">H2755</f>
        <v>cytochrome P450 2H2</v>
      </c>
    </row>
    <row r="2756" spans="1:13" x14ac:dyDescent="0.35">
      <c r="A2756" t="s">
        <v>3022</v>
      </c>
      <c r="B2756">
        <v>43.531206259999998</v>
      </c>
      <c r="C2756">
        <v>-1.2889533849999999</v>
      </c>
      <c r="D2756">
        <v>0.39023166500000001</v>
      </c>
      <c r="E2756" s="1">
        <v>6.1299999999999999E-5</v>
      </c>
      <c r="F2756">
        <v>1.248755E-3</v>
      </c>
      <c r="G2756" t="s">
        <v>9</v>
      </c>
      <c r="H2756" t="s">
        <v>73</v>
      </c>
      <c r="I2756" s="2" t="str">
        <f t="shared" si="215"/>
        <v>105320078</v>
      </c>
      <c r="J2756" s="2">
        <f t="shared" si="216"/>
        <v>43.5</v>
      </c>
      <c r="K2756" s="2" t="str">
        <f t="shared" si="217"/>
        <v>-1.3 ± 0.4</v>
      </c>
      <c r="L2756" s="2">
        <f t="shared" si="218"/>
        <v>1E-3</v>
      </c>
      <c r="M2756" t="str">
        <f t="shared" si="219"/>
        <v>complement C1q tumor necrosis factor-related protein 3</v>
      </c>
    </row>
    <row r="2757" spans="1:13" x14ac:dyDescent="0.35">
      <c r="A2757" t="s">
        <v>3020</v>
      </c>
      <c r="B2757">
        <v>24.541679980000001</v>
      </c>
      <c r="C2757">
        <v>-1.293050934</v>
      </c>
      <c r="D2757">
        <v>0.41542318700000003</v>
      </c>
      <c r="E2757">
        <v>1.15524E-4</v>
      </c>
      <c r="F2757">
        <v>1.9750729999999999E-3</v>
      </c>
      <c r="G2757" t="s">
        <v>9</v>
      </c>
      <c r="H2757" t="s">
        <v>3021</v>
      </c>
      <c r="I2757" s="2" t="str">
        <f t="shared" si="215"/>
        <v>117689911</v>
      </c>
      <c r="J2757" s="2">
        <f t="shared" si="216"/>
        <v>24.5</v>
      </c>
      <c r="K2757" s="2" t="str">
        <f t="shared" si="217"/>
        <v>-1.3 ± 0.4</v>
      </c>
      <c r="L2757" s="2">
        <f t="shared" si="218"/>
        <v>2E-3</v>
      </c>
      <c r="M2757" t="str">
        <f t="shared" si="219"/>
        <v>solute carrier family 23 member 1-like isoform X1</v>
      </c>
    </row>
    <row r="2758" spans="1:13" x14ac:dyDescent="0.35">
      <c r="A2758" t="s">
        <v>3018</v>
      </c>
      <c r="B2758">
        <v>24.831098319999999</v>
      </c>
      <c r="C2758">
        <v>-1.294489046</v>
      </c>
      <c r="D2758">
        <v>0.59423545</v>
      </c>
      <c r="E2758">
        <v>1.3802759999999999E-3</v>
      </c>
      <c r="F2758">
        <v>1.1279378E-2</v>
      </c>
      <c r="G2758" t="s">
        <v>9</v>
      </c>
      <c r="H2758" t="s">
        <v>3019</v>
      </c>
      <c r="I2758" s="2" t="str">
        <f t="shared" si="215"/>
        <v>105336862</v>
      </c>
      <c r="J2758" s="2">
        <f t="shared" si="216"/>
        <v>24.8</v>
      </c>
      <c r="K2758" s="2" t="str">
        <f t="shared" si="217"/>
        <v>-1.3 ± 0.6</v>
      </c>
      <c r="L2758" s="2">
        <f t="shared" si="218"/>
        <v>1.0999999999999999E-2</v>
      </c>
      <c r="M2758" t="str">
        <f t="shared" si="219"/>
        <v>protein SpAN-like</v>
      </c>
    </row>
    <row r="2759" spans="1:13" x14ac:dyDescent="0.35">
      <c r="A2759" t="s">
        <v>3016</v>
      </c>
      <c r="B2759">
        <v>21.909248860000002</v>
      </c>
      <c r="C2759">
        <v>-1.295120778</v>
      </c>
      <c r="D2759">
        <v>0.72858650899999999</v>
      </c>
      <c r="E2759">
        <v>2.9117869999999999E-3</v>
      </c>
      <c r="F2759">
        <v>1.9037358000000001E-2</v>
      </c>
      <c r="G2759" t="s">
        <v>9</v>
      </c>
      <c r="H2759" t="s">
        <v>3017</v>
      </c>
      <c r="I2759" s="2" t="str">
        <f t="shared" si="215"/>
        <v>117689354</v>
      </c>
      <c r="J2759" s="2">
        <f t="shared" si="216"/>
        <v>21.9</v>
      </c>
      <c r="K2759" s="2" t="str">
        <f t="shared" si="217"/>
        <v>-1.3 ± 0.7</v>
      </c>
      <c r="L2759" s="2">
        <f t="shared" si="218"/>
        <v>1.9E-2</v>
      </c>
      <c r="M2759" t="str">
        <f t="shared" si="219"/>
        <v>tyrosine kinase receptor Cad96Ca-like</v>
      </c>
    </row>
    <row r="2760" spans="1:13" x14ac:dyDescent="0.35">
      <c r="A2760" t="s">
        <v>3014</v>
      </c>
      <c r="B2760">
        <v>38.111266190000002</v>
      </c>
      <c r="C2760">
        <v>-1.297779177</v>
      </c>
      <c r="D2760">
        <v>0.42069851000000003</v>
      </c>
      <c r="E2760">
        <v>1.2288500000000001E-4</v>
      </c>
      <c r="F2760">
        <v>2.070704E-3</v>
      </c>
      <c r="G2760" t="s">
        <v>9</v>
      </c>
      <c r="H2760" t="s">
        <v>3015</v>
      </c>
      <c r="I2760" s="2" t="str">
        <f t="shared" si="215"/>
        <v>117691077</v>
      </c>
      <c r="J2760" s="2">
        <f t="shared" si="216"/>
        <v>38.1</v>
      </c>
      <c r="K2760" s="2" t="str">
        <f t="shared" si="217"/>
        <v>-1.3 ± 0.4</v>
      </c>
      <c r="L2760" s="2">
        <f t="shared" si="218"/>
        <v>2E-3</v>
      </c>
      <c r="M2760" t="str">
        <f t="shared" si="219"/>
        <v>glycerol-3-phosphate phosphatase-like</v>
      </c>
    </row>
    <row r="2761" spans="1:13" x14ac:dyDescent="0.35">
      <c r="A2761" t="s">
        <v>3012</v>
      </c>
      <c r="B2761">
        <v>41.754102039999999</v>
      </c>
      <c r="C2761">
        <v>-1.299198093</v>
      </c>
      <c r="D2761">
        <v>0.45034362300000003</v>
      </c>
      <c r="E2761">
        <v>2.25565E-4</v>
      </c>
      <c r="F2761">
        <v>3.1923250000000002E-3</v>
      </c>
      <c r="G2761" t="s">
        <v>9</v>
      </c>
      <c r="H2761" t="s">
        <v>3013</v>
      </c>
      <c r="I2761" s="2" t="str">
        <f t="shared" si="215"/>
        <v>117689394</v>
      </c>
      <c r="J2761" s="2">
        <f t="shared" si="216"/>
        <v>41.8</v>
      </c>
      <c r="K2761" s="2" t="str">
        <f t="shared" si="217"/>
        <v>-1.3 ± 0.5</v>
      </c>
      <c r="L2761" s="2">
        <f t="shared" si="218"/>
        <v>3.0000000000000001E-3</v>
      </c>
      <c r="M2761" t="str">
        <f t="shared" si="219"/>
        <v>coiled-coil domain-containing protein 112-like isoform X3</v>
      </c>
    </row>
    <row r="2762" spans="1:13" x14ac:dyDescent="0.35">
      <c r="A2762" t="s">
        <v>3010</v>
      </c>
      <c r="B2762">
        <v>45.383540840000002</v>
      </c>
      <c r="C2762">
        <v>-1.3006459779999999</v>
      </c>
      <c r="D2762">
        <v>0.67851290099999995</v>
      </c>
      <c r="E2762">
        <v>2.249965E-3</v>
      </c>
      <c r="F2762">
        <v>1.6030356999999999E-2</v>
      </c>
      <c r="G2762" t="s">
        <v>9</v>
      </c>
      <c r="H2762" t="s">
        <v>3011</v>
      </c>
      <c r="I2762" s="2" t="str">
        <f t="shared" si="215"/>
        <v>117691254</v>
      </c>
      <c r="J2762" s="2">
        <f t="shared" si="216"/>
        <v>45.4</v>
      </c>
      <c r="K2762" s="2" t="str">
        <f t="shared" si="217"/>
        <v>-1.3 ± 0.7</v>
      </c>
      <c r="L2762" s="2">
        <f t="shared" si="218"/>
        <v>1.6E-2</v>
      </c>
      <c r="M2762" t="str">
        <f t="shared" si="219"/>
        <v>3-hydroxybutyrate dehydrogenase type 2-like</v>
      </c>
    </row>
    <row r="2763" spans="1:13" x14ac:dyDescent="0.35">
      <c r="A2763" t="s">
        <v>3008</v>
      </c>
      <c r="B2763">
        <v>22.12013</v>
      </c>
      <c r="C2763">
        <v>-1.30246639</v>
      </c>
      <c r="D2763">
        <v>0.68521378600000005</v>
      </c>
      <c r="E2763">
        <v>2.3436260000000001E-3</v>
      </c>
      <c r="F2763">
        <v>1.6534213999999998E-2</v>
      </c>
      <c r="G2763" t="s">
        <v>9</v>
      </c>
      <c r="H2763" t="s">
        <v>3009</v>
      </c>
      <c r="I2763" s="2" t="str">
        <f t="shared" si="215"/>
        <v>105342099</v>
      </c>
      <c r="J2763" s="2">
        <f t="shared" si="216"/>
        <v>22.1</v>
      </c>
      <c r="K2763" s="2" t="str">
        <f t="shared" si="217"/>
        <v>-1.3 ± 0.7</v>
      </c>
      <c r="L2763" s="2">
        <f t="shared" si="218"/>
        <v>1.7000000000000001E-2</v>
      </c>
      <c r="M2763" t="str">
        <f t="shared" si="219"/>
        <v>ventral anterior homeobox 2b-like</v>
      </c>
    </row>
    <row r="2764" spans="1:13" x14ac:dyDescent="0.35">
      <c r="A2764" t="s">
        <v>3007</v>
      </c>
      <c r="B2764">
        <v>14.48308673</v>
      </c>
      <c r="C2764">
        <v>-1.304039605</v>
      </c>
      <c r="D2764">
        <v>0.709241609</v>
      </c>
      <c r="E2764">
        <v>2.6482250000000001E-3</v>
      </c>
      <c r="F2764">
        <v>1.7920037E-2</v>
      </c>
      <c r="G2764" t="s">
        <v>9</v>
      </c>
      <c r="H2764" t="s">
        <v>57</v>
      </c>
      <c r="I2764" s="2" t="str">
        <f t="shared" si="215"/>
        <v>LOCNA.22</v>
      </c>
      <c r="J2764" s="2">
        <f t="shared" si="216"/>
        <v>14.5</v>
      </c>
      <c r="K2764" s="2" t="str">
        <f t="shared" si="217"/>
        <v>-1.3 ± 0.7</v>
      </c>
      <c r="L2764" s="2">
        <f t="shared" si="218"/>
        <v>1.7999999999999999E-2</v>
      </c>
      <c r="M2764" t="str">
        <f t="shared" si="219"/>
        <v>NA</v>
      </c>
    </row>
    <row r="2765" spans="1:13" x14ac:dyDescent="0.35">
      <c r="A2765" t="s">
        <v>3005</v>
      </c>
      <c r="B2765">
        <v>78.079596170000002</v>
      </c>
      <c r="C2765">
        <v>-1.3050752670000001</v>
      </c>
      <c r="D2765">
        <v>0.41717884700000002</v>
      </c>
      <c r="E2765">
        <v>1.06241E-4</v>
      </c>
      <c r="F2765">
        <v>1.8501360000000001E-3</v>
      </c>
      <c r="G2765" t="s">
        <v>9</v>
      </c>
      <c r="H2765" t="s">
        <v>3006</v>
      </c>
      <c r="I2765" s="2" t="str">
        <f t="shared" si="215"/>
        <v>105323257</v>
      </c>
      <c r="J2765" s="2">
        <f t="shared" si="216"/>
        <v>78.099999999999994</v>
      </c>
      <c r="K2765" s="2" t="str">
        <f t="shared" si="217"/>
        <v>-1.3 ± 0.4</v>
      </c>
      <c r="L2765" s="2">
        <f t="shared" si="218"/>
        <v>2E-3</v>
      </c>
      <c r="M2765" t="str">
        <f t="shared" si="219"/>
        <v>homeobox protein abdominal-B</v>
      </c>
    </row>
    <row r="2766" spans="1:13" x14ac:dyDescent="0.35">
      <c r="A2766" t="s">
        <v>3003</v>
      </c>
      <c r="B2766">
        <v>46.162517829999999</v>
      </c>
      <c r="C2766">
        <v>-1.3062621800000001</v>
      </c>
      <c r="D2766">
        <v>0.53454458299999996</v>
      </c>
      <c r="E2766">
        <v>7.4143099999999997E-4</v>
      </c>
      <c r="F2766">
        <v>7.3156540000000004E-3</v>
      </c>
      <c r="G2766" t="s">
        <v>9</v>
      </c>
      <c r="H2766" t="s">
        <v>3004</v>
      </c>
      <c r="I2766" s="2" t="str">
        <f t="shared" si="215"/>
        <v>105344080</v>
      </c>
      <c r="J2766" s="2">
        <f t="shared" si="216"/>
        <v>46.2</v>
      </c>
      <c r="K2766" s="2" t="str">
        <f t="shared" si="217"/>
        <v>-1.3 ± 0.5</v>
      </c>
      <c r="L2766" s="2">
        <f t="shared" si="218"/>
        <v>7.0000000000000001E-3</v>
      </c>
      <c r="M2766" t="str">
        <f t="shared" si="219"/>
        <v>macrophage mannose receptor 1</v>
      </c>
    </row>
    <row r="2767" spans="1:13" x14ac:dyDescent="0.35">
      <c r="A2767" t="s">
        <v>3001</v>
      </c>
      <c r="B2767">
        <v>59.12774357</v>
      </c>
      <c r="C2767">
        <v>-1.3072825020000001</v>
      </c>
      <c r="D2767">
        <v>0.45848298199999998</v>
      </c>
      <c r="E2767">
        <v>2.4810000000000001E-4</v>
      </c>
      <c r="F2767">
        <v>3.4283920000000002E-3</v>
      </c>
      <c r="G2767" t="s">
        <v>9</v>
      </c>
      <c r="H2767" t="s">
        <v>3002</v>
      </c>
      <c r="I2767" s="2" t="str">
        <f t="shared" si="215"/>
        <v>105337839</v>
      </c>
      <c r="J2767" s="2">
        <f t="shared" si="216"/>
        <v>59.1</v>
      </c>
      <c r="K2767" s="2" t="str">
        <f t="shared" si="217"/>
        <v>-1.3 ± 0.5</v>
      </c>
      <c r="L2767" s="2">
        <f t="shared" si="218"/>
        <v>3.0000000000000001E-3</v>
      </c>
      <c r="M2767" t="str">
        <f t="shared" si="219"/>
        <v>isoaspartyl peptidase/L-asparaginase</v>
      </c>
    </row>
    <row r="2768" spans="1:13" x14ac:dyDescent="0.35">
      <c r="A2768" t="s">
        <v>2999</v>
      </c>
      <c r="B2768">
        <v>49.207474980000001</v>
      </c>
      <c r="C2768">
        <v>-1.307715256</v>
      </c>
      <c r="D2768">
        <v>0.49070100900000002</v>
      </c>
      <c r="E2768">
        <v>4.1748600000000001E-4</v>
      </c>
      <c r="F2768">
        <v>4.8528809999999999E-3</v>
      </c>
      <c r="G2768" t="s">
        <v>9</v>
      </c>
      <c r="H2768" t="s">
        <v>3000</v>
      </c>
      <c r="I2768" s="2" t="str">
        <f t="shared" si="215"/>
        <v>105344170</v>
      </c>
      <c r="J2768" s="2">
        <f t="shared" si="216"/>
        <v>49.2</v>
      </c>
      <c r="K2768" s="2" t="str">
        <f t="shared" si="217"/>
        <v>-1.3 ± 0.5</v>
      </c>
      <c r="L2768" s="2">
        <f t="shared" si="218"/>
        <v>5.0000000000000001E-3</v>
      </c>
      <c r="M2768" t="str">
        <f t="shared" si="219"/>
        <v>toll-like receptor 6</v>
      </c>
    </row>
    <row r="2769" spans="1:13" x14ac:dyDescent="0.35">
      <c r="A2769" t="s">
        <v>2997</v>
      </c>
      <c r="B2769">
        <v>27.039075910000001</v>
      </c>
      <c r="C2769">
        <v>-1.308880475</v>
      </c>
      <c r="D2769">
        <v>0.50006419400000002</v>
      </c>
      <c r="E2769">
        <v>4.80206E-4</v>
      </c>
      <c r="F2769">
        <v>5.3401200000000003E-3</v>
      </c>
      <c r="G2769" t="s">
        <v>9</v>
      </c>
      <c r="H2769" t="s">
        <v>2998</v>
      </c>
      <c r="I2769" s="2" t="str">
        <f t="shared" si="215"/>
        <v>109617191</v>
      </c>
      <c r="J2769" s="2">
        <f t="shared" si="216"/>
        <v>27</v>
      </c>
      <c r="K2769" s="2" t="str">
        <f t="shared" si="217"/>
        <v>-1.3 ± 0.5</v>
      </c>
      <c r="L2769" s="2">
        <f t="shared" si="218"/>
        <v>5.0000000000000001E-3</v>
      </c>
      <c r="M2769" t="str">
        <f t="shared" si="219"/>
        <v>fibrillin-2-like isoform X2</v>
      </c>
    </row>
    <row r="2770" spans="1:13" x14ac:dyDescent="0.35">
      <c r="A2770" t="s">
        <v>2995</v>
      </c>
      <c r="B2770">
        <v>35.305700219999999</v>
      </c>
      <c r="C2770">
        <v>-1.309859291</v>
      </c>
      <c r="D2770">
        <v>0.45987915499999998</v>
      </c>
      <c r="E2770">
        <v>2.5247799999999999E-4</v>
      </c>
      <c r="F2770">
        <v>3.469832E-3</v>
      </c>
      <c r="G2770" t="s">
        <v>9</v>
      </c>
      <c r="H2770" t="s">
        <v>2996</v>
      </c>
      <c r="I2770" s="2" t="str">
        <f t="shared" si="215"/>
        <v>105322750</v>
      </c>
      <c r="J2770" s="2">
        <f t="shared" si="216"/>
        <v>35.299999999999997</v>
      </c>
      <c r="K2770" s="2" t="str">
        <f t="shared" si="217"/>
        <v>-1.3 ± 0.5</v>
      </c>
      <c r="L2770" s="2">
        <f t="shared" si="218"/>
        <v>3.0000000000000001E-3</v>
      </c>
      <c r="M2770" t="str">
        <f t="shared" si="219"/>
        <v>zinc metalloproteinase dpy-31-like isoform X2</v>
      </c>
    </row>
    <row r="2771" spans="1:13" x14ac:dyDescent="0.35">
      <c r="A2771" t="s">
        <v>2993</v>
      </c>
      <c r="B2771">
        <v>24.242635790000001</v>
      </c>
      <c r="C2771">
        <v>-1.311991313</v>
      </c>
      <c r="D2771">
        <v>0.47374926499999997</v>
      </c>
      <c r="E2771">
        <v>3.1674200000000001E-4</v>
      </c>
      <c r="F2771">
        <v>4.0644849999999996E-3</v>
      </c>
      <c r="G2771" t="s">
        <v>9</v>
      </c>
      <c r="H2771" t="s">
        <v>2994</v>
      </c>
      <c r="I2771" s="2" t="str">
        <f t="shared" si="215"/>
        <v>105338895</v>
      </c>
      <c r="J2771" s="2">
        <f t="shared" si="216"/>
        <v>24.2</v>
      </c>
      <c r="K2771" s="2" t="str">
        <f t="shared" si="217"/>
        <v>-1.3 ± 0.5</v>
      </c>
      <c r="L2771" s="2">
        <f t="shared" si="218"/>
        <v>4.0000000000000001E-3</v>
      </c>
      <c r="M2771" t="str">
        <f t="shared" si="219"/>
        <v>carbohydrate sulfotransferase 1-like</v>
      </c>
    </row>
    <row r="2772" spans="1:13" x14ac:dyDescent="0.35">
      <c r="A2772" t="s">
        <v>2991</v>
      </c>
      <c r="B2772">
        <v>13.76764028</v>
      </c>
      <c r="C2772">
        <v>-1.3127486399999999</v>
      </c>
      <c r="D2772">
        <v>0.35993120299999998</v>
      </c>
      <c r="E2772" s="1">
        <v>1.8499999999999999E-5</v>
      </c>
      <c r="F2772">
        <v>5.0007100000000004E-4</v>
      </c>
      <c r="G2772" t="s">
        <v>9</v>
      </c>
      <c r="H2772" t="s">
        <v>2992</v>
      </c>
      <c r="I2772" s="2" t="str">
        <f t="shared" si="215"/>
        <v>105318506</v>
      </c>
      <c r="J2772" s="2">
        <f t="shared" si="216"/>
        <v>13.8</v>
      </c>
      <c r="K2772" s="2" t="str">
        <f t="shared" si="217"/>
        <v>-1.3 ± 0.4</v>
      </c>
      <c r="L2772" s="2" t="str">
        <f t="shared" si="218"/>
        <v>&lt;0.001</v>
      </c>
      <c r="M2772" t="str">
        <f t="shared" si="219"/>
        <v>serine/threonine-protein kinase Nek8</v>
      </c>
    </row>
    <row r="2773" spans="1:13" x14ac:dyDescent="0.35">
      <c r="A2773" t="s">
        <v>2989</v>
      </c>
      <c r="B2773">
        <v>50.324504769999997</v>
      </c>
      <c r="C2773">
        <v>-1.315821581</v>
      </c>
      <c r="D2773">
        <v>0.33435163899999998</v>
      </c>
      <c r="E2773" s="1">
        <v>5.6500000000000001E-6</v>
      </c>
      <c r="F2773">
        <v>1.98944E-4</v>
      </c>
      <c r="G2773" t="s">
        <v>9</v>
      </c>
      <c r="H2773" t="s">
        <v>2990</v>
      </c>
      <c r="I2773" s="2" t="str">
        <f t="shared" si="215"/>
        <v>105337729</v>
      </c>
      <c r="J2773" s="2">
        <f t="shared" si="216"/>
        <v>50.3</v>
      </c>
      <c r="K2773" s="2" t="str">
        <f t="shared" si="217"/>
        <v>-1.3 ± 0.3</v>
      </c>
      <c r="L2773" s="2" t="str">
        <f t="shared" si="218"/>
        <v>&lt;0.001</v>
      </c>
      <c r="M2773" t="str">
        <f t="shared" si="219"/>
        <v>protein Wnt-7b isoform X4</v>
      </c>
    </row>
    <row r="2774" spans="1:13" x14ac:dyDescent="0.35">
      <c r="A2774" t="s">
        <v>2987</v>
      </c>
      <c r="B2774">
        <v>25.738724170000001</v>
      </c>
      <c r="C2774">
        <v>-1.318326978</v>
      </c>
      <c r="D2774">
        <v>0.34161163</v>
      </c>
      <c r="E2774" s="1">
        <v>7.6299999999999998E-6</v>
      </c>
      <c r="F2774">
        <v>2.5001400000000001E-4</v>
      </c>
      <c r="G2774" t="s">
        <v>9</v>
      </c>
      <c r="H2774" t="s">
        <v>2988</v>
      </c>
      <c r="I2774" s="2" t="str">
        <f t="shared" si="215"/>
        <v>105325417</v>
      </c>
      <c r="J2774" s="2">
        <f t="shared" si="216"/>
        <v>25.7</v>
      </c>
      <c r="K2774" s="2" t="str">
        <f t="shared" si="217"/>
        <v>-1.3 ± 0.3</v>
      </c>
      <c r="L2774" s="2" t="str">
        <f t="shared" si="218"/>
        <v>&lt;0.001</v>
      </c>
      <c r="M2774" t="str">
        <f t="shared" si="219"/>
        <v>transcription factor AP-2-epsilon isoform X2</v>
      </c>
    </row>
    <row r="2775" spans="1:13" x14ac:dyDescent="0.35">
      <c r="A2775" t="s">
        <v>2985</v>
      </c>
      <c r="B2775">
        <v>32.30476548</v>
      </c>
      <c r="C2775">
        <v>-1.3191076100000001</v>
      </c>
      <c r="D2775">
        <v>0.60041626199999998</v>
      </c>
      <c r="E2775">
        <v>1.2928149999999999E-3</v>
      </c>
      <c r="F2775">
        <v>1.0790546E-2</v>
      </c>
      <c r="G2775" t="s">
        <v>9</v>
      </c>
      <c r="H2775" t="s">
        <v>2986</v>
      </c>
      <c r="I2775" s="2" t="str">
        <f t="shared" si="215"/>
        <v>105335241</v>
      </c>
      <c r="J2775" s="2">
        <f t="shared" si="216"/>
        <v>32.299999999999997</v>
      </c>
      <c r="K2775" s="2" t="str">
        <f t="shared" si="217"/>
        <v>-1.3 ± 0.6</v>
      </c>
      <c r="L2775" s="2">
        <f t="shared" si="218"/>
        <v>1.0999999999999999E-2</v>
      </c>
      <c r="M2775" t="str">
        <f t="shared" si="219"/>
        <v>LIM/homeobox protein Lhx3-like</v>
      </c>
    </row>
    <row r="2776" spans="1:13" x14ac:dyDescent="0.35">
      <c r="A2776" t="s">
        <v>2983</v>
      </c>
      <c r="B2776">
        <v>30.78012416</v>
      </c>
      <c r="C2776">
        <v>-1.3225799519999999</v>
      </c>
      <c r="D2776">
        <v>0.80688924699999998</v>
      </c>
      <c r="E2776">
        <v>3.4412850000000001E-3</v>
      </c>
      <c r="F2776">
        <v>2.1358992E-2</v>
      </c>
      <c r="G2776" t="s">
        <v>9</v>
      </c>
      <c r="H2776" t="s">
        <v>2984</v>
      </c>
      <c r="I2776" s="2" t="str">
        <f t="shared" si="215"/>
        <v>105320266</v>
      </c>
      <c r="J2776" s="2">
        <f t="shared" si="216"/>
        <v>30.8</v>
      </c>
      <c r="K2776" s="2" t="str">
        <f t="shared" si="217"/>
        <v>-1.3 ± 0.8</v>
      </c>
      <c r="L2776" s="2">
        <f t="shared" si="218"/>
        <v>2.1000000000000001E-2</v>
      </c>
      <c r="M2776" t="str">
        <f t="shared" si="219"/>
        <v>chitinase 3</v>
      </c>
    </row>
    <row r="2777" spans="1:13" x14ac:dyDescent="0.35">
      <c r="A2777" t="s">
        <v>2981</v>
      </c>
      <c r="B2777">
        <v>27.28805869</v>
      </c>
      <c r="C2777">
        <v>-1.322768154</v>
      </c>
      <c r="D2777">
        <v>0.748609368</v>
      </c>
      <c r="E2777">
        <v>2.858822E-3</v>
      </c>
      <c r="F2777">
        <v>1.8809201000000001E-2</v>
      </c>
      <c r="G2777" t="s">
        <v>9</v>
      </c>
      <c r="H2777" t="s">
        <v>2982</v>
      </c>
      <c r="I2777" s="2" t="str">
        <f t="shared" si="215"/>
        <v>105341035</v>
      </c>
      <c r="J2777" s="2">
        <f t="shared" si="216"/>
        <v>27.3</v>
      </c>
      <c r="K2777" s="2" t="str">
        <f t="shared" si="217"/>
        <v>-1.3 ± 0.7</v>
      </c>
      <c r="L2777" s="2">
        <f t="shared" si="218"/>
        <v>1.9E-2</v>
      </c>
      <c r="M2777" t="str">
        <f t="shared" si="219"/>
        <v>multiple epidermal growth factor-like domains protein 11 isoform X2</v>
      </c>
    </row>
    <row r="2778" spans="1:13" x14ac:dyDescent="0.35">
      <c r="A2778" t="s">
        <v>2979</v>
      </c>
      <c r="B2778">
        <v>28.937149479999999</v>
      </c>
      <c r="C2778">
        <v>-1.3245407549999999</v>
      </c>
      <c r="D2778">
        <v>0.64928398099999995</v>
      </c>
      <c r="E2778">
        <v>1.760452E-3</v>
      </c>
      <c r="F2778">
        <v>1.3398208999999999E-2</v>
      </c>
      <c r="G2778" t="s">
        <v>9</v>
      </c>
      <c r="H2778" t="s">
        <v>2980</v>
      </c>
      <c r="I2778" s="2" t="str">
        <f t="shared" si="215"/>
        <v>105335519</v>
      </c>
      <c r="J2778" s="2">
        <f t="shared" si="216"/>
        <v>28.9</v>
      </c>
      <c r="K2778" s="2" t="str">
        <f t="shared" si="217"/>
        <v>-1.3 ± 0.6</v>
      </c>
      <c r="L2778" s="2">
        <f t="shared" si="218"/>
        <v>1.2999999999999999E-2</v>
      </c>
      <c r="M2778" t="str">
        <f t="shared" si="219"/>
        <v>beta-13-galactosyltransferase 5</v>
      </c>
    </row>
    <row r="2779" spans="1:13" x14ac:dyDescent="0.35">
      <c r="A2779" t="s">
        <v>2977</v>
      </c>
      <c r="B2779">
        <v>19.13958027</v>
      </c>
      <c r="C2779">
        <v>-1.3270253729999999</v>
      </c>
      <c r="D2779">
        <v>0.49559792000000003</v>
      </c>
      <c r="E2779">
        <v>4.0609400000000002E-4</v>
      </c>
      <c r="F2779">
        <v>4.7600899999999998E-3</v>
      </c>
      <c r="G2779" t="s">
        <v>9</v>
      </c>
      <c r="H2779" t="s">
        <v>2978</v>
      </c>
      <c r="I2779" s="2" t="str">
        <f t="shared" si="215"/>
        <v>117692000</v>
      </c>
      <c r="J2779" s="2">
        <f t="shared" si="216"/>
        <v>19.100000000000001</v>
      </c>
      <c r="K2779" s="2" t="str">
        <f t="shared" si="217"/>
        <v>-1.3 ± 0.5</v>
      </c>
      <c r="L2779" s="2">
        <f t="shared" si="218"/>
        <v>5.0000000000000001E-3</v>
      </c>
      <c r="M2779" t="str">
        <f t="shared" si="219"/>
        <v>cerebellin-3-like</v>
      </c>
    </row>
    <row r="2780" spans="1:13" x14ac:dyDescent="0.35">
      <c r="A2780" t="s">
        <v>2975</v>
      </c>
      <c r="B2780">
        <v>124.1700496</v>
      </c>
      <c r="C2780">
        <v>-1.327577491</v>
      </c>
      <c r="D2780">
        <v>0.443590863</v>
      </c>
      <c r="E2780">
        <v>1.5744399999999999E-4</v>
      </c>
      <c r="F2780">
        <v>2.468769E-3</v>
      </c>
      <c r="G2780" t="s">
        <v>9</v>
      </c>
      <c r="H2780" t="s">
        <v>2976</v>
      </c>
      <c r="I2780" s="2" t="str">
        <f t="shared" si="215"/>
        <v>105332088</v>
      </c>
      <c r="J2780" s="2">
        <f t="shared" si="216"/>
        <v>124.2</v>
      </c>
      <c r="K2780" s="2" t="str">
        <f t="shared" si="217"/>
        <v>-1.3 ± 0.4</v>
      </c>
      <c r="L2780" s="2">
        <f t="shared" si="218"/>
        <v>2E-3</v>
      </c>
      <c r="M2780" t="str">
        <f t="shared" si="219"/>
        <v>G-protein coupled receptor daf-37</v>
      </c>
    </row>
    <row r="2781" spans="1:13" x14ac:dyDescent="0.35">
      <c r="A2781" t="s">
        <v>2973</v>
      </c>
      <c r="B2781">
        <v>43.496370480000003</v>
      </c>
      <c r="C2781">
        <v>-1.327905136</v>
      </c>
      <c r="D2781">
        <v>0.49149622599999998</v>
      </c>
      <c r="E2781">
        <v>3.7332499999999998E-4</v>
      </c>
      <c r="F2781">
        <v>4.5073250000000004E-3</v>
      </c>
      <c r="G2781" t="s">
        <v>9</v>
      </c>
      <c r="H2781" t="s">
        <v>2974</v>
      </c>
      <c r="I2781" s="2" t="str">
        <f t="shared" si="215"/>
        <v>117681106</v>
      </c>
      <c r="J2781" s="2">
        <f t="shared" si="216"/>
        <v>43.5</v>
      </c>
      <c r="K2781" s="2" t="str">
        <f t="shared" si="217"/>
        <v>-1.3 ± 0.5</v>
      </c>
      <c r="L2781" s="2">
        <f t="shared" si="218"/>
        <v>5.0000000000000001E-3</v>
      </c>
      <c r="M2781" t="str">
        <f t="shared" si="219"/>
        <v>laccase-1-like</v>
      </c>
    </row>
    <row r="2782" spans="1:13" x14ac:dyDescent="0.35">
      <c r="A2782" t="s">
        <v>2972</v>
      </c>
      <c r="B2782">
        <v>18.135062439999999</v>
      </c>
      <c r="C2782">
        <v>-1.32845302</v>
      </c>
      <c r="D2782">
        <v>0.526815547</v>
      </c>
      <c r="E2782">
        <v>6.0819699999999999E-4</v>
      </c>
      <c r="F2782">
        <v>6.3454360000000003E-3</v>
      </c>
      <c r="G2782" t="s">
        <v>9</v>
      </c>
      <c r="H2782" t="s">
        <v>2963</v>
      </c>
      <c r="I2782" s="2" t="str">
        <f t="shared" si="215"/>
        <v>117689007</v>
      </c>
      <c r="J2782" s="2">
        <f t="shared" si="216"/>
        <v>18.100000000000001</v>
      </c>
      <c r="K2782" s="2" t="str">
        <f t="shared" si="217"/>
        <v>-1.3 ± 0.5</v>
      </c>
      <c r="L2782" s="2">
        <f t="shared" si="218"/>
        <v>6.0000000000000001E-3</v>
      </c>
      <c r="M2782" t="str">
        <f t="shared" si="219"/>
        <v>GTPase IMAP family member 4-like</v>
      </c>
    </row>
    <row r="2783" spans="1:13" x14ac:dyDescent="0.35">
      <c r="A2783" t="s">
        <v>2970</v>
      </c>
      <c r="B2783">
        <v>22.47947345</v>
      </c>
      <c r="C2783">
        <v>-1.3324249050000001</v>
      </c>
      <c r="D2783">
        <v>0.79681760099999999</v>
      </c>
      <c r="E2783">
        <v>3.2821590000000002E-3</v>
      </c>
      <c r="F2783">
        <v>2.0692390000000001E-2</v>
      </c>
      <c r="G2783" t="s">
        <v>9</v>
      </c>
      <c r="H2783" t="s">
        <v>2971</v>
      </c>
      <c r="I2783" s="2" t="str">
        <f t="shared" si="215"/>
        <v>105323226</v>
      </c>
      <c r="J2783" s="2">
        <f t="shared" si="216"/>
        <v>22.5</v>
      </c>
      <c r="K2783" s="2" t="str">
        <f t="shared" si="217"/>
        <v>-1.3 ± 0.8</v>
      </c>
      <c r="L2783" s="2">
        <f t="shared" si="218"/>
        <v>2.1000000000000001E-2</v>
      </c>
      <c r="M2783" t="str">
        <f t="shared" si="219"/>
        <v>FK506-binding protein 2</v>
      </c>
    </row>
    <row r="2784" spans="1:13" x14ac:dyDescent="0.35">
      <c r="A2784" t="s">
        <v>2968</v>
      </c>
      <c r="B2784">
        <v>70.40788972</v>
      </c>
      <c r="C2784">
        <v>-1.334038023</v>
      </c>
      <c r="D2784">
        <v>0.33935553699999998</v>
      </c>
      <c r="E2784" s="1">
        <v>5.6300000000000003E-6</v>
      </c>
      <c r="F2784">
        <v>1.9878800000000001E-4</v>
      </c>
      <c r="G2784" t="s">
        <v>9</v>
      </c>
      <c r="H2784" t="s">
        <v>2969</v>
      </c>
      <c r="I2784" s="2" t="str">
        <f t="shared" si="215"/>
        <v>105320867</v>
      </c>
      <c r="J2784" s="2">
        <f t="shared" si="216"/>
        <v>70.400000000000006</v>
      </c>
      <c r="K2784" s="2" t="str">
        <f t="shared" si="217"/>
        <v>-1.3 ± 0.3</v>
      </c>
      <c r="L2784" s="2" t="str">
        <f t="shared" si="218"/>
        <v>&lt;0.001</v>
      </c>
      <c r="M2784" t="str">
        <f t="shared" si="219"/>
        <v>DBH-like monooxygenase protein 1</v>
      </c>
    </row>
    <row r="2785" spans="1:13" x14ac:dyDescent="0.35">
      <c r="A2785" t="s">
        <v>2966</v>
      </c>
      <c r="B2785">
        <v>32.352953630000002</v>
      </c>
      <c r="C2785">
        <v>-1.334841698</v>
      </c>
      <c r="D2785">
        <v>0.40996221799999999</v>
      </c>
      <c r="E2785" s="1">
        <v>6.8999999999999997E-5</v>
      </c>
      <c r="F2785">
        <v>1.3532559999999999E-3</v>
      </c>
      <c r="G2785" t="s">
        <v>9</v>
      </c>
      <c r="H2785" t="s">
        <v>2967</v>
      </c>
      <c r="I2785" s="2" t="str">
        <f t="shared" si="215"/>
        <v>105332331</v>
      </c>
      <c r="J2785" s="2">
        <f t="shared" si="216"/>
        <v>32.4</v>
      </c>
      <c r="K2785" s="2" t="str">
        <f t="shared" si="217"/>
        <v>-1.3 ± 0.4</v>
      </c>
      <c r="L2785" s="2">
        <f t="shared" si="218"/>
        <v>1E-3</v>
      </c>
      <c r="M2785" t="str">
        <f t="shared" si="219"/>
        <v>prostaglandin reductase 1 isoform X2</v>
      </c>
    </row>
    <row r="2786" spans="1:13" x14ac:dyDescent="0.35">
      <c r="A2786" t="s">
        <v>2964</v>
      </c>
      <c r="B2786">
        <v>25.29808598</v>
      </c>
      <c r="C2786">
        <v>-1.3350742170000001</v>
      </c>
      <c r="D2786">
        <v>0.58828661299999996</v>
      </c>
      <c r="E2786">
        <v>1.0968639999999999E-3</v>
      </c>
      <c r="F2786">
        <v>9.5997410000000002E-3</v>
      </c>
      <c r="G2786" t="s">
        <v>9</v>
      </c>
      <c r="H2786" t="s">
        <v>2965</v>
      </c>
      <c r="I2786" s="2" t="str">
        <f t="shared" si="215"/>
        <v>105335974</v>
      </c>
      <c r="J2786" s="2">
        <f t="shared" si="216"/>
        <v>25.3</v>
      </c>
      <c r="K2786" s="2" t="str">
        <f t="shared" si="217"/>
        <v>-1.3 ± 0.6</v>
      </c>
      <c r="L2786" s="2">
        <f t="shared" si="218"/>
        <v>0.01</v>
      </c>
      <c r="M2786" t="str">
        <f t="shared" si="219"/>
        <v>threonine-rich protein</v>
      </c>
    </row>
    <row r="2787" spans="1:13" x14ac:dyDescent="0.35">
      <c r="A2787" t="s">
        <v>2962</v>
      </c>
      <c r="B2787">
        <v>19.193675200000001</v>
      </c>
      <c r="C2787">
        <v>-1.3352924150000001</v>
      </c>
      <c r="D2787">
        <v>0.51245735100000001</v>
      </c>
      <c r="E2787">
        <v>4.8823200000000001E-4</v>
      </c>
      <c r="F2787">
        <v>5.406915E-3</v>
      </c>
      <c r="G2787" t="s">
        <v>9</v>
      </c>
      <c r="H2787" t="s">
        <v>2963</v>
      </c>
      <c r="I2787" s="2" t="str">
        <f t="shared" si="215"/>
        <v>105329596</v>
      </c>
      <c r="J2787" s="2">
        <f t="shared" si="216"/>
        <v>19.2</v>
      </c>
      <c r="K2787" s="2" t="str">
        <f t="shared" si="217"/>
        <v>-1.3 ± 0.5</v>
      </c>
      <c r="L2787" s="2">
        <f t="shared" si="218"/>
        <v>5.0000000000000001E-3</v>
      </c>
      <c r="M2787" t="str">
        <f t="shared" si="219"/>
        <v>GTPase IMAP family member 4-like</v>
      </c>
    </row>
    <row r="2788" spans="1:13" x14ac:dyDescent="0.35">
      <c r="A2788" t="s">
        <v>2960</v>
      </c>
      <c r="B2788">
        <v>106.0617695</v>
      </c>
      <c r="C2788">
        <v>-1.3374189759999999</v>
      </c>
      <c r="D2788">
        <v>0.43547899600000001</v>
      </c>
      <c r="E2788">
        <v>1.2375099999999999E-4</v>
      </c>
      <c r="F2788">
        <v>2.0778139999999999E-3</v>
      </c>
      <c r="G2788" t="s">
        <v>9</v>
      </c>
      <c r="H2788" t="s">
        <v>2961</v>
      </c>
      <c r="I2788" s="2" t="str">
        <f t="shared" si="215"/>
        <v>105320146</v>
      </c>
      <c r="J2788" s="2">
        <f t="shared" si="216"/>
        <v>106.1</v>
      </c>
      <c r="K2788" s="2" t="str">
        <f t="shared" si="217"/>
        <v>-1.3 ± 0.4</v>
      </c>
      <c r="L2788" s="2">
        <f t="shared" si="218"/>
        <v>2E-3</v>
      </c>
      <c r="M2788" t="str">
        <f t="shared" si="219"/>
        <v>synaptotagmin-7</v>
      </c>
    </row>
    <row r="2789" spans="1:13" x14ac:dyDescent="0.35">
      <c r="A2789" t="s">
        <v>2958</v>
      </c>
      <c r="B2789">
        <v>11.968642450000001</v>
      </c>
      <c r="C2789">
        <v>-1.3391269109999999</v>
      </c>
      <c r="D2789">
        <v>0.59761523599999999</v>
      </c>
      <c r="E2789">
        <v>1.1789249999999999E-3</v>
      </c>
      <c r="F2789">
        <v>1.0128698E-2</v>
      </c>
      <c r="G2789" t="s">
        <v>9</v>
      </c>
      <c r="H2789" t="s">
        <v>2959</v>
      </c>
      <c r="I2789" s="2" t="str">
        <f t="shared" si="215"/>
        <v>105339097</v>
      </c>
      <c r="J2789" s="2">
        <f t="shared" si="216"/>
        <v>12</v>
      </c>
      <c r="K2789" s="2" t="str">
        <f t="shared" si="217"/>
        <v>-1.3 ± 0.6</v>
      </c>
      <c r="L2789" s="2">
        <f t="shared" si="218"/>
        <v>0.01</v>
      </c>
      <c r="M2789" t="str">
        <f t="shared" si="219"/>
        <v>fibrocystin-L</v>
      </c>
    </row>
    <row r="2790" spans="1:13" x14ac:dyDescent="0.35">
      <c r="A2790" t="s">
        <v>2956</v>
      </c>
      <c r="B2790">
        <v>25.746983870000001</v>
      </c>
      <c r="C2790">
        <v>-1.3394015530000001</v>
      </c>
      <c r="D2790">
        <v>0.60853668500000002</v>
      </c>
      <c r="E2790">
        <v>1.259549E-3</v>
      </c>
      <c r="F2790">
        <v>1.0593096999999999E-2</v>
      </c>
      <c r="G2790" t="s">
        <v>9</v>
      </c>
      <c r="H2790" t="s">
        <v>2957</v>
      </c>
      <c r="I2790" s="2" t="str">
        <f t="shared" si="215"/>
        <v>105331756</v>
      </c>
      <c r="J2790" s="2">
        <f t="shared" si="216"/>
        <v>25.7</v>
      </c>
      <c r="K2790" s="2" t="str">
        <f t="shared" si="217"/>
        <v>-1.3 ± 0.6</v>
      </c>
      <c r="L2790" s="2">
        <f t="shared" si="218"/>
        <v>1.0999999999999999E-2</v>
      </c>
      <c r="M2790" t="str">
        <f t="shared" si="219"/>
        <v>apolipoprotein D</v>
      </c>
    </row>
    <row r="2791" spans="1:13" x14ac:dyDescent="0.35">
      <c r="A2791" t="s">
        <v>2954</v>
      </c>
      <c r="B2791">
        <v>59.222377600000002</v>
      </c>
      <c r="C2791">
        <v>-1.342282312</v>
      </c>
      <c r="D2791">
        <v>0.348504382</v>
      </c>
      <c r="E2791" s="1">
        <v>7.7200000000000006E-6</v>
      </c>
      <c r="F2791">
        <v>2.5143499999999999E-4</v>
      </c>
      <c r="G2791" t="s">
        <v>9</v>
      </c>
      <c r="H2791" t="s">
        <v>2955</v>
      </c>
      <c r="I2791" s="2" t="str">
        <f t="shared" si="215"/>
        <v>105338907</v>
      </c>
      <c r="J2791" s="2">
        <f t="shared" si="216"/>
        <v>59.2</v>
      </c>
      <c r="K2791" s="2" t="str">
        <f t="shared" si="217"/>
        <v>-1.3 ± 0.3</v>
      </c>
      <c r="L2791" s="2" t="str">
        <f t="shared" si="218"/>
        <v>&lt;0.001</v>
      </c>
      <c r="M2791" t="str">
        <f t="shared" si="219"/>
        <v>myosin heavy chain striated muscle isoform X4</v>
      </c>
    </row>
    <row r="2792" spans="1:13" x14ac:dyDescent="0.35">
      <c r="A2792" t="s">
        <v>2952</v>
      </c>
      <c r="B2792">
        <v>16.565485410000001</v>
      </c>
      <c r="C2792">
        <v>-1.3441135239999999</v>
      </c>
      <c r="D2792">
        <v>0.73878259800000001</v>
      </c>
      <c r="E2792">
        <v>2.6047510000000002E-3</v>
      </c>
      <c r="F2792">
        <v>1.7709664E-2</v>
      </c>
      <c r="G2792" t="s">
        <v>9</v>
      </c>
      <c r="H2792" t="s">
        <v>2953</v>
      </c>
      <c r="I2792" s="2" t="str">
        <f t="shared" si="215"/>
        <v>105320806</v>
      </c>
      <c r="J2792" s="2">
        <f t="shared" si="216"/>
        <v>16.600000000000001</v>
      </c>
      <c r="K2792" s="2" t="str">
        <f t="shared" si="217"/>
        <v>-1.3 ± 0.7</v>
      </c>
      <c r="L2792" s="2">
        <f t="shared" si="218"/>
        <v>1.7999999999999999E-2</v>
      </c>
      <c r="M2792" t="str">
        <f t="shared" si="219"/>
        <v>DC-STAMP domain-containing protein 2</v>
      </c>
    </row>
    <row r="2793" spans="1:13" x14ac:dyDescent="0.35">
      <c r="A2793" t="s">
        <v>2950</v>
      </c>
      <c r="B2793">
        <v>40.994143919999999</v>
      </c>
      <c r="C2793">
        <v>-1.345431332</v>
      </c>
      <c r="D2793">
        <v>0.33835785800000001</v>
      </c>
      <c r="E2793" s="1">
        <v>4.6800000000000001E-6</v>
      </c>
      <c r="F2793">
        <v>1.7073500000000001E-4</v>
      </c>
      <c r="G2793" t="s">
        <v>9</v>
      </c>
      <c r="H2793" t="s">
        <v>2951</v>
      </c>
      <c r="I2793" s="2" t="str">
        <f t="shared" si="215"/>
        <v>105343187</v>
      </c>
      <c r="J2793" s="2">
        <f t="shared" si="216"/>
        <v>41</v>
      </c>
      <c r="K2793" s="2" t="str">
        <f t="shared" si="217"/>
        <v>-1.3 ± 0.3</v>
      </c>
      <c r="L2793" s="2" t="str">
        <f t="shared" si="218"/>
        <v>&lt;0.001</v>
      </c>
      <c r="M2793" t="str">
        <f t="shared" si="219"/>
        <v>mitochondrial pyruvate carrier 4</v>
      </c>
    </row>
    <row r="2794" spans="1:13" x14ac:dyDescent="0.35">
      <c r="A2794" t="s">
        <v>2949</v>
      </c>
      <c r="B2794">
        <v>47.439913130000001</v>
      </c>
      <c r="C2794">
        <v>-1.3466425070000001</v>
      </c>
      <c r="D2794">
        <v>0.45246175399999999</v>
      </c>
      <c r="E2794">
        <v>1.6536099999999999E-4</v>
      </c>
      <c r="F2794">
        <v>2.552337E-3</v>
      </c>
      <c r="G2794" t="s">
        <v>9</v>
      </c>
      <c r="H2794" t="s">
        <v>99</v>
      </c>
      <c r="I2794" s="2" t="str">
        <f t="shared" si="215"/>
        <v>117688472</v>
      </c>
      <c r="J2794" s="2">
        <f t="shared" si="216"/>
        <v>47.4</v>
      </c>
      <c r="K2794" s="2" t="str">
        <f t="shared" si="217"/>
        <v>-1.3 ± 0.5</v>
      </c>
      <c r="L2794" s="2">
        <f t="shared" si="218"/>
        <v>3.0000000000000001E-3</v>
      </c>
      <c r="M2794" t="str">
        <f t="shared" si="219"/>
        <v>multiple epidermal growth factor-like domains protein 10</v>
      </c>
    </row>
    <row r="2795" spans="1:13" x14ac:dyDescent="0.35">
      <c r="A2795" t="s">
        <v>2948</v>
      </c>
      <c r="B2795">
        <v>12.6961733</v>
      </c>
      <c r="C2795">
        <v>-1.3470913369999999</v>
      </c>
      <c r="D2795">
        <v>1.237344792</v>
      </c>
      <c r="E2795">
        <v>5.6899869999999996E-3</v>
      </c>
      <c r="F2795">
        <v>3.0576135000000001E-2</v>
      </c>
      <c r="G2795" t="s">
        <v>9</v>
      </c>
      <c r="H2795" t="s">
        <v>396</v>
      </c>
      <c r="I2795" s="2" t="str">
        <f t="shared" si="215"/>
        <v>117684636</v>
      </c>
      <c r="J2795" s="2">
        <f t="shared" si="216"/>
        <v>12.7</v>
      </c>
      <c r="K2795" s="2" t="str">
        <f t="shared" si="217"/>
        <v>-1.3 ± 1.2</v>
      </c>
      <c r="L2795" s="2">
        <f t="shared" si="218"/>
        <v>3.1E-2</v>
      </c>
      <c r="M2795" t="str">
        <f t="shared" si="219"/>
        <v>sushi von Willebrand factor type A EGF and pentraxin domain-containing protein 1-like</v>
      </c>
    </row>
    <row r="2796" spans="1:13" x14ac:dyDescent="0.35">
      <c r="A2796" t="s">
        <v>2946</v>
      </c>
      <c r="B2796">
        <v>20.610683009999999</v>
      </c>
      <c r="C2796">
        <v>-1.3485861960000001</v>
      </c>
      <c r="D2796">
        <v>0.56935637299999997</v>
      </c>
      <c r="E2796">
        <v>8.6671299999999997E-4</v>
      </c>
      <c r="F2796">
        <v>8.2105519999999994E-3</v>
      </c>
      <c r="G2796" t="s">
        <v>9</v>
      </c>
      <c r="H2796" t="s">
        <v>2947</v>
      </c>
      <c r="I2796" s="2" t="str">
        <f t="shared" si="215"/>
        <v>105343070</v>
      </c>
      <c r="J2796" s="2">
        <f t="shared" si="216"/>
        <v>20.6</v>
      </c>
      <c r="K2796" s="2" t="str">
        <f t="shared" si="217"/>
        <v>-1.3 ± 0.6</v>
      </c>
      <c r="L2796" s="2">
        <f t="shared" si="218"/>
        <v>8.0000000000000002E-3</v>
      </c>
      <c r="M2796" t="str">
        <f t="shared" si="219"/>
        <v>cell death abnormality protein 1-like</v>
      </c>
    </row>
    <row r="2797" spans="1:13" x14ac:dyDescent="0.35">
      <c r="A2797" t="s">
        <v>2944</v>
      </c>
      <c r="B2797">
        <v>46.242413980000002</v>
      </c>
      <c r="C2797">
        <v>-1.3511456959999999</v>
      </c>
      <c r="D2797">
        <v>0.39578566100000001</v>
      </c>
      <c r="E2797" s="1">
        <v>3.9400000000000002E-5</v>
      </c>
      <c r="F2797">
        <v>9.0107000000000002E-4</v>
      </c>
      <c r="G2797" t="s">
        <v>9</v>
      </c>
      <c r="H2797" t="s">
        <v>2945</v>
      </c>
      <c r="I2797" s="2" t="str">
        <f t="shared" si="215"/>
        <v>105345696</v>
      </c>
      <c r="J2797" s="2">
        <f t="shared" si="216"/>
        <v>46.2</v>
      </c>
      <c r="K2797" s="2" t="str">
        <f t="shared" si="217"/>
        <v>-1.4 ± 0.4</v>
      </c>
      <c r="L2797" s="2" t="str">
        <f t="shared" si="218"/>
        <v>&lt;0.001</v>
      </c>
      <c r="M2797" t="str">
        <f t="shared" si="219"/>
        <v>retina and anterior neural fold homeobox protein 2-like isoform X2</v>
      </c>
    </row>
    <row r="2798" spans="1:13" x14ac:dyDescent="0.35">
      <c r="A2798" t="s">
        <v>2942</v>
      </c>
      <c r="B2798">
        <v>61.099222330000003</v>
      </c>
      <c r="C2798">
        <v>-1.3515445880000001</v>
      </c>
      <c r="D2798">
        <v>0.46341407299999998</v>
      </c>
      <c r="E2798">
        <v>1.9717399999999999E-4</v>
      </c>
      <c r="F2798">
        <v>2.8999709999999999E-3</v>
      </c>
      <c r="G2798" t="s">
        <v>9</v>
      </c>
      <c r="H2798" t="s">
        <v>2943</v>
      </c>
      <c r="I2798" s="2" t="str">
        <f t="shared" si="215"/>
        <v>105331301</v>
      </c>
      <c r="J2798" s="2">
        <f t="shared" si="216"/>
        <v>61.1</v>
      </c>
      <c r="K2798" s="2" t="str">
        <f t="shared" si="217"/>
        <v>-1.4 ± 0.5</v>
      </c>
      <c r="L2798" s="2">
        <f t="shared" si="218"/>
        <v>3.0000000000000001E-3</v>
      </c>
      <c r="M2798" t="str">
        <f t="shared" si="219"/>
        <v>cadherin-99C</v>
      </c>
    </row>
    <row r="2799" spans="1:13" x14ac:dyDescent="0.35">
      <c r="A2799" t="s">
        <v>2940</v>
      </c>
      <c r="B2799">
        <v>42.225893509999999</v>
      </c>
      <c r="C2799">
        <v>-1.3556227160000001</v>
      </c>
      <c r="D2799">
        <v>0.50932397200000001</v>
      </c>
      <c r="E2799">
        <v>4.0620000000000001E-4</v>
      </c>
      <c r="F2799">
        <v>4.7600899999999998E-3</v>
      </c>
      <c r="G2799" t="s">
        <v>9</v>
      </c>
      <c r="H2799" t="s">
        <v>2941</v>
      </c>
      <c r="I2799" s="2" t="str">
        <f t="shared" si="215"/>
        <v>105331869</v>
      </c>
      <c r="J2799" s="2">
        <f t="shared" si="216"/>
        <v>42.2</v>
      </c>
      <c r="K2799" s="2" t="str">
        <f t="shared" si="217"/>
        <v>-1.4 ± 0.5</v>
      </c>
      <c r="L2799" s="2">
        <f t="shared" si="218"/>
        <v>5.0000000000000001E-3</v>
      </c>
      <c r="M2799" t="str">
        <f t="shared" si="219"/>
        <v>putative ammonium transporter 1 isoform X1</v>
      </c>
    </row>
    <row r="2800" spans="1:13" x14ac:dyDescent="0.35">
      <c r="A2800" t="s">
        <v>2938</v>
      </c>
      <c r="B2800">
        <v>24.175950019999998</v>
      </c>
      <c r="C2800">
        <v>-1.3580637090000001</v>
      </c>
      <c r="D2800">
        <v>0.67514518700000004</v>
      </c>
      <c r="E2800">
        <v>1.809417E-3</v>
      </c>
      <c r="F2800">
        <v>1.3676827000000001E-2</v>
      </c>
      <c r="G2800" t="s">
        <v>9</v>
      </c>
      <c r="H2800" t="s">
        <v>2939</v>
      </c>
      <c r="I2800" s="2" t="str">
        <f t="shared" si="215"/>
        <v>105319354</v>
      </c>
      <c r="J2800" s="2">
        <f t="shared" si="216"/>
        <v>24.2</v>
      </c>
      <c r="K2800" s="2" t="str">
        <f t="shared" si="217"/>
        <v>-1.4 ± 0.7</v>
      </c>
      <c r="L2800" s="2">
        <f t="shared" si="218"/>
        <v>1.4E-2</v>
      </c>
      <c r="M2800" t="str">
        <f t="shared" si="219"/>
        <v>protein amnionless-like isoform X1</v>
      </c>
    </row>
    <row r="2801" spans="1:13" x14ac:dyDescent="0.35">
      <c r="A2801" t="s">
        <v>2936</v>
      </c>
      <c r="B2801">
        <v>19.454540829999999</v>
      </c>
      <c r="C2801">
        <v>-1.3599840299999999</v>
      </c>
      <c r="D2801">
        <v>0.49310906399999999</v>
      </c>
      <c r="E2801">
        <v>3.1979099999999999E-4</v>
      </c>
      <c r="F2801">
        <v>4.0958540000000003E-3</v>
      </c>
      <c r="G2801" t="s">
        <v>9</v>
      </c>
      <c r="H2801" t="s">
        <v>2937</v>
      </c>
      <c r="I2801" s="2" t="str">
        <f t="shared" si="215"/>
        <v>105341995</v>
      </c>
      <c r="J2801" s="2">
        <f t="shared" si="216"/>
        <v>19.5</v>
      </c>
      <c r="K2801" s="2" t="str">
        <f t="shared" si="217"/>
        <v>-1.4 ± 0.5</v>
      </c>
      <c r="L2801" s="2">
        <f t="shared" si="218"/>
        <v>4.0000000000000001E-3</v>
      </c>
      <c r="M2801" t="str">
        <f t="shared" si="219"/>
        <v>neurotrypsin isoform X1</v>
      </c>
    </row>
    <row r="2802" spans="1:13" x14ac:dyDescent="0.35">
      <c r="A2802" t="s">
        <v>2934</v>
      </c>
      <c r="B2802">
        <v>11.90674072</v>
      </c>
      <c r="C2802">
        <v>-1.362890146</v>
      </c>
      <c r="D2802">
        <v>0.542204731</v>
      </c>
      <c r="E2802">
        <v>6.2652699999999999E-4</v>
      </c>
      <c r="F2802">
        <v>6.4892329999999996E-3</v>
      </c>
      <c r="G2802" t="s">
        <v>9</v>
      </c>
      <c r="H2802" t="s">
        <v>2935</v>
      </c>
      <c r="I2802" s="2" t="str">
        <f t="shared" si="215"/>
        <v>105347938</v>
      </c>
      <c r="J2802" s="2">
        <f t="shared" si="216"/>
        <v>11.9</v>
      </c>
      <c r="K2802" s="2" t="str">
        <f t="shared" si="217"/>
        <v>-1.4 ± 0.5</v>
      </c>
      <c r="L2802" s="2">
        <f t="shared" si="218"/>
        <v>6.0000000000000001E-3</v>
      </c>
      <c r="M2802" t="str">
        <f t="shared" si="219"/>
        <v>neuronal acetylcholine receptor subunit beta-3</v>
      </c>
    </row>
    <row r="2803" spans="1:13" x14ac:dyDescent="0.35">
      <c r="A2803" t="s">
        <v>2932</v>
      </c>
      <c r="B2803">
        <v>15.265255359999999</v>
      </c>
      <c r="C2803">
        <v>-1.3635432350000001</v>
      </c>
      <c r="D2803">
        <v>0.49960466999999997</v>
      </c>
      <c r="E2803">
        <v>3.4079299999999999E-4</v>
      </c>
      <c r="F2803">
        <v>4.264215E-3</v>
      </c>
      <c r="G2803" t="s">
        <v>9</v>
      </c>
      <c r="H2803" t="s">
        <v>2933</v>
      </c>
      <c r="I2803" s="2" t="str">
        <f t="shared" si="215"/>
        <v>105329837</v>
      </c>
      <c r="J2803" s="2">
        <f t="shared" si="216"/>
        <v>15.3</v>
      </c>
      <c r="K2803" s="2" t="str">
        <f t="shared" si="217"/>
        <v>-1.4 ± 0.5</v>
      </c>
      <c r="L2803" s="2">
        <f t="shared" si="218"/>
        <v>4.0000000000000001E-3</v>
      </c>
      <c r="M2803" t="str">
        <f t="shared" si="219"/>
        <v>putative nuclease HARBI1</v>
      </c>
    </row>
    <row r="2804" spans="1:13" x14ac:dyDescent="0.35">
      <c r="A2804" t="s">
        <v>2930</v>
      </c>
      <c r="B2804">
        <v>59.049795490000001</v>
      </c>
      <c r="C2804">
        <v>-1.364090346</v>
      </c>
      <c r="D2804">
        <v>0.59694153500000002</v>
      </c>
      <c r="E2804">
        <v>1.013377E-3</v>
      </c>
      <c r="F2804">
        <v>9.0854790000000005E-3</v>
      </c>
      <c r="G2804" t="s">
        <v>9</v>
      </c>
      <c r="H2804" t="s">
        <v>2931</v>
      </c>
      <c r="I2804" s="2" t="str">
        <f t="shared" si="215"/>
        <v>105320492</v>
      </c>
      <c r="J2804" s="2">
        <f t="shared" si="216"/>
        <v>59</v>
      </c>
      <c r="K2804" s="2" t="str">
        <f t="shared" si="217"/>
        <v>-1.4 ± 0.6</v>
      </c>
      <c r="L2804" s="2">
        <f t="shared" si="218"/>
        <v>8.9999999999999993E-3</v>
      </c>
      <c r="M2804" t="str">
        <f t="shared" si="219"/>
        <v>xanthine dehydrogenase/oxidase</v>
      </c>
    </row>
    <row r="2805" spans="1:13" x14ac:dyDescent="0.35">
      <c r="A2805" t="s">
        <v>2928</v>
      </c>
      <c r="B2805">
        <v>61.874013429999998</v>
      </c>
      <c r="C2805">
        <v>-1.3646751829999999</v>
      </c>
      <c r="D2805">
        <v>0.46981825799999999</v>
      </c>
      <c r="E2805">
        <v>2.00955E-4</v>
      </c>
      <c r="F2805">
        <v>2.9394999999999998E-3</v>
      </c>
      <c r="G2805" t="s">
        <v>9</v>
      </c>
      <c r="H2805" t="s">
        <v>2929</v>
      </c>
      <c r="I2805" s="2" t="str">
        <f t="shared" si="215"/>
        <v>105341331</v>
      </c>
      <c r="J2805" s="2">
        <f t="shared" si="216"/>
        <v>61.9</v>
      </c>
      <c r="K2805" s="2" t="str">
        <f t="shared" si="217"/>
        <v>-1.4 ± 0.5</v>
      </c>
      <c r="L2805" s="2">
        <f t="shared" si="218"/>
        <v>3.0000000000000001E-3</v>
      </c>
      <c r="M2805" t="str">
        <f t="shared" si="219"/>
        <v>probable G-protein coupled receptor 139 isoform X2</v>
      </c>
    </row>
    <row r="2806" spans="1:13" x14ac:dyDescent="0.35">
      <c r="A2806" t="s">
        <v>2926</v>
      </c>
      <c r="B2806">
        <v>30.79937597</v>
      </c>
      <c r="C2806">
        <v>-1.365064338</v>
      </c>
      <c r="D2806">
        <v>0.436311903</v>
      </c>
      <c r="E2806">
        <v>1.01947E-4</v>
      </c>
      <c r="F2806">
        <v>1.80273E-3</v>
      </c>
      <c r="G2806" t="s">
        <v>9</v>
      </c>
      <c r="H2806" t="s">
        <v>2927</v>
      </c>
      <c r="I2806" s="2" t="str">
        <f t="shared" si="215"/>
        <v>105327859</v>
      </c>
      <c r="J2806" s="2">
        <f t="shared" si="216"/>
        <v>30.8</v>
      </c>
      <c r="K2806" s="2" t="str">
        <f t="shared" si="217"/>
        <v>-1.4 ± 0.4</v>
      </c>
      <c r="L2806" s="2">
        <f t="shared" si="218"/>
        <v>2E-3</v>
      </c>
      <c r="M2806" t="str">
        <f t="shared" si="219"/>
        <v>solute carrier family 13 member 2</v>
      </c>
    </row>
    <row r="2807" spans="1:13" x14ac:dyDescent="0.35">
      <c r="A2807" t="s">
        <v>82</v>
      </c>
      <c r="B2807">
        <v>21.662536509999999</v>
      </c>
      <c r="C2807">
        <v>-1.365183147</v>
      </c>
      <c r="D2807">
        <v>0.409512867</v>
      </c>
      <c r="E2807" s="1">
        <v>5.2500000000000002E-5</v>
      </c>
      <c r="F2807">
        <v>1.1173489999999999E-3</v>
      </c>
      <c r="G2807" t="s">
        <v>9</v>
      </c>
      <c r="H2807" t="s">
        <v>83</v>
      </c>
      <c r="I2807" s="2" t="str">
        <f t="shared" si="215"/>
        <v>105331115</v>
      </c>
      <c r="J2807" s="2">
        <f t="shared" si="216"/>
        <v>21.7</v>
      </c>
      <c r="K2807" s="2" t="str">
        <f t="shared" si="217"/>
        <v>-1.4 ± 0.4</v>
      </c>
      <c r="L2807" s="2">
        <f t="shared" si="218"/>
        <v>1E-3</v>
      </c>
      <c r="M2807" t="str">
        <f t="shared" si="219"/>
        <v>pyrroline-5-carboxylate reductase 3</v>
      </c>
    </row>
    <row r="2808" spans="1:13" x14ac:dyDescent="0.35">
      <c r="A2808" t="s">
        <v>2924</v>
      </c>
      <c r="B2808">
        <v>80.752461249999996</v>
      </c>
      <c r="C2808">
        <v>-1.3666595749999999</v>
      </c>
      <c r="D2808">
        <v>0.48508255099999997</v>
      </c>
      <c r="E2808">
        <v>2.5937200000000001E-4</v>
      </c>
      <c r="F2808">
        <v>3.5320630000000002E-3</v>
      </c>
      <c r="G2808" t="s">
        <v>9</v>
      </c>
      <c r="H2808" t="s">
        <v>2925</v>
      </c>
      <c r="I2808" s="2" t="str">
        <f t="shared" si="215"/>
        <v>117680695</v>
      </c>
      <c r="J2808" s="2">
        <f t="shared" si="216"/>
        <v>80.8</v>
      </c>
      <c r="K2808" s="2" t="str">
        <f t="shared" si="217"/>
        <v>-1.4 ± 0.5</v>
      </c>
      <c r="L2808" s="2">
        <f t="shared" si="218"/>
        <v>4.0000000000000001E-3</v>
      </c>
      <c r="M2808" t="str">
        <f t="shared" si="219"/>
        <v>blastula protease 10-like</v>
      </c>
    </row>
    <row r="2809" spans="1:13" x14ac:dyDescent="0.35">
      <c r="A2809" t="s">
        <v>2922</v>
      </c>
      <c r="B2809">
        <v>102.3526902</v>
      </c>
      <c r="C2809">
        <v>-1.3682609750000001</v>
      </c>
      <c r="D2809">
        <v>0.44826998699999998</v>
      </c>
      <c r="E2809">
        <v>1.27661E-4</v>
      </c>
      <c r="F2809">
        <v>2.1352070000000001E-3</v>
      </c>
      <c r="G2809" t="s">
        <v>9</v>
      </c>
      <c r="H2809" t="s">
        <v>2923</v>
      </c>
      <c r="I2809" s="2" t="str">
        <f t="shared" si="215"/>
        <v>105322515</v>
      </c>
      <c r="J2809" s="2">
        <f t="shared" si="216"/>
        <v>102.4</v>
      </c>
      <c r="K2809" s="2" t="str">
        <f t="shared" si="217"/>
        <v>-1.4 ± 0.4</v>
      </c>
      <c r="L2809" s="2">
        <f t="shared" si="218"/>
        <v>2E-3</v>
      </c>
      <c r="M2809" t="str">
        <f t="shared" si="219"/>
        <v>A-agglutinin anchorage subunit isoform X1</v>
      </c>
    </row>
    <row r="2810" spans="1:13" x14ac:dyDescent="0.35">
      <c r="A2810" t="s">
        <v>2920</v>
      </c>
      <c r="B2810">
        <v>74.386735099999996</v>
      </c>
      <c r="C2810">
        <v>-1.368261685</v>
      </c>
      <c r="D2810">
        <v>0.46003396499999999</v>
      </c>
      <c r="E2810">
        <v>1.6284700000000001E-4</v>
      </c>
      <c r="F2810">
        <v>2.5290989999999999E-3</v>
      </c>
      <c r="G2810" t="s">
        <v>9</v>
      </c>
      <c r="H2810" t="s">
        <v>2921</v>
      </c>
      <c r="I2810" s="2" t="str">
        <f t="shared" si="215"/>
        <v>105321852</v>
      </c>
      <c r="J2810" s="2">
        <f t="shared" si="216"/>
        <v>74.400000000000006</v>
      </c>
      <c r="K2810" s="2" t="str">
        <f t="shared" si="217"/>
        <v>-1.4 ± 0.5</v>
      </c>
      <c r="L2810" s="2">
        <f t="shared" si="218"/>
        <v>3.0000000000000001E-3</v>
      </c>
      <c r="M2810" t="str">
        <f t="shared" si="219"/>
        <v>protein unc-93 homolog A-like isoform X1</v>
      </c>
    </row>
    <row r="2811" spans="1:13" x14ac:dyDescent="0.35">
      <c r="A2811" t="s">
        <v>2918</v>
      </c>
      <c r="B2811">
        <v>25.656517990000001</v>
      </c>
      <c r="C2811">
        <v>-1.3689554939999999</v>
      </c>
      <c r="D2811">
        <v>0.58239717400000002</v>
      </c>
      <c r="E2811">
        <v>8.9155099999999998E-4</v>
      </c>
      <c r="F2811">
        <v>8.3445979999999999E-3</v>
      </c>
      <c r="G2811" t="s">
        <v>9</v>
      </c>
      <c r="H2811" t="s">
        <v>2919</v>
      </c>
      <c r="I2811" s="2" t="str">
        <f t="shared" si="215"/>
        <v>105340021</v>
      </c>
      <c r="J2811" s="2">
        <f t="shared" si="216"/>
        <v>25.7</v>
      </c>
      <c r="K2811" s="2" t="str">
        <f t="shared" si="217"/>
        <v>-1.4 ± 0.6</v>
      </c>
      <c r="L2811" s="2">
        <f t="shared" si="218"/>
        <v>8.0000000000000002E-3</v>
      </c>
      <c r="M2811" t="str">
        <f t="shared" si="219"/>
        <v>homeobox protein Hox-B7</v>
      </c>
    </row>
    <row r="2812" spans="1:13" x14ac:dyDescent="0.35">
      <c r="A2812" t="s">
        <v>391</v>
      </c>
      <c r="B2812">
        <v>66.815943169999997</v>
      </c>
      <c r="C2812">
        <v>-1.3694141740000001</v>
      </c>
      <c r="D2812">
        <v>0.31748262599999999</v>
      </c>
      <c r="E2812" s="1">
        <v>1.0899999999999999E-6</v>
      </c>
      <c r="F2812" s="1">
        <v>5.3199999999999999E-5</v>
      </c>
      <c r="G2812" t="s">
        <v>9</v>
      </c>
      <c r="H2812" t="s">
        <v>392</v>
      </c>
      <c r="I2812" s="2" t="str">
        <f t="shared" si="215"/>
        <v>105347500</v>
      </c>
      <c r="J2812" s="2">
        <f t="shared" si="216"/>
        <v>66.8</v>
      </c>
      <c r="K2812" s="2" t="str">
        <f t="shared" si="217"/>
        <v>-1.4 ± 0.3</v>
      </c>
      <c r="L2812" s="2" t="str">
        <f t="shared" si="218"/>
        <v>&lt;0.001</v>
      </c>
      <c r="M2812" t="str">
        <f t="shared" si="219"/>
        <v>inositol polyphosphate 1-phosphatase-like</v>
      </c>
    </row>
    <row r="2813" spans="1:13" x14ac:dyDescent="0.35">
      <c r="A2813" t="s">
        <v>2916</v>
      </c>
      <c r="B2813">
        <v>47.458182729999997</v>
      </c>
      <c r="C2813">
        <v>-1.3700422999999999</v>
      </c>
      <c r="D2813">
        <v>0.42861798000000001</v>
      </c>
      <c r="E2813" s="1">
        <v>8.1199999999999995E-5</v>
      </c>
      <c r="F2813">
        <v>1.5214930000000001E-3</v>
      </c>
      <c r="G2813" t="s">
        <v>9</v>
      </c>
      <c r="H2813" t="s">
        <v>2917</v>
      </c>
      <c r="I2813" s="2" t="str">
        <f t="shared" si="215"/>
        <v>109618481</v>
      </c>
      <c r="J2813" s="2">
        <f t="shared" si="216"/>
        <v>47.5</v>
      </c>
      <c r="K2813" s="2" t="str">
        <f t="shared" si="217"/>
        <v>-1.4 ± 0.4</v>
      </c>
      <c r="L2813" s="2">
        <f t="shared" si="218"/>
        <v>2E-3</v>
      </c>
      <c r="M2813" t="str">
        <f t="shared" si="219"/>
        <v>secretin receptor-like isoform X2</v>
      </c>
    </row>
    <row r="2814" spans="1:13" x14ac:dyDescent="0.35">
      <c r="A2814" t="s">
        <v>2915</v>
      </c>
      <c r="B2814">
        <v>71.552456320000005</v>
      </c>
      <c r="C2814">
        <v>-1.3701267909999999</v>
      </c>
      <c r="D2814">
        <v>0.19155217999999999</v>
      </c>
      <c r="E2814" s="1">
        <v>6.5499999999999999E-14</v>
      </c>
      <c r="F2814" s="1">
        <v>2.23E-11</v>
      </c>
      <c r="G2814" t="s">
        <v>9</v>
      </c>
      <c r="H2814" t="s">
        <v>1097</v>
      </c>
      <c r="I2814" s="2" t="str">
        <f t="shared" si="215"/>
        <v>105345813</v>
      </c>
      <c r="J2814" s="2">
        <f t="shared" si="216"/>
        <v>71.599999999999994</v>
      </c>
      <c r="K2814" s="2" t="str">
        <f t="shared" si="217"/>
        <v>-1.4 ± 0.2</v>
      </c>
      <c r="L2814" s="2" t="str">
        <f t="shared" si="218"/>
        <v>&lt;0.001</v>
      </c>
      <c r="M2814" t="str">
        <f t="shared" si="219"/>
        <v>CCAAT/enhancer-binding protein gamma</v>
      </c>
    </row>
    <row r="2815" spans="1:13" x14ac:dyDescent="0.35">
      <c r="A2815" t="s">
        <v>2914</v>
      </c>
      <c r="B2815">
        <v>51.889782650000001</v>
      </c>
      <c r="C2815">
        <v>-1.373235269</v>
      </c>
      <c r="D2815">
        <v>0.52357692600000005</v>
      </c>
      <c r="E2815">
        <v>4.42464E-4</v>
      </c>
      <c r="F2815">
        <v>5.0580010000000003E-3</v>
      </c>
      <c r="G2815" t="s">
        <v>9</v>
      </c>
      <c r="H2815" t="s">
        <v>2905</v>
      </c>
      <c r="I2815" s="2" t="str">
        <f t="shared" si="215"/>
        <v>105346381</v>
      </c>
      <c r="J2815" s="2">
        <f t="shared" si="216"/>
        <v>51.9</v>
      </c>
      <c r="K2815" s="2" t="str">
        <f t="shared" si="217"/>
        <v>-1.4 ± 0.5</v>
      </c>
      <c r="L2815" s="2">
        <f t="shared" si="218"/>
        <v>5.0000000000000001E-3</v>
      </c>
      <c r="M2815" t="str">
        <f t="shared" si="219"/>
        <v>metalloproteinase inhibitor 3-like</v>
      </c>
    </row>
    <row r="2816" spans="1:13" x14ac:dyDescent="0.35">
      <c r="A2816" t="s">
        <v>2912</v>
      </c>
      <c r="B2816">
        <v>80.112607490000002</v>
      </c>
      <c r="C2816">
        <v>-1.373770342</v>
      </c>
      <c r="D2816">
        <v>0.32247484999999998</v>
      </c>
      <c r="E2816" s="1">
        <v>1.37E-6</v>
      </c>
      <c r="F2816" s="1">
        <v>6.4599999999999998E-5</v>
      </c>
      <c r="G2816" t="s">
        <v>9</v>
      </c>
      <c r="H2816" t="s">
        <v>2913</v>
      </c>
      <c r="I2816" s="2" t="str">
        <f t="shared" si="215"/>
        <v>105329299</v>
      </c>
      <c r="J2816" s="2">
        <f t="shared" si="216"/>
        <v>80.099999999999994</v>
      </c>
      <c r="K2816" s="2" t="str">
        <f t="shared" si="217"/>
        <v>-1.4 ± 0.3</v>
      </c>
      <c r="L2816" s="2" t="str">
        <f t="shared" si="218"/>
        <v>&lt;0.001</v>
      </c>
      <c r="M2816" t="str">
        <f t="shared" si="219"/>
        <v>limbic system-associated membrane protein</v>
      </c>
    </row>
    <row r="2817" spans="1:13" x14ac:dyDescent="0.35">
      <c r="A2817" t="s">
        <v>2910</v>
      </c>
      <c r="B2817">
        <v>15.962383389999999</v>
      </c>
      <c r="C2817">
        <v>-1.3750607050000001</v>
      </c>
      <c r="D2817">
        <v>0.51054109599999997</v>
      </c>
      <c r="E2817">
        <v>3.8254599999999999E-4</v>
      </c>
      <c r="F2817">
        <v>4.5852419999999998E-3</v>
      </c>
      <c r="G2817" t="s">
        <v>9</v>
      </c>
      <c r="H2817" t="s">
        <v>2911</v>
      </c>
      <c r="I2817" s="2" t="str">
        <f t="shared" si="215"/>
        <v>105333174</v>
      </c>
      <c r="J2817" s="2">
        <f t="shared" si="216"/>
        <v>16</v>
      </c>
      <c r="K2817" s="2" t="str">
        <f t="shared" si="217"/>
        <v>-1.4 ± 0.5</v>
      </c>
      <c r="L2817" s="2">
        <f t="shared" si="218"/>
        <v>5.0000000000000001E-3</v>
      </c>
      <c r="M2817" t="str">
        <f t="shared" si="219"/>
        <v>urea-proton symporter DUR3</v>
      </c>
    </row>
    <row r="2818" spans="1:13" x14ac:dyDescent="0.35">
      <c r="A2818" t="s">
        <v>2908</v>
      </c>
      <c r="B2818">
        <v>66.98491756</v>
      </c>
      <c r="C2818">
        <v>-1.376532128</v>
      </c>
      <c r="D2818">
        <v>0.50483317699999997</v>
      </c>
      <c r="E2818">
        <v>3.3395099999999997E-4</v>
      </c>
      <c r="F2818">
        <v>4.2110180000000004E-3</v>
      </c>
      <c r="G2818" t="s">
        <v>9</v>
      </c>
      <c r="H2818" t="s">
        <v>2909</v>
      </c>
      <c r="I2818" s="2" t="str">
        <f t="shared" si="215"/>
        <v>105322335</v>
      </c>
      <c r="J2818" s="2">
        <f t="shared" si="216"/>
        <v>67</v>
      </c>
      <c r="K2818" s="2" t="str">
        <f t="shared" si="217"/>
        <v>-1.4 ± 0.5</v>
      </c>
      <c r="L2818" s="2">
        <f t="shared" si="218"/>
        <v>4.0000000000000001E-3</v>
      </c>
      <c r="M2818" t="str">
        <f t="shared" si="219"/>
        <v>protein LZIC</v>
      </c>
    </row>
    <row r="2819" spans="1:13" x14ac:dyDescent="0.35">
      <c r="A2819" t="s">
        <v>2906</v>
      </c>
      <c r="B2819">
        <v>76.190642080000003</v>
      </c>
      <c r="C2819">
        <v>-1.377177724</v>
      </c>
      <c r="D2819">
        <v>0.20236405900000001</v>
      </c>
      <c r="E2819" s="1">
        <v>7.7600000000000003E-13</v>
      </c>
      <c r="F2819" s="1">
        <v>2.24E-10</v>
      </c>
      <c r="G2819" t="s">
        <v>9</v>
      </c>
      <c r="H2819" t="s">
        <v>2907</v>
      </c>
      <c r="I2819" s="2" t="str">
        <f t="shared" ref="I2819:I2882" si="220">RIGHT(A2819,9)</f>
        <v>105345846</v>
      </c>
      <c r="J2819" s="2">
        <f t="shared" ref="J2819:J2882" si="221">ROUND(B2819,1)</f>
        <v>76.2</v>
      </c>
      <c r="K2819" s="2" t="str">
        <f t="shared" ref="K2819:K2882" si="222">ROUND(C2819,1) &amp; " ± " &amp; ROUND(D2819,1)</f>
        <v>-1.4 ± 0.2</v>
      </c>
      <c r="L2819" s="2" t="str">
        <f t="shared" ref="L2819:L2882" si="223">IF(F2819&lt;0.001,"&lt;0.001",ROUND(F2819,3))</f>
        <v>&lt;0.001</v>
      </c>
      <c r="M2819" t="str">
        <f t="shared" ref="M2819:M2882" si="224">H2819</f>
        <v>alpha-2-macroglobulin isoform X2</v>
      </c>
    </row>
    <row r="2820" spans="1:13" x14ac:dyDescent="0.35">
      <c r="A2820" t="s">
        <v>2904</v>
      </c>
      <c r="B2820">
        <v>33.742909320000003</v>
      </c>
      <c r="C2820">
        <v>-1.377376854</v>
      </c>
      <c r="D2820">
        <v>0.51543737000000001</v>
      </c>
      <c r="E2820">
        <v>3.8805399999999998E-4</v>
      </c>
      <c r="F2820">
        <v>4.616729E-3</v>
      </c>
      <c r="G2820" t="s">
        <v>9</v>
      </c>
      <c r="H2820" t="s">
        <v>2905</v>
      </c>
      <c r="I2820" s="2" t="str">
        <f t="shared" si="220"/>
        <v>117686281</v>
      </c>
      <c r="J2820" s="2">
        <f t="shared" si="221"/>
        <v>33.700000000000003</v>
      </c>
      <c r="K2820" s="2" t="str">
        <f t="shared" si="222"/>
        <v>-1.4 ± 0.5</v>
      </c>
      <c r="L2820" s="2">
        <f t="shared" si="223"/>
        <v>5.0000000000000001E-3</v>
      </c>
      <c r="M2820" t="str">
        <f t="shared" si="224"/>
        <v>metalloproteinase inhibitor 3-like</v>
      </c>
    </row>
    <row r="2821" spans="1:13" x14ac:dyDescent="0.35">
      <c r="A2821" t="s">
        <v>2902</v>
      </c>
      <c r="B2821">
        <v>40.121269480000002</v>
      </c>
      <c r="C2821">
        <v>-1.378913611</v>
      </c>
      <c r="D2821">
        <v>0.46095212800000002</v>
      </c>
      <c r="E2821">
        <v>1.5517300000000001E-4</v>
      </c>
      <c r="F2821">
        <v>2.4475009999999999E-3</v>
      </c>
      <c r="G2821" t="s">
        <v>9</v>
      </c>
      <c r="H2821" t="s">
        <v>2903</v>
      </c>
      <c r="I2821" s="2" t="str">
        <f t="shared" si="220"/>
        <v>105336884</v>
      </c>
      <c r="J2821" s="2">
        <f t="shared" si="221"/>
        <v>40.1</v>
      </c>
      <c r="K2821" s="2" t="str">
        <f t="shared" si="222"/>
        <v>-1.4 ± 0.5</v>
      </c>
      <c r="L2821" s="2">
        <f t="shared" si="223"/>
        <v>2E-3</v>
      </c>
      <c r="M2821" t="str">
        <f t="shared" si="224"/>
        <v>neuronal acetylcholine receptor subunit alpha-2</v>
      </c>
    </row>
    <row r="2822" spans="1:13" x14ac:dyDescent="0.35">
      <c r="A2822" t="s">
        <v>2900</v>
      </c>
      <c r="B2822">
        <v>82.29351235</v>
      </c>
      <c r="C2822">
        <v>-1.3792021050000001</v>
      </c>
      <c r="D2822">
        <v>0.42844547700000002</v>
      </c>
      <c r="E2822" s="1">
        <v>7.4400000000000006E-5</v>
      </c>
      <c r="F2822">
        <v>1.4357829999999999E-3</v>
      </c>
      <c r="G2822" t="s">
        <v>9</v>
      </c>
      <c r="H2822" t="s">
        <v>2901</v>
      </c>
      <c r="I2822" s="2" t="str">
        <f t="shared" si="220"/>
        <v>105319410</v>
      </c>
      <c r="J2822" s="2">
        <f t="shared" si="221"/>
        <v>82.3</v>
      </c>
      <c r="K2822" s="2" t="str">
        <f t="shared" si="222"/>
        <v>-1.4 ± 0.4</v>
      </c>
      <c r="L2822" s="2">
        <f t="shared" si="223"/>
        <v>1E-3</v>
      </c>
      <c r="M2822" t="str">
        <f t="shared" si="224"/>
        <v>mucin-19 isoform X1</v>
      </c>
    </row>
    <row r="2823" spans="1:13" x14ac:dyDescent="0.35">
      <c r="A2823" t="s">
        <v>2899</v>
      </c>
      <c r="B2823">
        <v>13.21186206</v>
      </c>
      <c r="C2823">
        <v>-1.37966557</v>
      </c>
      <c r="D2823">
        <v>0.457615773</v>
      </c>
      <c r="E2823">
        <v>1.4594799999999999E-4</v>
      </c>
      <c r="F2823">
        <v>2.3334250000000001E-3</v>
      </c>
      <c r="G2823" t="s">
        <v>9</v>
      </c>
      <c r="H2823" t="s">
        <v>99</v>
      </c>
      <c r="I2823" s="2" t="str">
        <f t="shared" si="220"/>
        <v>117688108</v>
      </c>
      <c r="J2823" s="2">
        <f t="shared" si="221"/>
        <v>13.2</v>
      </c>
      <c r="K2823" s="2" t="str">
        <f t="shared" si="222"/>
        <v>-1.4 ± 0.5</v>
      </c>
      <c r="L2823" s="2">
        <f t="shared" si="223"/>
        <v>2E-3</v>
      </c>
      <c r="M2823" t="str">
        <f t="shared" si="224"/>
        <v>multiple epidermal growth factor-like domains protein 10</v>
      </c>
    </row>
    <row r="2824" spans="1:13" x14ac:dyDescent="0.35">
      <c r="A2824" t="s">
        <v>2897</v>
      </c>
      <c r="B2824">
        <v>23.682416480000001</v>
      </c>
      <c r="C2824">
        <v>-1.381044712</v>
      </c>
      <c r="D2824">
        <v>0.53566336199999998</v>
      </c>
      <c r="E2824">
        <v>5.0488499999999995E-4</v>
      </c>
      <c r="F2824">
        <v>5.5539229999999997E-3</v>
      </c>
      <c r="G2824" t="s">
        <v>9</v>
      </c>
      <c r="H2824" t="s">
        <v>2898</v>
      </c>
      <c r="I2824" s="2" t="str">
        <f t="shared" si="220"/>
        <v>105335250</v>
      </c>
      <c r="J2824" s="2">
        <f t="shared" si="221"/>
        <v>23.7</v>
      </c>
      <c r="K2824" s="2" t="str">
        <f t="shared" si="222"/>
        <v>-1.4 ± 0.5</v>
      </c>
      <c r="L2824" s="2">
        <f t="shared" si="223"/>
        <v>6.0000000000000001E-3</v>
      </c>
      <c r="M2824" t="str">
        <f t="shared" si="224"/>
        <v>neuropeptide S receptor</v>
      </c>
    </row>
    <row r="2825" spans="1:13" x14ac:dyDescent="0.35">
      <c r="A2825" t="s">
        <v>2895</v>
      </c>
      <c r="B2825">
        <v>98.553783789999997</v>
      </c>
      <c r="C2825">
        <v>-1.3820120739999999</v>
      </c>
      <c r="D2825">
        <v>0.50149888600000003</v>
      </c>
      <c r="E2825">
        <v>3.0350199999999998E-4</v>
      </c>
      <c r="F2825">
        <v>3.9533950000000002E-3</v>
      </c>
      <c r="G2825" t="s">
        <v>9</v>
      </c>
      <c r="H2825" t="s">
        <v>2896</v>
      </c>
      <c r="I2825" s="2" t="str">
        <f t="shared" si="220"/>
        <v>105343001</v>
      </c>
      <c r="J2825" s="2">
        <f t="shared" si="221"/>
        <v>98.6</v>
      </c>
      <c r="K2825" s="2" t="str">
        <f t="shared" si="222"/>
        <v>-1.4 ± 0.5</v>
      </c>
      <c r="L2825" s="2">
        <f t="shared" si="223"/>
        <v>4.0000000000000001E-3</v>
      </c>
      <c r="M2825" t="str">
        <f t="shared" si="224"/>
        <v>probable methyltransferase TARBP1</v>
      </c>
    </row>
    <row r="2826" spans="1:13" x14ac:dyDescent="0.35">
      <c r="A2826" t="s">
        <v>2894</v>
      </c>
      <c r="B2826">
        <v>37.847805100000002</v>
      </c>
      <c r="C2826">
        <v>-1.3843421950000001</v>
      </c>
      <c r="D2826">
        <v>0.68414162300000003</v>
      </c>
      <c r="E2826">
        <v>1.7095299999999999E-3</v>
      </c>
      <c r="F2826">
        <v>1.3117599000000001E-2</v>
      </c>
      <c r="G2826" t="s">
        <v>9</v>
      </c>
      <c r="H2826" t="s">
        <v>2700</v>
      </c>
      <c r="I2826" s="2" t="str">
        <f t="shared" si="220"/>
        <v>105324636</v>
      </c>
      <c r="J2826" s="2">
        <f t="shared" si="221"/>
        <v>37.799999999999997</v>
      </c>
      <c r="K2826" s="2" t="str">
        <f t="shared" si="222"/>
        <v>-1.4 ± 0.7</v>
      </c>
      <c r="L2826" s="2">
        <f t="shared" si="223"/>
        <v>1.2999999999999999E-2</v>
      </c>
      <c r="M2826" t="str">
        <f t="shared" si="224"/>
        <v>organic cation transporter protein</v>
      </c>
    </row>
    <row r="2827" spans="1:13" x14ac:dyDescent="0.35">
      <c r="A2827" t="s">
        <v>2892</v>
      </c>
      <c r="B2827">
        <v>778.56334379999998</v>
      </c>
      <c r="C2827">
        <v>-1.3849182920000001</v>
      </c>
      <c r="D2827">
        <v>0.61327047199999996</v>
      </c>
      <c r="E2827">
        <v>1.0452529999999999E-3</v>
      </c>
      <c r="F2827">
        <v>9.3000740000000002E-3</v>
      </c>
      <c r="G2827" t="s">
        <v>9</v>
      </c>
      <c r="H2827" t="s">
        <v>2893</v>
      </c>
      <c r="I2827" s="2" t="str">
        <f t="shared" si="220"/>
        <v>105343725</v>
      </c>
      <c r="J2827" s="2">
        <f t="shared" si="221"/>
        <v>778.6</v>
      </c>
      <c r="K2827" s="2" t="str">
        <f t="shared" si="222"/>
        <v>-1.4 ± 0.6</v>
      </c>
      <c r="L2827" s="2">
        <f t="shared" si="223"/>
        <v>8.9999999999999993E-3</v>
      </c>
      <c r="M2827" t="str">
        <f t="shared" si="224"/>
        <v>galactose-specific lectin nattectin</v>
      </c>
    </row>
    <row r="2828" spans="1:13" x14ac:dyDescent="0.35">
      <c r="A2828" t="s">
        <v>2890</v>
      </c>
      <c r="B2828">
        <v>23.114779980000002</v>
      </c>
      <c r="C2828">
        <v>-1.385583529</v>
      </c>
      <c r="D2828">
        <v>0.40726247799999998</v>
      </c>
      <c r="E2828" s="1">
        <v>4.0899999999999998E-5</v>
      </c>
      <c r="F2828">
        <v>9.2663900000000004E-4</v>
      </c>
      <c r="G2828" t="s">
        <v>9</v>
      </c>
      <c r="H2828" t="s">
        <v>2891</v>
      </c>
      <c r="I2828" s="2" t="str">
        <f t="shared" si="220"/>
        <v>105325382</v>
      </c>
      <c r="J2828" s="2">
        <f t="shared" si="221"/>
        <v>23.1</v>
      </c>
      <c r="K2828" s="2" t="str">
        <f t="shared" si="222"/>
        <v>-1.4 ± 0.4</v>
      </c>
      <c r="L2828" s="2" t="str">
        <f t="shared" si="223"/>
        <v>&lt;0.001</v>
      </c>
      <c r="M2828" t="str">
        <f t="shared" si="224"/>
        <v>sex peptide receptor</v>
      </c>
    </row>
    <row r="2829" spans="1:13" x14ac:dyDescent="0.35">
      <c r="A2829" t="s">
        <v>2888</v>
      </c>
      <c r="B2829">
        <v>90.768540209999998</v>
      </c>
      <c r="C2829">
        <v>-1.386403389</v>
      </c>
      <c r="D2829">
        <v>0.42876514399999999</v>
      </c>
      <c r="E2829" s="1">
        <v>7.0300000000000001E-5</v>
      </c>
      <c r="F2829">
        <v>1.3742839999999999E-3</v>
      </c>
      <c r="G2829" t="s">
        <v>9</v>
      </c>
      <c r="H2829" t="s">
        <v>2889</v>
      </c>
      <c r="I2829" s="2" t="str">
        <f t="shared" si="220"/>
        <v>105327910</v>
      </c>
      <c r="J2829" s="2">
        <f t="shared" si="221"/>
        <v>90.8</v>
      </c>
      <c r="K2829" s="2" t="str">
        <f t="shared" si="222"/>
        <v>-1.4 ± 0.4</v>
      </c>
      <c r="L2829" s="2">
        <f t="shared" si="223"/>
        <v>1E-3</v>
      </c>
      <c r="M2829" t="str">
        <f t="shared" si="224"/>
        <v>cadherin EGF LAG seven-pass G-type receptor 2</v>
      </c>
    </row>
    <row r="2830" spans="1:13" x14ac:dyDescent="0.35">
      <c r="A2830" t="s">
        <v>2886</v>
      </c>
      <c r="B2830">
        <v>28.344102490000001</v>
      </c>
      <c r="C2830">
        <v>-1.3870113959999999</v>
      </c>
      <c r="D2830">
        <v>0.34289309299999998</v>
      </c>
      <c r="E2830" s="1">
        <v>3.4199999999999999E-6</v>
      </c>
      <c r="F2830">
        <v>1.3386600000000001E-4</v>
      </c>
      <c r="G2830" t="s">
        <v>9</v>
      </c>
      <c r="H2830" t="s">
        <v>2887</v>
      </c>
      <c r="I2830" s="2" t="str">
        <f t="shared" si="220"/>
        <v>105320937</v>
      </c>
      <c r="J2830" s="2">
        <f t="shared" si="221"/>
        <v>28.3</v>
      </c>
      <c r="K2830" s="2" t="str">
        <f t="shared" si="222"/>
        <v>-1.4 ± 0.3</v>
      </c>
      <c r="L2830" s="2" t="str">
        <f t="shared" si="223"/>
        <v>&lt;0.001</v>
      </c>
      <c r="M2830" t="str">
        <f t="shared" si="224"/>
        <v>aromatic-L-amino-acid decarboxylase</v>
      </c>
    </row>
    <row r="2831" spans="1:13" x14ac:dyDescent="0.35">
      <c r="A2831" t="s">
        <v>2884</v>
      </c>
      <c r="B2831">
        <v>22.743412509999999</v>
      </c>
      <c r="C2831">
        <v>-1.3873294380000001</v>
      </c>
      <c r="D2831">
        <v>0.76576255199999999</v>
      </c>
      <c r="E2831">
        <v>2.4974260000000001E-3</v>
      </c>
      <c r="F2831">
        <v>1.7223693000000002E-2</v>
      </c>
      <c r="G2831" t="s">
        <v>9</v>
      </c>
      <c r="H2831" t="s">
        <v>2885</v>
      </c>
      <c r="I2831" s="2" t="str">
        <f t="shared" si="220"/>
        <v>105323620</v>
      </c>
      <c r="J2831" s="2">
        <f t="shared" si="221"/>
        <v>22.7</v>
      </c>
      <c r="K2831" s="2" t="str">
        <f t="shared" si="222"/>
        <v>-1.4 ± 0.8</v>
      </c>
      <c r="L2831" s="2">
        <f t="shared" si="223"/>
        <v>1.7000000000000001E-2</v>
      </c>
      <c r="M2831" t="str">
        <f t="shared" si="224"/>
        <v>acid-sensing ion channel 1</v>
      </c>
    </row>
    <row r="2832" spans="1:13" x14ac:dyDescent="0.35">
      <c r="A2832" t="s">
        <v>2882</v>
      </c>
      <c r="B2832">
        <v>15.239182980000001</v>
      </c>
      <c r="C2832">
        <v>-1.388112062</v>
      </c>
      <c r="D2832">
        <v>0.68119177500000005</v>
      </c>
      <c r="E2832">
        <v>1.70835E-3</v>
      </c>
      <c r="F2832">
        <v>1.3113909999999999E-2</v>
      </c>
      <c r="G2832" t="s">
        <v>9</v>
      </c>
      <c r="H2832" t="s">
        <v>2883</v>
      </c>
      <c r="I2832" s="2" t="str">
        <f t="shared" si="220"/>
        <v>105331993</v>
      </c>
      <c r="J2832" s="2">
        <f t="shared" si="221"/>
        <v>15.2</v>
      </c>
      <c r="K2832" s="2" t="str">
        <f t="shared" si="222"/>
        <v>-1.4 ± 0.7</v>
      </c>
      <c r="L2832" s="2">
        <f t="shared" si="223"/>
        <v>1.2999999999999999E-2</v>
      </c>
      <c r="M2832" t="str">
        <f t="shared" si="224"/>
        <v>placenta-specific gene 8 protein</v>
      </c>
    </row>
    <row r="2833" spans="1:13" x14ac:dyDescent="0.35">
      <c r="A2833" t="s">
        <v>2880</v>
      </c>
      <c r="B2833">
        <v>75.64646243</v>
      </c>
      <c r="C2833">
        <v>-1.3884551620000001</v>
      </c>
      <c r="D2833">
        <v>0.50675965700000003</v>
      </c>
      <c r="E2833">
        <v>3.1690800000000002E-4</v>
      </c>
      <c r="F2833">
        <v>4.0644849999999996E-3</v>
      </c>
      <c r="G2833" t="s">
        <v>9</v>
      </c>
      <c r="H2833" t="s">
        <v>2881</v>
      </c>
      <c r="I2833" s="2" t="str">
        <f t="shared" si="220"/>
        <v>105348741</v>
      </c>
      <c r="J2833" s="2">
        <f t="shared" si="221"/>
        <v>75.599999999999994</v>
      </c>
      <c r="K2833" s="2" t="str">
        <f t="shared" si="222"/>
        <v>-1.4 ± 0.5</v>
      </c>
      <c r="L2833" s="2">
        <f t="shared" si="223"/>
        <v>4.0000000000000001E-3</v>
      </c>
      <c r="M2833" t="str">
        <f t="shared" si="224"/>
        <v>transmembrane protein 272</v>
      </c>
    </row>
    <row r="2834" spans="1:13" x14ac:dyDescent="0.35">
      <c r="A2834" t="s">
        <v>2878</v>
      </c>
      <c r="B2834">
        <v>16.656277559999999</v>
      </c>
      <c r="C2834">
        <v>-1.3889954200000001</v>
      </c>
      <c r="D2834">
        <v>0.69226997999999995</v>
      </c>
      <c r="E2834">
        <v>1.804101E-3</v>
      </c>
      <c r="F2834">
        <v>1.3647658999999999E-2</v>
      </c>
      <c r="G2834" t="s">
        <v>9</v>
      </c>
      <c r="H2834" t="s">
        <v>2879</v>
      </c>
      <c r="I2834" s="2" t="str">
        <f t="shared" si="220"/>
        <v>105348836</v>
      </c>
      <c r="J2834" s="2">
        <f t="shared" si="221"/>
        <v>16.7</v>
      </c>
      <c r="K2834" s="2" t="str">
        <f t="shared" si="222"/>
        <v>-1.4 ± 0.7</v>
      </c>
      <c r="L2834" s="2">
        <f t="shared" si="223"/>
        <v>1.4E-2</v>
      </c>
      <c r="M2834" t="str">
        <f t="shared" si="224"/>
        <v>fibropellin-3</v>
      </c>
    </row>
    <row r="2835" spans="1:13" x14ac:dyDescent="0.35">
      <c r="A2835" t="s">
        <v>2876</v>
      </c>
      <c r="B2835">
        <v>25.049588620000002</v>
      </c>
      <c r="C2835">
        <v>-1.3907241290000001</v>
      </c>
      <c r="D2835">
        <v>0.62773499899999996</v>
      </c>
      <c r="E2835">
        <v>1.17209E-3</v>
      </c>
      <c r="F2835">
        <v>1.0093115999999999E-2</v>
      </c>
      <c r="G2835" t="s">
        <v>9</v>
      </c>
      <c r="H2835" t="s">
        <v>2877</v>
      </c>
      <c r="I2835" s="2" t="str">
        <f t="shared" si="220"/>
        <v>105324386</v>
      </c>
      <c r="J2835" s="2">
        <f t="shared" si="221"/>
        <v>25</v>
      </c>
      <c r="K2835" s="2" t="str">
        <f t="shared" si="222"/>
        <v>-1.4 ± 0.6</v>
      </c>
      <c r="L2835" s="2">
        <f t="shared" si="223"/>
        <v>0.01</v>
      </c>
      <c r="M2835" t="str">
        <f t="shared" si="224"/>
        <v>queuosine salvage protein</v>
      </c>
    </row>
    <row r="2836" spans="1:13" x14ac:dyDescent="0.35">
      <c r="A2836" t="s">
        <v>245</v>
      </c>
      <c r="B2836">
        <v>39.25876315</v>
      </c>
      <c r="C2836">
        <v>-1.3952698180000001</v>
      </c>
      <c r="D2836">
        <v>0.36190961300000002</v>
      </c>
      <c r="E2836" s="1">
        <v>7.3300000000000001E-6</v>
      </c>
      <c r="F2836">
        <v>2.4362200000000001E-4</v>
      </c>
      <c r="G2836" t="s">
        <v>9</v>
      </c>
      <c r="H2836" t="s">
        <v>246</v>
      </c>
      <c r="I2836" s="2" t="str">
        <f t="shared" si="220"/>
        <v>105333497</v>
      </c>
      <c r="J2836" s="2">
        <f t="shared" si="221"/>
        <v>39.299999999999997</v>
      </c>
      <c r="K2836" s="2" t="str">
        <f t="shared" si="222"/>
        <v>-1.4 ± 0.4</v>
      </c>
      <c r="L2836" s="2" t="str">
        <f t="shared" si="223"/>
        <v>&lt;0.001</v>
      </c>
      <c r="M2836" t="str">
        <f t="shared" si="224"/>
        <v>sucrase-isomaltase intestinal</v>
      </c>
    </row>
    <row r="2837" spans="1:13" x14ac:dyDescent="0.35">
      <c r="A2837" t="s">
        <v>47</v>
      </c>
      <c r="B2837">
        <v>27.875145400000001</v>
      </c>
      <c r="C2837">
        <v>-1.3968558310000001</v>
      </c>
      <c r="D2837">
        <v>0.97404491000000004</v>
      </c>
      <c r="E2837">
        <v>4.104585E-3</v>
      </c>
      <c r="F2837">
        <v>2.4261194999999999E-2</v>
      </c>
      <c r="G2837" t="s">
        <v>9</v>
      </c>
      <c r="H2837" t="s">
        <v>36</v>
      </c>
      <c r="I2837" s="2" t="str">
        <f t="shared" si="220"/>
        <v>117686727</v>
      </c>
      <c r="J2837" s="2">
        <f t="shared" si="221"/>
        <v>27.9</v>
      </c>
      <c r="K2837" s="2" t="str">
        <f t="shared" si="222"/>
        <v>-1.4 ± 1</v>
      </c>
      <c r="L2837" s="2">
        <f t="shared" si="223"/>
        <v>2.4E-2</v>
      </c>
      <c r="M2837" t="str">
        <f t="shared" si="224"/>
        <v>short-chain collagen C4-like</v>
      </c>
    </row>
    <row r="2838" spans="1:13" x14ac:dyDescent="0.35">
      <c r="A2838" t="s">
        <v>2874</v>
      </c>
      <c r="B2838">
        <v>16.247648139999999</v>
      </c>
      <c r="C2838">
        <v>-1.397965726</v>
      </c>
      <c r="D2838">
        <v>0.68392120099999998</v>
      </c>
      <c r="E2838">
        <v>1.6784759999999999E-3</v>
      </c>
      <c r="F2838">
        <v>1.2948245000000001E-2</v>
      </c>
      <c r="G2838" t="s">
        <v>9</v>
      </c>
      <c r="H2838" t="s">
        <v>2875</v>
      </c>
      <c r="I2838" s="2" t="str">
        <f t="shared" si="220"/>
        <v>105349016</v>
      </c>
      <c r="J2838" s="2">
        <f t="shared" si="221"/>
        <v>16.2</v>
      </c>
      <c r="K2838" s="2" t="str">
        <f t="shared" si="222"/>
        <v>-1.4 ± 0.7</v>
      </c>
      <c r="L2838" s="2">
        <f t="shared" si="223"/>
        <v>1.2999999999999999E-2</v>
      </c>
      <c r="M2838" t="str">
        <f t="shared" si="224"/>
        <v>heat shock 70 kDa protein 12A isoform X2</v>
      </c>
    </row>
    <row r="2839" spans="1:13" x14ac:dyDescent="0.35">
      <c r="A2839" t="s">
        <v>2872</v>
      </c>
      <c r="B2839">
        <v>13.00226528</v>
      </c>
      <c r="C2839">
        <v>-1.402812054</v>
      </c>
      <c r="D2839">
        <v>0.404822283</v>
      </c>
      <c r="E2839" s="1">
        <v>3.3800000000000002E-5</v>
      </c>
      <c r="F2839">
        <v>7.9293500000000004E-4</v>
      </c>
      <c r="G2839" t="s">
        <v>9</v>
      </c>
      <c r="H2839" t="s">
        <v>2873</v>
      </c>
      <c r="I2839" s="2" t="str">
        <f t="shared" si="220"/>
        <v>117686779</v>
      </c>
      <c r="J2839" s="2">
        <f t="shared" si="221"/>
        <v>13</v>
      </c>
      <c r="K2839" s="2" t="str">
        <f t="shared" si="222"/>
        <v>-1.4 ± 0.4</v>
      </c>
      <c r="L2839" s="2" t="str">
        <f t="shared" si="223"/>
        <v>&lt;0.001</v>
      </c>
      <c r="M2839" t="str">
        <f t="shared" si="224"/>
        <v>chloride transport protein 6-like</v>
      </c>
    </row>
    <row r="2840" spans="1:13" x14ac:dyDescent="0.35">
      <c r="A2840" t="s">
        <v>2871</v>
      </c>
      <c r="B2840">
        <v>14.98310202</v>
      </c>
      <c r="C2840">
        <v>-1.4034871259999999</v>
      </c>
      <c r="D2840">
        <v>0.55299529999999997</v>
      </c>
      <c r="E2840">
        <v>5.5331100000000002E-4</v>
      </c>
      <c r="F2840">
        <v>5.9414120000000001E-3</v>
      </c>
      <c r="G2840" t="s">
        <v>9</v>
      </c>
      <c r="H2840" t="s">
        <v>1659</v>
      </c>
      <c r="I2840" s="2" t="str">
        <f t="shared" si="220"/>
        <v>105342630</v>
      </c>
      <c r="J2840" s="2">
        <f t="shared" si="221"/>
        <v>15</v>
      </c>
      <c r="K2840" s="2" t="str">
        <f t="shared" si="222"/>
        <v>-1.4 ± 0.6</v>
      </c>
      <c r="L2840" s="2">
        <f t="shared" si="223"/>
        <v>6.0000000000000001E-3</v>
      </c>
      <c r="M2840" t="str">
        <f t="shared" si="224"/>
        <v>toll-like receptor 4</v>
      </c>
    </row>
    <row r="2841" spans="1:13" x14ac:dyDescent="0.35">
      <c r="A2841" t="s">
        <v>2869</v>
      </c>
      <c r="B2841">
        <v>42.030144149999998</v>
      </c>
      <c r="C2841">
        <v>-1.4055864330000001</v>
      </c>
      <c r="D2841">
        <v>0.41944983499999999</v>
      </c>
      <c r="E2841" s="1">
        <v>4.74E-5</v>
      </c>
      <c r="F2841">
        <v>1.0372580000000001E-3</v>
      </c>
      <c r="G2841" t="s">
        <v>9</v>
      </c>
      <c r="H2841" t="s">
        <v>2870</v>
      </c>
      <c r="I2841" s="2" t="str">
        <f t="shared" si="220"/>
        <v>105325856</v>
      </c>
      <c r="J2841" s="2">
        <f t="shared" si="221"/>
        <v>42</v>
      </c>
      <c r="K2841" s="2" t="str">
        <f t="shared" si="222"/>
        <v>-1.4 ± 0.4</v>
      </c>
      <c r="L2841" s="2">
        <f t="shared" si="223"/>
        <v>1E-3</v>
      </c>
      <c r="M2841" t="str">
        <f t="shared" si="224"/>
        <v>7-dehydrocholesterol reductase</v>
      </c>
    </row>
    <row r="2842" spans="1:13" x14ac:dyDescent="0.35">
      <c r="A2842" t="s">
        <v>2867</v>
      </c>
      <c r="B2842">
        <v>78.897938969999998</v>
      </c>
      <c r="C2842">
        <v>-1.40679844</v>
      </c>
      <c r="D2842">
        <v>0.55966779700000002</v>
      </c>
      <c r="E2842">
        <v>5.6949400000000003E-4</v>
      </c>
      <c r="F2842">
        <v>6.0700540000000001E-3</v>
      </c>
      <c r="G2842" t="s">
        <v>9</v>
      </c>
      <c r="H2842" t="s">
        <v>2868</v>
      </c>
      <c r="I2842" s="2" t="str">
        <f t="shared" si="220"/>
        <v>105339725</v>
      </c>
      <c r="J2842" s="2">
        <f t="shared" si="221"/>
        <v>78.900000000000006</v>
      </c>
      <c r="K2842" s="2" t="str">
        <f t="shared" si="222"/>
        <v>-1.4 ± 0.6</v>
      </c>
      <c r="L2842" s="2">
        <f t="shared" si="223"/>
        <v>6.0000000000000001E-3</v>
      </c>
      <c r="M2842" t="str">
        <f t="shared" si="224"/>
        <v>fibrillin-2 isoform X2</v>
      </c>
    </row>
    <row r="2843" spans="1:13" x14ac:dyDescent="0.35">
      <c r="A2843" t="s">
        <v>2865</v>
      </c>
      <c r="B2843">
        <v>15.1129775</v>
      </c>
      <c r="C2843">
        <v>-1.406835987</v>
      </c>
      <c r="D2843">
        <v>0.47035875599999999</v>
      </c>
      <c r="E2843">
        <v>1.5684E-4</v>
      </c>
      <c r="F2843">
        <v>2.4632819999999998E-3</v>
      </c>
      <c r="G2843" t="s">
        <v>9</v>
      </c>
      <c r="H2843" t="s">
        <v>2866</v>
      </c>
      <c r="I2843" s="2" t="str">
        <f t="shared" si="220"/>
        <v>105341356</v>
      </c>
      <c r="J2843" s="2">
        <f t="shared" si="221"/>
        <v>15.1</v>
      </c>
      <c r="K2843" s="2" t="str">
        <f t="shared" si="222"/>
        <v>-1.4 ± 0.5</v>
      </c>
      <c r="L2843" s="2">
        <f t="shared" si="223"/>
        <v>2E-3</v>
      </c>
      <c r="M2843" t="str">
        <f t="shared" si="224"/>
        <v>LIM homeobox transcription factor 1-beta.1</v>
      </c>
    </row>
    <row r="2844" spans="1:13" x14ac:dyDescent="0.35">
      <c r="A2844" t="s">
        <v>2863</v>
      </c>
      <c r="B2844">
        <v>18.876055260000001</v>
      </c>
      <c r="C2844">
        <v>-1.409010801</v>
      </c>
      <c r="D2844">
        <v>0.66746313800000001</v>
      </c>
      <c r="E2844">
        <v>1.458422E-3</v>
      </c>
      <c r="F2844">
        <v>1.174384E-2</v>
      </c>
      <c r="G2844" t="s">
        <v>9</v>
      </c>
      <c r="H2844" t="s">
        <v>2864</v>
      </c>
      <c r="I2844" s="2" t="str">
        <f t="shared" si="220"/>
        <v>105341789</v>
      </c>
      <c r="J2844" s="2">
        <f t="shared" si="221"/>
        <v>18.899999999999999</v>
      </c>
      <c r="K2844" s="2" t="str">
        <f t="shared" si="222"/>
        <v>-1.4 ± 0.7</v>
      </c>
      <c r="L2844" s="2">
        <f t="shared" si="223"/>
        <v>1.2E-2</v>
      </c>
      <c r="M2844" t="str">
        <f t="shared" si="224"/>
        <v>A disintegrin and metalloproteinase with thrombospondin motifs 6</v>
      </c>
    </row>
    <row r="2845" spans="1:13" x14ac:dyDescent="0.35">
      <c r="A2845" t="s">
        <v>53</v>
      </c>
      <c r="B2845">
        <v>540.09502039999995</v>
      </c>
      <c r="C2845">
        <v>-1.40912156</v>
      </c>
      <c r="D2845">
        <v>0.42051197400000001</v>
      </c>
      <c r="E2845" s="1">
        <v>4.5800000000000002E-5</v>
      </c>
      <c r="F2845">
        <v>1.0113430000000001E-3</v>
      </c>
      <c r="G2845" t="s">
        <v>9</v>
      </c>
      <c r="H2845" t="s">
        <v>54</v>
      </c>
      <c r="I2845" s="2" t="str">
        <f t="shared" si="220"/>
        <v>105335714</v>
      </c>
      <c r="J2845" s="2">
        <f t="shared" si="221"/>
        <v>540.1</v>
      </c>
      <c r="K2845" s="2" t="str">
        <f t="shared" si="222"/>
        <v>-1.4 ± 0.4</v>
      </c>
      <c r="L2845" s="2">
        <f t="shared" si="223"/>
        <v>1E-3</v>
      </c>
      <c r="M2845" t="str">
        <f t="shared" si="224"/>
        <v>lectin BRA-3 isoform X4</v>
      </c>
    </row>
    <row r="2846" spans="1:13" x14ac:dyDescent="0.35">
      <c r="A2846" t="s">
        <v>2862</v>
      </c>
      <c r="B2846">
        <v>74.48743571</v>
      </c>
      <c r="C2846">
        <v>-1.4112528099999999</v>
      </c>
      <c r="D2846">
        <v>0.51865391900000002</v>
      </c>
      <c r="E2846">
        <v>3.29983E-4</v>
      </c>
      <c r="F2846">
        <v>4.1806710000000004E-3</v>
      </c>
      <c r="G2846" t="s">
        <v>9</v>
      </c>
      <c r="H2846" t="s">
        <v>2758</v>
      </c>
      <c r="I2846" s="2" t="str">
        <f t="shared" si="220"/>
        <v>105338848</v>
      </c>
      <c r="J2846" s="2">
        <f t="shared" si="221"/>
        <v>74.5</v>
      </c>
      <c r="K2846" s="2" t="str">
        <f t="shared" si="222"/>
        <v>-1.4 ± 0.5</v>
      </c>
      <c r="L2846" s="2">
        <f t="shared" si="223"/>
        <v>4.0000000000000001E-3</v>
      </c>
      <c r="M2846" t="str">
        <f t="shared" si="224"/>
        <v>multiple epidermal growth factor-like domains protein 10 isoform X2</v>
      </c>
    </row>
    <row r="2847" spans="1:13" x14ac:dyDescent="0.35">
      <c r="A2847" t="s">
        <v>2861</v>
      </c>
      <c r="B2847">
        <v>61.862654569999997</v>
      </c>
      <c r="C2847">
        <v>-1.4117439540000001</v>
      </c>
      <c r="D2847">
        <v>0.33688980699999999</v>
      </c>
      <c r="E2847" s="1">
        <v>1.7999999999999999E-6</v>
      </c>
      <c r="F2847" s="1">
        <v>8.0900000000000001E-5</v>
      </c>
      <c r="G2847" t="s">
        <v>9</v>
      </c>
      <c r="H2847" t="s">
        <v>1501</v>
      </c>
      <c r="I2847" s="2" t="str">
        <f t="shared" si="220"/>
        <v>105335811</v>
      </c>
      <c r="J2847" s="2">
        <f t="shared" si="221"/>
        <v>61.9</v>
      </c>
      <c r="K2847" s="2" t="str">
        <f t="shared" si="222"/>
        <v>-1.4 ± 0.3</v>
      </c>
      <c r="L2847" s="2" t="str">
        <f t="shared" si="223"/>
        <v>&lt;0.001</v>
      </c>
      <c r="M2847" t="str">
        <f t="shared" si="224"/>
        <v>potassium voltage-gated channel protein Shaw</v>
      </c>
    </row>
    <row r="2848" spans="1:13" x14ac:dyDescent="0.35">
      <c r="A2848" t="s">
        <v>2859</v>
      </c>
      <c r="B2848">
        <v>13.005699290000001</v>
      </c>
      <c r="C2848">
        <v>-1.4170876889999999</v>
      </c>
      <c r="D2848">
        <v>0.45437872499999998</v>
      </c>
      <c r="E2848">
        <v>1.0669499999999999E-4</v>
      </c>
      <c r="F2848">
        <v>1.854589E-3</v>
      </c>
      <c r="G2848" t="s">
        <v>9</v>
      </c>
      <c r="H2848" t="s">
        <v>2860</v>
      </c>
      <c r="I2848" s="2" t="str">
        <f t="shared" si="220"/>
        <v>105328225</v>
      </c>
      <c r="J2848" s="2">
        <f t="shared" si="221"/>
        <v>13</v>
      </c>
      <c r="K2848" s="2" t="str">
        <f t="shared" si="222"/>
        <v>-1.4 ± 0.5</v>
      </c>
      <c r="L2848" s="2">
        <f t="shared" si="223"/>
        <v>2E-3</v>
      </c>
      <c r="M2848" t="str">
        <f t="shared" si="224"/>
        <v>isobutyryl-CoA dehydrogenase mitochondrial</v>
      </c>
    </row>
    <row r="2849" spans="1:13" x14ac:dyDescent="0.35">
      <c r="A2849" t="s">
        <v>2857</v>
      </c>
      <c r="B2849">
        <v>300.62816509999999</v>
      </c>
      <c r="C2849">
        <v>-1.4190136689999999</v>
      </c>
      <c r="D2849">
        <v>0.42183037299999998</v>
      </c>
      <c r="E2849" s="1">
        <v>4.2799999999999997E-5</v>
      </c>
      <c r="F2849">
        <v>9.5805200000000004E-4</v>
      </c>
      <c r="G2849" t="s">
        <v>9</v>
      </c>
      <c r="H2849" t="s">
        <v>2858</v>
      </c>
      <c r="I2849" s="2" t="str">
        <f t="shared" si="220"/>
        <v>105343978</v>
      </c>
      <c r="J2849" s="2">
        <f t="shared" si="221"/>
        <v>300.60000000000002</v>
      </c>
      <c r="K2849" s="2" t="str">
        <f t="shared" si="222"/>
        <v>-1.4 ± 0.4</v>
      </c>
      <c r="L2849" s="2" t="str">
        <f t="shared" si="223"/>
        <v>&lt;0.001</v>
      </c>
      <c r="M2849" t="str">
        <f t="shared" si="224"/>
        <v>dopamine beta-hydroxylase isoform X2</v>
      </c>
    </row>
    <row r="2850" spans="1:13" x14ac:dyDescent="0.35">
      <c r="A2850" t="s">
        <v>2855</v>
      </c>
      <c r="B2850">
        <v>37.425387520000001</v>
      </c>
      <c r="C2850">
        <v>-1.4218169409999999</v>
      </c>
      <c r="D2850">
        <v>0.61459577399999998</v>
      </c>
      <c r="E2850">
        <v>9.1302400000000002E-4</v>
      </c>
      <c r="F2850">
        <v>8.4904390000000007E-3</v>
      </c>
      <c r="G2850" t="s">
        <v>9</v>
      </c>
      <c r="H2850" t="s">
        <v>2856</v>
      </c>
      <c r="I2850" s="2" t="str">
        <f t="shared" si="220"/>
        <v>105323998</v>
      </c>
      <c r="J2850" s="2">
        <f t="shared" si="221"/>
        <v>37.4</v>
      </c>
      <c r="K2850" s="2" t="str">
        <f t="shared" si="222"/>
        <v>-1.4 ± 0.6</v>
      </c>
      <c r="L2850" s="2">
        <f t="shared" si="223"/>
        <v>8.0000000000000002E-3</v>
      </c>
      <c r="M2850" t="str">
        <f t="shared" si="224"/>
        <v>neurogenic locus notch homolog protein 1</v>
      </c>
    </row>
    <row r="2851" spans="1:13" x14ac:dyDescent="0.35">
      <c r="A2851" t="s">
        <v>2853</v>
      </c>
      <c r="B2851">
        <v>28.277310490000001</v>
      </c>
      <c r="C2851">
        <v>-1.4218259600000001</v>
      </c>
      <c r="D2851">
        <v>0.38276429499999998</v>
      </c>
      <c r="E2851" s="1">
        <v>1.24E-5</v>
      </c>
      <c r="F2851">
        <v>3.6603100000000001E-4</v>
      </c>
      <c r="G2851" t="s">
        <v>9</v>
      </c>
      <c r="H2851" t="s">
        <v>2854</v>
      </c>
      <c r="I2851" s="2" t="str">
        <f t="shared" si="220"/>
        <v>105342882</v>
      </c>
      <c r="J2851" s="2">
        <f t="shared" si="221"/>
        <v>28.3</v>
      </c>
      <c r="K2851" s="2" t="str">
        <f t="shared" si="222"/>
        <v>-1.4 ± 0.4</v>
      </c>
      <c r="L2851" s="2" t="str">
        <f t="shared" si="223"/>
        <v>&lt;0.001</v>
      </c>
      <c r="M2851" t="str">
        <f t="shared" si="224"/>
        <v>zinc metalloproteinase nas-36 isoform X2</v>
      </c>
    </row>
    <row r="2852" spans="1:13" x14ac:dyDescent="0.35">
      <c r="A2852" t="s">
        <v>2851</v>
      </c>
      <c r="B2852">
        <v>56.447803909999998</v>
      </c>
      <c r="C2852">
        <v>-1.4241696020000001</v>
      </c>
      <c r="D2852">
        <v>0.44396325599999997</v>
      </c>
      <c r="E2852" s="1">
        <v>7.4800000000000002E-5</v>
      </c>
      <c r="F2852">
        <v>1.441611E-3</v>
      </c>
      <c r="G2852" t="s">
        <v>9</v>
      </c>
      <c r="H2852" t="s">
        <v>2852</v>
      </c>
      <c r="I2852" s="2" t="str">
        <f t="shared" si="220"/>
        <v>105328196</v>
      </c>
      <c r="J2852" s="2">
        <f t="shared" si="221"/>
        <v>56.4</v>
      </c>
      <c r="K2852" s="2" t="str">
        <f t="shared" si="222"/>
        <v>-1.4 ± 0.4</v>
      </c>
      <c r="L2852" s="2">
        <f t="shared" si="223"/>
        <v>1E-3</v>
      </c>
      <c r="M2852" t="str">
        <f t="shared" si="224"/>
        <v>atrial natriuretic peptide receptor 1-like isoform X2</v>
      </c>
    </row>
    <row r="2853" spans="1:13" x14ac:dyDescent="0.35">
      <c r="A2853" t="s">
        <v>2849</v>
      </c>
      <c r="B2853">
        <v>18.030529000000001</v>
      </c>
      <c r="C2853">
        <v>-1.4294573269999999</v>
      </c>
      <c r="D2853">
        <v>0.39329521499999998</v>
      </c>
      <c r="E2853" s="1">
        <v>1.73E-5</v>
      </c>
      <c r="F2853">
        <v>4.7616899999999997E-4</v>
      </c>
      <c r="G2853" t="s">
        <v>9</v>
      </c>
      <c r="H2853" t="s">
        <v>2850</v>
      </c>
      <c r="I2853" s="2" t="str">
        <f t="shared" si="220"/>
        <v>105324572</v>
      </c>
      <c r="J2853" s="2">
        <f t="shared" si="221"/>
        <v>18</v>
      </c>
      <c r="K2853" s="2" t="str">
        <f t="shared" si="222"/>
        <v>-1.4 ± 0.4</v>
      </c>
      <c r="L2853" s="2" t="str">
        <f t="shared" si="223"/>
        <v>&lt;0.001</v>
      </c>
      <c r="M2853" t="str">
        <f t="shared" si="224"/>
        <v>protein eyes shut homolog</v>
      </c>
    </row>
    <row r="2854" spans="1:13" x14ac:dyDescent="0.35">
      <c r="A2854" t="s">
        <v>2847</v>
      </c>
      <c r="B2854">
        <v>18.365799890000002</v>
      </c>
      <c r="C2854">
        <v>-1.4299967410000001</v>
      </c>
      <c r="D2854">
        <v>0.60376625399999995</v>
      </c>
      <c r="E2854">
        <v>8.1752799999999998E-4</v>
      </c>
      <c r="F2854">
        <v>7.8638779999999995E-3</v>
      </c>
      <c r="G2854" t="s">
        <v>9</v>
      </c>
      <c r="H2854" t="s">
        <v>2848</v>
      </c>
      <c r="I2854" s="2" t="str">
        <f t="shared" si="220"/>
        <v>105340701</v>
      </c>
      <c r="J2854" s="2">
        <f t="shared" si="221"/>
        <v>18.399999999999999</v>
      </c>
      <c r="K2854" s="2" t="str">
        <f t="shared" si="222"/>
        <v>-1.4 ± 0.6</v>
      </c>
      <c r="L2854" s="2">
        <f t="shared" si="223"/>
        <v>8.0000000000000002E-3</v>
      </c>
      <c r="M2854" t="str">
        <f t="shared" si="224"/>
        <v>visual system homeobox 2</v>
      </c>
    </row>
    <row r="2855" spans="1:13" x14ac:dyDescent="0.35">
      <c r="A2855" t="s">
        <v>2845</v>
      </c>
      <c r="B2855">
        <v>50.469663439999998</v>
      </c>
      <c r="C2855">
        <v>-1.4345186940000001</v>
      </c>
      <c r="D2855">
        <v>0.484691861</v>
      </c>
      <c r="E2855">
        <v>1.62919E-4</v>
      </c>
      <c r="F2855">
        <v>2.5290989999999999E-3</v>
      </c>
      <c r="G2855" t="s">
        <v>9</v>
      </c>
      <c r="H2855" t="s">
        <v>2846</v>
      </c>
      <c r="I2855" s="2" t="str">
        <f t="shared" si="220"/>
        <v>105336363</v>
      </c>
      <c r="J2855" s="2">
        <f t="shared" si="221"/>
        <v>50.5</v>
      </c>
      <c r="K2855" s="2" t="str">
        <f t="shared" si="222"/>
        <v>-1.4 ± 0.5</v>
      </c>
      <c r="L2855" s="2">
        <f t="shared" si="223"/>
        <v>3.0000000000000001E-3</v>
      </c>
      <c r="M2855" t="str">
        <f t="shared" si="224"/>
        <v>relaxin receptor 2</v>
      </c>
    </row>
    <row r="2856" spans="1:13" x14ac:dyDescent="0.35">
      <c r="A2856" t="s">
        <v>2843</v>
      </c>
      <c r="B2856">
        <v>13.90339563</v>
      </c>
      <c r="C2856">
        <v>-1.4348139049999999</v>
      </c>
      <c r="D2856">
        <v>0.575243748</v>
      </c>
      <c r="E2856">
        <v>6.0277200000000001E-4</v>
      </c>
      <c r="F2856">
        <v>6.309098E-3</v>
      </c>
      <c r="G2856" t="s">
        <v>9</v>
      </c>
      <c r="H2856" t="s">
        <v>2844</v>
      </c>
      <c r="I2856" s="2" t="str">
        <f t="shared" si="220"/>
        <v>105336322</v>
      </c>
      <c r="J2856" s="2">
        <f t="shared" si="221"/>
        <v>13.9</v>
      </c>
      <c r="K2856" s="2" t="str">
        <f t="shared" si="222"/>
        <v>-1.4 ± 0.6</v>
      </c>
      <c r="L2856" s="2">
        <f t="shared" si="223"/>
        <v>6.0000000000000001E-3</v>
      </c>
      <c r="M2856" t="str">
        <f t="shared" si="224"/>
        <v>ferritin lower subunit</v>
      </c>
    </row>
    <row r="2857" spans="1:13" x14ac:dyDescent="0.35">
      <c r="A2857" t="s">
        <v>2841</v>
      </c>
      <c r="B2857">
        <v>23.215566020000001</v>
      </c>
      <c r="C2857">
        <v>-1.438097167</v>
      </c>
      <c r="D2857">
        <v>0.39871823499999998</v>
      </c>
      <c r="E2857" s="1">
        <v>1.9000000000000001E-5</v>
      </c>
      <c r="F2857">
        <v>5.1147599999999997E-4</v>
      </c>
      <c r="G2857" t="s">
        <v>9</v>
      </c>
      <c r="H2857" t="s">
        <v>2842</v>
      </c>
      <c r="I2857" s="2" t="str">
        <f t="shared" si="220"/>
        <v>105343963</v>
      </c>
      <c r="J2857" s="2">
        <f t="shared" si="221"/>
        <v>23.2</v>
      </c>
      <c r="K2857" s="2" t="str">
        <f t="shared" si="222"/>
        <v>-1.4 ± 0.4</v>
      </c>
      <c r="L2857" s="2" t="str">
        <f t="shared" si="223"/>
        <v>&lt;0.001</v>
      </c>
      <c r="M2857" t="str">
        <f t="shared" si="224"/>
        <v>ceramide synthase</v>
      </c>
    </row>
    <row r="2858" spans="1:13" x14ac:dyDescent="0.35">
      <c r="A2858" t="s">
        <v>2839</v>
      </c>
      <c r="B2858">
        <v>13.379400800000001</v>
      </c>
      <c r="C2858">
        <v>-1.438527227</v>
      </c>
      <c r="D2858">
        <v>0.60755844699999995</v>
      </c>
      <c r="E2858">
        <v>8.1870200000000004E-4</v>
      </c>
      <c r="F2858">
        <v>7.8711319999999994E-3</v>
      </c>
      <c r="G2858" t="s">
        <v>9</v>
      </c>
      <c r="H2858" t="s">
        <v>2840</v>
      </c>
      <c r="I2858" s="2" t="str">
        <f t="shared" si="220"/>
        <v>105348171</v>
      </c>
      <c r="J2858" s="2">
        <f t="shared" si="221"/>
        <v>13.4</v>
      </c>
      <c r="K2858" s="2" t="str">
        <f t="shared" si="222"/>
        <v>-1.4 ± 0.6</v>
      </c>
      <c r="L2858" s="2">
        <f t="shared" si="223"/>
        <v>8.0000000000000002E-3</v>
      </c>
      <c r="M2858" t="str">
        <f t="shared" si="224"/>
        <v>receptor-type tyrosine-protein phosphatase epsilon-like</v>
      </c>
    </row>
    <row r="2859" spans="1:13" x14ac:dyDescent="0.35">
      <c r="A2859" t="s">
        <v>2837</v>
      </c>
      <c r="B2859">
        <v>23.569289380000001</v>
      </c>
      <c r="C2859">
        <v>-1.4399186879999999</v>
      </c>
      <c r="D2859">
        <v>0.99562263200000001</v>
      </c>
      <c r="E2859">
        <v>3.9317650000000003E-3</v>
      </c>
      <c r="F2859">
        <v>2.3529138000000002E-2</v>
      </c>
      <c r="G2859" t="s">
        <v>9</v>
      </c>
      <c r="H2859" t="s">
        <v>2838</v>
      </c>
      <c r="I2859" s="2" t="str">
        <f t="shared" si="220"/>
        <v>105333868</v>
      </c>
      <c r="J2859" s="2">
        <f t="shared" si="221"/>
        <v>23.6</v>
      </c>
      <c r="K2859" s="2" t="str">
        <f t="shared" si="222"/>
        <v>-1.4 ± 1</v>
      </c>
      <c r="L2859" s="2">
        <f t="shared" si="223"/>
        <v>2.4E-2</v>
      </c>
      <c r="M2859" t="str">
        <f t="shared" si="224"/>
        <v>carbonic anhydrase 14-like isoform X3</v>
      </c>
    </row>
    <row r="2860" spans="1:13" x14ac:dyDescent="0.35">
      <c r="A2860" t="s">
        <v>2835</v>
      </c>
      <c r="B2860">
        <v>25.050925370000002</v>
      </c>
      <c r="C2860">
        <v>-1.4412355320000001</v>
      </c>
      <c r="D2860">
        <v>0.39581559799999999</v>
      </c>
      <c r="E2860" s="1">
        <v>1.6399999999999999E-5</v>
      </c>
      <c r="F2860">
        <v>4.5965600000000002E-4</v>
      </c>
      <c r="G2860" t="s">
        <v>9</v>
      </c>
      <c r="H2860" t="s">
        <v>2836</v>
      </c>
      <c r="I2860" s="2" t="str">
        <f t="shared" si="220"/>
        <v>105324612</v>
      </c>
      <c r="J2860" s="2">
        <f t="shared" si="221"/>
        <v>25.1</v>
      </c>
      <c r="K2860" s="2" t="str">
        <f t="shared" si="222"/>
        <v>-1.4 ± 0.4</v>
      </c>
      <c r="L2860" s="2" t="str">
        <f t="shared" si="223"/>
        <v>&lt;0.001</v>
      </c>
      <c r="M2860" t="str">
        <f t="shared" si="224"/>
        <v>solute carrier family 28 member 3 isoform X1</v>
      </c>
    </row>
    <row r="2861" spans="1:13" x14ac:dyDescent="0.35">
      <c r="A2861" t="s">
        <v>2833</v>
      </c>
      <c r="B2861">
        <v>15.305063649999999</v>
      </c>
      <c r="C2861">
        <v>-1.442235183</v>
      </c>
      <c r="D2861">
        <v>0.37644109199999998</v>
      </c>
      <c r="E2861" s="1">
        <v>8.0800000000000006E-6</v>
      </c>
      <c r="F2861">
        <v>2.6017100000000001E-4</v>
      </c>
      <c r="G2861" t="s">
        <v>9</v>
      </c>
      <c r="H2861" t="s">
        <v>2834</v>
      </c>
      <c r="I2861" s="2" t="str">
        <f t="shared" si="220"/>
        <v>117687267</v>
      </c>
      <c r="J2861" s="2">
        <f t="shared" si="221"/>
        <v>15.3</v>
      </c>
      <c r="K2861" s="2" t="str">
        <f t="shared" si="222"/>
        <v>-1.4 ± 0.4</v>
      </c>
      <c r="L2861" s="2" t="str">
        <f t="shared" si="223"/>
        <v>&lt;0.001</v>
      </c>
      <c r="M2861" t="str">
        <f t="shared" si="224"/>
        <v>LOW QUALITY PROTEIN: mucin-17-like</v>
      </c>
    </row>
    <row r="2862" spans="1:13" x14ac:dyDescent="0.35">
      <c r="A2862" t="s">
        <v>2831</v>
      </c>
      <c r="B2862">
        <v>20.398050560000001</v>
      </c>
      <c r="C2862">
        <v>-1.4460159100000001</v>
      </c>
      <c r="D2862">
        <v>0.48251908900000001</v>
      </c>
      <c r="E2862">
        <v>1.45334E-4</v>
      </c>
      <c r="F2862">
        <v>2.3275750000000001E-3</v>
      </c>
      <c r="G2862" t="s">
        <v>9</v>
      </c>
      <c r="H2862" t="s">
        <v>2832</v>
      </c>
      <c r="I2862" s="2" t="str">
        <f t="shared" si="220"/>
        <v>105339066</v>
      </c>
      <c r="J2862" s="2">
        <f t="shared" si="221"/>
        <v>20.399999999999999</v>
      </c>
      <c r="K2862" s="2" t="str">
        <f t="shared" si="222"/>
        <v>-1.4 ± 0.5</v>
      </c>
      <c r="L2862" s="2">
        <f t="shared" si="223"/>
        <v>2E-3</v>
      </c>
      <c r="M2862" t="str">
        <f t="shared" si="224"/>
        <v>xaa-Pro aminopeptidase 2 isoform X1</v>
      </c>
    </row>
    <row r="2863" spans="1:13" x14ac:dyDescent="0.35">
      <c r="A2863" t="s">
        <v>2829</v>
      </c>
      <c r="B2863">
        <v>29.809791220000001</v>
      </c>
      <c r="C2863">
        <v>-1.446543624</v>
      </c>
      <c r="D2863">
        <v>0.61387329400000001</v>
      </c>
      <c r="E2863">
        <v>8.1532900000000005E-4</v>
      </c>
      <c r="F2863">
        <v>7.8467559999999999E-3</v>
      </c>
      <c r="G2863" t="s">
        <v>9</v>
      </c>
      <c r="H2863" t="s">
        <v>2830</v>
      </c>
      <c r="I2863" s="2" t="str">
        <f t="shared" si="220"/>
        <v>105322986</v>
      </c>
      <c r="J2863" s="2">
        <f t="shared" si="221"/>
        <v>29.8</v>
      </c>
      <c r="K2863" s="2" t="str">
        <f t="shared" si="222"/>
        <v>-1.4 ± 0.6</v>
      </c>
      <c r="L2863" s="2">
        <f t="shared" si="223"/>
        <v>8.0000000000000002E-3</v>
      </c>
      <c r="M2863" t="str">
        <f t="shared" si="224"/>
        <v>spidroin-1-like</v>
      </c>
    </row>
    <row r="2864" spans="1:13" x14ac:dyDescent="0.35">
      <c r="A2864" t="s">
        <v>2827</v>
      </c>
      <c r="B2864">
        <v>20.730703720000001</v>
      </c>
      <c r="C2864">
        <v>-1.4511672870000001</v>
      </c>
      <c r="D2864">
        <v>0.43896588199999997</v>
      </c>
      <c r="E2864" s="1">
        <v>5.3999999999999998E-5</v>
      </c>
      <c r="F2864">
        <v>1.1431670000000001E-3</v>
      </c>
      <c r="G2864" t="s">
        <v>9</v>
      </c>
      <c r="H2864" t="s">
        <v>2828</v>
      </c>
      <c r="I2864" s="2" t="str">
        <f t="shared" si="220"/>
        <v>105334015</v>
      </c>
      <c r="J2864" s="2">
        <f t="shared" si="221"/>
        <v>20.7</v>
      </c>
      <c r="K2864" s="2" t="str">
        <f t="shared" si="222"/>
        <v>-1.5 ± 0.4</v>
      </c>
      <c r="L2864" s="2">
        <f t="shared" si="223"/>
        <v>1E-3</v>
      </c>
      <c r="M2864" t="str">
        <f t="shared" si="224"/>
        <v>sushi von Willebrand factor type A EGF and pentraxin domain-containing protein 1</v>
      </c>
    </row>
    <row r="2865" spans="1:13" x14ac:dyDescent="0.35">
      <c r="A2865" t="s">
        <v>2825</v>
      </c>
      <c r="B2865">
        <v>9.4266836630000004</v>
      </c>
      <c r="C2865">
        <v>-1.4521106989999999</v>
      </c>
      <c r="D2865">
        <v>0.54306966000000001</v>
      </c>
      <c r="E2865">
        <v>3.9121099999999998E-4</v>
      </c>
      <c r="F2865">
        <v>4.64102E-3</v>
      </c>
      <c r="G2865" t="s">
        <v>9</v>
      </c>
      <c r="H2865" t="s">
        <v>2826</v>
      </c>
      <c r="I2865" s="2" t="str">
        <f t="shared" si="220"/>
        <v>105332896</v>
      </c>
      <c r="J2865" s="2">
        <f t="shared" si="221"/>
        <v>9.4</v>
      </c>
      <c r="K2865" s="2" t="str">
        <f t="shared" si="222"/>
        <v>-1.5 ± 0.5</v>
      </c>
      <c r="L2865" s="2">
        <f t="shared" si="223"/>
        <v>5.0000000000000001E-3</v>
      </c>
      <c r="M2865" t="str">
        <f t="shared" si="224"/>
        <v>C-type lectin domain family 12 member B-like</v>
      </c>
    </row>
    <row r="2866" spans="1:13" x14ac:dyDescent="0.35">
      <c r="A2866" t="s">
        <v>2823</v>
      </c>
      <c r="B2866">
        <v>53.988318290000002</v>
      </c>
      <c r="C2866">
        <v>-1.453401674</v>
      </c>
      <c r="D2866">
        <v>0.372994777</v>
      </c>
      <c r="E2866" s="1">
        <v>5.9599999999999997E-6</v>
      </c>
      <c r="F2866">
        <v>2.0775200000000001E-4</v>
      </c>
      <c r="G2866" t="s">
        <v>9</v>
      </c>
      <c r="H2866" t="s">
        <v>2824</v>
      </c>
      <c r="I2866" s="2" t="str">
        <f t="shared" si="220"/>
        <v>105329390</v>
      </c>
      <c r="J2866" s="2">
        <f t="shared" si="221"/>
        <v>54</v>
      </c>
      <c r="K2866" s="2" t="str">
        <f t="shared" si="222"/>
        <v>-1.5 ± 0.4</v>
      </c>
      <c r="L2866" s="2" t="str">
        <f t="shared" si="223"/>
        <v>&lt;0.001</v>
      </c>
      <c r="M2866" t="str">
        <f t="shared" si="224"/>
        <v>asparagine synthetase [glutamine-hydrolyzing]</v>
      </c>
    </row>
    <row r="2867" spans="1:13" x14ac:dyDescent="0.35">
      <c r="A2867" t="s">
        <v>2821</v>
      </c>
      <c r="B2867">
        <v>36.901505020000002</v>
      </c>
      <c r="C2867">
        <v>-1.4570860480000001</v>
      </c>
      <c r="D2867">
        <v>0.63699304099999998</v>
      </c>
      <c r="E2867">
        <v>9.4238799999999995E-4</v>
      </c>
      <c r="F2867">
        <v>8.664606E-3</v>
      </c>
      <c r="G2867" t="s">
        <v>9</v>
      </c>
      <c r="H2867" t="s">
        <v>2822</v>
      </c>
      <c r="I2867" s="2" t="str">
        <f t="shared" si="220"/>
        <v>105321325</v>
      </c>
      <c r="J2867" s="2">
        <f t="shared" si="221"/>
        <v>36.9</v>
      </c>
      <c r="K2867" s="2" t="str">
        <f t="shared" si="222"/>
        <v>-1.5 ± 0.6</v>
      </c>
      <c r="L2867" s="2">
        <f t="shared" si="223"/>
        <v>8.9999999999999993E-3</v>
      </c>
      <c r="M2867" t="str">
        <f t="shared" si="224"/>
        <v>neurogenic locus notch homolog protein 2</v>
      </c>
    </row>
    <row r="2868" spans="1:13" x14ac:dyDescent="0.35">
      <c r="A2868" t="s">
        <v>2819</v>
      </c>
      <c r="B2868">
        <v>9.1440977980000007</v>
      </c>
      <c r="C2868">
        <v>-1.4589272630000001</v>
      </c>
      <c r="D2868">
        <v>0.47305790199999997</v>
      </c>
      <c r="E2868">
        <v>1.17553E-4</v>
      </c>
      <c r="F2868">
        <v>2.0006440000000002E-3</v>
      </c>
      <c r="G2868" t="s">
        <v>9</v>
      </c>
      <c r="H2868" t="s">
        <v>2820</v>
      </c>
      <c r="I2868" s="2" t="str">
        <f t="shared" si="220"/>
        <v>105336545</v>
      </c>
      <c r="J2868" s="2">
        <f t="shared" si="221"/>
        <v>9.1</v>
      </c>
      <c r="K2868" s="2" t="str">
        <f t="shared" si="222"/>
        <v>-1.5 ± 0.5</v>
      </c>
      <c r="L2868" s="2">
        <f t="shared" si="223"/>
        <v>2E-3</v>
      </c>
      <c r="M2868" t="str">
        <f t="shared" si="224"/>
        <v>steroid 17-alpha-hydroxylase/1720 lyase-like isoform X2</v>
      </c>
    </row>
    <row r="2869" spans="1:13" x14ac:dyDescent="0.35">
      <c r="A2869" t="s">
        <v>2817</v>
      </c>
      <c r="B2869">
        <v>16.92356946</v>
      </c>
      <c r="C2869">
        <v>-1.458981225</v>
      </c>
      <c r="D2869">
        <v>0.55112899500000001</v>
      </c>
      <c r="E2869">
        <v>4.0048599999999997E-4</v>
      </c>
      <c r="F2869">
        <v>4.713765E-3</v>
      </c>
      <c r="G2869" t="s">
        <v>9</v>
      </c>
      <c r="H2869" t="s">
        <v>2818</v>
      </c>
      <c r="I2869" s="2" t="str">
        <f t="shared" si="220"/>
        <v>117692736</v>
      </c>
      <c r="J2869" s="2">
        <f t="shared" si="221"/>
        <v>16.899999999999999</v>
      </c>
      <c r="K2869" s="2" t="str">
        <f t="shared" si="222"/>
        <v>-1.5 ± 0.6</v>
      </c>
      <c r="L2869" s="2">
        <f t="shared" si="223"/>
        <v>5.0000000000000001E-3</v>
      </c>
      <c r="M2869" t="str">
        <f t="shared" si="224"/>
        <v>cell wall protein DAN4-like</v>
      </c>
    </row>
    <row r="2870" spans="1:13" x14ac:dyDescent="0.35">
      <c r="A2870" t="s">
        <v>2815</v>
      </c>
      <c r="B2870">
        <v>59.011307969999997</v>
      </c>
      <c r="C2870">
        <v>-1.462628075</v>
      </c>
      <c r="D2870">
        <v>0.50532366200000001</v>
      </c>
      <c r="E2870">
        <v>1.9331400000000001E-4</v>
      </c>
      <c r="F2870">
        <v>2.8567140000000002E-3</v>
      </c>
      <c r="G2870" t="s">
        <v>9</v>
      </c>
      <c r="H2870" t="s">
        <v>2816</v>
      </c>
      <c r="I2870" s="2" t="str">
        <f t="shared" si="220"/>
        <v>105323459</v>
      </c>
      <c r="J2870" s="2">
        <f t="shared" si="221"/>
        <v>59</v>
      </c>
      <c r="K2870" s="2" t="str">
        <f t="shared" si="222"/>
        <v>-1.5 ± 0.5</v>
      </c>
      <c r="L2870" s="2">
        <f t="shared" si="223"/>
        <v>3.0000000000000001E-3</v>
      </c>
      <c r="M2870" t="str">
        <f t="shared" si="224"/>
        <v>kin of IRRE-like protein 2 isoform X1</v>
      </c>
    </row>
    <row r="2871" spans="1:13" x14ac:dyDescent="0.35">
      <c r="A2871" t="s">
        <v>2813</v>
      </c>
      <c r="B2871">
        <v>31.93929262</v>
      </c>
      <c r="C2871">
        <v>-1.4630634199999999</v>
      </c>
      <c r="D2871">
        <v>0.57707940300000005</v>
      </c>
      <c r="E2871">
        <v>5.2187999999999996E-4</v>
      </c>
      <c r="F2871">
        <v>5.6857280000000001E-3</v>
      </c>
      <c r="G2871" t="s">
        <v>9</v>
      </c>
      <c r="H2871" t="s">
        <v>2814</v>
      </c>
      <c r="I2871" s="2" t="str">
        <f t="shared" si="220"/>
        <v>105327401</v>
      </c>
      <c r="J2871" s="2">
        <f t="shared" si="221"/>
        <v>31.9</v>
      </c>
      <c r="K2871" s="2" t="str">
        <f t="shared" si="222"/>
        <v>-1.5 ± 0.6</v>
      </c>
      <c r="L2871" s="2">
        <f t="shared" si="223"/>
        <v>6.0000000000000001E-3</v>
      </c>
      <c r="M2871" t="str">
        <f t="shared" si="224"/>
        <v>collagen alpha-1(XII) chain isoform X2</v>
      </c>
    </row>
    <row r="2872" spans="1:13" x14ac:dyDescent="0.35">
      <c r="A2872" t="s">
        <v>2811</v>
      </c>
      <c r="B2872">
        <v>32.125686600000002</v>
      </c>
      <c r="C2872">
        <v>-1.4666159679999999</v>
      </c>
      <c r="D2872">
        <v>0.54631960000000002</v>
      </c>
      <c r="E2872">
        <v>3.5103899999999998E-4</v>
      </c>
      <c r="F2872">
        <v>4.3360330000000004E-3</v>
      </c>
      <c r="G2872" t="s">
        <v>9</v>
      </c>
      <c r="H2872" t="s">
        <v>2812</v>
      </c>
      <c r="I2872" s="2" t="str">
        <f t="shared" si="220"/>
        <v>105341136</v>
      </c>
      <c r="J2872" s="2">
        <f t="shared" si="221"/>
        <v>32.1</v>
      </c>
      <c r="K2872" s="2" t="str">
        <f t="shared" si="222"/>
        <v>-1.5 ± 0.5</v>
      </c>
      <c r="L2872" s="2">
        <f t="shared" si="223"/>
        <v>4.0000000000000001E-3</v>
      </c>
      <c r="M2872" t="str">
        <f t="shared" si="224"/>
        <v>integrin beta-like protein A isoform X1</v>
      </c>
    </row>
    <row r="2873" spans="1:13" x14ac:dyDescent="0.35">
      <c r="A2873" t="s">
        <v>27</v>
      </c>
      <c r="B2873">
        <v>20.27265113</v>
      </c>
      <c r="C2873">
        <v>-1.4743039170000001</v>
      </c>
      <c r="D2873">
        <v>0.659227232</v>
      </c>
      <c r="E2873">
        <v>1.0432639999999999E-3</v>
      </c>
      <c r="F2873">
        <v>9.2867799999999997E-3</v>
      </c>
      <c r="G2873" t="s">
        <v>9</v>
      </c>
      <c r="H2873" t="s">
        <v>28</v>
      </c>
      <c r="I2873" s="2" t="str">
        <f t="shared" si="220"/>
        <v>117689844</v>
      </c>
      <c r="J2873" s="2">
        <f t="shared" si="221"/>
        <v>20.3</v>
      </c>
      <c r="K2873" s="2" t="str">
        <f t="shared" si="222"/>
        <v>-1.5 ± 0.7</v>
      </c>
      <c r="L2873" s="2">
        <f t="shared" si="223"/>
        <v>8.9999999999999993E-3</v>
      </c>
      <c r="M2873" t="str">
        <f t="shared" si="224"/>
        <v>microfibril-associated glycoprotein 4-like</v>
      </c>
    </row>
    <row r="2874" spans="1:13" x14ac:dyDescent="0.35">
      <c r="A2874" t="s">
        <v>2809</v>
      </c>
      <c r="B2874">
        <v>31.713675630000001</v>
      </c>
      <c r="C2874">
        <v>-1.4761230030000001</v>
      </c>
      <c r="D2874">
        <v>0.49215374200000001</v>
      </c>
      <c r="E2874">
        <v>1.4105899999999999E-4</v>
      </c>
      <c r="F2874">
        <v>2.2805249999999998E-3</v>
      </c>
      <c r="G2874" t="s">
        <v>9</v>
      </c>
      <c r="H2874" t="s">
        <v>2810</v>
      </c>
      <c r="I2874" s="2" t="str">
        <f t="shared" si="220"/>
        <v>105348748</v>
      </c>
      <c r="J2874" s="2">
        <f t="shared" si="221"/>
        <v>31.7</v>
      </c>
      <c r="K2874" s="2" t="str">
        <f t="shared" si="222"/>
        <v>-1.5 ± 0.5</v>
      </c>
      <c r="L2874" s="2">
        <f t="shared" si="223"/>
        <v>2E-3</v>
      </c>
      <c r="M2874" t="str">
        <f t="shared" si="224"/>
        <v>alpha-amylase</v>
      </c>
    </row>
    <row r="2875" spans="1:13" x14ac:dyDescent="0.35">
      <c r="A2875" t="s">
        <v>2807</v>
      </c>
      <c r="B2875">
        <v>146.68959839999999</v>
      </c>
      <c r="C2875">
        <v>-1.4779244499999999</v>
      </c>
      <c r="D2875">
        <v>0.39310613700000002</v>
      </c>
      <c r="E2875" s="1">
        <v>9.8200000000000008E-6</v>
      </c>
      <c r="F2875">
        <v>3.0527700000000001E-4</v>
      </c>
      <c r="G2875" t="s">
        <v>9</v>
      </c>
      <c r="H2875" t="s">
        <v>2808</v>
      </c>
      <c r="I2875" s="2" t="str">
        <f t="shared" si="220"/>
        <v>105327947</v>
      </c>
      <c r="J2875" s="2">
        <f t="shared" si="221"/>
        <v>146.69999999999999</v>
      </c>
      <c r="K2875" s="2" t="str">
        <f t="shared" si="222"/>
        <v>-1.5 ± 0.4</v>
      </c>
      <c r="L2875" s="2" t="str">
        <f t="shared" si="223"/>
        <v>&lt;0.001</v>
      </c>
      <c r="M2875" t="str">
        <f t="shared" si="224"/>
        <v>ABC transporter G family member 14 isoform X1</v>
      </c>
    </row>
    <row r="2876" spans="1:13" x14ac:dyDescent="0.35">
      <c r="A2876" t="s">
        <v>2805</v>
      </c>
      <c r="B2876">
        <v>21.47237397</v>
      </c>
      <c r="C2876">
        <v>-1.4782987729999999</v>
      </c>
      <c r="D2876">
        <v>0.53007297600000003</v>
      </c>
      <c r="E2876">
        <v>2.5986599999999998E-4</v>
      </c>
      <c r="F2876">
        <v>3.5336539999999998E-3</v>
      </c>
      <c r="G2876" t="s">
        <v>9</v>
      </c>
      <c r="H2876" t="s">
        <v>2806</v>
      </c>
      <c r="I2876" s="2" t="str">
        <f t="shared" si="220"/>
        <v>117690533</v>
      </c>
      <c r="J2876" s="2">
        <f t="shared" si="221"/>
        <v>21.5</v>
      </c>
      <c r="K2876" s="2" t="str">
        <f t="shared" si="222"/>
        <v>-1.5 ± 0.5</v>
      </c>
      <c r="L2876" s="2">
        <f t="shared" si="223"/>
        <v>4.0000000000000001E-3</v>
      </c>
      <c r="M2876" t="str">
        <f t="shared" si="224"/>
        <v>serine/threonine-protein kinase TAO3-like</v>
      </c>
    </row>
    <row r="2877" spans="1:13" x14ac:dyDescent="0.35">
      <c r="A2877" t="s">
        <v>2804</v>
      </c>
      <c r="B2877">
        <v>50.768383999999998</v>
      </c>
      <c r="C2877">
        <v>-1.4794361469999999</v>
      </c>
      <c r="D2877">
        <v>0.42707003399999999</v>
      </c>
      <c r="E2877" s="1">
        <v>3.0199999999999999E-5</v>
      </c>
      <c r="F2877">
        <v>7.3175300000000003E-4</v>
      </c>
      <c r="G2877" t="s">
        <v>9</v>
      </c>
      <c r="H2877" t="s">
        <v>1411</v>
      </c>
      <c r="I2877" s="2" t="str">
        <f t="shared" si="220"/>
        <v>105327006</v>
      </c>
      <c r="J2877" s="2">
        <f t="shared" si="221"/>
        <v>50.8</v>
      </c>
      <c r="K2877" s="2" t="str">
        <f t="shared" si="222"/>
        <v>-1.5 ± 0.4</v>
      </c>
      <c r="L2877" s="2" t="str">
        <f t="shared" si="223"/>
        <v>&lt;0.001</v>
      </c>
      <c r="M2877" t="str">
        <f t="shared" si="224"/>
        <v>transient receptor potential cation channel subfamily M member-like 2</v>
      </c>
    </row>
    <row r="2878" spans="1:13" x14ac:dyDescent="0.35">
      <c r="A2878" t="s">
        <v>2802</v>
      </c>
      <c r="B2878">
        <v>1601.37662</v>
      </c>
      <c r="C2878">
        <v>-1.480753574</v>
      </c>
      <c r="D2878">
        <v>0.36987684199999998</v>
      </c>
      <c r="E2878" s="1">
        <v>3.4199999999999999E-6</v>
      </c>
      <c r="F2878">
        <v>1.3386600000000001E-4</v>
      </c>
      <c r="G2878" t="s">
        <v>9</v>
      </c>
      <c r="H2878" t="s">
        <v>2803</v>
      </c>
      <c r="I2878" s="2" t="str">
        <f t="shared" si="220"/>
        <v>105321749</v>
      </c>
      <c r="J2878" s="2">
        <f t="shared" si="221"/>
        <v>1601.4</v>
      </c>
      <c r="K2878" s="2" t="str">
        <f t="shared" si="222"/>
        <v>-1.5 ± 0.4</v>
      </c>
      <c r="L2878" s="2" t="str">
        <f t="shared" si="223"/>
        <v>&lt;0.001</v>
      </c>
      <c r="M2878" t="str">
        <f t="shared" si="224"/>
        <v>platelet glycoprotein Ib alpha chain isoform X14</v>
      </c>
    </row>
    <row r="2879" spans="1:13" x14ac:dyDescent="0.35">
      <c r="A2879" t="s">
        <v>2800</v>
      </c>
      <c r="B2879">
        <v>53.210575200000001</v>
      </c>
      <c r="C2879">
        <v>-1.481712769</v>
      </c>
      <c r="D2879">
        <v>0.46443563399999999</v>
      </c>
      <c r="E2879" s="1">
        <v>7.6199999999999995E-5</v>
      </c>
      <c r="F2879">
        <v>1.4591280000000001E-3</v>
      </c>
      <c r="G2879" t="s">
        <v>9</v>
      </c>
      <c r="H2879" t="s">
        <v>2801</v>
      </c>
      <c r="I2879" s="2" t="str">
        <f t="shared" si="220"/>
        <v>105337504</v>
      </c>
      <c r="J2879" s="2">
        <f t="shared" si="221"/>
        <v>53.2</v>
      </c>
      <c r="K2879" s="2" t="str">
        <f t="shared" si="222"/>
        <v>-1.5 ± 0.5</v>
      </c>
      <c r="L2879" s="2">
        <f t="shared" si="223"/>
        <v>1E-3</v>
      </c>
      <c r="M2879" t="str">
        <f t="shared" si="224"/>
        <v>PR domain zinc finger protein 14 isoform X2</v>
      </c>
    </row>
    <row r="2880" spans="1:13" x14ac:dyDescent="0.35">
      <c r="A2880" t="s">
        <v>2798</v>
      </c>
      <c r="B2880">
        <v>13.960399300000001</v>
      </c>
      <c r="C2880">
        <v>-1.4817234480000001</v>
      </c>
      <c r="D2880">
        <v>0.58622159200000001</v>
      </c>
      <c r="E2880">
        <v>5.3683799999999999E-4</v>
      </c>
      <c r="F2880">
        <v>5.8078909999999999E-3</v>
      </c>
      <c r="G2880" t="s">
        <v>9</v>
      </c>
      <c r="H2880" t="s">
        <v>2799</v>
      </c>
      <c r="I2880" s="2" t="str">
        <f t="shared" si="220"/>
        <v>105341711</v>
      </c>
      <c r="J2880" s="2">
        <f t="shared" si="221"/>
        <v>14</v>
      </c>
      <c r="K2880" s="2" t="str">
        <f t="shared" si="222"/>
        <v>-1.5 ± 0.6</v>
      </c>
      <c r="L2880" s="2">
        <f t="shared" si="223"/>
        <v>6.0000000000000001E-3</v>
      </c>
      <c r="M2880" t="str">
        <f t="shared" si="224"/>
        <v>opsin-VA</v>
      </c>
    </row>
    <row r="2881" spans="1:13" x14ac:dyDescent="0.35">
      <c r="A2881" t="s">
        <v>2796</v>
      </c>
      <c r="B2881">
        <v>18.342946600000001</v>
      </c>
      <c r="C2881">
        <v>-1.4869375060000001</v>
      </c>
      <c r="D2881">
        <v>0.52591424099999995</v>
      </c>
      <c r="E2881">
        <v>2.38803E-4</v>
      </c>
      <c r="F2881">
        <v>3.3279999999999998E-3</v>
      </c>
      <c r="G2881" t="s">
        <v>9</v>
      </c>
      <c r="H2881" t="s">
        <v>2797</v>
      </c>
      <c r="I2881" s="2" t="str">
        <f t="shared" si="220"/>
        <v>105339352</v>
      </c>
      <c r="J2881" s="2">
        <f t="shared" si="221"/>
        <v>18.3</v>
      </c>
      <c r="K2881" s="2" t="str">
        <f t="shared" si="222"/>
        <v>-1.5 ± 0.5</v>
      </c>
      <c r="L2881" s="2">
        <f t="shared" si="223"/>
        <v>3.0000000000000001E-3</v>
      </c>
      <c r="M2881" t="str">
        <f t="shared" si="224"/>
        <v>zinc finger protein ZIC 4</v>
      </c>
    </row>
    <row r="2882" spans="1:13" x14ac:dyDescent="0.35">
      <c r="A2882" t="s">
        <v>2795</v>
      </c>
      <c r="B2882">
        <v>59.056947379999997</v>
      </c>
      <c r="C2882">
        <v>-1.4870273460000001</v>
      </c>
      <c r="D2882">
        <v>0.42023345099999998</v>
      </c>
      <c r="E2882" s="1">
        <v>2.2799999999999999E-5</v>
      </c>
      <c r="F2882">
        <v>5.9058699999999995E-4</v>
      </c>
      <c r="G2882" t="s">
        <v>9</v>
      </c>
      <c r="H2882" t="s">
        <v>2584</v>
      </c>
      <c r="I2882" s="2" t="str">
        <f t="shared" si="220"/>
        <v>105328939</v>
      </c>
      <c r="J2882" s="2">
        <f t="shared" si="221"/>
        <v>59.1</v>
      </c>
      <c r="K2882" s="2" t="str">
        <f t="shared" si="222"/>
        <v>-1.5 ± 0.4</v>
      </c>
      <c r="L2882" s="2" t="str">
        <f t="shared" si="223"/>
        <v>&lt;0.001</v>
      </c>
      <c r="M2882" t="str">
        <f t="shared" si="224"/>
        <v>QRFP-like peptide receptor</v>
      </c>
    </row>
    <row r="2883" spans="1:13" x14ac:dyDescent="0.35">
      <c r="A2883" t="s">
        <v>2794</v>
      </c>
      <c r="B2883">
        <v>18.675195339999998</v>
      </c>
      <c r="C2883">
        <v>-1.488073057</v>
      </c>
      <c r="D2883">
        <v>0.42963042899999998</v>
      </c>
      <c r="E2883" s="1">
        <v>3.1699999999999998E-5</v>
      </c>
      <c r="F2883">
        <v>7.5820300000000005E-4</v>
      </c>
      <c r="G2883" t="s">
        <v>9</v>
      </c>
      <c r="H2883" t="s">
        <v>2644</v>
      </c>
      <c r="I2883" s="2" t="str">
        <f t="shared" ref="I2883:I2946" si="225">RIGHT(A2883,9)</f>
        <v>105346626</v>
      </c>
      <c r="J2883" s="2">
        <f t="shared" ref="J2883:J2946" si="226">ROUND(B2883,1)</f>
        <v>18.7</v>
      </c>
      <c r="K2883" s="2" t="str">
        <f t="shared" ref="K2883:K2946" si="227">ROUND(C2883,1) &amp; " ± " &amp; ROUND(D2883,1)</f>
        <v>-1.5 ± 0.4</v>
      </c>
      <c r="L2883" s="2" t="str">
        <f t="shared" ref="L2883:L2946" si="228">IF(F2883&lt;0.001,"&lt;0.001",ROUND(F2883,3))</f>
        <v>&lt;0.001</v>
      </c>
      <c r="M2883" t="str">
        <f t="shared" ref="M2883:M2946" si="229">H2883</f>
        <v>atrial natriuretic peptide receptor 1</v>
      </c>
    </row>
    <row r="2884" spans="1:13" x14ac:dyDescent="0.35">
      <c r="A2884" t="s">
        <v>2793</v>
      </c>
      <c r="B2884">
        <v>48.715643759999999</v>
      </c>
      <c r="C2884">
        <v>-1.491786692</v>
      </c>
      <c r="D2884">
        <v>0.44928646700000002</v>
      </c>
      <c r="E2884" s="1">
        <v>4.88E-5</v>
      </c>
      <c r="F2884">
        <v>1.060198E-3</v>
      </c>
      <c r="G2884" t="s">
        <v>9</v>
      </c>
      <c r="H2884" t="s">
        <v>2722</v>
      </c>
      <c r="I2884" s="2" t="str">
        <f t="shared" si="225"/>
        <v>109617062</v>
      </c>
      <c r="J2884" s="2">
        <f t="shared" si="226"/>
        <v>48.7</v>
      </c>
      <c r="K2884" s="2" t="str">
        <f t="shared" si="227"/>
        <v>-1.5 ± 0.4</v>
      </c>
      <c r="L2884" s="2">
        <f t="shared" si="228"/>
        <v>1E-3</v>
      </c>
      <c r="M2884" t="str">
        <f t="shared" si="229"/>
        <v>kielin/chordin-like protein</v>
      </c>
    </row>
    <row r="2885" spans="1:13" x14ac:dyDescent="0.35">
      <c r="A2885" t="s">
        <v>2792</v>
      </c>
      <c r="B2885">
        <v>60.687509409999997</v>
      </c>
      <c r="C2885">
        <v>-1.496990472</v>
      </c>
      <c r="D2885">
        <v>0.63048196000000001</v>
      </c>
      <c r="E2885">
        <v>7.4498200000000004E-4</v>
      </c>
      <c r="F2885">
        <v>7.3393640000000001E-3</v>
      </c>
      <c r="G2885" t="s">
        <v>9</v>
      </c>
      <c r="H2885" t="s">
        <v>1495</v>
      </c>
      <c r="I2885" s="2" t="str">
        <f t="shared" si="225"/>
        <v>105332084</v>
      </c>
      <c r="J2885" s="2">
        <f t="shared" si="226"/>
        <v>60.7</v>
      </c>
      <c r="K2885" s="2" t="str">
        <f t="shared" si="227"/>
        <v>-1.5 ± 0.6</v>
      </c>
      <c r="L2885" s="2">
        <f t="shared" si="228"/>
        <v>7.0000000000000001E-3</v>
      </c>
      <c r="M2885" t="str">
        <f t="shared" si="229"/>
        <v>transforming growth factor-beta-induced protein ig-h3</v>
      </c>
    </row>
    <row r="2886" spans="1:13" x14ac:dyDescent="0.35">
      <c r="A2886" t="s">
        <v>2790</v>
      </c>
      <c r="B2886">
        <v>47.777205889999998</v>
      </c>
      <c r="C2886">
        <v>-1.500878529</v>
      </c>
      <c r="D2886">
        <v>0.61531232499999999</v>
      </c>
      <c r="E2886">
        <v>6.4184400000000003E-4</v>
      </c>
      <c r="F2886">
        <v>6.6009220000000004E-3</v>
      </c>
      <c r="G2886" t="s">
        <v>9</v>
      </c>
      <c r="H2886" t="s">
        <v>2791</v>
      </c>
      <c r="I2886" s="2" t="str">
        <f t="shared" si="225"/>
        <v>105330317</v>
      </c>
      <c r="J2886" s="2">
        <f t="shared" si="226"/>
        <v>47.8</v>
      </c>
      <c r="K2886" s="2" t="str">
        <f t="shared" si="227"/>
        <v>-1.5 ± 0.6</v>
      </c>
      <c r="L2886" s="2">
        <f t="shared" si="228"/>
        <v>7.0000000000000001E-3</v>
      </c>
      <c r="M2886" t="str">
        <f t="shared" si="229"/>
        <v>A disintegrin and metalloproteinase with thrombospondin motifs 18 isoform X1</v>
      </c>
    </row>
    <row r="2887" spans="1:13" x14ac:dyDescent="0.35">
      <c r="A2887" t="s">
        <v>2788</v>
      </c>
      <c r="B2887">
        <v>93.555963629999994</v>
      </c>
      <c r="C2887">
        <v>-1.5013287360000001</v>
      </c>
      <c r="D2887">
        <v>0.36845440000000002</v>
      </c>
      <c r="E2887" s="1">
        <v>2.7599999999999998E-6</v>
      </c>
      <c r="F2887">
        <v>1.12644E-4</v>
      </c>
      <c r="G2887" t="s">
        <v>9</v>
      </c>
      <c r="H2887" t="s">
        <v>2789</v>
      </c>
      <c r="I2887" s="2" t="str">
        <f t="shared" si="225"/>
        <v>105337812</v>
      </c>
      <c r="J2887" s="2">
        <f t="shared" si="226"/>
        <v>93.6</v>
      </c>
      <c r="K2887" s="2" t="str">
        <f t="shared" si="227"/>
        <v>-1.5 ± 0.4</v>
      </c>
      <c r="L2887" s="2" t="str">
        <f t="shared" si="228"/>
        <v>&lt;0.001</v>
      </c>
      <c r="M2887" t="str">
        <f t="shared" si="229"/>
        <v>transcription factor collier isoform X1</v>
      </c>
    </row>
    <row r="2888" spans="1:13" x14ac:dyDescent="0.35">
      <c r="A2888" t="s">
        <v>2786</v>
      </c>
      <c r="B2888">
        <v>13.39496812</v>
      </c>
      <c r="C2888">
        <v>-1.5035116509999999</v>
      </c>
      <c r="D2888">
        <v>0.51877369500000003</v>
      </c>
      <c r="E2888">
        <v>1.9575500000000001E-4</v>
      </c>
      <c r="F2888">
        <v>2.8836859999999999E-3</v>
      </c>
      <c r="G2888" t="s">
        <v>9</v>
      </c>
      <c r="H2888" t="s">
        <v>2787</v>
      </c>
      <c r="I2888" s="2" t="str">
        <f t="shared" si="225"/>
        <v>105318608</v>
      </c>
      <c r="J2888" s="2">
        <f t="shared" si="226"/>
        <v>13.4</v>
      </c>
      <c r="K2888" s="2" t="str">
        <f t="shared" si="227"/>
        <v>-1.5 ± 0.5</v>
      </c>
      <c r="L2888" s="2">
        <f t="shared" si="228"/>
        <v>3.0000000000000001E-3</v>
      </c>
      <c r="M2888" t="str">
        <f t="shared" si="229"/>
        <v>mucin-3A</v>
      </c>
    </row>
    <row r="2889" spans="1:13" x14ac:dyDescent="0.35">
      <c r="A2889" t="s">
        <v>2784</v>
      </c>
      <c r="B2889">
        <v>23.800954260000001</v>
      </c>
      <c r="C2889">
        <v>-1.504957511</v>
      </c>
      <c r="D2889">
        <v>0.49863676800000001</v>
      </c>
      <c r="E2889">
        <v>1.32328E-4</v>
      </c>
      <c r="F2889">
        <v>2.1750519999999998E-3</v>
      </c>
      <c r="G2889" t="s">
        <v>9</v>
      </c>
      <c r="H2889" t="s">
        <v>2785</v>
      </c>
      <c r="I2889" s="2" t="str">
        <f t="shared" si="225"/>
        <v>105339397</v>
      </c>
      <c r="J2889" s="2">
        <f t="shared" si="226"/>
        <v>23.8</v>
      </c>
      <c r="K2889" s="2" t="str">
        <f t="shared" si="227"/>
        <v>-1.5 ± 0.5</v>
      </c>
      <c r="L2889" s="2">
        <f t="shared" si="228"/>
        <v>2E-3</v>
      </c>
      <c r="M2889" t="str">
        <f t="shared" si="229"/>
        <v>lysophospholipid acyltransferase 7</v>
      </c>
    </row>
    <row r="2890" spans="1:13" x14ac:dyDescent="0.35">
      <c r="A2890" t="s">
        <v>2782</v>
      </c>
      <c r="B2890">
        <v>23.789479060000001</v>
      </c>
      <c r="C2890">
        <v>-1.5097383870000001</v>
      </c>
      <c r="D2890">
        <v>0.83180773100000005</v>
      </c>
      <c r="E2890">
        <v>2.2686260000000001E-3</v>
      </c>
      <c r="F2890">
        <v>1.6114300000000002E-2</v>
      </c>
      <c r="G2890" t="s">
        <v>9</v>
      </c>
      <c r="H2890" t="s">
        <v>2783</v>
      </c>
      <c r="I2890" s="2" t="str">
        <f t="shared" si="225"/>
        <v>105339854</v>
      </c>
      <c r="J2890" s="2">
        <f t="shared" si="226"/>
        <v>23.8</v>
      </c>
      <c r="K2890" s="2" t="str">
        <f t="shared" si="227"/>
        <v>-1.5 ± 0.8</v>
      </c>
      <c r="L2890" s="2">
        <f t="shared" si="228"/>
        <v>1.6E-2</v>
      </c>
      <c r="M2890" t="str">
        <f t="shared" si="229"/>
        <v>solute carrier family 22 member 4-like</v>
      </c>
    </row>
    <row r="2891" spans="1:13" x14ac:dyDescent="0.35">
      <c r="A2891" t="s">
        <v>2780</v>
      </c>
      <c r="B2891">
        <v>45.059511450000002</v>
      </c>
      <c r="C2891">
        <v>-1.5163580569999999</v>
      </c>
      <c r="D2891">
        <v>0.48610018199999999</v>
      </c>
      <c r="E2891" s="1">
        <v>9.3499999999999996E-5</v>
      </c>
      <c r="F2891">
        <v>1.684765E-3</v>
      </c>
      <c r="G2891" t="s">
        <v>9</v>
      </c>
      <c r="H2891" t="s">
        <v>2781</v>
      </c>
      <c r="I2891" s="2" t="str">
        <f t="shared" si="225"/>
        <v>105320056</v>
      </c>
      <c r="J2891" s="2">
        <f t="shared" si="226"/>
        <v>45.1</v>
      </c>
      <c r="K2891" s="2" t="str">
        <f t="shared" si="227"/>
        <v>-1.5 ± 0.5</v>
      </c>
      <c r="L2891" s="2">
        <f t="shared" si="228"/>
        <v>2E-3</v>
      </c>
      <c r="M2891" t="str">
        <f t="shared" si="229"/>
        <v>neurogenic locus notch homolog protein 2 isoform X2</v>
      </c>
    </row>
    <row r="2892" spans="1:13" x14ac:dyDescent="0.35">
      <c r="A2892" t="s">
        <v>2778</v>
      </c>
      <c r="B2892">
        <v>25.92714226</v>
      </c>
      <c r="C2892">
        <v>-1.5219919470000001</v>
      </c>
      <c r="D2892">
        <v>0.74121697099999995</v>
      </c>
      <c r="E2892">
        <v>1.4687019999999999E-3</v>
      </c>
      <c r="F2892">
        <v>1.1781049E-2</v>
      </c>
      <c r="G2892" t="s">
        <v>9</v>
      </c>
      <c r="H2892" t="s">
        <v>2779</v>
      </c>
      <c r="I2892" s="2" t="str">
        <f t="shared" si="225"/>
        <v>117693106</v>
      </c>
      <c r="J2892" s="2">
        <f t="shared" si="226"/>
        <v>25.9</v>
      </c>
      <c r="K2892" s="2" t="str">
        <f t="shared" si="227"/>
        <v>-1.5 ± 0.7</v>
      </c>
      <c r="L2892" s="2">
        <f t="shared" si="228"/>
        <v>1.2E-2</v>
      </c>
      <c r="M2892" t="str">
        <f t="shared" si="229"/>
        <v>acetylcholine receptor subunit delta-like</v>
      </c>
    </row>
    <row r="2893" spans="1:13" x14ac:dyDescent="0.35">
      <c r="A2893" t="s">
        <v>2776</v>
      </c>
      <c r="B2893">
        <v>13.855594849999999</v>
      </c>
      <c r="C2893">
        <v>-1.524242654</v>
      </c>
      <c r="D2893">
        <v>0.64934829199999999</v>
      </c>
      <c r="E2893">
        <v>8.0368799999999999E-4</v>
      </c>
      <c r="F2893">
        <v>7.7626320000000002E-3</v>
      </c>
      <c r="G2893" t="s">
        <v>9</v>
      </c>
      <c r="H2893" t="s">
        <v>2777</v>
      </c>
      <c r="I2893" s="2" t="str">
        <f t="shared" si="225"/>
        <v>117691165</v>
      </c>
      <c r="J2893" s="2">
        <f t="shared" si="226"/>
        <v>13.9</v>
      </c>
      <c r="K2893" s="2" t="str">
        <f t="shared" si="227"/>
        <v>-1.5 ± 0.6</v>
      </c>
      <c r="L2893" s="2">
        <f t="shared" si="228"/>
        <v>8.0000000000000002E-3</v>
      </c>
      <c r="M2893" t="str">
        <f t="shared" si="229"/>
        <v>phospholipase A1 VesT1.02-like</v>
      </c>
    </row>
    <row r="2894" spans="1:13" x14ac:dyDescent="0.35">
      <c r="A2894" t="s">
        <v>133</v>
      </c>
      <c r="B2894">
        <v>64.663292130000002</v>
      </c>
      <c r="C2894">
        <v>-1.529619834</v>
      </c>
      <c r="D2894">
        <v>0.470933139</v>
      </c>
      <c r="E2894" s="1">
        <v>6.1099999999999994E-5</v>
      </c>
      <c r="F2894">
        <v>1.247733E-3</v>
      </c>
      <c r="G2894" t="s">
        <v>9</v>
      </c>
      <c r="H2894" t="s">
        <v>134</v>
      </c>
      <c r="I2894" s="2" t="str">
        <f t="shared" si="225"/>
        <v>105334919</v>
      </c>
      <c r="J2894" s="2">
        <f t="shared" si="226"/>
        <v>64.7</v>
      </c>
      <c r="K2894" s="2" t="str">
        <f t="shared" si="227"/>
        <v>-1.5 ± 0.5</v>
      </c>
      <c r="L2894" s="2">
        <f t="shared" si="228"/>
        <v>1E-3</v>
      </c>
      <c r="M2894" t="str">
        <f t="shared" si="229"/>
        <v>fibrinogen C domain-containing protein 1 isoform X2</v>
      </c>
    </row>
    <row r="2895" spans="1:13" x14ac:dyDescent="0.35">
      <c r="A2895" t="s">
        <v>2774</v>
      </c>
      <c r="B2895">
        <v>43.07761962</v>
      </c>
      <c r="C2895">
        <v>-1.5425411250000001</v>
      </c>
      <c r="D2895">
        <v>0.53566209399999998</v>
      </c>
      <c r="E2895">
        <v>1.91681E-4</v>
      </c>
      <c r="F2895">
        <v>2.8400909999999999E-3</v>
      </c>
      <c r="G2895" t="s">
        <v>9</v>
      </c>
      <c r="H2895" t="s">
        <v>2775</v>
      </c>
      <c r="I2895" s="2" t="str">
        <f t="shared" si="225"/>
        <v>105338918</v>
      </c>
      <c r="J2895" s="2">
        <f t="shared" si="226"/>
        <v>43.1</v>
      </c>
      <c r="K2895" s="2" t="str">
        <f t="shared" si="227"/>
        <v>-1.5 ± 0.5</v>
      </c>
      <c r="L2895" s="2">
        <f t="shared" si="228"/>
        <v>3.0000000000000001E-3</v>
      </c>
      <c r="M2895" t="str">
        <f t="shared" si="229"/>
        <v>adhesion G protein-coupled receptor L3-like</v>
      </c>
    </row>
    <row r="2896" spans="1:13" x14ac:dyDescent="0.35">
      <c r="A2896" t="s">
        <v>2772</v>
      </c>
      <c r="B2896">
        <v>13.054362830000001</v>
      </c>
      <c r="C2896">
        <v>-1.5427803659999999</v>
      </c>
      <c r="D2896">
        <v>0.58207798200000005</v>
      </c>
      <c r="E2896">
        <v>3.8004400000000001E-4</v>
      </c>
      <c r="F2896">
        <v>4.5678419999999999E-3</v>
      </c>
      <c r="G2896" t="s">
        <v>9</v>
      </c>
      <c r="H2896" t="s">
        <v>2773</v>
      </c>
      <c r="I2896" s="2" t="str">
        <f t="shared" si="225"/>
        <v>117688158</v>
      </c>
      <c r="J2896" s="2">
        <f t="shared" si="226"/>
        <v>13.1</v>
      </c>
      <c r="K2896" s="2" t="str">
        <f t="shared" si="227"/>
        <v>-1.5 ± 0.6</v>
      </c>
      <c r="L2896" s="2">
        <f t="shared" si="228"/>
        <v>5.0000000000000001E-3</v>
      </c>
      <c r="M2896" t="str">
        <f t="shared" si="229"/>
        <v>mothers against decapentaplegic homolog 3-like</v>
      </c>
    </row>
    <row r="2897" spans="1:13" x14ac:dyDescent="0.35">
      <c r="A2897" t="s">
        <v>2770</v>
      </c>
      <c r="B2897">
        <v>38.322935979999997</v>
      </c>
      <c r="C2897">
        <v>-1.543776415</v>
      </c>
      <c r="D2897">
        <v>0.48701133699999999</v>
      </c>
      <c r="E2897" s="1">
        <v>7.86E-5</v>
      </c>
      <c r="F2897">
        <v>1.4938900000000001E-3</v>
      </c>
      <c r="G2897" t="s">
        <v>9</v>
      </c>
      <c r="H2897" t="s">
        <v>2771</v>
      </c>
      <c r="I2897" s="2" t="str">
        <f t="shared" si="225"/>
        <v>105336096</v>
      </c>
      <c r="J2897" s="2">
        <f t="shared" si="226"/>
        <v>38.299999999999997</v>
      </c>
      <c r="K2897" s="2" t="str">
        <f t="shared" si="227"/>
        <v>-1.5 ± 0.5</v>
      </c>
      <c r="L2897" s="2">
        <f t="shared" si="228"/>
        <v>1E-3</v>
      </c>
      <c r="M2897" t="str">
        <f t="shared" si="229"/>
        <v>nuclear receptor subfamily 2 group E member 1</v>
      </c>
    </row>
    <row r="2898" spans="1:13" x14ac:dyDescent="0.35">
      <c r="A2898" t="s">
        <v>2768</v>
      </c>
      <c r="B2898">
        <v>29.83327027</v>
      </c>
      <c r="C2898">
        <v>-1.5505307159999999</v>
      </c>
      <c r="D2898">
        <v>0.31407339499999998</v>
      </c>
      <c r="E2898" s="1">
        <v>5.1800000000000001E-8</v>
      </c>
      <c r="F2898" s="1">
        <v>4.2200000000000003E-6</v>
      </c>
      <c r="G2898" t="s">
        <v>9</v>
      </c>
      <c r="H2898" t="s">
        <v>2769</v>
      </c>
      <c r="I2898" s="2" t="str">
        <f t="shared" si="225"/>
        <v>105346242</v>
      </c>
      <c r="J2898" s="2">
        <f t="shared" si="226"/>
        <v>29.8</v>
      </c>
      <c r="K2898" s="2" t="str">
        <f t="shared" si="227"/>
        <v>-1.6 ± 0.3</v>
      </c>
      <c r="L2898" s="2" t="str">
        <f t="shared" si="228"/>
        <v>&lt;0.001</v>
      </c>
      <c r="M2898" t="str">
        <f t="shared" si="229"/>
        <v>protein FAN-like</v>
      </c>
    </row>
    <row r="2899" spans="1:13" x14ac:dyDescent="0.35">
      <c r="A2899" t="s">
        <v>2766</v>
      </c>
      <c r="B2899">
        <v>39.564883010000003</v>
      </c>
      <c r="C2899">
        <v>-1.5555900380000001</v>
      </c>
      <c r="D2899">
        <v>0.34755807</v>
      </c>
      <c r="E2899" s="1">
        <v>4.7399999999999998E-7</v>
      </c>
      <c r="F2899" s="1">
        <v>2.6699999999999998E-5</v>
      </c>
      <c r="G2899" t="s">
        <v>9</v>
      </c>
      <c r="H2899" t="s">
        <v>2767</v>
      </c>
      <c r="I2899" s="2" t="str">
        <f t="shared" si="225"/>
        <v>105325541</v>
      </c>
      <c r="J2899" s="2">
        <f t="shared" si="226"/>
        <v>39.6</v>
      </c>
      <c r="K2899" s="2" t="str">
        <f t="shared" si="227"/>
        <v>-1.6 ± 0.3</v>
      </c>
      <c r="L2899" s="2" t="str">
        <f t="shared" si="228"/>
        <v>&lt;0.001</v>
      </c>
      <c r="M2899" t="str">
        <f t="shared" si="229"/>
        <v>major facilitator superfamily domain-containing protein 4A isoform X1</v>
      </c>
    </row>
    <row r="2900" spans="1:13" x14ac:dyDescent="0.35">
      <c r="A2900" t="s">
        <v>2764</v>
      </c>
      <c r="B2900">
        <v>48.601460520000003</v>
      </c>
      <c r="C2900">
        <v>-1.5577242229999999</v>
      </c>
      <c r="D2900">
        <v>0.26921049899999999</v>
      </c>
      <c r="E2900" s="1">
        <v>4.8299999999999999E-10</v>
      </c>
      <c r="F2900" s="1">
        <v>6.9699999999999995E-8</v>
      </c>
      <c r="G2900" t="s">
        <v>9</v>
      </c>
      <c r="H2900" t="s">
        <v>2765</v>
      </c>
      <c r="I2900" s="2" t="str">
        <f t="shared" si="225"/>
        <v>105338324</v>
      </c>
      <c r="J2900" s="2">
        <f t="shared" si="226"/>
        <v>48.6</v>
      </c>
      <c r="K2900" s="2" t="str">
        <f t="shared" si="227"/>
        <v>-1.6 ± 0.3</v>
      </c>
      <c r="L2900" s="2" t="str">
        <f t="shared" si="228"/>
        <v>&lt;0.001</v>
      </c>
      <c r="M2900" t="str">
        <f t="shared" si="229"/>
        <v>mitochondrial dicarboxylate carrier</v>
      </c>
    </row>
    <row r="2901" spans="1:13" x14ac:dyDescent="0.35">
      <c r="A2901" t="s">
        <v>2763</v>
      </c>
      <c r="B2901">
        <v>19.893468410000001</v>
      </c>
      <c r="C2901">
        <v>-1.563417141</v>
      </c>
      <c r="D2901">
        <v>0.68857220600000002</v>
      </c>
      <c r="E2901">
        <v>9.2042600000000001E-4</v>
      </c>
      <c r="F2901">
        <v>8.5291970000000005E-3</v>
      </c>
      <c r="G2901" t="s">
        <v>9</v>
      </c>
      <c r="H2901" t="s">
        <v>266</v>
      </c>
      <c r="I2901" s="2" t="str">
        <f t="shared" si="225"/>
        <v>105323514</v>
      </c>
      <c r="J2901" s="2">
        <f t="shared" si="226"/>
        <v>19.899999999999999</v>
      </c>
      <c r="K2901" s="2" t="str">
        <f t="shared" si="227"/>
        <v>-1.6 ± 0.7</v>
      </c>
      <c r="L2901" s="2">
        <f t="shared" si="228"/>
        <v>8.9999999999999993E-3</v>
      </c>
      <c r="M2901" t="str">
        <f t="shared" si="229"/>
        <v>glycerophosphocholine cholinephosphodiesterase ENPP6</v>
      </c>
    </row>
    <row r="2902" spans="1:13" x14ac:dyDescent="0.35">
      <c r="A2902" t="s">
        <v>2761</v>
      </c>
      <c r="B2902">
        <v>29.355005999999999</v>
      </c>
      <c r="C2902">
        <v>-1.564161946</v>
      </c>
      <c r="D2902">
        <v>0.56728142599999998</v>
      </c>
      <c r="E2902">
        <v>2.6918100000000001E-4</v>
      </c>
      <c r="F2902">
        <v>3.6209020000000001E-3</v>
      </c>
      <c r="G2902" t="s">
        <v>9</v>
      </c>
      <c r="H2902" t="s">
        <v>2762</v>
      </c>
      <c r="I2902" s="2" t="str">
        <f t="shared" si="225"/>
        <v>105326492</v>
      </c>
      <c r="J2902" s="2">
        <f t="shared" si="226"/>
        <v>29.4</v>
      </c>
      <c r="K2902" s="2" t="str">
        <f t="shared" si="227"/>
        <v>-1.6 ± 0.6</v>
      </c>
      <c r="L2902" s="2">
        <f t="shared" si="228"/>
        <v>4.0000000000000001E-3</v>
      </c>
      <c r="M2902" t="str">
        <f t="shared" si="229"/>
        <v>paired box protein Pax-7 isoform X2</v>
      </c>
    </row>
    <row r="2903" spans="1:13" x14ac:dyDescent="0.35">
      <c r="A2903" t="s">
        <v>2759</v>
      </c>
      <c r="B2903">
        <v>21.1004285</v>
      </c>
      <c r="C2903">
        <v>-1.5698771899999999</v>
      </c>
      <c r="D2903">
        <v>0.52525807300000005</v>
      </c>
      <c r="E2903">
        <v>1.4130100000000001E-4</v>
      </c>
      <c r="F2903">
        <v>2.2805249999999998E-3</v>
      </c>
      <c r="G2903" t="s">
        <v>9</v>
      </c>
      <c r="H2903" t="s">
        <v>2760</v>
      </c>
      <c r="I2903" s="2" t="str">
        <f t="shared" si="225"/>
        <v>105347663</v>
      </c>
      <c r="J2903" s="2">
        <f t="shared" si="226"/>
        <v>21.1</v>
      </c>
      <c r="K2903" s="2" t="str">
        <f t="shared" si="227"/>
        <v>-1.6 ± 0.5</v>
      </c>
      <c r="L2903" s="2">
        <f t="shared" si="228"/>
        <v>2E-3</v>
      </c>
      <c r="M2903" t="str">
        <f t="shared" si="229"/>
        <v>peptidase M20 domain-containing protein 2</v>
      </c>
    </row>
    <row r="2904" spans="1:13" x14ac:dyDescent="0.35">
      <c r="A2904" t="s">
        <v>2757</v>
      </c>
      <c r="B2904">
        <v>53.34829431</v>
      </c>
      <c r="C2904">
        <v>-1.572336505</v>
      </c>
      <c r="D2904">
        <v>0.351088915</v>
      </c>
      <c r="E2904" s="1">
        <v>4.5299999999999999E-7</v>
      </c>
      <c r="F2904" s="1">
        <v>2.5899999999999999E-5</v>
      </c>
      <c r="G2904" t="s">
        <v>9</v>
      </c>
      <c r="H2904" t="s">
        <v>2758</v>
      </c>
      <c r="I2904" s="2" t="str">
        <f t="shared" si="225"/>
        <v>117680557</v>
      </c>
      <c r="J2904" s="2">
        <f t="shared" si="226"/>
        <v>53.3</v>
      </c>
      <c r="K2904" s="2" t="str">
        <f t="shared" si="227"/>
        <v>-1.6 ± 0.4</v>
      </c>
      <c r="L2904" s="2" t="str">
        <f t="shared" si="228"/>
        <v>&lt;0.001</v>
      </c>
      <c r="M2904" t="str">
        <f t="shared" si="229"/>
        <v>multiple epidermal growth factor-like domains protein 10 isoform X2</v>
      </c>
    </row>
    <row r="2905" spans="1:13" x14ac:dyDescent="0.35">
      <c r="A2905" t="s">
        <v>2755</v>
      </c>
      <c r="B2905">
        <v>41.867651369999997</v>
      </c>
      <c r="C2905">
        <v>-1.5784323499999999</v>
      </c>
      <c r="D2905">
        <v>0.49468233</v>
      </c>
      <c r="E2905" s="1">
        <v>7.2100000000000004E-5</v>
      </c>
      <c r="F2905">
        <v>1.4039639999999999E-3</v>
      </c>
      <c r="G2905" t="s">
        <v>9</v>
      </c>
      <c r="H2905" t="s">
        <v>2756</v>
      </c>
      <c r="I2905" s="2" t="str">
        <f t="shared" si="225"/>
        <v>105320924</v>
      </c>
      <c r="J2905" s="2">
        <f t="shared" si="226"/>
        <v>41.9</v>
      </c>
      <c r="K2905" s="2" t="str">
        <f t="shared" si="227"/>
        <v>-1.6 ± 0.5</v>
      </c>
      <c r="L2905" s="2">
        <f t="shared" si="228"/>
        <v>1E-3</v>
      </c>
      <c r="M2905" t="str">
        <f t="shared" si="229"/>
        <v>von Willebrand factor D and EGF domain-containing protein</v>
      </c>
    </row>
    <row r="2906" spans="1:13" x14ac:dyDescent="0.35">
      <c r="A2906" t="s">
        <v>2753</v>
      </c>
      <c r="B2906">
        <v>22.202834849999999</v>
      </c>
      <c r="C2906">
        <v>-1.583124948</v>
      </c>
      <c r="D2906">
        <v>0.80214381000000001</v>
      </c>
      <c r="E2906">
        <v>1.648135E-3</v>
      </c>
      <c r="F2906">
        <v>1.2772024E-2</v>
      </c>
      <c r="G2906" t="s">
        <v>9</v>
      </c>
      <c r="H2906" t="s">
        <v>2754</v>
      </c>
      <c r="I2906" s="2" t="str">
        <f t="shared" si="225"/>
        <v>105347826</v>
      </c>
      <c r="J2906" s="2">
        <f t="shared" si="226"/>
        <v>22.2</v>
      </c>
      <c r="K2906" s="2" t="str">
        <f t="shared" si="227"/>
        <v>-1.6 ± 0.8</v>
      </c>
      <c r="L2906" s="2">
        <f t="shared" si="228"/>
        <v>1.2999999999999999E-2</v>
      </c>
      <c r="M2906" t="str">
        <f t="shared" si="229"/>
        <v>low-density lipoprotein receptor-related protein 4</v>
      </c>
    </row>
    <row r="2907" spans="1:13" x14ac:dyDescent="0.35">
      <c r="A2907" t="s">
        <v>2751</v>
      </c>
      <c r="B2907">
        <v>19.629518569999998</v>
      </c>
      <c r="C2907">
        <v>-1.5849537819999999</v>
      </c>
      <c r="D2907">
        <v>0.62114919899999999</v>
      </c>
      <c r="E2907">
        <v>4.7057300000000001E-4</v>
      </c>
      <c r="F2907">
        <v>5.2705340000000003E-3</v>
      </c>
      <c r="G2907" t="s">
        <v>9</v>
      </c>
      <c r="H2907" t="s">
        <v>2752</v>
      </c>
      <c r="I2907" s="2" t="str">
        <f t="shared" si="225"/>
        <v>105341286</v>
      </c>
      <c r="J2907" s="2">
        <f t="shared" si="226"/>
        <v>19.600000000000001</v>
      </c>
      <c r="K2907" s="2" t="str">
        <f t="shared" si="227"/>
        <v>-1.6 ± 0.6</v>
      </c>
      <c r="L2907" s="2">
        <f t="shared" si="228"/>
        <v>5.0000000000000001E-3</v>
      </c>
      <c r="M2907" t="str">
        <f t="shared" si="229"/>
        <v>GATA zinc finger domain-containing protein 7 isoform X2</v>
      </c>
    </row>
    <row r="2908" spans="1:13" x14ac:dyDescent="0.35">
      <c r="A2908" t="s">
        <v>2749</v>
      </c>
      <c r="B2908">
        <v>78.384435629999999</v>
      </c>
      <c r="C2908">
        <v>-1.5860275669999999</v>
      </c>
      <c r="D2908">
        <v>0.42751984900000001</v>
      </c>
      <c r="E2908" s="1">
        <v>1.13E-5</v>
      </c>
      <c r="F2908">
        <v>3.4063799999999999E-4</v>
      </c>
      <c r="G2908" t="s">
        <v>9</v>
      </c>
      <c r="H2908" t="s">
        <v>2750</v>
      </c>
      <c r="I2908" s="2" t="str">
        <f t="shared" si="225"/>
        <v>117681354</v>
      </c>
      <c r="J2908" s="2">
        <f t="shared" si="226"/>
        <v>78.400000000000006</v>
      </c>
      <c r="K2908" s="2" t="str">
        <f t="shared" si="227"/>
        <v>-1.6 ± 0.4</v>
      </c>
      <c r="L2908" s="2" t="str">
        <f t="shared" si="228"/>
        <v>&lt;0.001</v>
      </c>
      <c r="M2908" t="str">
        <f t="shared" si="229"/>
        <v>nose resistant to fluoxetine protein 6-like</v>
      </c>
    </row>
    <row r="2909" spans="1:13" x14ac:dyDescent="0.35">
      <c r="A2909" t="s">
        <v>2747</v>
      </c>
      <c r="B2909">
        <v>62.410089790000001</v>
      </c>
      <c r="C2909">
        <v>-1.586727905</v>
      </c>
      <c r="D2909">
        <v>0.42819744199999998</v>
      </c>
      <c r="E2909" s="1">
        <v>1.1600000000000001E-5</v>
      </c>
      <c r="F2909">
        <v>3.4542200000000001E-4</v>
      </c>
      <c r="G2909" t="s">
        <v>9</v>
      </c>
      <c r="H2909" t="s">
        <v>2748</v>
      </c>
      <c r="I2909" s="2" t="str">
        <f t="shared" si="225"/>
        <v>105345219</v>
      </c>
      <c r="J2909" s="2">
        <f t="shared" si="226"/>
        <v>62.4</v>
      </c>
      <c r="K2909" s="2" t="str">
        <f t="shared" si="227"/>
        <v>-1.6 ± 0.4</v>
      </c>
      <c r="L2909" s="2" t="str">
        <f t="shared" si="228"/>
        <v>&lt;0.001</v>
      </c>
      <c r="M2909" t="str">
        <f t="shared" si="229"/>
        <v>acanthoscurrin-1</v>
      </c>
    </row>
    <row r="2910" spans="1:13" x14ac:dyDescent="0.35">
      <c r="A2910" t="s">
        <v>2745</v>
      </c>
      <c r="B2910">
        <v>12.523669180000001</v>
      </c>
      <c r="C2910">
        <v>-1.5871355149999999</v>
      </c>
      <c r="D2910">
        <v>0.57951455399999996</v>
      </c>
      <c r="E2910">
        <v>2.9207499999999998E-4</v>
      </c>
      <c r="F2910">
        <v>3.8623170000000001E-3</v>
      </c>
      <c r="G2910" t="s">
        <v>9</v>
      </c>
      <c r="H2910" t="s">
        <v>2746</v>
      </c>
      <c r="I2910" s="2" t="str">
        <f t="shared" si="225"/>
        <v>105337170</v>
      </c>
      <c r="J2910" s="2">
        <f t="shared" si="226"/>
        <v>12.5</v>
      </c>
      <c r="K2910" s="2" t="str">
        <f t="shared" si="227"/>
        <v>-1.6 ± 0.6</v>
      </c>
      <c r="L2910" s="2">
        <f t="shared" si="228"/>
        <v>4.0000000000000001E-3</v>
      </c>
      <c r="M2910" t="str">
        <f t="shared" si="229"/>
        <v>BPTI/Kunitz domain-containing protein 5</v>
      </c>
    </row>
    <row r="2911" spans="1:13" x14ac:dyDescent="0.35">
      <c r="A2911" t="s">
        <v>2743</v>
      </c>
      <c r="B2911">
        <v>58.816026299999997</v>
      </c>
      <c r="C2911">
        <v>-1.5884301649999999</v>
      </c>
      <c r="D2911">
        <v>0.37977486399999999</v>
      </c>
      <c r="E2911" s="1">
        <v>1.68E-6</v>
      </c>
      <c r="F2911" s="1">
        <v>7.7000000000000001E-5</v>
      </c>
      <c r="G2911" t="s">
        <v>9</v>
      </c>
      <c r="H2911" t="s">
        <v>2744</v>
      </c>
      <c r="I2911" s="2" t="str">
        <f t="shared" si="225"/>
        <v>105318999</v>
      </c>
      <c r="J2911" s="2">
        <f t="shared" si="226"/>
        <v>58.8</v>
      </c>
      <c r="K2911" s="2" t="str">
        <f t="shared" si="227"/>
        <v>-1.6 ± 0.4</v>
      </c>
      <c r="L2911" s="2" t="str">
        <f t="shared" si="228"/>
        <v>&lt;0.001</v>
      </c>
      <c r="M2911" t="str">
        <f t="shared" si="229"/>
        <v>WD repeat-containing protein 37 isoform X1</v>
      </c>
    </row>
    <row r="2912" spans="1:13" x14ac:dyDescent="0.35">
      <c r="A2912" t="s">
        <v>493</v>
      </c>
      <c r="B2912">
        <v>77.376825159999996</v>
      </c>
      <c r="C2912">
        <v>-1.59664213</v>
      </c>
      <c r="D2912">
        <v>0.295079327</v>
      </c>
      <c r="E2912" s="1">
        <v>4.0400000000000001E-9</v>
      </c>
      <c r="F2912" s="1">
        <v>4.4499999999999997E-7</v>
      </c>
      <c r="G2912" t="s">
        <v>9</v>
      </c>
      <c r="H2912" t="s">
        <v>494</v>
      </c>
      <c r="I2912" s="2" t="str">
        <f t="shared" si="225"/>
        <v>105340188</v>
      </c>
      <c r="J2912" s="2">
        <f t="shared" si="226"/>
        <v>77.400000000000006</v>
      </c>
      <c r="K2912" s="2" t="str">
        <f t="shared" si="227"/>
        <v>-1.6 ± 0.3</v>
      </c>
      <c r="L2912" s="2" t="str">
        <f t="shared" si="228"/>
        <v>&lt;0.001</v>
      </c>
      <c r="M2912" t="str">
        <f t="shared" si="229"/>
        <v>methylenetetrahydrofolate reductase</v>
      </c>
    </row>
    <row r="2913" spans="1:13" x14ac:dyDescent="0.35">
      <c r="A2913" t="s">
        <v>2741</v>
      </c>
      <c r="B2913">
        <v>33.822026370000003</v>
      </c>
      <c r="C2913">
        <v>-1.599357675</v>
      </c>
      <c r="D2913">
        <v>0.50475026099999998</v>
      </c>
      <c r="E2913" s="1">
        <v>7.7700000000000005E-5</v>
      </c>
      <c r="F2913">
        <v>1.481942E-3</v>
      </c>
      <c r="G2913" t="s">
        <v>9</v>
      </c>
      <c r="H2913" t="s">
        <v>2742</v>
      </c>
      <c r="I2913" s="2" t="str">
        <f t="shared" si="225"/>
        <v>105318362</v>
      </c>
      <c r="J2913" s="2">
        <f t="shared" si="226"/>
        <v>33.799999999999997</v>
      </c>
      <c r="K2913" s="2" t="str">
        <f t="shared" si="227"/>
        <v>-1.6 ± 0.5</v>
      </c>
      <c r="L2913" s="2">
        <f t="shared" si="228"/>
        <v>1E-3</v>
      </c>
      <c r="M2913" t="str">
        <f t="shared" si="229"/>
        <v>LOW QUALITY PROTEIN: mucin-19</v>
      </c>
    </row>
    <row r="2914" spans="1:13" x14ac:dyDescent="0.35">
      <c r="A2914" t="s">
        <v>2739</v>
      </c>
      <c r="B2914">
        <v>15.07455442</v>
      </c>
      <c r="C2914">
        <v>-1.604535679</v>
      </c>
      <c r="D2914">
        <v>0.73636352000000005</v>
      </c>
      <c r="E2914">
        <v>1.0899449999999999E-3</v>
      </c>
      <c r="F2914">
        <v>9.5540859999999998E-3</v>
      </c>
      <c r="G2914" t="s">
        <v>9</v>
      </c>
      <c r="H2914" t="s">
        <v>2740</v>
      </c>
      <c r="I2914" s="2" t="str">
        <f t="shared" si="225"/>
        <v>117692432</v>
      </c>
      <c r="J2914" s="2">
        <f t="shared" si="226"/>
        <v>15.1</v>
      </c>
      <c r="K2914" s="2" t="str">
        <f t="shared" si="227"/>
        <v>-1.6 ± 0.7</v>
      </c>
      <c r="L2914" s="2">
        <f t="shared" si="228"/>
        <v>0.01</v>
      </c>
      <c r="M2914" t="str">
        <f t="shared" si="229"/>
        <v>proline-rich extensin-like protein EPR1</v>
      </c>
    </row>
    <row r="2915" spans="1:13" x14ac:dyDescent="0.35">
      <c r="A2915" t="s">
        <v>2737</v>
      </c>
      <c r="B2915">
        <v>13.016468010000001</v>
      </c>
      <c r="C2915">
        <v>-1.606732048</v>
      </c>
      <c r="D2915">
        <v>0.70405067799999999</v>
      </c>
      <c r="E2915">
        <v>8.8159499999999999E-4</v>
      </c>
      <c r="F2915">
        <v>8.2805020000000003E-3</v>
      </c>
      <c r="G2915" t="s">
        <v>9</v>
      </c>
      <c r="H2915" t="s">
        <v>2738</v>
      </c>
      <c r="I2915" s="2" t="str">
        <f t="shared" si="225"/>
        <v>105338903</v>
      </c>
      <c r="J2915" s="2">
        <f t="shared" si="226"/>
        <v>13</v>
      </c>
      <c r="K2915" s="2" t="str">
        <f t="shared" si="227"/>
        <v>-1.6 ± 0.7</v>
      </c>
      <c r="L2915" s="2">
        <f t="shared" si="228"/>
        <v>8.0000000000000002E-3</v>
      </c>
      <c r="M2915" t="str">
        <f t="shared" si="229"/>
        <v>sodium- and chloride-dependent glycine transporter 1</v>
      </c>
    </row>
    <row r="2916" spans="1:13" x14ac:dyDescent="0.35">
      <c r="A2916" t="s">
        <v>2736</v>
      </c>
      <c r="B2916">
        <v>55.438364810000003</v>
      </c>
      <c r="C2916">
        <v>-1.6148857320000001</v>
      </c>
      <c r="D2916">
        <v>0.51279387499999995</v>
      </c>
      <c r="E2916" s="1">
        <v>8.03E-5</v>
      </c>
      <c r="F2916">
        <v>1.511833E-3</v>
      </c>
      <c r="G2916" t="s">
        <v>9</v>
      </c>
      <c r="H2916" t="s">
        <v>2644</v>
      </c>
      <c r="I2916" s="2" t="str">
        <f t="shared" si="225"/>
        <v>105328111</v>
      </c>
      <c r="J2916" s="2">
        <f t="shared" si="226"/>
        <v>55.4</v>
      </c>
      <c r="K2916" s="2" t="str">
        <f t="shared" si="227"/>
        <v>-1.6 ± 0.5</v>
      </c>
      <c r="L2916" s="2">
        <f t="shared" si="228"/>
        <v>2E-3</v>
      </c>
      <c r="M2916" t="str">
        <f t="shared" si="229"/>
        <v>atrial natriuretic peptide receptor 1</v>
      </c>
    </row>
    <row r="2917" spans="1:13" x14ac:dyDescent="0.35">
      <c r="A2917" t="s">
        <v>2734</v>
      </c>
      <c r="B2917">
        <v>11.06601889</v>
      </c>
      <c r="C2917">
        <v>-1.615041473</v>
      </c>
      <c r="D2917">
        <v>0.61810361000000003</v>
      </c>
      <c r="E2917">
        <v>4.1204399999999997E-4</v>
      </c>
      <c r="F2917">
        <v>4.8034699999999998E-3</v>
      </c>
      <c r="G2917" t="s">
        <v>9</v>
      </c>
      <c r="H2917" t="s">
        <v>2735</v>
      </c>
      <c r="I2917" s="2" t="str">
        <f t="shared" si="225"/>
        <v>105319638</v>
      </c>
      <c r="J2917" s="2">
        <f t="shared" si="226"/>
        <v>11.1</v>
      </c>
      <c r="K2917" s="2" t="str">
        <f t="shared" si="227"/>
        <v>-1.6 ± 0.6</v>
      </c>
      <c r="L2917" s="2">
        <f t="shared" si="228"/>
        <v>5.0000000000000001E-3</v>
      </c>
      <c r="M2917" t="str">
        <f t="shared" si="229"/>
        <v>oxalate:formate antiporter</v>
      </c>
    </row>
    <row r="2918" spans="1:13" x14ac:dyDescent="0.35">
      <c r="A2918" t="s">
        <v>2732</v>
      </c>
      <c r="B2918">
        <v>9.5243385549999999</v>
      </c>
      <c r="C2918">
        <v>-1.616608236</v>
      </c>
      <c r="D2918">
        <v>0.32066589899999998</v>
      </c>
      <c r="E2918">
        <v>1.496046E-3</v>
      </c>
      <c r="F2918">
        <v>1.1944143000000001E-2</v>
      </c>
      <c r="G2918" t="s">
        <v>9</v>
      </c>
      <c r="H2918" t="s">
        <v>2733</v>
      </c>
      <c r="I2918" s="2" t="str">
        <f t="shared" si="225"/>
        <v>105347775</v>
      </c>
      <c r="J2918" s="2">
        <f t="shared" si="226"/>
        <v>9.5</v>
      </c>
      <c r="K2918" s="2" t="str">
        <f t="shared" si="227"/>
        <v>-1.6 ± 0.3</v>
      </c>
      <c r="L2918" s="2">
        <f t="shared" si="228"/>
        <v>1.2E-2</v>
      </c>
      <c r="M2918" t="str">
        <f t="shared" si="229"/>
        <v>AP-4 complex accessory subunit Tepsin isoform X1</v>
      </c>
    </row>
    <row r="2919" spans="1:13" x14ac:dyDescent="0.35">
      <c r="A2919" t="s">
        <v>96</v>
      </c>
      <c r="B2919">
        <v>29.138730030000001</v>
      </c>
      <c r="C2919">
        <v>-1.6169731709999999</v>
      </c>
      <c r="D2919">
        <v>0.77880018500000003</v>
      </c>
      <c r="E2919">
        <v>1.319726E-3</v>
      </c>
      <c r="F2919">
        <v>1.0961449E-2</v>
      </c>
      <c r="G2919" t="s">
        <v>9</v>
      </c>
      <c r="H2919" t="s">
        <v>97</v>
      </c>
      <c r="I2919" s="2" t="str">
        <f t="shared" si="225"/>
        <v>105341283</v>
      </c>
      <c r="J2919" s="2">
        <f t="shared" si="226"/>
        <v>29.1</v>
      </c>
      <c r="K2919" s="2" t="str">
        <f t="shared" si="227"/>
        <v>-1.6 ± 0.8</v>
      </c>
      <c r="L2919" s="2">
        <f t="shared" si="228"/>
        <v>1.0999999999999999E-2</v>
      </c>
      <c r="M2919" t="str">
        <f t="shared" si="229"/>
        <v>complement C1q tumor necrosis factor-related protein 6</v>
      </c>
    </row>
    <row r="2920" spans="1:13" x14ac:dyDescent="0.35">
      <c r="A2920" t="s">
        <v>2730</v>
      </c>
      <c r="B2920">
        <v>21.769223060000002</v>
      </c>
      <c r="C2920">
        <v>-1.624175232</v>
      </c>
      <c r="D2920">
        <v>0.70449188399999996</v>
      </c>
      <c r="E2920">
        <v>8.1931500000000004E-4</v>
      </c>
      <c r="F2920">
        <v>7.8729909999999993E-3</v>
      </c>
      <c r="G2920" t="s">
        <v>9</v>
      </c>
      <c r="H2920" t="s">
        <v>2731</v>
      </c>
      <c r="I2920" s="2" t="str">
        <f t="shared" si="225"/>
        <v>105343975</v>
      </c>
      <c r="J2920" s="2">
        <f t="shared" si="226"/>
        <v>21.8</v>
      </c>
      <c r="K2920" s="2" t="str">
        <f t="shared" si="227"/>
        <v>-1.6 ± 0.7</v>
      </c>
      <c r="L2920" s="2">
        <f t="shared" si="228"/>
        <v>8.0000000000000002E-3</v>
      </c>
      <c r="M2920" t="str">
        <f t="shared" si="229"/>
        <v>atrial natriuretic peptide receptor 2</v>
      </c>
    </row>
    <row r="2921" spans="1:13" x14ac:dyDescent="0.35">
      <c r="A2921" t="s">
        <v>2728</v>
      </c>
      <c r="B2921">
        <v>49.798131939999998</v>
      </c>
      <c r="C2921">
        <v>-1.6243791990000001</v>
      </c>
      <c r="D2921">
        <v>0.49715292300000002</v>
      </c>
      <c r="E2921" s="1">
        <v>5.4299999999999998E-5</v>
      </c>
      <c r="F2921">
        <v>1.1462449999999999E-3</v>
      </c>
      <c r="G2921" t="s">
        <v>9</v>
      </c>
      <c r="H2921" t="s">
        <v>2729</v>
      </c>
      <c r="I2921" s="2" t="str">
        <f t="shared" si="225"/>
        <v>105337182</v>
      </c>
      <c r="J2921" s="2">
        <f t="shared" si="226"/>
        <v>49.8</v>
      </c>
      <c r="K2921" s="2" t="str">
        <f t="shared" si="227"/>
        <v>-1.6 ± 0.5</v>
      </c>
      <c r="L2921" s="2">
        <f t="shared" si="228"/>
        <v>1E-3</v>
      </c>
      <c r="M2921" t="str">
        <f t="shared" si="229"/>
        <v>neuroglobin</v>
      </c>
    </row>
    <row r="2922" spans="1:13" x14ac:dyDescent="0.35">
      <c r="A2922" t="s">
        <v>2726</v>
      </c>
      <c r="B2922">
        <v>20.514539729999999</v>
      </c>
      <c r="C2922">
        <v>-1.6331865160000001</v>
      </c>
      <c r="D2922">
        <v>0.54251599900000003</v>
      </c>
      <c r="E2922">
        <v>1.2445300000000001E-4</v>
      </c>
      <c r="F2922">
        <v>2.0858729999999998E-3</v>
      </c>
      <c r="G2922" t="s">
        <v>9</v>
      </c>
      <c r="H2922" t="s">
        <v>2727</v>
      </c>
      <c r="I2922" s="2" t="str">
        <f t="shared" si="225"/>
        <v>105344593</v>
      </c>
      <c r="J2922" s="2">
        <f t="shared" si="226"/>
        <v>20.5</v>
      </c>
      <c r="K2922" s="2" t="str">
        <f t="shared" si="227"/>
        <v>-1.6 ± 0.5</v>
      </c>
      <c r="L2922" s="2">
        <f t="shared" si="228"/>
        <v>2E-3</v>
      </c>
      <c r="M2922" t="str">
        <f t="shared" si="229"/>
        <v>aldose 1-epimerase-like</v>
      </c>
    </row>
    <row r="2923" spans="1:13" x14ac:dyDescent="0.35">
      <c r="A2923" t="s">
        <v>2725</v>
      </c>
      <c r="B2923">
        <v>44.044088709999997</v>
      </c>
      <c r="C2923">
        <v>-1.633980537</v>
      </c>
      <c r="D2923">
        <v>0.75360226399999997</v>
      </c>
      <c r="E2923">
        <v>1.07913E-3</v>
      </c>
      <c r="F2923">
        <v>9.4898550000000002E-3</v>
      </c>
      <c r="G2923" t="s">
        <v>9</v>
      </c>
      <c r="H2923" t="s">
        <v>2579</v>
      </c>
      <c r="I2923" s="2" t="str">
        <f t="shared" si="225"/>
        <v>117692034</v>
      </c>
      <c r="J2923" s="2">
        <f t="shared" si="226"/>
        <v>44</v>
      </c>
      <c r="K2923" s="2" t="str">
        <f t="shared" si="227"/>
        <v>-1.6 ± 0.8</v>
      </c>
      <c r="L2923" s="2">
        <f t="shared" si="228"/>
        <v>8.9999999999999993E-3</v>
      </c>
      <c r="M2923" t="str">
        <f t="shared" si="229"/>
        <v>flocculation protein FLO11-like</v>
      </c>
    </row>
    <row r="2924" spans="1:13" x14ac:dyDescent="0.35">
      <c r="A2924" t="s">
        <v>2723</v>
      </c>
      <c r="B2924">
        <v>33.784616720000002</v>
      </c>
      <c r="C2924">
        <v>-1.6352764209999999</v>
      </c>
      <c r="D2924">
        <v>0.49224600499999999</v>
      </c>
      <c r="E2924" s="1">
        <v>4.5200000000000001E-5</v>
      </c>
      <c r="F2924">
        <v>1.0020459999999999E-3</v>
      </c>
      <c r="G2924" t="s">
        <v>9</v>
      </c>
      <c r="H2924" t="s">
        <v>2724</v>
      </c>
      <c r="I2924" s="2" t="str">
        <f t="shared" si="225"/>
        <v>117689087</v>
      </c>
      <c r="J2924" s="2">
        <f t="shared" si="226"/>
        <v>33.799999999999997</v>
      </c>
      <c r="K2924" s="2" t="str">
        <f t="shared" si="227"/>
        <v>-1.6 ± 0.5</v>
      </c>
      <c r="L2924" s="2">
        <f t="shared" si="228"/>
        <v>1E-3</v>
      </c>
      <c r="M2924" t="str">
        <f t="shared" si="229"/>
        <v>beta-lactamase-like</v>
      </c>
    </row>
    <row r="2925" spans="1:13" x14ac:dyDescent="0.35">
      <c r="A2925" t="s">
        <v>2721</v>
      </c>
      <c r="B2925">
        <v>13.355898740000001</v>
      </c>
      <c r="C2925">
        <v>-1.6360831760000001</v>
      </c>
      <c r="D2925">
        <v>0.42565666499999999</v>
      </c>
      <c r="E2925" s="1">
        <v>7.2400000000000001E-6</v>
      </c>
      <c r="F2925">
        <v>2.41322E-4</v>
      </c>
      <c r="G2925" t="s">
        <v>9</v>
      </c>
      <c r="H2925" t="s">
        <v>2722</v>
      </c>
      <c r="I2925" s="2" t="str">
        <f t="shared" si="225"/>
        <v>105326914</v>
      </c>
      <c r="J2925" s="2">
        <f t="shared" si="226"/>
        <v>13.4</v>
      </c>
      <c r="K2925" s="2" t="str">
        <f t="shared" si="227"/>
        <v>-1.6 ± 0.4</v>
      </c>
      <c r="L2925" s="2" t="str">
        <f t="shared" si="228"/>
        <v>&lt;0.001</v>
      </c>
      <c r="M2925" t="str">
        <f t="shared" si="229"/>
        <v>kielin/chordin-like protein</v>
      </c>
    </row>
    <row r="2926" spans="1:13" x14ac:dyDescent="0.35">
      <c r="A2926" t="s">
        <v>2720</v>
      </c>
      <c r="B2926">
        <v>25.94489115</v>
      </c>
      <c r="C2926">
        <v>-1.6363975799999999</v>
      </c>
      <c r="D2926">
        <v>0.49151389600000001</v>
      </c>
      <c r="E2926" s="1">
        <v>4.4499999999999997E-5</v>
      </c>
      <c r="F2926">
        <v>9.8720899999999996E-4</v>
      </c>
      <c r="G2926" t="s">
        <v>9</v>
      </c>
      <c r="H2926" t="s">
        <v>2581</v>
      </c>
      <c r="I2926" s="2" t="str">
        <f t="shared" si="225"/>
        <v>109618896</v>
      </c>
      <c r="J2926" s="2">
        <f t="shared" si="226"/>
        <v>25.9</v>
      </c>
      <c r="K2926" s="2" t="str">
        <f t="shared" si="227"/>
        <v>-1.6 ± 0.5</v>
      </c>
      <c r="L2926" s="2" t="str">
        <f t="shared" si="228"/>
        <v>&lt;0.001</v>
      </c>
      <c r="M2926" t="str">
        <f t="shared" si="229"/>
        <v>multiple epidermal growth factor-like domains protein 10 isoform X1</v>
      </c>
    </row>
    <row r="2927" spans="1:13" x14ac:dyDescent="0.35">
      <c r="A2927" t="s">
        <v>2719</v>
      </c>
      <c r="B2927">
        <v>24.23533411</v>
      </c>
      <c r="C2927">
        <v>-1.641644501</v>
      </c>
      <c r="D2927">
        <v>0.39532883899999999</v>
      </c>
      <c r="E2927" s="1">
        <v>1.9199999999999998E-6</v>
      </c>
      <c r="F2927" s="1">
        <v>8.5599999999999994E-5</v>
      </c>
      <c r="G2927" t="s">
        <v>9</v>
      </c>
      <c r="H2927" t="s">
        <v>1411</v>
      </c>
      <c r="I2927" s="2" t="str">
        <f t="shared" si="225"/>
        <v>105325948</v>
      </c>
      <c r="J2927" s="2">
        <f t="shared" si="226"/>
        <v>24.2</v>
      </c>
      <c r="K2927" s="2" t="str">
        <f t="shared" si="227"/>
        <v>-1.6 ± 0.4</v>
      </c>
      <c r="L2927" s="2" t="str">
        <f t="shared" si="228"/>
        <v>&lt;0.001</v>
      </c>
      <c r="M2927" t="str">
        <f t="shared" si="229"/>
        <v>transient receptor potential cation channel subfamily M member-like 2</v>
      </c>
    </row>
    <row r="2928" spans="1:13" x14ac:dyDescent="0.35">
      <c r="A2928" t="s">
        <v>2717</v>
      </c>
      <c r="B2928">
        <v>43.706369770000002</v>
      </c>
      <c r="C2928">
        <v>-1.6426144380000001</v>
      </c>
      <c r="D2928">
        <v>0.50950490299999995</v>
      </c>
      <c r="E2928" s="1">
        <v>6.2799999999999995E-5</v>
      </c>
      <c r="F2928">
        <v>1.2689839999999999E-3</v>
      </c>
      <c r="G2928" t="s">
        <v>9</v>
      </c>
      <c r="H2928" t="s">
        <v>2718</v>
      </c>
      <c r="I2928" s="2" t="str">
        <f t="shared" si="225"/>
        <v>105341525</v>
      </c>
      <c r="J2928" s="2">
        <f t="shared" si="226"/>
        <v>43.7</v>
      </c>
      <c r="K2928" s="2" t="str">
        <f t="shared" si="227"/>
        <v>-1.6 ± 0.5</v>
      </c>
      <c r="L2928" s="2">
        <f t="shared" si="228"/>
        <v>1E-3</v>
      </c>
      <c r="M2928" t="str">
        <f t="shared" si="229"/>
        <v>neurogenic locus notch homolog protein 3-like isoform X1</v>
      </c>
    </row>
    <row r="2929" spans="1:13" x14ac:dyDescent="0.35">
      <c r="A2929" t="s">
        <v>2715</v>
      </c>
      <c r="B2929">
        <v>28.352534739999999</v>
      </c>
      <c r="C2929">
        <v>-1.6465736989999999</v>
      </c>
      <c r="D2929">
        <v>0.59071031399999996</v>
      </c>
      <c r="E2929">
        <v>2.3888100000000001E-4</v>
      </c>
      <c r="F2929">
        <v>3.3279999999999998E-3</v>
      </c>
      <c r="G2929" t="s">
        <v>9</v>
      </c>
      <c r="H2929" t="s">
        <v>2716</v>
      </c>
      <c r="I2929" s="2" t="str">
        <f t="shared" si="225"/>
        <v>105321522</v>
      </c>
      <c r="J2929" s="2">
        <f t="shared" si="226"/>
        <v>28.4</v>
      </c>
      <c r="K2929" s="2" t="str">
        <f t="shared" si="227"/>
        <v>-1.6 ± 0.6</v>
      </c>
      <c r="L2929" s="2">
        <f t="shared" si="228"/>
        <v>3.0000000000000001E-3</v>
      </c>
      <c r="M2929" t="str">
        <f t="shared" si="229"/>
        <v>TLC domain-containing protein 2</v>
      </c>
    </row>
    <row r="2930" spans="1:13" x14ac:dyDescent="0.35">
      <c r="A2930" t="s">
        <v>2713</v>
      </c>
      <c r="B2930">
        <v>12.078930059999999</v>
      </c>
      <c r="C2930">
        <v>-1.650214168</v>
      </c>
      <c r="D2930">
        <v>0.54277313999999999</v>
      </c>
      <c r="E2930">
        <v>1.16038E-4</v>
      </c>
      <c r="F2930">
        <v>1.982054E-3</v>
      </c>
      <c r="G2930" t="s">
        <v>9</v>
      </c>
      <c r="H2930" t="s">
        <v>2714</v>
      </c>
      <c r="I2930" s="2" t="str">
        <f t="shared" si="225"/>
        <v>117686608</v>
      </c>
      <c r="J2930" s="2">
        <f t="shared" si="226"/>
        <v>12.1</v>
      </c>
      <c r="K2930" s="2" t="str">
        <f t="shared" si="227"/>
        <v>-1.7 ± 0.5</v>
      </c>
      <c r="L2930" s="2">
        <f t="shared" si="228"/>
        <v>2E-3</v>
      </c>
      <c r="M2930" t="str">
        <f t="shared" si="229"/>
        <v>hemicentin-1-like</v>
      </c>
    </row>
    <row r="2931" spans="1:13" x14ac:dyDescent="0.35">
      <c r="A2931" t="s">
        <v>2711</v>
      </c>
      <c r="B2931">
        <v>91.586792290000005</v>
      </c>
      <c r="C2931">
        <v>-1.6507229699999999</v>
      </c>
      <c r="D2931">
        <v>0.43727867300000001</v>
      </c>
      <c r="E2931" s="1">
        <v>8.4999999999999999E-6</v>
      </c>
      <c r="F2931">
        <v>2.7101300000000002E-4</v>
      </c>
      <c r="G2931" t="s">
        <v>9</v>
      </c>
      <c r="H2931" t="s">
        <v>2712</v>
      </c>
      <c r="I2931" s="2" t="str">
        <f t="shared" si="225"/>
        <v>117691005</v>
      </c>
      <c r="J2931" s="2">
        <f t="shared" si="226"/>
        <v>91.6</v>
      </c>
      <c r="K2931" s="2" t="str">
        <f t="shared" si="227"/>
        <v>-1.7 ± 0.4</v>
      </c>
      <c r="L2931" s="2" t="str">
        <f t="shared" si="228"/>
        <v>&lt;0.001</v>
      </c>
      <c r="M2931" t="str">
        <f t="shared" si="229"/>
        <v>myosin heavy chain skeletal muscle-like</v>
      </c>
    </row>
    <row r="2932" spans="1:13" x14ac:dyDescent="0.35">
      <c r="A2932" t="s">
        <v>2710</v>
      </c>
      <c r="B2932">
        <v>16.739484319999999</v>
      </c>
      <c r="C2932">
        <v>-1.6536649050000001</v>
      </c>
      <c r="D2932">
        <v>0.32468768799999997</v>
      </c>
      <c r="E2932" s="1">
        <v>2.33E-8</v>
      </c>
      <c r="F2932" s="1">
        <v>2.1500000000000002E-6</v>
      </c>
      <c r="G2932" t="s">
        <v>9</v>
      </c>
      <c r="H2932" t="s">
        <v>1105</v>
      </c>
      <c r="I2932" s="2" t="str">
        <f t="shared" si="225"/>
        <v>105320756</v>
      </c>
      <c r="J2932" s="2">
        <f t="shared" si="226"/>
        <v>16.7</v>
      </c>
      <c r="K2932" s="2" t="str">
        <f t="shared" si="227"/>
        <v>-1.7 ± 0.3</v>
      </c>
      <c r="L2932" s="2" t="str">
        <f t="shared" si="228"/>
        <v>&lt;0.001</v>
      </c>
      <c r="M2932" t="str">
        <f t="shared" si="229"/>
        <v>neurogenic locus notch homolog protein 3-like</v>
      </c>
    </row>
    <row r="2933" spans="1:13" x14ac:dyDescent="0.35">
      <c r="A2933" t="s">
        <v>2708</v>
      </c>
      <c r="B2933">
        <v>15.523154720000001</v>
      </c>
      <c r="C2933">
        <v>-1.6617076040000001</v>
      </c>
      <c r="D2933">
        <v>0.57073269800000004</v>
      </c>
      <c r="E2933">
        <v>1.66632E-4</v>
      </c>
      <c r="F2933">
        <v>2.5670010000000002E-3</v>
      </c>
      <c r="G2933" t="s">
        <v>9</v>
      </c>
      <c r="H2933" t="s">
        <v>2709</v>
      </c>
      <c r="I2933" s="2" t="str">
        <f t="shared" si="225"/>
        <v>105320378</v>
      </c>
      <c r="J2933" s="2">
        <f t="shared" si="226"/>
        <v>15.5</v>
      </c>
      <c r="K2933" s="2" t="str">
        <f t="shared" si="227"/>
        <v>-1.7 ± 0.6</v>
      </c>
      <c r="L2933" s="2">
        <f t="shared" si="228"/>
        <v>3.0000000000000001E-3</v>
      </c>
      <c r="M2933" t="str">
        <f t="shared" si="229"/>
        <v>coadhesin-like</v>
      </c>
    </row>
    <row r="2934" spans="1:13" x14ac:dyDescent="0.35">
      <c r="A2934" t="s">
        <v>2706</v>
      </c>
      <c r="B2934">
        <v>16.461709769999999</v>
      </c>
      <c r="C2934">
        <v>-1.66686369</v>
      </c>
      <c r="D2934">
        <v>0.48707226799999997</v>
      </c>
      <c r="E2934" s="1">
        <v>3.26E-5</v>
      </c>
      <c r="F2934">
        <v>7.7247899999999996E-4</v>
      </c>
      <c r="G2934" t="s">
        <v>9</v>
      </c>
      <c r="H2934" t="s">
        <v>2707</v>
      </c>
      <c r="I2934" s="2" t="str">
        <f t="shared" si="225"/>
        <v>105321808</v>
      </c>
      <c r="J2934" s="2">
        <f t="shared" si="226"/>
        <v>16.5</v>
      </c>
      <c r="K2934" s="2" t="str">
        <f t="shared" si="227"/>
        <v>-1.7 ± 0.5</v>
      </c>
      <c r="L2934" s="2" t="str">
        <f t="shared" si="228"/>
        <v>&lt;0.001</v>
      </c>
      <c r="M2934" t="str">
        <f t="shared" si="229"/>
        <v>b(0+)-type amino acid transporter 1-like</v>
      </c>
    </row>
    <row r="2935" spans="1:13" x14ac:dyDescent="0.35">
      <c r="A2935" t="s">
        <v>2704</v>
      </c>
      <c r="B2935">
        <v>27.293226059999999</v>
      </c>
      <c r="C2935">
        <v>-1.6744761589999999</v>
      </c>
      <c r="D2935">
        <v>0.40159392900000002</v>
      </c>
      <c r="E2935" s="1">
        <v>1.7400000000000001E-6</v>
      </c>
      <c r="F2935" s="1">
        <v>7.9300000000000003E-5</v>
      </c>
      <c r="G2935" t="s">
        <v>9</v>
      </c>
      <c r="H2935" t="s">
        <v>2705</v>
      </c>
      <c r="I2935" s="2" t="str">
        <f t="shared" si="225"/>
        <v>117689449</v>
      </c>
      <c r="J2935" s="2">
        <f t="shared" si="226"/>
        <v>27.3</v>
      </c>
      <c r="K2935" s="2" t="str">
        <f t="shared" si="227"/>
        <v>-1.7 ± 0.4</v>
      </c>
      <c r="L2935" s="2" t="str">
        <f t="shared" si="228"/>
        <v>&lt;0.001</v>
      </c>
      <c r="M2935" t="str">
        <f t="shared" si="229"/>
        <v>RNA-dependent RNA polymerase 2-like isoform X1</v>
      </c>
    </row>
    <row r="2936" spans="1:13" x14ac:dyDescent="0.35">
      <c r="A2936" t="s">
        <v>2703</v>
      </c>
      <c r="B2936">
        <v>125.5867861</v>
      </c>
      <c r="C2936">
        <v>-1.6768101740000001</v>
      </c>
      <c r="D2936">
        <v>0.567479073</v>
      </c>
      <c r="E2936">
        <v>1.41495E-4</v>
      </c>
      <c r="F2936">
        <v>2.2817010000000001E-3</v>
      </c>
      <c r="G2936" t="s">
        <v>9</v>
      </c>
      <c r="H2936" t="s">
        <v>1495</v>
      </c>
      <c r="I2936" s="2" t="str">
        <f t="shared" si="225"/>
        <v>105342651</v>
      </c>
      <c r="J2936" s="2">
        <f t="shared" si="226"/>
        <v>125.6</v>
      </c>
      <c r="K2936" s="2" t="str">
        <f t="shared" si="227"/>
        <v>-1.7 ± 0.6</v>
      </c>
      <c r="L2936" s="2">
        <f t="shared" si="228"/>
        <v>2E-3</v>
      </c>
      <c r="M2936" t="str">
        <f t="shared" si="229"/>
        <v>transforming growth factor-beta-induced protein ig-h3</v>
      </c>
    </row>
    <row r="2937" spans="1:13" x14ac:dyDescent="0.35">
      <c r="A2937" t="s">
        <v>2701</v>
      </c>
      <c r="B2937">
        <v>18.947756699999999</v>
      </c>
      <c r="C2937">
        <v>-1.6788064490000001</v>
      </c>
      <c r="D2937">
        <v>0.49435031899999998</v>
      </c>
      <c r="E2937" s="1">
        <v>3.4900000000000001E-5</v>
      </c>
      <c r="F2937">
        <v>8.1662900000000003E-4</v>
      </c>
      <c r="G2937" t="s">
        <v>9</v>
      </c>
      <c r="H2937" t="s">
        <v>2702</v>
      </c>
      <c r="I2937" s="2" t="str">
        <f t="shared" si="225"/>
        <v>105337852</v>
      </c>
      <c r="J2937" s="2">
        <f t="shared" si="226"/>
        <v>18.899999999999999</v>
      </c>
      <c r="K2937" s="2" t="str">
        <f t="shared" si="227"/>
        <v>-1.7 ± 0.5</v>
      </c>
      <c r="L2937" s="2" t="str">
        <f t="shared" si="228"/>
        <v>&lt;0.001</v>
      </c>
      <c r="M2937" t="str">
        <f t="shared" si="229"/>
        <v>probable G-protein coupled receptor CG31760</v>
      </c>
    </row>
    <row r="2938" spans="1:13" x14ac:dyDescent="0.35">
      <c r="A2938" t="s">
        <v>2699</v>
      </c>
      <c r="B2938">
        <v>23.705633540000001</v>
      </c>
      <c r="C2938">
        <v>-1.6812434919999999</v>
      </c>
      <c r="D2938">
        <v>0.58382447599999998</v>
      </c>
      <c r="E2938">
        <v>1.8174099999999999E-4</v>
      </c>
      <c r="F2938">
        <v>2.7397189999999998E-3</v>
      </c>
      <c r="G2938" t="s">
        <v>9</v>
      </c>
      <c r="H2938" t="s">
        <v>2700</v>
      </c>
      <c r="I2938" s="2" t="str">
        <f t="shared" si="225"/>
        <v>105331456</v>
      </c>
      <c r="J2938" s="2">
        <f t="shared" si="226"/>
        <v>23.7</v>
      </c>
      <c r="K2938" s="2" t="str">
        <f t="shared" si="227"/>
        <v>-1.7 ± 0.6</v>
      </c>
      <c r="L2938" s="2">
        <f t="shared" si="228"/>
        <v>3.0000000000000001E-3</v>
      </c>
      <c r="M2938" t="str">
        <f t="shared" si="229"/>
        <v>organic cation transporter protein</v>
      </c>
    </row>
    <row r="2939" spans="1:13" x14ac:dyDescent="0.35">
      <c r="A2939" t="s">
        <v>2698</v>
      </c>
      <c r="B2939">
        <v>23.679446420000001</v>
      </c>
      <c r="C2939">
        <v>-1.6844177039999999</v>
      </c>
      <c r="D2939">
        <v>0.56275733699999997</v>
      </c>
      <c r="E2939">
        <v>1.27739E-4</v>
      </c>
      <c r="F2939">
        <v>2.1352070000000001E-3</v>
      </c>
      <c r="G2939" t="s">
        <v>9</v>
      </c>
      <c r="H2939" t="s">
        <v>181</v>
      </c>
      <c r="I2939" s="2" t="str">
        <f t="shared" si="225"/>
        <v>105318702</v>
      </c>
      <c r="J2939" s="2">
        <f t="shared" si="226"/>
        <v>23.7</v>
      </c>
      <c r="K2939" s="2" t="str">
        <f t="shared" si="227"/>
        <v>-1.7 ± 0.6</v>
      </c>
      <c r="L2939" s="2">
        <f t="shared" si="228"/>
        <v>2E-3</v>
      </c>
      <c r="M2939" t="str">
        <f t="shared" si="229"/>
        <v>complement C1q-like protein 4</v>
      </c>
    </row>
    <row r="2940" spans="1:13" x14ac:dyDescent="0.35">
      <c r="A2940" t="s">
        <v>2696</v>
      </c>
      <c r="B2940">
        <v>20.00390629</v>
      </c>
      <c r="C2940">
        <v>-1.6865136780000001</v>
      </c>
      <c r="D2940">
        <v>0.48268549100000002</v>
      </c>
      <c r="E2940" s="1">
        <v>2.4600000000000002E-5</v>
      </c>
      <c r="F2940">
        <v>6.3052099999999999E-4</v>
      </c>
      <c r="G2940" t="s">
        <v>9</v>
      </c>
      <c r="H2940" t="s">
        <v>2697</v>
      </c>
      <c r="I2940" s="2" t="str">
        <f t="shared" si="225"/>
        <v>105331195</v>
      </c>
      <c r="J2940" s="2">
        <f t="shared" si="226"/>
        <v>20</v>
      </c>
      <c r="K2940" s="2" t="str">
        <f t="shared" si="227"/>
        <v>-1.7 ± 0.5</v>
      </c>
      <c r="L2940" s="2" t="str">
        <f t="shared" si="228"/>
        <v>&lt;0.001</v>
      </c>
      <c r="M2940" t="str">
        <f t="shared" si="229"/>
        <v>MAM and LDL-receptor class A domain-containing protein 1-like</v>
      </c>
    </row>
    <row r="2941" spans="1:13" x14ac:dyDescent="0.35">
      <c r="A2941" t="s">
        <v>2694</v>
      </c>
      <c r="B2941">
        <v>36.946533950000003</v>
      </c>
      <c r="C2941">
        <v>-1.6888499269999999</v>
      </c>
      <c r="D2941">
        <v>0.46668668299999999</v>
      </c>
      <c r="E2941" s="1">
        <v>1.56E-5</v>
      </c>
      <c r="F2941">
        <v>4.4099200000000002E-4</v>
      </c>
      <c r="G2941" t="s">
        <v>9</v>
      </c>
      <c r="H2941" t="s">
        <v>2695</v>
      </c>
      <c r="I2941" s="2" t="str">
        <f t="shared" si="225"/>
        <v>105340065</v>
      </c>
      <c r="J2941" s="2">
        <f t="shared" si="226"/>
        <v>36.9</v>
      </c>
      <c r="K2941" s="2" t="str">
        <f t="shared" si="227"/>
        <v>-1.7 ± 0.5</v>
      </c>
      <c r="L2941" s="2" t="str">
        <f t="shared" si="228"/>
        <v>&lt;0.001</v>
      </c>
      <c r="M2941" t="str">
        <f t="shared" si="229"/>
        <v>aldo-keto reductase family 1 member A1</v>
      </c>
    </row>
    <row r="2942" spans="1:13" x14ac:dyDescent="0.35">
      <c r="A2942" t="s">
        <v>2692</v>
      </c>
      <c r="B2942">
        <v>65.059893500000001</v>
      </c>
      <c r="C2942">
        <v>-1.693535064</v>
      </c>
      <c r="D2942">
        <v>0.58299177700000004</v>
      </c>
      <c r="E2942">
        <v>1.6414000000000001E-4</v>
      </c>
      <c r="F2942">
        <v>2.537662E-3</v>
      </c>
      <c r="G2942" t="s">
        <v>9</v>
      </c>
      <c r="H2942" t="s">
        <v>2693</v>
      </c>
      <c r="I2942" s="2" t="str">
        <f t="shared" si="225"/>
        <v>105325197</v>
      </c>
      <c r="J2942" s="2">
        <f t="shared" si="226"/>
        <v>65.099999999999994</v>
      </c>
      <c r="K2942" s="2" t="str">
        <f t="shared" si="227"/>
        <v>-1.7 ± 0.6</v>
      </c>
      <c r="L2942" s="2">
        <f t="shared" si="228"/>
        <v>3.0000000000000001E-3</v>
      </c>
      <c r="M2942" t="str">
        <f t="shared" si="229"/>
        <v>mucin-2 isoform X1</v>
      </c>
    </row>
    <row r="2943" spans="1:13" x14ac:dyDescent="0.35">
      <c r="A2943" t="s">
        <v>2690</v>
      </c>
      <c r="B2943">
        <v>32.748318300000001</v>
      </c>
      <c r="C2943">
        <v>-1.6943158920000001</v>
      </c>
      <c r="D2943">
        <v>0.48214386399999998</v>
      </c>
      <c r="E2943" s="1">
        <v>2.2500000000000001E-5</v>
      </c>
      <c r="F2943">
        <v>5.8542000000000002E-4</v>
      </c>
      <c r="G2943" t="s">
        <v>9</v>
      </c>
      <c r="H2943" t="s">
        <v>2691</v>
      </c>
      <c r="I2943" s="2" t="str">
        <f t="shared" si="225"/>
        <v>105326838</v>
      </c>
      <c r="J2943" s="2">
        <f t="shared" si="226"/>
        <v>32.700000000000003</v>
      </c>
      <c r="K2943" s="2" t="str">
        <f t="shared" si="227"/>
        <v>-1.7 ± 0.5</v>
      </c>
      <c r="L2943" s="2" t="str">
        <f t="shared" si="228"/>
        <v>&lt;0.001</v>
      </c>
      <c r="M2943" t="str">
        <f t="shared" si="229"/>
        <v>tenascin-R</v>
      </c>
    </row>
    <row r="2944" spans="1:13" x14ac:dyDescent="0.35">
      <c r="A2944" t="s">
        <v>2688</v>
      </c>
      <c r="B2944">
        <v>48.192213580000001</v>
      </c>
      <c r="C2944">
        <v>-1.6974980989999999</v>
      </c>
      <c r="D2944">
        <v>0.413843923</v>
      </c>
      <c r="E2944" s="1">
        <v>2.26E-6</v>
      </c>
      <c r="F2944" s="1">
        <v>9.7399999999999996E-5</v>
      </c>
      <c r="G2944" t="s">
        <v>9</v>
      </c>
      <c r="H2944" t="s">
        <v>2689</v>
      </c>
      <c r="I2944" s="2" t="str">
        <f t="shared" si="225"/>
        <v>105328315</v>
      </c>
      <c r="J2944" s="2">
        <f t="shared" si="226"/>
        <v>48.2</v>
      </c>
      <c r="K2944" s="2" t="str">
        <f t="shared" si="227"/>
        <v>-1.7 ± 0.4</v>
      </c>
      <c r="L2944" s="2" t="str">
        <f t="shared" si="228"/>
        <v>&lt;0.001</v>
      </c>
      <c r="M2944" t="str">
        <f t="shared" si="229"/>
        <v>succinate--hydroxymethylglutarate CoA-transferase</v>
      </c>
    </row>
    <row r="2945" spans="1:13" x14ac:dyDescent="0.35">
      <c r="A2945" t="s">
        <v>2686</v>
      </c>
      <c r="B2945">
        <v>54.446422140000003</v>
      </c>
      <c r="C2945">
        <v>-1.699240359</v>
      </c>
      <c r="D2945">
        <v>0.59354885700000004</v>
      </c>
      <c r="E2945">
        <v>1.8603900000000001E-4</v>
      </c>
      <c r="F2945">
        <v>2.7843410000000001E-3</v>
      </c>
      <c r="G2945" t="s">
        <v>9</v>
      </c>
      <c r="H2945" t="s">
        <v>2687</v>
      </c>
      <c r="I2945" s="2" t="str">
        <f t="shared" si="225"/>
        <v>117681483</v>
      </c>
      <c r="J2945" s="2">
        <f t="shared" si="226"/>
        <v>54.4</v>
      </c>
      <c r="K2945" s="2" t="str">
        <f t="shared" si="227"/>
        <v>-1.7 ± 0.6</v>
      </c>
      <c r="L2945" s="2">
        <f t="shared" si="228"/>
        <v>3.0000000000000001E-3</v>
      </c>
      <c r="M2945" t="str">
        <f t="shared" si="229"/>
        <v>transforming growth factor-beta-induced protein ig-h3-like</v>
      </c>
    </row>
    <row r="2946" spans="1:13" x14ac:dyDescent="0.35">
      <c r="A2946" t="s">
        <v>2684</v>
      </c>
      <c r="B2946">
        <v>36.743574019999997</v>
      </c>
      <c r="C2946">
        <v>-1.699630814</v>
      </c>
      <c r="D2946">
        <v>0.55224390000000001</v>
      </c>
      <c r="E2946" s="1">
        <v>9.6600000000000003E-5</v>
      </c>
      <c r="F2946">
        <v>1.725711E-3</v>
      </c>
      <c r="G2946" t="s">
        <v>9</v>
      </c>
      <c r="H2946" t="s">
        <v>2685</v>
      </c>
      <c r="I2946" s="2" t="str">
        <f t="shared" si="225"/>
        <v>105335573</v>
      </c>
      <c r="J2946" s="2">
        <f t="shared" si="226"/>
        <v>36.700000000000003</v>
      </c>
      <c r="K2946" s="2" t="str">
        <f t="shared" si="227"/>
        <v>-1.7 ± 0.6</v>
      </c>
      <c r="L2946" s="2">
        <f t="shared" si="228"/>
        <v>2E-3</v>
      </c>
      <c r="M2946" t="str">
        <f t="shared" si="229"/>
        <v>probable alpha-ketoglutarate-dependent hypophosphite dioxygenase</v>
      </c>
    </row>
    <row r="2947" spans="1:13" x14ac:dyDescent="0.35">
      <c r="A2947" t="s">
        <v>2682</v>
      </c>
      <c r="B2947">
        <v>23.917850900000001</v>
      </c>
      <c r="C2947">
        <v>-1.701945327</v>
      </c>
      <c r="D2947">
        <v>0.56011268000000003</v>
      </c>
      <c r="E2947">
        <v>1.1108299999999999E-4</v>
      </c>
      <c r="F2947">
        <v>1.913627E-3</v>
      </c>
      <c r="G2947" t="s">
        <v>9</v>
      </c>
      <c r="H2947" t="s">
        <v>2683</v>
      </c>
      <c r="I2947" s="2" t="str">
        <f t="shared" ref="I2947:I3010" si="230">RIGHT(A2947,9)</f>
        <v>105337184</v>
      </c>
      <c r="J2947" s="2">
        <f t="shared" ref="J2947:J3010" si="231">ROUND(B2947,1)</f>
        <v>23.9</v>
      </c>
      <c r="K2947" s="2" t="str">
        <f t="shared" ref="K2947:K3010" si="232">ROUND(C2947,1) &amp; " ± " &amp; ROUND(D2947,1)</f>
        <v>-1.7 ± 0.6</v>
      </c>
      <c r="L2947" s="2">
        <f t="shared" ref="L2947:L3010" si="233">IF(F2947&lt;0.001,"&lt;0.001",ROUND(F2947,3))</f>
        <v>2E-3</v>
      </c>
      <c r="M2947" t="str">
        <f t="shared" ref="M2947:M3010" si="234">H2947</f>
        <v>neurogenic protein mastermind</v>
      </c>
    </row>
    <row r="2948" spans="1:13" x14ac:dyDescent="0.35">
      <c r="A2948" t="s">
        <v>2680</v>
      </c>
      <c r="B2948">
        <v>15.732053260000001</v>
      </c>
      <c r="C2948">
        <v>-1.7036694750000001</v>
      </c>
      <c r="D2948">
        <v>0.54872138999999998</v>
      </c>
      <c r="E2948" s="1">
        <v>9.1000000000000003E-5</v>
      </c>
      <c r="F2948">
        <v>1.655084E-3</v>
      </c>
      <c r="G2948" t="s">
        <v>9</v>
      </c>
      <c r="H2948" t="s">
        <v>2681</v>
      </c>
      <c r="I2948" s="2" t="str">
        <f t="shared" si="230"/>
        <v>105347145</v>
      </c>
      <c r="J2948" s="2">
        <f t="shared" si="231"/>
        <v>15.7</v>
      </c>
      <c r="K2948" s="2" t="str">
        <f t="shared" si="232"/>
        <v>-1.7 ± 0.5</v>
      </c>
      <c r="L2948" s="2">
        <f t="shared" si="233"/>
        <v>2E-3</v>
      </c>
      <c r="M2948" t="str">
        <f t="shared" si="234"/>
        <v>transmembrane protein 26</v>
      </c>
    </row>
    <row r="2949" spans="1:13" x14ac:dyDescent="0.35">
      <c r="A2949" t="s">
        <v>115</v>
      </c>
      <c r="B2949">
        <v>60.437552850000003</v>
      </c>
      <c r="C2949">
        <v>-1.7126265110000001</v>
      </c>
      <c r="D2949">
        <v>0.3704345</v>
      </c>
      <c r="E2949" s="1">
        <v>2.1799999999999999E-7</v>
      </c>
      <c r="F2949" s="1">
        <v>1.43E-5</v>
      </c>
      <c r="G2949" t="s">
        <v>9</v>
      </c>
      <c r="H2949" t="s">
        <v>116</v>
      </c>
      <c r="I2949" s="2" t="str">
        <f t="shared" si="230"/>
        <v>105347762</v>
      </c>
      <c r="J2949" s="2">
        <f t="shared" si="231"/>
        <v>60.4</v>
      </c>
      <c r="K2949" s="2" t="str">
        <f t="shared" si="232"/>
        <v>-1.7 ± 0.4</v>
      </c>
      <c r="L2949" s="2" t="str">
        <f t="shared" si="233"/>
        <v>&lt;0.001</v>
      </c>
      <c r="M2949" t="str">
        <f t="shared" si="234"/>
        <v>kelch-like protein 10</v>
      </c>
    </row>
    <row r="2950" spans="1:13" x14ac:dyDescent="0.35">
      <c r="A2950" t="s">
        <v>2678</v>
      </c>
      <c r="B2950">
        <v>12.87768088</v>
      </c>
      <c r="C2950">
        <v>-1.721910311</v>
      </c>
      <c r="D2950">
        <v>0.69878650099999995</v>
      </c>
      <c r="E2950">
        <v>5.5759500000000003E-4</v>
      </c>
      <c r="F2950">
        <v>5.9670030000000002E-3</v>
      </c>
      <c r="G2950" t="s">
        <v>9</v>
      </c>
      <c r="H2950" t="s">
        <v>2679</v>
      </c>
      <c r="I2950" s="2" t="str">
        <f t="shared" si="230"/>
        <v>105329537</v>
      </c>
      <c r="J2950" s="2">
        <f t="shared" si="231"/>
        <v>12.9</v>
      </c>
      <c r="K2950" s="2" t="str">
        <f t="shared" si="232"/>
        <v>-1.7 ± 0.7</v>
      </c>
      <c r="L2950" s="2">
        <f t="shared" si="233"/>
        <v>6.0000000000000001E-3</v>
      </c>
      <c r="M2950" t="str">
        <f t="shared" si="234"/>
        <v>putative mediator of RNA polymerase II transcription subunit 26 isoform X1</v>
      </c>
    </row>
    <row r="2951" spans="1:13" x14ac:dyDescent="0.35">
      <c r="A2951" t="s">
        <v>2676</v>
      </c>
      <c r="B2951">
        <v>15.73752343</v>
      </c>
      <c r="C2951">
        <v>-1.723137251</v>
      </c>
      <c r="D2951">
        <v>0.53372966200000005</v>
      </c>
      <c r="E2951" s="1">
        <v>6.1099999999999994E-5</v>
      </c>
      <c r="F2951">
        <v>1.2478330000000001E-3</v>
      </c>
      <c r="G2951" t="s">
        <v>9</v>
      </c>
      <c r="H2951" t="s">
        <v>2677</v>
      </c>
      <c r="I2951" s="2" t="str">
        <f t="shared" si="230"/>
        <v>105324726</v>
      </c>
      <c r="J2951" s="2">
        <f t="shared" si="231"/>
        <v>15.7</v>
      </c>
      <c r="K2951" s="2" t="str">
        <f t="shared" si="232"/>
        <v>-1.7 ± 0.5</v>
      </c>
      <c r="L2951" s="2">
        <f t="shared" si="233"/>
        <v>1E-3</v>
      </c>
      <c r="M2951" t="str">
        <f t="shared" si="234"/>
        <v>toll-like receptor 2 type-1</v>
      </c>
    </row>
    <row r="2952" spans="1:13" x14ac:dyDescent="0.35">
      <c r="A2952" t="s">
        <v>2675</v>
      </c>
      <c r="B2952">
        <v>30.035323259999998</v>
      </c>
      <c r="C2952">
        <v>-1.7304651600000001</v>
      </c>
      <c r="D2952">
        <v>0.52714671999999996</v>
      </c>
      <c r="E2952" s="1">
        <v>4.9499999999999997E-5</v>
      </c>
      <c r="F2952">
        <v>1.066886E-3</v>
      </c>
      <c r="G2952" t="s">
        <v>9</v>
      </c>
      <c r="H2952" t="s">
        <v>1659</v>
      </c>
      <c r="I2952" s="2" t="str">
        <f t="shared" si="230"/>
        <v>117692235</v>
      </c>
      <c r="J2952" s="2">
        <f t="shared" si="231"/>
        <v>30</v>
      </c>
      <c r="K2952" s="2" t="str">
        <f t="shared" si="232"/>
        <v>-1.7 ± 0.5</v>
      </c>
      <c r="L2952" s="2">
        <f t="shared" si="233"/>
        <v>1E-3</v>
      </c>
      <c r="M2952" t="str">
        <f t="shared" si="234"/>
        <v>toll-like receptor 4</v>
      </c>
    </row>
    <row r="2953" spans="1:13" x14ac:dyDescent="0.35">
      <c r="A2953" t="s">
        <v>2673</v>
      </c>
      <c r="B2953">
        <v>46.769732400000002</v>
      </c>
      <c r="C2953">
        <v>-1.743973381</v>
      </c>
      <c r="D2953">
        <v>0.53986252199999996</v>
      </c>
      <c r="E2953" s="1">
        <v>5.8199999999999998E-5</v>
      </c>
      <c r="F2953">
        <v>1.2072750000000001E-3</v>
      </c>
      <c r="G2953" t="s">
        <v>9</v>
      </c>
      <c r="H2953" t="s">
        <v>2674</v>
      </c>
      <c r="I2953" s="2" t="str">
        <f t="shared" si="230"/>
        <v>105327436</v>
      </c>
      <c r="J2953" s="2">
        <f t="shared" si="231"/>
        <v>46.8</v>
      </c>
      <c r="K2953" s="2" t="str">
        <f t="shared" si="232"/>
        <v>-1.7 ± 0.5</v>
      </c>
      <c r="L2953" s="2">
        <f t="shared" si="233"/>
        <v>1E-3</v>
      </c>
      <c r="M2953" t="str">
        <f t="shared" si="234"/>
        <v>universal stress protein PHOS34</v>
      </c>
    </row>
    <row r="2954" spans="1:13" x14ac:dyDescent="0.35">
      <c r="A2954" t="s">
        <v>2671</v>
      </c>
      <c r="B2954">
        <v>9.2221371849999993</v>
      </c>
      <c r="C2954">
        <v>-1.7464209639999999</v>
      </c>
      <c r="D2954">
        <v>0.37453947399999998</v>
      </c>
      <c r="E2954" s="1">
        <v>2.1500000000000001E-7</v>
      </c>
      <c r="F2954" s="1">
        <v>1.4100000000000001E-5</v>
      </c>
      <c r="G2954" t="s">
        <v>9</v>
      </c>
      <c r="H2954" t="s">
        <v>2672</v>
      </c>
      <c r="I2954" s="2" t="str">
        <f t="shared" si="230"/>
        <v>105322333</v>
      </c>
      <c r="J2954" s="2">
        <f t="shared" si="231"/>
        <v>9.1999999999999993</v>
      </c>
      <c r="K2954" s="2" t="str">
        <f t="shared" si="232"/>
        <v>-1.7 ± 0.4</v>
      </c>
      <c r="L2954" s="2" t="str">
        <f t="shared" si="233"/>
        <v>&lt;0.001</v>
      </c>
      <c r="M2954" t="str">
        <f t="shared" si="234"/>
        <v>blastula protease 10</v>
      </c>
    </row>
    <row r="2955" spans="1:13" x14ac:dyDescent="0.35">
      <c r="A2955" t="s">
        <v>2669</v>
      </c>
      <c r="B2955">
        <v>67.024179129999993</v>
      </c>
      <c r="C2955">
        <v>-1.749434044</v>
      </c>
      <c r="D2955">
        <v>0.45164764000000002</v>
      </c>
      <c r="E2955" s="1">
        <v>5.5099999999999998E-6</v>
      </c>
      <c r="F2955">
        <v>1.95393E-4</v>
      </c>
      <c r="G2955" t="s">
        <v>9</v>
      </c>
      <c r="H2955" t="s">
        <v>2670</v>
      </c>
      <c r="I2955" s="2" t="str">
        <f t="shared" si="230"/>
        <v>105340472</v>
      </c>
      <c r="J2955" s="2">
        <f t="shared" si="231"/>
        <v>67</v>
      </c>
      <c r="K2955" s="2" t="str">
        <f t="shared" si="232"/>
        <v>-1.7 ± 0.5</v>
      </c>
      <c r="L2955" s="2" t="str">
        <f t="shared" si="233"/>
        <v>&lt;0.001</v>
      </c>
      <c r="M2955" t="str">
        <f t="shared" si="234"/>
        <v>actin-like</v>
      </c>
    </row>
    <row r="2956" spans="1:13" x14ac:dyDescent="0.35">
      <c r="A2956" t="s">
        <v>2667</v>
      </c>
      <c r="B2956">
        <v>124.2889066</v>
      </c>
      <c r="C2956">
        <v>-1.7500221300000001</v>
      </c>
      <c r="D2956">
        <v>0.50305114399999995</v>
      </c>
      <c r="E2956" s="1">
        <v>2.4499999999999999E-5</v>
      </c>
      <c r="F2956">
        <v>6.2927600000000001E-4</v>
      </c>
      <c r="G2956" t="s">
        <v>9</v>
      </c>
      <c r="H2956" t="s">
        <v>2668</v>
      </c>
      <c r="I2956" s="2" t="str">
        <f t="shared" si="230"/>
        <v>105323826</v>
      </c>
      <c r="J2956" s="2">
        <f t="shared" si="231"/>
        <v>124.3</v>
      </c>
      <c r="K2956" s="2" t="str">
        <f t="shared" si="232"/>
        <v>-1.8 ± 0.5</v>
      </c>
      <c r="L2956" s="2" t="str">
        <f t="shared" si="233"/>
        <v>&lt;0.001</v>
      </c>
      <c r="M2956" t="str">
        <f t="shared" si="234"/>
        <v>melanopsin-B-like</v>
      </c>
    </row>
    <row r="2957" spans="1:13" x14ac:dyDescent="0.35">
      <c r="A2957" t="s">
        <v>2665</v>
      </c>
      <c r="B2957">
        <v>20.30221001</v>
      </c>
      <c r="C2957">
        <v>-1.7508909930000001</v>
      </c>
      <c r="D2957">
        <v>0.78917723399999995</v>
      </c>
      <c r="E2957">
        <v>9.2282900000000001E-4</v>
      </c>
      <c r="F2957">
        <v>8.5291970000000005E-3</v>
      </c>
      <c r="G2957" t="s">
        <v>9</v>
      </c>
      <c r="H2957" t="s">
        <v>2666</v>
      </c>
      <c r="I2957" s="2" t="str">
        <f t="shared" si="230"/>
        <v>117691483</v>
      </c>
      <c r="J2957" s="2">
        <f t="shared" si="231"/>
        <v>20.3</v>
      </c>
      <c r="K2957" s="2" t="str">
        <f t="shared" si="232"/>
        <v>-1.8 ± 0.8</v>
      </c>
      <c r="L2957" s="2">
        <f t="shared" si="233"/>
        <v>8.9999999999999993E-3</v>
      </c>
      <c r="M2957" t="str">
        <f t="shared" si="234"/>
        <v>perlucin-like</v>
      </c>
    </row>
    <row r="2958" spans="1:13" x14ac:dyDescent="0.35">
      <c r="A2958" t="s">
        <v>2664</v>
      </c>
      <c r="B2958">
        <v>30.90040174</v>
      </c>
      <c r="C2958">
        <v>-1.7632139060000001</v>
      </c>
      <c r="D2958">
        <v>0.73891378600000002</v>
      </c>
      <c r="E2958">
        <v>6.3160899999999999E-4</v>
      </c>
      <c r="F2958">
        <v>6.5243080000000004E-3</v>
      </c>
      <c r="G2958" t="s">
        <v>9</v>
      </c>
      <c r="H2958" t="s">
        <v>316</v>
      </c>
      <c r="I2958" s="2" t="str">
        <f t="shared" si="230"/>
        <v>105329527</v>
      </c>
      <c r="J2958" s="2">
        <f t="shared" si="231"/>
        <v>30.9</v>
      </c>
      <c r="K2958" s="2" t="str">
        <f t="shared" si="232"/>
        <v>-1.8 ± 0.7</v>
      </c>
      <c r="L2958" s="2">
        <f t="shared" si="233"/>
        <v>7.0000000000000001E-3</v>
      </c>
      <c r="M2958" t="str">
        <f t="shared" si="234"/>
        <v>sialin</v>
      </c>
    </row>
    <row r="2959" spans="1:13" x14ac:dyDescent="0.35">
      <c r="A2959" t="s">
        <v>2663</v>
      </c>
      <c r="B2959">
        <v>59.772816470000002</v>
      </c>
      <c r="C2959">
        <v>-1.763968819</v>
      </c>
      <c r="D2959">
        <v>0.453996656</v>
      </c>
      <c r="E2959" s="1">
        <v>5.2900000000000002E-6</v>
      </c>
      <c r="F2959">
        <v>1.88443E-4</v>
      </c>
      <c r="G2959" t="s">
        <v>9</v>
      </c>
      <c r="H2959" t="s">
        <v>1585</v>
      </c>
      <c r="I2959" s="2" t="str">
        <f t="shared" si="230"/>
        <v>105345968</v>
      </c>
      <c r="J2959" s="2">
        <f t="shared" si="231"/>
        <v>59.8</v>
      </c>
      <c r="K2959" s="2" t="str">
        <f t="shared" si="232"/>
        <v>-1.8 ± 0.5</v>
      </c>
      <c r="L2959" s="2" t="str">
        <f t="shared" si="233"/>
        <v>&lt;0.001</v>
      </c>
      <c r="M2959" t="str">
        <f t="shared" si="234"/>
        <v>prostaglandin E2 receptor EP4 subtype</v>
      </c>
    </row>
    <row r="2960" spans="1:13" x14ac:dyDescent="0.35">
      <c r="A2960" t="s">
        <v>2661</v>
      </c>
      <c r="B2960">
        <v>123.4310648</v>
      </c>
      <c r="C2960">
        <v>-1.764009787</v>
      </c>
      <c r="D2960">
        <v>0.55183090700000004</v>
      </c>
      <c r="E2960" s="1">
        <v>6.3600000000000001E-5</v>
      </c>
      <c r="F2960">
        <v>1.281524E-3</v>
      </c>
      <c r="G2960" t="s">
        <v>9</v>
      </c>
      <c r="H2960" t="s">
        <v>2662</v>
      </c>
      <c r="I2960" s="2" t="str">
        <f t="shared" si="230"/>
        <v>105335146</v>
      </c>
      <c r="J2960" s="2">
        <f t="shared" si="231"/>
        <v>123.4</v>
      </c>
      <c r="K2960" s="2" t="str">
        <f t="shared" si="232"/>
        <v>-1.8 ± 0.6</v>
      </c>
      <c r="L2960" s="2">
        <f t="shared" si="233"/>
        <v>1E-3</v>
      </c>
      <c r="M2960" t="str">
        <f t="shared" si="234"/>
        <v>receptor-type tyrosine-protein phosphatase alpha</v>
      </c>
    </row>
    <row r="2961" spans="1:13" x14ac:dyDescent="0.35">
      <c r="A2961" t="s">
        <v>2659</v>
      </c>
      <c r="B2961">
        <v>18.549416690000001</v>
      </c>
      <c r="C2961">
        <v>-1.774194837</v>
      </c>
      <c r="D2961">
        <v>0.74214074500000005</v>
      </c>
      <c r="E2961">
        <v>6.3364900000000002E-4</v>
      </c>
      <c r="F2961">
        <v>6.5345669999999998E-3</v>
      </c>
      <c r="G2961" t="s">
        <v>9</v>
      </c>
      <c r="H2961" t="s">
        <v>2660</v>
      </c>
      <c r="I2961" s="2" t="str">
        <f t="shared" si="230"/>
        <v>105342726</v>
      </c>
      <c r="J2961" s="2">
        <f t="shared" si="231"/>
        <v>18.5</v>
      </c>
      <c r="K2961" s="2" t="str">
        <f t="shared" si="232"/>
        <v>-1.8 ± 0.7</v>
      </c>
      <c r="L2961" s="2">
        <f t="shared" si="233"/>
        <v>7.0000000000000001E-3</v>
      </c>
      <c r="M2961" t="str">
        <f t="shared" si="234"/>
        <v>delta-like protein 1</v>
      </c>
    </row>
    <row r="2962" spans="1:13" x14ac:dyDescent="0.35">
      <c r="A2962" t="s">
        <v>2657</v>
      </c>
      <c r="B2962">
        <v>25.36981557</v>
      </c>
      <c r="C2962">
        <v>-1.7814757800000001</v>
      </c>
      <c r="D2962">
        <v>0.54029836399999998</v>
      </c>
      <c r="E2962" s="1">
        <v>4.6699999999999997E-5</v>
      </c>
      <c r="F2962">
        <v>1.028153E-3</v>
      </c>
      <c r="G2962" t="s">
        <v>9</v>
      </c>
      <c r="H2962" t="s">
        <v>2658</v>
      </c>
      <c r="I2962" s="2" t="str">
        <f t="shared" si="230"/>
        <v>105346602</v>
      </c>
      <c r="J2962" s="2">
        <f t="shared" si="231"/>
        <v>25.4</v>
      </c>
      <c r="K2962" s="2" t="str">
        <f t="shared" si="232"/>
        <v>-1.8 ± 0.5</v>
      </c>
      <c r="L2962" s="2">
        <f t="shared" si="233"/>
        <v>1E-3</v>
      </c>
      <c r="M2962" t="str">
        <f t="shared" si="234"/>
        <v>aggrecan core protein-like</v>
      </c>
    </row>
    <row r="2963" spans="1:13" x14ac:dyDescent="0.35">
      <c r="A2963" t="s">
        <v>269</v>
      </c>
      <c r="B2963">
        <v>74.48343844</v>
      </c>
      <c r="C2963">
        <v>-1.782386762</v>
      </c>
      <c r="D2963">
        <v>0.21411899700000001</v>
      </c>
      <c r="E2963" s="1">
        <v>5.6000000000000002E-18</v>
      </c>
      <c r="F2963" s="1">
        <v>3.8799999999999999E-15</v>
      </c>
      <c r="G2963" t="s">
        <v>9</v>
      </c>
      <c r="H2963" t="s">
        <v>270</v>
      </c>
      <c r="I2963" s="2" t="str">
        <f t="shared" si="230"/>
        <v>105319697</v>
      </c>
      <c r="J2963" s="2">
        <f t="shared" si="231"/>
        <v>74.5</v>
      </c>
      <c r="K2963" s="2" t="str">
        <f t="shared" si="232"/>
        <v>-1.8 ± 0.2</v>
      </c>
      <c r="L2963" s="2" t="str">
        <f t="shared" si="233"/>
        <v>&lt;0.001</v>
      </c>
      <c r="M2963" t="str">
        <f t="shared" si="234"/>
        <v>sodium/calcium exchanger 3 isoform X3</v>
      </c>
    </row>
    <row r="2964" spans="1:13" x14ac:dyDescent="0.35">
      <c r="A2964" t="s">
        <v>2655</v>
      </c>
      <c r="B2964">
        <v>22.380480169999998</v>
      </c>
      <c r="C2964">
        <v>-1.793545062</v>
      </c>
      <c r="D2964">
        <v>0.55321379100000001</v>
      </c>
      <c r="E2964" s="1">
        <v>5.6100000000000002E-5</v>
      </c>
      <c r="F2964">
        <v>1.1747940000000001E-3</v>
      </c>
      <c r="G2964" t="s">
        <v>9</v>
      </c>
      <c r="H2964" t="s">
        <v>2656</v>
      </c>
      <c r="I2964" s="2" t="str">
        <f t="shared" si="230"/>
        <v>117681597</v>
      </c>
      <c r="J2964" s="2">
        <f t="shared" si="231"/>
        <v>22.4</v>
      </c>
      <c r="K2964" s="2" t="str">
        <f t="shared" si="232"/>
        <v>-1.8 ± 0.6</v>
      </c>
      <c r="L2964" s="2">
        <f t="shared" si="233"/>
        <v>1E-3</v>
      </c>
      <c r="M2964" t="str">
        <f t="shared" si="234"/>
        <v>sodium-coupled monocarboxylate transporter 1-like</v>
      </c>
    </row>
    <row r="2965" spans="1:13" x14ac:dyDescent="0.35">
      <c r="A2965" t="s">
        <v>2653</v>
      </c>
      <c r="B2965">
        <v>13.75707777</v>
      </c>
      <c r="C2965">
        <v>-1.7947722129999999</v>
      </c>
      <c r="D2965">
        <v>0.677335825</v>
      </c>
      <c r="E2965">
        <v>3.2768800000000002E-4</v>
      </c>
      <c r="F2965">
        <v>4.1598939999999999E-3</v>
      </c>
      <c r="G2965" t="s">
        <v>9</v>
      </c>
      <c r="H2965" t="s">
        <v>2654</v>
      </c>
      <c r="I2965" s="2" t="str">
        <f t="shared" si="230"/>
        <v>105330090</v>
      </c>
      <c r="J2965" s="2">
        <f t="shared" si="231"/>
        <v>13.8</v>
      </c>
      <c r="K2965" s="2" t="str">
        <f t="shared" si="232"/>
        <v>-1.8 ± 0.7</v>
      </c>
      <c r="L2965" s="2">
        <f t="shared" si="233"/>
        <v>4.0000000000000001E-3</v>
      </c>
      <c r="M2965" t="str">
        <f t="shared" si="234"/>
        <v>dimethylaniline monooxygenase [N-oxide-forming] 5</v>
      </c>
    </row>
    <row r="2966" spans="1:13" x14ac:dyDescent="0.35">
      <c r="A2966" t="s">
        <v>2651</v>
      </c>
      <c r="B2966">
        <v>39.330473699999999</v>
      </c>
      <c r="C2966">
        <v>-1.796788023</v>
      </c>
      <c r="D2966">
        <v>0.57742823600000004</v>
      </c>
      <c r="E2966" s="1">
        <v>8.3999999999999995E-5</v>
      </c>
      <c r="F2966">
        <v>1.5632689999999999E-3</v>
      </c>
      <c r="G2966" t="s">
        <v>9</v>
      </c>
      <c r="H2966" t="s">
        <v>2652</v>
      </c>
      <c r="I2966" s="2" t="str">
        <f t="shared" si="230"/>
        <v>105325704</v>
      </c>
      <c r="J2966" s="2">
        <f t="shared" si="231"/>
        <v>39.299999999999997</v>
      </c>
      <c r="K2966" s="2" t="str">
        <f t="shared" si="232"/>
        <v>-1.8 ± 0.6</v>
      </c>
      <c r="L2966" s="2">
        <f t="shared" si="233"/>
        <v>2E-3</v>
      </c>
      <c r="M2966" t="str">
        <f t="shared" si="234"/>
        <v>protein Wnt-16</v>
      </c>
    </row>
    <row r="2967" spans="1:13" x14ac:dyDescent="0.35">
      <c r="A2967" t="s">
        <v>2649</v>
      </c>
      <c r="B2967">
        <v>29.231354410000002</v>
      </c>
      <c r="C2967">
        <v>-1.7988853119999999</v>
      </c>
      <c r="D2967">
        <v>0.57412782100000004</v>
      </c>
      <c r="E2967" s="1">
        <v>7.86E-5</v>
      </c>
      <c r="F2967">
        <v>1.4938900000000001E-3</v>
      </c>
      <c r="G2967" t="s">
        <v>9</v>
      </c>
      <c r="H2967" t="s">
        <v>2650</v>
      </c>
      <c r="I2967" s="2" t="str">
        <f t="shared" si="230"/>
        <v>105348097</v>
      </c>
      <c r="J2967" s="2">
        <f t="shared" si="231"/>
        <v>29.2</v>
      </c>
      <c r="K2967" s="2" t="str">
        <f t="shared" si="232"/>
        <v>-1.8 ± 0.6</v>
      </c>
      <c r="L2967" s="2">
        <f t="shared" si="233"/>
        <v>1E-3</v>
      </c>
      <c r="M2967" t="str">
        <f t="shared" si="234"/>
        <v>antistasin</v>
      </c>
    </row>
    <row r="2968" spans="1:13" x14ac:dyDescent="0.35">
      <c r="A2968" t="s">
        <v>2647</v>
      </c>
      <c r="B2968">
        <v>45.660338350000004</v>
      </c>
      <c r="C2968">
        <v>-1.79918065</v>
      </c>
      <c r="D2968">
        <v>0.36922886500000002</v>
      </c>
      <c r="E2968" s="1">
        <v>6.1599999999999996E-8</v>
      </c>
      <c r="F2968" s="1">
        <v>4.8500000000000002E-6</v>
      </c>
      <c r="G2968" t="s">
        <v>9</v>
      </c>
      <c r="H2968" t="s">
        <v>2648</v>
      </c>
      <c r="I2968" s="2" t="str">
        <f t="shared" si="230"/>
        <v>117680327</v>
      </c>
      <c r="J2968" s="2">
        <f t="shared" si="231"/>
        <v>45.7</v>
      </c>
      <c r="K2968" s="2" t="str">
        <f t="shared" si="232"/>
        <v>-1.8 ± 0.4</v>
      </c>
      <c r="L2968" s="2" t="str">
        <f t="shared" si="233"/>
        <v>&lt;0.001</v>
      </c>
      <c r="M2968" t="str">
        <f t="shared" si="234"/>
        <v>actin-85C-like isoform X1</v>
      </c>
    </row>
    <row r="2969" spans="1:13" x14ac:dyDescent="0.35">
      <c r="A2969" t="s">
        <v>2645</v>
      </c>
      <c r="B2969">
        <v>15.18711695</v>
      </c>
      <c r="C2969">
        <v>-1.800394786</v>
      </c>
      <c r="D2969">
        <v>1.0925040340000001</v>
      </c>
      <c r="E2969">
        <v>2.438908E-3</v>
      </c>
      <c r="F2969">
        <v>1.6988944999999998E-2</v>
      </c>
      <c r="G2969" t="s">
        <v>9</v>
      </c>
      <c r="H2969" t="s">
        <v>2646</v>
      </c>
      <c r="I2969" s="2" t="str">
        <f t="shared" si="230"/>
        <v>105335164</v>
      </c>
      <c r="J2969" s="2">
        <f t="shared" si="231"/>
        <v>15.2</v>
      </c>
      <c r="K2969" s="2" t="str">
        <f t="shared" si="232"/>
        <v>-1.8 ± 1.1</v>
      </c>
      <c r="L2969" s="2">
        <f t="shared" si="233"/>
        <v>1.7000000000000001E-2</v>
      </c>
      <c r="M2969" t="str">
        <f t="shared" si="234"/>
        <v>DEP domain-containing mTOR-interacting protein</v>
      </c>
    </row>
    <row r="2970" spans="1:13" x14ac:dyDescent="0.35">
      <c r="A2970" t="s">
        <v>2643</v>
      </c>
      <c r="B2970">
        <v>14.43069287</v>
      </c>
      <c r="C2970">
        <v>-1.808580383</v>
      </c>
      <c r="D2970">
        <v>0.48595242599999999</v>
      </c>
      <c r="E2970" s="1">
        <v>1.0499999999999999E-5</v>
      </c>
      <c r="F2970">
        <v>3.2298100000000002E-4</v>
      </c>
      <c r="G2970" t="s">
        <v>9</v>
      </c>
      <c r="H2970" t="s">
        <v>2644</v>
      </c>
      <c r="I2970" s="2" t="str">
        <f t="shared" si="230"/>
        <v>105331377</v>
      </c>
      <c r="J2970" s="2">
        <f t="shared" si="231"/>
        <v>14.4</v>
      </c>
      <c r="K2970" s="2" t="str">
        <f t="shared" si="232"/>
        <v>-1.8 ± 0.5</v>
      </c>
      <c r="L2970" s="2" t="str">
        <f t="shared" si="233"/>
        <v>&lt;0.001</v>
      </c>
      <c r="M2970" t="str">
        <f t="shared" si="234"/>
        <v>atrial natriuretic peptide receptor 1</v>
      </c>
    </row>
    <row r="2971" spans="1:13" x14ac:dyDescent="0.35">
      <c r="A2971" t="s">
        <v>2641</v>
      </c>
      <c r="B2971">
        <v>28.433406170000001</v>
      </c>
      <c r="C2971">
        <v>-1.808679379</v>
      </c>
      <c r="D2971">
        <v>0.59477344300000001</v>
      </c>
      <c r="E2971">
        <v>1.03151E-4</v>
      </c>
      <c r="F2971">
        <v>1.8182929999999999E-3</v>
      </c>
      <c r="G2971" t="s">
        <v>9</v>
      </c>
      <c r="H2971" t="s">
        <v>2642</v>
      </c>
      <c r="I2971" s="2" t="str">
        <f t="shared" si="230"/>
        <v>105333726</v>
      </c>
      <c r="J2971" s="2">
        <f t="shared" si="231"/>
        <v>28.4</v>
      </c>
      <c r="K2971" s="2" t="str">
        <f t="shared" si="232"/>
        <v>-1.8 ± 0.6</v>
      </c>
      <c r="L2971" s="2">
        <f t="shared" si="233"/>
        <v>2E-3</v>
      </c>
      <c r="M2971" t="str">
        <f t="shared" si="234"/>
        <v>probable insulin-like peptide 7</v>
      </c>
    </row>
    <row r="2972" spans="1:13" x14ac:dyDescent="0.35">
      <c r="A2972" t="s">
        <v>2639</v>
      </c>
      <c r="B2972">
        <v>74.588371730000006</v>
      </c>
      <c r="C2972">
        <v>-1.8248073570000001</v>
      </c>
      <c r="D2972">
        <v>0.460027984</v>
      </c>
      <c r="E2972" s="1">
        <v>3.7100000000000001E-6</v>
      </c>
      <c r="F2972">
        <v>1.40729E-4</v>
      </c>
      <c r="G2972" t="s">
        <v>9</v>
      </c>
      <c r="H2972" t="s">
        <v>2640</v>
      </c>
      <c r="I2972" s="2" t="str">
        <f t="shared" si="230"/>
        <v>105342627</v>
      </c>
      <c r="J2972" s="2">
        <f t="shared" si="231"/>
        <v>74.599999999999994</v>
      </c>
      <c r="K2972" s="2" t="str">
        <f t="shared" si="232"/>
        <v>-1.8 ± 0.5</v>
      </c>
      <c r="L2972" s="2" t="str">
        <f t="shared" si="233"/>
        <v>&lt;0.001</v>
      </c>
      <c r="M2972" t="str">
        <f t="shared" si="234"/>
        <v>serine/threonine-protein kinase BUR1</v>
      </c>
    </row>
    <row r="2973" spans="1:13" x14ac:dyDescent="0.35">
      <c r="A2973" t="s">
        <v>2637</v>
      </c>
      <c r="B2973">
        <v>177.0142457</v>
      </c>
      <c r="C2973">
        <v>-1.8303615820000001</v>
      </c>
      <c r="D2973">
        <v>0.66009658400000004</v>
      </c>
      <c r="E2973">
        <v>2.21843E-4</v>
      </c>
      <c r="F2973">
        <v>3.1562529999999999E-3</v>
      </c>
      <c r="G2973" t="s">
        <v>9</v>
      </c>
      <c r="H2973" t="s">
        <v>2638</v>
      </c>
      <c r="I2973" s="2" t="str">
        <f t="shared" si="230"/>
        <v>117688064</v>
      </c>
      <c r="J2973" s="2">
        <f t="shared" si="231"/>
        <v>177</v>
      </c>
      <c r="K2973" s="2" t="str">
        <f t="shared" si="232"/>
        <v>-1.8 ± 0.7</v>
      </c>
      <c r="L2973" s="2">
        <f t="shared" si="233"/>
        <v>3.0000000000000001E-3</v>
      </c>
      <c r="M2973" t="str">
        <f t="shared" si="234"/>
        <v>cerebellin-3-like isoform X1</v>
      </c>
    </row>
    <row r="2974" spans="1:13" x14ac:dyDescent="0.35">
      <c r="A2974" t="s">
        <v>2635</v>
      </c>
      <c r="B2974">
        <v>13.162469099999999</v>
      </c>
      <c r="C2974">
        <v>-1.830632794</v>
      </c>
      <c r="D2974">
        <v>0.59153218100000005</v>
      </c>
      <c r="E2974" s="1">
        <v>9.1100000000000005E-5</v>
      </c>
      <c r="F2974">
        <v>1.655084E-3</v>
      </c>
      <c r="G2974" t="s">
        <v>9</v>
      </c>
      <c r="H2974" t="s">
        <v>2636</v>
      </c>
      <c r="I2974" s="2" t="str">
        <f t="shared" si="230"/>
        <v>117680703</v>
      </c>
      <c r="J2974" s="2">
        <f t="shared" si="231"/>
        <v>13.2</v>
      </c>
      <c r="K2974" s="2" t="str">
        <f t="shared" si="232"/>
        <v>-1.8 ± 0.6</v>
      </c>
      <c r="L2974" s="2">
        <f t="shared" si="233"/>
        <v>2E-3</v>
      </c>
      <c r="M2974" t="str">
        <f t="shared" si="234"/>
        <v>transmembrane protein 163-like isoform X2</v>
      </c>
    </row>
    <row r="2975" spans="1:13" x14ac:dyDescent="0.35">
      <c r="A2975" t="s">
        <v>2633</v>
      </c>
      <c r="B2975">
        <v>19.487422469999998</v>
      </c>
      <c r="C2975">
        <v>-1.8373629250000001</v>
      </c>
      <c r="D2975">
        <v>0.79831273199999997</v>
      </c>
      <c r="E2975">
        <v>7.4649299999999998E-4</v>
      </c>
      <c r="F2975">
        <v>7.3448860000000001E-3</v>
      </c>
      <c r="G2975" t="s">
        <v>9</v>
      </c>
      <c r="H2975" t="s">
        <v>2634</v>
      </c>
      <c r="I2975" s="2" t="str">
        <f t="shared" si="230"/>
        <v>105345976</v>
      </c>
      <c r="J2975" s="2">
        <f t="shared" si="231"/>
        <v>19.5</v>
      </c>
      <c r="K2975" s="2" t="str">
        <f t="shared" si="232"/>
        <v>-1.8 ± 0.8</v>
      </c>
      <c r="L2975" s="2">
        <f t="shared" si="233"/>
        <v>7.0000000000000001E-3</v>
      </c>
      <c r="M2975" t="str">
        <f t="shared" si="234"/>
        <v>receptor-type tyrosine-protein phosphatase F</v>
      </c>
    </row>
    <row r="2976" spans="1:13" x14ac:dyDescent="0.35">
      <c r="A2976" t="s">
        <v>129</v>
      </c>
      <c r="B2976">
        <v>13.187058009999999</v>
      </c>
      <c r="C2976">
        <v>-1.84588307</v>
      </c>
      <c r="D2976">
        <v>0.50092835700000005</v>
      </c>
      <c r="E2976" s="1">
        <v>1.17E-5</v>
      </c>
      <c r="F2976">
        <v>3.4732900000000001E-4</v>
      </c>
      <c r="G2976" t="s">
        <v>9</v>
      </c>
      <c r="H2976" t="s">
        <v>130</v>
      </c>
      <c r="I2976" s="2" t="str">
        <f t="shared" si="230"/>
        <v>105318706</v>
      </c>
      <c r="J2976" s="2">
        <f t="shared" si="231"/>
        <v>13.2</v>
      </c>
      <c r="K2976" s="2" t="str">
        <f t="shared" si="232"/>
        <v>-1.8 ± 0.5</v>
      </c>
      <c r="L2976" s="2" t="str">
        <f t="shared" si="233"/>
        <v>&lt;0.001</v>
      </c>
      <c r="M2976" t="str">
        <f t="shared" si="234"/>
        <v>basic salivary proline-rich protein 1 isoform X1</v>
      </c>
    </row>
    <row r="2977" spans="1:13" x14ac:dyDescent="0.35">
      <c r="A2977" t="s">
        <v>2632</v>
      </c>
      <c r="B2977">
        <v>57.531423529999998</v>
      </c>
      <c r="C2977">
        <v>-1.8584233450000001</v>
      </c>
      <c r="D2977">
        <v>0.45973868600000001</v>
      </c>
      <c r="E2977" s="1">
        <v>2.7E-6</v>
      </c>
      <c r="F2977">
        <v>1.10735E-4</v>
      </c>
      <c r="G2977" t="s">
        <v>9</v>
      </c>
      <c r="H2977" t="s">
        <v>140</v>
      </c>
      <c r="I2977" s="2" t="str">
        <f t="shared" si="230"/>
        <v>105320302</v>
      </c>
      <c r="J2977" s="2">
        <f t="shared" si="231"/>
        <v>57.5</v>
      </c>
      <c r="K2977" s="2" t="str">
        <f t="shared" si="232"/>
        <v>-1.9 ± 0.5</v>
      </c>
      <c r="L2977" s="2" t="str">
        <f t="shared" si="233"/>
        <v>&lt;0.001</v>
      </c>
      <c r="M2977" t="str">
        <f t="shared" si="234"/>
        <v>prolyl 4-hydroxylase subunit alpha-1</v>
      </c>
    </row>
    <row r="2978" spans="1:13" x14ac:dyDescent="0.35">
      <c r="A2978" t="s">
        <v>2630</v>
      </c>
      <c r="B2978">
        <v>278.14234979999998</v>
      </c>
      <c r="C2978">
        <v>-1.8587585630000001</v>
      </c>
      <c r="D2978">
        <v>0.61615824100000005</v>
      </c>
      <c r="E2978">
        <v>1.0483499999999999E-4</v>
      </c>
      <c r="F2978">
        <v>1.8307569999999999E-3</v>
      </c>
      <c r="G2978" t="s">
        <v>9</v>
      </c>
      <c r="H2978" t="s">
        <v>2631</v>
      </c>
      <c r="I2978" s="2" t="str">
        <f t="shared" si="230"/>
        <v>117688118</v>
      </c>
      <c r="J2978" s="2">
        <f t="shared" si="231"/>
        <v>278.10000000000002</v>
      </c>
      <c r="K2978" s="2" t="str">
        <f t="shared" si="232"/>
        <v>-1.9 ± 0.6</v>
      </c>
      <c r="L2978" s="2">
        <f t="shared" si="233"/>
        <v>2E-3</v>
      </c>
      <c r="M2978" t="str">
        <f t="shared" si="234"/>
        <v>heavy metal-binding protein HIP-like isoform X2</v>
      </c>
    </row>
    <row r="2979" spans="1:13" x14ac:dyDescent="0.35">
      <c r="A2979" t="s">
        <v>2628</v>
      </c>
      <c r="B2979">
        <v>26.149056909999999</v>
      </c>
      <c r="C2979">
        <v>-1.8599634270000001</v>
      </c>
      <c r="D2979">
        <v>0.63819415800000001</v>
      </c>
      <c r="E2979">
        <v>1.5111899999999999E-4</v>
      </c>
      <c r="F2979">
        <v>2.3936280000000001E-3</v>
      </c>
      <c r="G2979" t="s">
        <v>9</v>
      </c>
      <c r="H2979" t="s">
        <v>2629</v>
      </c>
      <c r="I2979" s="2" t="str">
        <f t="shared" si="230"/>
        <v>105325806</v>
      </c>
      <c r="J2979" s="2">
        <f t="shared" si="231"/>
        <v>26.1</v>
      </c>
      <c r="K2979" s="2" t="str">
        <f t="shared" si="232"/>
        <v>-1.9 ± 0.6</v>
      </c>
      <c r="L2979" s="2">
        <f t="shared" si="233"/>
        <v>2E-3</v>
      </c>
      <c r="M2979" t="str">
        <f t="shared" si="234"/>
        <v>A disintegrin and metalloproteinase with thrombospondin motifs 9</v>
      </c>
    </row>
    <row r="2980" spans="1:13" x14ac:dyDescent="0.35">
      <c r="A2980" t="s">
        <v>2626</v>
      </c>
      <c r="B2980">
        <v>41.18305376</v>
      </c>
      <c r="C2980">
        <v>-1.8614581240000001</v>
      </c>
      <c r="D2980">
        <v>0.40591217499999999</v>
      </c>
      <c r="E2980" s="1">
        <v>2.4400000000000001E-7</v>
      </c>
      <c r="F2980" s="1">
        <v>1.5500000000000001E-5</v>
      </c>
      <c r="G2980" t="s">
        <v>9</v>
      </c>
      <c r="H2980" t="s">
        <v>2627</v>
      </c>
      <c r="I2980" s="2" t="str">
        <f t="shared" si="230"/>
        <v>105334158</v>
      </c>
      <c r="J2980" s="2">
        <f t="shared" si="231"/>
        <v>41.2</v>
      </c>
      <c r="K2980" s="2" t="str">
        <f t="shared" si="232"/>
        <v>-1.9 ± 0.4</v>
      </c>
      <c r="L2980" s="2" t="str">
        <f t="shared" si="233"/>
        <v>&lt;0.001</v>
      </c>
      <c r="M2980" t="str">
        <f t="shared" si="234"/>
        <v>nacrein-like protein</v>
      </c>
    </row>
    <row r="2981" spans="1:13" x14ac:dyDescent="0.35">
      <c r="A2981" t="s">
        <v>2624</v>
      </c>
      <c r="B2981">
        <v>19.635558589999999</v>
      </c>
      <c r="C2981">
        <v>-1.875154481</v>
      </c>
      <c r="D2981">
        <v>0.77238777700000005</v>
      </c>
      <c r="E2981">
        <v>5.4162199999999996E-4</v>
      </c>
      <c r="F2981">
        <v>5.8427820000000004E-3</v>
      </c>
      <c r="G2981" t="s">
        <v>9</v>
      </c>
      <c r="H2981" t="s">
        <v>2625</v>
      </c>
      <c r="I2981" s="2" t="str">
        <f t="shared" si="230"/>
        <v>117688377</v>
      </c>
      <c r="J2981" s="2">
        <f t="shared" si="231"/>
        <v>19.600000000000001</v>
      </c>
      <c r="K2981" s="2" t="str">
        <f t="shared" si="232"/>
        <v>-1.9 ± 0.8</v>
      </c>
      <c r="L2981" s="2">
        <f t="shared" si="233"/>
        <v>6.0000000000000001E-3</v>
      </c>
      <c r="M2981" t="str">
        <f t="shared" si="234"/>
        <v>angiopoietin-1 receptor-like</v>
      </c>
    </row>
    <row r="2982" spans="1:13" x14ac:dyDescent="0.35">
      <c r="A2982" t="s">
        <v>2622</v>
      </c>
      <c r="B2982">
        <v>19.082672989999999</v>
      </c>
      <c r="C2982">
        <v>-1.8753116809999999</v>
      </c>
      <c r="D2982">
        <v>0.72058281099999999</v>
      </c>
      <c r="E2982">
        <v>3.5338699999999998E-4</v>
      </c>
      <c r="F2982">
        <v>4.3421359999999999E-3</v>
      </c>
      <c r="G2982" t="s">
        <v>9</v>
      </c>
      <c r="H2982" t="s">
        <v>2623</v>
      </c>
      <c r="I2982" s="2" t="str">
        <f t="shared" si="230"/>
        <v>105327085</v>
      </c>
      <c r="J2982" s="2">
        <f t="shared" si="231"/>
        <v>19.100000000000001</v>
      </c>
      <c r="K2982" s="2" t="str">
        <f t="shared" si="232"/>
        <v>-1.9 ± 0.7</v>
      </c>
      <c r="L2982" s="2">
        <f t="shared" si="233"/>
        <v>4.0000000000000001E-3</v>
      </c>
      <c r="M2982" t="str">
        <f t="shared" si="234"/>
        <v>beta-hexosaminidase-like</v>
      </c>
    </row>
    <row r="2983" spans="1:13" x14ac:dyDescent="0.35">
      <c r="A2983" t="s">
        <v>70</v>
      </c>
      <c r="B2983">
        <v>31.486670740000001</v>
      </c>
      <c r="C2983">
        <v>-1.878798982</v>
      </c>
      <c r="D2983">
        <v>0.70679206699999997</v>
      </c>
      <c r="E2983">
        <v>2.9916699999999998E-4</v>
      </c>
      <c r="F2983">
        <v>3.9146579999999997E-3</v>
      </c>
      <c r="G2983" t="s">
        <v>9</v>
      </c>
      <c r="H2983" t="s">
        <v>71</v>
      </c>
      <c r="I2983" s="2" t="str">
        <f t="shared" si="230"/>
        <v>117691511</v>
      </c>
      <c r="J2983" s="2">
        <f t="shared" si="231"/>
        <v>31.5</v>
      </c>
      <c r="K2983" s="2" t="str">
        <f t="shared" si="232"/>
        <v>-1.9 ± 0.7</v>
      </c>
      <c r="L2983" s="2">
        <f t="shared" si="233"/>
        <v>4.0000000000000001E-3</v>
      </c>
      <c r="M2983" t="str">
        <f t="shared" si="234"/>
        <v>ryncolin-4-like</v>
      </c>
    </row>
    <row r="2984" spans="1:13" x14ac:dyDescent="0.35">
      <c r="A2984" t="s">
        <v>2620</v>
      </c>
      <c r="B2984">
        <v>28.43993862</v>
      </c>
      <c r="C2984">
        <v>-1.8879116309999999</v>
      </c>
      <c r="D2984">
        <v>0.41141176000000002</v>
      </c>
      <c r="E2984" s="1">
        <v>2.4200000000000002E-7</v>
      </c>
      <c r="F2984" s="1">
        <v>1.5500000000000001E-5</v>
      </c>
      <c r="G2984" t="s">
        <v>9</v>
      </c>
      <c r="H2984" t="s">
        <v>2621</v>
      </c>
      <c r="I2984" s="2" t="str">
        <f t="shared" si="230"/>
        <v>105323580</v>
      </c>
      <c r="J2984" s="2">
        <f t="shared" si="231"/>
        <v>28.4</v>
      </c>
      <c r="K2984" s="2" t="str">
        <f t="shared" si="232"/>
        <v>-1.9 ± 0.4</v>
      </c>
      <c r="L2984" s="2" t="str">
        <f t="shared" si="233"/>
        <v>&lt;0.001</v>
      </c>
      <c r="M2984" t="str">
        <f t="shared" si="234"/>
        <v>single-minded homolog 2 isoform X2</v>
      </c>
    </row>
    <row r="2985" spans="1:13" x14ac:dyDescent="0.35">
      <c r="A2985" t="s">
        <v>2618</v>
      </c>
      <c r="B2985">
        <v>52.402521929999999</v>
      </c>
      <c r="C2985">
        <v>-1.892520792</v>
      </c>
      <c r="D2985">
        <v>0.50142923900000003</v>
      </c>
      <c r="E2985" s="1">
        <v>7.7800000000000001E-6</v>
      </c>
      <c r="F2985">
        <v>2.5312799999999998E-4</v>
      </c>
      <c r="G2985" t="s">
        <v>9</v>
      </c>
      <c r="H2985" t="s">
        <v>2619</v>
      </c>
      <c r="I2985" s="2" t="str">
        <f t="shared" si="230"/>
        <v>105317867</v>
      </c>
      <c r="J2985" s="2">
        <f t="shared" si="231"/>
        <v>52.4</v>
      </c>
      <c r="K2985" s="2" t="str">
        <f t="shared" si="232"/>
        <v>-1.9 ± 0.5</v>
      </c>
      <c r="L2985" s="2" t="str">
        <f t="shared" si="233"/>
        <v>&lt;0.001</v>
      </c>
      <c r="M2985" t="str">
        <f t="shared" si="234"/>
        <v>growth hormone secretagogue receptor type 1</v>
      </c>
    </row>
    <row r="2986" spans="1:13" x14ac:dyDescent="0.35">
      <c r="A2986" t="s">
        <v>2617</v>
      </c>
      <c r="B2986">
        <v>24.71188776</v>
      </c>
      <c r="C2986">
        <v>-1.899071688</v>
      </c>
      <c r="D2986">
        <v>0.49278657599999998</v>
      </c>
      <c r="E2986" s="1">
        <v>5.93E-6</v>
      </c>
      <c r="F2986">
        <v>2.07531E-4</v>
      </c>
      <c r="G2986" t="s">
        <v>9</v>
      </c>
      <c r="H2986" t="s">
        <v>322</v>
      </c>
      <c r="I2986" s="2" t="str">
        <f t="shared" si="230"/>
        <v>105326972</v>
      </c>
      <c r="J2986" s="2">
        <f t="shared" si="231"/>
        <v>24.7</v>
      </c>
      <c r="K2986" s="2" t="str">
        <f t="shared" si="232"/>
        <v>-1.9 ± 0.5</v>
      </c>
      <c r="L2986" s="2" t="str">
        <f t="shared" si="233"/>
        <v>&lt;0.001</v>
      </c>
      <c r="M2986" t="str">
        <f t="shared" si="234"/>
        <v>ryncolin-1</v>
      </c>
    </row>
    <row r="2987" spans="1:13" x14ac:dyDescent="0.35">
      <c r="A2987" t="s">
        <v>2616</v>
      </c>
      <c r="B2987">
        <v>20.66988941</v>
      </c>
      <c r="C2987">
        <v>-1.918494733</v>
      </c>
      <c r="D2987">
        <v>0.91182500700000002</v>
      </c>
      <c r="E2987">
        <v>1.072173E-3</v>
      </c>
      <c r="F2987">
        <v>9.4542979999999999E-3</v>
      </c>
      <c r="G2987" t="s">
        <v>9</v>
      </c>
      <c r="H2987" t="s">
        <v>99</v>
      </c>
      <c r="I2987" s="2" t="str">
        <f t="shared" si="230"/>
        <v>105331787</v>
      </c>
      <c r="J2987" s="2">
        <f t="shared" si="231"/>
        <v>20.7</v>
      </c>
      <c r="K2987" s="2" t="str">
        <f t="shared" si="232"/>
        <v>-1.9 ± 0.9</v>
      </c>
      <c r="L2987" s="2">
        <f t="shared" si="233"/>
        <v>8.9999999999999993E-3</v>
      </c>
      <c r="M2987" t="str">
        <f t="shared" si="234"/>
        <v>multiple epidermal growth factor-like domains protein 10</v>
      </c>
    </row>
    <row r="2988" spans="1:13" x14ac:dyDescent="0.35">
      <c r="A2988" t="s">
        <v>2614</v>
      </c>
      <c r="B2988">
        <v>54.100368289999999</v>
      </c>
      <c r="C2988">
        <v>-1.920024723</v>
      </c>
      <c r="D2988">
        <v>0.52041330399999997</v>
      </c>
      <c r="E2988" s="1">
        <v>1.0699999999999999E-5</v>
      </c>
      <c r="F2988">
        <v>3.2536099999999998E-4</v>
      </c>
      <c r="G2988" t="s">
        <v>9</v>
      </c>
      <c r="H2988" t="s">
        <v>2615</v>
      </c>
      <c r="I2988" s="2" t="str">
        <f t="shared" si="230"/>
        <v>105318064</v>
      </c>
      <c r="J2988" s="2">
        <f t="shared" si="231"/>
        <v>54.1</v>
      </c>
      <c r="K2988" s="2" t="str">
        <f t="shared" si="232"/>
        <v>-1.9 ± 0.5</v>
      </c>
      <c r="L2988" s="2" t="str">
        <f t="shared" si="233"/>
        <v>&lt;0.001</v>
      </c>
      <c r="M2988" t="str">
        <f t="shared" si="234"/>
        <v>LOW QUALITY PROTEIN: alkaline phosphatase tissue-nonspecific isozyme</v>
      </c>
    </row>
    <row r="2989" spans="1:13" x14ac:dyDescent="0.35">
      <c r="A2989" t="s">
        <v>2612</v>
      </c>
      <c r="B2989">
        <v>455.15294119999999</v>
      </c>
      <c r="C2989">
        <v>-1.928347268</v>
      </c>
      <c r="D2989">
        <v>0.96398162600000004</v>
      </c>
      <c r="E2989">
        <v>1.2486159999999999E-3</v>
      </c>
      <c r="F2989">
        <v>1.0548495E-2</v>
      </c>
      <c r="G2989" t="s">
        <v>9</v>
      </c>
      <c r="H2989" t="s">
        <v>2613</v>
      </c>
      <c r="I2989" s="2" t="str">
        <f t="shared" si="230"/>
        <v>117682508</v>
      </c>
      <c r="J2989" s="2">
        <f t="shared" si="231"/>
        <v>455.2</v>
      </c>
      <c r="K2989" s="2" t="str">
        <f t="shared" si="232"/>
        <v>-1.9 ± 1</v>
      </c>
      <c r="L2989" s="2">
        <f t="shared" si="233"/>
        <v>1.0999999999999999E-2</v>
      </c>
      <c r="M2989" t="str">
        <f t="shared" si="234"/>
        <v>fucolectin-like</v>
      </c>
    </row>
    <row r="2990" spans="1:13" x14ac:dyDescent="0.35">
      <c r="A2990" t="s">
        <v>62</v>
      </c>
      <c r="B2990">
        <v>2278.6668089999998</v>
      </c>
      <c r="C2990">
        <v>-1.9339167669999999</v>
      </c>
      <c r="D2990">
        <v>0.17699871</v>
      </c>
      <c r="E2990" s="1">
        <v>5.1399999999999999E-29</v>
      </c>
      <c r="F2990" s="1">
        <v>1.2E-25</v>
      </c>
      <c r="G2990" t="s">
        <v>9</v>
      </c>
      <c r="H2990" t="s">
        <v>63</v>
      </c>
      <c r="I2990" s="2" t="str">
        <f t="shared" si="230"/>
        <v>105344085</v>
      </c>
      <c r="J2990" s="2">
        <f t="shared" si="231"/>
        <v>2278.6999999999998</v>
      </c>
      <c r="K2990" s="2" t="str">
        <f t="shared" si="232"/>
        <v>-1.9 ± 0.2</v>
      </c>
      <c r="L2990" s="2" t="str">
        <f t="shared" si="233"/>
        <v>&lt;0.001</v>
      </c>
      <c r="M2990" t="str">
        <f t="shared" si="234"/>
        <v>nucleolin isoform X1</v>
      </c>
    </row>
    <row r="2991" spans="1:13" x14ac:dyDescent="0.35">
      <c r="A2991" t="s">
        <v>2610</v>
      </c>
      <c r="B2991">
        <v>208.244576</v>
      </c>
      <c r="C2991">
        <v>-1.9411695870000001</v>
      </c>
      <c r="D2991">
        <v>0.373590272</v>
      </c>
      <c r="E2991" s="1">
        <v>1.0999999999999999E-8</v>
      </c>
      <c r="F2991" s="1">
        <v>1.11E-6</v>
      </c>
      <c r="G2991" t="s">
        <v>9</v>
      </c>
      <c r="H2991" t="s">
        <v>2611</v>
      </c>
      <c r="I2991" s="2" t="str">
        <f t="shared" si="230"/>
        <v>105317965</v>
      </c>
      <c r="J2991" s="2">
        <f t="shared" si="231"/>
        <v>208.2</v>
      </c>
      <c r="K2991" s="2" t="str">
        <f t="shared" si="232"/>
        <v>-1.9 ± 0.4</v>
      </c>
      <c r="L2991" s="2" t="str">
        <f t="shared" si="233"/>
        <v>&lt;0.001</v>
      </c>
      <c r="M2991" t="str">
        <f t="shared" si="234"/>
        <v>CD109 antigen-like</v>
      </c>
    </row>
    <row r="2992" spans="1:13" x14ac:dyDescent="0.35">
      <c r="A2992" t="s">
        <v>2608</v>
      </c>
      <c r="B2992">
        <v>16.12259521</v>
      </c>
      <c r="C2992">
        <v>-1.953782377</v>
      </c>
      <c r="D2992">
        <v>0.57386937500000001</v>
      </c>
      <c r="E2992" s="1">
        <v>3.1099999999999997E-5</v>
      </c>
      <c r="F2992">
        <v>7.4607999999999999E-4</v>
      </c>
      <c r="G2992" t="s">
        <v>9</v>
      </c>
      <c r="H2992" t="s">
        <v>2609</v>
      </c>
      <c r="I2992" s="2" t="str">
        <f t="shared" si="230"/>
        <v>105347687</v>
      </c>
      <c r="J2992" s="2">
        <f t="shared" si="231"/>
        <v>16.100000000000001</v>
      </c>
      <c r="K2992" s="2" t="str">
        <f t="shared" si="232"/>
        <v>-2 ± 0.6</v>
      </c>
      <c r="L2992" s="2" t="str">
        <f t="shared" si="233"/>
        <v>&lt;0.001</v>
      </c>
      <c r="M2992" t="str">
        <f t="shared" si="234"/>
        <v>insulin-like peptide</v>
      </c>
    </row>
    <row r="2993" spans="1:13" x14ac:dyDescent="0.35">
      <c r="A2993" t="s">
        <v>2606</v>
      </c>
      <c r="B2993">
        <v>49.731104199999997</v>
      </c>
      <c r="C2993">
        <v>-1.9598535450000001</v>
      </c>
      <c r="D2993">
        <v>0.64480377700000002</v>
      </c>
      <c r="E2993" s="1">
        <v>9.7899999999999994E-5</v>
      </c>
      <c r="F2993">
        <v>1.745354E-3</v>
      </c>
      <c r="G2993" t="s">
        <v>9</v>
      </c>
      <c r="H2993" t="s">
        <v>2607</v>
      </c>
      <c r="I2993" s="2" t="str">
        <f t="shared" si="230"/>
        <v>105334413</v>
      </c>
      <c r="J2993" s="2">
        <f t="shared" si="231"/>
        <v>49.7</v>
      </c>
      <c r="K2993" s="2" t="str">
        <f t="shared" si="232"/>
        <v>-2 ± 0.6</v>
      </c>
      <c r="L2993" s="2">
        <f t="shared" si="233"/>
        <v>2E-3</v>
      </c>
      <c r="M2993" t="str">
        <f t="shared" si="234"/>
        <v>galanin receptor type 1-like</v>
      </c>
    </row>
    <row r="2994" spans="1:13" x14ac:dyDescent="0.35">
      <c r="A2994" t="s">
        <v>31</v>
      </c>
      <c r="B2994">
        <v>614.15048939999997</v>
      </c>
      <c r="C2994">
        <v>-1.9777041449999999</v>
      </c>
      <c r="D2994">
        <v>0.17357837100000001</v>
      </c>
      <c r="E2994" s="1">
        <v>2.8400000000000001E-31</v>
      </c>
      <c r="F2994" s="1">
        <v>8.8799999999999994E-28</v>
      </c>
      <c r="G2994" t="s">
        <v>9</v>
      </c>
      <c r="H2994" t="s">
        <v>32</v>
      </c>
      <c r="I2994" s="2" t="str">
        <f t="shared" si="230"/>
        <v>105329085</v>
      </c>
      <c r="J2994" s="2">
        <f t="shared" si="231"/>
        <v>614.20000000000005</v>
      </c>
      <c r="K2994" s="2" t="str">
        <f t="shared" si="232"/>
        <v>-2 ± 0.2</v>
      </c>
      <c r="L2994" s="2" t="str">
        <f t="shared" si="233"/>
        <v>&lt;0.001</v>
      </c>
      <c r="M2994" t="str">
        <f t="shared" si="234"/>
        <v>high mobility group-T protein</v>
      </c>
    </row>
    <row r="2995" spans="1:13" x14ac:dyDescent="0.35">
      <c r="A2995" t="s">
        <v>2604</v>
      </c>
      <c r="B2995">
        <v>25.93223983</v>
      </c>
      <c r="C2995">
        <v>-1.9910278239999999</v>
      </c>
      <c r="D2995">
        <v>0.74660875299999996</v>
      </c>
      <c r="E2995">
        <v>2.8054600000000001E-4</v>
      </c>
      <c r="F2995">
        <v>3.7415439999999999E-3</v>
      </c>
      <c r="G2995" t="s">
        <v>9</v>
      </c>
      <c r="H2995" t="s">
        <v>2605</v>
      </c>
      <c r="I2995" s="2" t="str">
        <f t="shared" si="230"/>
        <v>105324728</v>
      </c>
      <c r="J2995" s="2">
        <f t="shared" si="231"/>
        <v>25.9</v>
      </c>
      <c r="K2995" s="2" t="str">
        <f t="shared" si="232"/>
        <v>-2 ± 0.7</v>
      </c>
      <c r="L2995" s="2">
        <f t="shared" si="233"/>
        <v>4.0000000000000001E-3</v>
      </c>
      <c r="M2995" t="str">
        <f t="shared" si="234"/>
        <v>cytochrome P450 2D20</v>
      </c>
    </row>
    <row r="2996" spans="1:13" x14ac:dyDescent="0.35">
      <c r="A2996" t="s">
        <v>2602</v>
      </c>
      <c r="B2996">
        <v>14.43608809</v>
      </c>
      <c r="C2996">
        <v>-2.0057277170000001</v>
      </c>
      <c r="D2996">
        <v>0.55336991999999996</v>
      </c>
      <c r="E2996" s="1">
        <v>1.4100000000000001E-5</v>
      </c>
      <c r="F2996">
        <v>4.05783E-4</v>
      </c>
      <c r="G2996" t="s">
        <v>9</v>
      </c>
      <c r="H2996" t="s">
        <v>2603</v>
      </c>
      <c r="I2996" s="2" t="str">
        <f t="shared" si="230"/>
        <v>105343572</v>
      </c>
      <c r="J2996" s="2">
        <f t="shared" si="231"/>
        <v>14.4</v>
      </c>
      <c r="K2996" s="2" t="str">
        <f t="shared" si="232"/>
        <v>-2 ± 0.6</v>
      </c>
      <c r="L2996" s="2" t="str">
        <f t="shared" si="233"/>
        <v>&lt;0.001</v>
      </c>
      <c r="M2996" t="str">
        <f t="shared" si="234"/>
        <v>chitin synthase chs-2 isoform X1</v>
      </c>
    </row>
    <row r="2997" spans="1:13" x14ac:dyDescent="0.35">
      <c r="A2997" t="s">
        <v>2600</v>
      </c>
      <c r="B2997">
        <v>27.105949549999998</v>
      </c>
      <c r="C2997">
        <v>-2.0290712919999998</v>
      </c>
      <c r="D2997">
        <v>0.43332060300000003</v>
      </c>
      <c r="E2997" s="1">
        <v>1.5099999999999999E-7</v>
      </c>
      <c r="F2997" s="1">
        <v>1.03E-5</v>
      </c>
      <c r="G2997" t="s">
        <v>9</v>
      </c>
      <c r="H2997" t="s">
        <v>2601</v>
      </c>
      <c r="I2997" s="2" t="str">
        <f t="shared" si="230"/>
        <v>105321102</v>
      </c>
      <c r="J2997" s="2">
        <f t="shared" si="231"/>
        <v>27.1</v>
      </c>
      <c r="K2997" s="2" t="str">
        <f t="shared" si="232"/>
        <v>-2 ± 0.4</v>
      </c>
      <c r="L2997" s="2" t="str">
        <f t="shared" si="233"/>
        <v>&lt;0.001</v>
      </c>
      <c r="M2997" t="str">
        <f t="shared" si="234"/>
        <v>paired box protein Pax-6 isoform X1</v>
      </c>
    </row>
    <row r="2998" spans="1:13" x14ac:dyDescent="0.35">
      <c r="A2998" t="s">
        <v>2598</v>
      </c>
      <c r="B2998">
        <v>26.634004000000001</v>
      </c>
      <c r="C2998">
        <v>-2.0411690600000001</v>
      </c>
      <c r="D2998">
        <v>0.618190774</v>
      </c>
      <c r="E2998" s="1">
        <v>4.1300000000000001E-5</v>
      </c>
      <c r="F2998">
        <v>9.3260200000000004E-4</v>
      </c>
      <c r="G2998" t="s">
        <v>9</v>
      </c>
      <c r="H2998" t="s">
        <v>2599</v>
      </c>
      <c r="I2998" s="2" t="str">
        <f t="shared" si="230"/>
        <v>105332591</v>
      </c>
      <c r="J2998" s="2">
        <f t="shared" si="231"/>
        <v>26.6</v>
      </c>
      <c r="K2998" s="2" t="str">
        <f t="shared" si="232"/>
        <v>-2 ± 0.6</v>
      </c>
      <c r="L2998" s="2" t="str">
        <f t="shared" si="233"/>
        <v>&lt;0.001</v>
      </c>
      <c r="M2998" t="str">
        <f t="shared" si="234"/>
        <v>choline transporter-like protein 1</v>
      </c>
    </row>
    <row r="2999" spans="1:13" x14ac:dyDescent="0.35">
      <c r="A2999" t="s">
        <v>2596</v>
      </c>
      <c r="B2999">
        <v>30.362882330000001</v>
      </c>
      <c r="C2999">
        <v>-2.0713900340000002</v>
      </c>
      <c r="D2999">
        <v>0.52331809799999995</v>
      </c>
      <c r="E2999" s="1">
        <v>3.6100000000000002E-6</v>
      </c>
      <c r="F2999">
        <v>1.3791699999999999E-4</v>
      </c>
      <c r="G2999" t="s">
        <v>9</v>
      </c>
      <c r="H2999" t="s">
        <v>2597</v>
      </c>
      <c r="I2999" s="2" t="str">
        <f t="shared" si="230"/>
        <v>105336755</v>
      </c>
      <c r="J2999" s="2">
        <f t="shared" si="231"/>
        <v>30.4</v>
      </c>
      <c r="K2999" s="2" t="str">
        <f t="shared" si="232"/>
        <v>-2.1 ± 0.5</v>
      </c>
      <c r="L2999" s="2" t="str">
        <f t="shared" si="233"/>
        <v>&lt;0.001</v>
      </c>
      <c r="M2999" t="str">
        <f t="shared" si="234"/>
        <v>neurogenic differentiation factor 6-A</v>
      </c>
    </row>
    <row r="3000" spans="1:13" x14ac:dyDescent="0.35">
      <c r="A3000" t="s">
        <v>2594</v>
      </c>
      <c r="B3000">
        <v>22.036509649999999</v>
      </c>
      <c r="C3000">
        <v>-2.0896169699999998</v>
      </c>
      <c r="D3000">
        <v>0.69153331100000004</v>
      </c>
      <c r="E3000" s="1">
        <v>9.9199999999999999E-5</v>
      </c>
      <c r="F3000">
        <v>1.766332E-3</v>
      </c>
      <c r="G3000" t="s">
        <v>9</v>
      </c>
      <c r="H3000" t="s">
        <v>2595</v>
      </c>
      <c r="I3000" s="2" t="str">
        <f t="shared" si="230"/>
        <v>105330239</v>
      </c>
      <c r="J3000" s="2">
        <f t="shared" si="231"/>
        <v>22</v>
      </c>
      <c r="K3000" s="2" t="str">
        <f t="shared" si="232"/>
        <v>-2.1 ± 0.7</v>
      </c>
      <c r="L3000" s="2">
        <f t="shared" si="233"/>
        <v>2E-3</v>
      </c>
      <c r="M3000" t="str">
        <f t="shared" si="234"/>
        <v>putative cuticle collagen 75</v>
      </c>
    </row>
    <row r="3001" spans="1:13" x14ac:dyDescent="0.35">
      <c r="A3001" t="s">
        <v>2592</v>
      </c>
      <c r="B3001">
        <v>19.022748109999998</v>
      </c>
      <c r="C3001">
        <v>-2.102697976</v>
      </c>
      <c r="D3001">
        <v>0.76181857799999997</v>
      </c>
      <c r="E3001">
        <v>2.1596399999999999E-4</v>
      </c>
      <c r="F3001">
        <v>3.1033279999999998E-3</v>
      </c>
      <c r="G3001" t="s">
        <v>9</v>
      </c>
      <c r="H3001" t="s">
        <v>2593</v>
      </c>
      <c r="I3001" s="2" t="str">
        <f t="shared" si="230"/>
        <v>105323700</v>
      </c>
      <c r="J3001" s="2">
        <f t="shared" si="231"/>
        <v>19</v>
      </c>
      <c r="K3001" s="2" t="str">
        <f t="shared" si="232"/>
        <v>-2.1 ± 0.8</v>
      </c>
      <c r="L3001" s="2">
        <f t="shared" si="233"/>
        <v>3.0000000000000001E-3</v>
      </c>
      <c r="M3001" t="str">
        <f t="shared" si="234"/>
        <v>multiple epidermal growth factor-like domains protein 10 isoform X3</v>
      </c>
    </row>
    <row r="3002" spans="1:13" x14ac:dyDescent="0.35">
      <c r="A3002" t="s">
        <v>2591</v>
      </c>
      <c r="B3002">
        <v>19.585102880000001</v>
      </c>
      <c r="C3002">
        <v>-2.1052365769999999</v>
      </c>
      <c r="D3002">
        <v>0.60150625999999996</v>
      </c>
      <c r="E3002" s="1">
        <v>2.0299999999999999E-5</v>
      </c>
      <c r="F3002">
        <v>5.3964599999999996E-4</v>
      </c>
      <c r="G3002" t="s">
        <v>9</v>
      </c>
      <c r="H3002" t="s">
        <v>322</v>
      </c>
      <c r="I3002" s="2" t="str">
        <f t="shared" si="230"/>
        <v>105342747</v>
      </c>
      <c r="J3002" s="2">
        <f t="shared" si="231"/>
        <v>19.600000000000001</v>
      </c>
      <c r="K3002" s="2" t="str">
        <f t="shared" si="232"/>
        <v>-2.1 ± 0.6</v>
      </c>
      <c r="L3002" s="2" t="str">
        <f t="shared" si="233"/>
        <v>&lt;0.001</v>
      </c>
      <c r="M3002" t="str">
        <f t="shared" si="234"/>
        <v>ryncolin-1</v>
      </c>
    </row>
    <row r="3003" spans="1:13" x14ac:dyDescent="0.35">
      <c r="A3003" t="s">
        <v>2589</v>
      </c>
      <c r="B3003">
        <v>143.3649121</v>
      </c>
      <c r="C3003">
        <v>-2.1106431410000002</v>
      </c>
      <c r="D3003">
        <v>0.47066966700000001</v>
      </c>
      <c r="E3003" s="1">
        <v>3.53E-7</v>
      </c>
      <c r="F3003" s="1">
        <v>2.09E-5</v>
      </c>
      <c r="G3003" t="s">
        <v>9</v>
      </c>
      <c r="H3003" t="s">
        <v>2590</v>
      </c>
      <c r="I3003" s="2" t="str">
        <f t="shared" si="230"/>
        <v>117692226</v>
      </c>
      <c r="J3003" s="2">
        <f t="shared" si="231"/>
        <v>143.4</v>
      </c>
      <c r="K3003" s="2" t="str">
        <f t="shared" si="232"/>
        <v>-2.1 ± 0.5</v>
      </c>
      <c r="L3003" s="2" t="str">
        <f t="shared" si="233"/>
        <v>&lt;0.001</v>
      </c>
      <c r="M3003" t="str">
        <f t="shared" si="234"/>
        <v>SET domain-containing protein 4-like</v>
      </c>
    </row>
    <row r="3004" spans="1:13" x14ac:dyDescent="0.35">
      <c r="A3004" t="s">
        <v>117</v>
      </c>
      <c r="B3004">
        <v>149.8063415</v>
      </c>
      <c r="C3004">
        <v>-2.136770302</v>
      </c>
      <c r="D3004">
        <v>0.221398915</v>
      </c>
      <c r="E3004" s="1">
        <v>3E-23</v>
      </c>
      <c r="F3004" s="1">
        <v>3.7499999999999999E-20</v>
      </c>
      <c r="G3004" t="s">
        <v>9</v>
      </c>
      <c r="H3004" t="s">
        <v>118</v>
      </c>
      <c r="I3004" s="2" t="str">
        <f t="shared" si="230"/>
        <v>105345603</v>
      </c>
      <c r="J3004" s="2">
        <f t="shared" si="231"/>
        <v>149.80000000000001</v>
      </c>
      <c r="K3004" s="2" t="str">
        <f t="shared" si="232"/>
        <v>-2.1 ± 0.2</v>
      </c>
      <c r="L3004" s="2" t="str">
        <f t="shared" si="233"/>
        <v>&lt;0.001</v>
      </c>
      <c r="M3004" t="str">
        <f t="shared" si="234"/>
        <v>peptidyl-prolyl cis-trans isomerase B isoform X2</v>
      </c>
    </row>
    <row r="3005" spans="1:13" x14ac:dyDescent="0.35">
      <c r="A3005" t="s">
        <v>2587</v>
      </c>
      <c r="B3005">
        <v>13.49055735</v>
      </c>
      <c r="C3005">
        <v>-2.1580680559999998</v>
      </c>
      <c r="D3005">
        <v>0.77524654900000001</v>
      </c>
      <c r="E3005">
        <v>1.9868800000000001E-4</v>
      </c>
      <c r="F3005">
        <v>2.9131589999999998E-3</v>
      </c>
      <c r="G3005" t="s">
        <v>9</v>
      </c>
      <c r="H3005" t="s">
        <v>2588</v>
      </c>
      <c r="I3005" s="2" t="str">
        <f t="shared" si="230"/>
        <v>105325095</v>
      </c>
      <c r="J3005" s="2">
        <f t="shared" si="231"/>
        <v>13.5</v>
      </c>
      <c r="K3005" s="2" t="str">
        <f t="shared" si="232"/>
        <v>-2.2 ± 0.8</v>
      </c>
      <c r="L3005" s="2">
        <f t="shared" si="233"/>
        <v>3.0000000000000001E-3</v>
      </c>
      <c r="M3005" t="str">
        <f t="shared" si="234"/>
        <v>L-proline trans-4-hydroxylase</v>
      </c>
    </row>
    <row r="3006" spans="1:13" x14ac:dyDescent="0.35">
      <c r="A3006" t="s">
        <v>2585</v>
      </c>
      <c r="B3006">
        <v>38.145826620000001</v>
      </c>
      <c r="C3006">
        <v>-2.2144709310000001</v>
      </c>
      <c r="D3006">
        <v>0.84772917199999998</v>
      </c>
      <c r="E3006">
        <v>2.9626899999999999E-4</v>
      </c>
      <c r="F3006">
        <v>3.8919459999999999E-3</v>
      </c>
      <c r="G3006" t="s">
        <v>9</v>
      </c>
      <c r="H3006" t="s">
        <v>2586</v>
      </c>
      <c r="I3006" s="2" t="str">
        <f t="shared" si="230"/>
        <v>105334004</v>
      </c>
      <c r="J3006" s="2">
        <f t="shared" si="231"/>
        <v>38.1</v>
      </c>
      <c r="K3006" s="2" t="str">
        <f t="shared" si="232"/>
        <v>-2.2 ± 0.8</v>
      </c>
      <c r="L3006" s="2">
        <f t="shared" si="233"/>
        <v>4.0000000000000001E-3</v>
      </c>
      <c r="M3006" t="str">
        <f t="shared" si="234"/>
        <v>putative laccase-19</v>
      </c>
    </row>
    <row r="3007" spans="1:13" x14ac:dyDescent="0.35">
      <c r="A3007" t="s">
        <v>2583</v>
      </c>
      <c r="B3007">
        <v>21.766752749999998</v>
      </c>
      <c r="C3007">
        <v>-2.2177878130000002</v>
      </c>
      <c r="D3007">
        <v>0.556287529</v>
      </c>
      <c r="E3007" s="1">
        <v>3.14E-6</v>
      </c>
      <c r="F3007">
        <v>1.2373500000000001E-4</v>
      </c>
      <c r="G3007" t="s">
        <v>9</v>
      </c>
      <c r="H3007" t="s">
        <v>2584</v>
      </c>
      <c r="I3007" s="2" t="str">
        <f t="shared" si="230"/>
        <v>105344805</v>
      </c>
      <c r="J3007" s="2">
        <f t="shared" si="231"/>
        <v>21.8</v>
      </c>
      <c r="K3007" s="2" t="str">
        <f t="shared" si="232"/>
        <v>-2.2 ± 0.6</v>
      </c>
      <c r="L3007" s="2" t="str">
        <f t="shared" si="233"/>
        <v>&lt;0.001</v>
      </c>
      <c r="M3007" t="str">
        <f t="shared" si="234"/>
        <v>QRFP-like peptide receptor</v>
      </c>
    </row>
    <row r="3008" spans="1:13" x14ac:dyDescent="0.35">
      <c r="A3008" t="s">
        <v>2582</v>
      </c>
      <c r="B3008">
        <v>23.80153477</v>
      </c>
      <c r="C3008">
        <v>-2.2214072279999999</v>
      </c>
      <c r="D3008">
        <v>0.47016008500000001</v>
      </c>
      <c r="E3008" s="1">
        <v>1.1999999999999999E-7</v>
      </c>
      <c r="F3008" s="1">
        <v>8.5699999999999993E-6</v>
      </c>
      <c r="G3008" t="s">
        <v>9</v>
      </c>
      <c r="H3008" t="s">
        <v>1659</v>
      </c>
      <c r="I3008" s="2" t="str">
        <f t="shared" si="230"/>
        <v>117692236</v>
      </c>
      <c r="J3008" s="2">
        <f t="shared" si="231"/>
        <v>23.8</v>
      </c>
      <c r="K3008" s="2" t="str">
        <f t="shared" si="232"/>
        <v>-2.2 ± 0.5</v>
      </c>
      <c r="L3008" s="2" t="str">
        <f t="shared" si="233"/>
        <v>&lt;0.001</v>
      </c>
      <c r="M3008" t="str">
        <f t="shared" si="234"/>
        <v>toll-like receptor 4</v>
      </c>
    </row>
    <row r="3009" spans="1:13" x14ac:dyDescent="0.35">
      <c r="A3009" t="s">
        <v>2580</v>
      </c>
      <c r="B3009">
        <v>25.216393190000002</v>
      </c>
      <c r="C3009">
        <v>-2.2368131959999999</v>
      </c>
      <c r="D3009">
        <v>0.64975540399999998</v>
      </c>
      <c r="E3009" s="1">
        <v>2.4000000000000001E-5</v>
      </c>
      <c r="F3009">
        <v>6.1898300000000003E-4</v>
      </c>
      <c r="G3009" t="s">
        <v>9</v>
      </c>
      <c r="H3009" t="s">
        <v>2581</v>
      </c>
      <c r="I3009" s="2" t="str">
        <f t="shared" si="230"/>
        <v>109617890</v>
      </c>
      <c r="J3009" s="2">
        <f t="shared" si="231"/>
        <v>25.2</v>
      </c>
      <c r="K3009" s="2" t="str">
        <f t="shared" si="232"/>
        <v>-2.2 ± 0.6</v>
      </c>
      <c r="L3009" s="2" t="str">
        <f t="shared" si="233"/>
        <v>&lt;0.001</v>
      </c>
      <c r="M3009" t="str">
        <f t="shared" si="234"/>
        <v>multiple epidermal growth factor-like domains protein 10 isoform X1</v>
      </c>
    </row>
    <row r="3010" spans="1:13" x14ac:dyDescent="0.35">
      <c r="A3010" t="s">
        <v>2578</v>
      </c>
      <c r="B3010">
        <v>33.161294269999999</v>
      </c>
      <c r="C3010">
        <v>-2.300324888</v>
      </c>
      <c r="D3010">
        <v>0.61365575900000002</v>
      </c>
      <c r="E3010" s="1">
        <v>7.7000000000000008E-6</v>
      </c>
      <c r="F3010">
        <v>2.5143499999999999E-4</v>
      </c>
      <c r="G3010" t="s">
        <v>9</v>
      </c>
      <c r="H3010" t="s">
        <v>2579</v>
      </c>
      <c r="I3010" s="2" t="str">
        <f t="shared" si="230"/>
        <v>117688633</v>
      </c>
      <c r="J3010" s="2">
        <f t="shared" si="231"/>
        <v>33.200000000000003</v>
      </c>
      <c r="K3010" s="2" t="str">
        <f t="shared" si="232"/>
        <v>-2.3 ± 0.6</v>
      </c>
      <c r="L3010" s="2" t="str">
        <f t="shared" si="233"/>
        <v>&lt;0.001</v>
      </c>
      <c r="M3010" t="str">
        <f t="shared" si="234"/>
        <v>flocculation protein FLO11-like</v>
      </c>
    </row>
    <row r="3011" spans="1:13" x14ac:dyDescent="0.35">
      <c r="A3011" t="s">
        <v>48</v>
      </c>
      <c r="B3011">
        <v>26.572075890000001</v>
      </c>
      <c r="C3011">
        <v>-2.339833509</v>
      </c>
      <c r="D3011">
        <v>0.60517971699999995</v>
      </c>
      <c r="E3011" s="1">
        <v>4.8999999999999997E-6</v>
      </c>
      <c r="F3011">
        <v>1.7673600000000001E-4</v>
      </c>
      <c r="G3011" t="s">
        <v>9</v>
      </c>
      <c r="H3011" t="s">
        <v>40</v>
      </c>
      <c r="I3011" s="2" t="str">
        <f t="shared" ref="I3011:I3074" si="235">RIGHT(A3011,9)</f>
        <v>105333234</v>
      </c>
      <c r="J3011" s="2">
        <f t="shared" ref="J3011:J3074" si="236">ROUND(B3011,1)</f>
        <v>26.6</v>
      </c>
      <c r="K3011" s="2" t="str">
        <f t="shared" ref="K3011:K3074" si="237">ROUND(C3011,1) &amp; " ± " &amp; ROUND(D3011,1)</f>
        <v>-2.3 ± 0.6</v>
      </c>
      <c r="L3011" s="2" t="str">
        <f t="shared" ref="L3011:L3074" si="238">IF(F3011&lt;0.001,"&lt;0.001",ROUND(F3011,3))</f>
        <v>&lt;0.001</v>
      </c>
      <c r="M3011" t="str">
        <f t="shared" ref="M3011:M3074" si="239">H3011</f>
        <v>fibroleukin isoform X1</v>
      </c>
    </row>
    <row r="3012" spans="1:13" x14ac:dyDescent="0.35">
      <c r="A3012" t="s">
        <v>2576</v>
      </c>
      <c r="B3012">
        <v>388.05222040000001</v>
      </c>
      <c r="C3012">
        <v>-2.3725811370000001</v>
      </c>
      <c r="D3012">
        <v>0.94118744700000001</v>
      </c>
      <c r="E3012">
        <v>3.4702099999999998E-4</v>
      </c>
      <c r="F3012">
        <v>4.3106200000000003E-3</v>
      </c>
      <c r="G3012" t="s">
        <v>9</v>
      </c>
      <c r="H3012" t="s">
        <v>2577</v>
      </c>
      <c r="I3012" s="2" t="str">
        <f t="shared" si="235"/>
        <v>105348557</v>
      </c>
      <c r="J3012" s="2">
        <f t="shared" si="236"/>
        <v>388.1</v>
      </c>
      <c r="K3012" s="2" t="str">
        <f t="shared" si="237"/>
        <v>-2.4 ± 0.9</v>
      </c>
      <c r="L3012" s="2">
        <f t="shared" si="238"/>
        <v>4.0000000000000001E-3</v>
      </c>
      <c r="M3012" t="str">
        <f t="shared" si="239"/>
        <v>fucolectin</v>
      </c>
    </row>
    <row r="3013" spans="1:13" x14ac:dyDescent="0.35">
      <c r="A3013" t="s">
        <v>8</v>
      </c>
      <c r="B3013">
        <v>257.78977190000001</v>
      </c>
      <c r="C3013">
        <v>-2.393379886</v>
      </c>
      <c r="D3013">
        <v>0.50903635999999997</v>
      </c>
      <c r="E3013" s="1">
        <v>1.1899999999999999E-7</v>
      </c>
      <c r="F3013" s="1">
        <v>8.5599999999999994E-6</v>
      </c>
      <c r="G3013" t="s">
        <v>9</v>
      </c>
      <c r="H3013" t="s">
        <v>10</v>
      </c>
      <c r="I3013" s="2" t="str">
        <f t="shared" si="235"/>
        <v>105318074</v>
      </c>
      <c r="J3013" s="2">
        <f t="shared" si="236"/>
        <v>257.8</v>
      </c>
      <c r="K3013" s="2" t="str">
        <f t="shared" si="237"/>
        <v>-2.4 ± 0.5</v>
      </c>
      <c r="L3013" s="2" t="str">
        <f t="shared" si="238"/>
        <v>&lt;0.001</v>
      </c>
      <c r="M3013" t="str">
        <f t="shared" si="239"/>
        <v>perlucin-like protein</v>
      </c>
    </row>
    <row r="3014" spans="1:13" x14ac:dyDescent="0.35">
      <c r="A3014" t="s">
        <v>2574</v>
      </c>
      <c r="B3014">
        <v>48.556768779999999</v>
      </c>
      <c r="C3014">
        <v>-2.7292864560000001</v>
      </c>
      <c r="D3014">
        <v>0.64916291199999998</v>
      </c>
      <c r="E3014" s="1">
        <v>1.1400000000000001E-6</v>
      </c>
      <c r="F3014" s="1">
        <v>5.5300000000000002E-5</v>
      </c>
      <c r="G3014" t="s">
        <v>9</v>
      </c>
      <c r="H3014" t="s">
        <v>2575</v>
      </c>
      <c r="I3014" s="2" t="str">
        <f t="shared" si="235"/>
        <v>105346570</v>
      </c>
      <c r="J3014" s="2">
        <f t="shared" si="236"/>
        <v>48.6</v>
      </c>
      <c r="K3014" s="2" t="str">
        <f t="shared" si="237"/>
        <v>-2.7 ± 0.6</v>
      </c>
      <c r="L3014" s="2" t="str">
        <f t="shared" si="238"/>
        <v>&lt;0.001</v>
      </c>
      <c r="M3014" t="str">
        <f t="shared" si="239"/>
        <v>O-acyltransferase like protein</v>
      </c>
    </row>
    <row r="3015" spans="1:13" x14ac:dyDescent="0.35">
      <c r="A3015" t="s">
        <v>2573</v>
      </c>
      <c r="B3015">
        <v>43.677973960000003</v>
      </c>
      <c r="C3015">
        <v>-3.412640594</v>
      </c>
      <c r="D3015">
        <v>0.75780527200000003</v>
      </c>
      <c r="E3015" s="1">
        <v>2.6600000000000003E-7</v>
      </c>
      <c r="F3015" s="1">
        <v>1.6699999999999999E-5</v>
      </c>
      <c r="G3015" t="s">
        <v>9</v>
      </c>
      <c r="H3015" t="s">
        <v>36</v>
      </c>
      <c r="I3015" s="2" t="str">
        <f t="shared" si="235"/>
        <v>105343654</v>
      </c>
      <c r="J3015" s="2">
        <f t="shared" si="236"/>
        <v>43.7</v>
      </c>
      <c r="K3015" s="2" t="str">
        <f t="shared" si="237"/>
        <v>-3.4 ± 0.8</v>
      </c>
      <c r="L3015" s="2" t="str">
        <f t="shared" si="238"/>
        <v>&lt;0.001</v>
      </c>
      <c r="M3015" t="str">
        <f t="shared" si="239"/>
        <v>short-chain collagen C4-like</v>
      </c>
    </row>
    <row r="3016" spans="1:13" x14ac:dyDescent="0.35">
      <c r="A3016" t="s">
        <v>9618</v>
      </c>
      <c r="B3016">
        <v>110.617819</v>
      </c>
      <c r="C3016">
        <v>3.925048361</v>
      </c>
      <c r="D3016">
        <v>0.40300389599999997</v>
      </c>
      <c r="E3016" s="1">
        <v>9.3399999999999993E-24</v>
      </c>
      <c r="F3016" s="1">
        <v>1.46E-20</v>
      </c>
      <c r="G3016" t="s">
        <v>1879</v>
      </c>
      <c r="H3016" t="s">
        <v>9619</v>
      </c>
      <c r="I3016" s="2" t="str">
        <f t="shared" si="235"/>
        <v>105339624</v>
      </c>
      <c r="J3016" s="2">
        <f t="shared" si="236"/>
        <v>110.6</v>
      </c>
      <c r="K3016" s="2" t="str">
        <f t="shared" si="237"/>
        <v>3.9 ± 0.4</v>
      </c>
      <c r="L3016" s="2" t="str">
        <f t="shared" si="238"/>
        <v>&lt;0.001</v>
      </c>
      <c r="M3016" t="str">
        <f t="shared" si="239"/>
        <v>uncharacterized protein LOC105339624</v>
      </c>
    </row>
    <row r="3017" spans="1:13" x14ac:dyDescent="0.35">
      <c r="A3017" t="s">
        <v>2571</v>
      </c>
      <c r="B3017">
        <v>108.7895087</v>
      </c>
      <c r="C3017">
        <v>3.6591895000000001</v>
      </c>
      <c r="D3017">
        <v>0.73219245300000002</v>
      </c>
      <c r="E3017" s="1">
        <v>2.4699999999999999E-8</v>
      </c>
      <c r="F3017" s="1">
        <v>2.2500000000000001E-6</v>
      </c>
      <c r="G3017" t="s">
        <v>1879</v>
      </c>
      <c r="H3017" t="s">
        <v>2572</v>
      </c>
      <c r="I3017" s="2" t="str">
        <f t="shared" si="235"/>
        <v>105348135</v>
      </c>
      <c r="J3017" s="2">
        <f t="shared" si="236"/>
        <v>108.8</v>
      </c>
      <c r="K3017" s="2" t="str">
        <f t="shared" si="237"/>
        <v>3.7 ± 0.7</v>
      </c>
      <c r="L3017" s="2" t="str">
        <f t="shared" si="238"/>
        <v>&lt;0.001</v>
      </c>
      <c r="M3017" t="str">
        <f t="shared" si="239"/>
        <v>uncharacterized protein LOC105348135</v>
      </c>
    </row>
    <row r="3018" spans="1:13" x14ac:dyDescent="0.35">
      <c r="A3018" t="s">
        <v>2561</v>
      </c>
      <c r="B3018">
        <v>90.158476660000005</v>
      </c>
      <c r="C3018">
        <v>3.2523502259999999</v>
      </c>
      <c r="D3018">
        <v>0.51354242500000002</v>
      </c>
      <c r="E3018" s="1">
        <v>1.24E-11</v>
      </c>
      <c r="F3018" s="1">
        <v>2.7400000000000001E-9</v>
      </c>
      <c r="G3018" t="s">
        <v>1879</v>
      </c>
      <c r="H3018" t="s">
        <v>2562</v>
      </c>
      <c r="I3018" s="2" t="str">
        <f t="shared" si="235"/>
        <v>117692755</v>
      </c>
      <c r="J3018" s="2">
        <f t="shared" si="236"/>
        <v>90.2</v>
      </c>
      <c r="K3018" s="2" t="str">
        <f t="shared" si="237"/>
        <v>3.3 ± 0.5</v>
      </c>
      <c r="L3018" s="2" t="str">
        <f t="shared" si="238"/>
        <v>&lt;0.001</v>
      </c>
      <c r="M3018" t="str">
        <f t="shared" si="239"/>
        <v>uncharacterized protein LOC117692755</v>
      </c>
    </row>
    <row r="3019" spans="1:13" x14ac:dyDescent="0.35">
      <c r="A3019" t="s">
        <v>2555</v>
      </c>
      <c r="B3019">
        <v>333.0537903</v>
      </c>
      <c r="C3019">
        <v>3.1599694189999998</v>
      </c>
      <c r="D3019">
        <v>0.35272536399999999</v>
      </c>
      <c r="E3019" s="1">
        <v>1.6999999999999999E-20</v>
      </c>
      <c r="F3019" s="1">
        <v>1.74E-17</v>
      </c>
      <c r="G3019" t="s">
        <v>1879</v>
      </c>
      <c r="H3019" t="s">
        <v>2556</v>
      </c>
      <c r="I3019" s="2" t="str">
        <f t="shared" si="235"/>
        <v>105321541</v>
      </c>
      <c r="J3019" s="2">
        <f t="shared" si="236"/>
        <v>333.1</v>
      </c>
      <c r="K3019" s="2" t="str">
        <f t="shared" si="237"/>
        <v>3.2 ± 0.4</v>
      </c>
      <c r="L3019" s="2" t="str">
        <f t="shared" si="238"/>
        <v>&lt;0.001</v>
      </c>
      <c r="M3019" t="str">
        <f t="shared" si="239"/>
        <v>uncharacterized protein LOC105321541</v>
      </c>
    </row>
    <row r="3020" spans="1:13" x14ac:dyDescent="0.35">
      <c r="A3020" t="s">
        <v>9616</v>
      </c>
      <c r="B3020">
        <v>13.41353209</v>
      </c>
      <c r="C3020">
        <v>3.084093202</v>
      </c>
      <c r="D3020">
        <v>0.66456937900000002</v>
      </c>
      <c r="E3020" s="1">
        <v>1.49E-7</v>
      </c>
      <c r="F3020" s="1">
        <v>1.03E-5</v>
      </c>
      <c r="G3020" t="s">
        <v>1879</v>
      </c>
      <c r="H3020" t="s">
        <v>9617</v>
      </c>
      <c r="I3020" s="2" t="str">
        <f t="shared" si="235"/>
        <v>105345266</v>
      </c>
      <c r="J3020" s="2">
        <f t="shared" si="236"/>
        <v>13.4</v>
      </c>
      <c r="K3020" s="2" t="str">
        <f t="shared" si="237"/>
        <v>3.1 ± 0.7</v>
      </c>
      <c r="L3020" s="2" t="str">
        <f t="shared" si="238"/>
        <v>&lt;0.001</v>
      </c>
      <c r="M3020" t="str">
        <f t="shared" si="239"/>
        <v>uncharacterized protein LOC105345266 isoform X2</v>
      </c>
    </row>
    <row r="3021" spans="1:13" x14ac:dyDescent="0.35">
      <c r="A3021" t="s">
        <v>2559</v>
      </c>
      <c r="B3021">
        <v>364.68910099999999</v>
      </c>
      <c r="C3021">
        <v>3.013051666</v>
      </c>
      <c r="D3021">
        <v>0.36983679699999999</v>
      </c>
      <c r="E3021" s="1">
        <v>1.92E-17</v>
      </c>
      <c r="F3021" s="1">
        <v>1.09E-14</v>
      </c>
      <c r="G3021" t="s">
        <v>1879</v>
      </c>
      <c r="H3021" t="s">
        <v>2560</v>
      </c>
      <c r="I3021" s="2" t="str">
        <f t="shared" si="235"/>
        <v>105330352</v>
      </c>
      <c r="J3021" s="2">
        <f t="shared" si="236"/>
        <v>364.7</v>
      </c>
      <c r="K3021" s="2" t="str">
        <f t="shared" si="237"/>
        <v>3 ± 0.4</v>
      </c>
      <c r="L3021" s="2" t="str">
        <f t="shared" si="238"/>
        <v>&lt;0.001</v>
      </c>
      <c r="M3021" t="str">
        <f t="shared" si="239"/>
        <v>uncharacterized protein LOC105330352</v>
      </c>
    </row>
    <row r="3022" spans="1:13" x14ac:dyDescent="0.35">
      <c r="A3022" t="s">
        <v>9614</v>
      </c>
      <c r="B3022">
        <v>19.793505450000001</v>
      </c>
      <c r="C3022">
        <v>2.9051099659999999</v>
      </c>
      <c r="D3022">
        <v>1.185307296</v>
      </c>
      <c r="E3022">
        <v>3.8412E-4</v>
      </c>
      <c r="F3022">
        <v>4.5903330000000003E-3</v>
      </c>
      <c r="G3022" t="s">
        <v>1879</v>
      </c>
      <c r="H3022" t="s">
        <v>9615</v>
      </c>
      <c r="I3022" s="2" t="str">
        <f t="shared" si="235"/>
        <v>117690570</v>
      </c>
      <c r="J3022" s="2">
        <f t="shared" si="236"/>
        <v>19.8</v>
      </c>
      <c r="K3022" s="2" t="str">
        <f t="shared" si="237"/>
        <v>2.9 ± 1.2</v>
      </c>
      <c r="L3022" s="2">
        <f t="shared" si="238"/>
        <v>5.0000000000000001E-3</v>
      </c>
      <c r="M3022" t="str">
        <f t="shared" si="239"/>
        <v>uncharacterized protein LOC117690570 isoform X2</v>
      </c>
    </row>
    <row r="3023" spans="1:13" x14ac:dyDescent="0.35">
      <c r="A3023" t="s">
        <v>2543</v>
      </c>
      <c r="B3023">
        <v>18.524423980000002</v>
      </c>
      <c r="C3023">
        <v>2.5836751250000001</v>
      </c>
      <c r="D3023">
        <v>0.35578683700000002</v>
      </c>
      <c r="E3023" s="1">
        <v>2.2499999999999999E-14</v>
      </c>
      <c r="F3023" s="1">
        <v>8.0999999999999998E-12</v>
      </c>
      <c r="G3023" t="s">
        <v>1879</v>
      </c>
      <c r="H3023" t="s">
        <v>2544</v>
      </c>
      <c r="I3023" s="2" t="str">
        <f t="shared" si="235"/>
        <v>105322807</v>
      </c>
      <c r="J3023" s="2">
        <f t="shared" si="236"/>
        <v>18.5</v>
      </c>
      <c r="K3023" s="2" t="str">
        <f t="shared" si="237"/>
        <v>2.6 ± 0.4</v>
      </c>
      <c r="L3023" s="2" t="str">
        <f t="shared" si="238"/>
        <v>&lt;0.001</v>
      </c>
      <c r="M3023" t="str">
        <f t="shared" si="239"/>
        <v>uncharacterized protein LOC105322807</v>
      </c>
    </row>
    <row r="3024" spans="1:13" x14ac:dyDescent="0.35">
      <c r="A3024" t="s">
        <v>2563</v>
      </c>
      <c r="B3024">
        <v>120.86224180000001</v>
      </c>
      <c r="C3024">
        <v>2.552923061</v>
      </c>
      <c r="D3024">
        <v>0.48945039899999998</v>
      </c>
      <c r="E3024" s="1">
        <v>9.1399999999999995E-9</v>
      </c>
      <c r="F3024" s="1">
        <v>9.4099999999999997E-7</v>
      </c>
      <c r="G3024" t="s">
        <v>1879</v>
      </c>
      <c r="H3024" t="s">
        <v>2564</v>
      </c>
      <c r="I3024" s="2" t="str">
        <f t="shared" si="235"/>
        <v>117681741</v>
      </c>
      <c r="J3024" s="2">
        <f t="shared" si="236"/>
        <v>120.9</v>
      </c>
      <c r="K3024" s="2" t="str">
        <f t="shared" si="237"/>
        <v>2.6 ± 0.5</v>
      </c>
      <c r="L3024" s="2" t="str">
        <f t="shared" si="238"/>
        <v>&lt;0.001</v>
      </c>
      <c r="M3024" t="str">
        <f t="shared" si="239"/>
        <v>uncharacterized protein LOC117681741</v>
      </c>
    </row>
    <row r="3025" spans="1:13" x14ac:dyDescent="0.35">
      <c r="A3025" t="s">
        <v>9612</v>
      </c>
      <c r="B3025">
        <v>28.22253341</v>
      </c>
      <c r="C3025">
        <v>2.526869483</v>
      </c>
      <c r="D3025">
        <v>0.59258242400000005</v>
      </c>
      <c r="E3025" s="1">
        <v>8.9500000000000001E-7</v>
      </c>
      <c r="F3025" s="1">
        <v>4.5200000000000001E-5</v>
      </c>
      <c r="G3025" t="s">
        <v>1879</v>
      </c>
      <c r="H3025" t="s">
        <v>9613</v>
      </c>
      <c r="I3025" s="2" t="str">
        <f t="shared" si="235"/>
        <v>105322229</v>
      </c>
      <c r="J3025" s="2">
        <f t="shared" si="236"/>
        <v>28.2</v>
      </c>
      <c r="K3025" s="2" t="str">
        <f t="shared" si="237"/>
        <v>2.5 ± 0.6</v>
      </c>
      <c r="L3025" s="2" t="str">
        <f t="shared" si="238"/>
        <v>&lt;0.001</v>
      </c>
      <c r="M3025" t="str">
        <f t="shared" si="239"/>
        <v>uncharacterized protein LOC105322229</v>
      </c>
    </row>
    <row r="3026" spans="1:13" x14ac:dyDescent="0.35">
      <c r="A3026" t="s">
        <v>9610</v>
      </c>
      <c r="B3026">
        <v>10.67805693</v>
      </c>
      <c r="C3026">
        <v>2.4771859630000002</v>
      </c>
      <c r="D3026">
        <v>0.36292076000000001</v>
      </c>
      <c r="E3026" s="1">
        <v>7.6099999999999999E-13</v>
      </c>
      <c r="F3026" s="1">
        <v>2.2300000000000001E-10</v>
      </c>
      <c r="G3026" t="s">
        <v>1879</v>
      </c>
      <c r="H3026" t="s">
        <v>9611</v>
      </c>
      <c r="I3026" s="2" t="str">
        <f t="shared" si="235"/>
        <v>105333327</v>
      </c>
      <c r="J3026" s="2">
        <f t="shared" si="236"/>
        <v>10.7</v>
      </c>
      <c r="K3026" s="2" t="str">
        <f t="shared" si="237"/>
        <v>2.5 ± 0.4</v>
      </c>
      <c r="L3026" s="2" t="str">
        <f t="shared" si="238"/>
        <v>&lt;0.001</v>
      </c>
      <c r="M3026" t="str">
        <f t="shared" si="239"/>
        <v>uncharacterized protein LOC105333327</v>
      </c>
    </row>
    <row r="3027" spans="1:13" x14ac:dyDescent="0.35">
      <c r="A3027" t="s">
        <v>2505</v>
      </c>
      <c r="B3027">
        <v>35.263079670000003</v>
      </c>
      <c r="C3027">
        <v>2.4437468490000001</v>
      </c>
      <c r="D3027">
        <v>1.548972945</v>
      </c>
      <c r="E3027">
        <v>1.9824130000000001E-3</v>
      </c>
      <c r="F3027">
        <v>1.4625911E-2</v>
      </c>
      <c r="G3027" t="s">
        <v>1879</v>
      </c>
      <c r="H3027" t="s">
        <v>2506</v>
      </c>
      <c r="I3027" s="2" t="str">
        <f t="shared" si="235"/>
        <v>105347073</v>
      </c>
      <c r="J3027" s="2">
        <f t="shared" si="236"/>
        <v>35.299999999999997</v>
      </c>
      <c r="K3027" s="2" t="str">
        <f t="shared" si="237"/>
        <v>2.4 ± 1.5</v>
      </c>
      <c r="L3027" s="2">
        <f t="shared" si="238"/>
        <v>1.4999999999999999E-2</v>
      </c>
      <c r="M3027" t="str">
        <f t="shared" si="239"/>
        <v>uncharacterized protein LOC105347073</v>
      </c>
    </row>
    <row r="3028" spans="1:13" x14ac:dyDescent="0.35">
      <c r="A3028" t="s">
        <v>2545</v>
      </c>
      <c r="B3028">
        <v>296.0339755</v>
      </c>
      <c r="C3028">
        <v>2.4364340809999998</v>
      </c>
      <c r="D3028">
        <v>0.19736667199999999</v>
      </c>
      <c r="E3028" s="1">
        <v>3.1199999999999999E-36</v>
      </c>
      <c r="F3028" s="1">
        <v>1.17E-32</v>
      </c>
      <c r="G3028" t="s">
        <v>1879</v>
      </c>
      <c r="H3028" t="s">
        <v>2546</v>
      </c>
      <c r="I3028" s="2" t="str">
        <f t="shared" si="235"/>
        <v>105327678</v>
      </c>
      <c r="J3028" s="2">
        <f t="shared" si="236"/>
        <v>296</v>
      </c>
      <c r="K3028" s="2" t="str">
        <f t="shared" si="237"/>
        <v>2.4 ± 0.2</v>
      </c>
      <c r="L3028" s="2" t="str">
        <f t="shared" si="238"/>
        <v>&lt;0.001</v>
      </c>
      <c r="M3028" t="str">
        <f t="shared" si="239"/>
        <v>uncharacterized protein LOC105327678</v>
      </c>
    </row>
    <row r="3029" spans="1:13" x14ac:dyDescent="0.35">
      <c r="A3029" t="s">
        <v>9608</v>
      </c>
      <c r="B3029">
        <v>16.483457820000002</v>
      </c>
      <c r="C3029">
        <v>2.3944018979999999</v>
      </c>
      <c r="D3029">
        <v>0.68261610100000003</v>
      </c>
      <c r="E3029" s="1">
        <v>1.8099999999999999E-5</v>
      </c>
      <c r="F3029">
        <v>4.9647899999999997E-4</v>
      </c>
      <c r="G3029" t="s">
        <v>1879</v>
      </c>
      <c r="H3029" t="s">
        <v>9609</v>
      </c>
      <c r="I3029" s="2" t="str">
        <f t="shared" si="235"/>
        <v>117693157</v>
      </c>
      <c r="J3029" s="2">
        <f t="shared" si="236"/>
        <v>16.5</v>
      </c>
      <c r="K3029" s="2" t="str">
        <f t="shared" si="237"/>
        <v>2.4 ± 0.7</v>
      </c>
      <c r="L3029" s="2" t="str">
        <f t="shared" si="238"/>
        <v>&lt;0.001</v>
      </c>
      <c r="M3029" t="str">
        <f t="shared" si="239"/>
        <v>uncharacterized protein LOC117693157</v>
      </c>
    </row>
    <row r="3030" spans="1:13" x14ac:dyDescent="0.35">
      <c r="A3030" t="s">
        <v>2515</v>
      </c>
      <c r="B3030">
        <v>301.1893455</v>
      </c>
      <c r="C3030">
        <v>2.3632493719999998</v>
      </c>
      <c r="D3030">
        <v>0.28698754900000001</v>
      </c>
      <c r="E3030" s="1">
        <v>1.0300000000000001E-17</v>
      </c>
      <c r="F3030" s="1">
        <v>6.2399999999999996E-15</v>
      </c>
      <c r="G3030" t="s">
        <v>1879</v>
      </c>
      <c r="H3030" t="s">
        <v>2516</v>
      </c>
      <c r="I3030" s="2" t="str">
        <f t="shared" si="235"/>
        <v>117689114</v>
      </c>
      <c r="J3030" s="2">
        <f t="shared" si="236"/>
        <v>301.2</v>
      </c>
      <c r="K3030" s="2" t="str">
        <f t="shared" si="237"/>
        <v>2.4 ± 0.3</v>
      </c>
      <c r="L3030" s="2" t="str">
        <f t="shared" si="238"/>
        <v>&lt;0.001</v>
      </c>
      <c r="M3030" t="str">
        <f t="shared" si="239"/>
        <v>LOW QUALITY PROTEIN: uncharacterized protein LOC117689114</v>
      </c>
    </row>
    <row r="3031" spans="1:13" x14ac:dyDescent="0.35">
      <c r="A3031" t="s">
        <v>9606</v>
      </c>
      <c r="B3031">
        <v>24.178654290000001</v>
      </c>
      <c r="C3031">
        <v>2.3573089820000002</v>
      </c>
      <c r="D3031">
        <v>0.36857907200000001</v>
      </c>
      <c r="E3031" s="1">
        <v>9.7800000000000007E-12</v>
      </c>
      <c r="F3031" s="1">
        <v>2.2400000000000001E-9</v>
      </c>
      <c r="G3031" t="s">
        <v>1879</v>
      </c>
      <c r="H3031" t="s">
        <v>9607</v>
      </c>
      <c r="I3031" s="2" t="str">
        <f t="shared" si="235"/>
        <v>105347604</v>
      </c>
      <c r="J3031" s="2">
        <f t="shared" si="236"/>
        <v>24.2</v>
      </c>
      <c r="K3031" s="2" t="str">
        <f t="shared" si="237"/>
        <v>2.4 ± 0.4</v>
      </c>
      <c r="L3031" s="2" t="str">
        <f t="shared" si="238"/>
        <v>&lt;0.001</v>
      </c>
      <c r="M3031" t="str">
        <f t="shared" si="239"/>
        <v>uncharacterized protein LOC105347604</v>
      </c>
    </row>
    <row r="3032" spans="1:13" x14ac:dyDescent="0.35">
      <c r="A3032" t="s">
        <v>2557</v>
      </c>
      <c r="B3032">
        <v>348.05040530000002</v>
      </c>
      <c r="C3032">
        <v>2.3403601460000001</v>
      </c>
      <c r="D3032">
        <v>0.54227535400000004</v>
      </c>
      <c r="E3032" s="1">
        <v>7.6499999999999998E-7</v>
      </c>
      <c r="F3032" s="1">
        <v>4.0000000000000003E-5</v>
      </c>
      <c r="G3032" t="s">
        <v>1879</v>
      </c>
      <c r="H3032" t="s">
        <v>2558</v>
      </c>
      <c r="I3032" s="2" t="str">
        <f t="shared" si="235"/>
        <v>105330030</v>
      </c>
      <c r="J3032" s="2">
        <f t="shared" si="236"/>
        <v>348.1</v>
      </c>
      <c r="K3032" s="2" t="str">
        <f t="shared" si="237"/>
        <v>2.3 ± 0.5</v>
      </c>
      <c r="L3032" s="2" t="str">
        <f t="shared" si="238"/>
        <v>&lt;0.001</v>
      </c>
      <c r="M3032" t="str">
        <f t="shared" si="239"/>
        <v>uncharacterized protein LOC105330030</v>
      </c>
    </row>
    <row r="3033" spans="1:13" x14ac:dyDescent="0.35">
      <c r="A3033" t="s">
        <v>2529</v>
      </c>
      <c r="B3033">
        <v>28.35036436</v>
      </c>
      <c r="C3033">
        <v>2.2839051170000002</v>
      </c>
      <c r="D3033">
        <v>0.363317216</v>
      </c>
      <c r="E3033" s="1">
        <v>1.9100000000000001E-11</v>
      </c>
      <c r="F3033" s="1">
        <v>4.1199999999999998E-9</v>
      </c>
      <c r="G3033" t="s">
        <v>1879</v>
      </c>
      <c r="H3033" t="s">
        <v>2530</v>
      </c>
      <c r="I3033" s="2" t="str">
        <f t="shared" si="235"/>
        <v>105318474</v>
      </c>
      <c r="J3033" s="2">
        <f t="shared" si="236"/>
        <v>28.4</v>
      </c>
      <c r="K3033" s="2" t="str">
        <f t="shared" si="237"/>
        <v>2.3 ± 0.4</v>
      </c>
      <c r="L3033" s="2" t="str">
        <f t="shared" si="238"/>
        <v>&lt;0.001</v>
      </c>
      <c r="M3033" t="str">
        <f t="shared" si="239"/>
        <v>uncharacterized protein LOC105318474</v>
      </c>
    </row>
    <row r="3034" spans="1:13" x14ac:dyDescent="0.35">
      <c r="A3034" t="s">
        <v>2565</v>
      </c>
      <c r="B3034">
        <v>104.6475449</v>
      </c>
      <c r="C3034">
        <v>2.2303728829999998</v>
      </c>
      <c r="D3034">
        <v>0.45649269799999997</v>
      </c>
      <c r="E3034" s="1">
        <v>5.1100000000000001E-8</v>
      </c>
      <c r="F3034" s="1">
        <v>4.1899999999999997E-6</v>
      </c>
      <c r="G3034" t="s">
        <v>1879</v>
      </c>
      <c r="H3034" t="s">
        <v>2566</v>
      </c>
      <c r="I3034" s="2" t="str">
        <f t="shared" si="235"/>
        <v>105344998</v>
      </c>
      <c r="J3034" s="2">
        <f t="shared" si="236"/>
        <v>104.6</v>
      </c>
      <c r="K3034" s="2" t="str">
        <f t="shared" si="237"/>
        <v>2.2 ± 0.5</v>
      </c>
      <c r="L3034" s="2" t="str">
        <f t="shared" si="238"/>
        <v>&lt;0.001</v>
      </c>
      <c r="M3034" t="str">
        <f t="shared" si="239"/>
        <v>uncharacterized protein LOC105344998 isoform X2</v>
      </c>
    </row>
    <row r="3035" spans="1:13" x14ac:dyDescent="0.35">
      <c r="A3035" t="s">
        <v>9604</v>
      </c>
      <c r="B3035">
        <v>21.812032609999999</v>
      </c>
      <c r="C3035">
        <v>2.2005571640000001</v>
      </c>
      <c r="D3035">
        <v>0.735011474</v>
      </c>
      <c r="E3035">
        <v>1.1022228E-2</v>
      </c>
      <c r="F3035">
        <v>4.8862160000000002E-2</v>
      </c>
      <c r="G3035" t="s">
        <v>1879</v>
      </c>
      <c r="H3035" t="s">
        <v>9605</v>
      </c>
      <c r="I3035" s="2" t="str">
        <f t="shared" si="235"/>
        <v>117680957</v>
      </c>
      <c r="J3035" s="2">
        <f t="shared" si="236"/>
        <v>21.8</v>
      </c>
      <c r="K3035" s="2" t="str">
        <f t="shared" si="237"/>
        <v>2.2 ± 0.7</v>
      </c>
      <c r="L3035" s="2">
        <f t="shared" si="238"/>
        <v>4.9000000000000002E-2</v>
      </c>
      <c r="M3035" t="str">
        <f t="shared" si="239"/>
        <v>uncharacterized protein LOC117680957</v>
      </c>
    </row>
    <row r="3036" spans="1:13" x14ac:dyDescent="0.35">
      <c r="A3036" t="s">
        <v>2499</v>
      </c>
      <c r="B3036">
        <v>32.595058219999999</v>
      </c>
      <c r="C3036">
        <v>2.1620492210000002</v>
      </c>
      <c r="D3036">
        <v>0.36766537999999999</v>
      </c>
      <c r="E3036" s="1">
        <v>2.4399999999999998E-10</v>
      </c>
      <c r="F3036" s="1">
        <v>3.9500000000000003E-8</v>
      </c>
      <c r="G3036" t="s">
        <v>1879</v>
      </c>
      <c r="H3036" t="s">
        <v>2500</v>
      </c>
      <c r="I3036" s="2" t="str">
        <f t="shared" si="235"/>
        <v>105332044</v>
      </c>
      <c r="J3036" s="2">
        <f t="shared" si="236"/>
        <v>32.6</v>
      </c>
      <c r="K3036" s="2" t="str">
        <f t="shared" si="237"/>
        <v>2.2 ± 0.4</v>
      </c>
      <c r="L3036" s="2" t="str">
        <f t="shared" si="238"/>
        <v>&lt;0.001</v>
      </c>
      <c r="M3036" t="str">
        <f t="shared" si="239"/>
        <v>uncharacterized protein LOC105332044 isoform X1</v>
      </c>
    </row>
    <row r="3037" spans="1:13" x14ac:dyDescent="0.35">
      <c r="A3037" t="s">
        <v>2533</v>
      </c>
      <c r="B3037">
        <v>164.2917199</v>
      </c>
      <c r="C3037">
        <v>2.1250980249999998</v>
      </c>
      <c r="D3037">
        <v>0.31110731699999999</v>
      </c>
      <c r="E3037" s="1">
        <v>4.7599999999999999E-13</v>
      </c>
      <c r="F3037" s="1">
        <v>1.4600000000000001E-10</v>
      </c>
      <c r="G3037" t="s">
        <v>1879</v>
      </c>
      <c r="H3037" t="s">
        <v>2534</v>
      </c>
      <c r="I3037" s="2" t="str">
        <f t="shared" si="235"/>
        <v>105342525</v>
      </c>
      <c r="J3037" s="2">
        <f t="shared" si="236"/>
        <v>164.3</v>
      </c>
      <c r="K3037" s="2" t="str">
        <f t="shared" si="237"/>
        <v>2.1 ± 0.3</v>
      </c>
      <c r="L3037" s="2" t="str">
        <f t="shared" si="238"/>
        <v>&lt;0.001</v>
      </c>
      <c r="M3037" t="str">
        <f t="shared" si="239"/>
        <v>uncharacterized protein LOC105342525</v>
      </c>
    </row>
    <row r="3038" spans="1:13" x14ac:dyDescent="0.35">
      <c r="A3038" t="s">
        <v>2531</v>
      </c>
      <c r="B3038">
        <v>12.48973513</v>
      </c>
      <c r="C3038">
        <v>2.0800866870000001</v>
      </c>
      <c r="D3038">
        <v>0.45750879700000002</v>
      </c>
      <c r="E3038" s="1">
        <v>2.8900000000000001E-7</v>
      </c>
      <c r="F3038" s="1">
        <v>1.7799999999999999E-5</v>
      </c>
      <c r="G3038" t="s">
        <v>1879</v>
      </c>
      <c r="H3038" t="s">
        <v>2532</v>
      </c>
      <c r="I3038" s="2" t="str">
        <f t="shared" si="235"/>
        <v>105342916</v>
      </c>
      <c r="J3038" s="2">
        <f t="shared" si="236"/>
        <v>12.5</v>
      </c>
      <c r="K3038" s="2" t="str">
        <f t="shared" si="237"/>
        <v>2.1 ± 0.5</v>
      </c>
      <c r="L3038" s="2" t="str">
        <f t="shared" si="238"/>
        <v>&lt;0.001</v>
      </c>
      <c r="M3038" t="str">
        <f t="shared" si="239"/>
        <v>uncharacterized protein LOC105342916</v>
      </c>
    </row>
    <row r="3039" spans="1:13" x14ac:dyDescent="0.35">
      <c r="A3039" t="s">
        <v>2549</v>
      </c>
      <c r="B3039">
        <v>2244.3935139999999</v>
      </c>
      <c r="C3039">
        <v>2.0348989409999998</v>
      </c>
      <c r="D3039">
        <v>0.247618117</v>
      </c>
      <c r="E3039" s="1">
        <v>1.2600000000000001E-17</v>
      </c>
      <c r="F3039" s="1">
        <v>7.3599999999999997E-15</v>
      </c>
      <c r="G3039" t="s">
        <v>1879</v>
      </c>
      <c r="H3039" t="s">
        <v>2550</v>
      </c>
      <c r="I3039" s="2" t="str">
        <f t="shared" si="235"/>
        <v>105323139</v>
      </c>
      <c r="J3039" s="2">
        <f t="shared" si="236"/>
        <v>2244.4</v>
      </c>
      <c r="K3039" s="2" t="str">
        <f t="shared" si="237"/>
        <v>2 ± 0.2</v>
      </c>
      <c r="L3039" s="2" t="str">
        <f t="shared" si="238"/>
        <v>&lt;0.001</v>
      </c>
      <c r="M3039" t="str">
        <f t="shared" si="239"/>
        <v>uncharacterized protein LOC105323139</v>
      </c>
    </row>
    <row r="3040" spans="1:13" x14ac:dyDescent="0.35">
      <c r="A3040" t="s">
        <v>2535</v>
      </c>
      <c r="B3040">
        <v>26.568886079999999</v>
      </c>
      <c r="C3040">
        <v>2.0320619510000002</v>
      </c>
      <c r="D3040">
        <v>0.51859189900000002</v>
      </c>
      <c r="E3040" s="1">
        <v>4.4499999999999997E-6</v>
      </c>
      <c r="F3040">
        <v>1.6318300000000001E-4</v>
      </c>
      <c r="G3040" t="s">
        <v>1879</v>
      </c>
      <c r="H3040" t="s">
        <v>2536</v>
      </c>
      <c r="I3040" s="2" t="str">
        <f t="shared" si="235"/>
        <v>105332206</v>
      </c>
      <c r="J3040" s="2">
        <f t="shared" si="236"/>
        <v>26.6</v>
      </c>
      <c r="K3040" s="2" t="str">
        <f t="shared" si="237"/>
        <v>2 ± 0.5</v>
      </c>
      <c r="L3040" s="2" t="str">
        <f t="shared" si="238"/>
        <v>&lt;0.001</v>
      </c>
      <c r="M3040" t="str">
        <f t="shared" si="239"/>
        <v>uncharacterized protein LOC105332206</v>
      </c>
    </row>
    <row r="3041" spans="1:13" x14ac:dyDescent="0.35">
      <c r="A3041" t="s">
        <v>9602</v>
      </c>
      <c r="B3041">
        <v>18.06897983</v>
      </c>
      <c r="C3041">
        <v>2.0225630159999999</v>
      </c>
      <c r="D3041">
        <v>0.49290891599999997</v>
      </c>
      <c r="E3041" s="1">
        <v>2.0700000000000001E-6</v>
      </c>
      <c r="F3041" s="1">
        <v>9.1399999999999999E-5</v>
      </c>
      <c r="G3041" t="s">
        <v>1879</v>
      </c>
      <c r="H3041" t="s">
        <v>9603</v>
      </c>
      <c r="I3041" s="2" t="str">
        <f t="shared" si="235"/>
        <v>117684713</v>
      </c>
      <c r="J3041" s="2">
        <f t="shared" si="236"/>
        <v>18.100000000000001</v>
      </c>
      <c r="K3041" s="2" t="str">
        <f t="shared" si="237"/>
        <v>2 ± 0.5</v>
      </c>
      <c r="L3041" s="2" t="str">
        <f t="shared" si="238"/>
        <v>&lt;0.001</v>
      </c>
      <c r="M3041" t="str">
        <f t="shared" si="239"/>
        <v>uncharacterized protein LOC117684713</v>
      </c>
    </row>
    <row r="3042" spans="1:13" x14ac:dyDescent="0.35">
      <c r="A3042" t="s">
        <v>2493</v>
      </c>
      <c r="B3042">
        <v>168.08545190000001</v>
      </c>
      <c r="C3042">
        <v>2.0141110719999999</v>
      </c>
      <c r="D3042">
        <v>0.20428283899999999</v>
      </c>
      <c r="E3042" s="1">
        <v>3.8600000000000001E-24</v>
      </c>
      <c r="F3042" s="1">
        <v>6.5799999999999997E-21</v>
      </c>
      <c r="G3042" t="s">
        <v>1879</v>
      </c>
      <c r="H3042" t="s">
        <v>2494</v>
      </c>
      <c r="I3042" s="2" t="str">
        <f t="shared" si="235"/>
        <v>105327994</v>
      </c>
      <c r="J3042" s="2">
        <f t="shared" si="236"/>
        <v>168.1</v>
      </c>
      <c r="K3042" s="2" t="str">
        <f t="shared" si="237"/>
        <v>2 ± 0.2</v>
      </c>
      <c r="L3042" s="2" t="str">
        <f t="shared" si="238"/>
        <v>&lt;0.001</v>
      </c>
      <c r="M3042" t="str">
        <f t="shared" si="239"/>
        <v>uncharacterized protein LOC105327994</v>
      </c>
    </row>
    <row r="3043" spans="1:13" x14ac:dyDescent="0.35">
      <c r="A3043" t="s">
        <v>2523</v>
      </c>
      <c r="B3043">
        <v>86.842719779999996</v>
      </c>
      <c r="C3043">
        <v>2.0057423669999999</v>
      </c>
      <c r="D3043">
        <v>0.27446226699999998</v>
      </c>
      <c r="E3043" s="1">
        <v>1.6099999999999999E-14</v>
      </c>
      <c r="F3043" s="1">
        <v>6.0199999999999998E-12</v>
      </c>
      <c r="G3043" t="s">
        <v>1879</v>
      </c>
      <c r="H3043" t="s">
        <v>2524</v>
      </c>
      <c r="I3043" s="2" t="str">
        <f t="shared" si="235"/>
        <v>105341671</v>
      </c>
      <c r="J3043" s="2">
        <f t="shared" si="236"/>
        <v>86.8</v>
      </c>
      <c r="K3043" s="2" t="str">
        <f t="shared" si="237"/>
        <v>2 ± 0.3</v>
      </c>
      <c r="L3043" s="2" t="str">
        <f t="shared" si="238"/>
        <v>&lt;0.001</v>
      </c>
      <c r="M3043" t="str">
        <f t="shared" si="239"/>
        <v>uncharacterized protein LOC105341671 isoform X2</v>
      </c>
    </row>
    <row r="3044" spans="1:13" x14ac:dyDescent="0.35">
      <c r="A3044" t="s">
        <v>9600</v>
      </c>
      <c r="B3044">
        <v>25.792554540000001</v>
      </c>
      <c r="C3044">
        <v>1.831544415</v>
      </c>
      <c r="D3044">
        <v>0.56194217999999996</v>
      </c>
      <c r="E3044" s="1">
        <v>5.3100000000000003E-5</v>
      </c>
      <c r="F3044">
        <v>1.126925E-3</v>
      </c>
      <c r="G3044" t="s">
        <v>1879</v>
      </c>
      <c r="H3044" t="s">
        <v>9601</v>
      </c>
      <c r="I3044" s="2" t="str">
        <f t="shared" si="235"/>
        <v>117690142</v>
      </c>
      <c r="J3044" s="2">
        <f t="shared" si="236"/>
        <v>25.8</v>
      </c>
      <c r="K3044" s="2" t="str">
        <f t="shared" si="237"/>
        <v>1.8 ± 0.6</v>
      </c>
      <c r="L3044" s="2">
        <f t="shared" si="238"/>
        <v>1E-3</v>
      </c>
      <c r="M3044" t="str">
        <f t="shared" si="239"/>
        <v>uncharacterized protein LOC117690142</v>
      </c>
    </row>
    <row r="3045" spans="1:13" x14ac:dyDescent="0.35">
      <c r="A3045" t="s">
        <v>9598</v>
      </c>
      <c r="B3045">
        <v>59.513720249999999</v>
      </c>
      <c r="C3045">
        <v>1.7864071100000001</v>
      </c>
      <c r="D3045">
        <v>0.67503433300000004</v>
      </c>
      <c r="E3045">
        <v>3.29618E-4</v>
      </c>
      <c r="F3045">
        <v>4.1788759999999998E-3</v>
      </c>
      <c r="G3045" t="s">
        <v>1879</v>
      </c>
      <c r="H3045" t="s">
        <v>9599</v>
      </c>
      <c r="I3045" s="2" t="str">
        <f t="shared" si="235"/>
        <v>105347399</v>
      </c>
      <c r="J3045" s="2">
        <f t="shared" si="236"/>
        <v>59.5</v>
      </c>
      <c r="K3045" s="2" t="str">
        <f t="shared" si="237"/>
        <v>1.8 ± 0.7</v>
      </c>
      <c r="L3045" s="2">
        <f t="shared" si="238"/>
        <v>4.0000000000000001E-3</v>
      </c>
      <c r="M3045" t="str">
        <f t="shared" si="239"/>
        <v>uncharacterized protein LOC105347399 isoform X2</v>
      </c>
    </row>
    <row r="3046" spans="1:13" x14ac:dyDescent="0.35">
      <c r="A3046" t="s">
        <v>9596</v>
      </c>
      <c r="B3046">
        <v>72.815485280000004</v>
      </c>
      <c r="C3046">
        <v>1.780745456</v>
      </c>
      <c r="D3046">
        <v>0.40899928699999999</v>
      </c>
      <c r="E3046" s="1">
        <v>7.2500000000000005E-7</v>
      </c>
      <c r="F3046" s="1">
        <v>3.82E-5</v>
      </c>
      <c r="G3046" t="s">
        <v>1879</v>
      </c>
      <c r="H3046" t="s">
        <v>9597</v>
      </c>
      <c r="I3046" s="2" t="str">
        <f t="shared" si="235"/>
        <v>117681323</v>
      </c>
      <c r="J3046" s="2">
        <f t="shared" si="236"/>
        <v>72.8</v>
      </c>
      <c r="K3046" s="2" t="str">
        <f t="shared" si="237"/>
        <v>1.8 ± 0.4</v>
      </c>
      <c r="L3046" s="2" t="str">
        <f t="shared" si="238"/>
        <v>&lt;0.001</v>
      </c>
      <c r="M3046" t="str">
        <f t="shared" si="239"/>
        <v>uncharacterized protein LOC117681323 isoform X6</v>
      </c>
    </row>
    <row r="3047" spans="1:13" x14ac:dyDescent="0.35">
      <c r="A3047" t="s">
        <v>9594</v>
      </c>
      <c r="B3047">
        <v>34.992443129999998</v>
      </c>
      <c r="C3047">
        <v>1.773005164</v>
      </c>
      <c r="D3047">
        <v>0.67349376800000005</v>
      </c>
      <c r="E3047">
        <v>3.4756700000000001E-4</v>
      </c>
      <c r="F3047">
        <v>4.3106200000000003E-3</v>
      </c>
      <c r="G3047" t="s">
        <v>1879</v>
      </c>
      <c r="H3047" t="s">
        <v>9595</v>
      </c>
      <c r="I3047" s="2" t="str">
        <f t="shared" si="235"/>
        <v>105323849</v>
      </c>
      <c r="J3047" s="2">
        <f t="shared" si="236"/>
        <v>35</v>
      </c>
      <c r="K3047" s="2" t="str">
        <f t="shared" si="237"/>
        <v>1.8 ± 0.7</v>
      </c>
      <c r="L3047" s="2">
        <f t="shared" si="238"/>
        <v>4.0000000000000001E-3</v>
      </c>
      <c r="M3047" t="str">
        <f t="shared" si="239"/>
        <v>uncharacterized protein LOC105323849</v>
      </c>
    </row>
    <row r="3048" spans="1:13" x14ac:dyDescent="0.35">
      <c r="A3048" t="s">
        <v>9592</v>
      </c>
      <c r="B3048">
        <v>43.836894540000003</v>
      </c>
      <c r="C3048">
        <v>1.7697549020000001</v>
      </c>
      <c r="D3048">
        <v>0.37715358799999998</v>
      </c>
      <c r="E3048" s="1">
        <v>1.5099999999999999E-7</v>
      </c>
      <c r="F3048" s="1">
        <v>1.03E-5</v>
      </c>
      <c r="G3048" t="s">
        <v>1879</v>
      </c>
      <c r="H3048" t="s">
        <v>9593</v>
      </c>
      <c r="I3048" s="2" t="str">
        <f t="shared" si="235"/>
        <v>105326280</v>
      </c>
      <c r="J3048" s="2">
        <f t="shared" si="236"/>
        <v>43.8</v>
      </c>
      <c r="K3048" s="2" t="str">
        <f t="shared" si="237"/>
        <v>1.8 ± 0.4</v>
      </c>
      <c r="L3048" s="2" t="str">
        <f t="shared" si="238"/>
        <v>&lt;0.001</v>
      </c>
      <c r="M3048" t="str">
        <f t="shared" si="239"/>
        <v>uncharacterized protein LOC105326280</v>
      </c>
    </row>
    <row r="3049" spans="1:13" x14ac:dyDescent="0.35">
      <c r="A3049" t="s">
        <v>9590</v>
      </c>
      <c r="B3049">
        <v>13.07105548</v>
      </c>
      <c r="C3049">
        <v>1.7258586730000001</v>
      </c>
      <c r="D3049">
        <v>0.47830272200000001</v>
      </c>
      <c r="E3049" s="1">
        <v>1.73E-5</v>
      </c>
      <c r="F3049">
        <v>4.7610000000000003E-4</v>
      </c>
      <c r="G3049" t="s">
        <v>1879</v>
      </c>
      <c r="H3049" t="s">
        <v>9591</v>
      </c>
      <c r="I3049" s="2" t="str">
        <f t="shared" si="235"/>
        <v>105347606</v>
      </c>
      <c r="J3049" s="2">
        <f t="shared" si="236"/>
        <v>13.1</v>
      </c>
      <c r="K3049" s="2" t="str">
        <f t="shared" si="237"/>
        <v>1.7 ± 0.5</v>
      </c>
      <c r="L3049" s="2" t="str">
        <f t="shared" si="238"/>
        <v>&lt;0.001</v>
      </c>
      <c r="M3049" t="str">
        <f t="shared" si="239"/>
        <v>uncharacterized protein LOC105347606</v>
      </c>
    </row>
    <row r="3050" spans="1:13" x14ac:dyDescent="0.35">
      <c r="A3050" t="s">
        <v>9588</v>
      </c>
      <c r="B3050">
        <v>43.518090469999997</v>
      </c>
      <c r="C3050">
        <v>1.720863195</v>
      </c>
      <c r="D3050">
        <v>0.51569628099999998</v>
      </c>
      <c r="E3050" s="1">
        <v>4.1499999999999999E-5</v>
      </c>
      <c r="F3050">
        <v>9.3756099999999995E-4</v>
      </c>
      <c r="G3050" t="s">
        <v>1879</v>
      </c>
      <c r="H3050" t="s">
        <v>9589</v>
      </c>
      <c r="I3050" s="2" t="str">
        <f t="shared" si="235"/>
        <v>105328140</v>
      </c>
      <c r="J3050" s="2">
        <f t="shared" si="236"/>
        <v>43.5</v>
      </c>
      <c r="K3050" s="2" t="str">
        <f t="shared" si="237"/>
        <v>1.7 ± 0.5</v>
      </c>
      <c r="L3050" s="2" t="str">
        <f t="shared" si="238"/>
        <v>&lt;0.001</v>
      </c>
      <c r="M3050" t="str">
        <f t="shared" si="239"/>
        <v>uncharacterized protein LOC105328140</v>
      </c>
    </row>
    <row r="3051" spans="1:13" x14ac:dyDescent="0.35">
      <c r="A3051" t="s">
        <v>9586</v>
      </c>
      <c r="B3051">
        <v>354.90227379999999</v>
      </c>
      <c r="C3051">
        <v>1.7206148489999999</v>
      </c>
      <c r="D3051">
        <v>0.417317932</v>
      </c>
      <c r="E3051" s="1">
        <v>2.1100000000000001E-6</v>
      </c>
      <c r="F3051" s="1">
        <v>9.2700000000000004E-5</v>
      </c>
      <c r="G3051" t="s">
        <v>1879</v>
      </c>
      <c r="H3051" t="s">
        <v>9587</v>
      </c>
      <c r="I3051" s="2" t="str">
        <f t="shared" si="235"/>
        <v>105342216</v>
      </c>
      <c r="J3051" s="2">
        <f t="shared" si="236"/>
        <v>354.9</v>
      </c>
      <c r="K3051" s="2" t="str">
        <f t="shared" si="237"/>
        <v>1.7 ± 0.4</v>
      </c>
      <c r="L3051" s="2" t="str">
        <f t="shared" si="238"/>
        <v>&lt;0.001</v>
      </c>
      <c r="M3051" t="str">
        <f t="shared" si="239"/>
        <v>uncharacterized protein LOC105342216 isoform X2</v>
      </c>
    </row>
    <row r="3052" spans="1:13" x14ac:dyDescent="0.35">
      <c r="A3052" t="s">
        <v>9584</v>
      </c>
      <c r="B3052">
        <v>34.611418659999998</v>
      </c>
      <c r="C3052">
        <v>1.690619987</v>
      </c>
      <c r="D3052">
        <v>0.50370912999999995</v>
      </c>
      <c r="E3052" s="1">
        <v>4.0500000000000002E-5</v>
      </c>
      <c r="F3052">
        <v>9.2064899999999995E-4</v>
      </c>
      <c r="G3052" t="s">
        <v>1879</v>
      </c>
      <c r="H3052" t="s">
        <v>9585</v>
      </c>
      <c r="I3052" s="2" t="str">
        <f t="shared" si="235"/>
        <v>117693159</v>
      </c>
      <c r="J3052" s="2">
        <f t="shared" si="236"/>
        <v>34.6</v>
      </c>
      <c r="K3052" s="2" t="str">
        <f t="shared" si="237"/>
        <v>1.7 ± 0.5</v>
      </c>
      <c r="L3052" s="2" t="str">
        <f t="shared" si="238"/>
        <v>&lt;0.001</v>
      </c>
      <c r="M3052" t="str">
        <f t="shared" si="239"/>
        <v>uncharacterized protein LOC117693159 isoform X2</v>
      </c>
    </row>
    <row r="3053" spans="1:13" x14ac:dyDescent="0.35">
      <c r="A3053" t="s">
        <v>9582</v>
      </c>
      <c r="B3053">
        <v>39.549422739999997</v>
      </c>
      <c r="C3053">
        <v>1.685908492</v>
      </c>
      <c r="D3053">
        <v>0.49381119299999998</v>
      </c>
      <c r="E3053" s="1">
        <v>3.3200000000000001E-5</v>
      </c>
      <c r="F3053">
        <v>7.8141799999999998E-4</v>
      </c>
      <c r="G3053" t="s">
        <v>1879</v>
      </c>
      <c r="H3053" t="s">
        <v>9583</v>
      </c>
      <c r="I3053" s="2" t="str">
        <f t="shared" si="235"/>
        <v>117683174</v>
      </c>
      <c r="J3053" s="2">
        <f t="shared" si="236"/>
        <v>39.5</v>
      </c>
      <c r="K3053" s="2" t="str">
        <f t="shared" si="237"/>
        <v>1.7 ± 0.5</v>
      </c>
      <c r="L3053" s="2" t="str">
        <f t="shared" si="238"/>
        <v>&lt;0.001</v>
      </c>
      <c r="M3053" t="str">
        <f t="shared" si="239"/>
        <v>uncharacterized protein LOC117683174 isoform X2</v>
      </c>
    </row>
    <row r="3054" spans="1:13" x14ac:dyDescent="0.35">
      <c r="A3054" t="s">
        <v>9580</v>
      </c>
      <c r="B3054">
        <v>15.900178220000001</v>
      </c>
      <c r="C3054">
        <v>1.667509001</v>
      </c>
      <c r="D3054">
        <v>0.18598379900000001</v>
      </c>
      <c r="E3054">
        <v>4.937978E-3</v>
      </c>
      <c r="F3054">
        <v>2.7744478E-2</v>
      </c>
      <c r="G3054" t="s">
        <v>1879</v>
      </c>
      <c r="H3054" t="s">
        <v>9581</v>
      </c>
      <c r="I3054" s="2" t="str">
        <f t="shared" si="235"/>
        <v>109617183</v>
      </c>
      <c r="J3054" s="2">
        <f t="shared" si="236"/>
        <v>15.9</v>
      </c>
      <c r="K3054" s="2" t="str">
        <f t="shared" si="237"/>
        <v>1.7 ± 0.2</v>
      </c>
      <c r="L3054" s="2">
        <f t="shared" si="238"/>
        <v>2.8000000000000001E-2</v>
      </c>
      <c r="M3054" t="str">
        <f t="shared" si="239"/>
        <v>uncharacterized protein LOC109617183 isoform X1</v>
      </c>
    </row>
    <row r="3055" spans="1:13" x14ac:dyDescent="0.35">
      <c r="A3055" t="s">
        <v>9578</v>
      </c>
      <c r="B3055">
        <v>42.090605600000004</v>
      </c>
      <c r="C3055">
        <v>1.634663127</v>
      </c>
      <c r="D3055">
        <v>0.33129298000000001</v>
      </c>
      <c r="E3055" s="1">
        <v>4.6900000000000003E-8</v>
      </c>
      <c r="F3055" s="1">
        <v>3.9199999999999997E-6</v>
      </c>
      <c r="G3055" t="s">
        <v>1879</v>
      </c>
      <c r="H3055" t="s">
        <v>9579</v>
      </c>
      <c r="I3055" s="2" t="str">
        <f t="shared" si="235"/>
        <v>117692984</v>
      </c>
      <c r="J3055" s="2">
        <f t="shared" si="236"/>
        <v>42.1</v>
      </c>
      <c r="K3055" s="2" t="str">
        <f t="shared" si="237"/>
        <v>1.6 ± 0.3</v>
      </c>
      <c r="L3055" s="2" t="str">
        <f t="shared" si="238"/>
        <v>&lt;0.001</v>
      </c>
      <c r="M3055" t="str">
        <f t="shared" si="239"/>
        <v>uncharacterized protein LOC117692984</v>
      </c>
    </row>
    <row r="3056" spans="1:13" x14ac:dyDescent="0.35">
      <c r="A3056" t="s">
        <v>9576</v>
      </c>
      <c r="B3056">
        <v>62.722623679999998</v>
      </c>
      <c r="C3056">
        <v>1.628359873</v>
      </c>
      <c r="D3056">
        <v>0.42306620900000003</v>
      </c>
      <c r="E3056" s="1">
        <v>6.6599999999999998E-6</v>
      </c>
      <c r="F3056">
        <v>2.25794E-4</v>
      </c>
      <c r="G3056" t="s">
        <v>1879</v>
      </c>
      <c r="H3056" t="s">
        <v>9577</v>
      </c>
      <c r="I3056" s="2" t="str">
        <f t="shared" si="235"/>
        <v>105325150</v>
      </c>
      <c r="J3056" s="2">
        <f t="shared" si="236"/>
        <v>62.7</v>
      </c>
      <c r="K3056" s="2" t="str">
        <f t="shared" si="237"/>
        <v>1.6 ± 0.4</v>
      </c>
      <c r="L3056" s="2" t="str">
        <f t="shared" si="238"/>
        <v>&lt;0.001</v>
      </c>
      <c r="M3056" t="str">
        <f t="shared" si="239"/>
        <v>uncharacterized protein LOC105325150</v>
      </c>
    </row>
    <row r="3057" spans="1:13" x14ac:dyDescent="0.35">
      <c r="A3057" t="s">
        <v>9574</v>
      </c>
      <c r="B3057">
        <v>15.896012349999999</v>
      </c>
      <c r="C3057">
        <v>1.616449212</v>
      </c>
      <c r="D3057">
        <v>0.65972915200000004</v>
      </c>
      <c r="E3057">
        <v>5.8713199999999998E-4</v>
      </c>
      <c r="F3057">
        <v>6.1772509999999999E-3</v>
      </c>
      <c r="G3057" t="s">
        <v>1879</v>
      </c>
      <c r="H3057" t="s">
        <v>9575</v>
      </c>
      <c r="I3057" s="2" t="str">
        <f t="shared" si="235"/>
        <v>117687358</v>
      </c>
      <c r="J3057" s="2">
        <f t="shared" si="236"/>
        <v>15.9</v>
      </c>
      <c r="K3057" s="2" t="str">
        <f t="shared" si="237"/>
        <v>1.6 ± 0.7</v>
      </c>
      <c r="L3057" s="2">
        <f t="shared" si="238"/>
        <v>6.0000000000000001E-3</v>
      </c>
      <c r="M3057" t="str">
        <f t="shared" si="239"/>
        <v>uncharacterized protein LOC117687358</v>
      </c>
    </row>
    <row r="3058" spans="1:13" x14ac:dyDescent="0.35">
      <c r="A3058" t="s">
        <v>9572</v>
      </c>
      <c r="B3058">
        <v>69.303355580000002</v>
      </c>
      <c r="C3058">
        <v>1.6039581329999999</v>
      </c>
      <c r="D3058">
        <v>0.59728472499999996</v>
      </c>
      <c r="E3058">
        <v>3.26619E-4</v>
      </c>
      <c r="F3058">
        <v>4.1577389999999997E-3</v>
      </c>
      <c r="G3058" t="s">
        <v>1879</v>
      </c>
      <c r="H3058" t="s">
        <v>9573</v>
      </c>
      <c r="I3058" s="2" t="str">
        <f t="shared" si="235"/>
        <v>105326485</v>
      </c>
      <c r="J3058" s="2">
        <f t="shared" si="236"/>
        <v>69.3</v>
      </c>
      <c r="K3058" s="2" t="str">
        <f t="shared" si="237"/>
        <v>1.6 ± 0.6</v>
      </c>
      <c r="L3058" s="2">
        <f t="shared" si="238"/>
        <v>4.0000000000000001E-3</v>
      </c>
      <c r="M3058" t="str">
        <f t="shared" si="239"/>
        <v>uncharacterized protein LOC105326485</v>
      </c>
    </row>
    <row r="3059" spans="1:13" x14ac:dyDescent="0.35">
      <c r="A3059" t="s">
        <v>2433</v>
      </c>
      <c r="B3059">
        <v>35.887288650000002</v>
      </c>
      <c r="C3059">
        <v>1.5366723250000001</v>
      </c>
      <c r="D3059">
        <v>0.79358046699999996</v>
      </c>
      <c r="E3059">
        <v>1.8532220000000001E-3</v>
      </c>
      <c r="F3059">
        <v>1.3901386999999999E-2</v>
      </c>
      <c r="G3059" t="s">
        <v>1879</v>
      </c>
      <c r="H3059" t="s">
        <v>2434</v>
      </c>
      <c r="I3059" s="2" t="str">
        <f t="shared" si="235"/>
        <v>117680547</v>
      </c>
      <c r="J3059" s="2">
        <f t="shared" si="236"/>
        <v>35.9</v>
      </c>
      <c r="K3059" s="2" t="str">
        <f t="shared" si="237"/>
        <v>1.5 ± 0.8</v>
      </c>
      <c r="L3059" s="2">
        <f t="shared" si="238"/>
        <v>1.4E-2</v>
      </c>
      <c r="M3059" t="str">
        <f t="shared" si="239"/>
        <v>uncharacterized protein LOC117680547</v>
      </c>
    </row>
    <row r="3060" spans="1:13" x14ac:dyDescent="0.35">
      <c r="A3060" t="s">
        <v>9570</v>
      </c>
      <c r="B3060">
        <v>356.08787610000002</v>
      </c>
      <c r="C3060">
        <v>1.5328135979999999</v>
      </c>
      <c r="D3060">
        <v>0.238852922</v>
      </c>
      <c r="E3060" s="1">
        <v>9.3199999999999999E-12</v>
      </c>
      <c r="F3060" s="1">
        <v>2.16E-9</v>
      </c>
      <c r="G3060" t="s">
        <v>1879</v>
      </c>
      <c r="H3060" t="s">
        <v>9571</v>
      </c>
      <c r="I3060" s="2" t="str">
        <f t="shared" si="235"/>
        <v>105346430</v>
      </c>
      <c r="J3060" s="2">
        <f t="shared" si="236"/>
        <v>356.1</v>
      </c>
      <c r="K3060" s="2" t="str">
        <f t="shared" si="237"/>
        <v>1.5 ± 0.2</v>
      </c>
      <c r="L3060" s="2" t="str">
        <f t="shared" si="238"/>
        <v>&lt;0.001</v>
      </c>
      <c r="M3060" t="str">
        <f t="shared" si="239"/>
        <v>uncharacterized protein LOC105346430</v>
      </c>
    </row>
    <row r="3061" spans="1:13" x14ac:dyDescent="0.35">
      <c r="A3061" t="s">
        <v>2551</v>
      </c>
      <c r="B3061">
        <v>19.852598520000001</v>
      </c>
      <c r="C3061">
        <v>1.5269948449999999</v>
      </c>
      <c r="D3061">
        <v>0.73666509400000002</v>
      </c>
      <c r="E3061">
        <v>1.4638120000000001E-3</v>
      </c>
      <c r="F3061">
        <v>1.1767018000000001E-2</v>
      </c>
      <c r="G3061" t="s">
        <v>1879</v>
      </c>
      <c r="H3061" t="s">
        <v>2552</v>
      </c>
      <c r="I3061" s="2" t="str">
        <f t="shared" si="235"/>
        <v>105336293</v>
      </c>
      <c r="J3061" s="2">
        <f t="shared" si="236"/>
        <v>19.899999999999999</v>
      </c>
      <c r="K3061" s="2" t="str">
        <f t="shared" si="237"/>
        <v>1.5 ± 0.7</v>
      </c>
      <c r="L3061" s="2">
        <f t="shared" si="238"/>
        <v>1.2E-2</v>
      </c>
      <c r="M3061" t="str">
        <f t="shared" si="239"/>
        <v>uncharacterized protein LOC105336293</v>
      </c>
    </row>
    <row r="3062" spans="1:13" x14ac:dyDescent="0.35">
      <c r="A3062" t="s">
        <v>9568</v>
      </c>
      <c r="B3062">
        <v>20.925346040000001</v>
      </c>
      <c r="C3062">
        <v>1.520899636</v>
      </c>
      <c r="D3062">
        <v>0.67646838799999998</v>
      </c>
      <c r="E3062">
        <v>1.009135E-3</v>
      </c>
      <c r="F3062">
        <v>9.0604580000000004E-3</v>
      </c>
      <c r="G3062" t="s">
        <v>1879</v>
      </c>
      <c r="H3062" t="s">
        <v>9569</v>
      </c>
      <c r="I3062" s="2" t="str">
        <f t="shared" si="235"/>
        <v>105325133</v>
      </c>
      <c r="J3062" s="2">
        <f t="shared" si="236"/>
        <v>20.9</v>
      </c>
      <c r="K3062" s="2" t="str">
        <f t="shared" si="237"/>
        <v>1.5 ± 0.7</v>
      </c>
      <c r="L3062" s="2">
        <f t="shared" si="238"/>
        <v>8.9999999999999993E-3</v>
      </c>
      <c r="M3062" t="str">
        <f t="shared" si="239"/>
        <v>uncharacterized protein LOC105325133</v>
      </c>
    </row>
    <row r="3063" spans="1:13" x14ac:dyDescent="0.35">
      <c r="A3063" t="s">
        <v>9566</v>
      </c>
      <c r="B3063">
        <v>8.8769198930000002</v>
      </c>
      <c r="C3063">
        <v>1.4885496069999999</v>
      </c>
      <c r="D3063">
        <v>0.490013437</v>
      </c>
      <c r="E3063">
        <v>1.3702199999999999E-4</v>
      </c>
      <c r="F3063">
        <v>2.2384660000000002E-3</v>
      </c>
      <c r="G3063" t="s">
        <v>1879</v>
      </c>
      <c r="H3063" t="s">
        <v>9567</v>
      </c>
      <c r="I3063" s="2" t="str">
        <f t="shared" si="235"/>
        <v>105321605</v>
      </c>
      <c r="J3063" s="2">
        <f t="shared" si="236"/>
        <v>8.9</v>
      </c>
      <c r="K3063" s="2" t="str">
        <f t="shared" si="237"/>
        <v>1.5 ± 0.5</v>
      </c>
      <c r="L3063" s="2">
        <f t="shared" si="238"/>
        <v>2E-3</v>
      </c>
      <c r="M3063" t="str">
        <f t="shared" si="239"/>
        <v>uncharacterized protein LOC105321605</v>
      </c>
    </row>
    <row r="3064" spans="1:13" x14ac:dyDescent="0.35">
      <c r="A3064" t="s">
        <v>2445</v>
      </c>
      <c r="B3064">
        <v>14.11603899</v>
      </c>
      <c r="C3064">
        <v>1.48701314</v>
      </c>
      <c r="D3064">
        <v>0.34090008900000002</v>
      </c>
      <c r="E3064" s="1">
        <v>8.6300000000000004E-7</v>
      </c>
      <c r="F3064" s="1">
        <v>4.3900000000000003E-5</v>
      </c>
      <c r="G3064" t="s">
        <v>1879</v>
      </c>
      <c r="H3064" t="s">
        <v>2446</v>
      </c>
      <c r="I3064" s="2" t="str">
        <f t="shared" si="235"/>
        <v>105322558</v>
      </c>
      <c r="J3064" s="2">
        <f t="shared" si="236"/>
        <v>14.1</v>
      </c>
      <c r="K3064" s="2" t="str">
        <f t="shared" si="237"/>
        <v>1.5 ± 0.3</v>
      </c>
      <c r="L3064" s="2" t="str">
        <f t="shared" si="238"/>
        <v>&lt;0.001</v>
      </c>
      <c r="M3064" t="str">
        <f t="shared" si="239"/>
        <v>uncharacterized protein LOC105322558</v>
      </c>
    </row>
    <row r="3065" spans="1:13" x14ac:dyDescent="0.35">
      <c r="A3065" t="s">
        <v>9564</v>
      </c>
      <c r="B3065">
        <v>9.7645161740000006</v>
      </c>
      <c r="C3065">
        <v>1.480465116</v>
      </c>
      <c r="D3065">
        <v>0.64565366000000002</v>
      </c>
      <c r="E3065">
        <v>9.3922400000000001E-4</v>
      </c>
      <c r="F3065">
        <v>8.6482409999999992E-3</v>
      </c>
      <c r="G3065" t="s">
        <v>1879</v>
      </c>
      <c r="H3065" t="s">
        <v>9565</v>
      </c>
      <c r="I3065" s="2" t="str">
        <f t="shared" si="235"/>
        <v>117680366</v>
      </c>
      <c r="J3065" s="2">
        <f t="shared" si="236"/>
        <v>9.8000000000000007</v>
      </c>
      <c r="K3065" s="2" t="str">
        <f t="shared" si="237"/>
        <v>1.5 ± 0.6</v>
      </c>
      <c r="L3065" s="2">
        <f t="shared" si="238"/>
        <v>8.9999999999999993E-3</v>
      </c>
      <c r="M3065" t="str">
        <f t="shared" si="239"/>
        <v>uncharacterized protein LOC117680366</v>
      </c>
    </row>
    <row r="3066" spans="1:13" x14ac:dyDescent="0.35">
      <c r="A3066" t="s">
        <v>9562</v>
      </c>
      <c r="B3066">
        <v>10.40330281</v>
      </c>
      <c r="C3066">
        <v>1.4656891750000001</v>
      </c>
      <c r="D3066">
        <v>0.38827244100000002</v>
      </c>
      <c r="E3066" s="1">
        <v>9.9899999999999992E-6</v>
      </c>
      <c r="F3066">
        <v>3.0904499999999998E-4</v>
      </c>
      <c r="G3066" t="s">
        <v>1879</v>
      </c>
      <c r="H3066" t="s">
        <v>9563</v>
      </c>
      <c r="I3066" s="2" t="str">
        <f t="shared" si="235"/>
        <v>117690516</v>
      </c>
      <c r="J3066" s="2">
        <f t="shared" si="236"/>
        <v>10.4</v>
      </c>
      <c r="K3066" s="2" t="str">
        <f t="shared" si="237"/>
        <v>1.5 ± 0.4</v>
      </c>
      <c r="L3066" s="2" t="str">
        <f t="shared" si="238"/>
        <v>&lt;0.001</v>
      </c>
      <c r="M3066" t="str">
        <f t="shared" si="239"/>
        <v>uncharacterized protein LOC117690516</v>
      </c>
    </row>
    <row r="3067" spans="1:13" x14ac:dyDescent="0.35">
      <c r="A3067" t="s">
        <v>2567</v>
      </c>
      <c r="B3067">
        <v>38.310869910000001</v>
      </c>
      <c r="C3067">
        <v>1.4500610860000001</v>
      </c>
      <c r="D3067">
        <v>0.654933141</v>
      </c>
      <c r="E3067">
        <v>1.1365469999999999E-3</v>
      </c>
      <c r="F3067">
        <v>9.8702319999999996E-3</v>
      </c>
      <c r="G3067" t="s">
        <v>1879</v>
      </c>
      <c r="H3067" t="s">
        <v>2568</v>
      </c>
      <c r="I3067" s="2" t="str">
        <f t="shared" si="235"/>
        <v>117687101</v>
      </c>
      <c r="J3067" s="2">
        <f t="shared" si="236"/>
        <v>38.299999999999997</v>
      </c>
      <c r="K3067" s="2" t="str">
        <f t="shared" si="237"/>
        <v>1.5 ± 0.7</v>
      </c>
      <c r="L3067" s="2">
        <f t="shared" si="238"/>
        <v>0.01</v>
      </c>
      <c r="M3067" t="str">
        <f t="shared" si="239"/>
        <v>uncharacterized protein LOC117687101</v>
      </c>
    </row>
    <row r="3068" spans="1:13" x14ac:dyDescent="0.35">
      <c r="A3068" t="s">
        <v>2541</v>
      </c>
      <c r="B3068">
        <v>61.048992419999998</v>
      </c>
      <c r="C3068">
        <v>1.413113563</v>
      </c>
      <c r="D3068">
        <v>0.399817388</v>
      </c>
      <c r="E3068" s="1">
        <v>2.48E-5</v>
      </c>
      <c r="F3068">
        <v>6.33889E-4</v>
      </c>
      <c r="G3068" t="s">
        <v>1879</v>
      </c>
      <c r="H3068" t="s">
        <v>2542</v>
      </c>
      <c r="I3068" s="2" t="str">
        <f t="shared" si="235"/>
        <v>105347143</v>
      </c>
      <c r="J3068" s="2">
        <f t="shared" si="236"/>
        <v>61</v>
      </c>
      <c r="K3068" s="2" t="str">
        <f t="shared" si="237"/>
        <v>1.4 ± 0.4</v>
      </c>
      <c r="L3068" s="2" t="str">
        <f t="shared" si="238"/>
        <v>&lt;0.001</v>
      </c>
      <c r="M3068" t="str">
        <f t="shared" si="239"/>
        <v>uncharacterized protein LOC105347143</v>
      </c>
    </row>
    <row r="3069" spans="1:13" x14ac:dyDescent="0.35">
      <c r="A3069" t="s">
        <v>2485</v>
      </c>
      <c r="B3069">
        <v>15.698778519999999</v>
      </c>
      <c r="C3069">
        <v>1.3891861780000001</v>
      </c>
      <c r="D3069">
        <v>0.336044801</v>
      </c>
      <c r="E3069" s="1">
        <v>2.4499999999999998E-6</v>
      </c>
      <c r="F3069">
        <v>1.0414800000000001E-4</v>
      </c>
      <c r="G3069" t="s">
        <v>1879</v>
      </c>
      <c r="H3069" t="s">
        <v>2486</v>
      </c>
      <c r="I3069" s="2" t="str">
        <f t="shared" si="235"/>
        <v>117684943</v>
      </c>
      <c r="J3069" s="2">
        <f t="shared" si="236"/>
        <v>15.7</v>
      </c>
      <c r="K3069" s="2" t="str">
        <f t="shared" si="237"/>
        <v>1.4 ± 0.3</v>
      </c>
      <c r="L3069" s="2" t="str">
        <f t="shared" si="238"/>
        <v>&lt;0.001</v>
      </c>
      <c r="M3069" t="str">
        <f t="shared" si="239"/>
        <v>uncharacterized protein LOC117684943</v>
      </c>
    </row>
    <row r="3070" spans="1:13" x14ac:dyDescent="0.35">
      <c r="A3070" t="s">
        <v>2537</v>
      </c>
      <c r="B3070">
        <v>41.840284939999997</v>
      </c>
      <c r="C3070">
        <v>1.382269247</v>
      </c>
      <c r="D3070">
        <v>0.23494478999999999</v>
      </c>
      <c r="E3070" s="1">
        <v>3.0199999999999999E-10</v>
      </c>
      <c r="F3070" s="1">
        <v>4.7199999999999999E-8</v>
      </c>
      <c r="G3070" t="s">
        <v>1879</v>
      </c>
      <c r="H3070" t="s">
        <v>2538</v>
      </c>
      <c r="I3070" s="2" t="str">
        <f t="shared" si="235"/>
        <v>105344322</v>
      </c>
      <c r="J3070" s="2">
        <f t="shared" si="236"/>
        <v>41.8</v>
      </c>
      <c r="K3070" s="2" t="str">
        <f t="shared" si="237"/>
        <v>1.4 ± 0.2</v>
      </c>
      <c r="L3070" s="2" t="str">
        <f t="shared" si="238"/>
        <v>&lt;0.001</v>
      </c>
      <c r="M3070" t="str">
        <f t="shared" si="239"/>
        <v>uncharacterized protein LOC105344322</v>
      </c>
    </row>
    <row r="3071" spans="1:13" x14ac:dyDescent="0.35">
      <c r="A3071" t="s">
        <v>9560</v>
      </c>
      <c r="B3071">
        <v>8.0103061540000002</v>
      </c>
      <c r="C3071">
        <v>1.3769532259999999</v>
      </c>
      <c r="D3071">
        <v>0.36535752799999999</v>
      </c>
      <c r="E3071" s="1">
        <v>1.1199999999999999E-5</v>
      </c>
      <c r="F3071">
        <v>3.3619200000000002E-4</v>
      </c>
      <c r="G3071" t="s">
        <v>1879</v>
      </c>
      <c r="H3071" t="s">
        <v>9561</v>
      </c>
      <c r="I3071" s="2" t="str">
        <f t="shared" si="235"/>
        <v>105340010</v>
      </c>
      <c r="J3071" s="2">
        <f t="shared" si="236"/>
        <v>8</v>
      </c>
      <c r="K3071" s="2" t="str">
        <f t="shared" si="237"/>
        <v>1.4 ± 0.4</v>
      </c>
      <c r="L3071" s="2" t="str">
        <f t="shared" si="238"/>
        <v>&lt;0.001</v>
      </c>
      <c r="M3071" t="str">
        <f t="shared" si="239"/>
        <v>uncharacterized protein LOC105340010</v>
      </c>
    </row>
    <row r="3072" spans="1:13" x14ac:dyDescent="0.35">
      <c r="A3072" t="s">
        <v>2503</v>
      </c>
      <c r="B3072">
        <v>948.28934170000002</v>
      </c>
      <c r="C3072">
        <v>1.370486783</v>
      </c>
      <c r="D3072">
        <v>0.306350346</v>
      </c>
      <c r="E3072" s="1">
        <v>5.6899999999999997E-7</v>
      </c>
      <c r="F3072" s="1">
        <v>3.1399999999999998E-5</v>
      </c>
      <c r="G3072" t="s">
        <v>1879</v>
      </c>
      <c r="H3072" t="s">
        <v>2504</v>
      </c>
      <c r="I3072" s="2" t="str">
        <f t="shared" si="235"/>
        <v>105340538</v>
      </c>
      <c r="J3072" s="2">
        <f t="shared" si="236"/>
        <v>948.3</v>
      </c>
      <c r="K3072" s="2" t="str">
        <f t="shared" si="237"/>
        <v>1.4 ± 0.3</v>
      </c>
      <c r="L3072" s="2" t="str">
        <f t="shared" si="238"/>
        <v>&lt;0.001</v>
      </c>
      <c r="M3072" t="str">
        <f t="shared" si="239"/>
        <v>uncharacterized protein LOC105340538 isoform X1</v>
      </c>
    </row>
    <row r="3073" spans="1:13" x14ac:dyDescent="0.35">
      <c r="A3073" t="s">
        <v>9558</v>
      </c>
      <c r="B3073">
        <v>95.152131479999994</v>
      </c>
      <c r="C3073">
        <v>1.3631535269999999</v>
      </c>
      <c r="D3073">
        <v>1.00928314</v>
      </c>
      <c r="E3073">
        <v>4.6668359999999997E-3</v>
      </c>
      <c r="F3073">
        <v>2.6571609E-2</v>
      </c>
      <c r="G3073" t="s">
        <v>1879</v>
      </c>
      <c r="H3073" t="s">
        <v>9559</v>
      </c>
      <c r="I3073" s="2" t="str">
        <f t="shared" si="235"/>
        <v>105332036</v>
      </c>
      <c r="J3073" s="2">
        <f t="shared" si="236"/>
        <v>95.2</v>
      </c>
      <c r="K3073" s="2" t="str">
        <f t="shared" si="237"/>
        <v>1.4 ± 1</v>
      </c>
      <c r="L3073" s="2">
        <f t="shared" si="238"/>
        <v>2.7E-2</v>
      </c>
      <c r="M3073" t="str">
        <f t="shared" si="239"/>
        <v>uncharacterized protein LOC105332036</v>
      </c>
    </row>
    <row r="3074" spans="1:13" x14ac:dyDescent="0.35">
      <c r="A3074" t="s">
        <v>9556</v>
      </c>
      <c r="B3074">
        <v>25.90988621</v>
      </c>
      <c r="C3074">
        <v>1.3627211779999999</v>
      </c>
      <c r="D3074">
        <v>0.395804094</v>
      </c>
      <c r="E3074" s="1">
        <v>3.6600000000000002E-5</v>
      </c>
      <c r="F3074">
        <v>8.5015000000000004E-4</v>
      </c>
      <c r="G3074" t="s">
        <v>1879</v>
      </c>
      <c r="H3074" t="s">
        <v>9557</v>
      </c>
      <c r="I3074" s="2" t="str">
        <f t="shared" si="235"/>
        <v>117682464</v>
      </c>
      <c r="J3074" s="2">
        <f t="shared" si="236"/>
        <v>25.9</v>
      </c>
      <c r="K3074" s="2" t="str">
        <f t="shared" si="237"/>
        <v>1.4 ± 0.4</v>
      </c>
      <c r="L3074" s="2" t="str">
        <f t="shared" si="238"/>
        <v>&lt;0.001</v>
      </c>
      <c r="M3074" t="str">
        <f t="shared" si="239"/>
        <v>uncharacterized protein LOC117682464 isoform X1</v>
      </c>
    </row>
    <row r="3075" spans="1:13" x14ac:dyDescent="0.35">
      <c r="A3075" t="s">
        <v>2497</v>
      </c>
      <c r="B3075">
        <v>27.885653569999999</v>
      </c>
      <c r="C3075">
        <v>1.360199739</v>
      </c>
      <c r="D3075">
        <v>0.35148422899999998</v>
      </c>
      <c r="E3075" s="1">
        <v>6.9999999999999999E-6</v>
      </c>
      <c r="F3075">
        <v>2.34527E-4</v>
      </c>
      <c r="G3075" t="s">
        <v>1879</v>
      </c>
      <c r="H3075" t="s">
        <v>2498</v>
      </c>
      <c r="I3075" s="2" t="str">
        <f t="shared" ref="I3075:I3138" si="240">RIGHT(A3075,9)</f>
        <v>105343079</v>
      </c>
      <c r="J3075" s="2">
        <f t="shared" ref="J3075:J3138" si="241">ROUND(B3075,1)</f>
        <v>27.9</v>
      </c>
      <c r="K3075" s="2" t="str">
        <f t="shared" ref="K3075:K3138" si="242">ROUND(C3075,1) &amp; " ± " &amp; ROUND(D3075,1)</f>
        <v>1.4 ± 0.4</v>
      </c>
      <c r="L3075" s="2" t="str">
        <f t="shared" ref="L3075:L3138" si="243">IF(F3075&lt;0.001,"&lt;0.001",ROUND(F3075,3))</f>
        <v>&lt;0.001</v>
      </c>
      <c r="M3075" t="str">
        <f t="shared" ref="M3075:M3138" si="244">H3075</f>
        <v>uncharacterized protein LOC105343079</v>
      </c>
    </row>
    <row r="3076" spans="1:13" x14ac:dyDescent="0.35">
      <c r="A3076" t="s">
        <v>9554</v>
      </c>
      <c r="B3076">
        <v>11.205093740000001</v>
      </c>
      <c r="C3076">
        <v>1.355672115</v>
      </c>
      <c r="D3076">
        <v>0.345936892</v>
      </c>
      <c r="E3076" s="1">
        <v>6.1099999999999999E-6</v>
      </c>
      <c r="F3076">
        <v>2.1218499999999999E-4</v>
      </c>
      <c r="G3076" t="s">
        <v>1879</v>
      </c>
      <c r="H3076" t="s">
        <v>9555</v>
      </c>
      <c r="I3076" s="2" t="str">
        <f t="shared" si="240"/>
        <v>109617651</v>
      </c>
      <c r="J3076" s="2">
        <f t="shared" si="241"/>
        <v>11.2</v>
      </c>
      <c r="K3076" s="2" t="str">
        <f t="shared" si="242"/>
        <v>1.4 ± 0.3</v>
      </c>
      <c r="L3076" s="2" t="str">
        <f t="shared" si="243"/>
        <v>&lt;0.001</v>
      </c>
      <c r="M3076" t="str">
        <f t="shared" si="244"/>
        <v>uncharacterized protein LOC109617651</v>
      </c>
    </row>
    <row r="3077" spans="1:13" x14ac:dyDescent="0.35">
      <c r="A3077" t="s">
        <v>9552</v>
      </c>
      <c r="B3077">
        <v>36.989641480000003</v>
      </c>
      <c r="C3077">
        <v>1.3555522419999999</v>
      </c>
      <c r="D3077">
        <v>0.29744016200000001</v>
      </c>
      <c r="E3077" s="1">
        <v>3.7E-7</v>
      </c>
      <c r="F3077" s="1">
        <v>2.1699999999999999E-5</v>
      </c>
      <c r="G3077" t="s">
        <v>1879</v>
      </c>
      <c r="H3077" t="s">
        <v>9553</v>
      </c>
      <c r="I3077" s="2" t="str">
        <f t="shared" si="240"/>
        <v>105332801</v>
      </c>
      <c r="J3077" s="2">
        <f t="shared" si="241"/>
        <v>37</v>
      </c>
      <c r="K3077" s="2" t="str">
        <f t="shared" si="242"/>
        <v>1.4 ± 0.3</v>
      </c>
      <c r="L3077" s="2" t="str">
        <f t="shared" si="243"/>
        <v>&lt;0.001</v>
      </c>
      <c r="M3077" t="str">
        <f t="shared" si="244"/>
        <v>uncharacterized protein LOC105332801 isoform X2</v>
      </c>
    </row>
    <row r="3078" spans="1:13" x14ac:dyDescent="0.35">
      <c r="A3078" t="s">
        <v>2353</v>
      </c>
      <c r="B3078">
        <v>38.469795410000003</v>
      </c>
      <c r="C3078">
        <v>1.35486635</v>
      </c>
      <c r="D3078">
        <v>0.22711672599999999</v>
      </c>
      <c r="E3078" s="1">
        <v>1.79E-10</v>
      </c>
      <c r="F3078" s="1">
        <v>2.9999999999999997E-8</v>
      </c>
      <c r="G3078" t="s">
        <v>1879</v>
      </c>
      <c r="H3078" t="s">
        <v>2354</v>
      </c>
      <c r="I3078" s="2" t="str">
        <f t="shared" si="240"/>
        <v>105333122</v>
      </c>
      <c r="J3078" s="2">
        <f t="shared" si="241"/>
        <v>38.5</v>
      </c>
      <c r="K3078" s="2" t="str">
        <f t="shared" si="242"/>
        <v>1.4 ± 0.2</v>
      </c>
      <c r="L3078" s="2" t="str">
        <f t="shared" si="243"/>
        <v>&lt;0.001</v>
      </c>
      <c r="M3078" t="str">
        <f t="shared" si="244"/>
        <v>uncharacterized protein LOC105333122</v>
      </c>
    </row>
    <row r="3079" spans="1:13" x14ac:dyDescent="0.35">
      <c r="A3079" t="s">
        <v>9550</v>
      </c>
      <c r="B3079">
        <v>13.39245511</v>
      </c>
      <c r="C3079">
        <v>1.353786674</v>
      </c>
      <c r="D3079">
        <v>0.48517210999999999</v>
      </c>
      <c r="E3079">
        <v>2.9184099999999999E-4</v>
      </c>
      <c r="F3079">
        <v>3.8623170000000001E-3</v>
      </c>
      <c r="G3079" t="s">
        <v>1879</v>
      </c>
      <c r="H3079" t="s">
        <v>9551</v>
      </c>
      <c r="I3079" s="2" t="str">
        <f t="shared" si="240"/>
        <v>117687277</v>
      </c>
      <c r="J3079" s="2">
        <f t="shared" si="241"/>
        <v>13.4</v>
      </c>
      <c r="K3079" s="2" t="str">
        <f t="shared" si="242"/>
        <v>1.4 ± 0.5</v>
      </c>
      <c r="L3079" s="2">
        <f t="shared" si="243"/>
        <v>4.0000000000000001E-3</v>
      </c>
      <c r="M3079" t="str">
        <f t="shared" si="244"/>
        <v>uncharacterized protein LOC117687277</v>
      </c>
    </row>
    <row r="3080" spans="1:13" x14ac:dyDescent="0.35">
      <c r="A3080" t="s">
        <v>9548</v>
      </c>
      <c r="B3080">
        <v>80.247662270000006</v>
      </c>
      <c r="C3080">
        <v>1.352906768</v>
      </c>
      <c r="D3080">
        <v>0.53265896899999998</v>
      </c>
      <c r="E3080">
        <v>5.7013300000000001E-4</v>
      </c>
      <c r="F3080">
        <v>6.0700540000000001E-3</v>
      </c>
      <c r="G3080" t="s">
        <v>1879</v>
      </c>
      <c r="H3080" t="s">
        <v>9549</v>
      </c>
      <c r="I3080" s="2" t="str">
        <f t="shared" si="240"/>
        <v>105336533</v>
      </c>
      <c r="J3080" s="2">
        <f t="shared" si="241"/>
        <v>80.2</v>
      </c>
      <c r="K3080" s="2" t="str">
        <f t="shared" si="242"/>
        <v>1.4 ± 0.5</v>
      </c>
      <c r="L3080" s="2">
        <f t="shared" si="243"/>
        <v>6.0000000000000001E-3</v>
      </c>
      <c r="M3080" t="str">
        <f t="shared" si="244"/>
        <v>uncharacterized protein LOC105336533 isoform X2</v>
      </c>
    </row>
    <row r="3081" spans="1:13" x14ac:dyDescent="0.35">
      <c r="A3081" t="s">
        <v>9546</v>
      </c>
      <c r="B3081">
        <v>15.12893802</v>
      </c>
      <c r="C3081">
        <v>1.3526323330000001</v>
      </c>
      <c r="D3081">
        <v>0.27176826300000001</v>
      </c>
      <c r="E3081" s="1">
        <v>4.9399999999999999E-8</v>
      </c>
      <c r="F3081" s="1">
        <v>4.0999999999999997E-6</v>
      </c>
      <c r="G3081" t="s">
        <v>1879</v>
      </c>
      <c r="H3081" t="s">
        <v>9547</v>
      </c>
      <c r="I3081" s="2" t="str">
        <f t="shared" si="240"/>
        <v>105328294</v>
      </c>
      <c r="J3081" s="2">
        <f t="shared" si="241"/>
        <v>15.1</v>
      </c>
      <c r="K3081" s="2" t="str">
        <f t="shared" si="242"/>
        <v>1.4 ± 0.3</v>
      </c>
      <c r="L3081" s="2" t="str">
        <f t="shared" si="243"/>
        <v>&lt;0.001</v>
      </c>
      <c r="M3081" t="str">
        <f t="shared" si="244"/>
        <v>uncharacterized protein LOC105328294</v>
      </c>
    </row>
    <row r="3082" spans="1:13" x14ac:dyDescent="0.35">
      <c r="A3082" t="s">
        <v>9544</v>
      </c>
      <c r="B3082">
        <v>9.7186689089999998</v>
      </c>
      <c r="C3082">
        <v>1.3491452269999999</v>
      </c>
      <c r="D3082">
        <v>0.480760307</v>
      </c>
      <c r="E3082">
        <v>3.0311800000000001E-4</v>
      </c>
      <c r="F3082">
        <v>3.9529259999999998E-3</v>
      </c>
      <c r="G3082" t="s">
        <v>1879</v>
      </c>
      <c r="H3082" t="s">
        <v>9545</v>
      </c>
      <c r="I3082" s="2" t="str">
        <f t="shared" si="240"/>
        <v>105321612</v>
      </c>
      <c r="J3082" s="2">
        <f t="shared" si="241"/>
        <v>9.6999999999999993</v>
      </c>
      <c r="K3082" s="2" t="str">
        <f t="shared" si="242"/>
        <v>1.3 ± 0.5</v>
      </c>
      <c r="L3082" s="2">
        <f t="shared" si="243"/>
        <v>4.0000000000000001E-3</v>
      </c>
      <c r="M3082" t="str">
        <f t="shared" si="244"/>
        <v>uncharacterized protein LOC105321612</v>
      </c>
    </row>
    <row r="3083" spans="1:13" x14ac:dyDescent="0.35">
      <c r="A3083" t="s">
        <v>2461</v>
      </c>
      <c r="B3083">
        <v>42.112222099999997</v>
      </c>
      <c r="C3083">
        <v>1.315625654</v>
      </c>
      <c r="D3083">
        <v>0.81856517799999995</v>
      </c>
      <c r="E3083">
        <v>3.7321920000000001E-3</v>
      </c>
      <c r="F3083">
        <v>2.2654298999999999E-2</v>
      </c>
      <c r="G3083" t="s">
        <v>1879</v>
      </c>
      <c r="H3083" t="s">
        <v>2462</v>
      </c>
      <c r="I3083" s="2" t="str">
        <f t="shared" si="240"/>
        <v>117685768</v>
      </c>
      <c r="J3083" s="2">
        <f t="shared" si="241"/>
        <v>42.1</v>
      </c>
      <c r="K3083" s="2" t="str">
        <f t="shared" si="242"/>
        <v>1.3 ± 0.8</v>
      </c>
      <c r="L3083" s="2">
        <f t="shared" si="243"/>
        <v>2.3E-2</v>
      </c>
      <c r="M3083" t="str">
        <f t="shared" si="244"/>
        <v>uncharacterized protein LOC117685768 isoform X2</v>
      </c>
    </row>
    <row r="3084" spans="1:13" x14ac:dyDescent="0.35">
      <c r="A3084" t="s">
        <v>9542</v>
      </c>
      <c r="B3084">
        <v>48.59035617</v>
      </c>
      <c r="C3084">
        <v>1.308139605</v>
      </c>
      <c r="D3084">
        <v>0.65981937000000002</v>
      </c>
      <c r="E3084">
        <v>2.0148969999999999E-3</v>
      </c>
      <c r="F3084">
        <v>1.4788806999999999E-2</v>
      </c>
      <c r="G3084" t="s">
        <v>1879</v>
      </c>
      <c r="H3084" t="s">
        <v>9543</v>
      </c>
      <c r="I3084" s="2" t="str">
        <f t="shared" si="240"/>
        <v>117686352</v>
      </c>
      <c r="J3084" s="2">
        <f t="shared" si="241"/>
        <v>48.6</v>
      </c>
      <c r="K3084" s="2" t="str">
        <f t="shared" si="242"/>
        <v>1.3 ± 0.7</v>
      </c>
      <c r="L3084" s="2">
        <f t="shared" si="243"/>
        <v>1.4999999999999999E-2</v>
      </c>
      <c r="M3084" t="str">
        <f t="shared" si="244"/>
        <v>uncharacterized protein LOC117686352</v>
      </c>
    </row>
    <row r="3085" spans="1:13" x14ac:dyDescent="0.35">
      <c r="A3085" t="s">
        <v>9540</v>
      </c>
      <c r="B3085">
        <v>19.376325019999999</v>
      </c>
      <c r="C3085">
        <v>1.3077933209999999</v>
      </c>
      <c r="D3085">
        <v>0.31818326000000002</v>
      </c>
      <c r="E3085" s="1">
        <v>2.7700000000000002E-6</v>
      </c>
      <c r="F3085">
        <v>1.12644E-4</v>
      </c>
      <c r="G3085" t="s">
        <v>1879</v>
      </c>
      <c r="H3085" t="s">
        <v>9541</v>
      </c>
      <c r="I3085" s="2" t="str">
        <f t="shared" si="240"/>
        <v>105347740</v>
      </c>
      <c r="J3085" s="2">
        <f t="shared" si="241"/>
        <v>19.399999999999999</v>
      </c>
      <c r="K3085" s="2" t="str">
        <f t="shared" si="242"/>
        <v>1.3 ± 0.3</v>
      </c>
      <c r="L3085" s="2" t="str">
        <f t="shared" si="243"/>
        <v>&lt;0.001</v>
      </c>
      <c r="M3085" t="str">
        <f t="shared" si="244"/>
        <v>uncharacterized protein LOC105347740</v>
      </c>
    </row>
    <row r="3086" spans="1:13" x14ac:dyDescent="0.35">
      <c r="A3086" t="s">
        <v>9538</v>
      </c>
      <c r="B3086">
        <v>37.282979820000001</v>
      </c>
      <c r="C3086">
        <v>1.3003353310000001</v>
      </c>
      <c r="D3086">
        <v>0.42674791200000001</v>
      </c>
      <c r="E3086">
        <v>1.3898599999999999E-4</v>
      </c>
      <c r="F3086">
        <v>2.2567799999999999E-3</v>
      </c>
      <c r="G3086" t="s">
        <v>1879</v>
      </c>
      <c r="H3086" t="s">
        <v>9539</v>
      </c>
      <c r="I3086" s="2" t="str">
        <f t="shared" si="240"/>
        <v>105348178</v>
      </c>
      <c r="J3086" s="2">
        <f t="shared" si="241"/>
        <v>37.299999999999997</v>
      </c>
      <c r="K3086" s="2" t="str">
        <f t="shared" si="242"/>
        <v>1.3 ± 0.4</v>
      </c>
      <c r="L3086" s="2">
        <f t="shared" si="243"/>
        <v>2E-3</v>
      </c>
      <c r="M3086" t="str">
        <f t="shared" si="244"/>
        <v>uncharacterized protein LOC105348178</v>
      </c>
    </row>
    <row r="3087" spans="1:13" x14ac:dyDescent="0.35">
      <c r="A3087" t="s">
        <v>2421</v>
      </c>
      <c r="B3087">
        <v>138.3090282</v>
      </c>
      <c r="C3087">
        <v>1.2872269430000001</v>
      </c>
      <c r="D3087">
        <v>0.30653418199999999</v>
      </c>
      <c r="E3087" s="1">
        <v>1.8899999999999999E-6</v>
      </c>
      <c r="F3087" s="1">
        <v>8.4699999999999999E-5</v>
      </c>
      <c r="G3087" t="s">
        <v>1879</v>
      </c>
      <c r="H3087" t="s">
        <v>2422</v>
      </c>
      <c r="I3087" s="2" t="str">
        <f t="shared" si="240"/>
        <v>105324823</v>
      </c>
      <c r="J3087" s="2">
        <f t="shared" si="241"/>
        <v>138.30000000000001</v>
      </c>
      <c r="K3087" s="2" t="str">
        <f t="shared" si="242"/>
        <v>1.3 ± 0.3</v>
      </c>
      <c r="L3087" s="2" t="str">
        <f t="shared" si="243"/>
        <v>&lt;0.001</v>
      </c>
      <c r="M3087" t="str">
        <f t="shared" si="244"/>
        <v>uncharacterized protein LOC105324823</v>
      </c>
    </row>
    <row r="3088" spans="1:13" x14ac:dyDescent="0.35">
      <c r="A3088" t="s">
        <v>9536</v>
      </c>
      <c r="B3088">
        <v>96.864517250000006</v>
      </c>
      <c r="C3088">
        <v>1.2842385700000001</v>
      </c>
      <c r="D3088">
        <v>0.38484929899999998</v>
      </c>
      <c r="E3088" s="1">
        <v>5.5800000000000001E-5</v>
      </c>
      <c r="F3088">
        <v>1.1713229999999999E-3</v>
      </c>
      <c r="G3088" t="s">
        <v>1879</v>
      </c>
      <c r="H3088" t="s">
        <v>9537</v>
      </c>
      <c r="I3088" s="2" t="str">
        <f t="shared" si="240"/>
        <v>105336661</v>
      </c>
      <c r="J3088" s="2">
        <f t="shared" si="241"/>
        <v>96.9</v>
      </c>
      <c r="K3088" s="2" t="str">
        <f t="shared" si="242"/>
        <v>1.3 ± 0.4</v>
      </c>
      <c r="L3088" s="2">
        <f t="shared" si="243"/>
        <v>1E-3</v>
      </c>
      <c r="M3088" t="str">
        <f t="shared" si="244"/>
        <v>uncharacterized protein LOC105336661</v>
      </c>
    </row>
    <row r="3089" spans="1:13" x14ac:dyDescent="0.35">
      <c r="A3089" t="s">
        <v>2351</v>
      </c>
      <c r="B3089">
        <v>18.01809729</v>
      </c>
      <c r="C3089">
        <v>1.280766691</v>
      </c>
      <c r="D3089">
        <v>0.27468663799999998</v>
      </c>
      <c r="E3089" s="1">
        <v>2.3200000000000001E-7</v>
      </c>
      <c r="F3089" s="1">
        <v>1.5099999999999999E-5</v>
      </c>
      <c r="G3089" t="s">
        <v>1879</v>
      </c>
      <c r="H3089" t="s">
        <v>2352</v>
      </c>
      <c r="I3089" s="2" t="str">
        <f t="shared" si="240"/>
        <v>105318028</v>
      </c>
      <c r="J3089" s="2">
        <f t="shared" si="241"/>
        <v>18</v>
      </c>
      <c r="K3089" s="2" t="str">
        <f t="shared" si="242"/>
        <v>1.3 ± 0.3</v>
      </c>
      <c r="L3089" s="2" t="str">
        <f t="shared" si="243"/>
        <v>&lt;0.001</v>
      </c>
      <c r="M3089" t="str">
        <f t="shared" si="244"/>
        <v>uncharacterized protein LOC105318028</v>
      </c>
    </row>
    <row r="3090" spans="1:13" x14ac:dyDescent="0.35">
      <c r="A3090" t="s">
        <v>2289</v>
      </c>
      <c r="B3090">
        <v>55.546141519999999</v>
      </c>
      <c r="C3090">
        <v>1.2669346829999999</v>
      </c>
      <c r="D3090">
        <v>0.19028631100000001</v>
      </c>
      <c r="E3090" s="1">
        <v>2.2600000000000001E-12</v>
      </c>
      <c r="F3090" s="1">
        <v>5.8900000000000003E-10</v>
      </c>
      <c r="G3090" t="s">
        <v>1879</v>
      </c>
      <c r="H3090" t="s">
        <v>2290</v>
      </c>
      <c r="I3090" s="2" t="str">
        <f t="shared" si="240"/>
        <v>105340429</v>
      </c>
      <c r="J3090" s="2">
        <f t="shared" si="241"/>
        <v>55.5</v>
      </c>
      <c r="K3090" s="2" t="str">
        <f t="shared" si="242"/>
        <v>1.3 ± 0.2</v>
      </c>
      <c r="L3090" s="2" t="str">
        <f t="shared" si="243"/>
        <v>&lt;0.001</v>
      </c>
      <c r="M3090" t="str">
        <f t="shared" si="244"/>
        <v>uncharacterized protein LOC105340429</v>
      </c>
    </row>
    <row r="3091" spans="1:13" x14ac:dyDescent="0.35">
      <c r="A3091" t="s">
        <v>2291</v>
      </c>
      <c r="B3091">
        <v>67.720914219999997</v>
      </c>
      <c r="C3091">
        <v>1.2541975009999999</v>
      </c>
      <c r="D3091">
        <v>0.14513728000000001</v>
      </c>
      <c r="E3091" s="1">
        <v>4.7100000000000004E-19</v>
      </c>
      <c r="F3091" s="1">
        <v>4.2000000000000002E-16</v>
      </c>
      <c r="G3091" t="s">
        <v>1879</v>
      </c>
      <c r="H3091" t="s">
        <v>2292</v>
      </c>
      <c r="I3091" s="2" t="str">
        <f t="shared" si="240"/>
        <v>117681860</v>
      </c>
      <c r="J3091" s="2">
        <f t="shared" si="241"/>
        <v>67.7</v>
      </c>
      <c r="K3091" s="2" t="str">
        <f t="shared" si="242"/>
        <v>1.3 ± 0.1</v>
      </c>
      <c r="L3091" s="2" t="str">
        <f t="shared" si="243"/>
        <v>&lt;0.001</v>
      </c>
      <c r="M3091" t="str">
        <f t="shared" si="244"/>
        <v>uncharacterized protein LOC117681860</v>
      </c>
    </row>
    <row r="3092" spans="1:13" x14ac:dyDescent="0.35">
      <c r="A3092" t="s">
        <v>9534</v>
      </c>
      <c r="B3092">
        <v>14.50985004</v>
      </c>
      <c r="C3092">
        <v>1.2537273339999999</v>
      </c>
      <c r="D3092">
        <v>0.46603369300000003</v>
      </c>
      <c r="E3092">
        <v>4.08885E-4</v>
      </c>
      <c r="F3092">
        <v>4.7783900000000004E-3</v>
      </c>
      <c r="G3092" t="s">
        <v>1879</v>
      </c>
      <c r="H3092" t="s">
        <v>9535</v>
      </c>
      <c r="I3092" s="2" t="str">
        <f t="shared" si="240"/>
        <v>117692887</v>
      </c>
      <c r="J3092" s="2">
        <f t="shared" si="241"/>
        <v>14.5</v>
      </c>
      <c r="K3092" s="2" t="str">
        <f t="shared" si="242"/>
        <v>1.3 ± 0.5</v>
      </c>
      <c r="L3092" s="2">
        <f t="shared" si="243"/>
        <v>5.0000000000000001E-3</v>
      </c>
      <c r="M3092" t="str">
        <f t="shared" si="244"/>
        <v>uncharacterized protein LOC117692887 isoform X1</v>
      </c>
    </row>
    <row r="3093" spans="1:13" x14ac:dyDescent="0.35">
      <c r="A3093" t="s">
        <v>9532</v>
      </c>
      <c r="B3093">
        <v>9.5605289459999998</v>
      </c>
      <c r="C3093">
        <v>1.249645699</v>
      </c>
      <c r="D3093">
        <v>0.53847761800000005</v>
      </c>
      <c r="E3093">
        <v>1.1310929999999999E-3</v>
      </c>
      <c r="F3093">
        <v>9.8304369999999992E-3</v>
      </c>
      <c r="G3093" t="s">
        <v>1879</v>
      </c>
      <c r="H3093" t="s">
        <v>9533</v>
      </c>
      <c r="I3093" s="2" t="str">
        <f t="shared" si="240"/>
        <v>117682698</v>
      </c>
      <c r="J3093" s="2">
        <f t="shared" si="241"/>
        <v>9.6</v>
      </c>
      <c r="K3093" s="2" t="str">
        <f t="shared" si="242"/>
        <v>1.2 ± 0.5</v>
      </c>
      <c r="L3093" s="2">
        <f t="shared" si="243"/>
        <v>0.01</v>
      </c>
      <c r="M3093" t="str">
        <f t="shared" si="244"/>
        <v>uncharacterized protein LOC117682698</v>
      </c>
    </row>
    <row r="3094" spans="1:13" x14ac:dyDescent="0.35">
      <c r="A3094" t="s">
        <v>9530</v>
      </c>
      <c r="B3094">
        <v>17.774135990000001</v>
      </c>
      <c r="C3094">
        <v>1.2369403880000001</v>
      </c>
      <c r="D3094">
        <v>0.43622928700000002</v>
      </c>
      <c r="E3094">
        <v>2.8665400000000001E-4</v>
      </c>
      <c r="F3094">
        <v>3.8121470000000001E-3</v>
      </c>
      <c r="G3094" t="s">
        <v>1879</v>
      </c>
      <c r="H3094" t="s">
        <v>9531</v>
      </c>
      <c r="I3094" s="2" t="str">
        <f t="shared" si="240"/>
        <v>105334451</v>
      </c>
      <c r="J3094" s="2">
        <f t="shared" si="241"/>
        <v>17.8</v>
      </c>
      <c r="K3094" s="2" t="str">
        <f t="shared" si="242"/>
        <v>1.2 ± 0.4</v>
      </c>
      <c r="L3094" s="2">
        <f t="shared" si="243"/>
        <v>4.0000000000000001E-3</v>
      </c>
      <c r="M3094" t="str">
        <f t="shared" si="244"/>
        <v>uncharacterized protein LOC105334451</v>
      </c>
    </row>
    <row r="3095" spans="1:13" x14ac:dyDescent="0.35">
      <c r="A3095" t="s">
        <v>9528</v>
      </c>
      <c r="B3095">
        <v>16.711731530000002</v>
      </c>
      <c r="C3095">
        <v>1.2315162230000001</v>
      </c>
      <c r="D3095">
        <v>0.38437757900000002</v>
      </c>
      <c r="E3095" s="1">
        <v>9.3700000000000001E-5</v>
      </c>
      <c r="F3095">
        <v>1.6874329999999999E-3</v>
      </c>
      <c r="G3095" t="s">
        <v>1879</v>
      </c>
      <c r="H3095" t="s">
        <v>9529</v>
      </c>
      <c r="I3095" s="2" t="str">
        <f t="shared" si="240"/>
        <v>117685649</v>
      </c>
      <c r="J3095" s="2">
        <f t="shared" si="241"/>
        <v>16.7</v>
      </c>
      <c r="K3095" s="2" t="str">
        <f t="shared" si="242"/>
        <v>1.2 ± 0.4</v>
      </c>
      <c r="L3095" s="2">
        <f t="shared" si="243"/>
        <v>2E-3</v>
      </c>
      <c r="M3095" t="str">
        <f t="shared" si="244"/>
        <v>uncharacterized protein LOC117685649</v>
      </c>
    </row>
    <row r="3096" spans="1:13" x14ac:dyDescent="0.35">
      <c r="A3096" t="s">
        <v>2355</v>
      </c>
      <c r="B3096">
        <v>26.562948299999999</v>
      </c>
      <c r="C3096">
        <v>1.2279128850000001</v>
      </c>
      <c r="D3096">
        <v>0.27840029799999999</v>
      </c>
      <c r="E3096" s="1">
        <v>8.4399999999999999E-7</v>
      </c>
      <c r="F3096" s="1">
        <v>4.3099999999999997E-5</v>
      </c>
      <c r="G3096" t="s">
        <v>1879</v>
      </c>
      <c r="H3096" t="s">
        <v>2356</v>
      </c>
      <c r="I3096" s="2" t="str">
        <f t="shared" si="240"/>
        <v>105333714</v>
      </c>
      <c r="J3096" s="2">
        <f t="shared" si="241"/>
        <v>26.6</v>
      </c>
      <c r="K3096" s="2" t="str">
        <f t="shared" si="242"/>
        <v>1.2 ± 0.3</v>
      </c>
      <c r="L3096" s="2" t="str">
        <f t="shared" si="243"/>
        <v>&lt;0.001</v>
      </c>
      <c r="M3096" t="str">
        <f t="shared" si="244"/>
        <v>uncharacterized protein LOC105333714 isoform X4</v>
      </c>
    </row>
    <row r="3097" spans="1:13" x14ac:dyDescent="0.35">
      <c r="A3097" t="s">
        <v>9526</v>
      </c>
      <c r="B3097">
        <v>113.97617839999999</v>
      </c>
      <c r="C3097">
        <v>1.2070887340000001</v>
      </c>
      <c r="D3097">
        <v>0.248718577</v>
      </c>
      <c r="E3097" s="1">
        <v>9.5599999999999996E-8</v>
      </c>
      <c r="F3097" s="1">
        <v>7.1999999999999997E-6</v>
      </c>
      <c r="G3097" t="s">
        <v>1879</v>
      </c>
      <c r="H3097" t="s">
        <v>9527</v>
      </c>
      <c r="I3097" s="2" t="str">
        <f t="shared" si="240"/>
        <v>117689668</v>
      </c>
      <c r="J3097" s="2">
        <f t="shared" si="241"/>
        <v>114</v>
      </c>
      <c r="K3097" s="2" t="str">
        <f t="shared" si="242"/>
        <v>1.2 ± 0.2</v>
      </c>
      <c r="L3097" s="2" t="str">
        <f t="shared" si="243"/>
        <v>&lt;0.001</v>
      </c>
      <c r="M3097" t="str">
        <f t="shared" si="244"/>
        <v>uncharacterized protein LOC117689668</v>
      </c>
    </row>
    <row r="3098" spans="1:13" x14ac:dyDescent="0.35">
      <c r="A3098" t="s">
        <v>9524</v>
      </c>
      <c r="B3098">
        <v>209.97023429999999</v>
      </c>
      <c r="C3098">
        <v>1.1988474899999999</v>
      </c>
      <c r="D3098">
        <v>0.492226579</v>
      </c>
      <c r="E3098">
        <v>8.5561100000000005E-4</v>
      </c>
      <c r="F3098">
        <v>8.1590029999999997E-3</v>
      </c>
      <c r="G3098" t="s">
        <v>1879</v>
      </c>
      <c r="H3098" t="s">
        <v>9525</v>
      </c>
      <c r="I3098" s="2" t="str">
        <f t="shared" si="240"/>
        <v>105337166</v>
      </c>
      <c r="J3098" s="2">
        <f t="shared" si="241"/>
        <v>210</v>
      </c>
      <c r="K3098" s="2" t="str">
        <f t="shared" si="242"/>
        <v>1.2 ± 0.5</v>
      </c>
      <c r="L3098" s="2">
        <f t="shared" si="243"/>
        <v>8.0000000000000002E-3</v>
      </c>
      <c r="M3098" t="str">
        <f t="shared" si="244"/>
        <v>uncharacterized protein LOC105337166</v>
      </c>
    </row>
    <row r="3099" spans="1:13" x14ac:dyDescent="0.35">
      <c r="A3099" t="s">
        <v>9522</v>
      </c>
      <c r="B3099">
        <v>9.3899546889999996</v>
      </c>
      <c r="C3099">
        <v>1.198284133</v>
      </c>
      <c r="D3099">
        <v>0.438159678</v>
      </c>
      <c r="E3099">
        <v>3.9133400000000002E-4</v>
      </c>
      <c r="F3099">
        <v>4.64102E-3</v>
      </c>
      <c r="G3099" t="s">
        <v>1879</v>
      </c>
      <c r="H3099" t="s">
        <v>9523</v>
      </c>
      <c r="I3099" s="2" t="str">
        <f t="shared" si="240"/>
        <v>117683723</v>
      </c>
      <c r="J3099" s="2">
        <f t="shared" si="241"/>
        <v>9.4</v>
      </c>
      <c r="K3099" s="2" t="str">
        <f t="shared" si="242"/>
        <v>1.2 ± 0.4</v>
      </c>
      <c r="L3099" s="2">
        <f t="shared" si="243"/>
        <v>5.0000000000000001E-3</v>
      </c>
      <c r="M3099" t="str">
        <f t="shared" si="244"/>
        <v>uncharacterized protein LOC117683723</v>
      </c>
    </row>
    <row r="3100" spans="1:13" x14ac:dyDescent="0.35">
      <c r="A3100" t="s">
        <v>9520</v>
      </c>
      <c r="B3100">
        <v>12.14810057</v>
      </c>
      <c r="C3100">
        <v>1.1567757489999999</v>
      </c>
      <c r="D3100">
        <v>0.70221613800000005</v>
      </c>
      <c r="E3100">
        <v>4.2254529999999997E-3</v>
      </c>
      <c r="F3100">
        <v>2.4711779E-2</v>
      </c>
      <c r="G3100" t="s">
        <v>1879</v>
      </c>
      <c r="H3100" t="s">
        <v>9521</v>
      </c>
      <c r="I3100" s="2" t="str">
        <f t="shared" si="240"/>
        <v>117681972</v>
      </c>
      <c r="J3100" s="2">
        <f t="shared" si="241"/>
        <v>12.1</v>
      </c>
      <c r="K3100" s="2" t="str">
        <f t="shared" si="242"/>
        <v>1.2 ± 0.7</v>
      </c>
      <c r="L3100" s="2">
        <f t="shared" si="243"/>
        <v>2.5000000000000001E-2</v>
      </c>
      <c r="M3100" t="str">
        <f t="shared" si="244"/>
        <v>uncharacterized protein LOC117681972 isoform X1</v>
      </c>
    </row>
    <row r="3101" spans="1:13" x14ac:dyDescent="0.35">
      <c r="A3101" t="s">
        <v>9518</v>
      </c>
      <c r="B3101">
        <v>18.139576559999998</v>
      </c>
      <c r="C3101">
        <v>1.156338254</v>
      </c>
      <c r="D3101">
        <v>0.332290115</v>
      </c>
      <c r="E3101" s="1">
        <v>3.7400000000000001E-5</v>
      </c>
      <c r="F3101">
        <v>8.6515599999999995E-4</v>
      </c>
      <c r="G3101" t="s">
        <v>1879</v>
      </c>
      <c r="H3101" t="s">
        <v>9519</v>
      </c>
      <c r="I3101" s="2" t="str">
        <f t="shared" si="240"/>
        <v>105349056</v>
      </c>
      <c r="J3101" s="2">
        <f t="shared" si="241"/>
        <v>18.100000000000001</v>
      </c>
      <c r="K3101" s="2" t="str">
        <f t="shared" si="242"/>
        <v>1.2 ± 0.3</v>
      </c>
      <c r="L3101" s="2" t="str">
        <f t="shared" si="243"/>
        <v>&lt;0.001</v>
      </c>
      <c r="M3101" t="str">
        <f t="shared" si="244"/>
        <v>uncharacterized protein LOC105349056</v>
      </c>
    </row>
    <row r="3102" spans="1:13" x14ac:dyDescent="0.35">
      <c r="A3102" t="s">
        <v>2429</v>
      </c>
      <c r="B3102">
        <v>138.632181</v>
      </c>
      <c r="C3102">
        <v>1.155111183</v>
      </c>
      <c r="D3102">
        <v>0.21135654600000001</v>
      </c>
      <c r="E3102" s="1">
        <v>4.0199999999999998E-9</v>
      </c>
      <c r="F3102" s="1">
        <v>4.4499999999999997E-7</v>
      </c>
      <c r="G3102" t="s">
        <v>1879</v>
      </c>
      <c r="H3102" t="s">
        <v>2430</v>
      </c>
      <c r="I3102" s="2" t="str">
        <f t="shared" si="240"/>
        <v>105341929</v>
      </c>
      <c r="J3102" s="2">
        <f t="shared" si="241"/>
        <v>138.6</v>
      </c>
      <c r="K3102" s="2" t="str">
        <f t="shared" si="242"/>
        <v>1.2 ± 0.2</v>
      </c>
      <c r="L3102" s="2" t="str">
        <f t="shared" si="243"/>
        <v>&lt;0.001</v>
      </c>
      <c r="M3102" t="str">
        <f t="shared" si="244"/>
        <v>uncharacterized protein LOC105341929</v>
      </c>
    </row>
    <row r="3103" spans="1:13" x14ac:dyDescent="0.35">
      <c r="A3103" t="s">
        <v>9516</v>
      </c>
      <c r="B3103">
        <v>343.48023239999998</v>
      </c>
      <c r="C3103">
        <v>1.1463390259999999</v>
      </c>
      <c r="D3103">
        <v>0.29337549499999999</v>
      </c>
      <c r="E3103" s="1">
        <v>7.2599999999999999E-6</v>
      </c>
      <c r="F3103">
        <v>2.4159E-4</v>
      </c>
      <c r="G3103" t="s">
        <v>1879</v>
      </c>
      <c r="H3103" t="s">
        <v>9517</v>
      </c>
      <c r="I3103" s="2" t="str">
        <f t="shared" si="240"/>
        <v>105327972</v>
      </c>
      <c r="J3103" s="2">
        <f t="shared" si="241"/>
        <v>343.5</v>
      </c>
      <c r="K3103" s="2" t="str">
        <f t="shared" si="242"/>
        <v>1.1 ± 0.3</v>
      </c>
      <c r="L3103" s="2" t="str">
        <f t="shared" si="243"/>
        <v>&lt;0.001</v>
      </c>
      <c r="M3103" t="str">
        <f t="shared" si="244"/>
        <v>uncharacterized protein LOC105327972 isoform X6</v>
      </c>
    </row>
    <row r="3104" spans="1:13" x14ac:dyDescent="0.35">
      <c r="A3104" t="s">
        <v>2469</v>
      </c>
      <c r="B3104">
        <v>194.3410538</v>
      </c>
      <c r="C3104">
        <v>1.141743626</v>
      </c>
      <c r="D3104">
        <v>0.164579692</v>
      </c>
      <c r="E3104" s="1">
        <v>3.6600000000000001E-13</v>
      </c>
      <c r="F3104" s="1">
        <v>1.1399999999999999E-10</v>
      </c>
      <c r="G3104" t="s">
        <v>1879</v>
      </c>
      <c r="H3104" t="s">
        <v>2470</v>
      </c>
      <c r="I3104" s="2" t="str">
        <f t="shared" si="240"/>
        <v>105319146</v>
      </c>
      <c r="J3104" s="2">
        <f t="shared" si="241"/>
        <v>194.3</v>
      </c>
      <c r="K3104" s="2" t="str">
        <f t="shared" si="242"/>
        <v>1.1 ± 0.2</v>
      </c>
      <c r="L3104" s="2" t="str">
        <f t="shared" si="243"/>
        <v>&lt;0.001</v>
      </c>
      <c r="M3104" t="str">
        <f t="shared" si="244"/>
        <v>uncharacterized protein LOC105319146</v>
      </c>
    </row>
    <row r="3105" spans="1:13" x14ac:dyDescent="0.35">
      <c r="A3105" t="s">
        <v>2321</v>
      </c>
      <c r="B3105">
        <v>159.88033419999999</v>
      </c>
      <c r="C3105">
        <v>1.1362507209999999</v>
      </c>
      <c r="D3105">
        <v>0.17496356699999999</v>
      </c>
      <c r="E3105" s="1">
        <v>7.6400000000000006E-12</v>
      </c>
      <c r="F3105" s="1">
        <v>1.8400000000000001E-9</v>
      </c>
      <c r="G3105" t="s">
        <v>1879</v>
      </c>
      <c r="H3105" t="s">
        <v>2322</v>
      </c>
      <c r="I3105" s="2" t="str">
        <f t="shared" si="240"/>
        <v>105337001</v>
      </c>
      <c r="J3105" s="2">
        <f t="shared" si="241"/>
        <v>159.9</v>
      </c>
      <c r="K3105" s="2" t="str">
        <f t="shared" si="242"/>
        <v>1.1 ± 0.2</v>
      </c>
      <c r="L3105" s="2" t="str">
        <f t="shared" si="243"/>
        <v>&lt;0.001</v>
      </c>
      <c r="M3105" t="str">
        <f t="shared" si="244"/>
        <v>uncharacterized protein LOC105337001</v>
      </c>
    </row>
    <row r="3106" spans="1:13" x14ac:dyDescent="0.35">
      <c r="A3106" t="s">
        <v>9514</v>
      </c>
      <c r="B3106">
        <v>44.448272580000001</v>
      </c>
      <c r="C3106">
        <v>1.1345768000000001</v>
      </c>
      <c r="D3106">
        <v>0.22078731100000001</v>
      </c>
      <c r="E3106" s="1">
        <v>2.3899999999999999E-8</v>
      </c>
      <c r="F3106" s="1">
        <v>2.1799999999999999E-6</v>
      </c>
      <c r="G3106" t="s">
        <v>1879</v>
      </c>
      <c r="H3106" t="s">
        <v>9515</v>
      </c>
      <c r="I3106" s="2" t="str">
        <f t="shared" si="240"/>
        <v>105346779</v>
      </c>
      <c r="J3106" s="2">
        <f t="shared" si="241"/>
        <v>44.4</v>
      </c>
      <c r="K3106" s="2" t="str">
        <f t="shared" si="242"/>
        <v>1.1 ± 0.2</v>
      </c>
      <c r="L3106" s="2" t="str">
        <f t="shared" si="243"/>
        <v>&lt;0.001</v>
      </c>
      <c r="M3106" t="str">
        <f t="shared" si="244"/>
        <v>uncharacterized protein LOC105346779</v>
      </c>
    </row>
    <row r="3107" spans="1:13" x14ac:dyDescent="0.35">
      <c r="A3107" t="s">
        <v>9512</v>
      </c>
      <c r="B3107">
        <v>99.204934820000005</v>
      </c>
      <c r="C3107">
        <v>1.1338418539999999</v>
      </c>
      <c r="D3107">
        <v>0.58282437200000003</v>
      </c>
      <c r="E3107">
        <v>2.6468590000000001E-3</v>
      </c>
      <c r="F3107">
        <v>1.7920037E-2</v>
      </c>
      <c r="G3107" t="s">
        <v>1879</v>
      </c>
      <c r="H3107" t="s">
        <v>9513</v>
      </c>
      <c r="I3107" s="2" t="str">
        <f t="shared" si="240"/>
        <v>105334524</v>
      </c>
      <c r="J3107" s="2">
        <f t="shared" si="241"/>
        <v>99.2</v>
      </c>
      <c r="K3107" s="2" t="str">
        <f t="shared" si="242"/>
        <v>1.1 ± 0.6</v>
      </c>
      <c r="L3107" s="2">
        <f t="shared" si="243"/>
        <v>1.7999999999999999E-2</v>
      </c>
      <c r="M3107" t="str">
        <f t="shared" si="244"/>
        <v>uncharacterized protein LOC105334524 isoform X2</v>
      </c>
    </row>
    <row r="3108" spans="1:13" x14ac:dyDescent="0.35">
      <c r="A3108" t="s">
        <v>9510</v>
      </c>
      <c r="B3108">
        <v>19.348455040000001</v>
      </c>
      <c r="C3108">
        <v>1.127676345</v>
      </c>
      <c r="D3108">
        <v>0.41610064899999999</v>
      </c>
      <c r="E3108">
        <v>4.6139899999999998E-4</v>
      </c>
      <c r="F3108">
        <v>5.1926129999999996E-3</v>
      </c>
      <c r="G3108" t="s">
        <v>1879</v>
      </c>
      <c r="H3108" t="s">
        <v>9511</v>
      </c>
      <c r="I3108" s="2" t="str">
        <f t="shared" si="240"/>
        <v>105342445</v>
      </c>
      <c r="J3108" s="2">
        <f t="shared" si="241"/>
        <v>19.3</v>
      </c>
      <c r="K3108" s="2" t="str">
        <f t="shared" si="242"/>
        <v>1.1 ± 0.4</v>
      </c>
      <c r="L3108" s="2">
        <f t="shared" si="243"/>
        <v>5.0000000000000001E-3</v>
      </c>
      <c r="M3108" t="str">
        <f t="shared" si="244"/>
        <v>uncharacterized protein LOC105342445 isoform X4</v>
      </c>
    </row>
    <row r="3109" spans="1:13" x14ac:dyDescent="0.35">
      <c r="A3109" t="s">
        <v>9508</v>
      </c>
      <c r="B3109">
        <v>130.93319220000001</v>
      </c>
      <c r="C3109">
        <v>1.1232754149999999</v>
      </c>
      <c r="D3109">
        <v>0.458748775</v>
      </c>
      <c r="E3109">
        <v>9.23338E-4</v>
      </c>
      <c r="F3109">
        <v>8.5291970000000005E-3</v>
      </c>
      <c r="G3109" t="s">
        <v>1879</v>
      </c>
      <c r="H3109" t="s">
        <v>9509</v>
      </c>
      <c r="I3109" s="2" t="str">
        <f t="shared" si="240"/>
        <v>109618063</v>
      </c>
      <c r="J3109" s="2">
        <f t="shared" si="241"/>
        <v>130.9</v>
      </c>
      <c r="K3109" s="2" t="str">
        <f t="shared" si="242"/>
        <v>1.1 ± 0.5</v>
      </c>
      <c r="L3109" s="2">
        <f t="shared" si="243"/>
        <v>8.9999999999999993E-3</v>
      </c>
      <c r="M3109" t="str">
        <f t="shared" si="244"/>
        <v>uncharacterized protein LOC109618063</v>
      </c>
    </row>
    <row r="3110" spans="1:13" x14ac:dyDescent="0.35">
      <c r="A3110" t="s">
        <v>9506</v>
      </c>
      <c r="B3110">
        <v>60.833897909999997</v>
      </c>
      <c r="C3110">
        <v>1.11513665</v>
      </c>
      <c r="D3110">
        <v>0.27419496500000001</v>
      </c>
      <c r="E3110" s="1">
        <v>4.0199999999999996E-6</v>
      </c>
      <c r="F3110">
        <v>1.4998E-4</v>
      </c>
      <c r="G3110" t="s">
        <v>1879</v>
      </c>
      <c r="H3110" t="s">
        <v>9507</v>
      </c>
      <c r="I3110" s="2" t="str">
        <f t="shared" si="240"/>
        <v>109621177</v>
      </c>
      <c r="J3110" s="2">
        <f t="shared" si="241"/>
        <v>60.8</v>
      </c>
      <c r="K3110" s="2" t="str">
        <f t="shared" si="242"/>
        <v>1.1 ± 0.3</v>
      </c>
      <c r="L3110" s="2" t="str">
        <f t="shared" si="243"/>
        <v>&lt;0.001</v>
      </c>
      <c r="M3110" t="str">
        <f t="shared" si="244"/>
        <v>uncharacterized protein LOC109621177</v>
      </c>
    </row>
    <row r="3111" spans="1:13" x14ac:dyDescent="0.35">
      <c r="A3111" t="s">
        <v>2341</v>
      </c>
      <c r="B3111">
        <v>30.88152281</v>
      </c>
      <c r="C3111">
        <v>1.1082054429999999</v>
      </c>
      <c r="D3111">
        <v>0.21631789300000001</v>
      </c>
      <c r="E3111" s="1">
        <v>2.77E-8</v>
      </c>
      <c r="F3111" s="1">
        <v>2.4600000000000002E-6</v>
      </c>
      <c r="G3111" t="s">
        <v>1879</v>
      </c>
      <c r="H3111" t="s">
        <v>2342</v>
      </c>
      <c r="I3111" s="2" t="str">
        <f t="shared" si="240"/>
        <v>105327450</v>
      </c>
      <c r="J3111" s="2">
        <f t="shared" si="241"/>
        <v>30.9</v>
      </c>
      <c r="K3111" s="2" t="str">
        <f t="shared" si="242"/>
        <v>1.1 ± 0.2</v>
      </c>
      <c r="L3111" s="2" t="str">
        <f t="shared" si="243"/>
        <v>&lt;0.001</v>
      </c>
      <c r="M3111" t="str">
        <f t="shared" si="244"/>
        <v>uncharacterized protein LOC105327450</v>
      </c>
    </row>
    <row r="3112" spans="1:13" x14ac:dyDescent="0.35">
      <c r="A3112" t="s">
        <v>9504</v>
      </c>
      <c r="B3112">
        <v>9.3500171390000002</v>
      </c>
      <c r="C3112">
        <v>1.076930277</v>
      </c>
      <c r="D3112">
        <v>0.72230069100000005</v>
      </c>
      <c r="E3112">
        <v>5.9241169999999996E-3</v>
      </c>
      <c r="F3112">
        <v>3.1400290999999997E-2</v>
      </c>
      <c r="G3112" t="s">
        <v>1879</v>
      </c>
      <c r="H3112" t="s">
        <v>9505</v>
      </c>
      <c r="I3112" s="2" t="str">
        <f t="shared" si="240"/>
        <v>105326904</v>
      </c>
      <c r="J3112" s="2">
        <f t="shared" si="241"/>
        <v>9.4</v>
      </c>
      <c r="K3112" s="2" t="str">
        <f t="shared" si="242"/>
        <v>1.1 ± 0.7</v>
      </c>
      <c r="L3112" s="2">
        <f t="shared" si="243"/>
        <v>3.1E-2</v>
      </c>
      <c r="M3112" t="str">
        <f t="shared" si="244"/>
        <v>uncharacterized protein LOC105326904</v>
      </c>
    </row>
    <row r="3113" spans="1:13" x14ac:dyDescent="0.35">
      <c r="A3113" t="s">
        <v>9502</v>
      </c>
      <c r="B3113">
        <v>17.809041369999999</v>
      </c>
      <c r="C3113">
        <v>1.0706178369999999</v>
      </c>
      <c r="D3113">
        <v>0.56342342400000001</v>
      </c>
      <c r="E3113">
        <v>3.1527339999999999E-3</v>
      </c>
      <c r="F3113">
        <v>2.0189997000000001E-2</v>
      </c>
      <c r="G3113" t="s">
        <v>1879</v>
      </c>
      <c r="H3113" t="s">
        <v>9503</v>
      </c>
      <c r="I3113" s="2" t="str">
        <f t="shared" si="240"/>
        <v>105328450</v>
      </c>
      <c r="J3113" s="2">
        <f t="shared" si="241"/>
        <v>17.8</v>
      </c>
      <c r="K3113" s="2" t="str">
        <f t="shared" si="242"/>
        <v>1.1 ± 0.6</v>
      </c>
      <c r="L3113" s="2">
        <f t="shared" si="243"/>
        <v>0.02</v>
      </c>
      <c r="M3113" t="str">
        <f t="shared" si="244"/>
        <v>uncharacterized protein LOC105328450</v>
      </c>
    </row>
    <row r="3114" spans="1:13" x14ac:dyDescent="0.35">
      <c r="A3114" t="s">
        <v>9500</v>
      </c>
      <c r="B3114">
        <v>16.352986080000001</v>
      </c>
      <c r="C3114">
        <v>1.069104254</v>
      </c>
      <c r="D3114">
        <v>0.72876223100000004</v>
      </c>
      <c r="E3114">
        <v>5.9079880000000003E-3</v>
      </c>
      <c r="F3114">
        <v>3.1374824000000003E-2</v>
      </c>
      <c r="G3114" t="s">
        <v>1879</v>
      </c>
      <c r="H3114" t="s">
        <v>9501</v>
      </c>
      <c r="I3114" s="2" t="str">
        <f t="shared" si="240"/>
        <v>117686705</v>
      </c>
      <c r="J3114" s="2">
        <f t="shared" si="241"/>
        <v>16.399999999999999</v>
      </c>
      <c r="K3114" s="2" t="str">
        <f t="shared" si="242"/>
        <v>1.1 ± 0.7</v>
      </c>
      <c r="L3114" s="2">
        <f t="shared" si="243"/>
        <v>3.1E-2</v>
      </c>
      <c r="M3114" t="str">
        <f t="shared" si="244"/>
        <v>uncharacterized protein LOC117686705 isoform X1</v>
      </c>
    </row>
    <row r="3115" spans="1:13" x14ac:dyDescent="0.35">
      <c r="A3115" t="s">
        <v>2431</v>
      </c>
      <c r="B3115">
        <v>10.424283409999999</v>
      </c>
      <c r="C3115">
        <v>1.068562059</v>
      </c>
      <c r="D3115">
        <v>0.32094636100000001</v>
      </c>
      <c r="E3115" s="1">
        <v>7.3899999999999994E-5</v>
      </c>
      <c r="F3115">
        <v>1.427766E-3</v>
      </c>
      <c r="G3115" t="s">
        <v>1879</v>
      </c>
      <c r="H3115" t="s">
        <v>2432</v>
      </c>
      <c r="I3115" s="2" t="str">
        <f t="shared" si="240"/>
        <v>109619216</v>
      </c>
      <c r="J3115" s="2">
        <f t="shared" si="241"/>
        <v>10.4</v>
      </c>
      <c r="K3115" s="2" t="str">
        <f t="shared" si="242"/>
        <v>1.1 ± 0.3</v>
      </c>
      <c r="L3115" s="2">
        <f t="shared" si="243"/>
        <v>1E-3</v>
      </c>
      <c r="M3115" t="str">
        <f t="shared" si="244"/>
        <v>uncharacterized protein LOC109619216</v>
      </c>
    </row>
    <row r="3116" spans="1:13" x14ac:dyDescent="0.35">
      <c r="A3116" t="s">
        <v>2465</v>
      </c>
      <c r="B3116">
        <v>27.0825219</v>
      </c>
      <c r="C3116">
        <v>1.0474713689999999</v>
      </c>
      <c r="D3116">
        <v>0.38531676999999998</v>
      </c>
      <c r="E3116">
        <v>4.8519600000000002E-4</v>
      </c>
      <c r="F3116">
        <v>5.380002E-3</v>
      </c>
      <c r="G3116" t="s">
        <v>1879</v>
      </c>
      <c r="H3116" t="s">
        <v>2466</v>
      </c>
      <c r="I3116" s="2" t="str">
        <f t="shared" si="240"/>
        <v>105333439</v>
      </c>
      <c r="J3116" s="2">
        <f t="shared" si="241"/>
        <v>27.1</v>
      </c>
      <c r="K3116" s="2" t="str">
        <f t="shared" si="242"/>
        <v>1 ± 0.4</v>
      </c>
      <c r="L3116" s="2">
        <f t="shared" si="243"/>
        <v>5.0000000000000001E-3</v>
      </c>
      <c r="M3116" t="str">
        <f t="shared" si="244"/>
        <v>uncharacterized protein LOC105333439 isoform X2</v>
      </c>
    </row>
    <row r="3117" spans="1:13" x14ac:dyDescent="0.35">
      <c r="A3117" t="s">
        <v>9498</v>
      </c>
      <c r="B3117">
        <v>11.53355824</v>
      </c>
      <c r="C3117">
        <v>1.039984123</v>
      </c>
      <c r="D3117">
        <v>0.70473541699999998</v>
      </c>
      <c r="E3117">
        <v>6.1452520000000004E-3</v>
      </c>
      <c r="F3117">
        <v>3.2191705000000001E-2</v>
      </c>
      <c r="G3117" t="s">
        <v>1879</v>
      </c>
      <c r="H3117" t="s">
        <v>9499</v>
      </c>
      <c r="I3117" s="2" t="str">
        <f t="shared" si="240"/>
        <v>117680427</v>
      </c>
      <c r="J3117" s="2">
        <f t="shared" si="241"/>
        <v>11.5</v>
      </c>
      <c r="K3117" s="2" t="str">
        <f t="shared" si="242"/>
        <v>1 ± 0.7</v>
      </c>
      <c r="L3117" s="2">
        <f t="shared" si="243"/>
        <v>3.2000000000000001E-2</v>
      </c>
      <c r="M3117" t="str">
        <f t="shared" si="244"/>
        <v>uncharacterized protein LOC117680427</v>
      </c>
    </row>
    <row r="3118" spans="1:13" x14ac:dyDescent="0.35">
      <c r="A3118" t="s">
        <v>9496</v>
      </c>
      <c r="B3118">
        <v>11.822702420000001</v>
      </c>
      <c r="C3118">
        <v>1.020625213</v>
      </c>
      <c r="D3118">
        <v>0.285136995</v>
      </c>
      <c r="E3118" s="1">
        <v>3.2799999999999998E-5</v>
      </c>
      <c r="F3118">
        <v>7.7395100000000004E-4</v>
      </c>
      <c r="G3118" t="s">
        <v>1879</v>
      </c>
      <c r="H3118" t="s">
        <v>9497</v>
      </c>
      <c r="I3118" s="2" t="str">
        <f t="shared" si="240"/>
        <v>105343384</v>
      </c>
      <c r="J3118" s="2">
        <f t="shared" si="241"/>
        <v>11.8</v>
      </c>
      <c r="K3118" s="2" t="str">
        <f t="shared" si="242"/>
        <v>1 ± 0.3</v>
      </c>
      <c r="L3118" s="2" t="str">
        <f t="shared" si="243"/>
        <v>&lt;0.001</v>
      </c>
      <c r="M3118" t="str">
        <f t="shared" si="244"/>
        <v>uncharacterized protein LOC105343384 isoform X1</v>
      </c>
    </row>
    <row r="3119" spans="1:13" x14ac:dyDescent="0.35">
      <c r="A3119" t="s">
        <v>2495</v>
      </c>
      <c r="B3119">
        <v>34.653245839999997</v>
      </c>
      <c r="C3119">
        <v>1.018666788</v>
      </c>
      <c r="D3119">
        <v>0.31703548300000001</v>
      </c>
      <c r="E3119">
        <v>1.11344E-4</v>
      </c>
      <c r="F3119">
        <v>1.9158510000000001E-3</v>
      </c>
      <c r="G3119" t="s">
        <v>1879</v>
      </c>
      <c r="H3119" t="s">
        <v>2496</v>
      </c>
      <c r="I3119" s="2" t="str">
        <f t="shared" si="240"/>
        <v>109619885</v>
      </c>
      <c r="J3119" s="2">
        <f t="shared" si="241"/>
        <v>34.700000000000003</v>
      </c>
      <c r="K3119" s="2" t="str">
        <f t="shared" si="242"/>
        <v>1 ± 0.3</v>
      </c>
      <c r="L3119" s="2">
        <f t="shared" si="243"/>
        <v>2E-3</v>
      </c>
      <c r="M3119" t="str">
        <f t="shared" si="244"/>
        <v>uncharacterized protein LOC109619885</v>
      </c>
    </row>
    <row r="3120" spans="1:13" x14ac:dyDescent="0.35">
      <c r="A3120" t="s">
        <v>9494</v>
      </c>
      <c r="B3120">
        <v>14.720305229999999</v>
      </c>
      <c r="C3120">
        <v>1.013371843</v>
      </c>
      <c r="D3120">
        <v>0.860294326</v>
      </c>
      <c r="E3120">
        <v>8.3534070000000002E-3</v>
      </c>
      <c r="F3120">
        <v>3.9848815000000003E-2</v>
      </c>
      <c r="G3120" t="s">
        <v>1879</v>
      </c>
      <c r="H3120" t="s">
        <v>9495</v>
      </c>
      <c r="I3120" s="2" t="str">
        <f t="shared" si="240"/>
        <v>117686947</v>
      </c>
      <c r="J3120" s="2">
        <f t="shared" si="241"/>
        <v>14.7</v>
      </c>
      <c r="K3120" s="2" t="str">
        <f t="shared" si="242"/>
        <v>1 ± 0.9</v>
      </c>
      <c r="L3120" s="2">
        <f t="shared" si="243"/>
        <v>0.04</v>
      </c>
      <c r="M3120" t="str">
        <f t="shared" si="244"/>
        <v>uncharacterized protein LOC117686947</v>
      </c>
    </row>
    <row r="3121" spans="1:13" x14ac:dyDescent="0.35">
      <c r="A3121" t="s">
        <v>9492</v>
      </c>
      <c r="B3121">
        <v>55.22102632</v>
      </c>
      <c r="C3121">
        <v>1.0100407440000001</v>
      </c>
      <c r="D3121">
        <v>0.30942468499999998</v>
      </c>
      <c r="E3121" s="1">
        <v>9.5400000000000001E-5</v>
      </c>
      <c r="F3121">
        <v>1.710105E-3</v>
      </c>
      <c r="G3121" t="s">
        <v>1879</v>
      </c>
      <c r="H3121" t="s">
        <v>9493</v>
      </c>
      <c r="I3121" s="2" t="str">
        <f t="shared" si="240"/>
        <v>117682406</v>
      </c>
      <c r="J3121" s="2">
        <f t="shared" si="241"/>
        <v>55.2</v>
      </c>
      <c r="K3121" s="2" t="str">
        <f t="shared" si="242"/>
        <v>1 ± 0.3</v>
      </c>
      <c r="L3121" s="2">
        <f t="shared" si="243"/>
        <v>2E-3</v>
      </c>
      <c r="M3121" t="str">
        <f t="shared" si="244"/>
        <v>uncharacterized protein LOC117682406</v>
      </c>
    </row>
    <row r="3122" spans="1:13" x14ac:dyDescent="0.35">
      <c r="A3122" t="s">
        <v>9490</v>
      </c>
      <c r="B3122">
        <v>400.26202110000003</v>
      </c>
      <c r="C3122">
        <v>1.0069417350000001</v>
      </c>
      <c r="D3122">
        <v>0.54425010100000004</v>
      </c>
      <c r="E3122">
        <v>3.8043090000000001E-3</v>
      </c>
      <c r="F3122">
        <v>2.2958175000000001E-2</v>
      </c>
      <c r="G3122" t="s">
        <v>1879</v>
      </c>
      <c r="H3122" t="s">
        <v>9491</v>
      </c>
      <c r="I3122" s="2" t="str">
        <f t="shared" si="240"/>
        <v>105340029</v>
      </c>
      <c r="J3122" s="2">
        <f t="shared" si="241"/>
        <v>400.3</v>
      </c>
      <c r="K3122" s="2" t="str">
        <f t="shared" si="242"/>
        <v>1 ± 0.5</v>
      </c>
      <c r="L3122" s="2">
        <f t="shared" si="243"/>
        <v>2.3E-2</v>
      </c>
      <c r="M3122" t="str">
        <f t="shared" si="244"/>
        <v>uncharacterized protein LOC105340029 isoform X1</v>
      </c>
    </row>
    <row r="3123" spans="1:13" x14ac:dyDescent="0.35">
      <c r="A3123" t="s">
        <v>2423</v>
      </c>
      <c r="B3123">
        <v>53.300196999999997</v>
      </c>
      <c r="C3123">
        <v>1.0055376499999999</v>
      </c>
      <c r="D3123">
        <v>0.33792237400000003</v>
      </c>
      <c r="E3123">
        <v>2.4346599999999999E-4</v>
      </c>
      <c r="F3123">
        <v>3.3818099999999999E-3</v>
      </c>
      <c r="G3123" t="s">
        <v>1879</v>
      </c>
      <c r="H3123" t="s">
        <v>2424</v>
      </c>
      <c r="I3123" s="2" t="str">
        <f t="shared" si="240"/>
        <v>105329156</v>
      </c>
      <c r="J3123" s="2">
        <f t="shared" si="241"/>
        <v>53.3</v>
      </c>
      <c r="K3123" s="2" t="str">
        <f t="shared" si="242"/>
        <v>1 ± 0.3</v>
      </c>
      <c r="L3123" s="2">
        <f t="shared" si="243"/>
        <v>3.0000000000000001E-3</v>
      </c>
      <c r="M3123" t="str">
        <f t="shared" si="244"/>
        <v>uncharacterized protein LOC105329156</v>
      </c>
    </row>
    <row r="3124" spans="1:13" x14ac:dyDescent="0.35">
      <c r="A3124" t="s">
        <v>2385</v>
      </c>
      <c r="B3124">
        <v>28.12479132</v>
      </c>
      <c r="C3124">
        <v>1.003102513</v>
      </c>
      <c r="D3124">
        <v>0.200396612</v>
      </c>
      <c r="E3124" s="1">
        <v>5.7700000000000001E-8</v>
      </c>
      <c r="F3124" s="1">
        <v>4.6E-6</v>
      </c>
      <c r="G3124" t="s">
        <v>1879</v>
      </c>
      <c r="H3124" t="s">
        <v>2386</v>
      </c>
      <c r="I3124" s="2" t="str">
        <f t="shared" si="240"/>
        <v>117682717</v>
      </c>
      <c r="J3124" s="2">
        <f t="shared" si="241"/>
        <v>28.1</v>
      </c>
      <c r="K3124" s="2" t="str">
        <f t="shared" si="242"/>
        <v>1 ± 0.2</v>
      </c>
      <c r="L3124" s="2" t="str">
        <f t="shared" si="243"/>
        <v>&lt;0.001</v>
      </c>
      <c r="M3124" t="str">
        <f t="shared" si="244"/>
        <v>uncharacterized protein LOC117682717</v>
      </c>
    </row>
    <row r="3125" spans="1:13" x14ac:dyDescent="0.35">
      <c r="A3125" t="s">
        <v>9488</v>
      </c>
      <c r="B3125">
        <v>18.396824689999999</v>
      </c>
      <c r="C3125">
        <v>1.0013450349999999</v>
      </c>
      <c r="D3125">
        <v>0.39766717400000001</v>
      </c>
      <c r="E3125">
        <v>9.2196699999999999E-4</v>
      </c>
      <c r="F3125">
        <v>8.5291970000000005E-3</v>
      </c>
      <c r="G3125" t="s">
        <v>1879</v>
      </c>
      <c r="H3125" t="s">
        <v>9489</v>
      </c>
      <c r="I3125" s="2" t="str">
        <f t="shared" si="240"/>
        <v>105322250</v>
      </c>
      <c r="J3125" s="2">
        <f t="shared" si="241"/>
        <v>18.399999999999999</v>
      </c>
      <c r="K3125" s="2" t="str">
        <f t="shared" si="242"/>
        <v>1 ± 0.4</v>
      </c>
      <c r="L3125" s="2">
        <f t="shared" si="243"/>
        <v>8.9999999999999993E-3</v>
      </c>
      <c r="M3125" t="str">
        <f t="shared" si="244"/>
        <v>uncharacterized protein LOC105322250</v>
      </c>
    </row>
    <row r="3126" spans="1:13" x14ac:dyDescent="0.35">
      <c r="A3126" t="s">
        <v>2443</v>
      </c>
      <c r="B3126">
        <v>56.371553820000003</v>
      </c>
      <c r="C3126">
        <v>0.99843122399999995</v>
      </c>
      <c r="D3126">
        <v>0.25212275099999998</v>
      </c>
      <c r="E3126" s="1">
        <v>7.1999999999999997E-6</v>
      </c>
      <c r="F3126">
        <v>2.40528E-4</v>
      </c>
      <c r="G3126" t="s">
        <v>1879</v>
      </c>
      <c r="H3126" t="s">
        <v>2444</v>
      </c>
      <c r="I3126" s="2" t="str">
        <f t="shared" si="240"/>
        <v>105333440</v>
      </c>
      <c r="J3126" s="2">
        <f t="shared" si="241"/>
        <v>56.4</v>
      </c>
      <c r="K3126" s="2" t="str">
        <f t="shared" si="242"/>
        <v>1 ± 0.3</v>
      </c>
      <c r="L3126" s="2" t="str">
        <f t="shared" si="243"/>
        <v>&lt;0.001</v>
      </c>
      <c r="M3126" t="str">
        <f t="shared" si="244"/>
        <v>uncharacterized protein LOC105333440</v>
      </c>
    </row>
    <row r="3127" spans="1:13" x14ac:dyDescent="0.35">
      <c r="A3127" t="s">
        <v>9486</v>
      </c>
      <c r="B3127">
        <v>135.69860629999999</v>
      </c>
      <c r="C3127">
        <v>0.99390380499999997</v>
      </c>
      <c r="D3127">
        <v>0.43069000299999999</v>
      </c>
      <c r="E3127">
        <v>1.528345E-3</v>
      </c>
      <c r="F3127">
        <v>1.2122562999999999E-2</v>
      </c>
      <c r="G3127" t="s">
        <v>1879</v>
      </c>
      <c r="H3127" t="s">
        <v>9487</v>
      </c>
      <c r="I3127" s="2" t="str">
        <f t="shared" si="240"/>
        <v>117681475</v>
      </c>
      <c r="J3127" s="2">
        <f t="shared" si="241"/>
        <v>135.69999999999999</v>
      </c>
      <c r="K3127" s="2" t="str">
        <f t="shared" si="242"/>
        <v>1 ± 0.4</v>
      </c>
      <c r="L3127" s="2">
        <f t="shared" si="243"/>
        <v>1.2E-2</v>
      </c>
      <c r="M3127" t="str">
        <f t="shared" si="244"/>
        <v>uncharacterized protein LOC117681475 isoform X5</v>
      </c>
    </row>
    <row r="3128" spans="1:13" x14ac:dyDescent="0.35">
      <c r="A3128" t="s">
        <v>9484</v>
      </c>
      <c r="B3128">
        <v>573.1384812</v>
      </c>
      <c r="C3128">
        <v>0.99261637800000002</v>
      </c>
      <c r="D3128">
        <v>0.25690962499999997</v>
      </c>
      <c r="E3128" s="1">
        <v>1.06E-5</v>
      </c>
      <c r="F3128">
        <v>3.2309199999999998E-4</v>
      </c>
      <c r="G3128" t="s">
        <v>1879</v>
      </c>
      <c r="H3128" t="s">
        <v>9485</v>
      </c>
      <c r="I3128" s="2" t="str">
        <f t="shared" si="240"/>
        <v>105322358</v>
      </c>
      <c r="J3128" s="2">
        <f t="shared" si="241"/>
        <v>573.1</v>
      </c>
      <c r="K3128" s="2" t="str">
        <f t="shared" si="242"/>
        <v>1 ± 0.3</v>
      </c>
      <c r="L3128" s="2" t="str">
        <f t="shared" si="243"/>
        <v>&lt;0.001</v>
      </c>
      <c r="M3128" t="str">
        <f t="shared" si="244"/>
        <v>uncharacterized protein LOC105322358 isoform X1</v>
      </c>
    </row>
    <row r="3129" spans="1:13" x14ac:dyDescent="0.35">
      <c r="A3129" t="s">
        <v>9482</v>
      </c>
      <c r="B3129">
        <v>16.30604151</v>
      </c>
      <c r="C3129">
        <v>0.98971767700000002</v>
      </c>
      <c r="D3129">
        <v>0.40716674800000002</v>
      </c>
      <c r="E3129">
        <v>1.16891E-3</v>
      </c>
      <c r="F3129">
        <v>1.0074993000000001E-2</v>
      </c>
      <c r="G3129" t="s">
        <v>1879</v>
      </c>
      <c r="H3129" t="s">
        <v>9483</v>
      </c>
      <c r="I3129" s="2" t="str">
        <f t="shared" si="240"/>
        <v>105336597</v>
      </c>
      <c r="J3129" s="2">
        <f t="shared" si="241"/>
        <v>16.3</v>
      </c>
      <c r="K3129" s="2" t="str">
        <f t="shared" si="242"/>
        <v>1 ± 0.4</v>
      </c>
      <c r="L3129" s="2">
        <f t="shared" si="243"/>
        <v>0.01</v>
      </c>
      <c r="M3129" t="str">
        <f t="shared" si="244"/>
        <v>uncharacterized protein LOC105336597</v>
      </c>
    </row>
    <row r="3130" spans="1:13" x14ac:dyDescent="0.35">
      <c r="A3130" t="s">
        <v>9480</v>
      </c>
      <c r="B3130">
        <v>9.1277590209999993</v>
      </c>
      <c r="C3130">
        <v>0.98875487699999998</v>
      </c>
      <c r="D3130">
        <v>0.33571783900000002</v>
      </c>
      <c r="E3130">
        <v>2.9177199999999998E-4</v>
      </c>
      <c r="F3130">
        <v>3.8623170000000001E-3</v>
      </c>
      <c r="G3130" t="s">
        <v>1879</v>
      </c>
      <c r="H3130" t="s">
        <v>9481</v>
      </c>
      <c r="I3130" s="2" t="str">
        <f t="shared" si="240"/>
        <v>117687990</v>
      </c>
      <c r="J3130" s="2">
        <f t="shared" si="241"/>
        <v>9.1</v>
      </c>
      <c r="K3130" s="2" t="str">
        <f t="shared" si="242"/>
        <v>1 ± 0.3</v>
      </c>
      <c r="L3130" s="2">
        <f t="shared" si="243"/>
        <v>4.0000000000000001E-3</v>
      </c>
      <c r="M3130" t="str">
        <f t="shared" si="244"/>
        <v>uncharacterized protein LOC117687990</v>
      </c>
    </row>
    <row r="3131" spans="1:13" x14ac:dyDescent="0.35">
      <c r="A3131" t="s">
        <v>2403</v>
      </c>
      <c r="B3131">
        <v>22.396453600000001</v>
      </c>
      <c r="C3131">
        <v>0.98691430999999996</v>
      </c>
      <c r="D3131">
        <v>0.29266761200000002</v>
      </c>
      <c r="E3131" s="1">
        <v>6.8899999999999994E-5</v>
      </c>
      <c r="F3131">
        <v>1.3532559999999999E-3</v>
      </c>
      <c r="G3131" t="s">
        <v>1879</v>
      </c>
      <c r="H3131" t="s">
        <v>2404</v>
      </c>
      <c r="I3131" s="2" t="str">
        <f t="shared" si="240"/>
        <v>105334315</v>
      </c>
      <c r="J3131" s="2">
        <f t="shared" si="241"/>
        <v>22.4</v>
      </c>
      <c r="K3131" s="2" t="str">
        <f t="shared" si="242"/>
        <v>1 ± 0.3</v>
      </c>
      <c r="L3131" s="2">
        <f t="shared" si="243"/>
        <v>1E-3</v>
      </c>
      <c r="M3131" t="str">
        <f t="shared" si="244"/>
        <v>uncharacterized protein LOC105334315</v>
      </c>
    </row>
    <row r="3132" spans="1:13" x14ac:dyDescent="0.35">
      <c r="A3132" t="s">
        <v>9478</v>
      </c>
      <c r="B3132">
        <v>128.58224480000001</v>
      </c>
      <c r="C3132">
        <v>0.98355820100000002</v>
      </c>
      <c r="D3132">
        <v>0.32936700800000002</v>
      </c>
      <c r="E3132">
        <v>2.4405999999999999E-4</v>
      </c>
      <c r="F3132">
        <v>3.3825460000000002E-3</v>
      </c>
      <c r="G3132" t="s">
        <v>1879</v>
      </c>
      <c r="H3132" t="s">
        <v>9479</v>
      </c>
      <c r="I3132" s="2" t="str">
        <f t="shared" si="240"/>
        <v>117687709</v>
      </c>
      <c r="J3132" s="2">
        <f t="shared" si="241"/>
        <v>128.6</v>
      </c>
      <c r="K3132" s="2" t="str">
        <f t="shared" si="242"/>
        <v>1 ± 0.3</v>
      </c>
      <c r="L3132" s="2">
        <f t="shared" si="243"/>
        <v>3.0000000000000001E-3</v>
      </c>
      <c r="M3132" t="str">
        <f t="shared" si="244"/>
        <v>uncharacterized protein LOC117687709</v>
      </c>
    </row>
    <row r="3133" spans="1:13" x14ac:dyDescent="0.35">
      <c r="A3133" t="s">
        <v>9476</v>
      </c>
      <c r="B3133">
        <v>47.673817710000002</v>
      </c>
      <c r="C3133">
        <v>0.98296669999999997</v>
      </c>
      <c r="D3133">
        <v>0.29842249399999998</v>
      </c>
      <c r="E3133" s="1">
        <v>8.9900000000000003E-5</v>
      </c>
      <c r="F3133">
        <v>1.6411080000000001E-3</v>
      </c>
      <c r="G3133" t="s">
        <v>1879</v>
      </c>
      <c r="H3133" t="s">
        <v>9477</v>
      </c>
      <c r="I3133" s="2" t="str">
        <f t="shared" si="240"/>
        <v>105333740</v>
      </c>
      <c r="J3133" s="2">
        <f t="shared" si="241"/>
        <v>47.7</v>
      </c>
      <c r="K3133" s="2" t="str">
        <f t="shared" si="242"/>
        <v>1 ± 0.3</v>
      </c>
      <c r="L3133" s="2">
        <f t="shared" si="243"/>
        <v>2E-3</v>
      </c>
      <c r="M3133" t="str">
        <f t="shared" si="244"/>
        <v>uncharacterized protein LOC105333740</v>
      </c>
    </row>
    <row r="3134" spans="1:13" x14ac:dyDescent="0.35">
      <c r="A3134" t="s">
        <v>9474</v>
      </c>
      <c r="B3134">
        <v>14.702380959999999</v>
      </c>
      <c r="C3134">
        <v>0.98121208599999998</v>
      </c>
      <c r="D3134">
        <v>0.36977522499999999</v>
      </c>
      <c r="E3134">
        <v>6.6067999999999997E-4</v>
      </c>
      <c r="F3134">
        <v>6.7428219999999999E-3</v>
      </c>
      <c r="G3134" t="s">
        <v>1879</v>
      </c>
      <c r="H3134" t="s">
        <v>9475</v>
      </c>
      <c r="I3134" s="2" t="str">
        <f t="shared" si="240"/>
        <v>105320393</v>
      </c>
      <c r="J3134" s="2">
        <f t="shared" si="241"/>
        <v>14.7</v>
      </c>
      <c r="K3134" s="2" t="str">
        <f t="shared" si="242"/>
        <v>1 ± 0.4</v>
      </c>
      <c r="L3134" s="2">
        <f t="shared" si="243"/>
        <v>7.0000000000000001E-3</v>
      </c>
      <c r="M3134" t="str">
        <f t="shared" si="244"/>
        <v>uncharacterized protein LOC105320393</v>
      </c>
    </row>
    <row r="3135" spans="1:13" x14ac:dyDescent="0.35">
      <c r="A3135" t="s">
        <v>9472</v>
      </c>
      <c r="B3135">
        <v>9.5949856839999992</v>
      </c>
      <c r="C3135">
        <v>0.97494673799999998</v>
      </c>
      <c r="D3135">
        <v>0.49962095400000001</v>
      </c>
      <c r="E3135">
        <v>3.355589E-3</v>
      </c>
      <c r="F3135">
        <v>2.1015051E-2</v>
      </c>
      <c r="G3135" t="s">
        <v>1879</v>
      </c>
      <c r="H3135" t="s">
        <v>9473</v>
      </c>
      <c r="I3135" s="2" t="str">
        <f t="shared" si="240"/>
        <v>105334166</v>
      </c>
      <c r="J3135" s="2">
        <f t="shared" si="241"/>
        <v>9.6</v>
      </c>
      <c r="K3135" s="2" t="str">
        <f t="shared" si="242"/>
        <v>1 ± 0.5</v>
      </c>
      <c r="L3135" s="2">
        <f t="shared" si="243"/>
        <v>2.1000000000000001E-2</v>
      </c>
      <c r="M3135" t="str">
        <f t="shared" si="244"/>
        <v>uncharacterized protein LOC105334166</v>
      </c>
    </row>
    <row r="3136" spans="1:13" x14ac:dyDescent="0.35">
      <c r="A3136" t="s">
        <v>9470</v>
      </c>
      <c r="B3136">
        <v>45.912868240000002</v>
      </c>
      <c r="C3136">
        <v>0.97468448299999999</v>
      </c>
      <c r="D3136">
        <v>0.19886643500000001</v>
      </c>
      <c r="E3136" s="1">
        <v>9.9099999999999994E-8</v>
      </c>
      <c r="F3136" s="1">
        <v>7.4000000000000003E-6</v>
      </c>
      <c r="G3136" t="s">
        <v>1879</v>
      </c>
      <c r="H3136" t="s">
        <v>9471</v>
      </c>
      <c r="I3136" s="2" t="str">
        <f t="shared" si="240"/>
        <v>105337287</v>
      </c>
      <c r="J3136" s="2">
        <f t="shared" si="241"/>
        <v>45.9</v>
      </c>
      <c r="K3136" s="2" t="str">
        <f t="shared" si="242"/>
        <v>1 ± 0.2</v>
      </c>
      <c r="L3136" s="2" t="str">
        <f t="shared" si="243"/>
        <v>&lt;0.001</v>
      </c>
      <c r="M3136" t="str">
        <f t="shared" si="244"/>
        <v>uncharacterized protein LOC105337287</v>
      </c>
    </row>
    <row r="3137" spans="1:13" x14ac:dyDescent="0.35">
      <c r="A3137" t="s">
        <v>9468</v>
      </c>
      <c r="B3137">
        <v>12.599612970000001</v>
      </c>
      <c r="C3137">
        <v>0.97394034699999998</v>
      </c>
      <c r="D3137">
        <v>0.42620801699999999</v>
      </c>
      <c r="E3137">
        <v>1.6846649999999999E-3</v>
      </c>
      <c r="F3137">
        <v>1.2979953000000001E-2</v>
      </c>
      <c r="G3137" t="s">
        <v>1879</v>
      </c>
      <c r="H3137" t="s">
        <v>9469</v>
      </c>
      <c r="I3137" s="2" t="str">
        <f t="shared" si="240"/>
        <v>105319230</v>
      </c>
      <c r="J3137" s="2">
        <f t="shared" si="241"/>
        <v>12.6</v>
      </c>
      <c r="K3137" s="2" t="str">
        <f t="shared" si="242"/>
        <v>1 ± 0.4</v>
      </c>
      <c r="L3137" s="2">
        <f t="shared" si="243"/>
        <v>1.2999999999999999E-2</v>
      </c>
      <c r="M3137" t="str">
        <f t="shared" si="244"/>
        <v>uncharacterized protein LOC105319230</v>
      </c>
    </row>
    <row r="3138" spans="1:13" x14ac:dyDescent="0.35">
      <c r="A3138" t="s">
        <v>9466</v>
      </c>
      <c r="B3138">
        <v>32.674575570000002</v>
      </c>
      <c r="C3138">
        <v>0.97332006500000001</v>
      </c>
      <c r="D3138">
        <v>0.63064027300000003</v>
      </c>
      <c r="E3138">
        <v>6.3011969999999997E-3</v>
      </c>
      <c r="F3138">
        <v>3.2670677000000002E-2</v>
      </c>
      <c r="G3138" t="s">
        <v>1879</v>
      </c>
      <c r="H3138" t="s">
        <v>9467</v>
      </c>
      <c r="I3138" s="2" t="str">
        <f t="shared" si="240"/>
        <v>105335224</v>
      </c>
      <c r="J3138" s="2">
        <f t="shared" si="241"/>
        <v>32.700000000000003</v>
      </c>
      <c r="K3138" s="2" t="str">
        <f t="shared" si="242"/>
        <v>1 ± 0.6</v>
      </c>
      <c r="L3138" s="2">
        <f t="shared" si="243"/>
        <v>3.3000000000000002E-2</v>
      </c>
      <c r="M3138" t="str">
        <f t="shared" si="244"/>
        <v>uncharacterized protein LOC105335224</v>
      </c>
    </row>
    <row r="3139" spans="1:13" x14ac:dyDescent="0.35">
      <c r="A3139" t="s">
        <v>9464</v>
      </c>
      <c r="B3139">
        <v>25.896939199999998</v>
      </c>
      <c r="C3139">
        <v>0.966410875</v>
      </c>
      <c r="D3139">
        <v>0.52495338400000002</v>
      </c>
      <c r="E3139">
        <v>4.1421000000000001E-3</v>
      </c>
      <c r="F3139">
        <v>2.4384123000000001E-2</v>
      </c>
      <c r="G3139" t="s">
        <v>1879</v>
      </c>
      <c r="H3139" t="s">
        <v>9465</v>
      </c>
      <c r="I3139" s="2" t="str">
        <f t="shared" ref="I3139:I3202" si="245">RIGHT(A3139,9)</f>
        <v>117680395</v>
      </c>
      <c r="J3139" s="2">
        <f t="shared" ref="J3139:J3202" si="246">ROUND(B3139,1)</f>
        <v>25.9</v>
      </c>
      <c r="K3139" s="2" t="str">
        <f t="shared" ref="K3139:K3202" si="247">ROUND(C3139,1) &amp; " ± " &amp; ROUND(D3139,1)</f>
        <v>1 ± 0.5</v>
      </c>
      <c r="L3139" s="2">
        <f t="shared" ref="L3139:L3202" si="248">IF(F3139&lt;0.001,"&lt;0.001",ROUND(F3139,3))</f>
        <v>2.4E-2</v>
      </c>
      <c r="M3139" t="str">
        <f t="shared" ref="M3139:M3202" si="249">H3139</f>
        <v>uncharacterized protein LOC117680395 isoform X2</v>
      </c>
    </row>
    <row r="3140" spans="1:13" x14ac:dyDescent="0.35">
      <c r="A3140" t="s">
        <v>9462</v>
      </c>
      <c r="B3140">
        <v>9.4687020579999999</v>
      </c>
      <c r="C3140">
        <v>0.966003379</v>
      </c>
      <c r="D3140">
        <v>0.39450380499999999</v>
      </c>
      <c r="E3140">
        <v>1.1828019999999999E-3</v>
      </c>
      <c r="F3140">
        <v>1.0153094E-2</v>
      </c>
      <c r="G3140" t="s">
        <v>1879</v>
      </c>
      <c r="H3140" t="s">
        <v>9463</v>
      </c>
      <c r="I3140" s="2" t="str">
        <f t="shared" si="245"/>
        <v>117684138</v>
      </c>
      <c r="J3140" s="2">
        <f t="shared" si="246"/>
        <v>9.5</v>
      </c>
      <c r="K3140" s="2" t="str">
        <f t="shared" si="247"/>
        <v>1 ± 0.4</v>
      </c>
      <c r="L3140" s="2">
        <f t="shared" si="248"/>
        <v>0.01</v>
      </c>
      <c r="M3140" t="str">
        <f t="shared" si="249"/>
        <v>uncharacterized protein LOC117684138</v>
      </c>
    </row>
    <row r="3141" spans="1:13" x14ac:dyDescent="0.35">
      <c r="A3141" t="s">
        <v>9460</v>
      </c>
      <c r="B3141">
        <v>396.40529739999999</v>
      </c>
      <c r="C3141">
        <v>0.96223756599999999</v>
      </c>
      <c r="D3141">
        <v>0.68022856499999995</v>
      </c>
      <c r="E3141">
        <v>7.4683099999999997E-3</v>
      </c>
      <c r="F3141">
        <v>3.6933542999999999E-2</v>
      </c>
      <c r="G3141" t="s">
        <v>1879</v>
      </c>
      <c r="H3141" t="s">
        <v>9461</v>
      </c>
      <c r="I3141" s="2" t="str">
        <f t="shared" si="245"/>
        <v>105320243</v>
      </c>
      <c r="J3141" s="2">
        <f t="shared" si="246"/>
        <v>396.4</v>
      </c>
      <c r="K3141" s="2" t="str">
        <f t="shared" si="247"/>
        <v>1 ± 0.7</v>
      </c>
      <c r="L3141" s="2">
        <f t="shared" si="248"/>
        <v>3.6999999999999998E-2</v>
      </c>
      <c r="M3141" t="str">
        <f t="shared" si="249"/>
        <v>uncharacterized protein LOC105320243 isoform X2</v>
      </c>
    </row>
    <row r="3142" spans="1:13" x14ac:dyDescent="0.35">
      <c r="A3142" t="s">
        <v>9458</v>
      </c>
      <c r="B3142">
        <v>21.96171846</v>
      </c>
      <c r="C3142">
        <v>0.95778358200000002</v>
      </c>
      <c r="D3142">
        <v>0.82203923599999995</v>
      </c>
      <c r="E3142">
        <v>9.3287979999999993E-3</v>
      </c>
      <c r="F3142">
        <v>4.3386204999999997E-2</v>
      </c>
      <c r="G3142" t="s">
        <v>1879</v>
      </c>
      <c r="H3142" t="s">
        <v>9459</v>
      </c>
      <c r="I3142" s="2" t="str">
        <f t="shared" si="245"/>
        <v>117685958</v>
      </c>
      <c r="J3142" s="2">
        <f t="shared" si="246"/>
        <v>22</v>
      </c>
      <c r="K3142" s="2" t="str">
        <f t="shared" si="247"/>
        <v>1 ± 0.8</v>
      </c>
      <c r="L3142" s="2">
        <f t="shared" si="248"/>
        <v>4.2999999999999997E-2</v>
      </c>
      <c r="M3142" t="str">
        <f t="shared" si="249"/>
        <v>uncharacterized protein LOC117685958 isoform X1</v>
      </c>
    </row>
    <row r="3143" spans="1:13" x14ac:dyDescent="0.35">
      <c r="A3143" t="s">
        <v>2507</v>
      </c>
      <c r="B3143">
        <v>19.742542749999998</v>
      </c>
      <c r="C3143">
        <v>0.95190694099999995</v>
      </c>
      <c r="D3143">
        <v>0.478900414</v>
      </c>
      <c r="E3143">
        <v>3.2132459999999999E-3</v>
      </c>
      <c r="F3143">
        <v>2.0404216999999999E-2</v>
      </c>
      <c r="G3143" t="s">
        <v>1879</v>
      </c>
      <c r="H3143" t="s">
        <v>2508</v>
      </c>
      <c r="I3143" s="2" t="str">
        <f t="shared" si="245"/>
        <v>105326643</v>
      </c>
      <c r="J3143" s="2">
        <f t="shared" si="246"/>
        <v>19.7</v>
      </c>
      <c r="K3143" s="2" t="str">
        <f t="shared" si="247"/>
        <v>1 ± 0.5</v>
      </c>
      <c r="L3143" s="2">
        <f t="shared" si="248"/>
        <v>0.02</v>
      </c>
      <c r="M3143" t="str">
        <f t="shared" si="249"/>
        <v>uncharacterized protein LOC105326643</v>
      </c>
    </row>
    <row r="3144" spans="1:13" x14ac:dyDescent="0.35">
      <c r="A3144" t="s">
        <v>2399</v>
      </c>
      <c r="B3144">
        <v>50.601548469999997</v>
      </c>
      <c r="C3144">
        <v>0.945638376</v>
      </c>
      <c r="D3144">
        <v>0.21654683499999999</v>
      </c>
      <c r="E3144" s="1">
        <v>1.3599999999999999E-6</v>
      </c>
      <c r="F3144" s="1">
        <v>6.4399999999999993E-5</v>
      </c>
      <c r="G3144" t="s">
        <v>1879</v>
      </c>
      <c r="H3144" t="s">
        <v>2400</v>
      </c>
      <c r="I3144" s="2" t="str">
        <f t="shared" si="245"/>
        <v>105345329</v>
      </c>
      <c r="J3144" s="2">
        <f t="shared" si="246"/>
        <v>50.6</v>
      </c>
      <c r="K3144" s="2" t="str">
        <f t="shared" si="247"/>
        <v>0.9 ± 0.2</v>
      </c>
      <c r="L3144" s="2" t="str">
        <f t="shared" si="248"/>
        <v>&lt;0.001</v>
      </c>
      <c r="M3144" t="str">
        <f t="shared" si="249"/>
        <v>uncharacterized protein LOC105345329</v>
      </c>
    </row>
    <row r="3145" spans="1:13" x14ac:dyDescent="0.35">
      <c r="A3145" t="s">
        <v>2395</v>
      </c>
      <c r="B3145">
        <v>14.73627712</v>
      </c>
      <c r="C3145">
        <v>0.94224179600000002</v>
      </c>
      <c r="D3145">
        <v>0.38619076000000002</v>
      </c>
      <c r="E3145">
        <v>1.198417E-3</v>
      </c>
      <c r="F3145">
        <v>1.0245341E-2</v>
      </c>
      <c r="G3145" t="s">
        <v>1879</v>
      </c>
      <c r="H3145" t="s">
        <v>2396</v>
      </c>
      <c r="I3145" s="2" t="str">
        <f t="shared" si="245"/>
        <v>105325727</v>
      </c>
      <c r="J3145" s="2">
        <f t="shared" si="246"/>
        <v>14.7</v>
      </c>
      <c r="K3145" s="2" t="str">
        <f t="shared" si="247"/>
        <v>0.9 ± 0.4</v>
      </c>
      <c r="L3145" s="2">
        <f t="shared" si="248"/>
        <v>0.01</v>
      </c>
      <c r="M3145" t="str">
        <f t="shared" si="249"/>
        <v>uncharacterized protein LOC105325727</v>
      </c>
    </row>
    <row r="3146" spans="1:13" x14ac:dyDescent="0.35">
      <c r="A3146" t="s">
        <v>9456</v>
      </c>
      <c r="B3146">
        <v>42.757304310000002</v>
      </c>
      <c r="C3146">
        <v>0.94090771299999998</v>
      </c>
      <c r="D3146">
        <v>0.182606663</v>
      </c>
      <c r="E3146" s="1">
        <v>2.9000000000000002E-8</v>
      </c>
      <c r="F3146" s="1">
        <v>2.5600000000000001E-6</v>
      </c>
      <c r="G3146" t="s">
        <v>1879</v>
      </c>
      <c r="H3146" t="s">
        <v>9457</v>
      </c>
      <c r="I3146" s="2" t="str">
        <f t="shared" si="245"/>
        <v>105341773</v>
      </c>
      <c r="J3146" s="2">
        <f t="shared" si="246"/>
        <v>42.8</v>
      </c>
      <c r="K3146" s="2" t="str">
        <f t="shared" si="247"/>
        <v>0.9 ± 0.2</v>
      </c>
      <c r="L3146" s="2" t="str">
        <f t="shared" si="248"/>
        <v>&lt;0.001</v>
      </c>
      <c r="M3146" t="str">
        <f t="shared" si="249"/>
        <v>uncharacterized protein LOC105341773</v>
      </c>
    </row>
    <row r="3147" spans="1:13" x14ac:dyDescent="0.35">
      <c r="A3147" t="s">
        <v>9454</v>
      </c>
      <c r="B3147">
        <v>64.526636839999995</v>
      </c>
      <c r="C3147">
        <v>0.93313425699999997</v>
      </c>
      <c r="D3147">
        <v>0.34581466599999999</v>
      </c>
      <c r="E3147">
        <v>6.3216200000000002E-4</v>
      </c>
      <c r="F3147">
        <v>6.5264210000000001E-3</v>
      </c>
      <c r="G3147" t="s">
        <v>1879</v>
      </c>
      <c r="H3147" t="s">
        <v>9455</v>
      </c>
      <c r="I3147" s="2" t="str">
        <f t="shared" si="245"/>
        <v>105330887</v>
      </c>
      <c r="J3147" s="2">
        <f t="shared" si="246"/>
        <v>64.5</v>
      </c>
      <c r="K3147" s="2" t="str">
        <f t="shared" si="247"/>
        <v>0.9 ± 0.3</v>
      </c>
      <c r="L3147" s="2">
        <f t="shared" si="248"/>
        <v>7.0000000000000001E-3</v>
      </c>
      <c r="M3147" t="str">
        <f t="shared" si="249"/>
        <v>uncharacterized protein LOC105330887 isoform X2</v>
      </c>
    </row>
    <row r="3148" spans="1:13" x14ac:dyDescent="0.35">
      <c r="A3148" t="s">
        <v>9452</v>
      </c>
      <c r="B3148">
        <v>49.90566492</v>
      </c>
      <c r="C3148">
        <v>0.93135051800000002</v>
      </c>
      <c r="D3148">
        <v>0.250196313</v>
      </c>
      <c r="E3148" s="1">
        <v>2.05E-5</v>
      </c>
      <c r="F3148">
        <v>5.4169000000000005E-4</v>
      </c>
      <c r="G3148" t="s">
        <v>1879</v>
      </c>
      <c r="H3148" t="s">
        <v>9453</v>
      </c>
      <c r="I3148" s="2" t="str">
        <f t="shared" si="245"/>
        <v>105334304</v>
      </c>
      <c r="J3148" s="2">
        <f t="shared" si="246"/>
        <v>49.9</v>
      </c>
      <c r="K3148" s="2" t="str">
        <f t="shared" si="247"/>
        <v>0.9 ± 0.3</v>
      </c>
      <c r="L3148" s="2" t="str">
        <f t="shared" si="248"/>
        <v>&lt;0.001</v>
      </c>
      <c r="M3148" t="str">
        <f t="shared" si="249"/>
        <v>uncharacterized protein LOC105334304</v>
      </c>
    </row>
    <row r="3149" spans="1:13" x14ac:dyDescent="0.35">
      <c r="A3149" t="s">
        <v>9450</v>
      </c>
      <c r="B3149">
        <v>14.468253130000001</v>
      </c>
      <c r="C3149">
        <v>0.924691869</v>
      </c>
      <c r="D3149">
        <v>0.421648943</v>
      </c>
      <c r="E3149">
        <v>2.2359210000000001E-3</v>
      </c>
      <c r="F3149">
        <v>1.5948493000000001E-2</v>
      </c>
      <c r="G3149" t="s">
        <v>1879</v>
      </c>
      <c r="H3149" t="s">
        <v>9451</v>
      </c>
      <c r="I3149" s="2" t="str">
        <f t="shared" si="245"/>
        <v>117682687</v>
      </c>
      <c r="J3149" s="2">
        <f t="shared" si="246"/>
        <v>14.5</v>
      </c>
      <c r="K3149" s="2" t="str">
        <f t="shared" si="247"/>
        <v>0.9 ± 0.4</v>
      </c>
      <c r="L3149" s="2">
        <f t="shared" si="248"/>
        <v>1.6E-2</v>
      </c>
      <c r="M3149" t="str">
        <f t="shared" si="249"/>
        <v>uncharacterized protein LOC117682687</v>
      </c>
    </row>
    <row r="3150" spans="1:13" x14ac:dyDescent="0.35">
      <c r="A3150" t="s">
        <v>9448</v>
      </c>
      <c r="B3150">
        <v>11.92751286</v>
      </c>
      <c r="C3150">
        <v>0.92347966999999997</v>
      </c>
      <c r="D3150">
        <v>0.36884085700000002</v>
      </c>
      <c r="E3150">
        <v>1.091746E-3</v>
      </c>
      <c r="F3150">
        <v>9.5638819999999992E-3</v>
      </c>
      <c r="G3150" t="s">
        <v>1879</v>
      </c>
      <c r="H3150" t="s">
        <v>9449</v>
      </c>
      <c r="I3150" s="2" t="str">
        <f t="shared" si="245"/>
        <v>105344507</v>
      </c>
      <c r="J3150" s="2">
        <f t="shared" si="246"/>
        <v>11.9</v>
      </c>
      <c r="K3150" s="2" t="str">
        <f t="shared" si="247"/>
        <v>0.9 ± 0.4</v>
      </c>
      <c r="L3150" s="2">
        <f t="shared" si="248"/>
        <v>0.01</v>
      </c>
      <c r="M3150" t="str">
        <f t="shared" si="249"/>
        <v>uncharacterized protein LOC105344507</v>
      </c>
    </row>
    <row r="3151" spans="1:13" x14ac:dyDescent="0.35">
      <c r="A3151" t="s">
        <v>9446</v>
      </c>
      <c r="B3151">
        <v>16.580192570000001</v>
      </c>
      <c r="C3151">
        <v>0.92288646900000004</v>
      </c>
      <c r="D3151">
        <v>0.79510529200000002</v>
      </c>
      <c r="E3151">
        <v>1.0098365E-2</v>
      </c>
      <c r="F3151">
        <v>4.5872281000000001E-2</v>
      </c>
      <c r="G3151" t="s">
        <v>1879</v>
      </c>
      <c r="H3151" t="s">
        <v>9447</v>
      </c>
      <c r="I3151" s="2" t="str">
        <f t="shared" si="245"/>
        <v>105331908</v>
      </c>
      <c r="J3151" s="2">
        <f t="shared" si="246"/>
        <v>16.600000000000001</v>
      </c>
      <c r="K3151" s="2" t="str">
        <f t="shared" si="247"/>
        <v>0.9 ± 0.8</v>
      </c>
      <c r="L3151" s="2">
        <f t="shared" si="248"/>
        <v>4.5999999999999999E-2</v>
      </c>
      <c r="M3151" t="str">
        <f t="shared" si="249"/>
        <v>uncharacterized protein LOC105331908</v>
      </c>
    </row>
    <row r="3152" spans="1:13" x14ac:dyDescent="0.35">
      <c r="A3152" t="s">
        <v>9444</v>
      </c>
      <c r="B3152">
        <v>20.885796429999999</v>
      </c>
      <c r="C3152">
        <v>0.92119550100000003</v>
      </c>
      <c r="D3152">
        <v>0.46788886200000002</v>
      </c>
      <c r="E3152">
        <v>3.507352E-3</v>
      </c>
      <c r="F3152">
        <v>2.1618674000000001E-2</v>
      </c>
      <c r="G3152" t="s">
        <v>1879</v>
      </c>
      <c r="H3152" t="s">
        <v>9445</v>
      </c>
      <c r="I3152" s="2" t="str">
        <f t="shared" si="245"/>
        <v>105325509</v>
      </c>
      <c r="J3152" s="2">
        <f t="shared" si="246"/>
        <v>20.9</v>
      </c>
      <c r="K3152" s="2" t="str">
        <f t="shared" si="247"/>
        <v>0.9 ± 0.5</v>
      </c>
      <c r="L3152" s="2">
        <f t="shared" si="248"/>
        <v>2.1999999999999999E-2</v>
      </c>
      <c r="M3152" t="str">
        <f t="shared" si="249"/>
        <v>uncharacterized protein LOC105325509</v>
      </c>
    </row>
    <row r="3153" spans="1:13" x14ac:dyDescent="0.35">
      <c r="A3153" t="s">
        <v>9442</v>
      </c>
      <c r="B3153">
        <v>32.767075689999999</v>
      </c>
      <c r="C3153">
        <v>0.92046015699999995</v>
      </c>
      <c r="D3153">
        <v>0.21868369700000001</v>
      </c>
      <c r="E3153" s="1">
        <v>2.7599999999999998E-6</v>
      </c>
      <c r="F3153">
        <v>1.12644E-4</v>
      </c>
      <c r="G3153" t="s">
        <v>1879</v>
      </c>
      <c r="H3153" t="s">
        <v>9443</v>
      </c>
      <c r="I3153" s="2" t="str">
        <f t="shared" si="245"/>
        <v>105344930</v>
      </c>
      <c r="J3153" s="2">
        <f t="shared" si="246"/>
        <v>32.799999999999997</v>
      </c>
      <c r="K3153" s="2" t="str">
        <f t="shared" si="247"/>
        <v>0.9 ± 0.2</v>
      </c>
      <c r="L3153" s="2" t="str">
        <f t="shared" si="248"/>
        <v>&lt;0.001</v>
      </c>
      <c r="M3153" t="str">
        <f t="shared" si="249"/>
        <v>uncharacterized protein LOC105344930</v>
      </c>
    </row>
    <row r="3154" spans="1:13" x14ac:dyDescent="0.35">
      <c r="A3154" t="s">
        <v>9440</v>
      </c>
      <c r="B3154">
        <v>70.239899460000004</v>
      </c>
      <c r="C3154">
        <v>0.91866257299999998</v>
      </c>
      <c r="D3154">
        <v>0.164946813</v>
      </c>
      <c r="E3154" s="1">
        <v>2.9699999999999999E-9</v>
      </c>
      <c r="F3154" s="1">
        <v>3.4200000000000002E-7</v>
      </c>
      <c r="G3154" t="s">
        <v>1879</v>
      </c>
      <c r="H3154" t="s">
        <v>9441</v>
      </c>
      <c r="I3154" s="2" t="str">
        <f t="shared" si="245"/>
        <v>105333456</v>
      </c>
      <c r="J3154" s="2">
        <f t="shared" si="246"/>
        <v>70.2</v>
      </c>
      <c r="K3154" s="2" t="str">
        <f t="shared" si="247"/>
        <v>0.9 ± 0.2</v>
      </c>
      <c r="L3154" s="2" t="str">
        <f t="shared" si="248"/>
        <v>&lt;0.001</v>
      </c>
      <c r="M3154" t="str">
        <f t="shared" si="249"/>
        <v>uncharacterized protein LOC105333456</v>
      </c>
    </row>
    <row r="3155" spans="1:13" x14ac:dyDescent="0.35">
      <c r="A3155" t="s">
        <v>9438</v>
      </c>
      <c r="B3155">
        <v>110.2840537</v>
      </c>
      <c r="C3155">
        <v>0.91682850500000002</v>
      </c>
      <c r="D3155">
        <v>0.161729444</v>
      </c>
      <c r="E3155" s="1">
        <v>1.6600000000000001E-9</v>
      </c>
      <c r="F3155" s="1">
        <v>2.0800000000000001E-7</v>
      </c>
      <c r="G3155" t="s">
        <v>1879</v>
      </c>
      <c r="H3155" t="s">
        <v>9439</v>
      </c>
      <c r="I3155" s="2" t="str">
        <f t="shared" si="245"/>
        <v>105330846</v>
      </c>
      <c r="J3155" s="2">
        <f t="shared" si="246"/>
        <v>110.3</v>
      </c>
      <c r="K3155" s="2" t="str">
        <f t="shared" si="247"/>
        <v>0.9 ± 0.2</v>
      </c>
      <c r="L3155" s="2" t="str">
        <f t="shared" si="248"/>
        <v>&lt;0.001</v>
      </c>
      <c r="M3155" t="str">
        <f t="shared" si="249"/>
        <v>uncharacterized protein LOC105330846</v>
      </c>
    </row>
    <row r="3156" spans="1:13" x14ac:dyDescent="0.35">
      <c r="A3156" t="s">
        <v>9436</v>
      </c>
      <c r="B3156">
        <v>17.639639020000001</v>
      </c>
      <c r="C3156">
        <v>0.91574730800000004</v>
      </c>
      <c r="D3156">
        <v>0.277854237</v>
      </c>
      <c r="E3156">
        <v>1.02076E-4</v>
      </c>
      <c r="F3156">
        <v>1.80273E-3</v>
      </c>
      <c r="G3156" t="s">
        <v>1879</v>
      </c>
      <c r="H3156" t="s">
        <v>9437</v>
      </c>
      <c r="I3156" s="2" t="str">
        <f t="shared" si="245"/>
        <v>105339052</v>
      </c>
      <c r="J3156" s="2">
        <f t="shared" si="246"/>
        <v>17.600000000000001</v>
      </c>
      <c r="K3156" s="2" t="str">
        <f t="shared" si="247"/>
        <v>0.9 ± 0.3</v>
      </c>
      <c r="L3156" s="2">
        <f t="shared" si="248"/>
        <v>2E-3</v>
      </c>
      <c r="M3156" t="str">
        <f t="shared" si="249"/>
        <v>uncharacterized protein LOC105339052</v>
      </c>
    </row>
    <row r="3157" spans="1:13" x14ac:dyDescent="0.35">
      <c r="A3157" t="s">
        <v>9434</v>
      </c>
      <c r="B3157">
        <v>342.49764720000002</v>
      </c>
      <c r="C3157">
        <v>0.91508600200000001</v>
      </c>
      <c r="D3157">
        <v>0.438047136</v>
      </c>
      <c r="E3157">
        <v>2.908454E-3</v>
      </c>
      <c r="F3157">
        <v>1.90222E-2</v>
      </c>
      <c r="G3157" t="s">
        <v>1879</v>
      </c>
      <c r="H3157" t="s">
        <v>9435</v>
      </c>
      <c r="I3157" s="2" t="str">
        <f t="shared" si="245"/>
        <v>117689247</v>
      </c>
      <c r="J3157" s="2">
        <f t="shared" si="246"/>
        <v>342.5</v>
      </c>
      <c r="K3157" s="2" t="str">
        <f t="shared" si="247"/>
        <v>0.9 ± 0.4</v>
      </c>
      <c r="L3157" s="2">
        <f t="shared" si="248"/>
        <v>1.9E-2</v>
      </c>
      <c r="M3157" t="str">
        <f t="shared" si="249"/>
        <v>uncharacterized protein LOC117689247</v>
      </c>
    </row>
    <row r="3158" spans="1:13" x14ac:dyDescent="0.35">
      <c r="A3158" t="s">
        <v>9432</v>
      </c>
      <c r="B3158">
        <v>109.4723456</v>
      </c>
      <c r="C3158">
        <v>0.91454575000000005</v>
      </c>
      <c r="D3158">
        <v>0.26073214</v>
      </c>
      <c r="E3158" s="1">
        <v>4.7200000000000002E-5</v>
      </c>
      <c r="F3158">
        <v>1.033817E-3</v>
      </c>
      <c r="G3158" t="s">
        <v>1879</v>
      </c>
      <c r="H3158" t="s">
        <v>9433</v>
      </c>
      <c r="I3158" s="2" t="str">
        <f t="shared" si="245"/>
        <v>105344738</v>
      </c>
      <c r="J3158" s="2">
        <f t="shared" si="246"/>
        <v>109.5</v>
      </c>
      <c r="K3158" s="2" t="str">
        <f t="shared" si="247"/>
        <v>0.9 ± 0.3</v>
      </c>
      <c r="L3158" s="2">
        <f t="shared" si="248"/>
        <v>1E-3</v>
      </c>
      <c r="M3158" t="str">
        <f t="shared" si="249"/>
        <v>uncharacterized protein LOC105344738</v>
      </c>
    </row>
    <row r="3159" spans="1:13" x14ac:dyDescent="0.35">
      <c r="A3159" t="s">
        <v>9430</v>
      </c>
      <c r="B3159">
        <v>15.48342031</v>
      </c>
      <c r="C3159">
        <v>0.90783515400000003</v>
      </c>
      <c r="D3159">
        <v>0.42224784799999998</v>
      </c>
      <c r="E3159">
        <v>2.4787400000000001E-3</v>
      </c>
      <c r="F3159">
        <v>1.7161226000000002E-2</v>
      </c>
      <c r="G3159" t="s">
        <v>1879</v>
      </c>
      <c r="H3159" t="s">
        <v>9431</v>
      </c>
      <c r="I3159" s="2" t="str">
        <f t="shared" si="245"/>
        <v>105317438</v>
      </c>
      <c r="J3159" s="2">
        <f t="shared" si="246"/>
        <v>15.5</v>
      </c>
      <c r="K3159" s="2" t="str">
        <f t="shared" si="247"/>
        <v>0.9 ± 0.4</v>
      </c>
      <c r="L3159" s="2">
        <f t="shared" si="248"/>
        <v>1.7000000000000001E-2</v>
      </c>
      <c r="M3159" t="str">
        <f t="shared" si="249"/>
        <v>uncharacterized protein LOC105317438</v>
      </c>
    </row>
    <row r="3160" spans="1:13" x14ac:dyDescent="0.35">
      <c r="A3160" t="s">
        <v>9428</v>
      </c>
      <c r="B3160">
        <v>49.058687480000003</v>
      </c>
      <c r="C3160">
        <v>0.90391321700000005</v>
      </c>
      <c r="D3160">
        <v>0.50029733700000001</v>
      </c>
      <c r="E3160">
        <v>4.8687859999999999E-3</v>
      </c>
      <c r="F3160">
        <v>2.7454504000000001E-2</v>
      </c>
      <c r="G3160" t="s">
        <v>1879</v>
      </c>
      <c r="H3160" t="s">
        <v>9429</v>
      </c>
      <c r="I3160" s="2" t="str">
        <f t="shared" si="245"/>
        <v>117683175</v>
      </c>
      <c r="J3160" s="2">
        <f t="shared" si="246"/>
        <v>49.1</v>
      </c>
      <c r="K3160" s="2" t="str">
        <f t="shared" si="247"/>
        <v>0.9 ± 0.5</v>
      </c>
      <c r="L3160" s="2">
        <f t="shared" si="248"/>
        <v>2.7E-2</v>
      </c>
      <c r="M3160" t="str">
        <f t="shared" si="249"/>
        <v>uncharacterized protein LOC117683175</v>
      </c>
    </row>
    <row r="3161" spans="1:13" x14ac:dyDescent="0.35">
      <c r="A3161" t="s">
        <v>2539</v>
      </c>
      <c r="B3161">
        <v>45.697830459999999</v>
      </c>
      <c r="C3161">
        <v>0.90330532500000005</v>
      </c>
      <c r="D3161">
        <v>0.53692412899999997</v>
      </c>
      <c r="E3161">
        <v>5.9895879999999997E-3</v>
      </c>
      <c r="F3161">
        <v>3.1623812000000001E-2</v>
      </c>
      <c r="G3161" t="s">
        <v>1879</v>
      </c>
      <c r="H3161" t="s">
        <v>2540</v>
      </c>
      <c r="I3161" s="2" t="str">
        <f t="shared" si="245"/>
        <v>105328056</v>
      </c>
      <c r="J3161" s="2">
        <f t="shared" si="246"/>
        <v>45.7</v>
      </c>
      <c r="K3161" s="2" t="str">
        <f t="shared" si="247"/>
        <v>0.9 ± 0.5</v>
      </c>
      <c r="L3161" s="2">
        <f t="shared" si="248"/>
        <v>3.2000000000000001E-2</v>
      </c>
      <c r="M3161" t="str">
        <f t="shared" si="249"/>
        <v>uncharacterized protein LOC105328056 isoform X2</v>
      </c>
    </row>
    <row r="3162" spans="1:13" x14ac:dyDescent="0.35">
      <c r="A3162" t="s">
        <v>9426</v>
      </c>
      <c r="B3162">
        <v>21.57975128</v>
      </c>
      <c r="C3162">
        <v>0.89411882300000001</v>
      </c>
      <c r="D3162">
        <v>0.26181659299999999</v>
      </c>
      <c r="E3162" s="1">
        <v>6.8800000000000005E-5</v>
      </c>
      <c r="F3162">
        <v>1.3532559999999999E-3</v>
      </c>
      <c r="G3162" t="s">
        <v>1879</v>
      </c>
      <c r="H3162" t="s">
        <v>9427</v>
      </c>
      <c r="I3162" s="2" t="str">
        <f t="shared" si="245"/>
        <v>105329272</v>
      </c>
      <c r="J3162" s="2">
        <f t="shared" si="246"/>
        <v>21.6</v>
      </c>
      <c r="K3162" s="2" t="str">
        <f t="shared" si="247"/>
        <v>0.9 ± 0.3</v>
      </c>
      <c r="L3162" s="2">
        <f t="shared" si="248"/>
        <v>1E-3</v>
      </c>
      <c r="M3162" t="str">
        <f t="shared" si="249"/>
        <v>uncharacterized protein C3orf38 homolog</v>
      </c>
    </row>
    <row r="3163" spans="1:13" x14ac:dyDescent="0.35">
      <c r="A3163" t="s">
        <v>2257</v>
      </c>
      <c r="B3163">
        <v>108.0480238</v>
      </c>
      <c r="C3163">
        <v>0.89382150199999999</v>
      </c>
      <c r="D3163">
        <v>0.18349539300000001</v>
      </c>
      <c r="E3163" s="1">
        <v>1.3300000000000001E-7</v>
      </c>
      <c r="F3163" s="1">
        <v>9.3700000000000001E-6</v>
      </c>
      <c r="G3163" t="s">
        <v>1879</v>
      </c>
      <c r="H3163" t="s">
        <v>2258</v>
      </c>
      <c r="I3163" s="2" t="str">
        <f t="shared" si="245"/>
        <v>105347218</v>
      </c>
      <c r="J3163" s="2">
        <f t="shared" si="246"/>
        <v>108</v>
      </c>
      <c r="K3163" s="2" t="str">
        <f t="shared" si="247"/>
        <v>0.9 ± 0.2</v>
      </c>
      <c r="L3163" s="2" t="str">
        <f t="shared" si="248"/>
        <v>&lt;0.001</v>
      </c>
      <c r="M3163" t="str">
        <f t="shared" si="249"/>
        <v>uncharacterized protein LOC105347218</v>
      </c>
    </row>
    <row r="3164" spans="1:13" x14ac:dyDescent="0.35">
      <c r="A3164" t="s">
        <v>9424</v>
      </c>
      <c r="B3164">
        <v>19.76555986</v>
      </c>
      <c r="C3164">
        <v>0.88817971600000001</v>
      </c>
      <c r="D3164">
        <v>0.41481104800000002</v>
      </c>
      <c r="E3164">
        <v>2.6543159999999999E-3</v>
      </c>
      <c r="F3164">
        <v>1.7942487E-2</v>
      </c>
      <c r="G3164" t="s">
        <v>1879</v>
      </c>
      <c r="H3164" t="s">
        <v>9425</v>
      </c>
      <c r="I3164" s="2" t="str">
        <f t="shared" si="245"/>
        <v>105326489</v>
      </c>
      <c r="J3164" s="2">
        <f t="shared" si="246"/>
        <v>19.8</v>
      </c>
      <c r="K3164" s="2" t="str">
        <f t="shared" si="247"/>
        <v>0.9 ± 0.4</v>
      </c>
      <c r="L3164" s="2">
        <f t="shared" si="248"/>
        <v>1.7999999999999999E-2</v>
      </c>
      <c r="M3164" t="str">
        <f t="shared" si="249"/>
        <v>uncharacterized protein LOC105326489</v>
      </c>
    </row>
    <row r="3165" spans="1:13" x14ac:dyDescent="0.35">
      <c r="A3165" t="s">
        <v>9422</v>
      </c>
      <c r="B3165">
        <v>140.61685790000001</v>
      </c>
      <c r="C3165">
        <v>0.88400761299999997</v>
      </c>
      <c r="D3165">
        <v>0.133112284</v>
      </c>
      <c r="E3165" s="1">
        <v>4.0700000000000002E-12</v>
      </c>
      <c r="F3165" s="1">
        <v>1.0000000000000001E-9</v>
      </c>
      <c r="G3165" t="s">
        <v>1879</v>
      </c>
      <c r="H3165" t="s">
        <v>9423</v>
      </c>
      <c r="I3165" s="2" t="str">
        <f t="shared" si="245"/>
        <v>105335485</v>
      </c>
      <c r="J3165" s="2">
        <f t="shared" si="246"/>
        <v>140.6</v>
      </c>
      <c r="K3165" s="2" t="str">
        <f t="shared" si="247"/>
        <v>0.9 ± 0.1</v>
      </c>
      <c r="L3165" s="2" t="str">
        <f t="shared" si="248"/>
        <v>&lt;0.001</v>
      </c>
      <c r="M3165" t="str">
        <f t="shared" si="249"/>
        <v>uncharacterized protein LOC105335485</v>
      </c>
    </row>
    <row r="3166" spans="1:13" x14ac:dyDescent="0.35">
      <c r="A3166" t="s">
        <v>2363</v>
      </c>
      <c r="B3166">
        <v>736.72873179999999</v>
      </c>
      <c r="C3166">
        <v>0.88388168700000003</v>
      </c>
      <c r="D3166">
        <v>0.181455482</v>
      </c>
      <c r="E3166" s="1">
        <v>1.35E-7</v>
      </c>
      <c r="F3166" s="1">
        <v>9.4099999999999997E-6</v>
      </c>
      <c r="G3166" t="s">
        <v>1879</v>
      </c>
      <c r="H3166" t="s">
        <v>2364</v>
      </c>
      <c r="I3166" s="2" t="str">
        <f t="shared" si="245"/>
        <v>105347332</v>
      </c>
      <c r="J3166" s="2">
        <f t="shared" si="246"/>
        <v>736.7</v>
      </c>
      <c r="K3166" s="2" t="str">
        <f t="shared" si="247"/>
        <v>0.9 ± 0.2</v>
      </c>
      <c r="L3166" s="2" t="str">
        <f t="shared" si="248"/>
        <v>&lt;0.001</v>
      </c>
      <c r="M3166" t="str">
        <f t="shared" si="249"/>
        <v>uncharacterized protein LOC105347332 isoform X1</v>
      </c>
    </row>
    <row r="3167" spans="1:13" x14ac:dyDescent="0.35">
      <c r="A3167" t="s">
        <v>9420</v>
      </c>
      <c r="B3167">
        <v>66.738269880000004</v>
      </c>
      <c r="C3167">
        <v>0.88029981800000001</v>
      </c>
      <c r="D3167">
        <v>0.161343716</v>
      </c>
      <c r="E3167" s="1">
        <v>6.1E-9</v>
      </c>
      <c r="F3167" s="1">
        <v>6.5300000000000004E-7</v>
      </c>
      <c r="G3167" t="s">
        <v>1879</v>
      </c>
      <c r="H3167" t="s">
        <v>9421</v>
      </c>
      <c r="I3167" s="2" t="str">
        <f t="shared" si="245"/>
        <v>105339778</v>
      </c>
      <c r="J3167" s="2">
        <f t="shared" si="246"/>
        <v>66.7</v>
      </c>
      <c r="K3167" s="2" t="str">
        <f t="shared" si="247"/>
        <v>0.9 ± 0.2</v>
      </c>
      <c r="L3167" s="2" t="str">
        <f t="shared" si="248"/>
        <v>&lt;0.001</v>
      </c>
      <c r="M3167" t="str">
        <f t="shared" si="249"/>
        <v>uncharacterized protein LOC105339778 isoform X2</v>
      </c>
    </row>
    <row r="3168" spans="1:13" x14ac:dyDescent="0.35">
      <c r="A3168" t="s">
        <v>9418</v>
      </c>
      <c r="B3168">
        <v>92.166105599999995</v>
      </c>
      <c r="C3168">
        <v>0.87268563600000004</v>
      </c>
      <c r="D3168">
        <v>0.26198121000000002</v>
      </c>
      <c r="E3168" s="1">
        <v>9.2700000000000004E-5</v>
      </c>
      <c r="F3168">
        <v>1.675094E-3</v>
      </c>
      <c r="G3168" t="s">
        <v>1879</v>
      </c>
      <c r="H3168" t="s">
        <v>9419</v>
      </c>
      <c r="I3168" s="2" t="str">
        <f t="shared" si="245"/>
        <v>105341193</v>
      </c>
      <c r="J3168" s="2">
        <f t="shared" si="246"/>
        <v>92.2</v>
      </c>
      <c r="K3168" s="2" t="str">
        <f t="shared" si="247"/>
        <v>0.9 ± 0.3</v>
      </c>
      <c r="L3168" s="2">
        <f t="shared" si="248"/>
        <v>2E-3</v>
      </c>
      <c r="M3168" t="str">
        <f t="shared" si="249"/>
        <v>uncharacterized protein LOC105341193</v>
      </c>
    </row>
    <row r="3169" spans="1:13" x14ac:dyDescent="0.35">
      <c r="A3169" t="s">
        <v>9416</v>
      </c>
      <c r="B3169">
        <v>88.155732599999993</v>
      </c>
      <c r="C3169">
        <v>0.86921956600000005</v>
      </c>
      <c r="D3169">
        <v>0.18543146199999999</v>
      </c>
      <c r="E3169" s="1">
        <v>3.3599999999999999E-7</v>
      </c>
      <c r="F3169" s="1">
        <v>2.0100000000000001E-5</v>
      </c>
      <c r="G3169" t="s">
        <v>1879</v>
      </c>
      <c r="H3169" t="s">
        <v>9417</v>
      </c>
      <c r="I3169" s="2" t="str">
        <f t="shared" si="245"/>
        <v>105340422</v>
      </c>
      <c r="J3169" s="2">
        <f t="shared" si="246"/>
        <v>88.2</v>
      </c>
      <c r="K3169" s="2" t="str">
        <f t="shared" si="247"/>
        <v>0.9 ± 0.2</v>
      </c>
      <c r="L3169" s="2" t="str">
        <f t="shared" si="248"/>
        <v>&lt;0.001</v>
      </c>
      <c r="M3169" t="str">
        <f t="shared" si="249"/>
        <v>uncharacterized protein LOC105340422</v>
      </c>
    </row>
    <row r="3170" spans="1:13" x14ac:dyDescent="0.35">
      <c r="A3170" t="s">
        <v>9414</v>
      </c>
      <c r="B3170">
        <v>48.367827869999999</v>
      </c>
      <c r="C3170">
        <v>0.86849904600000005</v>
      </c>
      <c r="D3170">
        <v>0.184390374</v>
      </c>
      <c r="E3170" s="1">
        <v>3.1399999999999998E-7</v>
      </c>
      <c r="F3170" s="1">
        <v>1.9199999999999999E-5</v>
      </c>
      <c r="G3170" t="s">
        <v>1879</v>
      </c>
      <c r="H3170" t="s">
        <v>9415</v>
      </c>
      <c r="I3170" s="2" t="str">
        <f t="shared" si="245"/>
        <v>105321153</v>
      </c>
      <c r="J3170" s="2">
        <f t="shared" si="246"/>
        <v>48.4</v>
      </c>
      <c r="K3170" s="2" t="str">
        <f t="shared" si="247"/>
        <v>0.9 ± 0.2</v>
      </c>
      <c r="L3170" s="2" t="str">
        <f t="shared" si="248"/>
        <v>&lt;0.001</v>
      </c>
      <c r="M3170" t="str">
        <f t="shared" si="249"/>
        <v>uncharacterized protein LOC105321153</v>
      </c>
    </row>
    <row r="3171" spans="1:13" x14ac:dyDescent="0.35">
      <c r="A3171" t="s">
        <v>9412</v>
      </c>
      <c r="B3171">
        <v>15.14579127</v>
      </c>
      <c r="C3171">
        <v>0.866638142</v>
      </c>
      <c r="D3171">
        <v>0.37474834299999998</v>
      </c>
      <c r="E3171">
        <v>1.8835130000000001E-3</v>
      </c>
      <c r="F3171">
        <v>1.4038688000000001E-2</v>
      </c>
      <c r="G3171" t="s">
        <v>1879</v>
      </c>
      <c r="H3171" t="s">
        <v>9413</v>
      </c>
      <c r="I3171" s="2" t="str">
        <f t="shared" si="245"/>
        <v>105326610</v>
      </c>
      <c r="J3171" s="2">
        <f t="shared" si="246"/>
        <v>15.1</v>
      </c>
      <c r="K3171" s="2" t="str">
        <f t="shared" si="247"/>
        <v>0.9 ± 0.4</v>
      </c>
      <c r="L3171" s="2">
        <f t="shared" si="248"/>
        <v>1.4E-2</v>
      </c>
      <c r="M3171" t="str">
        <f t="shared" si="249"/>
        <v>uncharacterized protein LOC105326610</v>
      </c>
    </row>
    <row r="3172" spans="1:13" x14ac:dyDescent="0.35">
      <c r="A3172" t="s">
        <v>9410</v>
      </c>
      <c r="B3172">
        <v>96.900246940000002</v>
      </c>
      <c r="C3172">
        <v>0.86628207999999995</v>
      </c>
      <c r="D3172">
        <v>0.249188985</v>
      </c>
      <c r="E3172" s="1">
        <v>5.77E-5</v>
      </c>
      <c r="F3172">
        <v>1.201885E-3</v>
      </c>
      <c r="G3172" t="s">
        <v>1879</v>
      </c>
      <c r="H3172" t="s">
        <v>9411</v>
      </c>
      <c r="I3172" s="2" t="str">
        <f t="shared" si="245"/>
        <v>105318029</v>
      </c>
      <c r="J3172" s="2">
        <f t="shared" si="246"/>
        <v>96.9</v>
      </c>
      <c r="K3172" s="2" t="str">
        <f t="shared" si="247"/>
        <v>0.9 ± 0.2</v>
      </c>
      <c r="L3172" s="2">
        <f t="shared" si="248"/>
        <v>1E-3</v>
      </c>
      <c r="M3172" t="str">
        <f t="shared" si="249"/>
        <v>uncharacterized protein LOC105318029</v>
      </c>
    </row>
    <row r="3173" spans="1:13" x14ac:dyDescent="0.35">
      <c r="A3173" t="s">
        <v>9408</v>
      </c>
      <c r="B3173">
        <v>13.16022209</v>
      </c>
      <c r="C3173">
        <v>0.86613254399999995</v>
      </c>
      <c r="D3173">
        <v>0.505901826</v>
      </c>
      <c r="E3173">
        <v>6.1937629999999997E-3</v>
      </c>
      <c r="F3173">
        <v>3.2337343999999997E-2</v>
      </c>
      <c r="G3173" t="s">
        <v>1879</v>
      </c>
      <c r="H3173" t="s">
        <v>9409</v>
      </c>
      <c r="I3173" s="2" t="str">
        <f t="shared" si="245"/>
        <v>105318414</v>
      </c>
      <c r="J3173" s="2">
        <f t="shared" si="246"/>
        <v>13.2</v>
      </c>
      <c r="K3173" s="2" t="str">
        <f t="shared" si="247"/>
        <v>0.9 ± 0.5</v>
      </c>
      <c r="L3173" s="2">
        <f t="shared" si="248"/>
        <v>3.2000000000000001E-2</v>
      </c>
      <c r="M3173" t="str">
        <f t="shared" si="249"/>
        <v>uncharacterized protein LOC105318414</v>
      </c>
    </row>
    <row r="3174" spans="1:13" x14ac:dyDescent="0.35">
      <c r="A3174" t="s">
        <v>9406</v>
      </c>
      <c r="B3174">
        <v>9.0868973779999997</v>
      </c>
      <c r="C3174">
        <v>0.860973616</v>
      </c>
      <c r="D3174">
        <v>0.359208953</v>
      </c>
      <c r="E3174">
        <v>1.632739E-3</v>
      </c>
      <c r="F3174">
        <v>1.2673683999999999E-2</v>
      </c>
      <c r="G3174" t="s">
        <v>1879</v>
      </c>
      <c r="H3174" t="s">
        <v>9407</v>
      </c>
      <c r="I3174" s="2" t="str">
        <f t="shared" si="245"/>
        <v>105333663</v>
      </c>
      <c r="J3174" s="2">
        <f t="shared" si="246"/>
        <v>9.1</v>
      </c>
      <c r="K3174" s="2" t="str">
        <f t="shared" si="247"/>
        <v>0.9 ± 0.4</v>
      </c>
      <c r="L3174" s="2">
        <f t="shared" si="248"/>
        <v>1.2999999999999999E-2</v>
      </c>
      <c r="M3174" t="str">
        <f t="shared" si="249"/>
        <v>uncharacterized protein LOC105333663</v>
      </c>
    </row>
    <row r="3175" spans="1:13" x14ac:dyDescent="0.35">
      <c r="A3175" t="s">
        <v>9404</v>
      </c>
      <c r="B3175">
        <v>36.766511379999997</v>
      </c>
      <c r="C3175">
        <v>0.858859347</v>
      </c>
      <c r="D3175">
        <v>0.27063323700000003</v>
      </c>
      <c r="E3175">
        <v>1.6382300000000001E-4</v>
      </c>
      <c r="F3175">
        <v>2.5348559999999998E-3</v>
      </c>
      <c r="G3175" t="s">
        <v>1879</v>
      </c>
      <c r="H3175" t="s">
        <v>9405</v>
      </c>
      <c r="I3175" s="2" t="str">
        <f t="shared" si="245"/>
        <v>109619273</v>
      </c>
      <c r="J3175" s="2">
        <f t="shared" si="246"/>
        <v>36.799999999999997</v>
      </c>
      <c r="K3175" s="2" t="str">
        <f t="shared" si="247"/>
        <v>0.9 ± 0.3</v>
      </c>
      <c r="L3175" s="2">
        <f t="shared" si="248"/>
        <v>3.0000000000000001E-3</v>
      </c>
      <c r="M3175" t="str">
        <f t="shared" si="249"/>
        <v>uncharacterized protein LOC109619273</v>
      </c>
    </row>
    <row r="3176" spans="1:13" x14ac:dyDescent="0.35">
      <c r="A3176" t="s">
        <v>2411</v>
      </c>
      <c r="B3176">
        <v>34.378801680000002</v>
      </c>
      <c r="C3176">
        <v>0.85844437600000001</v>
      </c>
      <c r="D3176">
        <v>0.28671142199999999</v>
      </c>
      <c r="E3176">
        <v>2.9645700000000002E-4</v>
      </c>
      <c r="F3176">
        <v>3.8919459999999999E-3</v>
      </c>
      <c r="G3176" t="s">
        <v>1879</v>
      </c>
      <c r="H3176" t="s">
        <v>2412</v>
      </c>
      <c r="I3176" s="2" t="str">
        <f t="shared" si="245"/>
        <v>105348568</v>
      </c>
      <c r="J3176" s="2">
        <f t="shared" si="246"/>
        <v>34.4</v>
      </c>
      <c r="K3176" s="2" t="str">
        <f t="shared" si="247"/>
        <v>0.9 ± 0.3</v>
      </c>
      <c r="L3176" s="2">
        <f t="shared" si="248"/>
        <v>4.0000000000000001E-3</v>
      </c>
      <c r="M3176" t="str">
        <f t="shared" si="249"/>
        <v>uncharacterized protein LOC105348568</v>
      </c>
    </row>
    <row r="3177" spans="1:13" x14ac:dyDescent="0.35">
      <c r="A3177" t="s">
        <v>9402</v>
      </c>
      <c r="B3177">
        <v>16.815274550000002</v>
      </c>
      <c r="C3177">
        <v>0.85827171800000002</v>
      </c>
      <c r="D3177">
        <v>0.39837376299999999</v>
      </c>
      <c r="E3177">
        <v>2.7514499999999999E-3</v>
      </c>
      <c r="F3177">
        <v>1.8334521999999999E-2</v>
      </c>
      <c r="G3177" t="s">
        <v>1879</v>
      </c>
      <c r="H3177" t="s">
        <v>9403</v>
      </c>
      <c r="I3177" s="2" t="str">
        <f t="shared" si="245"/>
        <v>105344887</v>
      </c>
      <c r="J3177" s="2">
        <f t="shared" si="246"/>
        <v>16.8</v>
      </c>
      <c r="K3177" s="2" t="str">
        <f t="shared" si="247"/>
        <v>0.9 ± 0.4</v>
      </c>
      <c r="L3177" s="2">
        <f t="shared" si="248"/>
        <v>1.7999999999999999E-2</v>
      </c>
      <c r="M3177" t="str">
        <f t="shared" si="249"/>
        <v>uncharacterized protein LOC105344887 isoform X1</v>
      </c>
    </row>
    <row r="3178" spans="1:13" x14ac:dyDescent="0.35">
      <c r="A3178" t="s">
        <v>9400</v>
      </c>
      <c r="B3178">
        <v>13.53155516</v>
      </c>
      <c r="C3178">
        <v>0.84282416199999999</v>
      </c>
      <c r="D3178">
        <v>0.43008526600000002</v>
      </c>
      <c r="E3178">
        <v>4.2852369999999999E-3</v>
      </c>
      <c r="F3178">
        <v>2.4983439999999999E-2</v>
      </c>
      <c r="G3178" t="s">
        <v>1879</v>
      </c>
      <c r="H3178" t="s">
        <v>9401</v>
      </c>
      <c r="I3178" s="2" t="str">
        <f t="shared" si="245"/>
        <v>105320555</v>
      </c>
      <c r="J3178" s="2">
        <f t="shared" si="246"/>
        <v>13.5</v>
      </c>
      <c r="K3178" s="2" t="str">
        <f t="shared" si="247"/>
        <v>0.8 ± 0.4</v>
      </c>
      <c r="L3178" s="2">
        <f t="shared" si="248"/>
        <v>2.5000000000000001E-2</v>
      </c>
      <c r="M3178" t="str">
        <f t="shared" si="249"/>
        <v>uncharacterized protein LOC105320555</v>
      </c>
    </row>
    <row r="3179" spans="1:13" x14ac:dyDescent="0.35">
      <c r="A3179" t="s">
        <v>9398</v>
      </c>
      <c r="B3179">
        <v>25.706319400000002</v>
      </c>
      <c r="C3179">
        <v>0.83976989300000005</v>
      </c>
      <c r="D3179">
        <v>0.22624909800000001</v>
      </c>
      <c r="E3179" s="1">
        <v>2.5199999999999999E-5</v>
      </c>
      <c r="F3179">
        <v>6.42496E-4</v>
      </c>
      <c r="G3179" t="s">
        <v>1879</v>
      </c>
      <c r="H3179" t="s">
        <v>9399</v>
      </c>
      <c r="I3179" s="2" t="str">
        <f t="shared" si="245"/>
        <v>105344925</v>
      </c>
      <c r="J3179" s="2">
        <f t="shared" si="246"/>
        <v>25.7</v>
      </c>
      <c r="K3179" s="2" t="str">
        <f t="shared" si="247"/>
        <v>0.8 ± 0.2</v>
      </c>
      <c r="L3179" s="2" t="str">
        <f t="shared" si="248"/>
        <v>&lt;0.001</v>
      </c>
      <c r="M3179" t="str">
        <f t="shared" si="249"/>
        <v>uncharacterized protein LOC105344925</v>
      </c>
    </row>
    <row r="3180" spans="1:13" x14ac:dyDescent="0.35">
      <c r="A3180" t="s">
        <v>9396</v>
      </c>
      <c r="B3180">
        <v>21.806900880000001</v>
      </c>
      <c r="C3180">
        <v>0.83651550100000005</v>
      </c>
      <c r="D3180">
        <v>0.34172752699999998</v>
      </c>
      <c r="E3180">
        <v>1.4352639999999999E-3</v>
      </c>
      <c r="F3180">
        <v>1.160724E-2</v>
      </c>
      <c r="G3180" t="s">
        <v>1879</v>
      </c>
      <c r="H3180" t="s">
        <v>9397</v>
      </c>
      <c r="I3180" s="2" t="str">
        <f t="shared" si="245"/>
        <v>117692760</v>
      </c>
      <c r="J3180" s="2">
        <f t="shared" si="246"/>
        <v>21.8</v>
      </c>
      <c r="K3180" s="2" t="str">
        <f t="shared" si="247"/>
        <v>0.8 ± 0.3</v>
      </c>
      <c r="L3180" s="2">
        <f t="shared" si="248"/>
        <v>1.2E-2</v>
      </c>
      <c r="M3180" t="str">
        <f t="shared" si="249"/>
        <v>uncharacterized protein LOC117692760</v>
      </c>
    </row>
    <row r="3181" spans="1:13" x14ac:dyDescent="0.35">
      <c r="A3181" t="s">
        <v>2319</v>
      </c>
      <c r="B3181">
        <v>178.28504559999999</v>
      </c>
      <c r="C3181">
        <v>0.833335194</v>
      </c>
      <c r="D3181">
        <v>0.214557303</v>
      </c>
      <c r="E3181" s="1">
        <v>1.2799999999999999E-5</v>
      </c>
      <c r="F3181">
        <v>3.7435000000000002E-4</v>
      </c>
      <c r="G3181" t="s">
        <v>1879</v>
      </c>
      <c r="H3181" t="s">
        <v>2320</v>
      </c>
      <c r="I3181" s="2" t="str">
        <f t="shared" si="245"/>
        <v>105318177</v>
      </c>
      <c r="J3181" s="2">
        <f t="shared" si="246"/>
        <v>178.3</v>
      </c>
      <c r="K3181" s="2" t="str">
        <f t="shared" si="247"/>
        <v>0.8 ± 0.2</v>
      </c>
      <c r="L3181" s="2" t="str">
        <f t="shared" si="248"/>
        <v>&lt;0.001</v>
      </c>
      <c r="M3181" t="str">
        <f t="shared" si="249"/>
        <v>uncharacterized protein LOC105318177</v>
      </c>
    </row>
    <row r="3182" spans="1:13" x14ac:dyDescent="0.35">
      <c r="A3182" t="s">
        <v>9394</v>
      </c>
      <c r="B3182">
        <v>40.620957580000002</v>
      </c>
      <c r="C3182">
        <v>0.83332950100000003</v>
      </c>
      <c r="D3182">
        <v>0.14634066300000001</v>
      </c>
      <c r="E3182" s="1">
        <v>1.73E-9</v>
      </c>
      <c r="F3182" s="1">
        <v>2.1500000000000001E-7</v>
      </c>
      <c r="G3182" t="s">
        <v>1879</v>
      </c>
      <c r="H3182" t="s">
        <v>9395</v>
      </c>
      <c r="I3182" s="2" t="str">
        <f t="shared" si="245"/>
        <v>105321914</v>
      </c>
      <c r="J3182" s="2">
        <f t="shared" si="246"/>
        <v>40.6</v>
      </c>
      <c r="K3182" s="2" t="str">
        <f t="shared" si="247"/>
        <v>0.8 ± 0.1</v>
      </c>
      <c r="L3182" s="2" t="str">
        <f t="shared" si="248"/>
        <v>&lt;0.001</v>
      </c>
      <c r="M3182" t="str">
        <f t="shared" si="249"/>
        <v>uncharacterized protein LOC105321914 isoform X1</v>
      </c>
    </row>
    <row r="3183" spans="1:13" x14ac:dyDescent="0.35">
      <c r="A3183" t="s">
        <v>9392</v>
      </c>
      <c r="B3183">
        <v>49.637246529999999</v>
      </c>
      <c r="C3183">
        <v>0.83249612200000001</v>
      </c>
      <c r="D3183">
        <v>0.24495747900000001</v>
      </c>
      <c r="E3183" s="1">
        <v>8.1699999999999994E-5</v>
      </c>
      <c r="F3183">
        <v>1.527091E-3</v>
      </c>
      <c r="G3183" t="s">
        <v>1879</v>
      </c>
      <c r="H3183" t="s">
        <v>9393</v>
      </c>
      <c r="I3183" s="2" t="str">
        <f t="shared" si="245"/>
        <v>105343630</v>
      </c>
      <c r="J3183" s="2">
        <f t="shared" si="246"/>
        <v>49.6</v>
      </c>
      <c r="K3183" s="2" t="str">
        <f t="shared" si="247"/>
        <v>0.8 ± 0.2</v>
      </c>
      <c r="L3183" s="2">
        <f t="shared" si="248"/>
        <v>2E-3</v>
      </c>
      <c r="M3183" t="str">
        <f t="shared" si="249"/>
        <v>uncharacterized protein LOC105343630</v>
      </c>
    </row>
    <row r="3184" spans="1:13" x14ac:dyDescent="0.35">
      <c r="A3184" t="s">
        <v>9390</v>
      </c>
      <c r="B3184">
        <v>17.38788886</v>
      </c>
      <c r="C3184">
        <v>0.82685806100000003</v>
      </c>
      <c r="D3184">
        <v>0.356695659</v>
      </c>
      <c r="E3184">
        <v>2.0557029999999999E-3</v>
      </c>
      <c r="F3184">
        <v>1.4987334999999999E-2</v>
      </c>
      <c r="G3184" t="s">
        <v>1879</v>
      </c>
      <c r="H3184" t="s">
        <v>9391</v>
      </c>
      <c r="I3184" s="2" t="str">
        <f t="shared" si="245"/>
        <v>105322514</v>
      </c>
      <c r="J3184" s="2">
        <f t="shared" si="246"/>
        <v>17.399999999999999</v>
      </c>
      <c r="K3184" s="2" t="str">
        <f t="shared" si="247"/>
        <v>0.8 ± 0.4</v>
      </c>
      <c r="L3184" s="2">
        <f t="shared" si="248"/>
        <v>1.4999999999999999E-2</v>
      </c>
      <c r="M3184" t="str">
        <f t="shared" si="249"/>
        <v>uncharacterized protein LOC105322514</v>
      </c>
    </row>
    <row r="3185" spans="1:13" x14ac:dyDescent="0.35">
      <c r="A3185" t="s">
        <v>2459</v>
      </c>
      <c r="B3185">
        <v>133.3095892</v>
      </c>
      <c r="C3185">
        <v>0.82606959899999999</v>
      </c>
      <c r="D3185">
        <v>0.16690025999999999</v>
      </c>
      <c r="E3185" s="1">
        <v>1.03E-7</v>
      </c>
      <c r="F3185" s="1">
        <v>7.6199999999999999E-6</v>
      </c>
      <c r="G3185" t="s">
        <v>1879</v>
      </c>
      <c r="H3185" t="s">
        <v>2460</v>
      </c>
      <c r="I3185" s="2" t="str">
        <f t="shared" si="245"/>
        <v>105325170</v>
      </c>
      <c r="J3185" s="2">
        <f t="shared" si="246"/>
        <v>133.30000000000001</v>
      </c>
      <c r="K3185" s="2" t="str">
        <f t="shared" si="247"/>
        <v>0.8 ± 0.2</v>
      </c>
      <c r="L3185" s="2" t="str">
        <f t="shared" si="248"/>
        <v>&lt;0.001</v>
      </c>
      <c r="M3185" t="str">
        <f t="shared" si="249"/>
        <v>uncharacterized protein LOC105325170 isoform X1</v>
      </c>
    </row>
    <row r="3186" spans="1:13" x14ac:dyDescent="0.35">
      <c r="A3186" t="s">
        <v>9388</v>
      </c>
      <c r="B3186">
        <v>56.045913830000003</v>
      </c>
      <c r="C3186">
        <v>0.82551147300000005</v>
      </c>
      <c r="D3186">
        <v>0.222118118</v>
      </c>
      <c r="E3186" s="1">
        <v>2.5000000000000001E-5</v>
      </c>
      <c r="F3186">
        <v>6.3840100000000003E-4</v>
      </c>
      <c r="G3186" t="s">
        <v>1879</v>
      </c>
      <c r="H3186" t="s">
        <v>9389</v>
      </c>
      <c r="I3186" s="2" t="str">
        <f t="shared" si="245"/>
        <v>105346572</v>
      </c>
      <c r="J3186" s="2">
        <f t="shared" si="246"/>
        <v>56</v>
      </c>
      <c r="K3186" s="2" t="str">
        <f t="shared" si="247"/>
        <v>0.8 ± 0.2</v>
      </c>
      <c r="L3186" s="2" t="str">
        <f t="shared" si="248"/>
        <v>&lt;0.001</v>
      </c>
      <c r="M3186" t="str">
        <f t="shared" si="249"/>
        <v>uncharacterized protein LOC105346572 isoform X6</v>
      </c>
    </row>
    <row r="3187" spans="1:13" x14ac:dyDescent="0.35">
      <c r="A3187" t="s">
        <v>2375</v>
      </c>
      <c r="B3187">
        <v>14.966155260000001</v>
      </c>
      <c r="C3187">
        <v>0.82236636399999996</v>
      </c>
      <c r="D3187">
        <v>0.44506140100000002</v>
      </c>
      <c r="E3187">
        <v>5.4543580000000003E-3</v>
      </c>
      <c r="F3187">
        <v>2.9693133E-2</v>
      </c>
      <c r="G3187" t="s">
        <v>1879</v>
      </c>
      <c r="H3187" t="s">
        <v>2376</v>
      </c>
      <c r="I3187" s="2" t="str">
        <f t="shared" si="245"/>
        <v>105322452</v>
      </c>
      <c r="J3187" s="2">
        <f t="shared" si="246"/>
        <v>15</v>
      </c>
      <c r="K3187" s="2" t="str">
        <f t="shared" si="247"/>
        <v>0.8 ± 0.4</v>
      </c>
      <c r="L3187" s="2">
        <f t="shared" si="248"/>
        <v>0.03</v>
      </c>
      <c r="M3187" t="str">
        <f t="shared" si="249"/>
        <v>uncharacterized protein LOC105322452</v>
      </c>
    </row>
    <row r="3188" spans="1:13" x14ac:dyDescent="0.35">
      <c r="A3188" t="s">
        <v>9386</v>
      </c>
      <c r="B3188">
        <v>27.554993549999999</v>
      </c>
      <c r="C3188">
        <v>0.82090537399999997</v>
      </c>
      <c r="D3188">
        <v>0.18253377200000001</v>
      </c>
      <c r="E3188" s="1">
        <v>9.4300000000000001E-7</v>
      </c>
      <c r="F3188" s="1">
        <v>4.71E-5</v>
      </c>
      <c r="G3188" t="s">
        <v>1879</v>
      </c>
      <c r="H3188" t="s">
        <v>9387</v>
      </c>
      <c r="I3188" s="2" t="str">
        <f t="shared" si="245"/>
        <v>105321752</v>
      </c>
      <c r="J3188" s="2">
        <f t="shared" si="246"/>
        <v>27.6</v>
      </c>
      <c r="K3188" s="2" t="str">
        <f t="shared" si="247"/>
        <v>0.8 ± 0.2</v>
      </c>
      <c r="L3188" s="2" t="str">
        <f t="shared" si="248"/>
        <v>&lt;0.001</v>
      </c>
      <c r="M3188" t="str">
        <f t="shared" si="249"/>
        <v>uncharacterized protein LOC105321752</v>
      </c>
    </row>
    <row r="3189" spans="1:13" x14ac:dyDescent="0.35">
      <c r="A3189" t="s">
        <v>9384</v>
      </c>
      <c r="B3189">
        <v>408.9872469</v>
      </c>
      <c r="C3189">
        <v>0.81745444199999995</v>
      </c>
      <c r="D3189">
        <v>0.26043646300000001</v>
      </c>
      <c r="E3189">
        <v>2.0349100000000001E-4</v>
      </c>
      <c r="F3189">
        <v>2.9650119999999999E-3</v>
      </c>
      <c r="G3189" t="s">
        <v>1879</v>
      </c>
      <c r="H3189" t="s">
        <v>9385</v>
      </c>
      <c r="I3189" s="2" t="str">
        <f t="shared" si="245"/>
        <v>105325768</v>
      </c>
      <c r="J3189" s="2">
        <f t="shared" si="246"/>
        <v>409</v>
      </c>
      <c r="K3189" s="2" t="str">
        <f t="shared" si="247"/>
        <v>0.8 ± 0.3</v>
      </c>
      <c r="L3189" s="2">
        <f t="shared" si="248"/>
        <v>3.0000000000000001E-3</v>
      </c>
      <c r="M3189" t="str">
        <f t="shared" si="249"/>
        <v>uncharacterized protein LOC105325768 isoform X1</v>
      </c>
    </row>
    <row r="3190" spans="1:13" x14ac:dyDescent="0.35">
      <c r="A3190" t="s">
        <v>9382</v>
      </c>
      <c r="B3190">
        <v>29.24429847</v>
      </c>
      <c r="C3190">
        <v>0.81415562399999997</v>
      </c>
      <c r="D3190">
        <v>0.449494691</v>
      </c>
      <c r="E3190">
        <v>5.9118390000000003E-3</v>
      </c>
      <c r="F3190">
        <v>3.1374824000000003E-2</v>
      </c>
      <c r="G3190" t="s">
        <v>1879</v>
      </c>
      <c r="H3190" t="s">
        <v>9383</v>
      </c>
      <c r="I3190" s="2" t="str">
        <f t="shared" si="245"/>
        <v>117684585</v>
      </c>
      <c r="J3190" s="2">
        <f t="shared" si="246"/>
        <v>29.2</v>
      </c>
      <c r="K3190" s="2" t="str">
        <f t="shared" si="247"/>
        <v>0.8 ± 0.4</v>
      </c>
      <c r="L3190" s="2">
        <f t="shared" si="248"/>
        <v>3.1E-2</v>
      </c>
      <c r="M3190" t="str">
        <f t="shared" si="249"/>
        <v>uncharacterized protein LOC117684585</v>
      </c>
    </row>
    <row r="3191" spans="1:13" x14ac:dyDescent="0.35">
      <c r="A3191" t="s">
        <v>9380</v>
      </c>
      <c r="B3191">
        <v>26.075326799999999</v>
      </c>
      <c r="C3191">
        <v>0.81195871399999997</v>
      </c>
      <c r="D3191">
        <v>0.29024487700000001</v>
      </c>
      <c r="E3191">
        <v>6.0374199999999999E-4</v>
      </c>
      <c r="F3191">
        <v>6.3094869999999999E-3</v>
      </c>
      <c r="G3191" t="s">
        <v>1879</v>
      </c>
      <c r="H3191" t="s">
        <v>9381</v>
      </c>
      <c r="I3191" s="2" t="str">
        <f t="shared" si="245"/>
        <v>105344909</v>
      </c>
      <c r="J3191" s="2">
        <f t="shared" si="246"/>
        <v>26.1</v>
      </c>
      <c r="K3191" s="2" t="str">
        <f t="shared" si="247"/>
        <v>0.8 ± 0.3</v>
      </c>
      <c r="L3191" s="2">
        <f t="shared" si="248"/>
        <v>6.0000000000000001E-3</v>
      </c>
      <c r="M3191" t="str">
        <f t="shared" si="249"/>
        <v>uncharacterized protein LOC105344909 isoform X1</v>
      </c>
    </row>
    <row r="3192" spans="1:13" x14ac:dyDescent="0.35">
      <c r="A3192" t="s">
        <v>9378</v>
      </c>
      <c r="B3192">
        <v>24.21920909</v>
      </c>
      <c r="C3192">
        <v>0.80933165699999998</v>
      </c>
      <c r="D3192">
        <v>0.29384509599999997</v>
      </c>
      <c r="E3192">
        <v>6.6799299999999997E-4</v>
      </c>
      <c r="F3192">
        <v>6.7878829999999998E-3</v>
      </c>
      <c r="G3192" t="s">
        <v>1879</v>
      </c>
      <c r="H3192" t="s">
        <v>9379</v>
      </c>
      <c r="I3192" s="2" t="str">
        <f t="shared" si="245"/>
        <v>105317560</v>
      </c>
      <c r="J3192" s="2">
        <f t="shared" si="246"/>
        <v>24.2</v>
      </c>
      <c r="K3192" s="2" t="str">
        <f t="shared" si="247"/>
        <v>0.8 ± 0.3</v>
      </c>
      <c r="L3192" s="2">
        <f t="shared" si="248"/>
        <v>7.0000000000000001E-3</v>
      </c>
      <c r="M3192" t="str">
        <f t="shared" si="249"/>
        <v>uncharacterized protein LOC105317560 isoform X2</v>
      </c>
    </row>
    <row r="3193" spans="1:13" x14ac:dyDescent="0.35">
      <c r="A3193" t="s">
        <v>9376</v>
      </c>
      <c r="B3193">
        <v>31.751945729999999</v>
      </c>
      <c r="C3193">
        <v>0.808582566</v>
      </c>
      <c r="D3193">
        <v>0.33037638000000003</v>
      </c>
      <c r="E3193">
        <v>1.5535729999999999E-3</v>
      </c>
      <c r="F3193">
        <v>1.2240391999999999E-2</v>
      </c>
      <c r="G3193" t="s">
        <v>1879</v>
      </c>
      <c r="H3193" t="s">
        <v>9377</v>
      </c>
      <c r="I3193" s="2" t="str">
        <f t="shared" si="245"/>
        <v>105321131</v>
      </c>
      <c r="J3193" s="2">
        <f t="shared" si="246"/>
        <v>31.8</v>
      </c>
      <c r="K3193" s="2" t="str">
        <f t="shared" si="247"/>
        <v>0.8 ± 0.3</v>
      </c>
      <c r="L3193" s="2">
        <f t="shared" si="248"/>
        <v>1.2E-2</v>
      </c>
      <c r="M3193" t="str">
        <f t="shared" si="249"/>
        <v>uncharacterized protein LOC105321131 isoform X2</v>
      </c>
    </row>
    <row r="3194" spans="1:13" x14ac:dyDescent="0.35">
      <c r="A3194" t="s">
        <v>9374</v>
      </c>
      <c r="B3194">
        <v>29.109831339999999</v>
      </c>
      <c r="C3194">
        <v>0.80019724000000003</v>
      </c>
      <c r="D3194">
        <v>0.23723623899999999</v>
      </c>
      <c r="E3194" s="1">
        <v>9.4099999999999997E-5</v>
      </c>
      <c r="F3194">
        <v>1.692512E-3</v>
      </c>
      <c r="G3194" t="s">
        <v>1879</v>
      </c>
      <c r="H3194" t="s">
        <v>9375</v>
      </c>
      <c r="I3194" s="2" t="str">
        <f t="shared" si="245"/>
        <v>105338181</v>
      </c>
      <c r="J3194" s="2">
        <f t="shared" si="246"/>
        <v>29.1</v>
      </c>
      <c r="K3194" s="2" t="str">
        <f t="shared" si="247"/>
        <v>0.8 ± 0.2</v>
      </c>
      <c r="L3194" s="2">
        <f t="shared" si="248"/>
        <v>2E-3</v>
      </c>
      <c r="M3194" t="str">
        <f t="shared" si="249"/>
        <v>uncharacterized protein LOC105338181 isoform X1</v>
      </c>
    </row>
    <row r="3195" spans="1:13" x14ac:dyDescent="0.35">
      <c r="A3195" t="s">
        <v>2295</v>
      </c>
      <c r="B3195">
        <v>226.83406439999999</v>
      </c>
      <c r="C3195">
        <v>0.79800162500000005</v>
      </c>
      <c r="D3195">
        <v>0.15549752</v>
      </c>
      <c r="E3195" s="1">
        <v>4.1299999999999999E-8</v>
      </c>
      <c r="F3195" s="1">
        <v>3.5200000000000002E-6</v>
      </c>
      <c r="G3195" t="s">
        <v>1879</v>
      </c>
      <c r="H3195" t="s">
        <v>2296</v>
      </c>
      <c r="I3195" s="2" t="str">
        <f t="shared" si="245"/>
        <v>105340655</v>
      </c>
      <c r="J3195" s="2">
        <f t="shared" si="246"/>
        <v>226.8</v>
      </c>
      <c r="K3195" s="2" t="str">
        <f t="shared" si="247"/>
        <v>0.8 ± 0.2</v>
      </c>
      <c r="L3195" s="2" t="str">
        <f t="shared" si="248"/>
        <v>&lt;0.001</v>
      </c>
      <c r="M3195" t="str">
        <f t="shared" si="249"/>
        <v>uncharacterized protein LOC105340655</v>
      </c>
    </row>
    <row r="3196" spans="1:13" x14ac:dyDescent="0.35">
      <c r="A3196" t="s">
        <v>9372</v>
      </c>
      <c r="B3196">
        <v>67.063467579999994</v>
      </c>
      <c r="C3196">
        <v>0.79558864200000001</v>
      </c>
      <c r="D3196">
        <v>0.19852781999999999</v>
      </c>
      <c r="E3196" s="1">
        <v>8.3799999999999994E-6</v>
      </c>
      <c r="F3196">
        <v>2.68502E-4</v>
      </c>
      <c r="G3196" t="s">
        <v>1879</v>
      </c>
      <c r="H3196" t="s">
        <v>9373</v>
      </c>
      <c r="I3196" s="2" t="str">
        <f t="shared" si="245"/>
        <v>105323225</v>
      </c>
      <c r="J3196" s="2">
        <f t="shared" si="246"/>
        <v>67.099999999999994</v>
      </c>
      <c r="K3196" s="2" t="str">
        <f t="shared" si="247"/>
        <v>0.8 ± 0.2</v>
      </c>
      <c r="L3196" s="2" t="str">
        <f t="shared" si="248"/>
        <v>&lt;0.001</v>
      </c>
      <c r="M3196" t="str">
        <f t="shared" si="249"/>
        <v>uncharacterized protein LOC105323225</v>
      </c>
    </row>
    <row r="3197" spans="1:13" x14ac:dyDescent="0.35">
      <c r="A3197" t="s">
        <v>9370</v>
      </c>
      <c r="B3197">
        <v>24.909874219999999</v>
      </c>
      <c r="C3197">
        <v>0.79422925799999999</v>
      </c>
      <c r="D3197">
        <v>0.56663358799999997</v>
      </c>
      <c r="E3197">
        <v>1.0788364999999999E-2</v>
      </c>
      <c r="F3197">
        <v>4.8108612000000002E-2</v>
      </c>
      <c r="G3197" t="s">
        <v>1879</v>
      </c>
      <c r="H3197" t="s">
        <v>9371</v>
      </c>
      <c r="I3197" s="2" t="str">
        <f t="shared" si="245"/>
        <v>105342860</v>
      </c>
      <c r="J3197" s="2">
        <f t="shared" si="246"/>
        <v>24.9</v>
      </c>
      <c r="K3197" s="2" t="str">
        <f t="shared" si="247"/>
        <v>0.8 ± 0.6</v>
      </c>
      <c r="L3197" s="2">
        <f t="shared" si="248"/>
        <v>4.8000000000000001E-2</v>
      </c>
      <c r="M3197" t="str">
        <f t="shared" si="249"/>
        <v>uncharacterized protein LOC105342860 isoform X2</v>
      </c>
    </row>
    <row r="3198" spans="1:13" x14ac:dyDescent="0.35">
      <c r="A3198" t="s">
        <v>2419</v>
      </c>
      <c r="B3198">
        <v>31.10657527</v>
      </c>
      <c r="C3198">
        <v>0.79356761099999995</v>
      </c>
      <c r="D3198">
        <v>0.36576557999999998</v>
      </c>
      <c r="E3198">
        <v>3.0728470000000001E-3</v>
      </c>
      <c r="F3198">
        <v>1.9854832999999999E-2</v>
      </c>
      <c r="G3198" t="s">
        <v>1879</v>
      </c>
      <c r="H3198" t="s">
        <v>2420</v>
      </c>
      <c r="I3198" s="2" t="str">
        <f t="shared" si="245"/>
        <v>105342935</v>
      </c>
      <c r="J3198" s="2">
        <f t="shared" si="246"/>
        <v>31.1</v>
      </c>
      <c r="K3198" s="2" t="str">
        <f t="shared" si="247"/>
        <v>0.8 ± 0.4</v>
      </c>
      <c r="L3198" s="2">
        <f t="shared" si="248"/>
        <v>0.02</v>
      </c>
      <c r="M3198" t="str">
        <f t="shared" si="249"/>
        <v>uncharacterized protein LOC105342935</v>
      </c>
    </row>
    <row r="3199" spans="1:13" x14ac:dyDescent="0.35">
      <c r="A3199" t="s">
        <v>9368</v>
      </c>
      <c r="B3199">
        <v>382.74467550000003</v>
      </c>
      <c r="C3199">
        <v>0.79023163100000005</v>
      </c>
      <c r="D3199">
        <v>0.39586283500000002</v>
      </c>
      <c r="E3199">
        <v>4.4748610000000001E-3</v>
      </c>
      <c r="F3199">
        <v>2.580348E-2</v>
      </c>
      <c r="G3199" t="s">
        <v>1879</v>
      </c>
      <c r="H3199" t="s">
        <v>9369</v>
      </c>
      <c r="I3199" s="2" t="str">
        <f t="shared" si="245"/>
        <v>117690491</v>
      </c>
      <c r="J3199" s="2">
        <f t="shared" si="246"/>
        <v>382.7</v>
      </c>
      <c r="K3199" s="2" t="str">
        <f t="shared" si="247"/>
        <v>0.8 ± 0.4</v>
      </c>
      <c r="L3199" s="2">
        <f t="shared" si="248"/>
        <v>2.5999999999999999E-2</v>
      </c>
      <c r="M3199" t="str">
        <f t="shared" si="249"/>
        <v>uncharacterized protein LOC117690491</v>
      </c>
    </row>
    <row r="3200" spans="1:13" x14ac:dyDescent="0.35">
      <c r="A3200" t="s">
        <v>9366</v>
      </c>
      <c r="B3200">
        <v>17.98516016</v>
      </c>
      <c r="C3200">
        <v>0.78580427600000002</v>
      </c>
      <c r="D3200">
        <v>0.29503064299999998</v>
      </c>
      <c r="E3200">
        <v>9.0722000000000003E-4</v>
      </c>
      <c r="F3200">
        <v>8.4497919999999994E-3</v>
      </c>
      <c r="G3200" t="s">
        <v>1879</v>
      </c>
      <c r="H3200" t="s">
        <v>9367</v>
      </c>
      <c r="I3200" s="2" t="str">
        <f t="shared" si="245"/>
        <v>105320750</v>
      </c>
      <c r="J3200" s="2">
        <f t="shared" si="246"/>
        <v>18</v>
      </c>
      <c r="K3200" s="2" t="str">
        <f t="shared" si="247"/>
        <v>0.8 ± 0.3</v>
      </c>
      <c r="L3200" s="2">
        <f t="shared" si="248"/>
        <v>8.0000000000000002E-3</v>
      </c>
      <c r="M3200" t="str">
        <f t="shared" si="249"/>
        <v>uncharacterized protein LOC105320750</v>
      </c>
    </row>
    <row r="3201" spans="1:13" x14ac:dyDescent="0.35">
      <c r="A3201" t="s">
        <v>9364</v>
      </c>
      <c r="B3201">
        <v>10.92141917</v>
      </c>
      <c r="C3201">
        <v>0.78468327199999999</v>
      </c>
      <c r="D3201">
        <v>0.34027465499999998</v>
      </c>
      <c r="E3201">
        <v>2.3555830000000001E-3</v>
      </c>
      <c r="F3201">
        <v>1.6597724000000001E-2</v>
      </c>
      <c r="G3201" t="s">
        <v>1879</v>
      </c>
      <c r="H3201" t="s">
        <v>9365</v>
      </c>
      <c r="I3201" s="2" t="str">
        <f t="shared" si="245"/>
        <v>105327620</v>
      </c>
      <c r="J3201" s="2">
        <f t="shared" si="246"/>
        <v>10.9</v>
      </c>
      <c r="K3201" s="2" t="str">
        <f t="shared" si="247"/>
        <v>0.8 ± 0.3</v>
      </c>
      <c r="L3201" s="2">
        <f t="shared" si="248"/>
        <v>1.7000000000000001E-2</v>
      </c>
      <c r="M3201" t="str">
        <f t="shared" si="249"/>
        <v>uncharacterized protein LOC105327620 isoform X1</v>
      </c>
    </row>
    <row r="3202" spans="1:13" x14ac:dyDescent="0.35">
      <c r="A3202" t="s">
        <v>9362</v>
      </c>
      <c r="B3202">
        <v>16.749131670000001</v>
      </c>
      <c r="C3202">
        <v>0.78457856999999998</v>
      </c>
      <c r="D3202">
        <v>0.52489827499999997</v>
      </c>
      <c r="E3202">
        <v>1.0050052E-2</v>
      </c>
      <c r="F3202">
        <v>4.5730421E-2</v>
      </c>
      <c r="G3202" t="s">
        <v>1879</v>
      </c>
      <c r="H3202" t="s">
        <v>9363</v>
      </c>
      <c r="I3202" s="2" t="str">
        <f t="shared" si="245"/>
        <v>117687435</v>
      </c>
      <c r="J3202" s="2">
        <f t="shared" si="246"/>
        <v>16.7</v>
      </c>
      <c r="K3202" s="2" t="str">
        <f t="shared" si="247"/>
        <v>0.8 ± 0.5</v>
      </c>
      <c r="L3202" s="2">
        <f t="shared" si="248"/>
        <v>4.5999999999999999E-2</v>
      </c>
      <c r="M3202" t="str">
        <f t="shared" si="249"/>
        <v>uncharacterized protein LOC117687435</v>
      </c>
    </row>
    <row r="3203" spans="1:13" x14ac:dyDescent="0.35">
      <c r="A3203" t="s">
        <v>9360</v>
      </c>
      <c r="B3203">
        <v>37.937636249999997</v>
      </c>
      <c r="C3203">
        <v>0.78132799900000005</v>
      </c>
      <c r="D3203">
        <v>0.450373882</v>
      </c>
      <c r="E3203">
        <v>7.2216609999999999E-3</v>
      </c>
      <c r="F3203">
        <v>3.6056352E-2</v>
      </c>
      <c r="G3203" t="s">
        <v>1879</v>
      </c>
      <c r="H3203" t="s">
        <v>9361</v>
      </c>
      <c r="I3203" s="2" t="str">
        <f t="shared" ref="I3203:I3266" si="250">RIGHT(A3203,9)</f>
        <v>105327681</v>
      </c>
      <c r="J3203" s="2">
        <f t="shared" ref="J3203:J3266" si="251">ROUND(B3203,1)</f>
        <v>37.9</v>
      </c>
      <c r="K3203" s="2" t="str">
        <f t="shared" ref="K3203:K3266" si="252">ROUND(C3203,1) &amp; " ± " &amp; ROUND(D3203,1)</f>
        <v>0.8 ± 0.5</v>
      </c>
      <c r="L3203" s="2">
        <f t="shared" ref="L3203:L3266" si="253">IF(F3203&lt;0.001,"&lt;0.001",ROUND(F3203,3))</f>
        <v>3.5999999999999997E-2</v>
      </c>
      <c r="M3203" t="str">
        <f t="shared" ref="M3203:M3266" si="254">H3203</f>
        <v>uncharacterized protein LOC105327681</v>
      </c>
    </row>
    <row r="3204" spans="1:13" x14ac:dyDescent="0.35">
      <c r="A3204" t="s">
        <v>9358</v>
      </c>
      <c r="B3204">
        <v>33.410262109999998</v>
      </c>
      <c r="C3204">
        <v>0.77647263499999997</v>
      </c>
      <c r="D3204">
        <v>0.352428513</v>
      </c>
      <c r="E3204">
        <v>2.9846510000000001E-3</v>
      </c>
      <c r="F3204">
        <v>1.9398676E-2</v>
      </c>
      <c r="G3204" t="s">
        <v>1879</v>
      </c>
      <c r="H3204" t="s">
        <v>9359</v>
      </c>
      <c r="I3204" s="2" t="str">
        <f t="shared" si="250"/>
        <v>105333961</v>
      </c>
      <c r="J3204" s="2">
        <f t="shared" si="251"/>
        <v>33.4</v>
      </c>
      <c r="K3204" s="2" t="str">
        <f t="shared" si="252"/>
        <v>0.8 ± 0.4</v>
      </c>
      <c r="L3204" s="2">
        <f t="shared" si="253"/>
        <v>1.9E-2</v>
      </c>
      <c r="M3204" t="str">
        <f t="shared" si="254"/>
        <v>uncharacterized protein LOC105333961 isoform X1</v>
      </c>
    </row>
    <row r="3205" spans="1:13" x14ac:dyDescent="0.35">
      <c r="A3205" t="s">
        <v>9356</v>
      </c>
      <c r="B3205">
        <v>144.8939748</v>
      </c>
      <c r="C3205">
        <v>0.77460716699999999</v>
      </c>
      <c r="D3205">
        <v>0.365878441</v>
      </c>
      <c r="E3205">
        <v>3.5870390000000002E-3</v>
      </c>
      <c r="F3205">
        <v>2.1960449999999999E-2</v>
      </c>
      <c r="G3205" t="s">
        <v>1879</v>
      </c>
      <c r="H3205" t="s">
        <v>9357</v>
      </c>
      <c r="I3205" s="2" t="str">
        <f t="shared" si="250"/>
        <v>109618553</v>
      </c>
      <c r="J3205" s="2">
        <f t="shared" si="251"/>
        <v>144.9</v>
      </c>
      <c r="K3205" s="2" t="str">
        <f t="shared" si="252"/>
        <v>0.8 ± 0.4</v>
      </c>
      <c r="L3205" s="2">
        <f t="shared" si="253"/>
        <v>2.1999999999999999E-2</v>
      </c>
      <c r="M3205" t="str">
        <f t="shared" si="254"/>
        <v>uncharacterized protein LOC109618553 isoform X16</v>
      </c>
    </row>
    <row r="3206" spans="1:13" x14ac:dyDescent="0.35">
      <c r="A3206" t="s">
        <v>9354</v>
      </c>
      <c r="B3206">
        <v>40.439803840000003</v>
      </c>
      <c r="C3206">
        <v>0.77280285900000001</v>
      </c>
      <c r="D3206">
        <v>0.27647450800000001</v>
      </c>
      <c r="E3206">
        <v>6.4932200000000003E-4</v>
      </c>
      <c r="F3206">
        <v>6.6631980000000004E-3</v>
      </c>
      <c r="G3206" t="s">
        <v>1879</v>
      </c>
      <c r="H3206" t="s">
        <v>9355</v>
      </c>
      <c r="I3206" s="2" t="str">
        <f t="shared" si="250"/>
        <v>105334098</v>
      </c>
      <c r="J3206" s="2">
        <f t="shared" si="251"/>
        <v>40.4</v>
      </c>
      <c r="K3206" s="2" t="str">
        <f t="shared" si="252"/>
        <v>0.8 ± 0.3</v>
      </c>
      <c r="L3206" s="2">
        <f t="shared" si="253"/>
        <v>7.0000000000000001E-3</v>
      </c>
      <c r="M3206" t="str">
        <f t="shared" si="254"/>
        <v>uncharacterized protein LOC105334098</v>
      </c>
    </row>
    <row r="3207" spans="1:13" x14ac:dyDescent="0.35">
      <c r="A3207" t="s">
        <v>2273</v>
      </c>
      <c r="B3207">
        <v>455.952585</v>
      </c>
      <c r="C3207">
        <v>0.770728364</v>
      </c>
      <c r="D3207">
        <v>0.106718039</v>
      </c>
      <c r="E3207" s="1">
        <v>8.1600000000000001E-14</v>
      </c>
      <c r="F3207" s="1">
        <v>2.6800000000000001E-11</v>
      </c>
      <c r="G3207" t="s">
        <v>1879</v>
      </c>
      <c r="H3207" t="s">
        <v>2274</v>
      </c>
      <c r="I3207" s="2" t="str">
        <f t="shared" si="250"/>
        <v>105318054</v>
      </c>
      <c r="J3207" s="2">
        <f t="shared" si="251"/>
        <v>456</v>
      </c>
      <c r="K3207" s="2" t="str">
        <f t="shared" si="252"/>
        <v>0.8 ± 0.1</v>
      </c>
      <c r="L3207" s="2" t="str">
        <f t="shared" si="253"/>
        <v>&lt;0.001</v>
      </c>
      <c r="M3207" t="str">
        <f t="shared" si="254"/>
        <v>uncharacterized protein LOC105318054 isoform X10</v>
      </c>
    </row>
    <row r="3208" spans="1:13" x14ac:dyDescent="0.35">
      <c r="A3208" t="s">
        <v>9352</v>
      </c>
      <c r="B3208">
        <v>9.7103899089999999</v>
      </c>
      <c r="C3208">
        <v>0.76890064199999997</v>
      </c>
      <c r="D3208">
        <v>0.43434261000000002</v>
      </c>
      <c r="E3208">
        <v>7.0384979999999998E-3</v>
      </c>
      <c r="F3208">
        <v>3.5368028000000003E-2</v>
      </c>
      <c r="G3208" t="s">
        <v>1879</v>
      </c>
      <c r="H3208" t="s">
        <v>9353</v>
      </c>
      <c r="I3208" s="2" t="str">
        <f t="shared" si="250"/>
        <v>105347970</v>
      </c>
      <c r="J3208" s="2">
        <f t="shared" si="251"/>
        <v>9.6999999999999993</v>
      </c>
      <c r="K3208" s="2" t="str">
        <f t="shared" si="252"/>
        <v>0.8 ± 0.4</v>
      </c>
      <c r="L3208" s="2">
        <f t="shared" si="253"/>
        <v>3.5000000000000003E-2</v>
      </c>
      <c r="M3208" t="str">
        <f t="shared" si="254"/>
        <v>uncharacterized protein LOC105347970</v>
      </c>
    </row>
    <row r="3209" spans="1:13" x14ac:dyDescent="0.35">
      <c r="A3209" t="s">
        <v>9350</v>
      </c>
      <c r="B3209">
        <v>70.284300450000003</v>
      </c>
      <c r="C3209">
        <v>0.76789128200000001</v>
      </c>
      <c r="D3209">
        <v>0.17785852299999999</v>
      </c>
      <c r="E3209" s="1">
        <v>2.3300000000000001E-6</v>
      </c>
      <c r="F3209">
        <v>1.0021799999999999E-4</v>
      </c>
      <c r="G3209" t="s">
        <v>1879</v>
      </c>
      <c r="H3209" t="s">
        <v>9351</v>
      </c>
      <c r="I3209" s="2" t="str">
        <f t="shared" si="250"/>
        <v>105348778</v>
      </c>
      <c r="J3209" s="2">
        <f t="shared" si="251"/>
        <v>70.3</v>
      </c>
      <c r="K3209" s="2" t="str">
        <f t="shared" si="252"/>
        <v>0.8 ± 0.2</v>
      </c>
      <c r="L3209" s="2" t="str">
        <f t="shared" si="253"/>
        <v>&lt;0.001</v>
      </c>
      <c r="M3209" t="str">
        <f t="shared" si="254"/>
        <v>uncharacterized protein LOC105348778</v>
      </c>
    </row>
    <row r="3210" spans="1:13" x14ac:dyDescent="0.35">
      <c r="A3210" t="s">
        <v>9348</v>
      </c>
      <c r="B3210">
        <v>36.180260050000001</v>
      </c>
      <c r="C3210">
        <v>0.76697515000000005</v>
      </c>
      <c r="D3210">
        <v>0.19163775999999999</v>
      </c>
      <c r="E3210" s="1">
        <v>9.3600000000000002E-6</v>
      </c>
      <c r="F3210">
        <v>2.9272199999999998E-4</v>
      </c>
      <c r="G3210" t="s">
        <v>1879</v>
      </c>
      <c r="H3210" t="s">
        <v>9349</v>
      </c>
      <c r="I3210" s="2" t="str">
        <f t="shared" si="250"/>
        <v>105347158</v>
      </c>
      <c r="J3210" s="2">
        <f t="shared" si="251"/>
        <v>36.200000000000003</v>
      </c>
      <c r="K3210" s="2" t="str">
        <f t="shared" si="252"/>
        <v>0.8 ± 0.2</v>
      </c>
      <c r="L3210" s="2" t="str">
        <f t="shared" si="253"/>
        <v>&lt;0.001</v>
      </c>
      <c r="M3210" t="str">
        <f t="shared" si="254"/>
        <v>uncharacterized protein LOC105347158</v>
      </c>
    </row>
    <row r="3211" spans="1:13" x14ac:dyDescent="0.35">
      <c r="A3211" t="s">
        <v>2275</v>
      </c>
      <c r="B3211">
        <v>99.825235460000002</v>
      </c>
      <c r="C3211">
        <v>0.76255900899999995</v>
      </c>
      <c r="D3211">
        <v>0.17716727700000001</v>
      </c>
      <c r="E3211" s="1">
        <v>2.5399999999999998E-6</v>
      </c>
      <c r="F3211">
        <v>1.06387E-4</v>
      </c>
      <c r="G3211" t="s">
        <v>1879</v>
      </c>
      <c r="H3211" t="s">
        <v>2276</v>
      </c>
      <c r="I3211" s="2" t="str">
        <f t="shared" si="250"/>
        <v>105329198</v>
      </c>
      <c r="J3211" s="2">
        <f t="shared" si="251"/>
        <v>99.8</v>
      </c>
      <c r="K3211" s="2" t="str">
        <f t="shared" si="252"/>
        <v>0.8 ± 0.2</v>
      </c>
      <c r="L3211" s="2" t="str">
        <f t="shared" si="253"/>
        <v>&lt;0.001</v>
      </c>
      <c r="M3211" t="str">
        <f t="shared" si="254"/>
        <v>uncharacterized protein LOC105329198</v>
      </c>
    </row>
    <row r="3212" spans="1:13" x14ac:dyDescent="0.35">
      <c r="A3212" t="s">
        <v>9346</v>
      </c>
      <c r="B3212">
        <v>56.809247159999998</v>
      </c>
      <c r="C3212">
        <v>0.760845671</v>
      </c>
      <c r="D3212">
        <v>0.26257086800000001</v>
      </c>
      <c r="E3212">
        <v>4.87157E-4</v>
      </c>
      <c r="F3212">
        <v>5.3981910000000001E-3</v>
      </c>
      <c r="G3212" t="s">
        <v>1879</v>
      </c>
      <c r="H3212" t="s">
        <v>9347</v>
      </c>
      <c r="I3212" s="2" t="str">
        <f t="shared" si="250"/>
        <v>105328318</v>
      </c>
      <c r="J3212" s="2">
        <f t="shared" si="251"/>
        <v>56.8</v>
      </c>
      <c r="K3212" s="2" t="str">
        <f t="shared" si="252"/>
        <v>0.8 ± 0.3</v>
      </c>
      <c r="L3212" s="2">
        <f t="shared" si="253"/>
        <v>5.0000000000000001E-3</v>
      </c>
      <c r="M3212" t="str">
        <f t="shared" si="254"/>
        <v>uncharacterized protein LOC105328318</v>
      </c>
    </row>
    <row r="3213" spans="1:13" x14ac:dyDescent="0.35">
      <c r="A3213" t="s">
        <v>2481</v>
      </c>
      <c r="B3213">
        <v>68.540368880000003</v>
      </c>
      <c r="C3213">
        <v>0.75882943400000002</v>
      </c>
      <c r="D3213">
        <v>0.25567104699999998</v>
      </c>
      <c r="E3213">
        <v>4.0320999999999998E-4</v>
      </c>
      <c r="F3213">
        <v>4.7368940000000002E-3</v>
      </c>
      <c r="G3213" t="s">
        <v>1879</v>
      </c>
      <c r="H3213" t="s">
        <v>2482</v>
      </c>
      <c r="I3213" s="2" t="str">
        <f t="shared" si="250"/>
        <v>105344216</v>
      </c>
      <c r="J3213" s="2">
        <f t="shared" si="251"/>
        <v>68.5</v>
      </c>
      <c r="K3213" s="2" t="str">
        <f t="shared" si="252"/>
        <v>0.8 ± 0.3</v>
      </c>
      <c r="L3213" s="2">
        <f t="shared" si="253"/>
        <v>5.0000000000000001E-3</v>
      </c>
      <c r="M3213" t="str">
        <f t="shared" si="254"/>
        <v>uncharacterized protein LOC105344216</v>
      </c>
    </row>
    <row r="3214" spans="1:13" x14ac:dyDescent="0.35">
      <c r="A3214" t="s">
        <v>2265</v>
      </c>
      <c r="B3214">
        <v>401.8954655</v>
      </c>
      <c r="C3214">
        <v>0.75457973099999998</v>
      </c>
      <c r="D3214">
        <v>0.138402943</v>
      </c>
      <c r="E3214" s="1">
        <v>7.9599999999999998E-9</v>
      </c>
      <c r="F3214" s="1">
        <v>8.4300000000000002E-7</v>
      </c>
      <c r="G3214" t="s">
        <v>1879</v>
      </c>
      <c r="H3214" t="s">
        <v>2266</v>
      </c>
      <c r="I3214" s="2" t="str">
        <f t="shared" si="250"/>
        <v>105339472</v>
      </c>
      <c r="J3214" s="2">
        <f t="shared" si="251"/>
        <v>401.9</v>
      </c>
      <c r="K3214" s="2" t="str">
        <f t="shared" si="252"/>
        <v>0.8 ± 0.1</v>
      </c>
      <c r="L3214" s="2" t="str">
        <f t="shared" si="253"/>
        <v>&lt;0.001</v>
      </c>
      <c r="M3214" t="str">
        <f t="shared" si="254"/>
        <v>uncharacterized protein LOC105339472</v>
      </c>
    </row>
    <row r="3215" spans="1:13" x14ac:dyDescent="0.35">
      <c r="A3215" t="s">
        <v>9344</v>
      </c>
      <c r="B3215">
        <v>95.013225629999994</v>
      </c>
      <c r="C3215">
        <v>0.74908012899999998</v>
      </c>
      <c r="D3215">
        <v>0.29005313399999999</v>
      </c>
      <c r="E3215">
        <v>1.2356069999999999E-3</v>
      </c>
      <c r="F3215">
        <v>1.0466914000000001E-2</v>
      </c>
      <c r="G3215" t="s">
        <v>1879</v>
      </c>
      <c r="H3215" t="s">
        <v>9345</v>
      </c>
      <c r="I3215" s="2" t="str">
        <f t="shared" si="250"/>
        <v>105323939</v>
      </c>
      <c r="J3215" s="2">
        <f t="shared" si="251"/>
        <v>95</v>
      </c>
      <c r="K3215" s="2" t="str">
        <f t="shared" si="252"/>
        <v>0.7 ± 0.3</v>
      </c>
      <c r="L3215" s="2">
        <f t="shared" si="253"/>
        <v>0.01</v>
      </c>
      <c r="M3215" t="str">
        <f t="shared" si="254"/>
        <v>uncharacterized protein LOC105323939</v>
      </c>
    </row>
    <row r="3216" spans="1:13" x14ac:dyDescent="0.35">
      <c r="A3216" t="s">
        <v>9342</v>
      </c>
      <c r="B3216">
        <v>11.00387201</v>
      </c>
      <c r="C3216">
        <v>0.74577465700000001</v>
      </c>
      <c r="D3216">
        <v>0.48383045099999999</v>
      </c>
      <c r="E3216">
        <v>1.0607256000000001E-2</v>
      </c>
      <c r="F3216">
        <v>4.7527201999999998E-2</v>
      </c>
      <c r="G3216" t="s">
        <v>1879</v>
      </c>
      <c r="H3216" t="s">
        <v>9343</v>
      </c>
      <c r="I3216" s="2" t="str">
        <f t="shared" si="250"/>
        <v>105347923</v>
      </c>
      <c r="J3216" s="2">
        <f t="shared" si="251"/>
        <v>11</v>
      </c>
      <c r="K3216" s="2" t="str">
        <f t="shared" si="252"/>
        <v>0.7 ± 0.5</v>
      </c>
      <c r="L3216" s="2">
        <f t="shared" si="253"/>
        <v>4.8000000000000001E-2</v>
      </c>
      <c r="M3216" t="str">
        <f t="shared" si="254"/>
        <v>uncharacterized protein C1orf198 homolog</v>
      </c>
    </row>
    <row r="3217" spans="1:13" x14ac:dyDescent="0.35">
      <c r="A3217" t="s">
        <v>9340</v>
      </c>
      <c r="B3217">
        <v>19.233613349999999</v>
      </c>
      <c r="C3217">
        <v>0.74546495300000004</v>
      </c>
      <c r="D3217">
        <v>0.29315284699999999</v>
      </c>
      <c r="E3217">
        <v>1.417027E-3</v>
      </c>
      <c r="F3217">
        <v>1.1514419999999999E-2</v>
      </c>
      <c r="G3217" t="s">
        <v>1879</v>
      </c>
      <c r="H3217" t="s">
        <v>9341</v>
      </c>
      <c r="I3217" s="2" t="str">
        <f t="shared" si="250"/>
        <v>105332853</v>
      </c>
      <c r="J3217" s="2">
        <f t="shared" si="251"/>
        <v>19.2</v>
      </c>
      <c r="K3217" s="2" t="str">
        <f t="shared" si="252"/>
        <v>0.7 ± 0.3</v>
      </c>
      <c r="L3217" s="2">
        <f t="shared" si="253"/>
        <v>1.2E-2</v>
      </c>
      <c r="M3217" t="str">
        <f t="shared" si="254"/>
        <v>uncharacterized protein LOC105332853</v>
      </c>
    </row>
    <row r="3218" spans="1:13" x14ac:dyDescent="0.35">
      <c r="A3218" t="s">
        <v>9338</v>
      </c>
      <c r="B3218">
        <v>448.65053239999997</v>
      </c>
      <c r="C3218">
        <v>0.745295068</v>
      </c>
      <c r="D3218">
        <v>0.31177362400000003</v>
      </c>
      <c r="E3218">
        <v>2.0563790000000001E-3</v>
      </c>
      <c r="F3218">
        <v>1.4987334999999999E-2</v>
      </c>
      <c r="G3218" t="s">
        <v>1879</v>
      </c>
      <c r="H3218" t="s">
        <v>9339</v>
      </c>
      <c r="I3218" s="2" t="str">
        <f t="shared" si="250"/>
        <v>105319219</v>
      </c>
      <c r="J3218" s="2">
        <f t="shared" si="251"/>
        <v>448.7</v>
      </c>
      <c r="K3218" s="2" t="str">
        <f t="shared" si="252"/>
        <v>0.7 ± 0.3</v>
      </c>
      <c r="L3218" s="2">
        <f t="shared" si="253"/>
        <v>1.4999999999999999E-2</v>
      </c>
      <c r="M3218" t="str">
        <f t="shared" si="254"/>
        <v>uncharacterized protein LOC105319219 isoform X4</v>
      </c>
    </row>
    <row r="3219" spans="1:13" x14ac:dyDescent="0.35">
      <c r="A3219" t="s">
        <v>2223</v>
      </c>
      <c r="B3219">
        <v>18.579786769999998</v>
      </c>
      <c r="C3219">
        <v>0.74523108299999996</v>
      </c>
      <c r="D3219">
        <v>0.44992981300000001</v>
      </c>
      <c r="E3219">
        <v>9.0162820000000005E-3</v>
      </c>
      <c r="F3219">
        <v>4.2363866999999999E-2</v>
      </c>
      <c r="G3219" t="s">
        <v>1879</v>
      </c>
      <c r="H3219" t="s">
        <v>2224</v>
      </c>
      <c r="I3219" s="2" t="str">
        <f t="shared" si="250"/>
        <v>117690801</v>
      </c>
      <c r="J3219" s="2">
        <f t="shared" si="251"/>
        <v>18.600000000000001</v>
      </c>
      <c r="K3219" s="2" t="str">
        <f t="shared" si="252"/>
        <v>0.7 ± 0.4</v>
      </c>
      <c r="L3219" s="2">
        <f t="shared" si="253"/>
        <v>4.2000000000000003E-2</v>
      </c>
      <c r="M3219" t="str">
        <f t="shared" si="254"/>
        <v>uncharacterized protein LOC117690801 isoform X1</v>
      </c>
    </row>
    <row r="3220" spans="1:13" x14ac:dyDescent="0.35">
      <c r="A3220" t="s">
        <v>9336</v>
      </c>
      <c r="B3220">
        <v>11.925130340000001</v>
      </c>
      <c r="C3220">
        <v>0.74502752299999997</v>
      </c>
      <c r="D3220">
        <v>0.290837022</v>
      </c>
      <c r="E3220">
        <v>1.3283310000000001E-3</v>
      </c>
      <c r="F3220">
        <v>1.0984232999999999E-2</v>
      </c>
      <c r="G3220" t="s">
        <v>1879</v>
      </c>
      <c r="H3220" t="s">
        <v>9337</v>
      </c>
      <c r="I3220" s="2" t="str">
        <f t="shared" si="250"/>
        <v>109618622</v>
      </c>
      <c r="J3220" s="2">
        <f t="shared" si="251"/>
        <v>11.9</v>
      </c>
      <c r="K3220" s="2" t="str">
        <f t="shared" si="252"/>
        <v>0.7 ± 0.3</v>
      </c>
      <c r="L3220" s="2">
        <f t="shared" si="253"/>
        <v>1.0999999999999999E-2</v>
      </c>
      <c r="M3220" t="str">
        <f t="shared" si="254"/>
        <v>uncharacterized protein LOC109618622</v>
      </c>
    </row>
    <row r="3221" spans="1:13" x14ac:dyDescent="0.35">
      <c r="A3221" t="s">
        <v>9334</v>
      </c>
      <c r="B3221">
        <v>224.57624240000001</v>
      </c>
      <c r="C3221">
        <v>0.73445255099999995</v>
      </c>
      <c r="D3221">
        <v>0.201534407</v>
      </c>
      <c r="E3221" s="1">
        <v>4.0899999999999998E-5</v>
      </c>
      <c r="F3221">
        <v>9.2663900000000004E-4</v>
      </c>
      <c r="G3221" t="s">
        <v>1879</v>
      </c>
      <c r="H3221" t="s">
        <v>9335</v>
      </c>
      <c r="I3221" s="2" t="str">
        <f t="shared" si="250"/>
        <v>105322065</v>
      </c>
      <c r="J3221" s="2">
        <f t="shared" si="251"/>
        <v>224.6</v>
      </c>
      <c r="K3221" s="2" t="str">
        <f t="shared" si="252"/>
        <v>0.7 ± 0.2</v>
      </c>
      <c r="L3221" s="2" t="str">
        <f t="shared" si="253"/>
        <v>&lt;0.001</v>
      </c>
      <c r="M3221" t="str">
        <f t="shared" si="254"/>
        <v>uncharacterized protein LOC105322065 isoform X3</v>
      </c>
    </row>
    <row r="3222" spans="1:13" x14ac:dyDescent="0.35">
      <c r="A3222" t="s">
        <v>9332</v>
      </c>
      <c r="B3222">
        <v>7.794722953</v>
      </c>
      <c r="C3222">
        <v>0.73123448800000002</v>
      </c>
      <c r="D3222">
        <v>0.41731193100000002</v>
      </c>
      <c r="E3222">
        <v>8.2467129999999993E-3</v>
      </c>
      <c r="F3222">
        <v>3.9519360000000003E-2</v>
      </c>
      <c r="G3222" t="s">
        <v>1879</v>
      </c>
      <c r="H3222" t="s">
        <v>9333</v>
      </c>
      <c r="I3222" s="2" t="str">
        <f t="shared" si="250"/>
        <v>105331470</v>
      </c>
      <c r="J3222" s="2">
        <f t="shared" si="251"/>
        <v>7.8</v>
      </c>
      <c r="K3222" s="2" t="str">
        <f t="shared" si="252"/>
        <v>0.7 ± 0.4</v>
      </c>
      <c r="L3222" s="2">
        <f t="shared" si="253"/>
        <v>0.04</v>
      </c>
      <c r="M3222" t="str">
        <f t="shared" si="254"/>
        <v>uncharacterized protein LOC105331470</v>
      </c>
    </row>
    <row r="3223" spans="1:13" x14ac:dyDescent="0.35">
      <c r="A3223" t="s">
        <v>9330</v>
      </c>
      <c r="B3223">
        <v>12.43055648</v>
      </c>
      <c r="C3223">
        <v>0.72996954300000005</v>
      </c>
      <c r="D3223">
        <v>0.42335528300000003</v>
      </c>
      <c r="E3223">
        <v>8.4305170000000002E-3</v>
      </c>
      <c r="F3223">
        <v>4.0145115000000002E-2</v>
      </c>
      <c r="G3223" t="s">
        <v>1879</v>
      </c>
      <c r="H3223" t="s">
        <v>9331</v>
      </c>
      <c r="I3223" s="2" t="str">
        <f t="shared" si="250"/>
        <v>105335987</v>
      </c>
      <c r="J3223" s="2">
        <f t="shared" si="251"/>
        <v>12.4</v>
      </c>
      <c r="K3223" s="2" t="str">
        <f t="shared" si="252"/>
        <v>0.7 ± 0.4</v>
      </c>
      <c r="L3223" s="2">
        <f t="shared" si="253"/>
        <v>0.04</v>
      </c>
      <c r="M3223" t="str">
        <f t="shared" si="254"/>
        <v>uncharacterized protein LOC105335987</v>
      </c>
    </row>
    <row r="3224" spans="1:13" x14ac:dyDescent="0.35">
      <c r="A3224" t="s">
        <v>9328</v>
      </c>
      <c r="B3224">
        <v>166.23065840000001</v>
      </c>
      <c r="C3224">
        <v>0.72993375500000002</v>
      </c>
      <c r="D3224">
        <v>0.179156283</v>
      </c>
      <c r="E3224" s="1">
        <v>7.3900000000000004E-6</v>
      </c>
      <c r="F3224">
        <v>2.4504399999999998E-4</v>
      </c>
      <c r="G3224" t="s">
        <v>1879</v>
      </c>
      <c r="H3224" t="s">
        <v>9329</v>
      </c>
      <c r="I3224" s="2" t="str">
        <f t="shared" si="250"/>
        <v>105336916</v>
      </c>
      <c r="J3224" s="2">
        <f t="shared" si="251"/>
        <v>166.2</v>
      </c>
      <c r="K3224" s="2" t="str">
        <f t="shared" si="252"/>
        <v>0.7 ± 0.2</v>
      </c>
      <c r="L3224" s="2" t="str">
        <f t="shared" si="253"/>
        <v>&lt;0.001</v>
      </c>
      <c r="M3224" t="str">
        <f t="shared" si="254"/>
        <v>uncharacterized protein LOC105336916 isoform X1</v>
      </c>
    </row>
    <row r="3225" spans="1:13" x14ac:dyDescent="0.35">
      <c r="A3225" t="s">
        <v>9326</v>
      </c>
      <c r="B3225">
        <v>15.682611290000001</v>
      </c>
      <c r="C3225">
        <v>0.72875070900000005</v>
      </c>
      <c r="D3225">
        <v>0.34660010200000002</v>
      </c>
      <c r="E3225">
        <v>4.1141939999999998E-3</v>
      </c>
      <c r="F3225">
        <v>2.4292595E-2</v>
      </c>
      <c r="G3225" t="s">
        <v>1879</v>
      </c>
      <c r="H3225" t="s">
        <v>9327</v>
      </c>
      <c r="I3225" s="2" t="str">
        <f t="shared" si="250"/>
        <v>117685982</v>
      </c>
      <c r="J3225" s="2">
        <f t="shared" si="251"/>
        <v>15.7</v>
      </c>
      <c r="K3225" s="2" t="str">
        <f t="shared" si="252"/>
        <v>0.7 ± 0.3</v>
      </c>
      <c r="L3225" s="2">
        <f t="shared" si="253"/>
        <v>2.4E-2</v>
      </c>
      <c r="M3225" t="str">
        <f t="shared" si="254"/>
        <v>uncharacterized protein LOC117685982 isoform X2</v>
      </c>
    </row>
    <row r="3226" spans="1:13" x14ac:dyDescent="0.35">
      <c r="A3226" t="s">
        <v>9324</v>
      </c>
      <c r="B3226">
        <v>67.24520253</v>
      </c>
      <c r="C3226">
        <v>0.72776292899999995</v>
      </c>
      <c r="D3226">
        <v>0.328425156</v>
      </c>
      <c r="E3226">
        <v>3.2341370000000002E-3</v>
      </c>
      <c r="F3226">
        <v>2.0482951999999999E-2</v>
      </c>
      <c r="G3226" t="s">
        <v>1879</v>
      </c>
      <c r="H3226" t="s">
        <v>9325</v>
      </c>
      <c r="I3226" s="2" t="str">
        <f t="shared" si="250"/>
        <v>105345394</v>
      </c>
      <c r="J3226" s="2">
        <f t="shared" si="251"/>
        <v>67.2</v>
      </c>
      <c r="K3226" s="2" t="str">
        <f t="shared" si="252"/>
        <v>0.7 ± 0.3</v>
      </c>
      <c r="L3226" s="2">
        <f t="shared" si="253"/>
        <v>0.02</v>
      </c>
      <c r="M3226" t="str">
        <f t="shared" si="254"/>
        <v>uncharacterized protein LOC105345394</v>
      </c>
    </row>
    <row r="3227" spans="1:13" x14ac:dyDescent="0.35">
      <c r="A3227" t="s">
        <v>9322</v>
      </c>
      <c r="B3227">
        <v>73.29708952</v>
      </c>
      <c r="C3227">
        <v>0.72655554700000002</v>
      </c>
      <c r="D3227">
        <v>0.18319191100000001</v>
      </c>
      <c r="E3227" s="1">
        <v>1.15E-5</v>
      </c>
      <c r="F3227">
        <v>3.4349800000000002E-4</v>
      </c>
      <c r="G3227" t="s">
        <v>1879</v>
      </c>
      <c r="H3227" t="s">
        <v>9323</v>
      </c>
      <c r="I3227" s="2" t="str">
        <f t="shared" si="250"/>
        <v>105321499</v>
      </c>
      <c r="J3227" s="2">
        <f t="shared" si="251"/>
        <v>73.3</v>
      </c>
      <c r="K3227" s="2" t="str">
        <f t="shared" si="252"/>
        <v>0.7 ± 0.2</v>
      </c>
      <c r="L3227" s="2" t="str">
        <f t="shared" si="253"/>
        <v>&lt;0.001</v>
      </c>
      <c r="M3227" t="str">
        <f t="shared" si="254"/>
        <v>uncharacterized protein LOC105321499</v>
      </c>
    </row>
    <row r="3228" spans="1:13" x14ac:dyDescent="0.35">
      <c r="A3228" t="s">
        <v>9320</v>
      </c>
      <c r="B3228">
        <v>35.373661409999997</v>
      </c>
      <c r="C3228">
        <v>0.72451190799999998</v>
      </c>
      <c r="D3228">
        <v>0.28683149000000002</v>
      </c>
      <c r="E3228">
        <v>1.5211459999999999E-3</v>
      </c>
      <c r="F3228">
        <v>1.2087888999999999E-2</v>
      </c>
      <c r="G3228" t="s">
        <v>1879</v>
      </c>
      <c r="H3228" t="s">
        <v>9321</v>
      </c>
      <c r="I3228" s="2" t="str">
        <f t="shared" si="250"/>
        <v>105344903</v>
      </c>
      <c r="J3228" s="2">
        <f t="shared" si="251"/>
        <v>35.4</v>
      </c>
      <c r="K3228" s="2" t="str">
        <f t="shared" si="252"/>
        <v>0.7 ± 0.3</v>
      </c>
      <c r="L3228" s="2">
        <f t="shared" si="253"/>
        <v>1.2E-2</v>
      </c>
      <c r="M3228" t="str">
        <f t="shared" si="254"/>
        <v>uncharacterized protein LOC105344903</v>
      </c>
    </row>
    <row r="3229" spans="1:13" x14ac:dyDescent="0.35">
      <c r="A3229" t="s">
        <v>9318</v>
      </c>
      <c r="B3229">
        <v>130.3082</v>
      </c>
      <c r="C3229">
        <v>0.723731825</v>
      </c>
      <c r="D3229">
        <v>0.222666429</v>
      </c>
      <c r="E3229">
        <v>1.7288199999999999E-4</v>
      </c>
      <c r="F3229">
        <v>2.634946E-3</v>
      </c>
      <c r="G3229" t="s">
        <v>1879</v>
      </c>
      <c r="H3229" t="s">
        <v>9319</v>
      </c>
      <c r="I3229" s="2" t="str">
        <f t="shared" si="250"/>
        <v>105322631</v>
      </c>
      <c r="J3229" s="2">
        <f t="shared" si="251"/>
        <v>130.30000000000001</v>
      </c>
      <c r="K3229" s="2" t="str">
        <f t="shared" si="252"/>
        <v>0.7 ± 0.2</v>
      </c>
      <c r="L3229" s="2">
        <f t="shared" si="253"/>
        <v>3.0000000000000001E-3</v>
      </c>
      <c r="M3229" t="str">
        <f t="shared" si="254"/>
        <v>uncharacterized protein LOC105322631 isoform X3</v>
      </c>
    </row>
    <row r="3230" spans="1:13" x14ac:dyDescent="0.35">
      <c r="A3230" t="s">
        <v>2369</v>
      </c>
      <c r="B3230">
        <v>127.9707846</v>
      </c>
      <c r="C3230">
        <v>0.72247048599999997</v>
      </c>
      <c r="D3230">
        <v>0.27189138000000002</v>
      </c>
      <c r="E3230">
        <v>1.0766809999999999E-3</v>
      </c>
      <c r="F3230">
        <v>9.4762079999999999E-3</v>
      </c>
      <c r="G3230" t="s">
        <v>1879</v>
      </c>
      <c r="H3230" t="s">
        <v>2370</v>
      </c>
      <c r="I3230" s="2" t="str">
        <f t="shared" si="250"/>
        <v>105338383</v>
      </c>
      <c r="J3230" s="2">
        <f t="shared" si="251"/>
        <v>128</v>
      </c>
      <c r="K3230" s="2" t="str">
        <f t="shared" si="252"/>
        <v>0.7 ± 0.3</v>
      </c>
      <c r="L3230" s="2">
        <f t="shared" si="253"/>
        <v>8.9999999999999993E-3</v>
      </c>
      <c r="M3230" t="str">
        <f t="shared" si="254"/>
        <v>uncharacterized protein LOC105338383</v>
      </c>
    </row>
    <row r="3231" spans="1:13" x14ac:dyDescent="0.35">
      <c r="A3231" t="s">
        <v>9316</v>
      </c>
      <c r="B3231">
        <v>21.869528639999999</v>
      </c>
      <c r="C3231">
        <v>0.72177957999999998</v>
      </c>
      <c r="D3231">
        <v>0.27213015400000001</v>
      </c>
      <c r="E3231">
        <v>1.1028360000000001E-3</v>
      </c>
      <c r="F3231">
        <v>9.6474999999999998E-3</v>
      </c>
      <c r="G3231" t="s">
        <v>1879</v>
      </c>
      <c r="H3231" t="s">
        <v>9317</v>
      </c>
      <c r="I3231" s="2" t="str">
        <f t="shared" si="250"/>
        <v>105328905</v>
      </c>
      <c r="J3231" s="2">
        <f t="shared" si="251"/>
        <v>21.9</v>
      </c>
      <c r="K3231" s="2" t="str">
        <f t="shared" si="252"/>
        <v>0.7 ± 0.3</v>
      </c>
      <c r="L3231" s="2">
        <f t="shared" si="253"/>
        <v>0.01</v>
      </c>
      <c r="M3231" t="str">
        <f t="shared" si="254"/>
        <v>uncharacterized protein LOC105328905</v>
      </c>
    </row>
    <row r="3232" spans="1:13" x14ac:dyDescent="0.35">
      <c r="A3232" t="s">
        <v>2427</v>
      </c>
      <c r="B3232">
        <v>60.358098269999999</v>
      </c>
      <c r="C3232">
        <v>0.72164466299999996</v>
      </c>
      <c r="D3232">
        <v>0.27636434399999998</v>
      </c>
      <c r="E3232">
        <v>1.2323639999999999E-3</v>
      </c>
      <c r="F3232">
        <v>1.0453611E-2</v>
      </c>
      <c r="G3232" t="s">
        <v>1879</v>
      </c>
      <c r="H3232" t="s">
        <v>2428</v>
      </c>
      <c r="I3232" s="2" t="str">
        <f t="shared" si="250"/>
        <v>105336650</v>
      </c>
      <c r="J3232" s="2">
        <f t="shared" si="251"/>
        <v>60.4</v>
      </c>
      <c r="K3232" s="2" t="str">
        <f t="shared" si="252"/>
        <v>0.7 ± 0.3</v>
      </c>
      <c r="L3232" s="2">
        <f t="shared" si="253"/>
        <v>0.01</v>
      </c>
      <c r="M3232" t="str">
        <f t="shared" si="254"/>
        <v>uncharacterized protein LOC105336650</v>
      </c>
    </row>
    <row r="3233" spans="1:13" x14ac:dyDescent="0.35">
      <c r="A3233" t="s">
        <v>9314</v>
      </c>
      <c r="B3233">
        <v>33.116078250000001</v>
      </c>
      <c r="C3233">
        <v>0.71930332600000002</v>
      </c>
      <c r="D3233">
        <v>0.27057646200000002</v>
      </c>
      <c r="E3233">
        <v>1.104868E-3</v>
      </c>
      <c r="F3233">
        <v>9.6562599999999998E-3</v>
      </c>
      <c r="G3233" t="s">
        <v>1879</v>
      </c>
      <c r="H3233" t="s">
        <v>9315</v>
      </c>
      <c r="I3233" s="2" t="str">
        <f t="shared" si="250"/>
        <v>105332763</v>
      </c>
      <c r="J3233" s="2">
        <f t="shared" si="251"/>
        <v>33.1</v>
      </c>
      <c r="K3233" s="2" t="str">
        <f t="shared" si="252"/>
        <v>0.7 ± 0.3</v>
      </c>
      <c r="L3233" s="2">
        <f t="shared" si="253"/>
        <v>0.01</v>
      </c>
      <c r="M3233" t="str">
        <f t="shared" si="254"/>
        <v>uncharacterized protein LOC105332763</v>
      </c>
    </row>
    <row r="3234" spans="1:13" x14ac:dyDescent="0.35">
      <c r="A3234" t="s">
        <v>9312</v>
      </c>
      <c r="B3234">
        <v>10.88828919</v>
      </c>
      <c r="C3234">
        <v>0.71771769699999999</v>
      </c>
      <c r="D3234">
        <v>0.40223687600000002</v>
      </c>
      <c r="E3234">
        <v>7.9641569999999995E-3</v>
      </c>
      <c r="F3234">
        <v>3.8592861999999999E-2</v>
      </c>
      <c r="G3234" t="s">
        <v>1879</v>
      </c>
      <c r="H3234" t="s">
        <v>9313</v>
      </c>
      <c r="I3234" s="2" t="str">
        <f t="shared" si="250"/>
        <v>105347057</v>
      </c>
      <c r="J3234" s="2">
        <f t="shared" si="251"/>
        <v>10.9</v>
      </c>
      <c r="K3234" s="2" t="str">
        <f t="shared" si="252"/>
        <v>0.7 ± 0.4</v>
      </c>
      <c r="L3234" s="2">
        <f t="shared" si="253"/>
        <v>3.9E-2</v>
      </c>
      <c r="M3234" t="str">
        <f t="shared" si="254"/>
        <v>uncharacterized protein LOC105347057</v>
      </c>
    </row>
    <row r="3235" spans="1:13" x14ac:dyDescent="0.35">
      <c r="A3235" t="s">
        <v>9310</v>
      </c>
      <c r="B3235">
        <v>14.420042029999999</v>
      </c>
      <c r="C3235">
        <v>0.717375604</v>
      </c>
      <c r="D3235">
        <v>0.21588048100000001</v>
      </c>
      <c r="E3235">
        <v>1.4172699999999999E-4</v>
      </c>
      <c r="F3235">
        <v>2.283476E-3</v>
      </c>
      <c r="G3235" t="s">
        <v>1879</v>
      </c>
      <c r="H3235" t="s">
        <v>9311</v>
      </c>
      <c r="I3235" s="2" t="str">
        <f t="shared" si="250"/>
        <v>117684363</v>
      </c>
      <c r="J3235" s="2">
        <f t="shared" si="251"/>
        <v>14.4</v>
      </c>
      <c r="K3235" s="2" t="str">
        <f t="shared" si="252"/>
        <v>0.7 ± 0.2</v>
      </c>
      <c r="L3235" s="2">
        <f t="shared" si="253"/>
        <v>2E-3</v>
      </c>
      <c r="M3235" t="str">
        <f t="shared" si="254"/>
        <v>uncharacterized protein LOC117684363</v>
      </c>
    </row>
    <row r="3236" spans="1:13" x14ac:dyDescent="0.35">
      <c r="A3236" t="s">
        <v>9308</v>
      </c>
      <c r="B3236">
        <v>26.44896709</v>
      </c>
      <c r="C3236">
        <v>0.71349849899999995</v>
      </c>
      <c r="D3236">
        <v>0.412791346</v>
      </c>
      <c r="E3236">
        <v>8.7014020000000004E-3</v>
      </c>
      <c r="F3236">
        <v>4.1173451E-2</v>
      </c>
      <c r="G3236" t="s">
        <v>1879</v>
      </c>
      <c r="H3236" t="s">
        <v>9309</v>
      </c>
      <c r="I3236" s="2" t="str">
        <f t="shared" si="250"/>
        <v>105343821</v>
      </c>
      <c r="J3236" s="2">
        <f t="shared" si="251"/>
        <v>26.4</v>
      </c>
      <c r="K3236" s="2" t="str">
        <f t="shared" si="252"/>
        <v>0.7 ± 0.4</v>
      </c>
      <c r="L3236" s="2">
        <f t="shared" si="253"/>
        <v>4.1000000000000002E-2</v>
      </c>
      <c r="M3236" t="str">
        <f t="shared" si="254"/>
        <v>uncharacterized protein LOC105343821</v>
      </c>
    </row>
    <row r="3237" spans="1:13" x14ac:dyDescent="0.35">
      <c r="A3237" t="s">
        <v>9306</v>
      </c>
      <c r="B3237">
        <v>11.837503229999999</v>
      </c>
      <c r="C3237">
        <v>0.712350225</v>
      </c>
      <c r="D3237">
        <v>0.42917779499999997</v>
      </c>
      <c r="E3237">
        <v>9.7962940000000005E-3</v>
      </c>
      <c r="F3237">
        <v>4.4935851999999998E-2</v>
      </c>
      <c r="G3237" t="s">
        <v>1879</v>
      </c>
      <c r="H3237" t="s">
        <v>9307</v>
      </c>
      <c r="I3237" s="2" t="str">
        <f t="shared" si="250"/>
        <v>105328385</v>
      </c>
      <c r="J3237" s="2">
        <f t="shared" si="251"/>
        <v>11.8</v>
      </c>
      <c r="K3237" s="2" t="str">
        <f t="shared" si="252"/>
        <v>0.7 ± 0.4</v>
      </c>
      <c r="L3237" s="2">
        <f t="shared" si="253"/>
        <v>4.4999999999999998E-2</v>
      </c>
      <c r="M3237" t="str">
        <f t="shared" si="254"/>
        <v>uncharacterized protein LOC105328385</v>
      </c>
    </row>
    <row r="3238" spans="1:13" x14ac:dyDescent="0.35">
      <c r="A3238" t="s">
        <v>9304</v>
      </c>
      <c r="B3238">
        <v>18.234288020000001</v>
      </c>
      <c r="C3238">
        <v>0.71210178700000004</v>
      </c>
      <c r="D3238">
        <v>0.28401232399999998</v>
      </c>
      <c r="E3238">
        <v>1.703972E-3</v>
      </c>
      <c r="F3238">
        <v>1.3091032000000001E-2</v>
      </c>
      <c r="G3238" t="s">
        <v>1879</v>
      </c>
      <c r="H3238" t="s">
        <v>9305</v>
      </c>
      <c r="I3238" s="2" t="str">
        <f t="shared" si="250"/>
        <v>117684235</v>
      </c>
      <c r="J3238" s="2">
        <f t="shared" si="251"/>
        <v>18.2</v>
      </c>
      <c r="K3238" s="2" t="str">
        <f t="shared" si="252"/>
        <v>0.7 ± 0.3</v>
      </c>
      <c r="L3238" s="2">
        <f t="shared" si="253"/>
        <v>1.2999999999999999E-2</v>
      </c>
      <c r="M3238" t="str">
        <f t="shared" si="254"/>
        <v>uncharacterized protein LOC117684235</v>
      </c>
    </row>
    <row r="3239" spans="1:13" x14ac:dyDescent="0.35">
      <c r="A3239" t="s">
        <v>9302</v>
      </c>
      <c r="B3239">
        <v>94.847741799999994</v>
      </c>
      <c r="C3239">
        <v>0.71123281100000002</v>
      </c>
      <c r="D3239">
        <v>0.19571823299999999</v>
      </c>
      <c r="E3239" s="1">
        <v>4.4400000000000002E-5</v>
      </c>
      <c r="F3239">
        <v>9.8684199999999993E-4</v>
      </c>
      <c r="G3239" t="s">
        <v>1879</v>
      </c>
      <c r="H3239" t="s">
        <v>9303</v>
      </c>
      <c r="I3239" s="2" t="str">
        <f t="shared" si="250"/>
        <v>117684880</v>
      </c>
      <c r="J3239" s="2">
        <f t="shared" si="251"/>
        <v>94.8</v>
      </c>
      <c r="K3239" s="2" t="str">
        <f t="shared" si="252"/>
        <v>0.7 ± 0.2</v>
      </c>
      <c r="L3239" s="2" t="str">
        <f t="shared" si="253"/>
        <v>&lt;0.001</v>
      </c>
      <c r="M3239" t="str">
        <f t="shared" si="254"/>
        <v>uncharacterized protein LOC117684880</v>
      </c>
    </row>
    <row r="3240" spans="1:13" x14ac:dyDescent="0.35">
      <c r="A3240" t="s">
        <v>9300</v>
      </c>
      <c r="B3240">
        <v>46.687184049999999</v>
      </c>
      <c r="C3240">
        <v>0.70612717199999997</v>
      </c>
      <c r="D3240">
        <v>0.21275353</v>
      </c>
      <c r="E3240">
        <v>1.4115699999999999E-4</v>
      </c>
      <c r="F3240">
        <v>2.2805249999999998E-3</v>
      </c>
      <c r="G3240" t="s">
        <v>1879</v>
      </c>
      <c r="H3240" t="s">
        <v>9301</v>
      </c>
      <c r="I3240" s="2" t="str">
        <f t="shared" si="250"/>
        <v>117682050</v>
      </c>
      <c r="J3240" s="2">
        <f t="shared" si="251"/>
        <v>46.7</v>
      </c>
      <c r="K3240" s="2" t="str">
        <f t="shared" si="252"/>
        <v>0.7 ± 0.2</v>
      </c>
      <c r="L3240" s="2">
        <f t="shared" si="253"/>
        <v>2E-3</v>
      </c>
      <c r="M3240" t="str">
        <f t="shared" si="254"/>
        <v>uncharacterized protein LOC117682050</v>
      </c>
    </row>
    <row r="3241" spans="1:13" x14ac:dyDescent="0.35">
      <c r="A3241" t="s">
        <v>9298</v>
      </c>
      <c r="B3241">
        <v>19.974927430000001</v>
      </c>
      <c r="C3241">
        <v>0.70607863900000001</v>
      </c>
      <c r="D3241">
        <v>0.26891059699999997</v>
      </c>
      <c r="E3241">
        <v>1.2344540000000001E-3</v>
      </c>
      <c r="F3241">
        <v>1.0461873E-2</v>
      </c>
      <c r="G3241" t="s">
        <v>1879</v>
      </c>
      <c r="H3241" t="s">
        <v>9299</v>
      </c>
      <c r="I3241" s="2" t="str">
        <f t="shared" si="250"/>
        <v>105328089</v>
      </c>
      <c r="J3241" s="2">
        <f t="shared" si="251"/>
        <v>20</v>
      </c>
      <c r="K3241" s="2" t="str">
        <f t="shared" si="252"/>
        <v>0.7 ± 0.3</v>
      </c>
      <c r="L3241" s="2">
        <f t="shared" si="253"/>
        <v>0.01</v>
      </c>
      <c r="M3241" t="str">
        <f t="shared" si="254"/>
        <v>uncharacterized protein LOC105328089</v>
      </c>
    </row>
    <row r="3242" spans="1:13" x14ac:dyDescent="0.35">
      <c r="A3242" t="s">
        <v>9296</v>
      </c>
      <c r="B3242">
        <v>34.746639829999999</v>
      </c>
      <c r="C3242">
        <v>0.70465172099999995</v>
      </c>
      <c r="D3242">
        <v>0.20395432099999999</v>
      </c>
      <c r="E3242" s="1">
        <v>8.8800000000000004E-5</v>
      </c>
      <c r="F3242">
        <v>1.625657E-3</v>
      </c>
      <c r="G3242" t="s">
        <v>1879</v>
      </c>
      <c r="H3242" t="s">
        <v>9297</v>
      </c>
      <c r="I3242" s="2" t="str">
        <f t="shared" si="250"/>
        <v>105327012</v>
      </c>
      <c r="J3242" s="2">
        <f t="shared" si="251"/>
        <v>34.700000000000003</v>
      </c>
      <c r="K3242" s="2" t="str">
        <f t="shared" si="252"/>
        <v>0.7 ± 0.2</v>
      </c>
      <c r="L3242" s="2">
        <f t="shared" si="253"/>
        <v>2E-3</v>
      </c>
      <c r="M3242" t="str">
        <f t="shared" si="254"/>
        <v>uncharacterized protein LOC105327012</v>
      </c>
    </row>
    <row r="3243" spans="1:13" x14ac:dyDescent="0.35">
      <c r="A3243" t="s">
        <v>9294</v>
      </c>
      <c r="B3243">
        <v>60.186622010000001</v>
      </c>
      <c r="C3243">
        <v>0.70193632500000003</v>
      </c>
      <c r="D3243">
        <v>0.20111542499999999</v>
      </c>
      <c r="E3243" s="1">
        <v>7.7299999999999995E-5</v>
      </c>
      <c r="F3243">
        <v>1.477445E-3</v>
      </c>
      <c r="G3243" t="s">
        <v>1879</v>
      </c>
      <c r="H3243" t="s">
        <v>9295</v>
      </c>
      <c r="I3243" s="2" t="str">
        <f t="shared" si="250"/>
        <v>117690180</v>
      </c>
      <c r="J3243" s="2">
        <f t="shared" si="251"/>
        <v>60.2</v>
      </c>
      <c r="K3243" s="2" t="str">
        <f t="shared" si="252"/>
        <v>0.7 ± 0.2</v>
      </c>
      <c r="L3243" s="2">
        <f t="shared" si="253"/>
        <v>1E-3</v>
      </c>
      <c r="M3243" t="str">
        <f t="shared" si="254"/>
        <v>uncharacterized protein LOC117690180</v>
      </c>
    </row>
    <row r="3244" spans="1:13" x14ac:dyDescent="0.35">
      <c r="A3244" t="s">
        <v>9292</v>
      </c>
      <c r="B3244">
        <v>16.747928550000001</v>
      </c>
      <c r="C3244">
        <v>0.701424296</v>
      </c>
      <c r="D3244">
        <v>0.38561332300000001</v>
      </c>
      <c r="E3244">
        <v>7.8914290000000002E-3</v>
      </c>
      <c r="F3244">
        <v>3.8357870000000002E-2</v>
      </c>
      <c r="G3244" t="s">
        <v>1879</v>
      </c>
      <c r="H3244" t="s">
        <v>9293</v>
      </c>
      <c r="I3244" s="2" t="str">
        <f t="shared" si="250"/>
        <v>105348059</v>
      </c>
      <c r="J3244" s="2">
        <f t="shared" si="251"/>
        <v>16.7</v>
      </c>
      <c r="K3244" s="2" t="str">
        <f t="shared" si="252"/>
        <v>0.7 ± 0.4</v>
      </c>
      <c r="L3244" s="2">
        <f t="shared" si="253"/>
        <v>3.7999999999999999E-2</v>
      </c>
      <c r="M3244" t="str">
        <f t="shared" si="254"/>
        <v>uncharacterized protein LOC105348059</v>
      </c>
    </row>
    <row r="3245" spans="1:13" x14ac:dyDescent="0.35">
      <c r="A3245" t="s">
        <v>9290</v>
      </c>
      <c r="B3245">
        <v>10.46959796</v>
      </c>
      <c r="C3245">
        <v>0.69648363099999999</v>
      </c>
      <c r="D3245">
        <v>0.34570562100000002</v>
      </c>
      <c r="E3245">
        <v>5.5226119999999997E-3</v>
      </c>
      <c r="F3245">
        <v>2.9951577E-2</v>
      </c>
      <c r="G3245" t="s">
        <v>1879</v>
      </c>
      <c r="H3245" t="s">
        <v>9291</v>
      </c>
      <c r="I3245" s="2" t="str">
        <f t="shared" si="250"/>
        <v>117691812</v>
      </c>
      <c r="J3245" s="2">
        <f t="shared" si="251"/>
        <v>10.5</v>
      </c>
      <c r="K3245" s="2" t="str">
        <f t="shared" si="252"/>
        <v>0.7 ± 0.3</v>
      </c>
      <c r="L3245" s="2">
        <f t="shared" si="253"/>
        <v>0.03</v>
      </c>
      <c r="M3245" t="str">
        <f t="shared" si="254"/>
        <v>uncharacterized serine-rich protein C215.13-like isoform X1</v>
      </c>
    </row>
    <row r="3246" spans="1:13" x14ac:dyDescent="0.35">
      <c r="A3246" t="s">
        <v>9288</v>
      </c>
      <c r="B3246">
        <v>23.016123100000002</v>
      </c>
      <c r="C3246">
        <v>0.69404185100000004</v>
      </c>
      <c r="D3246">
        <v>0.34679269600000001</v>
      </c>
      <c r="E3246">
        <v>5.6674230000000004E-3</v>
      </c>
      <c r="F3246">
        <v>3.0489854E-2</v>
      </c>
      <c r="G3246" t="s">
        <v>1879</v>
      </c>
      <c r="H3246" t="s">
        <v>9289</v>
      </c>
      <c r="I3246" s="2" t="str">
        <f t="shared" si="250"/>
        <v>105327351</v>
      </c>
      <c r="J3246" s="2">
        <f t="shared" si="251"/>
        <v>23</v>
      </c>
      <c r="K3246" s="2" t="str">
        <f t="shared" si="252"/>
        <v>0.7 ± 0.3</v>
      </c>
      <c r="L3246" s="2">
        <f t="shared" si="253"/>
        <v>0.03</v>
      </c>
      <c r="M3246" t="str">
        <f t="shared" si="254"/>
        <v>uncharacterized protein LOC105327351</v>
      </c>
    </row>
    <row r="3247" spans="1:13" x14ac:dyDescent="0.35">
      <c r="A3247" t="s">
        <v>9286</v>
      </c>
      <c r="B3247">
        <v>22.353282979999999</v>
      </c>
      <c r="C3247">
        <v>0.69119616900000003</v>
      </c>
      <c r="D3247">
        <v>0.24164928499999999</v>
      </c>
      <c r="E3247">
        <v>6.5583000000000004E-4</v>
      </c>
      <c r="F3247">
        <v>6.7042830000000001E-3</v>
      </c>
      <c r="G3247" t="s">
        <v>1879</v>
      </c>
      <c r="H3247" t="s">
        <v>9287</v>
      </c>
      <c r="I3247" s="2" t="str">
        <f t="shared" si="250"/>
        <v>105317823</v>
      </c>
      <c r="J3247" s="2">
        <f t="shared" si="251"/>
        <v>22.4</v>
      </c>
      <c r="K3247" s="2" t="str">
        <f t="shared" si="252"/>
        <v>0.7 ± 0.2</v>
      </c>
      <c r="L3247" s="2">
        <f t="shared" si="253"/>
        <v>7.0000000000000001E-3</v>
      </c>
      <c r="M3247" t="str">
        <f t="shared" si="254"/>
        <v>uncharacterized protein LOC105317823</v>
      </c>
    </row>
    <row r="3248" spans="1:13" x14ac:dyDescent="0.35">
      <c r="A3248" t="s">
        <v>9284</v>
      </c>
      <c r="B3248">
        <v>16.932475310000001</v>
      </c>
      <c r="C3248">
        <v>0.69099444499999996</v>
      </c>
      <c r="D3248">
        <v>0.26731892200000001</v>
      </c>
      <c r="E3248">
        <v>1.4420920000000001E-3</v>
      </c>
      <c r="F3248">
        <v>1.1637348E-2</v>
      </c>
      <c r="G3248" t="s">
        <v>1879</v>
      </c>
      <c r="H3248" t="s">
        <v>9285</v>
      </c>
      <c r="I3248" s="2" t="str">
        <f t="shared" si="250"/>
        <v>105333081</v>
      </c>
      <c r="J3248" s="2">
        <f t="shared" si="251"/>
        <v>16.899999999999999</v>
      </c>
      <c r="K3248" s="2" t="str">
        <f t="shared" si="252"/>
        <v>0.7 ± 0.3</v>
      </c>
      <c r="L3248" s="2">
        <f t="shared" si="253"/>
        <v>1.2E-2</v>
      </c>
      <c r="M3248" t="str">
        <f t="shared" si="254"/>
        <v>uncharacterized protein LOC105333081</v>
      </c>
    </row>
    <row r="3249" spans="1:13" x14ac:dyDescent="0.35">
      <c r="A3249" t="s">
        <v>9282</v>
      </c>
      <c r="B3249">
        <v>130.91787679999999</v>
      </c>
      <c r="C3249">
        <v>0.68869319900000003</v>
      </c>
      <c r="D3249">
        <v>0.22899634099999999</v>
      </c>
      <c r="E3249">
        <v>4.1912200000000002E-4</v>
      </c>
      <c r="F3249">
        <v>4.8548109999999997E-3</v>
      </c>
      <c r="G3249" t="s">
        <v>1879</v>
      </c>
      <c r="H3249" t="s">
        <v>9283</v>
      </c>
      <c r="I3249" s="2" t="str">
        <f t="shared" si="250"/>
        <v>105341673</v>
      </c>
      <c r="J3249" s="2">
        <f t="shared" si="251"/>
        <v>130.9</v>
      </c>
      <c r="K3249" s="2" t="str">
        <f t="shared" si="252"/>
        <v>0.7 ± 0.2</v>
      </c>
      <c r="L3249" s="2">
        <f t="shared" si="253"/>
        <v>5.0000000000000001E-3</v>
      </c>
      <c r="M3249" t="str">
        <f t="shared" si="254"/>
        <v>uncharacterized protein LOC105341673 isoform X2</v>
      </c>
    </row>
    <row r="3250" spans="1:13" x14ac:dyDescent="0.35">
      <c r="A3250" t="s">
        <v>9280</v>
      </c>
      <c r="B3250">
        <v>156.24519000000001</v>
      </c>
      <c r="C3250">
        <v>0.68807934599999998</v>
      </c>
      <c r="D3250">
        <v>0.30168539300000002</v>
      </c>
      <c r="E3250">
        <v>3.1151379999999999E-3</v>
      </c>
      <c r="F3250">
        <v>2.0038259999999999E-2</v>
      </c>
      <c r="G3250" t="s">
        <v>1879</v>
      </c>
      <c r="H3250" t="s">
        <v>9281</v>
      </c>
      <c r="I3250" s="2" t="str">
        <f t="shared" si="250"/>
        <v>117688669</v>
      </c>
      <c r="J3250" s="2">
        <f t="shared" si="251"/>
        <v>156.19999999999999</v>
      </c>
      <c r="K3250" s="2" t="str">
        <f t="shared" si="252"/>
        <v>0.7 ± 0.3</v>
      </c>
      <c r="L3250" s="2">
        <f t="shared" si="253"/>
        <v>0.02</v>
      </c>
      <c r="M3250" t="str">
        <f t="shared" si="254"/>
        <v>uncharacterized protein LOC117688669</v>
      </c>
    </row>
    <row r="3251" spans="1:13" x14ac:dyDescent="0.35">
      <c r="A3251" t="s">
        <v>9278</v>
      </c>
      <c r="B3251">
        <v>39.739720380000001</v>
      </c>
      <c r="C3251">
        <v>0.68180726800000002</v>
      </c>
      <c r="D3251">
        <v>0.21330770199999999</v>
      </c>
      <c r="E3251">
        <v>2.28932E-4</v>
      </c>
      <c r="F3251">
        <v>3.2253640000000001E-3</v>
      </c>
      <c r="G3251" t="s">
        <v>1879</v>
      </c>
      <c r="H3251" t="s">
        <v>9279</v>
      </c>
      <c r="I3251" s="2" t="str">
        <f t="shared" si="250"/>
        <v>105321041</v>
      </c>
      <c r="J3251" s="2">
        <f t="shared" si="251"/>
        <v>39.700000000000003</v>
      </c>
      <c r="K3251" s="2" t="str">
        <f t="shared" si="252"/>
        <v>0.7 ± 0.2</v>
      </c>
      <c r="L3251" s="2">
        <f t="shared" si="253"/>
        <v>3.0000000000000001E-3</v>
      </c>
      <c r="M3251" t="str">
        <f t="shared" si="254"/>
        <v>uncharacterized protein LOC105321041</v>
      </c>
    </row>
    <row r="3252" spans="1:13" x14ac:dyDescent="0.35">
      <c r="A3252" t="s">
        <v>9276</v>
      </c>
      <c r="B3252">
        <v>15.079506179999999</v>
      </c>
      <c r="C3252">
        <v>0.67323509100000001</v>
      </c>
      <c r="D3252">
        <v>0.35850888600000003</v>
      </c>
      <c r="E3252">
        <v>7.6262719999999999E-3</v>
      </c>
      <c r="F3252">
        <v>3.7447873999999999E-2</v>
      </c>
      <c r="G3252" t="s">
        <v>1879</v>
      </c>
      <c r="H3252" t="s">
        <v>9277</v>
      </c>
      <c r="I3252" s="2" t="str">
        <f t="shared" si="250"/>
        <v>105320639</v>
      </c>
      <c r="J3252" s="2">
        <f t="shared" si="251"/>
        <v>15.1</v>
      </c>
      <c r="K3252" s="2" t="str">
        <f t="shared" si="252"/>
        <v>0.7 ± 0.4</v>
      </c>
      <c r="L3252" s="2">
        <f t="shared" si="253"/>
        <v>3.6999999999999998E-2</v>
      </c>
      <c r="M3252" t="str">
        <f t="shared" si="254"/>
        <v>uncharacterized protein LOC105320639</v>
      </c>
    </row>
    <row r="3253" spans="1:13" x14ac:dyDescent="0.35">
      <c r="A3253" t="s">
        <v>9274</v>
      </c>
      <c r="B3253">
        <v>15.985823959999999</v>
      </c>
      <c r="C3253">
        <v>0.67129525700000003</v>
      </c>
      <c r="D3253">
        <v>0.34866470700000002</v>
      </c>
      <c r="E3253">
        <v>7.1977960000000002E-3</v>
      </c>
      <c r="F3253">
        <v>3.595636E-2</v>
      </c>
      <c r="G3253" t="s">
        <v>1879</v>
      </c>
      <c r="H3253" t="s">
        <v>9275</v>
      </c>
      <c r="I3253" s="2" t="str">
        <f t="shared" si="250"/>
        <v>105341736</v>
      </c>
      <c r="J3253" s="2">
        <f t="shared" si="251"/>
        <v>16</v>
      </c>
      <c r="K3253" s="2" t="str">
        <f t="shared" si="252"/>
        <v>0.7 ± 0.3</v>
      </c>
      <c r="L3253" s="2">
        <f t="shared" si="253"/>
        <v>3.5999999999999997E-2</v>
      </c>
      <c r="M3253" t="str">
        <f t="shared" si="254"/>
        <v>uncharacterized protein LOC105341736 isoform X1</v>
      </c>
    </row>
    <row r="3254" spans="1:13" x14ac:dyDescent="0.35">
      <c r="A3254" t="s">
        <v>2239</v>
      </c>
      <c r="B3254">
        <v>147.54730850000001</v>
      </c>
      <c r="C3254">
        <v>0.668375897</v>
      </c>
      <c r="D3254">
        <v>0.110382882</v>
      </c>
      <c r="E3254" s="1">
        <v>2.7499999999999998E-10</v>
      </c>
      <c r="F3254" s="1">
        <v>4.3700000000000001E-8</v>
      </c>
      <c r="G3254" t="s">
        <v>1879</v>
      </c>
      <c r="H3254" t="s">
        <v>2240</v>
      </c>
      <c r="I3254" s="2" t="str">
        <f t="shared" si="250"/>
        <v>109620264</v>
      </c>
      <c r="J3254" s="2">
        <f t="shared" si="251"/>
        <v>147.5</v>
      </c>
      <c r="K3254" s="2" t="str">
        <f t="shared" si="252"/>
        <v>0.7 ± 0.1</v>
      </c>
      <c r="L3254" s="2" t="str">
        <f t="shared" si="253"/>
        <v>&lt;0.001</v>
      </c>
      <c r="M3254" t="str">
        <f t="shared" si="254"/>
        <v>uncharacterized protein LOC109620264 isoform X10</v>
      </c>
    </row>
    <row r="3255" spans="1:13" x14ac:dyDescent="0.35">
      <c r="A3255" t="s">
        <v>2269</v>
      </c>
      <c r="B3255">
        <v>842.87621030000003</v>
      </c>
      <c r="C3255">
        <v>0.66674103200000001</v>
      </c>
      <c r="D3255">
        <v>0.12574891499999999</v>
      </c>
      <c r="E3255" s="1">
        <v>2.3400000000000001E-8</v>
      </c>
      <c r="F3255" s="1">
        <v>2.1500000000000002E-6</v>
      </c>
      <c r="G3255" t="s">
        <v>1879</v>
      </c>
      <c r="H3255" t="s">
        <v>2270</v>
      </c>
      <c r="I3255" s="2" t="str">
        <f t="shared" si="250"/>
        <v>105338484</v>
      </c>
      <c r="J3255" s="2">
        <f t="shared" si="251"/>
        <v>842.9</v>
      </c>
      <c r="K3255" s="2" t="str">
        <f t="shared" si="252"/>
        <v>0.7 ± 0.1</v>
      </c>
      <c r="L3255" s="2" t="str">
        <f t="shared" si="253"/>
        <v>&lt;0.001</v>
      </c>
      <c r="M3255" t="str">
        <f t="shared" si="254"/>
        <v>uncharacterized protein LOC105338484 isoform X1</v>
      </c>
    </row>
    <row r="3256" spans="1:13" x14ac:dyDescent="0.35">
      <c r="A3256" t="s">
        <v>9272</v>
      </c>
      <c r="B3256">
        <v>18.6932838</v>
      </c>
      <c r="C3256">
        <v>0.66642064199999995</v>
      </c>
      <c r="D3256">
        <v>0.343029576</v>
      </c>
      <c r="E3256">
        <v>6.8506859999999999E-3</v>
      </c>
      <c r="F3256">
        <v>3.4660636000000002E-2</v>
      </c>
      <c r="G3256" t="s">
        <v>1879</v>
      </c>
      <c r="H3256" t="s">
        <v>9273</v>
      </c>
      <c r="I3256" s="2" t="str">
        <f t="shared" si="250"/>
        <v>105346878</v>
      </c>
      <c r="J3256" s="2">
        <f t="shared" si="251"/>
        <v>18.7</v>
      </c>
      <c r="K3256" s="2" t="str">
        <f t="shared" si="252"/>
        <v>0.7 ± 0.3</v>
      </c>
      <c r="L3256" s="2">
        <f t="shared" si="253"/>
        <v>3.5000000000000003E-2</v>
      </c>
      <c r="M3256" t="str">
        <f t="shared" si="254"/>
        <v>uncharacterized protein LOC105346878</v>
      </c>
    </row>
    <row r="3257" spans="1:13" x14ac:dyDescent="0.35">
      <c r="A3257" t="s">
        <v>9270</v>
      </c>
      <c r="B3257">
        <v>10.92237695</v>
      </c>
      <c r="C3257">
        <v>0.66077360900000004</v>
      </c>
      <c r="D3257">
        <v>0.30244607299999998</v>
      </c>
      <c r="E3257">
        <v>4.2600620000000002E-3</v>
      </c>
      <c r="F3257">
        <v>2.4883117999999999E-2</v>
      </c>
      <c r="G3257" t="s">
        <v>1879</v>
      </c>
      <c r="H3257" t="s">
        <v>9271</v>
      </c>
      <c r="I3257" s="2" t="str">
        <f t="shared" si="250"/>
        <v>105338628</v>
      </c>
      <c r="J3257" s="2">
        <f t="shared" si="251"/>
        <v>10.9</v>
      </c>
      <c r="K3257" s="2" t="str">
        <f t="shared" si="252"/>
        <v>0.7 ± 0.3</v>
      </c>
      <c r="L3257" s="2">
        <f t="shared" si="253"/>
        <v>2.5000000000000001E-2</v>
      </c>
      <c r="M3257" t="str">
        <f t="shared" si="254"/>
        <v>uncharacterized protein LOC105338628 isoform X2</v>
      </c>
    </row>
    <row r="3258" spans="1:13" x14ac:dyDescent="0.35">
      <c r="A3258" t="s">
        <v>9268</v>
      </c>
      <c r="B3258">
        <v>13.277038429999999</v>
      </c>
      <c r="C3258">
        <v>0.66013785599999997</v>
      </c>
      <c r="D3258">
        <v>0.35336346099999999</v>
      </c>
      <c r="E3258">
        <v>8.2115509999999992E-3</v>
      </c>
      <c r="F3258">
        <v>3.9437531999999997E-2</v>
      </c>
      <c r="G3258" t="s">
        <v>1879</v>
      </c>
      <c r="H3258" t="s">
        <v>9269</v>
      </c>
      <c r="I3258" s="2" t="str">
        <f t="shared" si="250"/>
        <v>105346071</v>
      </c>
      <c r="J3258" s="2">
        <f t="shared" si="251"/>
        <v>13.3</v>
      </c>
      <c r="K3258" s="2" t="str">
        <f t="shared" si="252"/>
        <v>0.7 ± 0.4</v>
      </c>
      <c r="L3258" s="2">
        <f t="shared" si="253"/>
        <v>3.9E-2</v>
      </c>
      <c r="M3258" t="str">
        <f t="shared" si="254"/>
        <v>uncharacterized protein LOC105346071 isoform X2</v>
      </c>
    </row>
    <row r="3259" spans="1:13" x14ac:dyDescent="0.35">
      <c r="A3259" t="s">
        <v>9266</v>
      </c>
      <c r="B3259">
        <v>25.09728707</v>
      </c>
      <c r="C3259">
        <v>0.65690595600000001</v>
      </c>
      <c r="D3259">
        <v>0.27015670400000003</v>
      </c>
      <c r="E3259">
        <v>2.3740599999999999E-3</v>
      </c>
      <c r="F3259">
        <v>1.6661097E-2</v>
      </c>
      <c r="G3259" t="s">
        <v>1879</v>
      </c>
      <c r="H3259" t="s">
        <v>9267</v>
      </c>
      <c r="I3259" s="2" t="str">
        <f t="shared" si="250"/>
        <v>117686571</v>
      </c>
      <c r="J3259" s="2">
        <f t="shared" si="251"/>
        <v>25.1</v>
      </c>
      <c r="K3259" s="2" t="str">
        <f t="shared" si="252"/>
        <v>0.7 ± 0.3</v>
      </c>
      <c r="L3259" s="2">
        <f t="shared" si="253"/>
        <v>1.7000000000000001E-2</v>
      </c>
      <c r="M3259" t="str">
        <f t="shared" si="254"/>
        <v>uncharacterized protein LOC117686571</v>
      </c>
    </row>
    <row r="3260" spans="1:13" x14ac:dyDescent="0.35">
      <c r="A3260" t="s">
        <v>9264</v>
      </c>
      <c r="B3260">
        <v>11.57898881</v>
      </c>
      <c r="C3260">
        <v>0.65526582799999999</v>
      </c>
      <c r="D3260">
        <v>0.24509745299999999</v>
      </c>
      <c r="E3260">
        <v>1.2863900000000001E-3</v>
      </c>
      <c r="F3260">
        <v>1.0756079E-2</v>
      </c>
      <c r="G3260" t="s">
        <v>1879</v>
      </c>
      <c r="H3260" t="s">
        <v>9265</v>
      </c>
      <c r="I3260" s="2" t="str">
        <f t="shared" si="250"/>
        <v>105324223</v>
      </c>
      <c r="J3260" s="2">
        <f t="shared" si="251"/>
        <v>11.6</v>
      </c>
      <c r="K3260" s="2" t="str">
        <f t="shared" si="252"/>
        <v>0.7 ± 0.2</v>
      </c>
      <c r="L3260" s="2">
        <f t="shared" si="253"/>
        <v>1.0999999999999999E-2</v>
      </c>
      <c r="M3260" t="str">
        <f t="shared" si="254"/>
        <v>uncharacterized protein LOC105324223 isoform X3</v>
      </c>
    </row>
    <row r="3261" spans="1:13" x14ac:dyDescent="0.35">
      <c r="A3261" t="s">
        <v>9262</v>
      </c>
      <c r="B3261">
        <v>104.85324799999999</v>
      </c>
      <c r="C3261">
        <v>0.65522206000000005</v>
      </c>
      <c r="D3261">
        <v>0.14992596499999999</v>
      </c>
      <c r="E3261" s="1">
        <v>2.4099999999999998E-6</v>
      </c>
      <c r="F3261">
        <v>1.02669E-4</v>
      </c>
      <c r="G3261" t="s">
        <v>1879</v>
      </c>
      <c r="H3261" t="s">
        <v>9263</v>
      </c>
      <c r="I3261" s="2" t="str">
        <f t="shared" si="250"/>
        <v>105346913</v>
      </c>
      <c r="J3261" s="2">
        <f t="shared" si="251"/>
        <v>104.9</v>
      </c>
      <c r="K3261" s="2" t="str">
        <f t="shared" si="252"/>
        <v>0.7 ± 0.1</v>
      </c>
      <c r="L3261" s="2" t="str">
        <f t="shared" si="253"/>
        <v>&lt;0.001</v>
      </c>
      <c r="M3261" t="str">
        <f t="shared" si="254"/>
        <v>uncharacterized protein C1orf131 homolog</v>
      </c>
    </row>
    <row r="3262" spans="1:13" x14ac:dyDescent="0.35">
      <c r="A3262" t="s">
        <v>9260</v>
      </c>
      <c r="B3262">
        <v>20.24983035</v>
      </c>
      <c r="C3262">
        <v>0.65400774100000003</v>
      </c>
      <c r="D3262">
        <v>0.342198265</v>
      </c>
      <c r="E3262">
        <v>7.6985839999999996E-3</v>
      </c>
      <c r="F3262">
        <v>3.7704148999999999E-2</v>
      </c>
      <c r="G3262" t="s">
        <v>1879</v>
      </c>
      <c r="H3262" t="s">
        <v>9261</v>
      </c>
      <c r="I3262" s="2" t="str">
        <f t="shared" si="250"/>
        <v>105338260</v>
      </c>
      <c r="J3262" s="2">
        <f t="shared" si="251"/>
        <v>20.2</v>
      </c>
      <c r="K3262" s="2" t="str">
        <f t="shared" si="252"/>
        <v>0.7 ± 0.3</v>
      </c>
      <c r="L3262" s="2">
        <f t="shared" si="253"/>
        <v>3.7999999999999999E-2</v>
      </c>
      <c r="M3262" t="str">
        <f t="shared" si="254"/>
        <v>uncharacterized protein LOC105338260</v>
      </c>
    </row>
    <row r="3263" spans="1:13" x14ac:dyDescent="0.35">
      <c r="A3263" t="s">
        <v>9258</v>
      </c>
      <c r="B3263">
        <v>19.766344589999999</v>
      </c>
      <c r="C3263">
        <v>0.65398142299999995</v>
      </c>
      <c r="D3263">
        <v>0.28250536700000001</v>
      </c>
      <c r="E3263">
        <v>3.2212690000000001E-3</v>
      </c>
      <c r="F3263">
        <v>2.0447203000000001E-2</v>
      </c>
      <c r="G3263" t="s">
        <v>1879</v>
      </c>
      <c r="H3263" t="s">
        <v>9259</v>
      </c>
      <c r="I3263" s="2" t="str">
        <f t="shared" si="250"/>
        <v>105337692</v>
      </c>
      <c r="J3263" s="2">
        <f t="shared" si="251"/>
        <v>19.8</v>
      </c>
      <c r="K3263" s="2" t="str">
        <f t="shared" si="252"/>
        <v>0.7 ± 0.3</v>
      </c>
      <c r="L3263" s="2">
        <f t="shared" si="253"/>
        <v>0.02</v>
      </c>
      <c r="M3263" t="str">
        <f t="shared" si="254"/>
        <v>uncharacterized protein LOC105337692</v>
      </c>
    </row>
    <row r="3264" spans="1:13" x14ac:dyDescent="0.35">
      <c r="A3264" t="s">
        <v>9256</v>
      </c>
      <c r="B3264">
        <v>786.52733850000004</v>
      </c>
      <c r="C3264">
        <v>0.65295632699999995</v>
      </c>
      <c r="D3264">
        <v>0.24610217400000001</v>
      </c>
      <c r="E3264">
        <v>1.3236999999999999E-3</v>
      </c>
      <c r="F3264">
        <v>1.097014E-2</v>
      </c>
      <c r="G3264" t="s">
        <v>1879</v>
      </c>
      <c r="H3264" t="s">
        <v>9257</v>
      </c>
      <c r="I3264" s="2" t="str">
        <f t="shared" si="250"/>
        <v>105329892</v>
      </c>
      <c r="J3264" s="2">
        <f t="shared" si="251"/>
        <v>786.5</v>
      </c>
      <c r="K3264" s="2" t="str">
        <f t="shared" si="252"/>
        <v>0.7 ± 0.2</v>
      </c>
      <c r="L3264" s="2">
        <f t="shared" si="253"/>
        <v>1.0999999999999999E-2</v>
      </c>
      <c r="M3264" t="str">
        <f t="shared" si="254"/>
        <v>uncharacterized protein LOC105329892</v>
      </c>
    </row>
    <row r="3265" spans="1:13" x14ac:dyDescent="0.35">
      <c r="A3265" t="s">
        <v>9254</v>
      </c>
      <c r="B3265">
        <v>1104.240129</v>
      </c>
      <c r="C3265">
        <v>0.64922078699999997</v>
      </c>
      <c r="D3265">
        <v>0.16503959200000001</v>
      </c>
      <c r="E3265" s="1">
        <v>1.63E-5</v>
      </c>
      <c r="F3265">
        <v>4.5829900000000001E-4</v>
      </c>
      <c r="G3265" t="s">
        <v>1879</v>
      </c>
      <c r="H3265" t="s">
        <v>9255</v>
      </c>
      <c r="I3265" s="2" t="str">
        <f t="shared" si="250"/>
        <v>105347051</v>
      </c>
      <c r="J3265" s="2">
        <f t="shared" si="251"/>
        <v>1104.2</v>
      </c>
      <c r="K3265" s="2" t="str">
        <f t="shared" si="252"/>
        <v>0.6 ± 0.2</v>
      </c>
      <c r="L3265" s="2" t="str">
        <f t="shared" si="253"/>
        <v>&lt;0.001</v>
      </c>
      <c r="M3265" t="str">
        <f t="shared" si="254"/>
        <v>uncharacterized protein LOC105347051</v>
      </c>
    </row>
    <row r="3266" spans="1:13" x14ac:dyDescent="0.35">
      <c r="A3266" t="s">
        <v>9252</v>
      </c>
      <c r="B3266">
        <v>64.858546009999998</v>
      </c>
      <c r="C3266">
        <v>0.64835197899999997</v>
      </c>
      <c r="D3266">
        <v>0.18237236200000001</v>
      </c>
      <c r="E3266" s="1">
        <v>7.1600000000000006E-5</v>
      </c>
      <c r="F3266">
        <v>1.395723E-3</v>
      </c>
      <c r="G3266" t="s">
        <v>1879</v>
      </c>
      <c r="H3266" t="s">
        <v>9253</v>
      </c>
      <c r="I3266" s="2" t="str">
        <f t="shared" si="250"/>
        <v>105333176</v>
      </c>
      <c r="J3266" s="2">
        <f t="shared" si="251"/>
        <v>64.900000000000006</v>
      </c>
      <c r="K3266" s="2" t="str">
        <f t="shared" si="252"/>
        <v>0.6 ± 0.2</v>
      </c>
      <c r="L3266" s="2">
        <f t="shared" si="253"/>
        <v>1E-3</v>
      </c>
      <c r="M3266" t="str">
        <f t="shared" si="254"/>
        <v>uncharacterized protein LOC105333176</v>
      </c>
    </row>
    <row r="3267" spans="1:13" x14ac:dyDescent="0.35">
      <c r="A3267" t="s">
        <v>9250</v>
      </c>
      <c r="B3267">
        <v>27.108080279999999</v>
      </c>
      <c r="C3267">
        <v>0.64565797700000005</v>
      </c>
      <c r="D3267">
        <v>0.220478321</v>
      </c>
      <c r="E3267">
        <v>6.0969099999999999E-4</v>
      </c>
      <c r="F3267">
        <v>6.3504099999999999E-3</v>
      </c>
      <c r="G3267" t="s">
        <v>1879</v>
      </c>
      <c r="H3267" t="s">
        <v>9251</v>
      </c>
      <c r="I3267" s="2" t="str">
        <f t="shared" ref="I3267:I3330" si="255">RIGHT(A3267,9)</f>
        <v>117683522</v>
      </c>
      <c r="J3267" s="2">
        <f t="shared" ref="J3267:J3330" si="256">ROUND(B3267,1)</f>
        <v>27.1</v>
      </c>
      <c r="K3267" s="2" t="str">
        <f t="shared" ref="K3267:K3330" si="257">ROUND(C3267,1) &amp; " ± " &amp; ROUND(D3267,1)</f>
        <v>0.6 ± 0.2</v>
      </c>
      <c r="L3267" s="2">
        <f t="shared" ref="L3267:L3330" si="258">IF(F3267&lt;0.001,"&lt;0.001",ROUND(F3267,3))</f>
        <v>6.0000000000000001E-3</v>
      </c>
      <c r="M3267" t="str">
        <f t="shared" ref="M3267:M3330" si="259">H3267</f>
        <v>uncharacterized protein LOC117683522</v>
      </c>
    </row>
    <row r="3268" spans="1:13" x14ac:dyDescent="0.35">
      <c r="A3268" t="s">
        <v>9248</v>
      </c>
      <c r="B3268">
        <v>57.492086550000003</v>
      </c>
      <c r="C3268">
        <v>0.64516022699999998</v>
      </c>
      <c r="D3268">
        <v>0.207096112</v>
      </c>
      <c r="E3268">
        <v>3.3475699999999998E-4</v>
      </c>
      <c r="F3268">
        <v>4.2155090000000001E-3</v>
      </c>
      <c r="G3268" t="s">
        <v>1879</v>
      </c>
      <c r="H3268" t="s">
        <v>9249</v>
      </c>
      <c r="I3268" s="2" t="str">
        <f t="shared" si="255"/>
        <v>105318620</v>
      </c>
      <c r="J3268" s="2">
        <f t="shared" si="256"/>
        <v>57.5</v>
      </c>
      <c r="K3268" s="2" t="str">
        <f t="shared" si="257"/>
        <v>0.6 ± 0.2</v>
      </c>
      <c r="L3268" s="2">
        <f t="shared" si="258"/>
        <v>4.0000000000000001E-3</v>
      </c>
      <c r="M3268" t="str">
        <f t="shared" si="259"/>
        <v>uncharacterized protein LOC105318620</v>
      </c>
    </row>
    <row r="3269" spans="1:13" x14ac:dyDescent="0.35">
      <c r="A3269" t="s">
        <v>2311</v>
      </c>
      <c r="B3269">
        <v>38.388303299999997</v>
      </c>
      <c r="C3269">
        <v>0.64424990500000001</v>
      </c>
      <c r="D3269">
        <v>0.20853165100000001</v>
      </c>
      <c r="E3269">
        <v>3.6430700000000002E-4</v>
      </c>
      <c r="F3269">
        <v>4.4397229999999996E-3</v>
      </c>
      <c r="G3269" t="s">
        <v>1879</v>
      </c>
      <c r="H3269" t="s">
        <v>2312</v>
      </c>
      <c r="I3269" s="2" t="str">
        <f t="shared" si="255"/>
        <v>105325772</v>
      </c>
      <c r="J3269" s="2">
        <f t="shared" si="256"/>
        <v>38.4</v>
      </c>
      <c r="K3269" s="2" t="str">
        <f t="shared" si="257"/>
        <v>0.6 ± 0.2</v>
      </c>
      <c r="L3269" s="2">
        <f t="shared" si="258"/>
        <v>4.0000000000000001E-3</v>
      </c>
      <c r="M3269" t="str">
        <f t="shared" si="259"/>
        <v>uncharacterized protein LOC105325772</v>
      </c>
    </row>
    <row r="3270" spans="1:13" x14ac:dyDescent="0.35">
      <c r="A3270" t="s">
        <v>9246</v>
      </c>
      <c r="B3270">
        <v>167.16445909999999</v>
      </c>
      <c r="C3270">
        <v>0.64189508299999998</v>
      </c>
      <c r="D3270">
        <v>0.156756175</v>
      </c>
      <c r="E3270" s="1">
        <v>8.4300000000000006E-6</v>
      </c>
      <c r="F3270">
        <v>2.6912300000000002E-4</v>
      </c>
      <c r="G3270" t="s">
        <v>1879</v>
      </c>
      <c r="H3270" t="s">
        <v>9247</v>
      </c>
      <c r="I3270" s="2" t="str">
        <f t="shared" si="255"/>
        <v>105320797</v>
      </c>
      <c r="J3270" s="2">
        <f t="shared" si="256"/>
        <v>167.2</v>
      </c>
      <c r="K3270" s="2" t="str">
        <f t="shared" si="257"/>
        <v>0.6 ± 0.2</v>
      </c>
      <c r="L3270" s="2" t="str">
        <f t="shared" si="258"/>
        <v>&lt;0.001</v>
      </c>
      <c r="M3270" t="str">
        <f t="shared" si="259"/>
        <v>uncharacterized protein LOC105320797</v>
      </c>
    </row>
    <row r="3271" spans="1:13" x14ac:dyDescent="0.35">
      <c r="A3271" t="s">
        <v>9244</v>
      </c>
      <c r="B3271">
        <v>64.750384929999996</v>
      </c>
      <c r="C3271">
        <v>0.64046318899999999</v>
      </c>
      <c r="D3271">
        <v>0.188157875</v>
      </c>
      <c r="E3271">
        <v>1.2594599999999999E-4</v>
      </c>
      <c r="F3271">
        <v>2.108997E-3</v>
      </c>
      <c r="G3271" t="s">
        <v>1879</v>
      </c>
      <c r="H3271" t="s">
        <v>9245</v>
      </c>
      <c r="I3271" s="2" t="str">
        <f t="shared" si="255"/>
        <v>105343845</v>
      </c>
      <c r="J3271" s="2">
        <f t="shared" si="256"/>
        <v>64.8</v>
      </c>
      <c r="K3271" s="2" t="str">
        <f t="shared" si="257"/>
        <v>0.6 ± 0.2</v>
      </c>
      <c r="L3271" s="2">
        <f t="shared" si="258"/>
        <v>2E-3</v>
      </c>
      <c r="M3271" t="str">
        <f t="shared" si="259"/>
        <v>uncharacterized protein LOC105343845</v>
      </c>
    </row>
    <row r="3272" spans="1:13" x14ac:dyDescent="0.35">
      <c r="A3272" t="s">
        <v>9242</v>
      </c>
      <c r="B3272">
        <v>23.334109730000002</v>
      </c>
      <c r="C3272">
        <v>0.63663444400000002</v>
      </c>
      <c r="D3272">
        <v>0.30251756000000002</v>
      </c>
      <c r="E3272">
        <v>5.4651580000000003E-3</v>
      </c>
      <c r="F3272">
        <v>2.9743283999999998E-2</v>
      </c>
      <c r="G3272" t="s">
        <v>1879</v>
      </c>
      <c r="H3272" t="s">
        <v>9243</v>
      </c>
      <c r="I3272" s="2" t="str">
        <f t="shared" si="255"/>
        <v>105331553</v>
      </c>
      <c r="J3272" s="2">
        <f t="shared" si="256"/>
        <v>23.3</v>
      </c>
      <c r="K3272" s="2" t="str">
        <f t="shared" si="257"/>
        <v>0.6 ± 0.3</v>
      </c>
      <c r="L3272" s="2">
        <f t="shared" si="258"/>
        <v>0.03</v>
      </c>
      <c r="M3272" t="str">
        <f t="shared" si="259"/>
        <v>uncharacterized protein LOC105331553</v>
      </c>
    </row>
    <row r="3273" spans="1:13" x14ac:dyDescent="0.35">
      <c r="A3273" t="s">
        <v>2285</v>
      </c>
      <c r="B3273">
        <v>72.880094150000005</v>
      </c>
      <c r="C3273">
        <v>0.63623892299999996</v>
      </c>
      <c r="D3273">
        <v>0.13364477799999999</v>
      </c>
      <c r="E3273" s="1">
        <v>4.0900000000000002E-7</v>
      </c>
      <c r="F3273" s="1">
        <v>2.3799999999999999E-5</v>
      </c>
      <c r="G3273" t="s">
        <v>1879</v>
      </c>
      <c r="H3273" t="s">
        <v>2286</v>
      </c>
      <c r="I3273" s="2" t="str">
        <f t="shared" si="255"/>
        <v>117684706</v>
      </c>
      <c r="J3273" s="2">
        <f t="shared" si="256"/>
        <v>72.900000000000006</v>
      </c>
      <c r="K3273" s="2" t="str">
        <f t="shared" si="257"/>
        <v>0.6 ± 0.1</v>
      </c>
      <c r="L3273" s="2" t="str">
        <f t="shared" si="258"/>
        <v>&lt;0.001</v>
      </c>
      <c r="M3273" t="str">
        <f t="shared" si="259"/>
        <v>uncharacterized protein LOC117684706</v>
      </c>
    </row>
    <row r="3274" spans="1:13" x14ac:dyDescent="0.35">
      <c r="A3274" t="s">
        <v>9240</v>
      </c>
      <c r="B3274">
        <v>91.715371709999999</v>
      </c>
      <c r="C3274">
        <v>0.63576275999999998</v>
      </c>
      <c r="D3274">
        <v>0.35437486800000001</v>
      </c>
      <c r="E3274">
        <v>9.9976070000000004E-3</v>
      </c>
      <c r="F3274">
        <v>4.5591422999999999E-2</v>
      </c>
      <c r="G3274" t="s">
        <v>1879</v>
      </c>
      <c r="H3274" t="s">
        <v>9241</v>
      </c>
      <c r="I3274" s="2" t="str">
        <f t="shared" si="255"/>
        <v>105346862</v>
      </c>
      <c r="J3274" s="2">
        <f t="shared" si="256"/>
        <v>91.7</v>
      </c>
      <c r="K3274" s="2" t="str">
        <f t="shared" si="257"/>
        <v>0.6 ± 0.4</v>
      </c>
      <c r="L3274" s="2">
        <f t="shared" si="258"/>
        <v>4.5999999999999999E-2</v>
      </c>
      <c r="M3274" t="str">
        <f t="shared" si="259"/>
        <v>uncharacterized protein LOC105346862 isoform X1</v>
      </c>
    </row>
    <row r="3275" spans="1:13" x14ac:dyDescent="0.35">
      <c r="A3275" t="s">
        <v>9238</v>
      </c>
      <c r="B3275">
        <v>170.62715410000001</v>
      </c>
      <c r="C3275">
        <v>0.63350846900000002</v>
      </c>
      <c r="D3275">
        <v>0.16995656100000001</v>
      </c>
      <c r="E3275" s="1">
        <v>3.8699999999999999E-5</v>
      </c>
      <c r="F3275">
        <v>8.8977999999999995E-4</v>
      </c>
      <c r="G3275" t="s">
        <v>1879</v>
      </c>
      <c r="H3275" t="s">
        <v>9239</v>
      </c>
      <c r="I3275" s="2" t="str">
        <f t="shared" si="255"/>
        <v>105349087</v>
      </c>
      <c r="J3275" s="2">
        <f t="shared" si="256"/>
        <v>170.6</v>
      </c>
      <c r="K3275" s="2" t="str">
        <f t="shared" si="257"/>
        <v>0.6 ± 0.2</v>
      </c>
      <c r="L3275" s="2" t="str">
        <f t="shared" si="258"/>
        <v>&lt;0.001</v>
      </c>
      <c r="M3275" t="str">
        <f t="shared" si="259"/>
        <v>uncharacterized protein LOC105349087 isoform X1</v>
      </c>
    </row>
    <row r="3276" spans="1:13" x14ac:dyDescent="0.35">
      <c r="A3276" t="s">
        <v>2501</v>
      </c>
      <c r="B3276">
        <v>16.204111560000001</v>
      </c>
      <c r="C3276">
        <v>0.63157098700000003</v>
      </c>
      <c r="D3276">
        <v>0.35409965900000001</v>
      </c>
      <c r="E3276">
        <v>1.0478467E-2</v>
      </c>
      <c r="F3276">
        <v>4.7187096999999997E-2</v>
      </c>
      <c r="G3276" t="s">
        <v>1879</v>
      </c>
      <c r="H3276" t="s">
        <v>2502</v>
      </c>
      <c r="I3276" s="2" t="str">
        <f t="shared" si="255"/>
        <v>117691182</v>
      </c>
      <c r="J3276" s="2">
        <f t="shared" si="256"/>
        <v>16.2</v>
      </c>
      <c r="K3276" s="2" t="str">
        <f t="shared" si="257"/>
        <v>0.6 ± 0.4</v>
      </c>
      <c r="L3276" s="2">
        <f t="shared" si="258"/>
        <v>4.7E-2</v>
      </c>
      <c r="M3276" t="str">
        <f t="shared" si="259"/>
        <v>uncharacterized protein LOC117691182 isoform X1</v>
      </c>
    </row>
    <row r="3277" spans="1:13" x14ac:dyDescent="0.35">
      <c r="A3277" t="s">
        <v>9236</v>
      </c>
      <c r="B3277">
        <v>521.19144119999999</v>
      </c>
      <c r="C3277">
        <v>0.63037406799999995</v>
      </c>
      <c r="D3277">
        <v>0.30261782799999998</v>
      </c>
      <c r="E3277">
        <v>5.8227879999999997E-3</v>
      </c>
      <c r="F3277">
        <v>3.1089867E-2</v>
      </c>
      <c r="G3277" t="s">
        <v>1879</v>
      </c>
      <c r="H3277" t="s">
        <v>9237</v>
      </c>
      <c r="I3277" s="2" t="str">
        <f t="shared" si="255"/>
        <v>105319198</v>
      </c>
      <c r="J3277" s="2">
        <f t="shared" si="256"/>
        <v>521.20000000000005</v>
      </c>
      <c r="K3277" s="2" t="str">
        <f t="shared" si="257"/>
        <v>0.6 ± 0.3</v>
      </c>
      <c r="L3277" s="2">
        <f t="shared" si="258"/>
        <v>3.1E-2</v>
      </c>
      <c r="M3277" t="str">
        <f t="shared" si="259"/>
        <v>uncharacterized protein LOC105319198</v>
      </c>
    </row>
    <row r="3278" spans="1:13" x14ac:dyDescent="0.35">
      <c r="A3278" t="s">
        <v>2327</v>
      </c>
      <c r="B3278">
        <v>82.123102430000003</v>
      </c>
      <c r="C3278">
        <v>0.62688102400000001</v>
      </c>
      <c r="D3278">
        <v>0.18425171900000001</v>
      </c>
      <c r="E3278">
        <v>1.3218999999999999E-4</v>
      </c>
      <c r="F3278">
        <v>2.174689E-3</v>
      </c>
      <c r="G3278" t="s">
        <v>1879</v>
      </c>
      <c r="H3278" t="s">
        <v>2328</v>
      </c>
      <c r="I3278" s="2" t="str">
        <f t="shared" si="255"/>
        <v>105338241</v>
      </c>
      <c r="J3278" s="2">
        <f t="shared" si="256"/>
        <v>82.1</v>
      </c>
      <c r="K3278" s="2" t="str">
        <f t="shared" si="257"/>
        <v>0.6 ± 0.2</v>
      </c>
      <c r="L3278" s="2">
        <f t="shared" si="258"/>
        <v>2E-3</v>
      </c>
      <c r="M3278" t="str">
        <f t="shared" si="259"/>
        <v>uncharacterized protein LOC105338241</v>
      </c>
    </row>
    <row r="3279" spans="1:13" x14ac:dyDescent="0.35">
      <c r="A3279" t="s">
        <v>9234</v>
      </c>
      <c r="B3279">
        <v>36.902482120000002</v>
      </c>
      <c r="C3279">
        <v>0.62287735600000005</v>
      </c>
      <c r="D3279">
        <v>0.213268916</v>
      </c>
      <c r="E3279">
        <v>6.6248900000000005E-4</v>
      </c>
      <c r="F3279">
        <v>6.7538529999999998E-3</v>
      </c>
      <c r="G3279" t="s">
        <v>1879</v>
      </c>
      <c r="H3279" t="s">
        <v>9235</v>
      </c>
      <c r="I3279" s="2" t="str">
        <f t="shared" si="255"/>
        <v>105327157</v>
      </c>
      <c r="J3279" s="2">
        <f t="shared" si="256"/>
        <v>36.9</v>
      </c>
      <c r="K3279" s="2" t="str">
        <f t="shared" si="257"/>
        <v>0.6 ± 0.2</v>
      </c>
      <c r="L3279" s="2">
        <f t="shared" si="258"/>
        <v>7.0000000000000001E-3</v>
      </c>
      <c r="M3279" t="str">
        <f t="shared" si="259"/>
        <v>uncharacterized protein LOC105327157</v>
      </c>
    </row>
    <row r="3280" spans="1:13" x14ac:dyDescent="0.35">
      <c r="A3280" t="s">
        <v>9232</v>
      </c>
      <c r="B3280">
        <v>13.594273960000001</v>
      </c>
      <c r="C3280">
        <v>0.62249677999999997</v>
      </c>
      <c r="D3280">
        <v>0.313857832</v>
      </c>
      <c r="E3280">
        <v>7.3198170000000002E-3</v>
      </c>
      <c r="F3280">
        <v>3.6343064000000001E-2</v>
      </c>
      <c r="G3280" t="s">
        <v>1879</v>
      </c>
      <c r="H3280" t="s">
        <v>9233</v>
      </c>
      <c r="I3280" s="2" t="str">
        <f t="shared" si="255"/>
        <v>105341059</v>
      </c>
      <c r="J3280" s="2">
        <f t="shared" si="256"/>
        <v>13.6</v>
      </c>
      <c r="K3280" s="2" t="str">
        <f t="shared" si="257"/>
        <v>0.6 ± 0.3</v>
      </c>
      <c r="L3280" s="2">
        <f t="shared" si="258"/>
        <v>3.5999999999999997E-2</v>
      </c>
      <c r="M3280" t="str">
        <f t="shared" si="259"/>
        <v>uncharacterized protein LOC105341059</v>
      </c>
    </row>
    <row r="3281" spans="1:13" x14ac:dyDescent="0.35">
      <c r="A3281" t="s">
        <v>9230</v>
      </c>
      <c r="B3281">
        <v>101.22190519999999</v>
      </c>
      <c r="C3281">
        <v>0.62163260799999998</v>
      </c>
      <c r="D3281">
        <v>0.16639129699999999</v>
      </c>
      <c r="E3281" s="1">
        <v>3.8099999999999998E-5</v>
      </c>
      <c r="F3281">
        <v>8.8009199999999996E-4</v>
      </c>
      <c r="G3281" t="s">
        <v>1879</v>
      </c>
      <c r="H3281" t="s">
        <v>9231</v>
      </c>
      <c r="I3281" s="2" t="str">
        <f t="shared" si="255"/>
        <v>105338281</v>
      </c>
      <c r="J3281" s="2">
        <f t="shared" si="256"/>
        <v>101.2</v>
      </c>
      <c r="K3281" s="2" t="str">
        <f t="shared" si="257"/>
        <v>0.6 ± 0.2</v>
      </c>
      <c r="L3281" s="2" t="str">
        <f t="shared" si="258"/>
        <v>&lt;0.001</v>
      </c>
      <c r="M3281" t="str">
        <f t="shared" si="259"/>
        <v>uncharacterized protein LOC105338281 isoform X1</v>
      </c>
    </row>
    <row r="3282" spans="1:13" x14ac:dyDescent="0.35">
      <c r="A3282" t="s">
        <v>9228</v>
      </c>
      <c r="B3282">
        <v>19.916492030000001</v>
      </c>
      <c r="C3282">
        <v>0.621531308</v>
      </c>
      <c r="D3282">
        <v>0.22359219</v>
      </c>
      <c r="E3282">
        <v>1.0219210000000001E-3</v>
      </c>
      <c r="F3282">
        <v>9.1445859999999997E-3</v>
      </c>
      <c r="G3282" t="s">
        <v>1879</v>
      </c>
      <c r="H3282" t="s">
        <v>9229</v>
      </c>
      <c r="I3282" s="2" t="str">
        <f t="shared" si="255"/>
        <v>105335258</v>
      </c>
      <c r="J3282" s="2">
        <f t="shared" si="256"/>
        <v>19.899999999999999</v>
      </c>
      <c r="K3282" s="2" t="str">
        <f t="shared" si="257"/>
        <v>0.6 ± 0.2</v>
      </c>
      <c r="L3282" s="2">
        <f t="shared" si="258"/>
        <v>8.9999999999999993E-3</v>
      </c>
      <c r="M3282" t="str">
        <f t="shared" si="259"/>
        <v>uncharacterized protein LOC105335258</v>
      </c>
    </row>
    <row r="3283" spans="1:13" x14ac:dyDescent="0.35">
      <c r="A3283" t="s">
        <v>9226</v>
      </c>
      <c r="B3283">
        <v>24.398012439999999</v>
      </c>
      <c r="C3283">
        <v>0.617858982</v>
      </c>
      <c r="D3283">
        <v>0.24934103599999999</v>
      </c>
      <c r="E3283">
        <v>2.3754539999999999E-3</v>
      </c>
      <c r="F3283">
        <v>1.6664640000000001E-2</v>
      </c>
      <c r="G3283" t="s">
        <v>1879</v>
      </c>
      <c r="H3283" t="s">
        <v>9227</v>
      </c>
      <c r="I3283" s="2" t="str">
        <f t="shared" si="255"/>
        <v>117691391</v>
      </c>
      <c r="J3283" s="2">
        <f t="shared" si="256"/>
        <v>24.4</v>
      </c>
      <c r="K3283" s="2" t="str">
        <f t="shared" si="257"/>
        <v>0.6 ± 0.2</v>
      </c>
      <c r="L3283" s="2">
        <f t="shared" si="258"/>
        <v>1.7000000000000001E-2</v>
      </c>
      <c r="M3283" t="str">
        <f t="shared" si="259"/>
        <v>uncharacterized protein LOC117691391</v>
      </c>
    </row>
    <row r="3284" spans="1:13" x14ac:dyDescent="0.35">
      <c r="A3284" t="s">
        <v>9224</v>
      </c>
      <c r="B3284">
        <v>96.255954340000002</v>
      </c>
      <c r="C3284">
        <v>0.61636777099999995</v>
      </c>
      <c r="D3284">
        <v>0.26843109100000001</v>
      </c>
      <c r="E3284">
        <v>3.7606580000000001E-3</v>
      </c>
      <c r="F3284">
        <v>2.2782802000000001E-2</v>
      </c>
      <c r="G3284" t="s">
        <v>1879</v>
      </c>
      <c r="H3284" t="s">
        <v>9225</v>
      </c>
      <c r="I3284" s="2" t="str">
        <f t="shared" si="255"/>
        <v>105332768</v>
      </c>
      <c r="J3284" s="2">
        <f t="shared" si="256"/>
        <v>96.3</v>
      </c>
      <c r="K3284" s="2" t="str">
        <f t="shared" si="257"/>
        <v>0.6 ± 0.3</v>
      </c>
      <c r="L3284" s="2">
        <f t="shared" si="258"/>
        <v>2.3E-2</v>
      </c>
      <c r="M3284" t="str">
        <f t="shared" si="259"/>
        <v>uncharacterized protein LOC105332768 isoform X2</v>
      </c>
    </row>
    <row r="3285" spans="1:13" x14ac:dyDescent="0.35">
      <c r="A3285" t="s">
        <v>9222</v>
      </c>
      <c r="B3285">
        <v>261.31305570000001</v>
      </c>
      <c r="C3285">
        <v>0.61435874800000001</v>
      </c>
      <c r="D3285">
        <v>0.18784055399999999</v>
      </c>
      <c r="E3285">
        <v>2.19428E-4</v>
      </c>
      <c r="F3285">
        <v>3.1353779999999999E-3</v>
      </c>
      <c r="G3285" t="s">
        <v>1879</v>
      </c>
      <c r="H3285" t="s">
        <v>9223</v>
      </c>
      <c r="I3285" s="2" t="str">
        <f t="shared" si="255"/>
        <v>105326638</v>
      </c>
      <c r="J3285" s="2">
        <f t="shared" si="256"/>
        <v>261.3</v>
      </c>
      <c r="K3285" s="2" t="str">
        <f t="shared" si="257"/>
        <v>0.6 ± 0.2</v>
      </c>
      <c r="L3285" s="2">
        <f t="shared" si="258"/>
        <v>3.0000000000000001E-3</v>
      </c>
      <c r="M3285" t="str">
        <f t="shared" si="259"/>
        <v>uncharacterized protein LOC105326638</v>
      </c>
    </row>
    <row r="3286" spans="1:13" x14ac:dyDescent="0.35">
      <c r="A3286" t="s">
        <v>9220</v>
      </c>
      <c r="B3286">
        <v>83.255129080000003</v>
      </c>
      <c r="C3286">
        <v>0.60888750800000002</v>
      </c>
      <c r="D3286">
        <v>0.182030526</v>
      </c>
      <c r="E3286">
        <v>1.6982100000000001E-4</v>
      </c>
      <c r="F3286">
        <v>2.599765E-3</v>
      </c>
      <c r="G3286" t="s">
        <v>1879</v>
      </c>
      <c r="H3286" t="s">
        <v>9221</v>
      </c>
      <c r="I3286" s="2" t="str">
        <f t="shared" si="255"/>
        <v>105341364</v>
      </c>
      <c r="J3286" s="2">
        <f t="shared" si="256"/>
        <v>83.3</v>
      </c>
      <c r="K3286" s="2" t="str">
        <f t="shared" si="257"/>
        <v>0.6 ± 0.2</v>
      </c>
      <c r="L3286" s="2">
        <f t="shared" si="258"/>
        <v>3.0000000000000001E-3</v>
      </c>
      <c r="M3286" t="str">
        <f t="shared" si="259"/>
        <v>uncharacterized protein LOC105341364</v>
      </c>
    </row>
    <row r="3287" spans="1:13" x14ac:dyDescent="0.35">
      <c r="A3287" t="s">
        <v>2313</v>
      </c>
      <c r="B3287">
        <v>189.22029130000001</v>
      </c>
      <c r="C3287">
        <v>0.60822601600000004</v>
      </c>
      <c r="D3287">
        <v>0.136972444</v>
      </c>
      <c r="E3287" s="1">
        <v>2.0200000000000001E-6</v>
      </c>
      <c r="F3287" s="1">
        <v>8.9599999999999996E-5</v>
      </c>
      <c r="G3287" t="s">
        <v>1879</v>
      </c>
      <c r="H3287" t="s">
        <v>2314</v>
      </c>
      <c r="I3287" s="2" t="str">
        <f t="shared" si="255"/>
        <v>105334535</v>
      </c>
      <c r="J3287" s="2">
        <f t="shared" si="256"/>
        <v>189.2</v>
      </c>
      <c r="K3287" s="2" t="str">
        <f t="shared" si="257"/>
        <v>0.6 ± 0.1</v>
      </c>
      <c r="L3287" s="2" t="str">
        <f t="shared" si="258"/>
        <v>&lt;0.001</v>
      </c>
      <c r="M3287" t="str">
        <f t="shared" si="259"/>
        <v>uncharacterized protein LOC105334535</v>
      </c>
    </row>
    <row r="3288" spans="1:13" x14ac:dyDescent="0.35">
      <c r="A3288" t="s">
        <v>9218</v>
      </c>
      <c r="B3288">
        <v>67.924865109999999</v>
      </c>
      <c r="C3288">
        <v>0.60664795699999996</v>
      </c>
      <c r="D3288">
        <v>0.31012451099999999</v>
      </c>
      <c r="E3288">
        <v>8.1723530000000003E-3</v>
      </c>
      <c r="F3288">
        <v>3.9305328E-2</v>
      </c>
      <c r="G3288" t="s">
        <v>1879</v>
      </c>
      <c r="H3288" t="s">
        <v>9219</v>
      </c>
      <c r="I3288" s="2" t="str">
        <f t="shared" si="255"/>
        <v>117684607</v>
      </c>
      <c r="J3288" s="2">
        <f t="shared" si="256"/>
        <v>67.900000000000006</v>
      </c>
      <c r="K3288" s="2" t="str">
        <f t="shared" si="257"/>
        <v>0.6 ± 0.3</v>
      </c>
      <c r="L3288" s="2">
        <f t="shared" si="258"/>
        <v>3.9E-2</v>
      </c>
      <c r="M3288" t="str">
        <f t="shared" si="259"/>
        <v>uncharacterized protein LOC117684607 isoform X1</v>
      </c>
    </row>
    <row r="3289" spans="1:13" x14ac:dyDescent="0.35">
      <c r="A3289" t="s">
        <v>9216</v>
      </c>
      <c r="B3289">
        <v>72.83489041</v>
      </c>
      <c r="C3289">
        <v>0.60562295200000005</v>
      </c>
      <c r="D3289">
        <v>0.25441934300000002</v>
      </c>
      <c r="E3289">
        <v>3.1693899999999998E-3</v>
      </c>
      <c r="F3289">
        <v>2.0262038E-2</v>
      </c>
      <c r="G3289" t="s">
        <v>1879</v>
      </c>
      <c r="H3289" t="s">
        <v>9217</v>
      </c>
      <c r="I3289" s="2" t="str">
        <f t="shared" si="255"/>
        <v>105347742</v>
      </c>
      <c r="J3289" s="2">
        <f t="shared" si="256"/>
        <v>72.8</v>
      </c>
      <c r="K3289" s="2" t="str">
        <f t="shared" si="257"/>
        <v>0.6 ± 0.3</v>
      </c>
      <c r="L3289" s="2">
        <f t="shared" si="258"/>
        <v>0.02</v>
      </c>
      <c r="M3289" t="str">
        <f t="shared" si="259"/>
        <v>uncharacterized protein LOC105347742</v>
      </c>
    </row>
    <row r="3290" spans="1:13" x14ac:dyDescent="0.35">
      <c r="A3290" t="s">
        <v>2449</v>
      </c>
      <c r="B3290">
        <v>24.921233260000001</v>
      </c>
      <c r="C3290">
        <v>0.60465055700000003</v>
      </c>
      <c r="D3290">
        <v>0.230919132</v>
      </c>
      <c r="E3290">
        <v>1.7315080000000001E-3</v>
      </c>
      <c r="F3290">
        <v>1.3225840000000001E-2</v>
      </c>
      <c r="G3290" t="s">
        <v>1879</v>
      </c>
      <c r="H3290" t="s">
        <v>2450</v>
      </c>
      <c r="I3290" s="2" t="str">
        <f t="shared" si="255"/>
        <v>105347205</v>
      </c>
      <c r="J3290" s="2">
        <f t="shared" si="256"/>
        <v>24.9</v>
      </c>
      <c r="K3290" s="2" t="str">
        <f t="shared" si="257"/>
        <v>0.6 ± 0.2</v>
      </c>
      <c r="L3290" s="2">
        <f t="shared" si="258"/>
        <v>1.2999999999999999E-2</v>
      </c>
      <c r="M3290" t="str">
        <f t="shared" si="259"/>
        <v>uncharacterized GTP-binding protein C428.15</v>
      </c>
    </row>
    <row r="3291" spans="1:13" x14ac:dyDescent="0.35">
      <c r="A3291" t="s">
        <v>9214</v>
      </c>
      <c r="B3291">
        <v>22.53618629</v>
      </c>
      <c r="C3291">
        <v>0.59353428100000005</v>
      </c>
      <c r="D3291">
        <v>0.28035647899999999</v>
      </c>
      <c r="E3291">
        <v>6.1831500000000001E-3</v>
      </c>
      <c r="F3291">
        <v>3.2317954000000003E-2</v>
      </c>
      <c r="G3291" t="s">
        <v>1879</v>
      </c>
      <c r="H3291" t="s">
        <v>9215</v>
      </c>
      <c r="I3291" s="2" t="str">
        <f t="shared" si="255"/>
        <v>105335347</v>
      </c>
      <c r="J3291" s="2">
        <f t="shared" si="256"/>
        <v>22.5</v>
      </c>
      <c r="K3291" s="2" t="str">
        <f t="shared" si="257"/>
        <v>0.6 ± 0.3</v>
      </c>
      <c r="L3291" s="2">
        <f t="shared" si="258"/>
        <v>3.2000000000000001E-2</v>
      </c>
      <c r="M3291" t="str">
        <f t="shared" si="259"/>
        <v>uncharacterized protein LOC105335347</v>
      </c>
    </row>
    <row r="3292" spans="1:13" x14ac:dyDescent="0.35">
      <c r="A3292" t="s">
        <v>9212</v>
      </c>
      <c r="B3292">
        <v>226.21565100000001</v>
      </c>
      <c r="C3292">
        <v>0.59351466100000005</v>
      </c>
      <c r="D3292">
        <v>0.13191732</v>
      </c>
      <c r="E3292" s="1">
        <v>1.59E-6</v>
      </c>
      <c r="F3292" s="1">
        <v>7.3700000000000002E-5</v>
      </c>
      <c r="G3292" t="s">
        <v>1879</v>
      </c>
      <c r="H3292" t="s">
        <v>9213</v>
      </c>
      <c r="I3292" s="2" t="str">
        <f t="shared" si="255"/>
        <v>105332283</v>
      </c>
      <c r="J3292" s="2">
        <f t="shared" si="256"/>
        <v>226.2</v>
      </c>
      <c r="K3292" s="2" t="str">
        <f t="shared" si="257"/>
        <v>0.6 ± 0.1</v>
      </c>
      <c r="L3292" s="2" t="str">
        <f t="shared" si="258"/>
        <v>&lt;0.001</v>
      </c>
      <c r="M3292" t="str">
        <f t="shared" si="259"/>
        <v>uncharacterized protein LOC105332283</v>
      </c>
    </row>
    <row r="3293" spans="1:13" x14ac:dyDescent="0.35">
      <c r="A3293" t="s">
        <v>9210</v>
      </c>
      <c r="B3293">
        <v>46.175301400000002</v>
      </c>
      <c r="C3293">
        <v>0.59263729899999995</v>
      </c>
      <c r="D3293">
        <v>0.170583078</v>
      </c>
      <c r="E3293">
        <v>1.1218900000000001E-4</v>
      </c>
      <c r="F3293">
        <v>1.926856E-3</v>
      </c>
      <c r="G3293" t="s">
        <v>1879</v>
      </c>
      <c r="H3293" t="s">
        <v>9211</v>
      </c>
      <c r="I3293" s="2" t="str">
        <f t="shared" si="255"/>
        <v>105333557</v>
      </c>
      <c r="J3293" s="2">
        <f t="shared" si="256"/>
        <v>46.2</v>
      </c>
      <c r="K3293" s="2" t="str">
        <f t="shared" si="257"/>
        <v>0.6 ± 0.2</v>
      </c>
      <c r="L3293" s="2">
        <f t="shared" si="258"/>
        <v>2E-3</v>
      </c>
      <c r="M3293" t="str">
        <f t="shared" si="259"/>
        <v>uncharacterized protein LOC105333557</v>
      </c>
    </row>
    <row r="3294" spans="1:13" x14ac:dyDescent="0.35">
      <c r="A3294" t="s">
        <v>9208</v>
      </c>
      <c r="B3294">
        <v>115.805153</v>
      </c>
      <c r="C3294">
        <v>0.58952498399999997</v>
      </c>
      <c r="D3294">
        <v>0.27295076699999998</v>
      </c>
      <c r="E3294">
        <v>5.6279640000000001E-3</v>
      </c>
      <c r="F3294">
        <v>3.0356013000000001E-2</v>
      </c>
      <c r="G3294" t="s">
        <v>1879</v>
      </c>
      <c r="H3294" t="s">
        <v>9209</v>
      </c>
      <c r="I3294" s="2" t="str">
        <f t="shared" si="255"/>
        <v>105344317</v>
      </c>
      <c r="J3294" s="2">
        <f t="shared" si="256"/>
        <v>115.8</v>
      </c>
      <c r="K3294" s="2" t="str">
        <f t="shared" si="257"/>
        <v>0.6 ± 0.3</v>
      </c>
      <c r="L3294" s="2">
        <f t="shared" si="258"/>
        <v>0.03</v>
      </c>
      <c r="M3294" t="str">
        <f t="shared" si="259"/>
        <v>uncharacterized protein LOC105344317</v>
      </c>
    </row>
    <row r="3295" spans="1:13" x14ac:dyDescent="0.35">
      <c r="A3295" t="s">
        <v>9206</v>
      </c>
      <c r="B3295">
        <v>42.688541100000002</v>
      </c>
      <c r="C3295">
        <v>0.58893671800000003</v>
      </c>
      <c r="D3295">
        <v>0.20677269600000001</v>
      </c>
      <c r="E3295">
        <v>9.12176E-4</v>
      </c>
      <c r="F3295">
        <v>8.4867689999999999E-3</v>
      </c>
      <c r="G3295" t="s">
        <v>1879</v>
      </c>
      <c r="H3295" t="s">
        <v>9207</v>
      </c>
      <c r="I3295" s="2" t="str">
        <f t="shared" si="255"/>
        <v>105332481</v>
      </c>
      <c r="J3295" s="2">
        <f t="shared" si="256"/>
        <v>42.7</v>
      </c>
      <c r="K3295" s="2" t="str">
        <f t="shared" si="257"/>
        <v>0.6 ± 0.2</v>
      </c>
      <c r="L3295" s="2">
        <f t="shared" si="258"/>
        <v>8.0000000000000002E-3</v>
      </c>
      <c r="M3295" t="str">
        <f t="shared" si="259"/>
        <v>uncharacterized protein LOC105332481 isoform X1</v>
      </c>
    </row>
    <row r="3296" spans="1:13" x14ac:dyDescent="0.35">
      <c r="A3296" t="s">
        <v>9204</v>
      </c>
      <c r="B3296">
        <v>51.667841989999999</v>
      </c>
      <c r="C3296">
        <v>0.588703325</v>
      </c>
      <c r="D3296">
        <v>0.18239925500000001</v>
      </c>
      <c r="E3296">
        <v>2.7058600000000001E-4</v>
      </c>
      <c r="F3296">
        <v>3.6371889999999999E-3</v>
      </c>
      <c r="G3296" t="s">
        <v>1879</v>
      </c>
      <c r="H3296" t="s">
        <v>9205</v>
      </c>
      <c r="I3296" s="2" t="str">
        <f t="shared" si="255"/>
        <v>105336350</v>
      </c>
      <c r="J3296" s="2">
        <f t="shared" si="256"/>
        <v>51.7</v>
      </c>
      <c r="K3296" s="2" t="str">
        <f t="shared" si="257"/>
        <v>0.6 ± 0.2</v>
      </c>
      <c r="L3296" s="2">
        <f t="shared" si="258"/>
        <v>4.0000000000000001E-3</v>
      </c>
      <c r="M3296" t="str">
        <f t="shared" si="259"/>
        <v>uncharacterized protein LOC105336350</v>
      </c>
    </row>
    <row r="3297" spans="1:13" x14ac:dyDescent="0.35">
      <c r="A3297" t="s">
        <v>9202</v>
      </c>
      <c r="B3297">
        <v>98.844030529999998</v>
      </c>
      <c r="C3297">
        <v>0.58811845100000004</v>
      </c>
      <c r="D3297">
        <v>0.118713415</v>
      </c>
      <c r="E3297" s="1">
        <v>1.7499999999999999E-7</v>
      </c>
      <c r="F3297" s="1">
        <v>1.19E-5</v>
      </c>
      <c r="G3297" t="s">
        <v>1879</v>
      </c>
      <c r="H3297" t="s">
        <v>9203</v>
      </c>
      <c r="I3297" s="2" t="str">
        <f t="shared" si="255"/>
        <v>105346344</v>
      </c>
      <c r="J3297" s="2">
        <f t="shared" si="256"/>
        <v>98.8</v>
      </c>
      <c r="K3297" s="2" t="str">
        <f t="shared" si="257"/>
        <v>0.6 ± 0.1</v>
      </c>
      <c r="L3297" s="2" t="str">
        <f t="shared" si="258"/>
        <v>&lt;0.001</v>
      </c>
      <c r="M3297" t="str">
        <f t="shared" si="259"/>
        <v>uncharacterized protein LOC105346344</v>
      </c>
    </row>
    <row r="3298" spans="1:13" x14ac:dyDescent="0.35">
      <c r="A3298" t="s">
        <v>9200</v>
      </c>
      <c r="B3298">
        <v>84.232659049999995</v>
      </c>
      <c r="C3298">
        <v>0.58794198799999997</v>
      </c>
      <c r="D3298">
        <v>0.123984987</v>
      </c>
      <c r="E3298" s="1">
        <v>4.9999999999999998E-7</v>
      </c>
      <c r="F3298" s="1">
        <v>2.8E-5</v>
      </c>
      <c r="G3298" t="s">
        <v>1879</v>
      </c>
      <c r="H3298" t="s">
        <v>9201</v>
      </c>
      <c r="I3298" s="2" t="str">
        <f t="shared" si="255"/>
        <v>105340520</v>
      </c>
      <c r="J3298" s="2">
        <f t="shared" si="256"/>
        <v>84.2</v>
      </c>
      <c r="K3298" s="2" t="str">
        <f t="shared" si="257"/>
        <v>0.6 ± 0.1</v>
      </c>
      <c r="L3298" s="2" t="str">
        <f t="shared" si="258"/>
        <v>&lt;0.001</v>
      </c>
      <c r="M3298" t="str">
        <f t="shared" si="259"/>
        <v>uncharacterized protein LOC105340520 isoform X2</v>
      </c>
    </row>
    <row r="3299" spans="1:13" x14ac:dyDescent="0.35">
      <c r="A3299" t="s">
        <v>9198</v>
      </c>
      <c r="B3299">
        <v>12.4185962</v>
      </c>
      <c r="C3299">
        <v>0.58755795899999996</v>
      </c>
      <c r="D3299">
        <v>0.232568412</v>
      </c>
      <c r="E3299">
        <v>2.3662090000000002E-3</v>
      </c>
      <c r="F3299">
        <v>1.6630918000000001E-2</v>
      </c>
      <c r="G3299" t="s">
        <v>1879</v>
      </c>
      <c r="H3299" t="s">
        <v>9199</v>
      </c>
      <c r="I3299" s="2" t="str">
        <f t="shared" si="255"/>
        <v>105347773</v>
      </c>
      <c r="J3299" s="2">
        <f t="shared" si="256"/>
        <v>12.4</v>
      </c>
      <c r="K3299" s="2" t="str">
        <f t="shared" si="257"/>
        <v>0.6 ± 0.2</v>
      </c>
      <c r="L3299" s="2">
        <f t="shared" si="258"/>
        <v>1.7000000000000001E-2</v>
      </c>
      <c r="M3299" t="str">
        <f t="shared" si="259"/>
        <v>uncharacterized protein LOC105347773</v>
      </c>
    </row>
    <row r="3300" spans="1:13" x14ac:dyDescent="0.35">
      <c r="A3300" t="s">
        <v>9196</v>
      </c>
      <c r="B3300">
        <v>551.66967839999995</v>
      </c>
      <c r="C3300">
        <v>0.58694390500000004</v>
      </c>
      <c r="D3300">
        <v>0.17100188199999999</v>
      </c>
      <c r="E3300">
        <v>1.3388899999999999E-4</v>
      </c>
      <c r="F3300">
        <v>2.1968600000000001E-3</v>
      </c>
      <c r="G3300" t="s">
        <v>1879</v>
      </c>
      <c r="H3300" t="s">
        <v>9197</v>
      </c>
      <c r="I3300" s="2" t="str">
        <f t="shared" si="255"/>
        <v>105340758</v>
      </c>
      <c r="J3300" s="2">
        <f t="shared" si="256"/>
        <v>551.70000000000005</v>
      </c>
      <c r="K3300" s="2" t="str">
        <f t="shared" si="257"/>
        <v>0.6 ± 0.2</v>
      </c>
      <c r="L3300" s="2">
        <f t="shared" si="258"/>
        <v>2E-3</v>
      </c>
      <c r="M3300" t="str">
        <f t="shared" si="259"/>
        <v>uncharacterized protein LOC105340758 isoform X1</v>
      </c>
    </row>
    <row r="3301" spans="1:13" x14ac:dyDescent="0.35">
      <c r="A3301" t="s">
        <v>9194</v>
      </c>
      <c r="B3301">
        <v>57.452689569999997</v>
      </c>
      <c r="C3301">
        <v>0.580562201</v>
      </c>
      <c r="D3301">
        <v>0.15482375100000001</v>
      </c>
      <c r="E3301" s="1">
        <v>4.1699999999999997E-5</v>
      </c>
      <c r="F3301">
        <v>9.3928800000000004E-4</v>
      </c>
      <c r="G3301" t="s">
        <v>1879</v>
      </c>
      <c r="H3301" t="s">
        <v>9195</v>
      </c>
      <c r="I3301" s="2" t="str">
        <f t="shared" si="255"/>
        <v>105338569</v>
      </c>
      <c r="J3301" s="2">
        <f t="shared" si="256"/>
        <v>57.5</v>
      </c>
      <c r="K3301" s="2" t="str">
        <f t="shared" si="257"/>
        <v>0.6 ± 0.2</v>
      </c>
      <c r="L3301" s="2" t="str">
        <f t="shared" si="258"/>
        <v>&lt;0.001</v>
      </c>
      <c r="M3301" t="str">
        <f t="shared" si="259"/>
        <v>uncharacterized protein LOC105338569</v>
      </c>
    </row>
    <row r="3302" spans="1:13" x14ac:dyDescent="0.35">
      <c r="A3302" t="s">
        <v>9192</v>
      </c>
      <c r="B3302">
        <v>9.4508885179999993</v>
      </c>
      <c r="C3302">
        <v>0.57939974599999999</v>
      </c>
      <c r="D3302">
        <v>0.31317134299999999</v>
      </c>
      <c r="E3302">
        <v>1.1348634E-2</v>
      </c>
      <c r="F3302">
        <v>4.9882875E-2</v>
      </c>
      <c r="G3302" t="s">
        <v>1879</v>
      </c>
      <c r="H3302" t="s">
        <v>9193</v>
      </c>
      <c r="I3302" s="2" t="str">
        <f t="shared" si="255"/>
        <v>105326491</v>
      </c>
      <c r="J3302" s="2">
        <f t="shared" si="256"/>
        <v>9.5</v>
      </c>
      <c r="K3302" s="2" t="str">
        <f t="shared" si="257"/>
        <v>0.6 ± 0.3</v>
      </c>
      <c r="L3302" s="2">
        <f t="shared" si="258"/>
        <v>0.05</v>
      </c>
      <c r="M3302" t="str">
        <f t="shared" si="259"/>
        <v>uncharacterized protein LOC105326491</v>
      </c>
    </row>
    <row r="3303" spans="1:13" x14ac:dyDescent="0.35">
      <c r="A3303" t="s">
        <v>9190</v>
      </c>
      <c r="B3303">
        <v>390.70932670000002</v>
      </c>
      <c r="C3303">
        <v>0.57932970800000005</v>
      </c>
      <c r="D3303">
        <v>0.162717048</v>
      </c>
      <c r="E3303" s="1">
        <v>8.6000000000000003E-5</v>
      </c>
      <c r="F3303">
        <v>1.5889330000000001E-3</v>
      </c>
      <c r="G3303" t="s">
        <v>1879</v>
      </c>
      <c r="H3303" t="s">
        <v>9191</v>
      </c>
      <c r="I3303" s="2" t="str">
        <f t="shared" si="255"/>
        <v>105333313</v>
      </c>
      <c r="J3303" s="2">
        <f t="shared" si="256"/>
        <v>390.7</v>
      </c>
      <c r="K3303" s="2" t="str">
        <f t="shared" si="257"/>
        <v>0.6 ± 0.2</v>
      </c>
      <c r="L3303" s="2">
        <f t="shared" si="258"/>
        <v>2E-3</v>
      </c>
      <c r="M3303" t="str">
        <f t="shared" si="259"/>
        <v>uncharacterized protein LOC105333313 isoform X1</v>
      </c>
    </row>
    <row r="3304" spans="1:13" x14ac:dyDescent="0.35">
      <c r="A3304" t="s">
        <v>9188</v>
      </c>
      <c r="B3304">
        <v>36.944393210000001</v>
      </c>
      <c r="C3304">
        <v>0.57691587700000002</v>
      </c>
      <c r="D3304">
        <v>0.25504205499999999</v>
      </c>
      <c r="E3304">
        <v>4.6378849999999996E-3</v>
      </c>
      <c r="F3304">
        <v>2.6432269000000001E-2</v>
      </c>
      <c r="G3304" t="s">
        <v>1879</v>
      </c>
      <c r="H3304" t="s">
        <v>9189</v>
      </c>
      <c r="I3304" s="2" t="str">
        <f t="shared" si="255"/>
        <v>105318109</v>
      </c>
      <c r="J3304" s="2">
        <f t="shared" si="256"/>
        <v>36.9</v>
      </c>
      <c r="K3304" s="2" t="str">
        <f t="shared" si="257"/>
        <v>0.6 ± 0.3</v>
      </c>
      <c r="L3304" s="2">
        <f t="shared" si="258"/>
        <v>2.5999999999999999E-2</v>
      </c>
      <c r="M3304" t="str">
        <f t="shared" si="259"/>
        <v>uncharacterized protein LOC105318109 isoform X1</v>
      </c>
    </row>
    <row r="3305" spans="1:13" x14ac:dyDescent="0.35">
      <c r="A3305" t="s">
        <v>9186</v>
      </c>
      <c r="B3305">
        <v>14.489168129999999</v>
      </c>
      <c r="C3305">
        <v>0.57625090199999995</v>
      </c>
      <c r="D3305">
        <v>0.27640245800000002</v>
      </c>
      <c r="E3305">
        <v>7.0182259999999998E-3</v>
      </c>
      <c r="F3305">
        <v>3.5275620000000001E-2</v>
      </c>
      <c r="G3305" t="s">
        <v>1879</v>
      </c>
      <c r="H3305" t="s">
        <v>9187</v>
      </c>
      <c r="I3305" s="2" t="str">
        <f t="shared" si="255"/>
        <v>105339133</v>
      </c>
      <c r="J3305" s="2">
        <f t="shared" si="256"/>
        <v>14.5</v>
      </c>
      <c r="K3305" s="2" t="str">
        <f t="shared" si="257"/>
        <v>0.6 ± 0.3</v>
      </c>
      <c r="L3305" s="2">
        <f t="shared" si="258"/>
        <v>3.5000000000000003E-2</v>
      </c>
      <c r="M3305" t="str">
        <f t="shared" si="259"/>
        <v>uncharacterized protein LOC105339133 isoform X1</v>
      </c>
    </row>
    <row r="3306" spans="1:13" x14ac:dyDescent="0.35">
      <c r="A3306" t="s">
        <v>9184</v>
      </c>
      <c r="B3306">
        <v>43.965180060000002</v>
      </c>
      <c r="C3306">
        <v>0.57528564100000001</v>
      </c>
      <c r="D3306">
        <v>0.160987188</v>
      </c>
      <c r="E3306" s="1">
        <v>8.2999999999999998E-5</v>
      </c>
      <c r="F3306">
        <v>1.54831E-3</v>
      </c>
      <c r="G3306" t="s">
        <v>1879</v>
      </c>
      <c r="H3306" t="s">
        <v>9185</v>
      </c>
      <c r="I3306" s="2" t="str">
        <f t="shared" si="255"/>
        <v>105332890</v>
      </c>
      <c r="J3306" s="2">
        <f t="shared" si="256"/>
        <v>44</v>
      </c>
      <c r="K3306" s="2" t="str">
        <f t="shared" si="257"/>
        <v>0.6 ± 0.2</v>
      </c>
      <c r="L3306" s="2">
        <f t="shared" si="258"/>
        <v>2E-3</v>
      </c>
      <c r="M3306" t="str">
        <f t="shared" si="259"/>
        <v>uncharacterized protein LOC105332890</v>
      </c>
    </row>
    <row r="3307" spans="1:13" x14ac:dyDescent="0.35">
      <c r="A3307" t="s">
        <v>9182</v>
      </c>
      <c r="B3307">
        <v>29.556225340000001</v>
      </c>
      <c r="C3307">
        <v>0.57477809800000002</v>
      </c>
      <c r="D3307">
        <v>0.26984408100000001</v>
      </c>
      <c r="E3307">
        <v>6.3544889999999996E-3</v>
      </c>
      <c r="F3307">
        <v>3.2847011000000002E-2</v>
      </c>
      <c r="G3307" t="s">
        <v>1879</v>
      </c>
      <c r="H3307" t="s">
        <v>9183</v>
      </c>
      <c r="I3307" s="2" t="str">
        <f t="shared" si="255"/>
        <v>105318330</v>
      </c>
      <c r="J3307" s="2">
        <f t="shared" si="256"/>
        <v>29.6</v>
      </c>
      <c r="K3307" s="2" t="str">
        <f t="shared" si="257"/>
        <v>0.6 ± 0.3</v>
      </c>
      <c r="L3307" s="2">
        <f t="shared" si="258"/>
        <v>3.3000000000000002E-2</v>
      </c>
      <c r="M3307" t="str">
        <f t="shared" si="259"/>
        <v>uncharacterized protein LOC105318330</v>
      </c>
    </row>
    <row r="3308" spans="1:13" x14ac:dyDescent="0.35">
      <c r="A3308" t="s">
        <v>9180</v>
      </c>
      <c r="B3308">
        <v>132.72338619999999</v>
      </c>
      <c r="C3308">
        <v>0.57302005300000003</v>
      </c>
      <c r="D3308">
        <v>8.4947783999999998E-2</v>
      </c>
      <c r="E3308" s="1">
        <v>3.9999999999999999E-12</v>
      </c>
      <c r="F3308" s="1">
        <v>9.9899999999999996E-10</v>
      </c>
      <c r="G3308" t="s">
        <v>1879</v>
      </c>
      <c r="H3308" t="s">
        <v>9181</v>
      </c>
      <c r="I3308" s="2" t="str">
        <f t="shared" si="255"/>
        <v>105325138</v>
      </c>
      <c r="J3308" s="2">
        <f t="shared" si="256"/>
        <v>132.69999999999999</v>
      </c>
      <c r="K3308" s="2" t="str">
        <f t="shared" si="257"/>
        <v>0.6 ± 0.1</v>
      </c>
      <c r="L3308" s="2" t="str">
        <f t="shared" si="258"/>
        <v>&lt;0.001</v>
      </c>
      <c r="M3308" t="str">
        <f t="shared" si="259"/>
        <v>uncharacterized protein LOC105325138 isoform X14</v>
      </c>
    </row>
    <row r="3309" spans="1:13" x14ac:dyDescent="0.35">
      <c r="A3309" t="s">
        <v>9178</v>
      </c>
      <c r="B3309">
        <v>124.28773959999999</v>
      </c>
      <c r="C3309">
        <v>0.57210315499999997</v>
      </c>
      <c r="D3309">
        <v>0.30205342600000001</v>
      </c>
      <c r="E3309">
        <v>1.0397551999999999E-2</v>
      </c>
      <c r="F3309">
        <v>4.6900017000000002E-2</v>
      </c>
      <c r="G3309" t="s">
        <v>1879</v>
      </c>
      <c r="H3309" t="s">
        <v>9179</v>
      </c>
      <c r="I3309" s="2" t="str">
        <f t="shared" si="255"/>
        <v>117683312</v>
      </c>
      <c r="J3309" s="2">
        <f t="shared" si="256"/>
        <v>124.3</v>
      </c>
      <c r="K3309" s="2" t="str">
        <f t="shared" si="257"/>
        <v>0.6 ± 0.3</v>
      </c>
      <c r="L3309" s="2">
        <f t="shared" si="258"/>
        <v>4.7E-2</v>
      </c>
      <c r="M3309" t="str">
        <f t="shared" si="259"/>
        <v>uncharacterized protein LOC117683312 isoform X9</v>
      </c>
    </row>
    <row r="3310" spans="1:13" x14ac:dyDescent="0.35">
      <c r="A3310" t="s">
        <v>9176</v>
      </c>
      <c r="B3310">
        <v>18.861915700000001</v>
      </c>
      <c r="C3310">
        <v>0.57059234400000003</v>
      </c>
      <c r="D3310">
        <v>0.21075630100000001</v>
      </c>
      <c r="E3310">
        <v>1.5069300000000001E-3</v>
      </c>
      <c r="F3310">
        <v>1.2010231999999999E-2</v>
      </c>
      <c r="G3310" t="s">
        <v>1879</v>
      </c>
      <c r="H3310" t="s">
        <v>9177</v>
      </c>
      <c r="I3310" s="2" t="str">
        <f t="shared" si="255"/>
        <v>117680782</v>
      </c>
      <c r="J3310" s="2">
        <f t="shared" si="256"/>
        <v>18.899999999999999</v>
      </c>
      <c r="K3310" s="2" t="str">
        <f t="shared" si="257"/>
        <v>0.6 ± 0.2</v>
      </c>
      <c r="L3310" s="2">
        <f t="shared" si="258"/>
        <v>1.2E-2</v>
      </c>
      <c r="M3310" t="str">
        <f t="shared" si="259"/>
        <v>uncharacterized protein LOC117680782</v>
      </c>
    </row>
    <row r="3311" spans="1:13" x14ac:dyDescent="0.35">
      <c r="A3311" t="s">
        <v>9174</v>
      </c>
      <c r="B3311">
        <v>55.724219189999999</v>
      </c>
      <c r="C3311">
        <v>0.56992867300000005</v>
      </c>
      <c r="D3311">
        <v>0.18792708299999999</v>
      </c>
      <c r="E3311">
        <v>5.5361899999999999E-4</v>
      </c>
      <c r="F3311">
        <v>5.9414120000000001E-3</v>
      </c>
      <c r="G3311" t="s">
        <v>1879</v>
      </c>
      <c r="H3311" t="s">
        <v>9175</v>
      </c>
      <c r="I3311" s="2" t="str">
        <f t="shared" si="255"/>
        <v>117692076</v>
      </c>
      <c r="J3311" s="2">
        <f t="shared" si="256"/>
        <v>55.7</v>
      </c>
      <c r="K3311" s="2" t="str">
        <f t="shared" si="257"/>
        <v>0.6 ± 0.2</v>
      </c>
      <c r="L3311" s="2">
        <f t="shared" si="258"/>
        <v>6.0000000000000001E-3</v>
      </c>
      <c r="M3311" t="str">
        <f t="shared" si="259"/>
        <v>uncharacterized protein LOC117692076</v>
      </c>
    </row>
    <row r="3312" spans="1:13" x14ac:dyDescent="0.35">
      <c r="A3312" t="s">
        <v>9172</v>
      </c>
      <c r="B3312">
        <v>39.713850039999997</v>
      </c>
      <c r="C3312">
        <v>0.56908887200000002</v>
      </c>
      <c r="D3312">
        <v>0.24460468799999999</v>
      </c>
      <c r="E3312">
        <v>4.1148840000000001E-3</v>
      </c>
      <c r="F3312">
        <v>2.4292595E-2</v>
      </c>
      <c r="G3312" t="s">
        <v>1879</v>
      </c>
      <c r="H3312" t="s">
        <v>9173</v>
      </c>
      <c r="I3312" s="2" t="str">
        <f t="shared" si="255"/>
        <v>105349074</v>
      </c>
      <c r="J3312" s="2">
        <f t="shared" si="256"/>
        <v>39.700000000000003</v>
      </c>
      <c r="K3312" s="2" t="str">
        <f t="shared" si="257"/>
        <v>0.6 ± 0.2</v>
      </c>
      <c r="L3312" s="2">
        <f t="shared" si="258"/>
        <v>2.4E-2</v>
      </c>
      <c r="M3312" t="str">
        <f t="shared" si="259"/>
        <v>uncharacterized protein LOC105349074</v>
      </c>
    </row>
    <row r="3313" spans="1:13" x14ac:dyDescent="0.35">
      <c r="A3313" t="s">
        <v>9170</v>
      </c>
      <c r="B3313">
        <v>109.24224289999999</v>
      </c>
      <c r="C3313">
        <v>0.56898310900000004</v>
      </c>
      <c r="D3313">
        <v>0.214746877</v>
      </c>
      <c r="E3313">
        <v>1.764853E-3</v>
      </c>
      <c r="F3313">
        <v>1.3421188000000001E-2</v>
      </c>
      <c r="G3313" t="s">
        <v>1879</v>
      </c>
      <c r="H3313" t="s">
        <v>9171</v>
      </c>
      <c r="I3313" s="2" t="str">
        <f t="shared" si="255"/>
        <v>117688965</v>
      </c>
      <c r="J3313" s="2">
        <f t="shared" si="256"/>
        <v>109.2</v>
      </c>
      <c r="K3313" s="2" t="str">
        <f t="shared" si="257"/>
        <v>0.6 ± 0.2</v>
      </c>
      <c r="L3313" s="2">
        <f t="shared" si="258"/>
        <v>1.2999999999999999E-2</v>
      </c>
      <c r="M3313" t="str">
        <f t="shared" si="259"/>
        <v>uncharacterized protein LOC117688965</v>
      </c>
    </row>
    <row r="3314" spans="1:13" x14ac:dyDescent="0.35">
      <c r="A3314" t="s">
        <v>9168</v>
      </c>
      <c r="B3314">
        <v>35.350281019999997</v>
      </c>
      <c r="C3314">
        <v>0.56796911800000005</v>
      </c>
      <c r="D3314">
        <v>0.29578850299999998</v>
      </c>
      <c r="E3314">
        <v>1.0080973999999999E-2</v>
      </c>
      <c r="F3314">
        <v>4.5826611000000003E-2</v>
      </c>
      <c r="G3314" t="s">
        <v>1879</v>
      </c>
      <c r="H3314" t="s">
        <v>9169</v>
      </c>
      <c r="I3314" s="2" t="str">
        <f t="shared" si="255"/>
        <v>105321461</v>
      </c>
      <c r="J3314" s="2">
        <f t="shared" si="256"/>
        <v>35.4</v>
      </c>
      <c r="K3314" s="2" t="str">
        <f t="shared" si="257"/>
        <v>0.6 ± 0.3</v>
      </c>
      <c r="L3314" s="2">
        <f t="shared" si="258"/>
        <v>4.5999999999999999E-2</v>
      </c>
      <c r="M3314" t="str">
        <f t="shared" si="259"/>
        <v>uncharacterized protein LOC105321461</v>
      </c>
    </row>
    <row r="3315" spans="1:13" x14ac:dyDescent="0.35">
      <c r="A3315" t="s">
        <v>9166</v>
      </c>
      <c r="B3315">
        <v>301.15383170000001</v>
      </c>
      <c r="C3315">
        <v>0.56693284399999999</v>
      </c>
      <c r="D3315">
        <v>0.23734467300000001</v>
      </c>
      <c r="E3315">
        <v>3.5690069999999999E-3</v>
      </c>
      <c r="F3315">
        <v>2.1876368E-2</v>
      </c>
      <c r="G3315" t="s">
        <v>1879</v>
      </c>
      <c r="H3315" t="s">
        <v>9167</v>
      </c>
      <c r="I3315" s="2" t="str">
        <f t="shared" si="255"/>
        <v>105339843</v>
      </c>
      <c r="J3315" s="2">
        <f t="shared" si="256"/>
        <v>301.2</v>
      </c>
      <c r="K3315" s="2" t="str">
        <f t="shared" si="257"/>
        <v>0.6 ± 0.2</v>
      </c>
      <c r="L3315" s="2">
        <f t="shared" si="258"/>
        <v>2.1999999999999999E-2</v>
      </c>
      <c r="M3315" t="str">
        <f t="shared" si="259"/>
        <v>uncharacterized protein LOC105339843</v>
      </c>
    </row>
    <row r="3316" spans="1:13" x14ac:dyDescent="0.35">
      <c r="A3316" t="s">
        <v>2391</v>
      </c>
      <c r="B3316">
        <v>27.491364560000001</v>
      </c>
      <c r="C3316">
        <v>0.56534438899999995</v>
      </c>
      <c r="D3316">
        <v>0.24474950400000001</v>
      </c>
      <c r="E3316">
        <v>4.3073260000000002E-3</v>
      </c>
      <c r="F3316">
        <v>2.5081006999999999E-2</v>
      </c>
      <c r="G3316" t="s">
        <v>1879</v>
      </c>
      <c r="H3316" t="s">
        <v>2392</v>
      </c>
      <c r="I3316" s="2" t="str">
        <f t="shared" si="255"/>
        <v>109619526</v>
      </c>
      <c r="J3316" s="2">
        <f t="shared" si="256"/>
        <v>27.5</v>
      </c>
      <c r="K3316" s="2" t="str">
        <f t="shared" si="257"/>
        <v>0.6 ± 0.2</v>
      </c>
      <c r="L3316" s="2">
        <f t="shared" si="258"/>
        <v>2.5000000000000001E-2</v>
      </c>
      <c r="M3316" t="str">
        <f t="shared" si="259"/>
        <v>uncharacterized protein LOC109619526</v>
      </c>
    </row>
    <row r="3317" spans="1:13" x14ac:dyDescent="0.35">
      <c r="A3317" t="s">
        <v>9164</v>
      </c>
      <c r="B3317">
        <v>204.7296307</v>
      </c>
      <c r="C3317">
        <v>0.56205416399999997</v>
      </c>
      <c r="D3317">
        <v>0.14759199000000001</v>
      </c>
      <c r="E3317" s="1">
        <v>3.4900000000000001E-5</v>
      </c>
      <c r="F3317">
        <v>8.16551E-4</v>
      </c>
      <c r="G3317" t="s">
        <v>1879</v>
      </c>
      <c r="H3317" t="s">
        <v>9165</v>
      </c>
      <c r="I3317" s="2" t="str">
        <f t="shared" si="255"/>
        <v>105334477</v>
      </c>
      <c r="J3317" s="2">
        <f t="shared" si="256"/>
        <v>204.7</v>
      </c>
      <c r="K3317" s="2" t="str">
        <f t="shared" si="257"/>
        <v>0.6 ± 0.1</v>
      </c>
      <c r="L3317" s="2" t="str">
        <f t="shared" si="258"/>
        <v>&lt;0.001</v>
      </c>
      <c r="M3317" t="str">
        <f t="shared" si="259"/>
        <v>uncharacterized protein LOC105334477</v>
      </c>
    </row>
    <row r="3318" spans="1:13" x14ac:dyDescent="0.35">
      <c r="A3318" t="s">
        <v>9162</v>
      </c>
      <c r="B3318">
        <v>28.054562860000001</v>
      </c>
      <c r="C3318">
        <v>0.56066626900000005</v>
      </c>
      <c r="D3318">
        <v>0.22104384799999999</v>
      </c>
      <c r="E3318">
        <v>2.468989E-3</v>
      </c>
      <c r="F3318">
        <v>1.7117911999999999E-2</v>
      </c>
      <c r="G3318" t="s">
        <v>1879</v>
      </c>
      <c r="H3318" t="s">
        <v>9163</v>
      </c>
      <c r="I3318" s="2" t="str">
        <f t="shared" si="255"/>
        <v>105319400</v>
      </c>
      <c r="J3318" s="2">
        <f t="shared" si="256"/>
        <v>28.1</v>
      </c>
      <c r="K3318" s="2" t="str">
        <f t="shared" si="257"/>
        <v>0.6 ± 0.2</v>
      </c>
      <c r="L3318" s="2">
        <f t="shared" si="258"/>
        <v>1.7000000000000001E-2</v>
      </c>
      <c r="M3318" t="str">
        <f t="shared" si="259"/>
        <v>uncharacterized protein LOC105319400</v>
      </c>
    </row>
    <row r="3319" spans="1:13" x14ac:dyDescent="0.35">
      <c r="A3319" t="s">
        <v>9160</v>
      </c>
      <c r="B3319">
        <v>26.913123410000001</v>
      </c>
      <c r="C3319">
        <v>0.55770869499999998</v>
      </c>
      <c r="D3319">
        <v>0.27887767699999999</v>
      </c>
      <c r="E3319">
        <v>8.9293240000000006E-3</v>
      </c>
      <c r="F3319">
        <v>4.2007954E-2</v>
      </c>
      <c r="G3319" t="s">
        <v>1879</v>
      </c>
      <c r="H3319" t="s">
        <v>9161</v>
      </c>
      <c r="I3319" s="2" t="str">
        <f t="shared" si="255"/>
        <v>105331229</v>
      </c>
      <c r="J3319" s="2">
        <f t="shared" si="256"/>
        <v>26.9</v>
      </c>
      <c r="K3319" s="2" t="str">
        <f t="shared" si="257"/>
        <v>0.6 ± 0.3</v>
      </c>
      <c r="L3319" s="2">
        <f t="shared" si="258"/>
        <v>4.2000000000000003E-2</v>
      </c>
      <c r="M3319" t="str">
        <f t="shared" si="259"/>
        <v>uncharacterized protein LOC105331229</v>
      </c>
    </row>
    <row r="3320" spans="1:13" x14ac:dyDescent="0.35">
      <c r="A3320" t="s">
        <v>9158</v>
      </c>
      <c r="B3320">
        <v>146.28140920000001</v>
      </c>
      <c r="C3320">
        <v>0.55484573400000003</v>
      </c>
      <c r="D3320">
        <v>0.17579528</v>
      </c>
      <c r="E3320">
        <v>3.8643599999999998E-4</v>
      </c>
      <c r="F3320">
        <v>4.6056250000000003E-3</v>
      </c>
      <c r="G3320" t="s">
        <v>1879</v>
      </c>
      <c r="H3320" t="s">
        <v>9159</v>
      </c>
      <c r="I3320" s="2" t="str">
        <f t="shared" si="255"/>
        <v>105339911</v>
      </c>
      <c r="J3320" s="2">
        <f t="shared" si="256"/>
        <v>146.30000000000001</v>
      </c>
      <c r="K3320" s="2" t="str">
        <f t="shared" si="257"/>
        <v>0.6 ± 0.2</v>
      </c>
      <c r="L3320" s="2">
        <f t="shared" si="258"/>
        <v>5.0000000000000001E-3</v>
      </c>
      <c r="M3320" t="str">
        <f t="shared" si="259"/>
        <v>uncharacterized protein LOC105339911</v>
      </c>
    </row>
    <row r="3321" spans="1:13" x14ac:dyDescent="0.35">
      <c r="A3321" t="s">
        <v>9156</v>
      </c>
      <c r="B3321">
        <v>11.89895787</v>
      </c>
      <c r="C3321">
        <v>0.55277438899999998</v>
      </c>
      <c r="D3321">
        <v>0.28866205</v>
      </c>
      <c r="E3321">
        <v>1.0872644000000001E-2</v>
      </c>
      <c r="F3321">
        <v>4.8397498999999997E-2</v>
      </c>
      <c r="G3321" t="s">
        <v>1879</v>
      </c>
      <c r="H3321" t="s">
        <v>9157</v>
      </c>
      <c r="I3321" s="2" t="str">
        <f t="shared" si="255"/>
        <v>105341380</v>
      </c>
      <c r="J3321" s="2">
        <f t="shared" si="256"/>
        <v>11.9</v>
      </c>
      <c r="K3321" s="2" t="str">
        <f t="shared" si="257"/>
        <v>0.6 ± 0.3</v>
      </c>
      <c r="L3321" s="2">
        <f t="shared" si="258"/>
        <v>4.8000000000000001E-2</v>
      </c>
      <c r="M3321" t="str">
        <f t="shared" si="259"/>
        <v>uncharacterized protein LOC105341380</v>
      </c>
    </row>
    <row r="3322" spans="1:13" x14ac:dyDescent="0.35">
      <c r="A3322" t="s">
        <v>9154</v>
      </c>
      <c r="B3322">
        <v>17.57426568</v>
      </c>
      <c r="C3322">
        <v>0.55254034600000002</v>
      </c>
      <c r="D3322">
        <v>0.26717933300000002</v>
      </c>
      <c r="E3322">
        <v>7.8649040000000007E-3</v>
      </c>
      <c r="F3322">
        <v>3.8258717999999997E-2</v>
      </c>
      <c r="G3322" t="s">
        <v>1879</v>
      </c>
      <c r="H3322" t="s">
        <v>9155</v>
      </c>
      <c r="I3322" s="2" t="str">
        <f t="shared" si="255"/>
        <v>105342388</v>
      </c>
      <c r="J3322" s="2">
        <f t="shared" si="256"/>
        <v>17.600000000000001</v>
      </c>
      <c r="K3322" s="2" t="str">
        <f t="shared" si="257"/>
        <v>0.6 ± 0.3</v>
      </c>
      <c r="L3322" s="2">
        <f t="shared" si="258"/>
        <v>3.7999999999999999E-2</v>
      </c>
      <c r="M3322" t="str">
        <f t="shared" si="259"/>
        <v>uncharacterized protein LOC105342388</v>
      </c>
    </row>
    <row r="3323" spans="1:13" x14ac:dyDescent="0.35">
      <c r="A3323" t="s">
        <v>9152</v>
      </c>
      <c r="B3323">
        <v>48.124371910000001</v>
      </c>
      <c r="C3323">
        <v>0.543619772</v>
      </c>
      <c r="D3323">
        <v>0.19495436699999999</v>
      </c>
      <c r="E3323">
        <v>1.2912970000000001E-3</v>
      </c>
      <c r="F3323">
        <v>1.0782678E-2</v>
      </c>
      <c r="G3323" t="s">
        <v>1879</v>
      </c>
      <c r="H3323" t="s">
        <v>9153</v>
      </c>
      <c r="I3323" s="2" t="str">
        <f t="shared" si="255"/>
        <v>105320253</v>
      </c>
      <c r="J3323" s="2">
        <f t="shared" si="256"/>
        <v>48.1</v>
      </c>
      <c r="K3323" s="2" t="str">
        <f t="shared" si="257"/>
        <v>0.5 ± 0.2</v>
      </c>
      <c r="L3323" s="2">
        <f t="shared" si="258"/>
        <v>1.0999999999999999E-2</v>
      </c>
      <c r="M3323" t="str">
        <f t="shared" si="259"/>
        <v>uncharacterized HIT-like protein Synpcc7942_1390</v>
      </c>
    </row>
    <row r="3324" spans="1:13" x14ac:dyDescent="0.35">
      <c r="A3324" t="s">
        <v>9150</v>
      </c>
      <c r="B3324">
        <v>42.996598540000001</v>
      </c>
      <c r="C3324">
        <v>0.542380003</v>
      </c>
      <c r="D3324">
        <v>0.16203223</v>
      </c>
      <c r="E3324">
        <v>2.1009199999999999E-4</v>
      </c>
      <c r="F3324">
        <v>3.0375749999999998E-3</v>
      </c>
      <c r="G3324" t="s">
        <v>1879</v>
      </c>
      <c r="H3324" t="s">
        <v>9151</v>
      </c>
      <c r="I3324" s="2" t="str">
        <f t="shared" si="255"/>
        <v>105333841</v>
      </c>
      <c r="J3324" s="2">
        <f t="shared" si="256"/>
        <v>43</v>
      </c>
      <c r="K3324" s="2" t="str">
        <f t="shared" si="257"/>
        <v>0.5 ± 0.2</v>
      </c>
      <c r="L3324" s="2">
        <f t="shared" si="258"/>
        <v>3.0000000000000001E-3</v>
      </c>
      <c r="M3324" t="str">
        <f t="shared" si="259"/>
        <v>uncharacterized protein LOC105333841 isoform X2</v>
      </c>
    </row>
    <row r="3325" spans="1:13" x14ac:dyDescent="0.35">
      <c r="A3325" t="s">
        <v>9148</v>
      </c>
      <c r="B3325">
        <v>204.31573700000001</v>
      </c>
      <c r="C3325">
        <v>0.54176707400000002</v>
      </c>
      <c r="D3325">
        <v>0.190461569</v>
      </c>
      <c r="E3325">
        <v>1.0901179999999999E-3</v>
      </c>
      <c r="F3325">
        <v>9.5540859999999998E-3</v>
      </c>
      <c r="G3325" t="s">
        <v>1879</v>
      </c>
      <c r="H3325" t="s">
        <v>9149</v>
      </c>
      <c r="I3325" s="2" t="str">
        <f t="shared" si="255"/>
        <v>117681156</v>
      </c>
      <c r="J3325" s="2">
        <f t="shared" si="256"/>
        <v>204.3</v>
      </c>
      <c r="K3325" s="2" t="str">
        <f t="shared" si="257"/>
        <v>0.5 ± 0.2</v>
      </c>
      <c r="L3325" s="2">
        <f t="shared" si="258"/>
        <v>0.01</v>
      </c>
      <c r="M3325" t="str">
        <f t="shared" si="259"/>
        <v>uncharacterized protein LOC117681156</v>
      </c>
    </row>
    <row r="3326" spans="1:13" x14ac:dyDescent="0.35">
      <c r="A3326" t="s">
        <v>9146</v>
      </c>
      <c r="B3326">
        <v>81.99030252</v>
      </c>
      <c r="C3326">
        <v>0.54164275100000003</v>
      </c>
      <c r="D3326">
        <v>0.15587425399999999</v>
      </c>
      <c r="E3326">
        <v>1.31982E-4</v>
      </c>
      <c r="F3326">
        <v>2.1735029999999998E-3</v>
      </c>
      <c r="G3326" t="s">
        <v>1879</v>
      </c>
      <c r="H3326" t="s">
        <v>9147</v>
      </c>
      <c r="I3326" s="2" t="str">
        <f t="shared" si="255"/>
        <v>105319216</v>
      </c>
      <c r="J3326" s="2">
        <f t="shared" si="256"/>
        <v>82</v>
      </c>
      <c r="K3326" s="2" t="str">
        <f t="shared" si="257"/>
        <v>0.5 ± 0.2</v>
      </c>
      <c r="L3326" s="2">
        <f t="shared" si="258"/>
        <v>2E-3</v>
      </c>
      <c r="M3326" t="str">
        <f t="shared" si="259"/>
        <v>uncharacterized protein LOC105319216</v>
      </c>
    </row>
    <row r="3327" spans="1:13" x14ac:dyDescent="0.35">
      <c r="A3327" t="s">
        <v>9144</v>
      </c>
      <c r="B3327">
        <v>25.95794953</v>
      </c>
      <c r="C3327">
        <v>0.538568622</v>
      </c>
      <c r="D3327">
        <v>0.20672954700000001</v>
      </c>
      <c r="E3327">
        <v>2.2266059999999999E-3</v>
      </c>
      <c r="F3327">
        <v>1.5912335E-2</v>
      </c>
      <c r="G3327" t="s">
        <v>1879</v>
      </c>
      <c r="H3327" t="s">
        <v>9145</v>
      </c>
      <c r="I3327" s="2" t="str">
        <f t="shared" si="255"/>
        <v>105336691</v>
      </c>
      <c r="J3327" s="2">
        <f t="shared" si="256"/>
        <v>26</v>
      </c>
      <c r="K3327" s="2" t="str">
        <f t="shared" si="257"/>
        <v>0.5 ± 0.2</v>
      </c>
      <c r="L3327" s="2">
        <f t="shared" si="258"/>
        <v>1.6E-2</v>
      </c>
      <c r="M3327" t="str">
        <f t="shared" si="259"/>
        <v>uncharacterized protein LOC105336691 isoform X2</v>
      </c>
    </row>
    <row r="3328" spans="1:13" x14ac:dyDescent="0.35">
      <c r="A3328" t="s">
        <v>9142</v>
      </c>
      <c r="B3328">
        <v>211.14129940000001</v>
      </c>
      <c r="C3328">
        <v>0.53785840399999996</v>
      </c>
      <c r="D3328">
        <v>0.28057970199999999</v>
      </c>
      <c r="E3328">
        <v>1.1283741999999999E-2</v>
      </c>
      <c r="F3328">
        <v>4.9702576999999998E-2</v>
      </c>
      <c r="G3328" t="s">
        <v>1879</v>
      </c>
      <c r="H3328" t="s">
        <v>9143</v>
      </c>
      <c r="I3328" s="2" t="str">
        <f t="shared" si="255"/>
        <v>105331471</v>
      </c>
      <c r="J3328" s="2">
        <f t="shared" si="256"/>
        <v>211.1</v>
      </c>
      <c r="K3328" s="2" t="str">
        <f t="shared" si="257"/>
        <v>0.5 ± 0.3</v>
      </c>
      <c r="L3328" s="2">
        <f t="shared" si="258"/>
        <v>0.05</v>
      </c>
      <c r="M3328" t="str">
        <f t="shared" si="259"/>
        <v>uncharacterized protein LOC105331471</v>
      </c>
    </row>
    <row r="3329" spans="1:13" x14ac:dyDescent="0.35">
      <c r="A3329" t="s">
        <v>9140</v>
      </c>
      <c r="B3329">
        <v>220.2389192</v>
      </c>
      <c r="C3329">
        <v>0.53765917399999996</v>
      </c>
      <c r="D3329">
        <v>0.108546451</v>
      </c>
      <c r="E3329" s="1">
        <v>2.04E-7</v>
      </c>
      <c r="F3329" s="1">
        <v>1.3499999999999999E-5</v>
      </c>
      <c r="G3329" t="s">
        <v>1879</v>
      </c>
      <c r="H3329" t="s">
        <v>9141</v>
      </c>
      <c r="I3329" s="2" t="str">
        <f t="shared" si="255"/>
        <v>105339602</v>
      </c>
      <c r="J3329" s="2">
        <f t="shared" si="256"/>
        <v>220.2</v>
      </c>
      <c r="K3329" s="2" t="str">
        <f t="shared" si="257"/>
        <v>0.5 ± 0.1</v>
      </c>
      <c r="L3329" s="2" t="str">
        <f t="shared" si="258"/>
        <v>&lt;0.001</v>
      </c>
      <c r="M3329" t="str">
        <f t="shared" si="259"/>
        <v>uncharacterized protein LOC105339602</v>
      </c>
    </row>
    <row r="3330" spans="1:13" x14ac:dyDescent="0.35">
      <c r="A3330" t="s">
        <v>9138</v>
      </c>
      <c r="B3330">
        <v>140.93701490000001</v>
      </c>
      <c r="C3330">
        <v>0.53763502100000005</v>
      </c>
      <c r="D3330">
        <v>0.21814698499999999</v>
      </c>
      <c r="E3330">
        <v>3.2269690000000001E-3</v>
      </c>
      <c r="F3330">
        <v>2.0462588E-2</v>
      </c>
      <c r="G3330" t="s">
        <v>1879</v>
      </c>
      <c r="H3330" t="s">
        <v>9139</v>
      </c>
      <c r="I3330" s="2" t="str">
        <f t="shared" si="255"/>
        <v>105330830</v>
      </c>
      <c r="J3330" s="2">
        <f t="shared" si="256"/>
        <v>140.9</v>
      </c>
      <c r="K3330" s="2" t="str">
        <f t="shared" si="257"/>
        <v>0.5 ± 0.2</v>
      </c>
      <c r="L3330" s="2">
        <f t="shared" si="258"/>
        <v>0.02</v>
      </c>
      <c r="M3330" t="str">
        <f t="shared" si="259"/>
        <v>uncharacterized protein LOC105330830 isoform X2</v>
      </c>
    </row>
    <row r="3331" spans="1:13" x14ac:dyDescent="0.35">
      <c r="A3331" t="s">
        <v>9136</v>
      </c>
      <c r="B3331">
        <v>24.679427830000002</v>
      </c>
      <c r="C3331">
        <v>0.53679262900000002</v>
      </c>
      <c r="D3331">
        <v>0.24499507400000001</v>
      </c>
      <c r="E3331">
        <v>6.4276469999999999E-3</v>
      </c>
      <c r="F3331">
        <v>3.3114798000000001E-2</v>
      </c>
      <c r="G3331" t="s">
        <v>1879</v>
      </c>
      <c r="H3331" t="s">
        <v>9137</v>
      </c>
      <c r="I3331" s="2" t="str">
        <f t="shared" ref="I3331:I3394" si="260">RIGHT(A3331,9)</f>
        <v>105347460</v>
      </c>
      <c r="J3331" s="2">
        <f t="shared" ref="J3331:J3394" si="261">ROUND(B3331,1)</f>
        <v>24.7</v>
      </c>
      <c r="K3331" s="2" t="str">
        <f t="shared" ref="K3331:K3394" si="262">ROUND(C3331,1) &amp; " ± " &amp; ROUND(D3331,1)</f>
        <v>0.5 ± 0.2</v>
      </c>
      <c r="L3331" s="2">
        <f t="shared" ref="L3331:L3394" si="263">IF(F3331&lt;0.001,"&lt;0.001",ROUND(F3331,3))</f>
        <v>3.3000000000000002E-2</v>
      </c>
      <c r="M3331" t="str">
        <f t="shared" ref="M3331:M3394" si="264">H3331</f>
        <v>uncharacterized protein LOC105347460</v>
      </c>
    </row>
    <row r="3332" spans="1:13" x14ac:dyDescent="0.35">
      <c r="A3332" t="s">
        <v>9134</v>
      </c>
      <c r="B3332">
        <v>129.9720093</v>
      </c>
      <c r="C3332">
        <v>0.53493500999999999</v>
      </c>
      <c r="D3332">
        <v>0.24912540899999999</v>
      </c>
      <c r="E3332">
        <v>7.0708359999999996E-3</v>
      </c>
      <c r="F3332">
        <v>3.5482947000000001E-2</v>
      </c>
      <c r="G3332" t="s">
        <v>1879</v>
      </c>
      <c r="H3332" t="s">
        <v>9135</v>
      </c>
      <c r="I3332" s="2" t="str">
        <f t="shared" si="260"/>
        <v>105323419</v>
      </c>
      <c r="J3332" s="2">
        <f t="shared" si="261"/>
        <v>130</v>
      </c>
      <c r="K3332" s="2" t="str">
        <f t="shared" si="262"/>
        <v>0.5 ± 0.2</v>
      </c>
      <c r="L3332" s="2">
        <f t="shared" si="263"/>
        <v>3.5000000000000003E-2</v>
      </c>
      <c r="M3332" t="str">
        <f t="shared" si="264"/>
        <v>uncharacterized protein LOC105323419 isoform X2</v>
      </c>
    </row>
    <row r="3333" spans="1:13" x14ac:dyDescent="0.35">
      <c r="A3333" t="s">
        <v>9132</v>
      </c>
      <c r="B3333">
        <v>63.6378713</v>
      </c>
      <c r="C3333">
        <v>0.532913949</v>
      </c>
      <c r="D3333">
        <v>0.18484379200000001</v>
      </c>
      <c r="E3333">
        <v>1.0069090000000001E-3</v>
      </c>
      <c r="F3333">
        <v>9.0604580000000004E-3</v>
      </c>
      <c r="G3333" t="s">
        <v>1879</v>
      </c>
      <c r="H3333" t="s">
        <v>9133</v>
      </c>
      <c r="I3333" s="2" t="str">
        <f t="shared" si="260"/>
        <v>105327244</v>
      </c>
      <c r="J3333" s="2">
        <f t="shared" si="261"/>
        <v>63.6</v>
      </c>
      <c r="K3333" s="2" t="str">
        <f t="shared" si="262"/>
        <v>0.5 ± 0.2</v>
      </c>
      <c r="L3333" s="2">
        <f t="shared" si="263"/>
        <v>8.9999999999999993E-3</v>
      </c>
      <c r="M3333" t="str">
        <f t="shared" si="264"/>
        <v>uncharacterized protein LOC105327244</v>
      </c>
    </row>
    <row r="3334" spans="1:13" x14ac:dyDescent="0.35">
      <c r="A3334" t="s">
        <v>9130</v>
      </c>
      <c r="B3334">
        <v>32.559642660000002</v>
      </c>
      <c r="C3334">
        <v>0.53231490100000001</v>
      </c>
      <c r="D3334">
        <v>0.234668089</v>
      </c>
      <c r="E3334">
        <v>5.4296800000000001E-3</v>
      </c>
      <c r="F3334">
        <v>2.9627646000000001E-2</v>
      </c>
      <c r="G3334" t="s">
        <v>1879</v>
      </c>
      <c r="H3334" t="s">
        <v>9131</v>
      </c>
      <c r="I3334" s="2" t="str">
        <f t="shared" si="260"/>
        <v>105345946</v>
      </c>
      <c r="J3334" s="2">
        <f t="shared" si="261"/>
        <v>32.6</v>
      </c>
      <c r="K3334" s="2" t="str">
        <f t="shared" si="262"/>
        <v>0.5 ± 0.2</v>
      </c>
      <c r="L3334" s="2">
        <f t="shared" si="263"/>
        <v>0.03</v>
      </c>
      <c r="M3334" t="str">
        <f t="shared" si="264"/>
        <v>uncharacterized protein LOC105345946</v>
      </c>
    </row>
    <row r="3335" spans="1:13" x14ac:dyDescent="0.35">
      <c r="A3335" t="s">
        <v>9128</v>
      </c>
      <c r="B3335">
        <v>35.098963220000002</v>
      </c>
      <c r="C3335">
        <v>0.53231429100000005</v>
      </c>
      <c r="D3335">
        <v>0.24126193100000001</v>
      </c>
      <c r="E3335">
        <v>6.2120919999999998E-3</v>
      </c>
      <c r="F3335">
        <v>3.2378909999999997E-2</v>
      </c>
      <c r="G3335" t="s">
        <v>1879</v>
      </c>
      <c r="H3335" t="s">
        <v>9129</v>
      </c>
      <c r="I3335" s="2" t="str">
        <f t="shared" si="260"/>
        <v>105323095</v>
      </c>
      <c r="J3335" s="2">
        <f t="shared" si="261"/>
        <v>35.1</v>
      </c>
      <c r="K3335" s="2" t="str">
        <f t="shared" si="262"/>
        <v>0.5 ± 0.2</v>
      </c>
      <c r="L3335" s="2">
        <f t="shared" si="263"/>
        <v>3.2000000000000001E-2</v>
      </c>
      <c r="M3335" t="str">
        <f t="shared" si="264"/>
        <v>uncharacterized protein LOC105323095</v>
      </c>
    </row>
    <row r="3336" spans="1:13" x14ac:dyDescent="0.35">
      <c r="A3336" t="s">
        <v>9126</v>
      </c>
      <c r="B3336">
        <v>102.32601649999999</v>
      </c>
      <c r="C3336">
        <v>0.53078737200000004</v>
      </c>
      <c r="D3336">
        <v>0.19564678599999999</v>
      </c>
      <c r="E3336">
        <v>1.6696199999999999E-3</v>
      </c>
      <c r="F3336">
        <v>1.2895851999999999E-2</v>
      </c>
      <c r="G3336" t="s">
        <v>1879</v>
      </c>
      <c r="H3336" t="s">
        <v>9127</v>
      </c>
      <c r="I3336" s="2" t="str">
        <f t="shared" si="260"/>
        <v>105336219</v>
      </c>
      <c r="J3336" s="2">
        <f t="shared" si="261"/>
        <v>102.3</v>
      </c>
      <c r="K3336" s="2" t="str">
        <f t="shared" si="262"/>
        <v>0.5 ± 0.2</v>
      </c>
      <c r="L3336" s="2">
        <f t="shared" si="263"/>
        <v>1.2999999999999999E-2</v>
      </c>
      <c r="M3336" t="str">
        <f t="shared" si="264"/>
        <v>uncharacterized protein LOC105336219</v>
      </c>
    </row>
    <row r="3337" spans="1:13" x14ac:dyDescent="0.35">
      <c r="A3337" t="s">
        <v>9124</v>
      </c>
      <c r="B3337">
        <v>26.843215560000001</v>
      </c>
      <c r="C3337">
        <v>0.52741775700000004</v>
      </c>
      <c r="D3337">
        <v>0.26003358799999998</v>
      </c>
      <c r="E3337">
        <v>9.3648429999999994E-3</v>
      </c>
      <c r="F3337">
        <v>4.3489076000000002E-2</v>
      </c>
      <c r="G3337" t="s">
        <v>1879</v>
      </c>
      <c r="H3337" t="s">
        <v>9125</v>
      </c>
      <c r="I3337" s="2" t="str">
        <f t="shared" si="260"/>
        <v>105327117</v>
      </c>
      <c r="J3337" s="2">
        <f t="shared" si="261"/>
        <v>26.8</v>
      </c>
      <c r="K3337" s="2" t="str">
        <f t="shared" si="262"/>
        <v>0.5 ± 0.3</v>
      </c>
      <c r="L3337" s="2">
        <f t="shared" si="263"/>
        <v>4.2999999999999997E-2</v>
      </c>
      <c r="M3337" t="str">
        <f t="shared" si="264"/>
        <v>uncharacterized protein LOC105327117</v>
      </c>
    </row>
    <row r="3338" spans="1:13" x14ac:dyDescent="0.35">
      <c r="A3338" t="s">
        <v>9122</v>
      </c>
      <c r="B3338">
        <v>76.692550510000004</v>
      </c>
      <c r="C3338">
        <v>0.52635892200000001</v>
      </c>
      <c r="D3338">
        <v>0.16460302700000001</v>
      </c>
      <c r="E3338">
        <v>3.7427400000000002E-4</v>
      </c>
      <c r="F3338">
        <v>4.5108099999999996E-3</v>
      </c>
      <c r="G3338" t="s">
        <v>1879</v>
      </c>
      <c r="H3338" t="s">
        <v>9123</v>
      </c>
      <c r="I3338" s="2" t="str">
        <f t="shared" si="260"/>
        <v>105343758</v>
      </c>
      <c r="J3338" s="2">
        <f t="shared" si="261"/>
        <v>76.7</v>
      </c>
      <c r="K3338" s="2" t="str">
        <f t="shared" si="262"/>
        <v>0.5 ± 0.2</v>
      </c>
      <c r="L3338" s="2">
        <f t="shared" si="263"/>
        <v>5.0000000000000001E-3</v>
      </c>
      <c r="M3338" t="str">
        <f t="shared" si="264"/>
        <v>uncharacterized protein LOC105343758</v>
      </c>
    </row>
    <row r="3339" spans="1:13" x14ac:dyDescent="0.35">
      <c r="A3339" t="s">
        <v>9120</v>
      </c>
      <c r="B3339">
        <v>64.106649149999996</v>
      </c>
      <c r="C3339">
        <v>0.52086177099999997</v>
      </c>
      <c r="D3339">
        <v>0.177324326</v>
      </c>
      <c r="E3339">
        <v>8.8215199999999998E-4</v>
      </c>
      <c r="F3339">
        <v>8.2814480000000003E-3</v>
      </c>
      <c r="G3339" t="s">
        <v>1879</v>
      </c>
      <c r="H3339" t="s">
        <v>9121</v>
      </c>
      <c r="I3339" s="2" t="str">
        <f t="shared" si="260"/>
        <v>105320438</v>
      </c>
      <c r="J3339" s="2">
        <f t="shared" si="261"/>
        <v>64.099999999999994</v>
      </c>
      <c r="K3339" s="2" t="str">
        <f t="shared" si="262"/>
        <v>0.5 ± 0.2</v>
      </c>
      <c r="L3339" s="2">
        <f t="shared" si="263"/>
        <v>8.0000000000000002E-3</v>
      </c>
      <c r="M3339" t="str">
        <f t="shared" si="264"/>
        <v>uncharacterized protein LOC105320438</v>
      </c>
    </row>
    <row r="3340" spans="1:13" x14ac:dyDescent="0.35">
      <c r="A3340" t="s">
        <v>9118</v>
      </c>
      <c r="B3340">
        <v>59.074449719999997</v>
      </c>
      <c r="C3340">
        <v>0.51712915800000003</v>
      </c>
      <c r="D3340">
        <v>0.263973438</v>
      </c>
      <c r="E3340">
        <v>1.1334713999999999E-2</v>
      </c>
      <c r="F3340">
        <v>4.9856777999999997E-2</v>
      </c>
      <c r="G3340" t="s">
        <v>1879</v>
      </c>
      <c r="H3340" t="s">
        <v>9119</v>
      </c>
      <c r="I3340" s="2" t="str">
        <f t="shared" si="260"/>
        <v>105346587</v>
      </c>
      <c r="J3340" s="2">
        <f t="shared" si="261"/>
        <v>59.1</v>
      </c>
      <c r="K3340" s="2" t="str">
        <f t="shared" si="262"/>
        <v>0.5 ± 0.3</v>
      </c>
      <c r="L3340" s="2">
        <f t="shared" si="263"/>
        <v>0.05</v>
      </c>
      <c r="M3340" t="str">
        <f t="shared" si="264"/>
        <v>uncharacterized protein LOC105346587 isoform X1</v>
      </c>
    </row>
    <row r="3341" spans="1:13" x14ac:dyDescent="0.35">
      <c r="A3341" t="s">
        <v>9116</v>
      </c>
      <c r="B3341">
        <v>31.468548030000001</v>
      </c>
      <c r="C3341">
        <v>0.51654362700000001</v>
      </c>
      <c r="D3341">
        <v>0.25689945199999997</v>
      </c>
      <c r="E3341">
        <v>1.0140038000000001E-2</v>
      </c>
      <c r="F3341">
        <v>4.6016961000000002E-2</v>
      </c>
      <c r="G3341" t="s">
        <v>1879</v>
      </c>
      <c r="H3341" t="s">
        <v>9117</v>
      </c>
      <c r="I3341" s="2" t="str">
        <f t="shared" si="260"/>
        <v>117689118</v>
      </c>
      <c r="J3341" s="2">
        <f t="shared" si="261"/>
        <v>31.5</v>
      </c>
      <c r="K3341" s="2" t="str">
        <f t="shared" si="262"/>
        <v>0.5 ± 0.3</v>
      </c>
      <c r="L3341" s="2">
        <f t="shared" si="263"/>
        <v>4.5999999999999999E-2</v>
      </c>
      <c r="M3341" t="str">
        <f t="shared" si="264"/>
        <v>uncharacterized protein LOC117689118</v>
      </c>
    </row>
    <row r="3342" spans="1:13" x14ac:dyDescent="0.35">
      <c r="A3342" t="s">
        <v>9114</v>
      </c>
      <c r="B3342">
        <v>51.10730659</v>
      </c>
      <c r="C3342">
        <v>0.51420683099999998</v>
      </c>
      <c r="D3342">
        <v>0.22555824399999999</v>
      </c>
      <c r="E3342">
        <v>5.6252899999999998E-3</v>
      </c>
      <c r="F3342">
        <v>3.0350385000000001E-2</v>
      </c>
      <c r="G3342" t="s">
        <v>1879</v>
      </c>
      <c r="H3342" t="s">
        <v>9115</v>
      </c>
      <c r="I3342" s="2" t="str">
        <f t="shared" si="260"/>
        <v>117682216</v>
      </c>
      <c r="J3342" s="2">
        <f t="shared" si="261"/>
        <v>51.1</v>
      </c>
      <c r="K3342" s="2" t="str">
        <f t="shared" si="262"/>
        <v>0.5 ± 0.2</v>
      </c>
      <c r="L3342" s="2">
        <f t="shared" si="263"/>
        <v>0.03</v>
      </c>
      <c r="M3342" t="str">
        <f t="shared" si="264"/>
        <v>uncharacterized protein LOC117682216</v>
      </c>
    </row>
    <row r="3343" spans="1:13" x14ac:dyDescent="0.35">
      <c r="A3343" t="s">
        <v>9112</v>
      </c>
      <c r="B3343">
        <v>47.593673170000002</v>
      </c>
      <c r="C3343">
        <v>0.51392994299999994</v>
      </c>
      <c r="D3343">
        <v>0.22810457200000001</v>
      </c>
      <c r="E3343">
        <v>5.9929889999999998E-3</v>
      </c>
      <c r="F3343">
        <v>3.1623946E-2</v>
      </c>
      <c r="G3343" t="s">
        <v>1879</v>
      </c>
      <c r="H3343" t="s">
        <v>9113</v>
      </c>
      <c r="I3343" s="2" t="str">
        <f t="shared" si="260"/>
        <v>105334600</v>
      </c>
      <c r="J3343" s="2">
        <f t="shared" si="261"/>
        <v>47.6</v>
      </c>
      <c r="K3343" s="2" t="str">
        <f t="shared" si="262"/>
        <v>0.5 ± 0.2</v>
      </c>
      <c r="L3343" s="2">
        <f t="shared" si="263"/>
        <v>3.2000000000000001E-2</v>
      </c>
      <c r="M3343" t="str">
        <f t="shared" si="264"/>
        <v>uncharacterized protein LOC105334600</v>
      </c>
    </row>
    <row r="3344" spans="1:13" x14ac:dyDescent="0.35">
      <c r="A3344" t="s">
        <v>9110</v>
      </c>
      <c r="B3344">
        <v>256.69866339999999</v>
      </c>
      <c r="C3344">
        <v>0.51334568000000003</v>
      </c>
      <c r="D3344">
        <v>0.162177565</v>
      </c>
      <c r="E3344">
        <v>4.3277000000000002E-4</v>
      </c>
      <c r="F3344">
        <v>4.9749920000000001E-3</v>
      </c>
      <c r="G3344" t="s">
        <v>1879</v>
      </c>
      <c r="H3344" t="s">
        <v>9111</v>
      </c>
      <c r="I3344" s="2" t="str">
        <f t="shared" si="260"/>
        <v>105344451</v>
      </c>
      <c r="J3344" s="2">
        <f t="shared" si="261"/>
        <v>256.7</v>
      </c>
      <c r="K3344" s="2" t="str">
        <f t="shared" si="262"/>
        <v>0.5 ± 0.2</v>
      </c>
      <c r="L3344" s="2">
        <f t="shared" si="263"/>
        <v>5.0000000000000001E-3</v>
      </c>
      <c r="M3344" t="str">
        <f t="shared" si="264"/>
        <v>uncharacterized protein LOC105344451</v>
      </c>
    </row>
    <row r="3345" spans="1:13" x14ac:dyDescent="0.35">
      <c r="A3345" t="s">
        <v>9108</v>
      </c>
      <c r="B3345">
        <v>117.3748824</v>
      </c>
      <c r="C3345">
        <v>0.51147297999999997</v>
      </c>
      <c r="D3345">
        <v>0.14188146200000001</v>
      </c>
      <c r="E3345" s="1">
        <v>9.0400000000000002E-5</v>
      </c>
      <c r="F3345">
        <v>1.6466160000000001E-3</v>
      </c>
      <c r="G3345" t="s">
        <v>1879</v>
      </c>
      <c r="H3345" t="s">
        <v>9109</v>
      </c>
      <c r="I3345" s="2" t="str">
        <f t="shared" si="260"/>
        <v>105327466</v>
      </c>
      <c r="J3345" s="2">
        <f t="shared" si="261"/>
        <v>117.4</v>
      </c>
      <c r="K3345" s="2" t="str">
        <f t="shared" si="262"/>
        <v>0.5 ± 0.1</v>
      </c>
      <c r="L3345" s="2">
        <f t="shared" si="263"/>
        <v>2E-3</v>
      </c>
      <c r="M3345" t="str">
        <f t="shared" si="264"/>
        <v>uncharacterized protein LOC105327466</v>
      </c>
    </row>
    <row r="3346" spans="1:13" x14ac:dyDescent="0.35">
      <c r="A3346" t="s">
        <v>9106</v>
      </c>
      <c r="B3346">
        <v>50.006304579999998</v>
      </c>
      <c r="C3346">
        <v>0.51038958700000003</v>
      </c>
      <c r="D3346">
        <v>0.15800060899999999</v>
      </c>
      <c r="E3346">
        <v>3.5200699999999999E-4</v>
      </c>
      <c r="F3346">
        <v>4.3370400000000003E-3</v>
      </c>
      <c r="G3346" t="s">
        <v>1879</v>
      </c>
      <c r="H3346" t="s">
        <v>9107</v>
      </c>
      <c r="I3346" s="2" t="str">
        <f t="shared" si="260"/>
        <v>105340737</v>
      </c>
      <c r="J3346" s="2">
        <f t="shared" si="261"/>
        <v>50</v>
      </c>
      <c r="K3346" s="2" t="str">
        <f t="shared" si="262"/>
        <v>0.5 ± 0.2</v>
      </c>
      <c r="L3346" s="2">
        <f t="shared" si="263"/>
        <v>4.0000000000000001E-3</v>
      </c>
      <c r="M3346" t="str">
        <f t="shared" si="264"/>
        <v>uncharacterized protein C7orf50 homolog</v>
      </c>
    </row>
    <row r="3347" spans="1:13" x14ac:dyDescent="0.35">
      <c r="A3347" t="s">
        <v>2307</v>
      </c>
      <c r="B3347">
        <v>29.141000399999999</v>
      </c>
      <c r="C3347">
        <v>0.50815960400000004</v>
      </c>
      <c r="D3347">
        <v>0.23819533900000001</v>
      </c>
      <c r="E3347">
        <v>8.1089160000000007E-3</v>
      </c>
      <c r="F3347">
        <v>3.9070421000000001E-2</v>
      </c>
      <c r="G3347" t="s">
        <v>1879</v>
      </c>
      <c r="H3347" t="s">
        <v>2308</v>
      </c>
      <c r="I3347" s="2" t="str">
        <f t="shared" si="260"/>
        <v>105324676</v>
      </c>
      <c r="J3347" s="2">
        <f t="shared" si="261"/>
        <v>29.1</v>
      </c>
      <c r="K3347" s="2" t="str">
        <f t="shared" si="262"/>
        <v>0.5 ± 0.2</v>
      </c>
      <c r="L3347" s="2">
        <f t="shared" si="263"/>
        <v>3.9E-2</v>
      </c>
      <c r="M3347" t="str">
        <f t="shared" si="264"/>
        <v>uncharacterized protein LOC105324676 isoform X3</v>
      </c>
    </row>
    <row r="3348" spans="1:13" x14ac:dyDescent="0.35">
      <c r="A3348" t="s">
        <v>9104</v>
      </c>
      <c r="B3348">
        <v>28.857412140000001</v>
      </c>
      <c r="C3348">
        <v>0.50751779200000002</v>
      </c>
      <c r="D3348">
        <v>0.25257986900000001</v>
      </c>
      <c r="E3348">
        <v>1.0584639E-2</v>
      </c>
      <c r="F3348">
        <v>4.7491454000000002E-2</v>
      </c>
      <c r="G3348" t="s">
        <v>1879</v>
      </c>
      <c r="H3348" t="s">
        <v>9105</v>
      </c>
      <c r="I3348" s="2" t="str">
        <f t="shared" si="260"/>
        <v>117684140</v>
      </c>
      <c r="J3348" s="2">
        <f t="shared" si="261"/>
        <v>28.9</v>
      </c>
      <c r="K3348" s="2" t="str">
        <f t="shared" si="262"/>
        <v>0.5 ± 0.3</v>
      </c>
      <c r="L3348" s="2">
        <f t="shared" si="263"/>
        <v>4.7E-2</v>
      </c>
      <c r="M3348" t="str">
        <f t="shared" si="264"/>
        <v>uncharacterized protein LOC117684140</v>
      </c>
    </row>
    <row r="3349" spans="1:13" x14ac:dyDescent="0.35">
      <c r="A3349" t="s">
        <v>9102</v>
      </c>
      <c r="B3349">
        <v>106.68505829999999</v>
      </c>
      <c r="C3349">
        <v>0.50683694800000001</v>
      </c>
      <c r="D3349">
        <v>0.24960948099999999</v>
      </c>
      <c r="E3349">
        <v>1.0201877999999999E-2</v>
      </c>
      <c r="F3349">
        <v>4.6252793E-2</v>
      </c>
      <c r="G3349" t="s">
        <v>1879</v>
      </c>
      <c r="H3349" t="s">
        <v>9103</v>
      </c>
      <c r="I3349" s="2" t="str">
        <f t="shared" si="260"/>
        <v>117681495</v>
      </c>
      <c r="J3349" s="2">
        <f t="shared" si="261"/>
        <v>106.7</v>
      </c>
      <c r="K3349" s="2" t="str">
        <f t="shared" si="262"/>
        <v>0.5 ± 0.2</v>
      </c>
      <c r="L3349" s="2">
        <f t="shared" si="263"/>
        <v>4.5999999999999999E-2</v>
      </c>
      <c r="M3349" t="str">
        <f t="shared" si="264"/>
        <v>uncharacterized protein LOC117681495</v>
      </c>
    </row>
    <row r="3350" spans="1:13" x14ac:dyDescent="0.35">
      <c r="A3350" t="s">
        <v>9100</v>
      </c>
      <c r="B3350">
        <v>224.9128346</v>
      </c>
      <c r="C3350">
        <v>0.50337827099999999</v>
      </c>
      <c r="D3350">
        <v>0.128621979</v>
      </c>
      <c r="E3350" s="1">
        <v>2.76E-5</v>
      </c>
      <c r="F3350">
        <v>6.8336700000000005E-4</v>
      </c>
      <c r="G3350" t="s">
        <v>1879</v>
      </c>
      <c r="H3350" t="s">
        <v>9101</v>
      </c>
      <c r="I3350" s="2" t="str">
        <f t="shared" si="260"/>
        <v>105325951</v>
      </c>
      <c r="J3350" s="2">
        <f t="shared" si="261"/>
        <v>224.9</v>
      </c>
      <c r="K3350" s="2" t="str">
        <f t="shared" si="262"/>
        <v>0.5 ± 0.1</v>
      </c>
      <c r="L3350" s="2" t="str">
        <f t="shared" si="263"/>
        <v>&lt;0.001</v>
      </c>
      <c r="M3350" t="str">
        <f t="shared" si="264"/>
        <v>LOW QUALITY PROTEIN: uncharacterized protein LOC105325951</v>
      </c>
    </row>
    <row r="3351" spans="1:13" x14ac:dyDescent="0.35">
      <c r="A3351" t="s">
        <v>9098</v>
      </c>
      <c r="B3351">
        <v>74.431074699999996</v>
      </c>
      <c r="C3351">
        <v>0.49895255999999999</v>
      </c>
      <c r="D3351">
        <v>0.119720599</v>
      </c>
      <c r="E3351" s="1">
        <v>9.4700000000000008E-6</v>
      </c>
      <c r="F3351">
        <v>2.9527500000000001E-4</v>
      </c>
      <c r="G3351" t="s">
        <v>1879</v>
      </c>
      <c r="H3351" t="s">
        <v>9099</v>
      </c>
      <c r="I3351" s="2" t="str">
        <f t="shared" si="260"/>
        <v>105344686</v>
      </c>
      <c r="J3351" s="2">
        <f t="shared" si="261"/>
        <v>74.400000000000006</v>
      </c>
      <c r="K3351" s="2" t="str">
        <f t="shared" si="262"/>
        <v>0.5 ± 0.1</v>
      </c>
      <c r="L3351" s="2" t="str">
        <f t="shared" si="263"/>
        <v>&lt;0.001</v>
      </c>
      <c r="M3351" t="str">
        <f t="shared" si="264"/>
        <v>uncharacterized protein LOC105344686</v>
      </c>
    </row>
    <row r="3352" spans="1:13" x14ac:dyDescent="0.35">
      <c r="A3352" t="s">
        <v>9096</v>
      </c>
      <c r="B3352">
        <v>107.66568820000001</v>
      </c>
      <c r="C3352">
        <v>0.49745317100000003</v>
      </c>
      <c r="D3352">
        <v>0.16953990599999999</v>
      </c>
      <c r="E3352">
        <v>9.5956199999999996E-4</v>
      </c>
      <c r="F3352">
        <v>8.7591679999999995E-3</v>
      </c>
      <c r="G3352" t="s">
        <v>1879</v>
      </c>
      <c r="H3352" t="s">
        <v>9097</v>
      </c>
      <c r="I3352" s="2" t="str">
        <f t="shared" si="260"/>
        <v>105338546</v>
      </c>
      <c r="J3352" s="2">
        <f t="shared" si="261"/>
        <v>107.7</v>
      </c>
      <c r="K3352" s="2" t="str">
        <f t="shared" si="262"/>
        <v>0.5 ± 0.2</v>
      </c>
      <c r="L3352" s="2">
        <f t="shared" si="263"/>
        <v>8.9999999999999993E-3</v>
      </c>
      <c r="M3352" t="str">
        <f t="shared" si="264"/>
        <v>uncharacterized protein LOC105338546 isoform X2</v>
      </c>
    </row>
    <row r="3353" spans="1:13" x14ac:dyDescent="0.35">
      <c r="A3353" t="s">
        <v>9094</v>
      </c>
      <c r="B3353">
        <v>14.7102951</v>
      </c>
      <c r="C3353">
        <v>0.49699502200000001</v>
      </c>
      <c r="D3353">
        <v>0.24321744300000001</v>
      </c>
      <c r="E3353">
        <v>1.0550977E-2</v>
      </c>
      <c r="F3353">
        <v>4.7399715000000002E-2</v>
      </c>
      <c r="G3353" t="s">
        <v>1879</v>
      </c>
      <c r="H3353" t="s">
        <v>9095</v>
      </c>
      <c r="I3353" s="2" t="str">
        <f t="shared" si="260"/>
        <v>105345530</v>
      </c>
      <c r="J3353" s="2">
        <f t="shared" si="261"/>
        <v>14.7</v>
      </c>
      <c r="K3353" s="2" t="str">
        <f t="shared" si="262"/>
        <v>0.5 ± 0.2</v>
      </c>
      <c r="L3353" s="2">
        <f t="shared" si="263"/>
        <v>4.7E-2</v>
      </c>
      <c r="M3353" t="str">
        <f t="shared" si="264"/>
        <v>uncharacterized protein LOC105345530</v>
      </c>
    </row>
    <row r="3354" spans="1:13" x14ac:dyDescent="0.35">
      <c r="A3354" t="s">
        <v>9092</v>
      </c>
      <c r="B3354">
        <v>145.30349469999999</v>
      </c>
      <c r="C3354">
        <v>0.49636770699999999</v>
      </c>
      <c r="D3354">
        <v>0.10030523700000001</v>
      </c>
      <c r="E3354" s="1">
        <v>2.3999999999999998E-7</v>
      </c>
      <c r="F3354" s="1">
        <v>1.5400000000000002E-5</v>
      </c>
      <c r="G3354" t="s">
        <v>1879</v>
      </c>
      <c r="H3354" t="s">
        <v>9093</v>
      </c>
      <c r="I3354" s="2" t="str">
        <f t="shared" si="260"/>
        <v>105332387</v>
      </c>
      <c r="J3354" s="2">
        <f t="shared" si="261"/>
        <v>145.30000000000001</v>
      </c>
      <c r="K3354" s="2" t="str">
        <f t="shared" si="262"/>
        <v>0.5 ± 0.1</v>
      </c>
      <c r="L3354" s="2" t="str">
        <f t="shared" si="263"/>
        <v>&lt;0.001</v>
      </c>
      <c r="M3354" t="str">
        <f t="shared" si="264"/>
        <v>uncharacterized protein LOC105332387</v>
      </c>
    </row>
    <row r="3355" spans="1:13" x14ac:dyDescent="0.35">
      <c r="A3355" t="s">
        <v>9090</v>
      </c>
      <c r="B3355">
        <v>78.973210019999996</v>
      </c>
      <c r="C3355">
        <v>0.495976535</v>
      </c>
      <c r="D3355">
        <v>0.145440758</v>
      </c>
      <c r="E3355">
        <v>1.98536E-4</v>
      </c>
      <c r="F3355">
        <v>2.9131589999999998E-3</v>
      </c>
      <c r="G3355" t="s">
        <v>1879</v>
      </c>
      <c r="H3355" t="s">
        <v>9091</v>
      </c>
      <c r="I3355" s="2" t="str">
        <f t="shared" si="260"/>
        <v>105340088</v>
      </c>
      <c r="J3355" s="2">
        <f t="shared" si="261"/>
        <v>79</v>
      </c>
      <c r="K3355" s="2" t="str">
        <f t="shared" si="262"/>
        <v>0.5 ± 0.1</v>
      </c>
      <c r="L3355" s="2">
        <f t="shared" si="263"/>
        <v>3.0000000000000001E-3</v>
      </c>
      <c r="M3355" t="str">
        <f t="shared" si="264"/>
        <v>uncharacterized protein LOC105340088</v>
      </c>
    </row>
    <row r="3356" spans="1:13" x14ac:dyDescent="0.35">
      <c r="A3356" t="s">
        <v>9088</v>
      </c>
      <c r="B3356">
        <v>160.89874409999999</v>
      </c>
      <c r="C3356">
        <v>0.493841688</v>
      </c>
      <c r="D3356">
        <v>0.14643094200000001</v>
      </c>
      <c r="E3356">
        <v>2.2711699999999999E-4</v>
      </c>
      <c r="F3356">
        <v>3.207026E-3</v>
      </c>
      <c r="G3356" t="s">
        <v>1879</v>
      </c>
      <c r="H3356" t="s">
        <v>9089</v>
      </c>
      <c r="I3356" s="2" t="str">
        <f t="shared" si="260"/>
        <v>105335801</v>
      </c>
      <c r="J3356" s="2">
        <f t="shared" si="261"/>
        <v>160.9</v>
      </c>
      <c r="K3356" s="2" t="str">
        <f t="shared" si="262"/>
        <v>0.5 ± 0.1</v>
      </c>
      <c r="L3356" s="2">
        <f t="shared" si="263"/>
        <v>3.0000000000000001E-3</v>
      </c>
      <c r="M3356" t="str">
        <f t="shared" si="264"/>
        <v>uncharacterized protein LOC105335801 isoform X1</v>
      </c>
    </row>
    <row r="3357" spans="1:13" x14ac:dyDescent="0.35">
      <c r="A3357" t="s">
        <v>9086</v>
      </c>
      <c r="B3357">
        <v>162.35635690000001</v>
      </c>
      <c r="C3357">
        <v>0.49029193700000001</v>
      </c>
      <c r="D3357">
        <v>0.207520128</v>
      </c>
      <c r="E3357">
        <v>5.0034529999999997E-3</v>
      </c>
      <c r="F3357">
        <v>2.7936440999999999E-2</v>
      </c>
      <c r="G3357" t="s">
        <v>1879</v>
      </c>
      <c r="H3357" t="s">
        <v>9087</v>
      </c>
      <c r="I3357" s="2" t="str">
        <f t="shared" si="260"/>
        <v>105342697</v>
      </c>
      <c r="J3357" s="2">
        <f t="shared" si="261"/>
        <v>162.4</v>
      </c>
      <c r="K3357" s="2" t="str">
        <f t="shared" si="262"/>
        <v>0.5 ± 0.2</v>
      </c>
      <c r="L3357" s="2">
        <f t="shared" si="263"/>
        <v>2.8000000000000001E-2</v>
      </c>
      <c r="M3357" t="str">
        <f t="shared" si="264"/>
        <v>uncharacterized protein LOC105342697</v>
      </c>
    </row>
    <row r="3358" spans="1:13" x14ac:dyDescent="0.35">
      <c r="A3358" t="s">
        <v>2283</v>
      </c>
      <c r="B3358">
        <v>160.11959529999999</v>
      </c>
      <c r="C3358">
        <v>0.48903601699999999</v>
      </c>
      <c r="D3358">
        <v>0.15426641599999999</v>
      </c>
      <c r="E3358">
        <v>4.63876E-4</v>
      </c>
      <c r="F3358">
        <v>5.214219E-3</v>
      </c>
      <c r="G3358" t="s">
        <v>1879</v>
      </c>
      <c r="H3358" t="s">
        <v>2284</v>
      </c>
      <c r="I3358" s="2" t="str">
        <f t="shared" si="260"/>
        <v>109618176</v>
      </c>
      <c r="J3358" s="2">
        <f t="shared" si="261"/>
        <v>160.1</v>
      </c>
      <c r="K3358" s="2" t="str">
        <f t="shared" si="262"/>
        <v>0.5 ± 0.2</v>
      </c>
      <c r="L3358" s="2">
        <f t="shared" si="263"/>
        <v>5.0000000000000001E-3</v>
      </c>
      <c r="M3358" t="str">
        <f t="shared" si="264"/>
        <v>uncharacterized protein LOC109618176</v>
      </c>
    </row>
    <row r="3359" spans="1:13" x14ac:dyDescent="0.35">
      <c r="A3359" t="s">
        <v>9084</v>
      </c>
      <c r="B3359">
        <v>133.77436539999999</v>
      </c>
      <c r="C3359">
        <v>0.488733364</v>
      </c>
      <c r="D3359">
        <v>0.207986646</v>
      </c>
      <c r="E3359">
        <v>5.192197E-3</v>
      </c>
      <c r="F3359">
        <v>2.8716464000000001E-2</v>
      </c>
      <c r="G3359" t="s">
        <v>1879</v>
      </c>
      <c r="H3359" t="s">
        <v>9085</v>
      </c>
      <c r="I3359" s="2" t="str">
        <f t="shared" si="260"/>
        <v>105325629</v>
      </c>
      <c r="J3359" s="2">
        <f t="shared" si="261"/>
        <v>133.80000000000001</v>
      </c>
      <c r="K3359" s="2" t="str">
        <f t="shared" si="262"/>
        <v>0.5 ± 0.2</v>
      </c>
      <c r="L3359" s="2">
        <f t="shared" si="263"/>
        <v>2.9000000000000001E-2</v>
      </c>
      <c r="M3359" t="str">
        <f t="shared" si="264"/>
        <v>uncharacterized protein LOC105325629</v>
      </c>
    </row>
    <row r="3360" spans="1:13" x14ac:dyDescent="0.35">
      <c r="A3360" t="s">
        <v>9082</v>
      </c>
      <c r="B3360">
        <v>429.22480409999997</v>
      </c>
      <c r="C3360">
        <v>0.48771294199999998</v>
      </c>
      <c r="D3360">
        <v>0.15420861699999999</v>
      </c>
      <c r="E3360">
        <v>4.7850900000000001E-4</v>
      </c>
      <c r="F3360">
        <v>5.3275739999999999E-3</v>
      </c>
      <c r="G3360" t="s">
        <v>1879</v>
      </c>
      <c r="H3360" t="s">
        <v>9083</v>
      </c>
      <c r="I3360" s="2" t="str">
        <f t="shared" si="260"/>
        <v>105320001</v>
      </c>
      <c r="J3360" s="2">
        <f t="shared" si="261"/>
        <v>429.2</v>
      </c>
      <c r="K3360" s="2" t="str">
        <f t="shared" si="262"/>
        <v>0.5 ± 0.2</v>
      </c>
      <c r="L3360" s="2">
        <f t="shared" si="263"/>
        <v>5.0000000000000001E-3</v>
      </c>
      <c r="M3360" t="str">
        <f t="shared" si="264"/>
        <v>uncharacterized protein LOC105320001</v>
      </c>
    </row>
    <row r="3361" spans="1:13" x14ac:dyDescent="0.35">
      <c r="A3361" t="s">
        <v>9080</v>
      </c>
      <c r="B3361">
        <v>124.0987847</v>
      </c>
      <c r="C3361">
        <v>0.48755438400000001</v>
      </c>
      <c r="D3361">
        <v>0.23347013999999999</v>
      </c>
      <c r="E3361">
        <v>9.7073560000000003E-3</v>
      </c>
      <c r="F3361">
        <v>4.463263E-2</v>
      </c>
      <c r="G3361" t="s">
        <v>1879</v>
      </c>
      <c r="H3361" t="s">
        <v>9081</v>
      </c>
      <c r="I3361" s="2" t="str">
        <f t="shared" si="260"/>
        <v>105344500</v>
      </c>
      <c r="J3361" s="2">
        <f t="shared" si="261"/>
        <v>124.1</v>
      </c>
      <c r="K3361" s="2" t="str">
        <f t="shared" si="262"/>
        <v>0.5 ± 0.2</v>
      </c>
      <c r="L3361" s="2">
        <f t="shared" si="263"/>
        <v>4.4999999999999998E-2</v>
      </c>
      <c r="M3361" t="str">
        <f t="shared" si="264"/>
        <v>uncharacterized protein LOC105344500 isoform X1</v>
      </c>
    </row>
    <row r="3362" spans="1:13" x14ac:dyDescent="0.35">
      <c r="A3362" t="s">
        <v>9078</v>
      </c>
      <c r="B3362">
        <v>42.436218770000004</v>
      </c>
      <c r="C3362">
        <v>0.48661928700000001</v>
      </c>
      <c r="D3362">
        <v>0.172859974</v>
      </c>
      <c r="E3362">
        <v>1.4327459999999999E-3</v>
      </c>
      <c r="F3362">
        <v>1.1596884999999999E-2</v>
      </c>
      <c r="G3362" t="s">
        <v>1879</v>
      </c>
      <c r="H3362" t="s">
        <v>9079</v>
      </c>
      <c r="I3362" s="2" t="str">
        <f t="shared" si="260"/>
        <v>117690419</v>
      </c>
      <c r="J3362" s="2">
        <f t="shared" si="261"/>
        <v>42.4</v>
      </c>
      <c r="K3362" s="2" t="str">
        <f t="shared" si="262"/>
        <v>0.5 ± 0.2</v>
      </c>
      <c r="L3362" s="2">
        <f t="shared" si="263"/>
        <v>1.2E-2</v>
      </c>
      <c r="M3362" t="str">
        <f t="shared" si="264"/>
        <v>uncharacterized protein LOC117690419</v>
      </c>
    </row>
    <row r="3363" spans="1:13" x14ac:dyDescent="0.35">
      <c r="A3363" t="s">
        <v>9076</v>
      </c>
      <c r="B3363">
        <v>114.1018158</v>
      </c>
      <c r="C3363">
        <v>0.48623910999999997</v>
      </c>
      <c r="D3363">
        <v>0.202071366</v>
      </c>
      <c r="E3363">
        <v>4.5717090000000002E-3</v>
      </c>
      <c r="F3363">
        <v>2.6203226E-2</v>
      </c>
      <c r="G3363" t="s">
        <v>1879</v>
      </c>
      <c r="H3363" t="s">
        <v>9077</v>
      </c>
      <c r="I3363" s="2" t="str">
        <f t="shared" si="260"/>
        <v>105342558</v>
      </c>
      <c r="J3363" s="2">
        <f t="shared" si="261"/>
        <v>114.1</v>
      </c>
      <c r="K3363" s="2" t="str">
        <f t="shared" si="262"/>
        <v>0.5 ± 0.2</v>
      </c>
      <c r="L3363" s="2">
        <f t="shared" si="263"/>
        <v>2.5999999999999999E-2</v>
      </c>
      <c r="M3363" t="str">
        <f t="shared" si="264"/>
        <v>uncharacterized protein LOC105342558</v>
      </c>
    </row>
    <row r="3364" spans="1:13" x14ac:dyDescent="0.35">
      <c r="A3364" t="s">
        <v>2249</v>
      </c>
      <c r="B3364">
        <v>324.72372389999998</v>
      </c>
      <c r="C3364">
        <v>0.48560292500000002</v>
      </c>
      <c r="D3364">
        <v>0.11335307</v>
      </c>
      <c r="E3364" s="1">
        <v>5.9900000000000002E-6</v>
      </c>
      <c r="F3364">
        <v>2.0822000000000001E-4</v>
      </c>
      <c r="G3364" t="s">
        <v>1879</v>
      </c>
      <c r="H3364" t="s">
        <v>2250</v>
      </c>
      <c r="I3364" s="2" t="str">
        <f t="shared" si="260"/>
        <v>105332026</v>
      </c>
      <c r="J3364" s="2">
        <f t="shared" si="261"/>
        <v>324.7</v>
      </c>
      <c r="K3364" s="2" t="str">
        <f t="shared" si="262"/>
        <v>0.5 ± 0.1</v>
      </c>
      <c r="L3364" s="2" t="str">
        <f t="shared" si="263"/>
        <v>&lt;0.001</v>
      </c>
      <c r="M3364" t="str">
        <f t="shared" si="264"/>
        <v>uncharacterized protein LOC105332026</v>
      </c>
    </row>
    <row r="3365" spans="1:13" x14ac:dyDescent="0.35">
      <c r="A3365" t="s">
        <v>9074</v>
      </c>
      <c r="B3365">
        <v>410.51585290000003</v>
      </c>
      <c r="C3365">
        <v>0.48489806899999999</v>
      </c>
      <c r="D3365">
        <v>0.23301492800000001</v>
      </c>
      <c r="E3365">
        <v>1.000186E-2</v>
      </c>
      <c r="F3365">
        <v>4.5599721000000003E-2</v>
      </c>
      <c r="G3365" t="s">
        <v>1879</v>
      </c>
      <c r="H3365" t="s">
        <v>9075</v>
      </c>
      <c r="I3365" s="2" t="str">
        <f t="shared" si="260"/>
        <v>109619480</v>
      </c>
      <c r="J3365" s="2">
        <f t="shared" si="261"/>
        <v>410.5</v>
      </c>
      <c r="K3365" s="2" t="str">
        <f t="shared" si="262"/>
        <v>0.5 ± 0.2</v>
      </c>
      <c r="L3365" s="2">
        <f t="shared" si="263"/>
        <v>4.5999999999999999E-2</v>
      </c>
      <c r="M3365" t="str">
        <f t="shared" si="264"/>
        <v>uncharacterized protein LOC109619480</v>
      </c>
    </row>
    <row r="3366" spans="1:13" x14ac:dyDescent="0.35">
      <c r="A3366" t="s">
        <v>9072</v>
      </c>
      <c r="B3366">
        <v>23.126193669999999</v>
      </c>
      <c r="C3366">
        <v>0.47807199500000003</v>
      </c>
      <c r="D3366">
        <v>0.20634762000000001</v>
      </c>
      <c r="E3366">
        <v>5.8689959999999996E-3</v>
      </c>
      <c r="F3366">
        <v>3.1277943000000002E-2</v>
      </c>
      <c r="G3366" t="s">
        <v>1879</v>
      </c>
      <c r="H3366" t="s">
        <v>9073</v>
      </c>
      <c r="I3366" s="2" t="str">
        <f t="shared" si="260"/>
        <v>105317589</v>
      </c>
      <c r="J3366" s="2">
        <f t="shared" si="261"/>
        <v>23.1</v>
      </c>
      <c r="K3366" s="2" t="str">
        <f t="shared" si="262"/>
        <v>0.5 ± 0.2</v>
      </c>
      <c r="L3366" s="2">
        <f t="shared" si="263"/>
        <v>3.1E-2</v>
      </c>
      <c r="M3366" t="str">
        <f t="shared" si="264"/>
        <v>uncharacterized protein LOC105317589</v>
      </c>
    </row>
    <row r="3367" spans="1:13" x14ac:dyDescent="0.35">
      <c r="A3367" t="s">
        <v>2267</v>
      </c>
      <c r="B3367">
        <v>69.064281019999996</v>
      </c>
      <c r="C3367">
        <v>0.47666245699999998</v>
      </c>
      <c r="D3367">
        <v>0.23260002499999999</v>
      </c>
      <c r="E3367">
        <v>1.100426E-2</v>
      </c>
      <c r="F3367">
        <v>4.8827331000000002E-2</v>
      </c>
      <c r="G3367" t="s">
        <v>1879</v>
      </c>
      <c r="H3367" t="s">
        <v>2268</v>
      </c>
      <c r="I3367" s="2" t="str">
        <f t="shared" si="260"/>
        <v>105337553</v>
      </c>
      <c r="J3367" s="2">
        <f t="shared" si="261"/>
        <v>69.099999999999994</v>
      </c>
      <c r="K3367" s="2" t="str">
        <f t="shared" si="262"/>
        <v>0.5 ± 0.2</v>
      </c>
      <c r="L3367" s="2">
        <f t="shared" si="263"/>
        <v>4.9000000000000002E-2</v>
      </c>
      <c r="M3367" t="str">
        <f t="shared" si="264"/>
        <v>uncharacterized protein LOC105337553 isoform X2</v>
      </c>
    </row>
    <row r="3368" spans="1:13" x14ac:dyDescent="0.35">
      <c r="A3368" t="s">
        <v>9070</v>
      </c>
      <c r="B3368">
        <v>172.83983240000001</v>
      </c>
      <c r="C3368">
        <v>0.474183664</v>
      </c>
      <c r="D3368">
        <v>0.12780302800000001</v>
      </c>
      <c r="E3368" s="1">
        <v>6.8800000000000005E-5</v>
      </c>
      <c r="F3368">
        <v>1.3532559999999999E-3</v>
      </c>
      <c r="G3368" t="s">
        <v>1879</v>
      </c>
      <c r="H3368" t="s">
        <v>9071</v>
      </c>
      <c r="I3368" s="2" t="str">
        <f t="shared" si="260"/>
        <v>105333433</v>
      </c>
      <c r="J3368" s="2">
        <f t="shared" si="261"/>
        <v>172.8</v>
      </c>
      <c r="K3368" s="2" t="str">
        <f t="shared" si="262"/>
        <v>0.5 ± 0.1</v>
      </c>
      <c r="L3368" s="2">
        <f t="shared" si="263"/>
        <v>1E-3</v>
      </c>
      <c r="M3368" t="str">
        <f t="shared" si="264"/>
        <v>uncharacterized protein LOC105333433 isoform X6</v>
      </c>
    </row>
    <row r="3369" spans="1:13" x14ac:dyDescent="0.35">
      <c r="A3369" t="s">
        <v>9068</v>
      </c>
      <c r="B3369">
        <v>125.1946441</v>
      </c>
      <c r="C3369">
        <v>0.47346653599999999</v>
      </c>
      <c r="D3369">
        <v>0.15400781299999999</v>
      </c>
      <c r="E3369">
        <v>6.7243999999999995E-4</v>
      </c>
      <c r="F3369">
        <v>6.8145899999999997E-3</v>
      </c>
      <c r="G3369" t="s">
        <v>1879</v>
      </c>
      <c r="H3369" t="s">
        <v>9069</v>
      </c>
      <c r="I3369" s="2" t="str">
        <f t="shared" si="260"/>
        <v>105342640</v>
      </c>
      <c r="J3369" s="2">
        <f t="shared" si="261"/>
        <v>125.2</v>
      </c>
      <c r="K3369" s="2" t="str">
        <f t="shared" si="262"/>
        <v>0.5 ± 0.2</v>
      </c>
      <c r="L3369" s="2">
        <f t="shared" si="263"/>
        <v>7.0000000000000001E-3</v>
      </c>
      <c r="M3369" t="str">
        <f t="shared" si="264"/>
        <v>uncharacterized protein LOC105342640</v>
      </c>
    </row>
    <row r="3370" spans="1:13" x14ac:dyDescent="0.35">
      <c r="A3370" t="s">
        <v>9066</v>
      </c>
      <c r="B3370">
        <v>128.97584269999999</v>
      </c>
      <c r="C3370">
        <v>0.47272734300000002</v>
      </c>
      <c r="D3370">
        <v>0.17087760399999999</v>
      </c>
      <c r="E3370">
        <v>1.7747349999999999E-3</v>
      </c>
      <c r="F3370">
        <v>1.3469348000000001E-2</v>
      </c>
      <c r="G3370" t="s">
        <v>1879</v>
      </c>
      <c r="H3370" t="s">
        <v>9067</v>
      </c>
      <c r="I3370" s="2" t="str">
        <f t="shared" si="260"/>
        <v>105328640</v>
      </c>
      <c r="J3370" s="2">
        <f t="shared" si="261"/>
        <v>129</v>
      </c>
      <c r="K3370" s="2" t="str">
        <f t="shared" si="262"/>
        <v>0.5 ± 0.2</v>
      </c>
      <c r="L3370" s="2">
        <f t="shared" si="263"/>
        <v>1.2999999999999999E-2</v>
      </c>
      <c r="M3370" t="str">
        <f t="shared" si="264"/>
        <v>uncharacterized protein LOC105328640</v>
      </c>
    </row>
    <row r="3371" spans="1:13" x14ac:dyDescent="0.35">
      <c r="A3371" t="s">
        <v>9064</v>
      </c>
      <c r="B3371">
        <v>97.637138129999997</v>
      </c>
      <c r="C3371">
        <v>0.47234886799999998</v>
      </c>
      <c r="D3371">
        <v>0.13408189300000001</v>
      </c>
      <c r="E3371">
        <v>1.41209E-4</v>
      </c>
      <c r="F3371">
        <v>2.2805249999999998E-3</v>
      </c>
      <c r="G3371" t="s">
        <v>1879</v>
      </c>
      <c r="H3371" t="s">
        <v>9065</v>
      </c>
      <c r="I3371" s="2" t="str">
        <f t="shared" si="260"/>
        <v>105345694</v>
      </c>
      <c r="J3371" s="2">
        <f t="shared" si="261"/>
        <v>97.6</v>
      </c>
      <c r="K3371" s="2" t="str">
        <f t="shared" si="262"/>
        <v>0.5 ± 0.1</v>
      </c>
      <c r="L3371" s="2">
        <f t="shared" si="263"/>
        <v>2E-3</v>
      </c>
      <c r="M3371" t="str">
        <f t="shared" si="264"/>
        <v>uncharacterized protein LOC105345694 isoform X1</v>
      </c>
    </row>
    <row r="3372" spans="1:13" x14ac:dyDescent="0.35">
      <c r="A3372" t="s">
        <v>9062</v>
      </c>
      <c r="B3372">
        <v>109.85078900000001</v>
      </c>
      <c r="C3372">
        <v>0.471846025</v>
      </c>
      <c r="D3372">
        <v>0.22088239900000001</v>
      </c>
      <c r="E3372">
        <v>9.273636E-3</v>
      </c>
      <c r="F3372">
        <v>4.3247731999999997E-2</v>
      </c>
      <c r="G3372" t="s">
        <v>1879</v>
      </c>
      <c r="H3372" t="s">
        <v>9063</v>
      </c>
      <c r="I3372" s="2" t="str">
        <f t="shared" si="260"/>
        <v>105341191</v>
      </c>
      <c r="J3372" s="2">
        <f t="shared" si="261"/>
        <v>109.9</v>
      </c>
      <c r="K3372" s="2" t="str">
        <f t="shared" si="262"/>
        <v>0.5 ± 0.2</v>
      </c>
      <c r="L3372" s="2">
        <f t="shared" si="263"/>
        <v>4.2999999999999997E-2</v>
      </c>
      <c r="M3372" t="str">
        <f t="shared" si="264"/>
        <v>uncharacterized protein LOC105341191 isoform X2</v>
      </c>
    </row>
    <row r="3373" spans="1:13" x14ac:dyDescent="0.35">
      <c r="A3373" t="s">
        <v>2277</v>
      </c>
      <c r="B3373">
        <v>342.84930370000001</v>
      </c>
      <c r="C3373">
        <v>0.47182414900000003</v>
      </c>
      <c r="D3373">
        <v>0.106150043</v>
      </c>
      <c r="E3373" s="1">
        <v>3.0299999999999998E-6</v>
      </c>
      <c r="F3373">
        <v>1.20605E-4</v>
      </c>
      <c r="G3373" t="s">
        <v>1879</v>
      </c>
      <c r="H3373" t="s">
        <v>2278</v>
      </c>
      <c r="I3373" s="2" t="str">
        <f t="shared" si="260"/>
        <v>105343043</v>
      </c>
      <c r="J3373" s="2">
        <f t="shared" si="261"/>
        <v>342.8</v>
      </c>
      <c r="K3373" s="2" t="str">
        <f t="shared" si="262"/>
        <v>0.5 ± 0.1</v>
      </c>
      <c r="L3373" s="2" t="str">
        <f t="shared" si="263"/>
        <v>&lt;0.001</v>
      </c>
      <c r="M3373" t="str">
        <f t="shared" si="264"/>
        <v>uncharacterized protein LOC105343043 isoform X1</v>
      </c>
    </row>
    <row r="3374" spans="1:13" x14ac:dyDescent="0.35">
      <c r="A3374" t="s">
        <v>9060</v>
      </c>
      <c r="B3374">
        <v>146.9646085</v>
      </c>
      <c r="C3374">
        <v>0.47147113099999999</v>
      </c>
      <c r="D3374">
        <v>0.18139154499999999</v>
      </c>
      <c r="E3374">
        <v>2.8652270000000001E-3</v>
      </c>
      <c r="F3374">
        <v>1.8828716999999998E-2</v>
      </c>
      <c r="G3374" t="s">
        <v>1879</v>
      </c>
      <c r="H3374" t="s">
        <v>9061</v>
      </c>
      <c r="I3374" s="2" t="str">
        <f t="shared" si="260"/>
        <v>105322072</v>
      </c>
      <c r="J3374" s="2">
        <f t="shared" si="261"/>
        <v>147</v>
      </c>
      <c r="K3374" s="2" t="str">
        <f t="shared" si="262"/>
        <v>0.5 ± 0.2</v>
      </c>
      <c r="L3374" s="2">
        <f t="shared" si="263"/>
        <v>1.9E-2</v>
      </c>
      <c r="M3374" t="str">
        <f t="shared" si="264"/>
        <v>uncharacterized protein LOC105322072 isoform X1</v>
      </c>
    </row>
    <row r="3375" spans="1:13" x14ac:dyDescent="0.35">
      <c r="A3375" t="s">
        <v>9058</v>
      </c>
      <c r="B3375">
        <v>484.27751009999997</v>
      </c>
      <c r="C3375">
        <v>0.47074167700000003</v>
      </c>
      <c r="D3375">
        <v>0.17119055599999999</v>
      </c>
      <c r="E3375">
        <v>1.868352E-3</v>
      </c>
      <c r="F3375">
        <v>1.3959005999999999E-2</v>
      </c>
      <c r="G3375" t="s">
        <v>1879</v>
      </c>
      <c r="H3375" t="s">
        <v>9059</v>
      </c>
      <c r="I3375" s="2" t="str">
        <f t="shared" si="260"/>
        <v>105340383</v>
      </c>
      <c r="J3375" s="2">
        <f t="shared" si="261"/>
        <v>484.3</v>
      </c>
      <c r="K3375" s="2" t="str">
        <f t="shared" si="262"/>
        <v>0.5 ± 0.2</v>
      </c>
      <c r="L3375" s="2">
        <f t="shared" si="263"/>
        <v>1.4E-2</v>
      </c>
      <c r="M3375" t="str">
        <f t="shared" si="264"/>
        <v>uncharacterized protein LOC105340383</v>
      </c>
    </row>
    <row r="3376" spans="1:13" x14ac:dyDescent="0.35">
      <c r="A3376" t="s">
        <v>9056</v>
      </c>
      <c r="B3376">
        <v>50.497195840000003</v>
      </c>
      <c r="C3376">
        <v>0.466599229</v>
      </c>
      <c r="D3376">
        <v>0.17507808399999999</v>
      </c>
      <c r="E3376">
        <v>2.4169389999999999E-3</v>
      </c>
      <c r="F3376">
        <v>1.6892428000000001E-2</v>
      </c>
      <c r="G3376" t="s">
        <v>1879</v>
      </c>
      <c r="H3376" t="s">
        <v>9057</v>
      </c>
      <c r="I3376" s="2" t="str">
        <f t="shared" si="260"/>
        <v>105342553</v>
      </c>
      <c r="J3376" s="2">
        <f t="shared" si="261"/>
        <v>50.5</v>
      </c>
      <c r="K3376" s="2" t="str">
        <f t="shared" si="262"/>
        <v>0.5 ± 0.2</v>
      </c>
      <c r="L3376" s="2">
        <f t="shared" si="263"/>
        <v>1.7000000000000001E-2</v>
      </c>
      <c r="M3376" t="str">
        <f t="shared" si="264"/>
        <v>uncharacterized protein LOC105342553</v>
      </c>
    </row>
    <row r="3377" spans="1:13" x14ac:dyDescent="0.35">
      <c r="A3377" t="s">
        <v>9054</v>
      </c>
      <c r="B3377">
        <v>24.73173018</v>
      </c>
      <c r="C3377">
        <v>0.46642298900000001</v>
      </c>
      <c r="D3377">
        <v>0.17800507800000001</v>
      </c>
      <c r="E3377">
        <v>2.7766179999999998E-3</v>
      </c>
      <c r="F3377">
        <v>1.8436665000000001E-2</v>
      </c>
      <c r="G3377" t="s">
        <v>1879</v>
      </c>
      <c r="H3377" t="s">
        <v>9055</v>
      </c>
      <c r="I3377" s="2" t="str">
        <f t="shared" si="260"/>
        <v>105348578</v>
      </c>
      <c r="J3377" s="2">
        <f t="shared" si="261"/>
        <v>24.7</v>
      </c>
      <c r="K3377" s="2" t="str">
        <f t="shared" si="262"/>
        <v>0.5 ± 0.2</v>
      </c>
      <c r="L3377" s="2">
        <f t="shared" si="263"/>
        <v>1.7999999999999999E-2</v>
      </c>
      <c r="M3377" t="str">
        <f t="shared" si="264"/>
        <v>uncharacterized protein LOC105348578</v>
      </c>
    </row>
    <row r="3378" spans="1:13" x14ac:dyDescent="0.35">
      <c r="A3378" t="s">
        <v>2253</v>
      </c>
      <c r="B3378">
        <v>243.62965650000001</v>
      </c>
      <c r="C3378">
        <v>0.46204640899999999</v>
      </c>
      <c r="D3378">
        <v>9.4598071000000006E-2</v>
      </c>
      <c r="E3378" s="1">
        <v>3.7399999999999999E-7</v>
      </c>
      <c r="F3378" s="1">
        <v>2.19E-5</v>
      </c>
      <c r="G3378" t="s">
        <v>1879</v>
      </c>
      <c r="H3378" t="s">
        <v>2254</v>
      </c>
      <c r="I3378" s="2" t="str">
        <f t="shared" si="260"/>
        <v>105338382</v>
      </c>
      <c r="J3378" s="2">
        <f t="shared" si="261"/>
        <v>243.6</v>
      </c>
      <c r="K3378" s="2" t="str">
        <f t="shared" si="262"/>
        <v>0.5 ± 0.1</v>
      </c>
      <c r="L3378" s="2" t="str">
        <f t="shared" si="263"/>
        <v>&lt;0.001</v>
      </c>
      <c r="M3378" t="str">
        <f t="shared" si="264"/>
        <v>uncharacterized protein LOC105338382</v>
      </c>
    </row>
    <row r="3379" spans="1:13" x14ac:dyDescent="0.35">
      <c r="A3379" t="s">
        <v>9052</v>
      </c>
      <c r="B3379">
        <v>60.810819180000003</v>
      </c>
      <c r="C3379">
        <v>0.460880974</v>
      </c>
      <c r="D3379">
        <v>0.218386469</v>
      </c>
      <c r="E3379">
        <v>1.0216370000000001E-2</v>
      </c>
      <c r="F3379">
        <v>4.6289437000000003E-2</v>
      </c>
      <c r="G3379" t="s">
        <v>1879</v>
      </c>
      <c r="H3379" t="s">
        <v>9053</v>
      </c>
      <c r="I3379" s="2" t="str">
        <f t="shared" si="260"/>
        <v>105321501</v>
      </c>
      <c r="J3379" s="2">
        <f t="shared" si="261"/>
        <v>60.8</v>
      </c>
      <c r="K3379" s="2" t="str">
        <f t="shared" si="262"/>
        <v>0.5 ± 0.2</v>
      </c>
      <c r="L3379" s="2">
        <f t="shared" si="263"/>
        <v>4.5999999999999999E-2</v>
      </c>
      <c r="M3379" t="str">
        <f t="shared" si="264"/>
        <v>uncharacterized protein LOC105321501</v>
      </c>
    </row>
    <row r="3380" spans="1:13" x14ac:dyDescent="0.35">
      <c r="A3380" t="s">
        <v>9050</v>
      </c>
      <c r="B3380">
        <v>43.79259639</v>
      </c>
      <c r="C3380">
        <v>0.45229799199999998</v>
      </c>
      <c r="D3380">
        <v>0.18668711900000001</v>
      </c>
      <c r="E3380">
        <v>4.981297E-3</v>
      </c>
      <c r="F3380">
        <v>2.784474E-2</v>
      </c>
      <c r="G3380" t="s">
        <v>1879</v>
      </c>
      <c r="H3380" t="s">
        <v>9051</v>
      </c>
      <c r="I3380" s="2" t="str">
        <f t="shared" si="260"/>
        <v>117691584</v>
      </c>
      <c r="J3380" s="2">
        <f t="shared" si="261"/>
        <v>43.8</v>
      </c>
      <c r="K3380" s="2" t="str">
        <f t="shared" si="262"/>
        <v>0.5 ± 0.2</v>
      </c>
      <c r="L3380" s="2">
        <f t="shared" si="263"/>
        <v>2.8000000000000001E-2</v>
      </c>
      <c r="M3380" t="str">
        <f t="shared" si="264"/>
        <v>uncharacterized protein LOC117691584</v>
      </c>
    </row>
    <row r="3381" spans="1:13" x14ac:dyDescent="0.35">
      <c r="A3381" t="s">
        <v>9048</v>
      </c>
      <c r="B3381">
        <v>37.130862</v>
      </c>
      <c r="C3381">
        <v>0.45180629700000002</v>
      </c>
      <c r="D3381">
        <v>0.200779387</v>
      </c>
      <c r="E3381">
        <v>7.6236890000000003E-3</v>
      </c>
      <c r="F3381">
        <v>3.7445003999999997E-2</v>
      </c>
      <c r="G3381" t="s">
        <v>1879</v>
      </c>
      <c r="H3381" t="s">
        <v>9049</v>
      </c>
      <c r="I3381" s="2" t="str">
        <f t="shared" si="260"/>
        <v>117685820</v>
      </c>
      <c r="J3381" s="2">
        <f t="shared" si="261"/>
        <v>37.1</v>
      </c>
      <c r="K3381" s="2" t="str">
        <f t="shared" si="262"/>
        <v>0.5 ± 0.2</v>
      </c>
      <c r="L3381" s="2">
        <f t="shared" si="263"/>
        <v>3.6999999999999998E-2</v>
      </c>
      <c r="M3381" t="str">
        <f t="shared" si="264"/>
        <v>uncharacterized protein LOC117685820</v>
      </c>
    </row>
    <row r="3382" spans="1:13" x14ac:dyDescent="0.35">
      <c r="A3382" t="s">
        <v>9046</v>
      </c>
      <c r="B3382">
        <v>37.633396509999997</v>
      </c>
      <c r="C3382">
        <v>0.45089344100000001</v>
      </c>
      <c r="D3382">
        <v>0.167943752</v>
      </c>
      <c r="E3382">
        <v>2.4410650000000001E-3</v>
      </c>
      <c r="F3382">
        <v>1.6997650999999999E-2</v>
      </c>
      <c r="G3382" t="s">
        <v>1879</v>
      </c>
      <c r="H3382" t="s">
        <v>9047</v>
      </c>
      <c r="I3382" s="2" t="str">
        <f t="shared" si="260"/>
        <v>105321514</v>
      </c>
      <c r="J3382" s="2">
        <f t="shared" si="261"/>
        <v>37.6</v>
      </c>
      <c r="K3382" s="2" t="str">
        <f t="shared" si="262"/>
        <v>0.5 ± 0.2</v>
      </c>
      <c r="L3382" s="2">
        <f t="shared" si="263"/>
        <v>1.7000000000000001E-2</v>
      </c>
      <c r="M3382" t="str">
        <f t="shared" si="264"/>
        <v>uncharacterized protein LOC105321514</v>
      </c>
    </row>
    <row r="3383" spans="1:13" x14ac:dyDescent="0.35">
      <c r="A3383" t="s">
        <v>9044</v>
      </c>
      <c r="B3383">
        <v>115.6204455</v>
      </c>
      <c r="C3383">
        <v>0.45064308400000003</v>
      </c>
      <c r="D3383">
        <v>0.169996867</v>
      </c>
      <c r="E3383">
        <v>2.6757619999999999E-3</v>
      </c>
      <c r="F3383">
        <v>1.8037754999999999E-2</v>
      </c>
      <c r="G3383" t="s">
        <v>1879</v>
      </c>
      <c r="H3383" t="s">
        <v>9045</v>
      </c>
      <c r="I3383" s="2" t="str">
        <f t="shared" si="260"/>
        <v>117691466</v>
      </c>
      <c r="J3383" s="2">
        <f t="shared" si="261"/>
        <v>115.6</v>
      </c>
      <c r="K3383" s="2" t="str">
        <f t="shared" si="262"/>
        <v>0.5 ± 0.2</v>
      </c>
      <c r="L3383" s="2">
        <f t="shared" si="263"/>
        <v>1.7999999999999999E-2</v>
      </c>
      <c r="M3383" t="str">
        <f t="shared" si="264"/>
        <v>uncharacterized protein LOC117691466</v>
      </c>
    </row>
    <row r="3384" spans="1:13" x14ac:dyDescent="0.35">
      <c r="A3384" t="s">
        <v>9042</v>
      </c>
      <c r="B3384">
        <v>50.943092630000002</v>
      </c>
      <c r="C3384">
        <v>0.44866740599999999</v>
      </c>
      <c r="D3384">
        <v>0.19695658599999999</v>
      </c>
      <c r="E3384">
        <v>7.2482939999999997E-3</v>
      </c>
      <c r="F3384">
        <v>3.6110967000000001E-2</v>
      </c>
      <c r="G3384" t="s">
        <v>1879</v>
      </c>
      <c r="H3384" t="s">
        <v>9043</v>
      </c>
      <c r="I3384" s="2" t="str">
        <f t="shared" si="260"/>
        <v>105328503</v>
      </c>
      <c r="J3384" s="2">
        <f t="shared" si="261"/>
        <v>50.9</v>
      </c>
      <c r="K3384" s="2" t="str">
        <f t="shared" si="262"/>
        <v>0.4 ± 0.2</v>
      </c>
      <c r="L3384" s="2">
        <f t="shared" si="263"/>
        <v>3.5999999999999997E-2</v>
      </c>
      <c r="M3384" t="str">
        <f t="shared" si="264"/>
        <v>uncharacterized protein LOC105328503</v>
      </c>
    </row>
    <row r="3385" spans="1:13" x14ac:dyDescent="0.35">
      <c r="A3385" t="s">
        <v>9040</v>
      </c>
      <c r="B3385">
        <v>55.995609620000003</v>
      </c>
      <c r="C3385">
        <v>0.44863915700000001</v>
      </c>
      <c r="D3385">
        <v>0.187658828</v>
      </c>
      <c r="E3385">
        <v>5.473744E-3</v>
      </c>
      <c r="F3385">
        <v>2.9764079999999998E-2</v>
      </c>
      <c r="G3385" t="s">
        <v>1879</v>
      </c>
      <c r="H3385" t="s">
        <v>9041</v>
      </c>
      <c r="I3385" s="2" t="str">
        <f t="shared" si="260"/>
        <v>105326007</v>
      </c>
      <c r="J3385" s="2">
        <f t="shared" si="261"/>
        <v>56</v>
      </c>
      <c r="K3385" s="2" t="str">
        <f t="shared" si="262"/>
        <v>0.4 ± 0.2</v>
      </c>
      <c r="L3385" s="2">
        <f t="shared" si="263"/>
        <v>0.03</v>
      </c>
      <c r="M3385" t="str">
        <f t="shared" si="264"/>
        <v>uncharacterized protein LOC105326007</v>
      </c>
    </row>
    <row r="3386" spans="1:13" x14ac:dyDescent="0.35">
      <c r="A3386" t="s">
        <v>9038</v>
      </c>
      <c r="B3386">
        <v>77.392925950000006</v>
      </c>
      <c r="C3386">
        <v>0.44413513999999998</v>
      </c>
      <c r="D3386">
        <v>0.159496949</v>
      </c>
      <c r="E3386">
        <v>1.846416E-3</v>
      </c>
      <c r="F3386">
        <v>1.3861432E-2</v>
      </c>
      <c r="G3386" t="s">
        <v>1879</v>
      </c>
      <c r="H3386" t="s">
        <v>9039</v>
      </c>
      <c r="I3386" s="2" t="str">
        <f t="shared" si="260"/>
        <v>105345396</v>
      </c>
      <c r="J3386" s="2">
        <f t="shared" si="261"/>
        <v>77.400000000000006</v>
      </c>
      <c r="K3386" s="2" t="str">
        <f t="shared" si="262"/>
        <v>0.4 ± 0.2</v>
      </c>
      <c r="L3386" s="2">
        <f t="shared" si="263"/>
        <v>1.4E-2</v>
      </c>
      <c r="M3386" t="str">
        <f t="shared" si="264"/>
        <v>uncharacterized protein LOC105345396</v>
      </c>
    </row>
    <row r="3387" spans="1:13" x14ac:dyDescent="0.35">
      <c r="A3387" t="s">
        <v>2245</v>
      </c>
      <c r="B3387">
        <v>20881.019059999999</v>
      </c>
      <c r="C3387">
        <v>0.44300813</v>
      </c>
      <c r="D3387">
        <v>0.15334618699999999</v>
      </c>
      <c r="E3387">
        <v>1.370231E-3</v>
      </c>
      <c r="F3387">
        <v>1.1231576E-2</v>
      </c>
      <c r="G3387" t="s">
        <v>1879</v>
      </c>
      <c r="H3387" t="s">
        <v>2246</v>
      </c>
      <c r="I3387" s="2" t="str">
        <f t="shared" si="260"/>
        <v>109619047</v>
      </c>
      <c r="J3387" s="2">
        <f t="shared" si="261"/>
        <v>20881</v>
      </c>
      <c r="K3387" s="2" t="str">
        <f t="shared" si="262"/>
        <v>0.4 ± 0.2</v>
      </c>
      <c r="L3387" s="2">
        <f t="shared" si="263"/>
        <v>1.0999999999999999E-2</v>
      </c>
      <c r="M3387" t="str">
        <f t="shared" si="264"/>
        <v>uncharacterized protein LOC109619047 isoform X2</v>
      </c>
    </row>
    <row r="3388" spans="1:13" x14ac:dyDescent="0.35">
      <c r="A3388" t="s">
        <v>9036</v>
      </c>
      <c r="B3388">
        <v>27.048719250000001</v>
      </c>
      <c r="C3388">
        <v>0.44268813899999998</v>
      </c>
      <c r="D3388">
        <v>0.16733600100000001</v>
      </c>
      <c r="E3388">
        <v>2.824146E-3</v>
      </c>
      <c r="F3388">
        <v>1.8659677E-2</v>
      </c>
      <c r="G3388" t="s">
        <v>1879</v>
      </c>
      <c r="H3388" t="s">
        <v>9037</v>
      </c>
      <c r="I3388" s="2" t="str">
        <f t="shared" si="260"/>
        <v>105321674</v>
      </c>
      <c r="J3388" s="2">
        <f t="shared" si="261"/>
        <v>27</v>
      </c>
      <c r="K3388" s="2" t="str">
        <f t="shared" si="262"/>
        <v>0.4 ± 0.2</v>
      </c>
      <c r="L3388" s="2">
        <f t="shared" si="263"/>
        <v>1.9E-2</v>
      </c>
      <c r="M3388" t="str">
        <f t="shared" si="264"/>
        <v>uncharacterized protein LOC105321674</v>
      </c>
    </row>
    <row r="3389" spans="1:13" x14ac:dyDescent="0.35">
      <c r="A3389" t="s">
        <v>2261</v>
      </c>
      <c r="B3389">
        <v>122.792796</v>
      </c>
      <c r="C3389">
        <v>0.44252745599999999</v>
      </c>
      <c r="D3389">
        <v>0.151729797</v>
      </c>
      <c r="E3389">
        <v>1.2554930000000001E-3</v>
      </c>
      <c r="F3389">
        <v>1.0577977000000001E-2</v>
      </c>
      <c r="G3389" t="s">
        <v>1879</v>
      </c>
      <c r="H3389" t="s">
        <v>2262</v>
      </c>
      <c r="I3389" s="2" t="str">
        <f t="shared" si="260"/>
        <v>105342660</v>
      </c>
      <c r="J3389" s="2">
        <f t="shared" si="261"/>
        <v>122.8</v>
      </c>
      <c r="K3389" s="2" t="str">
        <f t="shared" si="262"/>
        <v>0.4 ± 0.2</v>
      </c>
      <c r="L3389" s="2">
        <f t="shared" si="263"/>
        <v>1.0999999999999999E-2</v>
      </c>
      <c r="M3389" t="str">
        <f t="shared" si="264"/>
        <v>uncharacterized protein LOC105342660 isoform X1</v>
      </c>
    </row>
    <row r="3390" spans="1:13" x14ac:dyDescent="0.35">
      <c r="A3390" t="s">
        <v>9034</v>
      </c>
      <c r="B3390">
        <v>17.028074520000001</v>
      </c>
      <c r="C3390">
        <v>0.44090220899999999</v>
      </c>
      <c r="D3390">
        <v>0.20430294700000001</v>
      </c>
      <c r="E3390">
        <v>1.0092099E-2</v>
      </c>
      <c r="F3390">
        <v>4.5865000000000003E-2</v>
      </c>
      <c r="G3390" t="s">
        <v>1879</v>
      </c>
      <c r="H3390" t="s">
        <v>9035</v>
      </c>
      <c r="I3390" s="2" t="str">
        <f t="shared" si="260"/>
        <v>105326977</v>
      </c>
      <c r="J3390" s="2">
        <f t="shared" si="261"/>
        <v>17</v>
      </c>
      <c r="K3390" s="2" t="str">
        <f t="shared" si="262"/>
        <v>0.4 ± 0.2</v>
      </c>
      <c r="L3390" s="2">
        <f t="shared" si="263"/>
        <v>4.5999999999999999E-2</v>
      </c>
      <c r="M3390" t="str">
        <f t="shared" si="264"/>
        <v>uncharacterized protein LOC105326977</v>
      </c>
    </row>
    <row r="3391" spans="1:13" x14ac:dyDescent="0.35">
      <c r="A3391" t="s">
        <v>9032</v>
      </c>
      <c r="B3391">
        <v>22.611994200000002</v>
      </c>
      <c r="C3391">
        <v>0.43914669000000001</v>
      </c>
      <c r="D3391">
        <v>0.18459894900000001</v>
      </c>
      <c r="E3391">
        <v>5.8795549999999999E-3</v>
      </c>
      <c r="F3391">
        <v>3.1303162000000002E-2</v>
      </c>
      <c r="G3391" t="s">
        <v>1879</v>
      </c>
      <c r="H3391" t="s">
        <v>9033</v>
      </c>
      <c r="I3391" s="2" t="str">
        <f t="shared" si="260"/>
        <v>105320842</v>
      </c>
      <c r="J3391" s="2">
        <f t="shared" si="261"/>
        <v>22.6</v>
      </c>
      <c r="K3391" s="2" t="str">
        <f t="shared" si="262"/>
        <v>0.4 ± 0.2</v>
      </c>
      <c r="L3391" s="2">
        <f t="shared" si="263"/>
        <v>3.1E-2</v>
      </c>
      <c r="M3391" t="str">
        <f t="shared" si="264"/>
        <v>uncharacterized protein LOC105320842</v>
      </c>
    </row>
    <row r="3392" spans="1:13" x14ac:dyDescent="0.35">
      <c r="A3392" t="s">
        <v>9030</v>
      </c>
      <c r="B3392">
        <v>486.44028209999999</v>
      </c>
      <c r="C3392">
        <v>0.43741564799999999</v>
      </c>
      <c r="D3392">
        <v>0.110124942</v>
      </c>
      <c r="E3392" s="1">
        <v>2.73E-5</v>
      </c>
      <c r="F3392">
        <v>6.7838999999999996E-4</v>
      </c>
      <c r="G3392" t="s">
        <v>1879</v>
      </c>
      <c r="H3392" t="s">
        <v>9031</v>
      </c>
      <c r="I3392" s="2" t="str">
        <f t="shared" si="260"/>
        <v>105339641</v>
      </c>
      <c r="J3392" s="2">
        <f t="shared" si="261"/>
        <v>486.4</v>
      </c>
      <c r="K3392" s="2" t="str">
        <f t="shared" si="262"/>
        <v>0.4 ± 0.1</v>
      </c>
      <c r="L3392" s="2" t="str">
        <f t="shared" si="263"/>
        <v>&lt;0.001</v>
      </c>
      <c r="M3392" t="str">
        <f t="shared" si="264"/>
        <v>uncharacterized protein LOC105339641</v>
      </c>
    </row>
    <row r="3393" spans="1:13" x14ac:dyDescent="0.35">
      <c r="A3393" t="s">
        <v>9028</v>
      </c>
      <c r="B3393">
        <v>79.337695150000002</v>
      </c>
      <c r="C3393">
        <v>0.43740713399999998</v>
      </c>
      <c r="D3393">
        <v>0.18705576300000001</v>
      </c>
      <c r="E3393">
        <v>6.5344519999999996E-3</v>
      </c>
      <c r="F3393">
        <v>3.3545906E-2</v>
      </c>
      <c r="G3393" t="s">
        <v>1879</v>
      </c>
      <c r="H3393" t="s">
        <v>9029</v>
      </c>
      <c r="I3393" s="2" t="str">
        <f t="shared" si="260"/>
        <v>105343018</v>
      </c>
      <c r="J3393" s="2">
        <f t="shared" si="261"/>
        <v>79.3</v>
      </c>
      <c r="K3393" s="2" t="str">
        <f t="shared" si="262"/>
        <v>0.4 ± 0.2</v>
      </c>
      <c r="L3393" s="2">
        <f t="shared" si="263"/>
        <v>3.4000000000000002E-2</v>
      </c>
      <c r="M3393" t="str">
        <f t="shared" si="264"/>
        <v>uncharacterized protein LOC105343018 isoform X1</v>
      </c>
    </row>
    <row r="3394" spans="1:13" x14ac:dyDescent="0.35">
      <c r="A3394" t="s">
        <v>9026</v>
      </c>
      <c r="B3394">
        <v>193.82031950000001</v>
      </c>
      <c r="C3394">
        <v>0.43400311000000003</v>
      </c>
      <c r="D3394">
        <v>0.17714155400000001</v>
      </c>
      <c r="E3394">
        <v>4.9647490000000001E-3</v>
      </c>
      <c r="F3394">
        <v>2.7836466000000001E-2</v>
      </c>
      <c r="G3394" t="s">
        <v>1879</v>
      </c>
      <c r="H3394" t="s">
        <v>9027</v>
      </c>
      <c r="I3394" s="2" t="str">
        <f t="shared" si="260"/>
        <v>105321971</v>
      </c>
      <c r="J3394" s="2">
        <f t="shared" si="261"/>
        <v>193.8</v>
      </c>
      <c r="K3394" s="2" t="str">
        <f t="shared" si="262"/>
        <v>0.4 ± 0.2</v>
      </c>
      <c r="L3394" s="2">
        <f t="shared" si="263"/>
        <v>2.8000000000000001E-2</v>
      </c>
      <c r="M3394" t="str">
        <f t="shared" si="264"/>
        <v>uncharacterized protein LOC105321971 isoform X1</v>
      </c>
    </row>
    <row r="3395" spans="1:13" x14ac:dyDescent="0.35">
      <c r="A3395" t="s">
        <v>9024</v>
      </c>
      <c r="B3395">
        <v>846.79568519999998</v>
      </c>
      <c r="C3395">
        <v>0.43288922000000002</v>
      </c>
      <c r="D3395">
        <v>0.109855144</v>
      </c>
      <c r="E3395" s="1">
        <v>3.1699999999999998E-5</v>
      </c>
      <c r="F3395">
        <v>7.5820300000000005E-4</v>
      </c>
      <c r="G3395" t="s">
        <v>1879</v>
      </c>
      <c r="H3395" t="s">
        <v>9025</v>
      </c>
      <c r="I3395" s="2" t="str">
        <f t="shared" ref="I3395:I3458" si="265">RIGHT(A3395,9)</f>
        <v>105332024</v>
      </c>
      <c r="J3395" s="2">
        <f t="shared" ref="J3395:J3458" si="266">ROUND(B3395,1)</f>
        <v>846.8</v>
      </c>
      <c r="K3395" s="2" t="str">
        <f t="shared" ref="K3395:K3458" si="267">ROUND(C3395,1) &amp; " ± " &amp; ROUND(D3395,1)</f>
        <v>0.4 ± 0.1</v>
      </c>
      <c r="L3395" s="2" t="str">
        <f t="shared" ref="L3395:L3458" si="268">IF(F3395&lt;0.001,"&lt;0.001",ROUND(F3395,3))</f>
        <v>&lt;0.001</v>
      </c>
      <c r="M3395" t="str">
        <f t="shared" ref="M3395:M3458" si="269">H3395</f>
        <v>uncharacterized protein LOC105332024</v>
      </c>
    </row>
    <row r="3396" spans="1:13" x14ac:dyDescent="0.35">
      <c r="A3396" t="s">
        <v>9022</v>
      </c>
      <c r="B3396">
        <v>48.215636480000001</v>
      </c>
      <c r="C3396">
        <v>0.43181464800000002</v>
      </c>
      <c r="D3396">
        <v>0.18878930499999999</v>
      </c>
      <c r="E3396">
        <v>7.5720579999999996E-3</v>
      </c>
      <c r="F3396">
        <v>3.7308761000000003E-2</v>
      </c>
      <c r="G3396" t="s">
        <v>1879</v>
      </c>
      <c r="H3396" t="s">
        <v>9023</v>
      </c>
      <c r="I3396" s="2" t="str">
        <f t="shared" si="265"/>
        <v>117690203</v>
      </c>
      <c r="J3396" s="2">
        <f t="shared" si="266"/>
        <v>48.2</v>
      </c>
      <c r="K3396" s="2" t="str">
        <f t="shared" si="267"/>
        <v>0.4 ± 0.2</v>
      </c>
      <c r="L3396" s="2">
        <f t="shared" si="268"/>
        <v>3.6999999999999998E-2</v>
      </c>
      <c r="M3396" t="str">
        <f t="shared" si="269"/>
        <v>uncharacterized protein LOC117690203</v>
      </c>
    </row>
    <row r="3397" spans="1:13" x14ac:dyDescent="0.35">
      <c r="A3397" t="s">
        <v>9020</v>
      </c>
      <c r="B3397">
        <v>294.37520410000002</v>
      </c>
      <c r="C3397">
        <v>0.42367450299999998</v>
      </c>
      <c r="D3397">
        <v>0.142763793</v>
      </c>
      <c r="E3397">
        <v>1.145554E-3</v>
      </c>
      <c r="F3397">
        <v>9.933084E-3</v>
      </c>
      <c r="G3397" t="s">
        <v>1879</v>
      </c>
      <c r="H3397" t="s">
        <v>9021</v>
      </c>
      <c r="I3397" s="2" t="str">
        <f t="shared" si="265"/>
        <v>105341751</v>
      </c>
      <c r="J3397" s="2">
        <f t="shared" si="266"/>
        <v>294.39999999999998</v>
      </c>
      <c r="K3397" s="2" t="str">
        <f t="shared" si="267"/>
        <v>0.4 ± 0.1</v>
      </c>
      <c r="L3397" s="2">
        <f t="shared" si="268"/>
        <v>0.01</v>
      </c>
      <c r="M3397" t="str">
        <f t="shared" si="269"/>
        <v>uncharacterized protein LOC105341751 isoform X1</v>
      </c>
    </row>
    <row r="3398" spans="1:13" x14ac:dyDescent="0.35">
      <c r="A3398" t="s">
        <v>9018</v>
      </c>
      <c r="B3398">
        <v>51.284469559999998</v>
      </c>
      <c r="C3398">
        <v>0.42266937799999998</v>
      </c>
      <c r="D3398">
        <v>0.14107545699999999</v>
      </c>
      <c r="E3398">
        <v>1.0521339999999999E-3</v>
      </c>
      <c r="F3398">
        <v>9.3314049999999992E-3</v>
      </c>
      <c r="G3398" t="s">
        <v>1879</v>
      </c>
      <c r="H3398" t="s">
        <v>9019</v>
      </c>
      <c r="I3398" s="2" t="str">
        <f t="shared" si="265"/>
        <v>117680542</v>
      </c>
      <c r="J3398" s="2">
        <f t="shared" si="266"/>
        <v>51.3</v>
      </c>
      <c r="K3398" s="2" t="str">
        <f t="shared" si="267"/>
        <v>0.4 ± 0.1</v>
      </c>
      <c r="L3398" s="2">
        <f t="shared" si="268"/>
        <v>8.9999999999999993E-3</v>
      </c>
      <c r="M3398" t="str">
        <f t="shared" si="269"/>
        <v>uncharacterized protein LOC117680542</v>
      </c>
    </row>
    <row r="3399" spans="1:13" x14ac:dyDescent="0.35">
      <c r="A3399" t="s">
        <v>9016</v>
      </c>
      <c r="B3399">
        <v>465.77106780000003</v>
      </c>
      <c r="C3399">
        <v>0.422370676</v>
      </c>
      <c r="D3399">
        <v>0.15123694100000001</v>
      </c>
      <c r="E3399">
        <v>1.9805679999999998E-3</v>
      </c>
      <c r="F3399">
        <v>1.4622489000000001E-2</v>
      </c>
      <c r="G3399" t="s">
        <v>1879</v>
      </c>
      <c r="H3399" t="s">
        <v>9017</v>
      </c>
      <c r="I3399" s="2" t="str">
        <f t="shared" si="265"/>
        <v>105341803</v>
      </c>
      <c r="J3399" s="2">
        <f t="shared" si="266"/>
        <v>465.8</v>
      </c>
      <c r="K3399" s="2" t="str">
        <f t="shared" si="267"/>
        <v>0.4 ± 0.2</v>
      </c>
      <c r="L3399" s="2">
        <f t="shared" si="268"/>
        <v>1.4999999999999999E-2</v>
      </c>
      <c r="M3399" t="str">
        <f t="shared" si="269"/>
        <v>uncharacterized protein LOC105341803</v>
      </c>
    </row>
    <row r="3400" spans="1:13" x14ac:dyDescent="0.35">
      <c r="A3400" t="s">
        <v>9014</v>
      </c>
      <c r="B3400">
        <v>184.95855990000001</v>
      </c>
      <c r="C3400">
        <v>0.41988989700000001</v>
      </c>
      <c r="D3400">
        <v>0.11681983999999999</v>
      </c>
      <c r="E3400">
        <v>1.3048500000000001E-4</v>
      </c>
      <c r="F3400">
        <v>2.1599179999999998E-3</v>
      </c>
      <c r="G3400" t="s">
        <v>1879</v>
      </c>
      <c r="H3400" t="s">
        <v>9015</v>
      </c>
      <c r="I3400" s="2" t="str">
        <f t="shared" si="265"/>
        <v>105341879</v>
      </c>
      <c r="J3400" s="2">
        <f t="shared" si="266"/>
        <v>185</v>
      </c>
      <c r="K3400" s="2" t="str">
        <f t="shared" si="267"/>
        <v>0.4 ± 0.1</v>
      </c>
      <c r="L3400" s="2">
        <f t="shared" si="268"/>
        <v>2E-3</v>
      </c>
      <c r="M3400" t="str">
        <f t="shared" si="269"/>
        <v>uncharacterized protein LOC105341879</v>
      </c>
    </row>
    <row r="3401" spans="1:13" x14ac:dyDescent="0.35">
      <c r="A3401" t="s">
        <v>9012</v>
      </c>
      <c r="B3401">
        <v>63.356535819999998</v>
      </c>
      <c r="C3401">
        <v>0.41862289400000002</v>
      </c>
      <c r="D3401">
        <v>0.179484845</v>
      </c>
      <c r="E3401">
        <v>7.1554330000000001E-3</v>
      </c>
      <c r="F3401">
        <v>3.5802005999999997E-2</v>
      </c>
      <c r="G3401" t="s">
        <v>1879</v>
      </c>
      <c r="H3401" t="s">
        <v>9013</v>
      </c>
      <c r="I3401" s="2" t="str">
        <f t="shared" si="265"/>
        <v>105318256</v>
      </c>
      <c r="J3401" s="2">
        <f t="shared" si="266"/>
        <v>63.4</v>
      </c>
      <c r="K3401" s="2" t="str">
        <f t="shared" si="267"/>
        <v>0.4 ± 0.2</v>
      </c>
      <c r="L3401" s="2">
        <f t="shared" si="268"/>
        <v>3.5999999999999997E-2</v>
      </c>
      <c r="M3401" t="str">
        <f t="shared" si="269"/>
        <v>uncharacterized protein LOC105318256</v>
      </c>
    </row>
    <row r="3402" spans="1:13" x14ac:dyDescent="0.35">
      <c r="A3402" t="s">
        <v>9010</v>
      </c>
      <c r="B3402">
        <v>64.254291800000004</v>
      </c>
      <c r="C3402">
        <v>0.41844340499999999</v>
      </c>
      <c r="D3402">
        <v>0.179704587</v>
      </c>
      <c r="E3402">
        <v>7.242943E-3</v>
      </c>
      <c r="F3402">
        <v>3.6104885000000003E-2</v>
      </c>
      <c r="G3402" t="s">
        <v>1879</v>
      </c>
      <c r="H3402" t="s">
        <v>9011</v>
      </c>
      <c r="I3402" s="2" t="str">
        <f t="shared" si="265"/>
        <v>105343779</v>
      </c>
      <c r="J3402" s="2">
        <f t="shared" si="266"/>
        <v>64.3</v>
      </c>
      <c r="K3402" s="2" t="str">
        <f t="shared" si="267"/>
        <v>0.4 ± 0.2</v>
      </c>
      <c r="L3402" s="2">
        <f t="shared" si="268"/>
        <v>3.5999999999999997E-2</v>
      </c>
      <c r="M3402" t="str">
        <f t="shared" si="269"/>
        <v>uncharacterized protein C8orf34 homolog isoform X2</v>
      </c>
    </row>
    <row r="3403" spans="1:13" x14ac:dyDescent="0.35">
      <c r="A3403" t="s">
        <v>9008</v>
      </c>
      <c r="B3403">
        <v>771.4589095</v>
      </c>
      <c r="C3403">
        <v>0.413037406</v>
      </c>
      <c r="D3403">
        <v>0.14633839400000001</v>
      </c>
      <c r="E3403">
        <v>1.879262E-3</v>
      </c>
      <c r="F3403">
        <v>1.4012577999999999E-2</v>
      </c>
      <c r="G3403" t="s">
        <v>1879</v>
      </c>
      <c r="H3403" t="s">
        <v>9009</v>
      </c>
      <c r="I3403" s="2" t="str">
        <f t="shared" si="265"/>
        <v>105331717</v>
      </c>
      <c r="J3403" s="2">
        <f t="shared" si="266"/>
        <v>771.5</v>
      </c>
      <c r="K3403" s="2" t="str">
        <f t="shared" si="267"/>
        <v>0.4 ± 0.1</v>
      </c>
      <c r="L3403" s="2">
        <f t="shared" si="268"/>
        <v>1.4E-2</v>
      </c>
      <c r="M3403" t="str">
        <f t="shared" si="269"/>
        <v>uncharacterized protein LOC105331717</v>
      </c>
    </row>
    <row r="3404" spans="1:13" x14ac:dyDescent="0.35">
      <c r="A3404" t="s">
        <v>9006</v>
      </c>
      <c r="B3404">
        <v>29.760732489999999</v>
      </c>
      <c r="C3404">
        <v>0.41208811899999997</v>
      </c>
      <c r="D3404">
        <v>0.18686282000000001</v>
      </c>
      <c r="E3404">
        <v>1.0055771E-2</v>
      </c>
      <c r="F3404">
        <v>4.5745335999999998E-2</v>
      </c>
      <c r="G3404" t="s">
        <v>1879</v>
      </c>
      <c r="H3404" t="s">
        <v>9007</v>
      </c>
      <c r="I3404" s="2" t="str">
        <f t="shared" si="265"/>
        <v>117680310</v>
      </c>
      <c r="J3404" s="2">
        <f t="shared" si="266"/>
        <v>29.8</v>
      </c>
      <c r="K3404" s="2" t="str">
        <f t="shared" si="267"/>
        <v>0.4 ± 0.2</v>
      </c>
      <c r="L3404" s="2">
        <f t="shared" si="268"/>
        <v>4.5999999999999999E-2</v>
      </c>
      <c r="M3404" t="str">
        <f t="shared" si="269"/>
        <v>uncharacterized protein LOC117680310 isoform X1</v>
      </c>
    </row>
    <row r="3405" spans="1:13" x14ac:dyDescent="0.35">
      <c r="A3405" t="s">
        <v>9004</v>
      </c>
      <c r="B3405">
        <v>120.0719689</v>
      </c>
      <c r="C3405">
        <v>0.41196672400000001</v>
      </c>
      <c r="D3405">
        <v>0.17967437999999999</v>
      </c>
      <c r="E3405">
        <v>8.1219589999999998E-3</v>
      </c>
      <c r="F3405">
        <v>3.9118149999999997E-2</v>
      </c>
      <c r="G3405" t="s">
        <v>1879</v>
      </c>
      <c r="H3405" t="s">
        <v>9005</v>
      </c>
      <c r="I3405" s="2" t="str">
        <f t="shared" si="265"/>
        <v>105319807</v>
      </c>
      <c r="J3405" s="2">
        <f t="shared" si="266"/>
        <v>120.1</v>
      </c>
      <c r="K3405" s="2" t="str">
        <f t="shared" si="267"/>
        <v>0.4 ± 0.2</v>
      </c>
      <c r="L3405" s="2">
        <f t="shared" si="268"/>
        <v>3.9E-2</v>
      </c>
      <c r="M3405" t="str">
        <f t="shared" si="269"/>
        <v>uncharacterized protein LOC105319807</v>
      </c>
    </row>
    <row r="3406" spans="1:13" x14ac:dyDescent="0.35">
      <c r="A3406" t="s">
        <v>2263</v>
      </c>
      <c r="B3406">
        <v>232.31820379999999</v>
      </c>
      <c r="C3406">
        <v>0.40985185299999999</v>
      </c>
      <c r="D3406">
        <v>0.139592099</v>
      </c>
      <c r="E3406">
        <v>1.3390380000000001E-3</v>
      </c>
      <c r="F3406">
        <v>1.1028960000000001E-2</v>
      </c>
      <c r="G3406" t="s">
        <v>1879</v>
      </c>
      <c r="H3406" t="s">
        <v>2264</v>
      </c>
      <c r="I3406" s="2" t="str">
        <f t="shared" si="265"/>
        <v>105335957</v>
      </c>
      <c r="J3406" s="2">
        <f t="shared" si="266"/>
        <v>232.3</v>
      </c>
      <c r="K3406" s="2" t="str">
        <f t="shared" si="267"/>
        <v>0.4 ± 0.1</v>
      </c>
      <c r="L3406" s="2">
        <f t="shared" si="268"/>
        <v>1.0999999999999999E-2</v>
      </c>
      <c r="M3406" t="str">
        <f t="shared" si="269"/>
        <v>uncharacterized protein LOC105335957</v>
      </c>
    </row>
    <row r="3407" spans="1:13" x14ac:dyDescent="0.35">
      <c r="A3407" t="s">
        <v>9002</v>
      </c>
      <c r="B3407">
        <v>298.96758569999997</v>
      </c>
      <c r="C3407">
        <v>0.40701268200000001</v>
      </c>
      <c r="D3407">
        <v>0.14881779000000001</v>
      </c>
      <c r="E3407">
        <v>2.4690620000000002E-3</v>
      </c>
      <c r="F3407">
        <v>1.7117911999999999E-2</v>
      </c>
      <c r="G3407" t="s">
        <v>1879</v>
      </c>
      <c r="H3407" t="s">
        <v>9003</v>
      </c>
      <c r="I3407" s="2" t="str">
        <f t="shared" si="265"/>
        <v>105317369</v>
      </c>
      <c r="J3407" s="2">
        <f t="shared" si="266"/>
        <v>299</v>
      </c>
      <c r="K3407" s="2" t="str">
        <f t="shared" si="267"/>
        <v>0.4 ± 0.1</v>
      </c>
      <c r="L3407" s="2">
        <f t="shared" si="268"/>
        <v>1.7000000000000001E-2</v>
      </c>
      <c r="M3407" t="str">
        <f t="shared" si="269"/>
        <v>uncharacterized protein LOC105317369</v>
      </c>
    </row>
    <row r="3408" spans="1:13" x14ac:dyDescent="0.35">
      <c r="A3408" t="s">
        <v>9000</v>
      </c>
      <c r="B3408">
        <v>113.42439760000001</v>
      </c>
      <c r="C3408">
        <v>0.40300936700000001</v>
      </c>
      <c r="D3408">
        <v>0.17127594199999999</v>
      </c>
      <c r="E3408">
        <v>7.2499440000000004E-3</v>
      </c>
      <c r="F3408">
        <v>3.6110967000000001E-2</v>
      </c>
      <c r="G3408" t="s">
        <v>1879</v>
      </c>
      <c r="H3408" t="s">
        <v>9001</v>
      </c>
      <c r="I3408" s="2" t="str">
        <f t="shared" si="265"/>
        <v>105327813</v>
      </c>
      <c r="J3408" s="2">
        <f t="shared" si="266"/>
        <v>113.4</v>
      </c>
      <c r="K3408" s="2" t="str">
        <f t="shared" si="267"/>
        <v>0.4 ± 0.2</v>
      </c>
      <c r="L3408" s="2">
        <f t="shared" si="268"/>
        <v>3.5999999999999997E-2</v>
      </c>
      <c r="M3408" t="str">
        <f t="shared" si="269"/>
        <v>uncharacterized protein LOC105327813 isoform X2</v>
      </c>
    </row>
    <row r="3409" spans="1:13" x14ac:dyDescent="0.35">
      <c r="A3409" t="s">
        <v>8998</v>
      </c>
      <c r="B3409">
        <v>218.89220449999999</v>
      </c>
      <c r="C3409">
        <v>0.40298246900000001</v>
      </c>
      <c r="D3409">
        <v>0.161086646</v>
      </c>
      <c r="E3409">
        <v>4.9000090000000003E-3</v>
      </c>
      <c r="F3409">
        <v>2.7580767999999999E-2</v>
      </c>
      <c r="G3409" t="s">
        <v>1879</v>
      </c>
      <c r="H3409" t="s">
        <v>8999</v>
      </c>
      <c r="I3409" s="2" t="str">
        <f t="shared" si="265"/>
        <v>105329006</v>
      </c>
      <c r="J3409" s="2">
        <f t="shared" si="266"/>
        <v>218.9</v>
      </c>
      <c r="K3409" s="2" t="str">
        <f t="shared" si="267"/>
        <v>0.4 ± 0.2</v>
      </c>
      <c r="L3409" s="2">
        <f t="shared" si="268"/>
        <v>2.8000000000000001E-2</v>
      </c>
      <c r="M3409" t="str">
        <f t="shared" si="269"/>
        <v>uncharacterized protein LOC105329006</v>
      </c>
    </row>
    <row r="3410" spans="1:13" x14ac:dyDescent="0.35">
      <c r="A3410" t="s">
        <v>8996</v>
      </c>
      <c r="B3410">
        <v>127.2361472</v>
      </c>
      <c r="C3410">
        <v>0.399836413</v>
      </c>
      <c r="D3410">
        <v>0.14793521400000001</v>
      </c>
      <c r="E3410">
        <v>2.8014950000000002E-3</v>
      </c>
      <c r="F3410">
        <v>1.8555815999999999E-2</v>
      </c>
      <c r="G3410" t="s">
        <v>1879</v>
      </c>
      <c r="H3410" t="s">
        <v>8997</v>
      </c>
      <c r="I3410" s="2" t="str">
        <f t="shared" si="265"/>
        <v>117689048</v>
      </c>
      <c r="J3410" s="2">
        <f t="shared" si="266"/>
        <v>127.2</v>
      </c>
      <c r="K3410" s="2" t="str">
        <f t="shared" si="267"/>
        <v>0.4 ± 0.1</v>
      </c>
      <c r="L3410" s="2">
        <f t="shared" si="268"/>
        <v>1.9E-2</v>
      </c>
      <c r="M3410" t="str">
        <f t="shared" si="269"/>
        <v>uncharacterized protein LOC117689048</v>
      </c>
    </row>
    <row r="3411" spans="1:13" x14ac:dyDescent="0.35">
      <c r="A3411" t="s">
        <v>8994</v>
      </c>
      <c r="B3411">
        <v>50.679862079999999</v>
      </c>
      <c r="C3411">
        <v>0.39963981500000001</v>
      </c>
      <c r="D3411">
        <v>0.14820449799999999</v>
      </c>
      <c r="E3411">
        <v>2.8368540000000002E-3</v>
      </c>
      <c r="F3411">
        <v>1.8723837E-2</v>
      </c>
      <c r="G3411" t="s">
        <v>1879</v>
      </c>
      <c r="H3411" t="s">
        <v>8995</v>
      </c>
      <c r="I3411" s="2" t="str">
        <f t="shared" si="265"/>
        <v>105331672</v>
      </c>
      <c r="J3411" s="2">
        <f t="shared" si="266"/>
        <v>50.7</v>
      </c>
      <c r="K3411" s="2" t="str">
        <f t="shared" si="267"/>
        <v>0.4 ± 0.1</v>
      </c>
      <c r="L3411" s="2">
        <f t="shared" si="268"/>
        <v>1.9E-2</v>
      </c>
      <c r="M3411" t="str">
        <f t="shared" si="269"/>
        <v>uncharacterized protein LOC105331672 isoform X1</v>
      </c>
    </row>
    <row r="3412" spans="1:13" x14ac:dyDescent="0.35">
      <c r="A3412" t="s">
        <v>8992</v>
      </c>
      <c r="B3412">
        <v>206.33521150000001</v>
      </c>
      <c r="C3412">
        <v>0.39761041400000002</v>
      </c>
      <c r="D3412">
        <v>0.112081732</v>
      </c>
      <c r="E3412">
        <v>1.68278E-4</v>
      </c>
      <c r="F3412">
        <v>2.582474E-3</v>
      </c>
      <c r="G3412" t="s">
        <v>1879</v>
      </c>
      <c r="H3412" t="s">
        <v>8993</v>
      </c>
      <c r="I3412" s="2" t="str">
        <f t="shared" si="265"/>
        <v>105319148</v>
      </c>
      <c r="J3412" s="2">
        <f t="shared" si="266"/>
        <v>206.3</v>
      </c>
      <c r="K3412" s="2" t="str">
        <f t="shared" si="267"/>
        <v>0.4 ± 0.1</v>
      </c>
      <c r="L3412" s="2">
        <f t="shared" si="268"/>
        <v>3.0000000000000001E-3</v>
      </c>
      <c r="M3412" t="str">
        <f t="shared" si="269"/>
        <v>uncharacterized protein LOC105319148 isoform X1</v>
      </c>
    </row>
    <row r="3413" spans="1:13" x14ac:dyDescent="0.35">
      <c r="A3413" t="s">
        <v>8990</v>
      </c>
      <c r="B3413">
        <v>115.82821800000001</v>
      </c>
      <c r="C3413">
        <v>0.39648103000000001</v>
      </c>
      <c r="D3413">
        <v>0.17920383200000001</v>
      </c>
      <c r="E3413">
        <v>1.0582008E-2</v>
      </c>
      <c r="F3413">
        <v>4.7491454000000002E-2</v>
      </c>
      <c r="G3413" t="s">
        <v>1879</v>
      </c>
      <c r="H3413" t="s">
        <v>8991</v>
      </c>
      <c r="I3413" s="2" t="str">
        <f t="shared" si="265"/>
        <v>105338603</v>
      </c>
      <c r="J3413" s="2">
        <f t="shared" si="266"/>
        <v>115.8</v>
      </c>
      <c r="K3413" s="2" t="str">
        <f t="shared" si="267"/>
        <v>0.4 ± 0.2</v>
      </c>
      <c r="L3413" s="2">
        <f t="shared" si="268"/>
        <v>4.7E-2</v>
      </c>
      <c r="M3413" t="str">
        <f t="shared" si="269"/>
        <v>uncharacterized protein LOC105338603</v>
      </c>
    </row>
    <row r="3414" spans="1:13" x14ac:dyDescent="0.35">
      <c r="A3414" t="s">
        <v>8988</v>
      </c>
      <c r="B3414">
        <v>145.94752130000001</v>
      </c>
      <c r="C3414">
        <v>0.39549693000000002</v>
      </c>
      <c r="D3414">
        <v>0.117695903</v>
      </c>
      <c r="E3414">
        <v>3.3620600000000003E-4</v>
      </c>
      <c r="F3414">
        <v>4.2227489999999996E-3</v>
      </c>
      <c r="G3414" t="s">
        <v>1879</v>
      </c>
      <c r="H3414" t="s">
        <v>8989</v>
      </c>
      <c r="I3414" s="2" t="str">
        <f t="shared" si="265"/>
        <v>105348422</v>
      </c>
      <c r="J3414" s="2">
        <f t="shared" si="266"/>
        <v>145.9</v>
      </c>
      <c r="K3414" s="2" t="str">
        <f t="shared" si="267"/>
        <v>0.4 ± 0.1</v>
      </c>
      <c r="L3414" s="2">
        <f t="shared" si="268"/>
        <v>4.0000000000000001E-3</v>
      </c>
      <c r="M3414" t="str">
        <f t="shared" si="269"/>
        <v>uncharacterized protein LOC105348422 isoform X1</v>
      </c>
    </row>
    <row r="3415" spans="1:13" x14ac:dyDescent="0.35">
      <c r="A3415" t="s">
        <v>8986</v>
      </c>
      <c r="B3415">
        <v>58.668504089999999</v>
      </c>
      <c r="C3415">
        <v>0.39210247999999998</v>
      </c>
      <c r="D3415">
        <v>0.17165178</v>
      </c>
      <c r="E3415">
        <v>8.9944399999999994E-3</v>
      </c>
      <c r="F3415">
        <v>4.2282442000000003E-2</v>
      </c>
      <c r="G3415" t="s">
        <v>1879</v>
      </c>
      <c r="H3415" t="s">
        <v>8987</v>
      </c>
      <c r="I3415" s="2" t="str">
        <f t="shared" si="265"/>
        <v>117681676</v>
      </c>
      <c r="J3415" s="2">
        <f t="shared" si="266"/>
        <v>58.7</v>
      </c>
      <c r="K3415" s="2" t="str">
        <f t="shared" si="267"/>
        <v>0.4 ± 0.2</v>
      </c>
      <c r="L3415" s="2">
        <f t="shared" si="268"/>
        <v>4.2000000000000003E-2</v>
      </c>
      <c r="M3415" t="str">
        <f t="shared" si="269"/>
        <v>uncharacterized protein LOC117681676</v>
      </c>
    </row>
    <row r="3416" spans="1:13" x14ac:dyDescent="0.35">
      <c r="A3416" t="s">
        <v>8984</v>
      </c>
      <c r="B3416">
        <v>57.04191402</v>
      </c>
      <c r="C3416">
        <v>0.39011651899999999</v>
      </c>
      <c r="D3416">
        <v>0.15039987499999999</v>
      </c>
      <c r="E3416">
        <v>3.9408799999999999E-3</v>
      </c>
      <c r="F3416">
        <v>2.3554773000000001E-2</v>
      </c>
      <c r="G3416" t="s">
        <v>1879</v>
      </c>
      <c r="H3416" t="s">
        <v>8985</v>
      </c>
      <c r="I3416" s="2" t="str">
        <f t="shared" si="265"/>
        <v>105348649</v>
      </c>
      <c r="J3416" s="2">
        <f t="shared" si="266"/>
        <v>57</v>
      </c>
      <c r="K3416" s="2" t="str">
        <f t="shared" si="267"/>
        <v>0.4 ± 0.2</v>
      </c>
      <c r="L3416" s="2">
        <f t="shared" si="268"/>
        <v>2.4E-2</v>
      </c>
      <c r="M3416" t="str">
        <f t="shared" si="269"/>
        <v>uncharacterized protein LOC105348649</v>
      </c>
    </row>
    <row r="3417" spans="1:13" x14ac:dyDescent="0.35">
      <c r="A3417" t="s">
        <v>8982</v>
      </c>
      <c r="B3417">
        <v>304.58088670000001</v>
      </c>
      <c r="C3417">
        <v>0.38915246799999997</v>
      </c>
      <c r="D3417">
        <v>0.118331932</v>
      </c>
      <c r="E3417">
        <v>4.44392E-4</v>
      </c>
      <c r="F3417">
        <v>5.0681809999999997E-3</v>
      </c>
      <c r="G3417" t="s">
        <v>1879</v>
      </c>
      <c r="H3417" t="s">
        <v>8983</v>
      </c>
      <c r="I3417" s="2" t="str">
        <f t="shared" si="265"/>
        <v>105347677</v>
      </c>
      <c r="J3417" s="2">
        <f t="shared" si="266"/>
        <v>304.60000000000002</v>
      </c>
      <c r="K3417" s="2" t="str">
        <f t="shared" si="267"/>
        <v>0.4 ± 0.1</v>
      </c>
      <c r="L3417" s="2">
        <f t="shared" si="268"/>
        <v>5.0000000000000001E-3</v>
      </c>
      <c r="M3417" t="str">
        <f t="shared" si="269"/>
        <v>uncharacterized protein LOC105347677 isoform X2</v>
      </c>
    </row>
    <row r="3418" spans="1:13" x14ac:dyDescent="0.35">
      <c r="A3418" t="s">
        <v>8980</v>
      </c>
      <c r="B3418">
        <v>107.40312969999999</v>
      </c>
      <c r="C3418">
        <v>0.38860454300000002</v>
      </c>
      <c r="D3418">
        <v>0.116201923</v>
      </c>
      <c r="E3418">
        <v>3.6544700000000003E-4</v>
      </c>
      <c r="F3418">
        <v>4.4494740000000001E-3</v>
      </c>
      <c r="G3418" t="s">
        <v>1879</v>
      </c>
      <c r="H3418" t="s">
        <v>8981</v>
      </c>
      <c r="I3418" s="2" t="str">
        <f t="shared" si="265"/>
        <v>105330422</v>
      </c>
      <c r="J3418" s="2">
        <f t="shared" si="266"/>
        <v>107.4</v>
      </c>
      <c r="K3418" s="2" t="str">
        <f t="shared" si="267"/>
        <v>0.4 ± 0.1</v>
      </c>
      <c r="L3418" s="2">
        <f t="shared" si="268"/>
        <v>4.0000000000000001E-3</v>
      </c>
      <c r="M3418" t="str">
        <f t="shared" si="269"/>
        <v>uncharacterized protein LOC105330422</v>
      </c>
    </row>
    <row r="3419" spans="1:13" x14ac:dyDescent="0.35">
      <c r="A3419" t="s">
        <v>2231</v>
      </c>
      <c r="B3419">
        <v>3152.0848120000001</v>
      </c>
      <c r="C3419">
        <v>0.38614132299999998</v>
      </c>
      <c r="D3419">
        <v>7.0000232999999995E-2</v>
      </c>
      <c r="E3419" s="1">
        <v>1.74E-8</v>
      </c>
      <c r="F3419" s="1">
        <v>1.64E-6</v>
      </c>
      <c r="G3419" t="s">
        <v>1879</v>
      </c>
      <c r="H3419" t="s">
        <v>2232</v>
      </c>
      <c r="I3419" s="2" t="str">
        <f t="shared" si="265"/>
        <v>105323166</v>
      </c>
      <c r="J3419" s="2">
        <f t="shared" si="266"/>
        <v>3152.1</v>
      </c>
      <c r="K3419" s="2" t="str">
        <f t="shared" si="267"/>
        <v>0.4 ± 0.1</v>
      </c>
      <c r="L3419" s="2" t="str">
        <f t="shared" si="268"/>
        <v>&lt;0.001</v>
      </c>
      <c r="M3419" t="str">
        <f t="shared" si="269"/>
        <v>uncharacterized protein LOC105323166 isoform X1</v>
      </c>
    </row>
    <row r="3420" spans="1:13" x14ac:dyDescent="0.35">
      <c r="A3420" t="s">
        <v>8978</v>
      </c>
      <c r="B3420">
        <v>107.26259810000001</v>
      </c>
      <c r="C3420">
        <v>0.38493789899999997</v>
      </c>
      <c r="D3420">
        <v>0.12275127500000001</v>
      </c>
      <c r="E3420">
        <v>7.6251900000000002E-4</v>
      </c>
      <c r="F3420">
        <v>7.4546200000000003E-3</v>
      </c>
      <c r="G3420" t="s">
        <v>1879</v>
      </c>
      <c r="H3420" t="s">
        <v>8979</v>
      </c>
      <c r="I3420" s="2" t="str">
        <f t="shared" si="265"/>
        <v>105343394</v>
      </c>
      <c r="J3420" s="2">
        <f t="shared" si="266"/>
        <v>107.3</v>
      </c>
      <c r="K3420" s="2" t="str">
        <f t="shared" si="267"/>
        <v>0.4 ± 0.1</v>
      </c>
      <c r="L3420" s="2">
        <f t="shared" si="268"/>
        <v>7.0000000000000001E-3</v>
      </c>
      <c r="M3420" t="str">
        <f t="shared" si="269"/>
        <v>uncharacterized protein LOC105343394 isoform X1</v>
      </c>
    </row>
    <row r="3421" spans="1:13" x14ac:dyDescent="0.35">
      <c r="A3421" t="s">
        <v>8976</v>
      </c>
      <c r="B3421">
        <v>129.9113644</v>
      </c>
      <c r="C3421">
        <v>0.38444271299999999</v>
      </c>
      <c r="D3421">
        <v>0.16030719099999999</v>
      </c>
      <c r="E3421">
        <v>6.9318449999999998E-3</v>
      </c>
      <c r="F3421">
        <v>3.4944554000000003E-2</v>
      </c>
      <c r="G3421" t="s">
        <v>1879</v>
      </c>
      <c r="H3421" t="s">
        <v>8977</v>
      </c>
      <c r="I3421" s="2" t="str">
        <f t="shared" si="265"/>
        <v>105335526</v>
      </c>
      <c r="J3421" s="2">
        <f t="shared" si="266"/>
        <v>129.9</v>
      </c>
      <c r="K3421" s="2" t="str">
        <f t="shared" si="267"/>
        <v>0.4 ± 0.2</v>
      </c>
      <c r="L3421" s="2">
        <f t="shared" si="268"/>
        <v>3.5000000000000003E-2</v>
      </c>
      <c r="M3421" t="str">
        <f t="shared" si="269"/>
        <v>uncharacterized protein LOC105335526 isoform X2</v>
      </c>
    </row>
    <row r="3422" spans="1:13" x14ac:dyDescent="0.35">
      <c r="A3422" t="s">
        <v>8974</v>
      </c>
      <c r="B3422">
        <v>112.111294</v>
      </c>
      <c r="C3422">
        <v>0.38427352300000001</v>
      </c>
      <c r="D3422">
        <v>0.13644455699999999</v>
      </c>
      <c r="E3422">
        <v>2.1291000000000001E-3</v>
      </c>
      <c r="F3422">
        <v>1.5391616E-2</v>
      </c>
      <c r="G3422" t="s">
        <v>1879</v>
      </c>
      <c r="H3422" t="s">
        <v>8975</v>
      </c>
      <c r="I3422" s="2" t="str">
        <f t="shared" si="265"/>
        <v>105323596</v>
      </c>
      <c r="J3422" s="2">
        <f t="shared" si="266"/>
        <v>112.1</v>
      </c>
      <c r="K3422" s="2" t="str">
        <f t="shared" si="267"/>
        <v>0.4 ± 0.1</v>
      </c>
      <c r="L3422" s="2">
        <f t="shared" si="268"/>
        <v>1.4999999999999999E-2</v>
      </c>
      <c r="M3422" t="str">
        <f t="shared" si="269"/>
        <v>uncharacterized protein LOC105323596</v>
      </c>
    </row>
    <row r="3423" spans="1:13" x14ac:dyDescent="0.35">
      <c r="A3423" t="s">
        <v>2259</v>
      </c>
      <c r="B3423">
        <v>371.72902329999999</v>
      </c>
      <c r="C3423">
        <v>0.38403435200000002</v>
      </c>
      <c r="D3423">
        <v>0.129025163</v>
      </c>
      <c r="E3423">
        <v>1.300456E-3</v>
      </c>
      <c r="F3423">
        <v>1.0843554E-2</v>
      </c>
      <c r="G3423" t="s">
        <v>1879</v>
      </c>
      <c r="H3423" t="s">
        <v>2260</v>
      </c>
      <c r="I3423" s="2" t="str">
        <f t="shared" si="265"/>
        <v>109619034</v>
      </c>
      <c r="J3423" s="2">
        <f t="shared" si="266"/>
        <v>371.7</v>
      </c>
      <c r="K3423" s="2" t="str">
        <f t="shared" si="267"/>
        <v>0.4 ± 0.1</v>
      </c>
      <c r="L3423" s="2">
        <f t="shared" si="268"/>
        <v>1.0999999999999999E-2</v>
      </c>
      <c r="M3423" t="str">
        <f t="shared" si="269"/>
        <v>uncharacterized protein LOC109619034</v>
      </c>
    </row>
    <row r="3424" spans="1:13" x14ac:dyDescent="0.35">
      <c r="A3424" t="s">
        <v>8972</v>
      </c>
      <c r="B3424">
        <v>176.37376950000001</v>
      </c>
      <c r="C3424">
        <v>0.37988472099999998</v>
      </c>
      <c r="D3424">
        <v>0.14219815299999999</v>
      </c>
      <c r="E3424">
        <v>3.3282170000000001E-3</v>
      </c>
      <c r="F3424">
        <v>2.0899504999999999E-2</v>
      </c>
      <c r="G3424" t="s">
        <v>1879</v>
      </c>
      <c r="H3424" t="s">
        <v>8973</v>
      </c>
      <c r="I3424" s="2" t="str">
        <f t="shared" si="265"/>
        <v>105336693</v>
      </c>
      <c r="J3424" s="2">
        <f t="shared" si="266"/>
        <v>176.4</v>
      </c>
      <c r="K3424" s="2" t="str">
        <f t="shared" si="267"/>
        <v>0.4 ± 0.1</v>
      </c>
      <c r="L3424" s="2">
        <f t="shared" si="268"/>
        <v>2.1000000000000001E-2</v>
      </c>
      <c r="M3424" t="str">
        <f t="shared" si="269"/>
        <v>uncharacterized protein LOC105336693 isoform X9</v>
      </c>
    </row>
    <row r="3425" spans="1:13" x14ac:dyDescent="0.35">
      <c r="A3425" t="s">
        <v>8970</v>
      </c>
      <c r="B3425">
        <v>121.82103840000001</v>
      </c>
      <c r="C3425">
        <v>0.37274275000000001</v>
      </c>
      <c r="D3425">
        <v>0.14623715000000001</v>
      </c>
      <c r="E3425">
        <v>4.8194930000000002E-3</v>
      </c>
      <c r="F3425">
        <v>2.7225705999999999E-2</v>
      </c>
      <c r="G3425" t="s">
        <v>1879</v>
      </c>
      <c r="H3425" t="s">
        <v>8971</v>
      </c>
      <c r="I3425" s="2" t="str">
        <f t="shared" si="265"/>
        <v>105326400</v>
      </c>
      <c r="J3425" s="2">
        <f t="shared" si="266"/>
        <v>121.8</v>
      </c>
      <c r="K3425" s="2" t="str">
        <f t="shared" si="267"/>
        <v>0.4 ± 0.1</v>
      </c>
      <c r="L3425" s="2">
        <f t="shared" si="268"/>
        <v>2.7E-2</v>
      </c>
      <c r="M3425" t="str">
        <f t="shared" si="269"/>
        <v>uncharacterized protein LOC105326400</v>
      </c>
    </row>
    <row r="3426" spans="1:13" x14ac:dyDescent="0.35">
      <c r="A3426" t="s">
        <v>8968</v>
      </c>
      <c r="B3426">
        <v>63.62724188</v>
      </c>
      <c r="C3426">
        <v>0.37090725899999999</v>
      </c>
      <c r="D3426">
        <v>0.16096307900000001</v>
      </c>
      <c r="E3426">
        <v>9.2884779999999993E-3</v>
      </c>
      <c r="F3426">
        <v>4.3295397999999999E-2</v>
      </c>
      <c r="G3426" t="s">
        <v>1879</v>
      </c>
      <c r="H3426" t="s">
        <v>8969</v>
      </c>
      <c r="I3426" s="2" t="str">
        <f t="shared" si="265"/>
        <v>105333728</v>
      </c>
      <c r="J3426" s="2">
        <f t="shared" si="266"/>
        <v>63.6</v>
      </c>
      <c r="K3426" s="2" t="str">
        <f t="shared" si="267"/>
        <v>0.4 ± 0.2</v>
      </c>
      <c r="L3426" s="2">
        <f t="shared" si="268"/>
        <v>4.2999999999999997E-2</v>
      </c>
      <c r="M3426" t="str">
        <f t="shared" si="269"/>
        <v>uncharacterized protein LOC105333728</v>
      </c>
    </row>
    <row r="3427" spans="1:13" x14ac:dyDescent="0.35">
      <c r="A3427" t="s">
        <v>8966</v>
      </c>
      <c r="B3427">
        <v>72.288399319999996</v>
      </c>
      <c r="C3427">
        <v>0.36926869000000001</v>
      </c>
      <c r="D3427">
        <v>0.15653064999999999</v>
      </c>
      <c r="E3427">
        <v>8.0970420000000005E-3</v>
      </c>
      <c r="F3427">
        <v>3.9037289000000003E-2</v>
      </c>
      <c r="G3427" t="s">
        <v>1879</v>
      </c>
      <c r="H3427" t="s">
        <v>8967</v>
      </c>
      <c r="I3427" s="2" t="str">
        <f t="shared" si="265"/>
        <v>105346013</v>
      </c>
      <c r="J3427" s="2">
        <f t="shared" si="266"/>
        <v>72.3</v>
      </c>
      <c r="K3427" s="2" t="str">
        <f t="shared" si="267"/>
        <v>0.4 ± 0.2</v>
      </c>
      <c r="L3427" s="2">
        <f t="shared" si="268"/>
        <v>3.9E-2</v>
      </c>
      <c r="M3427" t="str">
        <f t="shared" si="269"/>
        <v>uncharacterized protein LOC105346013</v>
      </c>
    </row>
    <row r="3428" spans="1:13" x14ac:dyDescent="0.35">
      <c r="A3428" t="s">
        <v>8964</v>
      </c>
      <c r="B3428">
        <v>100.7909494</v>
      </c>
      <c r="C3428">
        <v>0.36924910599999999</v>
      </c>
      <c r="D3428">
        <v>0.105351521</v>
      </c>
      <c r="E3428">
        <v>2.2010700000000001E-4</v>
      </c>
      <c r="F3428">
        <v>3.1387910000000002E-3</v>
      </c>
      <c r="G3428" t="s">
        <v>1879</v>
      </c>
      <c r="H3428" t="s">
        <v>8965</v>
      </c>
      <c r="I3428" s="2" t="str">
        <f t="shared" si="265"/>
        <v>105327627</v>
      </c>
      <c r="J3428" s="2">
        <f t="shared" si="266"/>
        <v>100.8</v>
      </c>
      <c r="K3428" s="2" t="str">
        <f t="shared" si="267"/>
        <v>0.4 ± 0.1</v>
      </c>
      <c r="L3428" s="2">
        <f t="shared" si="268"/>
        <v>3.0000000000000001E-3</v>
      </c>
      <c r="M3428" t="str">
        <f t="shared" si="269"/>
        <v>uncharacterized protein LOC105327627 isoform X1</v>
      </c>
    </row>
    <row r="3429" spans="1:13" x14ac:dyDescent="0.35">
      <c r="A3429" t="s">
        <v>8962</v>
      </c>
      <c r="B3429">
        <v>695.79043179999996</v>
      </c>
      <c r="C3429">
        <v>0.36735614999999999</v>
      </c>
      <c r="D3429">
        <v>9.5018593999999998E-2</v>
      </c>
      <c r="E3429" s="1">
        <v>5.4400000000000001E-5</v>
      </c>
      <c r="F3429">
        <v>1.148666E-3</v>
      </c>
      <c r="G3429" t="s">
        <v>1879</v>
      </c>
      <c r="H3429" t="s">
        <v>8963</v>
      </c>
      <c r="I3429" s="2" t="str">
        <f t="shared" si="265"/>
        <v>105327152</v>
      </c>
      <c r="J3429" s="2">
        <f t="shared" si="266"/>
        <v>695.8</v>
      </c>
      <c r="K3429" s="2" t="str">
        <f t="shared" si="267"/>
        <v>0.4 ± 0.1</v>
      </c>
      <c r="L3429" s="2">
        <f t="shared" si="268"/>
        <v>1E-3</v>
      </c>
      <c r="M3429" t="str">
        <f t="shared" si="269"/>
        <v>uncharacterized protein LOC105327152 isoform X1</v>
      </c>
    </row>
    <row r="3430" spans="1:13" x14ac:dyDescent="0.35">
      <c r="A3430" t="s">
        <v>8960</v>
      </c>
      <c r="B3430">
        <v>93.974760770000003</v>
      </c>
      <c r="C3430">
        <v>0.36614216300000002</v>
      </c>
      <c r="D3430">
        <v>0.13685055600000001</v>
      </c>
      <c r="E3430">
        <v>3.468208E-3</v>
      </c>
      <c r="F3430">
        <v>2.1462116999999999E-2</v>
      </c>
      <c r="G3430" t="s">
        <v>1879</v>
      </c>
      <c r="H3430" t="s">
        <v>8961</v>
      </c>
      <c r="I3430" s="2" t="str">
        <f t="shared" si="265"/>
        <v>105331111</v>
      </c>
      <c r="J3430" s="2">
        <f t="shared" si="266"/>
        <v>94</v>
      </c>
      <c r="K3430" s="2" t="str">
        <f t="shared" si="267"/>
        <v>0.4 ± 0.1</v>
      </c>
      <c r="L3430" s="2">
        <f t="shared" si="268"/>
        <v>2.1000000000000001E-2</v>
      </c>
      <c r="M3430" t="str">
        <f t="shared" si="269"/>
        <v>uncharacterized protein LOC105331111</v>
      </c>
    </row>
    <row r="3431" spans="1:13" x14ac:dyDescent="0.35">
      <c r="A3431" t="s">
        <v>8958</v>
      </c>
      <c r="B3431">
        <v>76.557846119999994</v>
      </c>
      <c r="C3431">
        <v>0.365813108</v>
      </c>
      <c r="D3431">
        <v>0.15345282499999999</v>
      </c>
      <c r="E3431">
        <v>7.7402210000000003E-3</v>
      </c>
      <c r="F3431">
        <v>3.7838834000000002E-2</v>
      </c>
      <c r="G3431" t="s">
        <v>1879</v>
      </c>
      <c r="H3431" t="s">
        <v>8959</v>
      </c>
      <c r="I3431" s="2" t="str">
        <f t="shared" si="265"/>
        <v>105340347</v>
      </c>
      <c r="J3431" s="2">
        <f t="shared" si="266"/>
        <v>76.599999999999994</v>
      </c>
      <c r="K3431" s="2" t="str">
        <f t="shared" si="267"/>
        <v>0.4 ± 0.2</v>
      </c>
      <c r="L3431" s="2">
        <f t="shared" si="268"/>
        <v>3.7999999999999999E-2</v>
      </c>
      <c r="M3431" t="str">
        <f t="shared" si="269"/>
        <v>uncharacterized protein LOC105340347 isoform X2</v>
      </c>
    </row>
    <row r="3432" spans="1:13" x14ac:dyDescent="0.35">
      <c r="A3432" t="s">
        <v>8956</v>
      </c>
      <c r="B3432">
        <v>630.68087509999998</v>
      </c>
      <c r="C3432">
        <v>0.36090345800000001</v>
      </c>
      <c r="D3432">
        <v>0.1141764</v>
      </c>
      <c r="E3432">
        <v>7.6739099999999997E-4</v>
      </c>
      <c r="F3432">
        <v>7.4728440000000002E-3</v>
      </c>
      <c r="G3432" t="s">
        <v>1879</v>
      </c>
      <c r="H3432" t="s">
        <v>8957</v>
      </c>
      <c r="I3432" s="2" t="str">
        <f t="shared" si="265"/>
        <v>105340992</v>
      </c>
      <c r="J3432" s="2">
        <f t="shared" si="266"/>
        <v>630.70000000000005</v>
      </c>
      <c r="K3432" s="2" t="str">
        <f t="shared" si="267"/>
        <v>0.4 ± 0.1</v>
      </c>
      <c r="L3432" s="2">
        <f t="shared" si="268"/>
        <v>7.0000000000000001E-3</v>
      </c>
      <c r="M3432" t="str">
        <f t="shared" si="269"/>
        <v>uncharacterized protein LOC105340992 isoform X1</v>
      </c>
    </row>
    <row r="3433" spans="1:13" x14ac:dyDescent="0.35">
      <c r="A3433" t="s">
        <v>8954</v>
      </c>
      <c r="B3433">
        <v>116.2860999</v>
      </c>
      <c r="C3433">
        <v>0.36047003399999999</v>
      </c>
      <c r="D3433">
        <v>0.125234505</v>
      </c>
      <c r="E3433">
        <v>1.922513E-3</v>
      </c>
      <c r="F3433">
        <v>1.4266948E-2</v>
      </c>
      <c r="G3433" t="s">
        <v>1879</v>
      </c>
      <c r="H3433" t="s">
        <v>8955</v>
      </c>
      <c r="I3433" s="2" t="str">
        <f t="shared" si="265"/>
        <v>105330518</v>
      </c>
      <c r="J3433" s="2">
        <f t="shared" si="266"/>
        <v>116.3</v>
      </c>
      <c r="K3433" s="2" t="str">
        <f t="shared" si="267"/>
        <v>0.4 ± 0.1</v>
      </c>
      <c r="L3433" s="2">
        <f t="shared" si="268"/>
        <v>1.4E-2</v>
      </c>
      <c r="M3433" t="str">
        <f t="shared" si="269"/>
        <v>uncharacterized protein LOC105330518</v>
      </c>
    </row>
    <row r="3434" spans="1:13" x14ac:dyDescent="0.35">
      <c r="A3434" t="s">
        <v>2235</v>
      </c>
      <c r="B3434">
        <v>115.1016889</v>
      </c>
      <c r="C3434">
        <v>0.35933310400000001</v>
      </c>
      <c r="D3434">
        <v>0.14697960700000001</v>
      </c>
      <c r="E3434">
        <v>6.7886229999999997E-3</v>
      </c>
      <c r="F3434">
        <v>3.4416996999999998E-2</v>
      </c>
      <c r="G3434" t="s">
        <v>1879</v>
      </c>
      <c r="H3434" t="s">
        <v>2236</v>
      </c>
      <c r="I3434" s="2" t="str">
        <f t="shared" si="265"/>
        <v>105318126</v>
      </c>
      <c r="J3434" s="2">
        <f t="shared" si="266"/>
        <v>115.1</v>
      </c>
      <c r="K3434" s="2" t="str">
        <f t="shared" si="267"/>
        <v>0.4 ± 0.1</v>
      </c>
      <c r="L3434" s="2">
        <f t="shared" si="268"/>
        <v>3.4000000000000002E-2</v>
      </c>
      <c r="M3434" t="str">
        <f t="shared" si="269"/>
        <v>uncharacterized protein LOC105318126</v>
      </c>
    </row>
    <row r="3435" spans="1:13" x14ac:dyDescent="0.35">
      <c r="A3435" t="s">
        <v>8952</v>
      </c>
      <c r="B3435">
        <v>100.7394139</v>
      </c>
      <c r="C3435">
        <v>0.35403274699999998</v>
      </c>
      <c r="D3435">
        <v>0.106024603</v>
      </c>
      <c r="E3435">
        <v>4.2020399999999998E-4</v>
      </c>
      <c r="F3435">
        <v>4.8633579999999999E-3</v>
      </c>
      <c r="G3435" t="s">
        <v>1879</v>
      </c>
      <c r="H3435" t="s">
        <v>8953</v>
      </c>
      <c r="I3435" s="2" t="str">
        <f t="shared" si="265"/>
        <v>105338759</v>
      </c>
      <c r="J3435" s="2">
        <f t="shared" si="266"/>
        <v>100.7</v>
      </c>
      <c r="K3435" s="2" t="str">
        <f t="shared" si="267"/>
        <v>0.4 ± 0.1</v>
      </c>
      <c r="L3435" s="2">
        <f t="shared" si="268"/>
        <v>5.0000000000000001E-3</v>
      </c>
      <c r="M3435" t="str">
        <f t="shared" si="269"/>
        <v>uncharacterized protein LOC105338759</v>
      </c>
    </row>
    <row r="3436" spans="1:13" x14ac:dyDescent="0.35">
      <c r="A3436" t="s">
        <v>8950</v>
      </c>
      <c r="B3436">
        <v>647.49897480000004</v>
      </c>
      <c r="C3436">
        <v>0.353201869</v>
      </c>
      <c r="D3436">
        <v>0.133220953</v>
      </c>
      <c r="E3436">
        <v>3.9114279999999998E-3</v>
      </c>
      <c r="F3436">
        <v>2.3446043E-2</v>
      </c>
      <c r="G3436" t="s">
        <v>1879</v>
      </c>
      <c r="H3436" t="s">
        <v>8951</v>
      </c>
      <c r="I3436" s="2" t="str">
        <f t="shared" si="265"/>
        <v>105321019</v>
      </c>
      <c r="J3436" s="2">
        <f t="shared" si="266"/>
        <v>647.5</v>
      </c>
      <c r="K3436" s="2" t="str">
        <f t="shared" si="267"/>
        <v>0.4 ± 0.1</v>
      </c>
      <c r="L3436" s="2">
        <f t="shared" si="268"/>
        <v>2.3E-2</v>
      </c>
      <c r="M3436" t="str">
        <f t="shared" si="269"/>
        <v>uncharacterized protein LOC105321019 isoform X3</v>
      </c>
    </row>
    <row r="3437" spans="1:13" x14ac:dyDescent="0.35">
      <c r="A3437" t="s">
        <v>8948</v>
      </c>
      <c r="B3437">
        <v>104.4526379</v>
      </c>
      <c r="C3437">
        <v>0.353104472</v>
      </c>
      <c r="D3437">
        <v>0.11699472299999999</v>
      </c>
      <c r="E3437">
        <v>1.270221E-3</v>
      </c>
      <c r="F3437">
        <v>1.0654165E-2</v>
      </c>
      <c r="G3437" t="s">
        <v>1879</v>
      </c>
      <c r="H3437" t="s">
        <v>8949</v>
      </c>
      <c r="I3437" s="2" t="str">
        <f t="shared" si="265"/>
        <v>105330050</v>
      </c>
      <c r="J3437" s="2">
        <f t="shared" si="266"/>
        <v>104.5</v>
      </c>
      <c r="K3437" s="2" t="str">
        <f t="shared" si="267"/>
        <v>0.4 ± 0.1</v>
      </c>
      <c r="L3437" s="2">
        <f t="shared" si="268"/>
        <v>1.0999999999999999E-2</v>
      </c>
      <c r="M3437" t="str">
        <f t="shared" si="269"/>
        <v>uncharacterized protein LOC105330050 isoform X1</v>
      </c>
    </row>
    <row r="3438" spans="1:13" x14ac:dyDescent="0.35">
      <c r="A3438" t="s">
        <v>8946</v>
      </c>
      <c r="B3438">
        <v>479.50224889999998</v>
      </c>
      <c r="C3438">
        <v>0.35189863700000001</v>
      </c>
      <c r="D3438">
        <v>0.125446537</v>
      </c>
      <c r="E3438">
        <v>2.4860059999999998E-3</v>
      </c>
      <c r="F3438">
        <v>1.7176545000000001E-2</v>
      </c>
      <c r="G3438" t="s">
        <v>1879</v>
      </c>
      <c r="H3438" t="s">
        <v>8947</v>
      </c>
      <c r="I3438" s="2" t="str">
        <f t="shared" si="265"/>
        <v>105344569</v>
      </c>
      <c r="J3438" s="2">
        <f t="shared" si="266"/>
        <v>479.5</v>
      </c>
      <c r="K3438" s="2" t="str">
        <f t="shared" si="267"/>
        <v>0.4 ± 0.1</v>
      </c>
      <c r="L3438" s="2">
        <f t="shared" si="268"/>
        <v>1.7000000000000001E-2</v>
      </c>
      <c r="M3438" t="str">
        <f t="shared" si="269"/>
        <v>uncharacterized protein LOC105344569 isoform X2</v>
      </c>
    </row>
    <row r="3439" spans="1:13" x14ac:dyDescent="0.35">
      <c r="A3439" t="s">
        <v>2251</v>
      </c>
      <c r="B3439">
        <v>737.61523750000003</v>
      </c>
      <c r="C3439">
        <v>0.35132965599999999</v>
      </c>
      <c r="D3439">
        <v>0.104072664</v>
      </c>
      <c r="E3439">
        <v>3.7601600000000001E-4</v>
      </c>
      <c r="F3439">
        <v>4.5281449999999999E-3</v>
      </c>
      <c r="G3439" t="s">
        <v>1879</v>
      </c>
      <c r="H3439" t="s">
        <v>2252</v>
      </c>
      <c r="I3439" s="2" t="str">
        <f t="shared" si="265"/>
        <v>105335230</v>
      </c>
      <c r="J3439" s="2">
        <f t="shared" si="266"/>
        <v>737.6</v>
      </c>
      <c r="K3439" s="2" t="str">
        <f t="shared" si="267"/>
        <v>0.4 ± 0.1</v>
      </c>
      <c r="L3439" s="2">
        <f t="shared" si="268"/>
        <v>5.0000000000000001E-3</v>
      </c>
      <c r="M3439" t="str">
        <f t="shared" si="269"/>
        <v>uncharacterized protein LOC105335230 isoform X2</v>
      </c>
    </row>
    <row r="3440" spans="1:13" x14ac:dyDescent="0.35">
      <c r="A3440" t="s">
        <v>8944</v>
      </c>
      <c r="B3440">
        <v>91.9864721</v>
      </c>
      <c r="C3440">
        <v>0.35078952800000002</v>
      </c>
      <c r="D3440">
        <v>0.15169043900000001</v>
      </c>
      <c r="E3440">
        <v>9.8777569999999992E-3</v>
      </c>
      <c r="F3440">
        <v>4.5209919000000001E-2</v>
      </c>
      <c r="G3440" t="s">
        <v>1879</v>
      </c>
      <c r="H3440" t="s">
        <v>8945</v>
      </c>
      <c r="I3440" s="2" t="str">
        <f t="shared" si="265"/>
        <v>105343827</v>
      </c>
      <c r="J3440" s="2">
        <f t="shared" si="266"/>
        <v>92</v>
      </c>
      <c r="K3440" s="2" t="str">
        <f t="shared" si="267"/>
        <v>0.4 ± 0.2</v>
      </c>
      <c r="L3440" s="2">
        <f t="shared" si="268"/>
        <v>4.4999999999999998E-2</v>
      </c>
      <c r="M3440" t="str">
        <f t="shared" si="269"/>
        <v>uncharacterized protein LOC105343827</v>
      </c>
    </row>
    <row r="3441" spans="1:13" x14ac:dyDescent="0.35">
      <c r="A3441" t="s">
        <v>8942</v>
      </c>
      <c r="B3441">
        <v>202.94521829999999</v>
      </c>
      <c r="C3441">
        <v>0.34383804000000001</v>
      </c>
      <c r="D3441">
        <v>0.109881433</v>
      </c>
      <c r="E3441">
        <v>9.0729999999999999E-4</v>
      </c>
      <c r="F3441">
        <v>8.4497919999999994E-3</v>
      </c>
      <c r="G3441" t="s">
        <v>1879</v>
      </c>
      <c r="H3441" t="s">
        <v>8943</v>
      </c>
      <c r="I3441" s="2" t="str">
        <f t="shared" si="265"/>
        <v>109619842</v>
      </c>
      <c r="J3441" s="2">
        <f t="shared" si="266"/>
        <v>202.9</v>
      </c>
      <c r="K3441" s="2" t="str">
        <f t="shared" si="267"/>
        <v>0.3 ± 0.1</v>
      </c>
      <c r="L3441" s="2">
        <f t="shared" si="268"/>
        <v>8.0000000000000002E-3</v>
      </c>
      <c r="M3441" t="str">
        <f t="shared" si="269"/>
        <v>uncharacterized protein LOC109619842</v>
      </c>
    </row>
    <row r="3442" spans="1:13" x14ac:dyDescent="0.35">
      <c r="A3442" t="s">
        <v>8940</v>
      </c>
      <c r="B3442">
        <v>150.6196085</v>
      </c>
      <c r="C3442">
        <v>0.342934499</v>
      </c>
      <c r="D3442">
        <v>0.122389792</v>
      </c>
      <c r="E3442">
        <v>2.5925060000000001E-3</v>
      </c>
      <c r="F3442">
        <v>1.7652023999999999E-2</v>
      </c>
      <c r="G3442" t="s">
        <v>1879</v>
      </c>
      <c r="H3442" t="s">
        <v>8941</v>
      </c>
      <c r="I3442" s="2" t="str">
        <f t="shared" si="265"/>
        <v>105336776</v>
      </c>
      <c r="J3442" s="2">
        <f t="shared" si="266"/>
        <v>150.6</v>
      </c>
      <c r="K3442" s="2" t="str">
        <f t="shared" si="267"/>
        <v>0.3 ± 0.1</v>
      </c>
      <c r="L3442" s="2">
        <f t="shared" si="268"/>
        <v>1.7999999999999999E-2</v>
      </c>
      <c r="M3442" t="str">
        <f t="shared" si="269"/>
        <v>uncharacterized protein LOC105336776 isoform X2</v>
      </c>
    </row>
    <row r="3443" spans="1:13" x14ac:dyDescent="0.35">
      <c r="A3443" t="s">
        <v>8938</v>
      </c>
      <c r="B3443">
        <v>78.988991999999996</v>
      </c>
      <c r="C3443">
        <v>0.34051877200000003</v>
      </c>
      <c r="D3443">
        <v>0.13558625199999999</v>
      </c>
      <c r="E3443">
        <v>6.0622269999999999E-3</v>
      </c>
      <c r="F3443">
        <v>3.1872617999999998E-2</v>
      </c>
      <c r="G3443" t="s">
        <v>1879</v>
      </c>
      <c r="H3443" t="s">
        <v>8939</v>
      </c>
      <c r="I3443" s="2" t="str">
        <f t="shared" si="265"/>
        <v>105345032</v>
      </c>
      <c r="J3443" s="2">
        <f t="shared" si="266"/>
        <v>79</v>
      </c>
      <c r="K3443" s="2" t="str">
        <f t="shared" si="267"/>
        <v>0.3 ± 0.1</v>
      </c>
      <c r="L3443" s="2">
        <f t="shared" si="268"/>
        <v>3.2000000000000001E-2</v>
      </c>
      <c r="M3443" t="str">
        <f t="shared" si="269"/>
        <v>uncharacterized protein LOC105345032 isoform X1</v>
      </c>
    </row>
    <row r="3444" spans="1:13" x14ac:dyDescent="0.35">
      <c r="A3444" t="s">
        <v>8936</v>
      </c>
      <c r="B3444">
        <v>138.82401960000001</v>
      </c>
      <c r="C3444">
        <v>0.3384877</v>
      </c>
      <c r="D3444">
        <v>0.115044139</v>
      </c>
      <c r="E3444">
        <v>1.6999179999999999E-3</v>
      </c>
      <c r="F3444">
        <v>1.3086713999999999E-2</v>
      </c>
      <c r="G3444" t="s">
        <v>1879</v>
      </c>
      <c r="H3444" t="s">
        <v>8937</v>
      </c>
      <c r="I3444" s="2" t="str">
        <f t="shared" si="265"/>
        <v>105344566</v>
      </c>
      <c r="J3444" s="2">
        <f t="shared" si="266"/>
        <v>138.80000000000001</v>
      </c>
      <c r="K3444" s="2" t="str">
        <f t="shared" si="267"/>
        <v>0.3 ± 0.1</v>
      </c>
      <c r="L3444" s="2">
        <f t="shared" si="268"/>
        <v>1.2999999999999999E-2</v>
      </c>
      <c r="M3444" t="str">
        <f t="shared" si="269"/>
        <v>uncharacterized protein LOC105344566</v>
      </c>
    </row>
    <row r="3445" spans="1:13" x14ac:dyDescent="0.35">
      <c r="A3445" t="s">
        <v>8934</v>
      </c>
      <c r="B3445">
        <v>79.637422180000002</v>
      </c>
      <c r="C3445">
        <v>0.33522448799999999</v>
      </c>
      <c r="D3445">
        <v>0.137865406</v>
      </c>
      <c r="E3445">
        <v>7.7210339999999999E-3</v>
      </c>
      <c r="F3445">
        <v>3.7774604000000003E-2</v>
      </c>
      <c r="G3445" t="s">
        <v>1879</v>
      </c>
      <c r="H3445" t="s">
        <v>8935</v>
      </c>
      <c r="I3445" s="2" t="str">
        <f t="shared" si="265"/>
        <v>117684893</v>
      </c>
      <c r="J3445" s="2">
        <f t="shared" si="266"/>
        <v>79.599999999999994</v>
      </c>
      <c r="K3445" s="2" t="str">
        <f t="shared" si="267"/>
        <v>0.3 ± 0.1</v>
      </c>
      <c r="L3445" s="2">
        <f t="shared" si="268"/>
        <v>3.7999999999999999E-2</v>
      </c>
      <c r="M3445" t="str">
        <f t="shared" si="269"/>
        <v>uncharacterized protein LOC117684893</v>
      </c>
    </row>
    <row r="3446" spans="1:13" x14ac:dyDescent="0.35">
      <c r="A3446" t="s">
        <v>2241</v>
      </c>
      <c r="B3446">
        <v>211.38583310000001</v>
      </c>
      <c r="C3446">
        <v>0.33212150899999998</v>
      </c>
      <c r="D3446">
        <v>0.110550735</v>
      </c>
      <c r="E3446">
        <v>1.42545E-3</v>
      </c>
      <c r="F3446">
        <v>1.1570672000000001E-2</v>
      </c>
      <c r="G3446" t="s">
        <v>1879</v>
      </c>
      <c r="H3446" t="s">
        <v>2242</v>
      </c>
      <c r="I3446" s="2" t="str">
        <f t="shared" si="265"/>
        <v>105344195</v>
      </c>
      <c r="J3446" s="2">
        <f t="shared" si="266"/>
        <v>211.4</v>
      </c>
      <c r="K3446" s="2" t="str">
        <f t="shared" si="267"/>
        <v>0.3 ± 0.1</v>
      </c>
      <c r="L3446" s="2">
        <f t="shared" si="268"/>
        <v>1.2E-2</v>
      </c>
      <c r="M3446" t="str">
        <f t="shared" si="269"/>
        <v>uncharacterized protein LOC105344195 isoform X2</v>
      </c>
    </row>
    <row r="3447" spans="1:13" x14ac:dyDescent="0.35">
      <c r="A3447" t="s">
        <v>2255</v>
      </c>
      <c r="B3447">
        <v>281.86796120000002</v>
      </c>
      <c r="C3447">
        <v>0.32341584600000001</v>
      </c>
      <c r="D3447">
        <v>0.113239882</v>
      </c>
      <c r="E3447">
        <v>2.3579849999999999E-3</v>
      </c>
      <c r="F3447">
        <v>1.6597724000000001E-2</v>
      </c>
      <c r="G3447" t="s">
        <v>1879</v>
      </c>
      <c r="H3447" t="s">
        <v>2256</v>
      </c>
      <c r="I3447" s="2" t="str">
        <f t="shared" si="265"/>
        <v>105322365</v>
      </c>
      <c r="J3447" s="2">
        <f t="shared" si="266"/>
        <v>281.89999999999998</v>
      </c>
      <c r="K3447" s="2" t="str">
        <f t="shared" si="267"/>
        <v>0.3 ± 0.1</v>
      </c>
      <c r="L3447" s="2">
        <f t="shared" si="268"/>
        <v>1.7000000000000001E-2</v>
      </c>
      <c r="M3447" t="str">
        <f t="shared" si="269"/>
        <v>uncharacterized protein LOC105322365 isoform X1</v>
      </c>
    </row>
    <row r="3448" spans="1:13" x14ac:dyDescent="0.35">
      <c r="A3448" t="s">
        <v>8932</v>
      </c>
      <c r="B3448">
        <v>671.32249539999998</v>
      </c>
      <c r="C3448">
        <v>0.32181180599999998</v>
      </c>
      <c r="D3448">
        <v>0.118303722</v>
      </c>
      <c r="E3448">
        <v>3.5874129999999998E-3</v>
      </c>
      <c r="F3448">
        <v>2.1960449999999999E-2</v>
      </c>
      <c r="G3448" t="s">
        <v>1879</v>
      </c>
      <c r="H3448" t="s">
        <v>8933</v>
      </c>
      <c r="I3448" s="2" t="str">
        <f t="shared" si="265"/>
        <v>117692500</v>
      </c>
      <c r="J3448" s="2">
        <f t="shared" si="266"/>
        <v>671.3</v>
      </c>
      <c r="K3448" s="2" t="str">
        <f t="shared" si="267"/>
        <v>0.3 ± 0.1</v>
      </c>
      <c r="L3448" s="2">
        <f t="shared" si="268"/>
        <v>2.1999999999999999E-2</v>
      </c>
      <c r="M3448" t="str">
        <f t="shared" si="269"/>
        <v>uncharacterized protein LOC117692500</v>
      </c>
    </row>
    <row r="3449" spans="1:13" x14ac:dyDescent="0.35">
      <c r="A3449" t="s">
        <v>8930</v>
      </c>
      <c r="B3449">
        <v>653.76014250000003</v>
      </c>
      <c r="C3449">
        <v>0.31707195300000002</v>
      </c>
      <c r="D3449">
        <v>0.119645746</v>
      </c>
      <c r="E3449">
        <v>4.4830039999999996E-3</v>
      </c>
      <c r="F3449">
        <v>2.581516E-2</v>
      </c>
      <c r="G3449" t="s">
        <v>1879</v>
      </c>
      <c r="H3449" t="s">
        <v>8931</v>
      </c>
      <c r="I3449" s="2" t="str">
        <f t="shared" si="265"/>
        <v>105319839</v>
      </c>
      <c r="J3449" s="2">
        <f t="shared" si="266"/>
        <v>653.79999999999995</v>
      </c>
      <c r="K3449" s="2" t="str">
        <f t="shared" si="267"/>
        <v>0.3 ± 0.1</v>
      </c>
      <c r="L3449" s="2">
        <f t="shared" si="268"/>
        <v>2.5999999999999999E-2</v>
      </c>
      <c r="M3449" t="str">
        <f t="shared" si="269"/>
        <v>uncharacterized protein LOC105319839 isoform X1</v>
      </c>
    </row>
    <row r="3450" spans="1:13" x14ac:dyDescent="0.35">
      <c r="A3450" t="s">
        <v>8928</v>
      </c>
      <c r="B3450">
        <v>348.32691169999998</v>
      </c>
      <c r="C3450">
        <v>0.31287661</v>
      </c>
      <c r="D3450">
        <v>0.10294949</v>
      </c>
      <c r="E3450">
        <v>1.3637810000000001E-3</v>
      </c>
      <c r="F3450">
        <v>1.1193839000000001E-2</v>
      </c>
      <c r="G3450" t="s">
        <v>1879</v>
      </c>
      <c r="H3450" t="s">
        <v>8929</v>
      </c>
      <c r="I3450" s="2" t="str">
        <f t="shared" si="265"/>
        <v>105342733</v>
      </c>
      <c r="J3450" s="2">
        <f t="shared" si="266"/>
        <v>348.3</v>
      </c>
      <c r="K3450" s="2" t="str">
        <f t="shared" si="267"/>
        <v>0.3 ± 0.1</v>
      </c>
      <c r="L3450" s="2">
        <f t="shared" si="268"/>
        <v>1.0999999999999999E-2</v>
      </c>
      <c r="M3450" t="str">
        <f t="shared" si="269"/>
        <v>uncharacterized protein LOC105342733</v>
      </c>
    </row>
    <row r="3451" spans="1:13" x14ac:dyDescent="0.35">
      <c r="A3451" t="s">
        <v>8926</v>
      </c>
      <c r="B3451">
        <v>559.05689970000003</v>
      </c>
      <c r="C3451">
        <v>0.30059100100000002</v>
      </c>
      <c r="D3451">
        <v>9.9274408999999994E-2</v>
      </c>
      <c r="E3451">
        <v>1.477297E-3</v>
      </c>
      <c r="F3451">
        <v>1.1834801000000001E-2</v>
      </c>
      <c r="G3451" t="s">
        <v>1879</v>
      </c>
      <c r="H3451" t="s">
        <v>8927</v>
      </c>
      <c r="I3451" s="2" t="str">
        <f t="shared" si="265"/>
        <v>105329103</v>
      </c>
      <c r="J3451" s="2">
        <f t="shared" si="266"/>
        <v>559.1</v>
      </c>
      <c r="K3451" s="2" t="str">
        <f t="shared" si="267"/>
        <v>0.3 ± 0.1</v>
      </c>
      <c r="L3451" s="2">
        <f t="shared" si="268"/>
        <v>1.2E-2</v>
      </c>
      <c r="M3451" t="str">
        <f t="shared" si="269"/>
        <v>uncharacterized protein LOC105329103</v>
      </c>
    </row>
    <row r="3452" spans="1:13" x14ac:dyDescent="0.35">
      <c r="A3452" t="s">
        <v>8924</v>
      </c>
      <c r="B3452">
        <v>182.1032688</v>
      </c>
      <c r="C3452">
        <v>0.28944070100000002</v>
      </c>
      <c r="D3452">
        <v>0.109171958</v>
      </c>
      <c r="E3452">
        <v>4.9069659999999996E-3</v>
      </c>
      <c r="F3452">
        <v>2.7611627999999999E-2</v>
      </c>
      <c r="G3452" t="s">
        <v>1879</v>
      </c>
      <c r="H3452" t="s">
        <v>8925</v>
      </c>
      <c r="I3452" s="2" t="str">
        <f t="shared" si="265"/>
        <v>105348134</v>
      </c>
      <c r="J3452" s="2">
        <f t="shared" si="266"/>
        <v>182.1</v>
      </c>
      <c r="K3452" s="2" t="str">
        <f t="shared" si="267"/>
        <v>0.3 ± 0.1</v>
      </c>
      <c r="L3452" s="2">
        <f t="shared" si="268"/>
        <v>2.8000000000000001E-2</v>
      </c>
      <c r="M3452" t="str">
        <f t="shared" si="269"/>
        <v>uncharacterized protein LOC105348134 isoform X1</v>
      </c>
    </row>
    <row r="3453" spans="1:13" x14ac:dyDescent="0.35">
      <c r="A3453" t="s">
        <v>8922</v>
      </c>
      <c r="B3453">
        <v>21.156660890000001</v>
      </c>
      <c r="C3453">
        <v>0.28656514100000002</v>
      </c>
      <c r="D3453">
        <v>0.15473520599999999</v>
      </c>
      <c r="E3453">
        <v>1.06222E-4</v>
      </c>
      <c r="F3453">
        <v>1.8501360000000001E-3</v>
      </c>
      <c r="G3453" t="s">
        <v>1879</v>
      </c>
      <c r="H3453" t="s">
        <v>8923</v>
      </c>
      <c r="I3453" s="2" t="str">
        <f t="shared" si="265"/>
        <v>117686170</v>
      </c>
      <c r="J3453" s="2">
        <f t="shared" si="266"/>
        <v>21.2</v>
      </c>
      <c r="K3453" s="2" t="str">
        <f t="shared" si="267"/>
        <v>0.3 ± 0.2</v>
      </c>
      <c r="L3453" s="2">
        <f t="shared" si="268"/>
        <v>2E-3</v>
      </c>
      <c r="M3453" t="str">
        <f t="shared" si="269"/>
        <v>uncharacterized protein LOC117686170 isoform X1</v>
      </c>
    </row>
    <row r="3454" spans="1:13" x14ac:dyDescent="0.35">
      <c r="A3454" t="s">
        <v>2233</v>
      </c>
      <c r="B3454">
        <v>576.02306120000003</v>
      </c>
      <c r="C3454">
        <v>0.281572506</v>
      </c>
      <c r="D3454">
        <v>8.8610202999999998E-2</v>
      </c>
      <c r="E3454">
        <v>9.6700300000000002E-4</v>
      </c>
      <c r="F3454">
        <v>8.8216649999999994E-3</v>
      </c>
      <c r="G3454" t="s">
        <v>1879</v>
      </c>
      <c r="H3454" t="s">
        <v>2234</v>
      </c>
      <c r="I3454" s="2" t="str">
        <f t="shared" si="265"/>
        <v>105317230</v>
      </c>
      <c r="J3454" s="2">
        <f t="shared" si="266"/>
        <v>576</v>
      </c>
      <c r="K3454" s="2" t="str">
        <f t="shared" si="267"/>
        <v>0.3 ± 0.1</v>
      </c>
      <c r="L3454" s="2">
        <f t="shared" si="268"/>
        <v>8.9999999999999993E-3</v>
      </c>
      <c r="M3454" t="str">
        <f t="shared" si="269"/>
        <v>uncharacterized protein LOC105317230</v>
      </c>
    </row>
    <row r="3455" spans="1:13" x14ac:dyDescent="0.35">
      <c r="A3455" t="s">
        <v>8920</v>
      </c>
      <c r="B3455">
        <v>506.65757619999999</v>
      </c>
      <c r="C3455">
        <v>0.26679033899999999</v>
      </c>
      <c r="D3455">
        <v>0.104874414</v>
      </c>
      <c r="E3455">
        <v>7.2194889999999999E-3</v>
      </c>
      <c r="F3455">
        <v>3.6055113999999999E-2</v>
      </c>
      <c r="G3455" t="s">
        <v>1879</v>
      </c>
      <c r="H3455" t="s">
        <v>8921</v>
      </c>
      <c r="I3455" s="2" t="str">
        <f t="shared" si="265"/>
        <v>105335627</v>
      </c>
      <c r="J3455" s="2">
        <f t="shared" si="266"/>
        <v>506.7</v>
      </c>
      <c r="K3455" s="2" t="str">
        <f t="shared" si="267"/>
        <v>0.3 ± 0.1</v>
      </c>
      <c r="L3455" s="2">
        <f t="shared" si="268"/>
        <v>3.5999999999999997E-2</v>
      </c>
      <c r="M3455" t="str">
        <f t="shared" si="269"/>
        <v>uncharacterized protein LOC105335627 isoform X8</v>
      </c>
    </row>
    <row r="3456" spans="1:13" x14ac:dyDescent="0.35">
      <c r="A3456" t="s">
        <v>8918</v>
      </c>
      <c r="B3456">
        <v>194.882001</v>
      </c>
      <c r="C3456">
        <v>0.25758830399999999</v>
      </c>
      <c r="D3456">
        <v>0.105907131</v>
      </c>
      <c r="E3456">
        <v>1.0115585E-2</v>
      </c>
      <c r="F3456">
        <v>4.5917112000000003E-2</v>
      </c>
      <c r="G3456" t="s">
        <v>1879</v>
      </c>
      <c r="H3456" t="s">
        <v>8919</v>
      </c>
      <c r="I3456" s="2" t="str">
        <f t="shared" si="265"/>
        <v>105340993</v>
      </c>
      <c r="J3456" s="2">
        <f t="shared" si="266"/>
        <v>194.9</v>
      </c>
      <c r="K3456" s="2" t="str">
        <f t="shared" si="267"/>
        <v>0.3 ± 0.1</v>
      </c>
      <c r="L3456" s="2">
        <f t="shared" si="268"/>
        <v>4.5999999999999999E-2</v>
      </c>
      <c r="M3456" t="str">
        <f t="shared" si="269"/>
        <v>uncharacterized protein LOC105340993</v>
      </c>
    </row>
    <row r="3457" spans="1:13" x14ac:dyDescent="0.35">
      <c r="A3457" t="s">
        <v>8916</v>
      </c>
      <c r="B3457">
        <v>488.44675590000003</v>
      </c>
      <c r="C3457">
        <v>0.25188951500000001</v>
      </c>
      <c r="D3457">
        <v>9.1761259999999997E-2</v>
      </c>
      <c r="E3457">
        <v>4.1976019999999999E-3</v>
      </c>
      <c r="F3457">
        <v>2.4625758000000001E-2</v>
      </c>
      <c r="G3457" t="s">
        <v>1879</v>
      </c>
      <c r="H3457" t="s">
        <v>8917</v>
      </c>
      <c r="I3457" s="2" t="str">
        <f t="shared" si="265"/>
        <v>105327310</v>
      </c>
      <c r="J3457" s="2">
        <f t="shared" si="266"/>
        <v>488.4</v>
      </c>
      <c r="K3457" s="2" t="str">
        <f t="shared" si="267"/>
        <v>0.3 ± 0.1</v>
      </c>
      <c r="L3457" s="2">
        <f t="shared" si="268"/>
        <v>2.5000000000000001E-2</v>
      </c>
      <c r="M3457" t="str">
        <f t="shared" si="269"/>
        <v>uncharacterized protein LOC105327310</v>
      </c>
    </row>
    <row r="3458" spans="1:13" x14ac:dyDescent="0.35">
      <c r="A3458" t="s">
        <v>8914</v>
      </c>
      <c r="B3458">
        <v>403.97785759999999</v>
      </c>
      <c r="C3458">
        <v>0.25102330899999997</v>
      </c>
      <c r="D3458">
        <v>8.9432801000000006E-2</v>
      </c>
      <c r="E3458">
        <v>3.6221669999999999E-3</v>
      </c>
      <c r="F3458">
        <v>2.2144262000000001E-2</v>
      </c>
      <c r="G3458" t="s">
        <v>1879</v>
      </c>
      <c r="H3458" t="s">
        <v>8915</v>
      </c>
      <c r="I3458" s="2" t="str">
        <f t="shared" si="265"/>
        <v>105330957</v>
      </c>
      <c r="J3458" s="2">
        <f t="shared" si="266"/>
        <v>404</v>
      </c>
      <c r="K3458" s="2" t="str">
        <f t="shared" si="267"/>
        <v>0.3 ± 0.1</v>
      </c>
      <c r="L3458" s="2">
        <f t="shared" si="268"/>
        <v>2.1999999999999999E-2</v>
      </c>
      <c r="M3458" t="str">
        <f t="shared" si="269"/>
        <v>uncharacterized protein LOC105330957</v>
      </c>
    </row>
    <row r="3459" spans="1:13" x14ac:dyDescent="0.35">
      <c r="A3459" t="s">
        <v>8912</v>
      </c>
      <c r="B3459">
        <v>1639.625446</v>
      </c>
      <c r="C3459">
        <v>0.24641571900000001</v>
      </c>
      <c r="D3459">
        <v>9.7603757999999999E-2</v>
      </c>
      <c r="E3459">
        <v>8.1254380000000005E-3</v>
      </c>
      <c r="F3459">
        <v>3.9119848999999998E-2</v>
      </c>
      <c r="G3459" t="s">
        <v>1879</v>
      </c>
      <c r="H3459" t="s">
        <v>8913</v>
      </c>
      <c r="I3459" s="2" t="str">
        <f t="shared" ref="I3459:I3522" si="270">RIGHT(A3459,9)</f>
        <v>105337439</v>
      </c>
      <c r="J3459" s="2">
        <f t="shared" ref="J3459:J3522" si="271">ROUND(B3459,1)</f>
        <v>1639.6</v>
      </c>
      <c r="K3459" s="2" t="str">
        <f t="shared" ref="K3459:K3522" si="272">ROUND(C3459,1) &amp; " ± " &amp; ROUND(D3459,1)</f>
        <v>0.2 ± 0.1</v>
      </c>
      <c r="L3459" s="2">
        <f t="shared" ref="L3459:L3522" si="273">IF(F3459&lt;0.001,"&lt;0.001",ROUND(F3459,3))</f>
        <v>3.9E-2</v>
      </c>
      <c r="M3459" t="str">
        <f t="shared" ref="M3459:M3522" si="274">H3459</f>
        <v>uncharacterized protein LOC105337439 isoform X3</v>
      </c>
    </row>
    <row r="3460" spans="1:13" x14ac:dyDescent="0.35">
      <c r="A3460" t="s">
        <v>8910</v>
      </c>
      <c r="B3460">
        <v>821.3097199</v>
      </c>
      <c r="C3460">
        <v>0.23319857199999999</v>
      </c>
      <c r="D3460">
        <v>7.7771019999999996E-2</v>
      </c>
      <c r="E3460">
        <v>2.0099889999999998E-3</v>
      </c>
      <c r="F3460">
        <v>1.4775669999999999E-2</v>
      </c>
      <c r="G3460" t="s">
        <v>1879</v>
      </c>
      <c r="H3460" t="s">
        <v>8911</v>
      </c>
      <c r="I3460" s="2" t="str">
        <f t="shared" si="270"/>
        <v>105332198</v>
      </c>
      <c r="J3460" s="2">
        <f t="shared" si="271"/>
        <v>821.3</v>
      </c>
      <c r="K3460" s="2" t="str">
        <f t="shared" si="272"/>
        <v>0.2 ± 0.1</v>
      </c>
      <c r="L3460" s="2">
        <f t="shared" si="273"/>
        <v>1.4999999999999999E-2</v>
      </c>
      <c r="M3460" t="str">
        <f t="shared" si="274"/>
        <v>uncharacterized protein LOC105332198 isoform X14</v>
      </c>
    </row>
    <row r="3461" spans="1:13" x14ac:dyDescent="0.35">
      <c r="A3461" t="s">
        <v>8908</v>
      </c>
      <c r="B3461">
        <v>419.9626513</v>
      </c>
      <c r="C3461">
        <v>0.21395062300000001</v>
      </c>
      <c r="D3461">
        <v>7.0280635999999994E-2</v>
      </c>
      <c r="E3461">
        <v>1.8156089999999999E-3</v>
      </c>
      <c r="F3461">
        <v>1.3701522000000001E-2</v>
      </c>
      <c r="G3461" t="s">
        <v>1879</v>
      </c>
      <c r="H3461" t="s">
        <v>8909</v>
      </c>
      <c r="I3461" s="2" t="str">
        <f t="shared" si="270"/>
        <v>105320192</v>
      </c>
      <c r="J3461" s="2">
        <f t="shared" si="271"/>
        <v>420</v>
      </c>
      <c r="K3461" s="2" t="str">
        <f t="shared" si="272"/>
        <v>0.2 ± 0.1</v>
      </c>
      <c r="L3461" s="2">
        <f t="shared" si="273"/>
        <v>1.4E-2</v>
      </c>
      <c r="M3461" t="str">
        <f t="shared" si="274"/>
        <v>uncharacterized protein LOC105320192 isoform X6</v>
      </c>
    </row>
    <row r="3462" spans="1:13" x14ac:dyDescent="0.35">
      <c r="A3462" t="s">
        <v>8906</v>
      </c>
      <c r="B3462">
        <v>1128.0191319999999</v>
      </c>
      <c r="C3462">
        <v>0.21120636100000001</v>
      </c>
      <c r="D3462">
        <v>8.3637543999999994E-2</v>
      </c>
      <c r="E3462">
        <v>8.6663729999999998E-3</v>
      </c>
      <c r="F3462">
        <v>4.1059546000000002E-2</v>
      </c>
      <c r="G3462" t="s">
        <v>1879</v>
      </c>
      <c r="H3462" t="s">
        <v>8907</v>
      </c>
      <c r="I3462" s="2" t="str">
        <f t="shared" si="270"/>
        <v>105349228</v>
      </c>
      <c r="J3462" s="2">
        <f t="shared" si="271"/>
        <v>1128</v>
      </c>
      <c r="K3462" s="2" t="str">
        <f t="shared" si="272"/>
        <v>0.2 ± 0.1</v>
      </c>
      <c r="L3462" s="2">
        <f t="shared" si="273"/>
        <v>4.1000000000000002E-2</v>
      </c>
      <c r="M3462" t="str">
        <f t="shared" si="274"/>
        <v>uncharacterized protein LOC105349228 isoform X4</v>
      </c>
    </row>
    <row r="3463" spans="1:13" x14ac:dyDescent="0.35">
      <c r="A3463" t="s">
        <v>8904</v>
      </c>
      <c r="B3463">
        <v>177.38823149999999</v>
      </c>
      <c r="C3463">
        <v>0.14590593299999999</v>
      </c>
      <c r="D3463">
        <v>0.25300423799999999</v>
      </c>
      <c r="E3463">
        <v>5.8339799999999995E-4</v>
      </c>
      <c r="F3463">
        <v>6.1548540000000004E-3</v>
      </c>
      <c r="G3463" t="s">
        <v>1879</v>
      </c>
      <c r="H3463" t="s">
        <v>8905</v>
      </c>
      <c r="I3463" s="2" t="str">
        <f t="shared" si="270"/>
        <v>105327695</v>
      </c>
      <c r="J3463" s="2">
        <f t="shared" si="271"/>
        <v>177.4</v>
      </c>
      <c r="K3463" s="2" t="str">
        <f t="shared" si="272"/>
        <v>0.1 ± 0.3</v>
      </c>
      <c r="L3463" s="2">
        <f t="shared" si="273"/>
        <v>6.0000000000000001E-3</v>
      </c>
      <c r="M3463" t="str">
        <f t="shared" si="274"/>
        <v>uncharacterized LOC105327695 precursor</v>
      </c>
    </row>
    <row r="3464" spans="1:13" x14ac:dyDescent="0.35">
      <c r="A3464" t="s">
        <v>8902</v>
      </c>
      <c r="B3464">
        <v>20.670759660000002</v>
      </c>
      <c r="C3464">
        <v>9.8017127999999995E-2</v>
      </c>
      <c r="D3464">
        <v>0.31415411599999998</v>
      </c>
      <c r="E3464">
        <v>5.4976080000000002E-3</v>
      </c>
      <c r="F3464">
        <v>2.9850528000000001E-2</v>
      </c>
      <c r="G3464" t="s">
        <v>1879</v>
      </c>
      <c r="H3464" t="s">
        <v>8903</v>
      </c>
      <c r="I3464" s="2" t="str">
        <f t="shared" si="270"/>
        <v>117682653</v>
      </c>
      <c r="J3464" s="2">
        <f t="shared" si="271"/>
        <v>20.7</v>
      </c>
      <c r="K3464" s="2" t="str">
        <f t="shared" si="272"/>
        <v>0.1 ± 0.3</v>
      </c>
      <c r="L3464" s="2">
        <f t="shared" si="273"/>
        <v>0.03</v>
      </c>
      <c r="M3464" t="str">
        <f t="shared" si="274"/>
        <v>uncharacterized protein LOC117682653</v>
      </c>
    </row>
    <row r="3465" spans="1:13" x14ac:dyDescent="0.35">
      <c r="A3465" t="s">
        <v>8900</v>
      </c>
      <c r="B3465">
        <v>19.587028180000001</v>
      </c>
      <c r="C3465">
        <v>5.9318296999999999E-2</v>
      </c>
      <c r="D3465">
        <v>0.20972158599999999</v>
      </c>
      <c r="E3465">
        <v>4.1418369999999998E-3</v>
      </c>
      <c r="F3465">
        <v>2.4384123000000001E-2</v>
      </c>
      <c r="G3465" t="s">
        <v>1879</v>
      </c>
      <c r="H3465" t="s">
        <v>8901</v>
      </c>
      <c r="I3465" s="2" t="str">
        <f t="shared" si="270"/>
        <v>117691004</v>
      </c>
      <c r="J3465" s="2">
        <f t="shared" si="271"/>
        <v>19.600000000000001</v>
      </c>
      <c r="K3465" s="2" t="str">
        <f t="shared" si="272"/>
        <v>0.1 ± 0.2</v>
      </c>
      <c r="L3465" s="2">
        <f t="shared" si="273"/>
        <v>2.4E-2</v>
      </c>
      <c r="M3465" t="str">
        <f t="shared" si="274"/>
        <v>uncharacterized protein LOC117691004</v>
      </c>
    </row>
    <row r="3466" spans="1:13" x14ac:dyDescent="0.35">
      <c r="A3466" t="s">
        <v>8898</v>
      </c>
      <c r="B3466">
        <v>13.5342065</v>
      </c>
      <c r="C3466">
        <v>2.9586214999999999E-2</v>
      </c>
      <c r="D3466">
        <v>0.26529585900000002</v>
      </c>
      <c r="E3466">
        <v>3.4373699999999999E-3</v>
      </c>
      <c r="F3466">
        <v>2.1348836999999999E-2</v>
      </c>
      <c r="G3466" t="s">
        <v>1879</v>
      </c>
      <c r="H3466" t="s">
        <v>8899</v>
      </c>
      <c r="I3466" s="2" t="str">
        <f t="shared" si="270"/>
        <v>117686172</v>
      </c>
      <c r="J3466" s="2">
        <f t="shared" si="271"/>
        <v>13.5</v>
      </c>
      <c r="K3466" s="2" t="str">
        <f t="shared" si="272"/>
        <v>0 ± 0.3</v>
      </c>
      <c r="L3466" s="2">
        <f t="shared" si="273"/>
        <v>2.1000000000000001E-2</v>
      </c>
      <c r="M3466" t="str">
        <f t="shared" si="274"/>
        <v>uncharacterized protein LOC117686172</v>
      </c>
    </row>
    <row r="3467" spans="1:13" x14ac:dyDescent="0.35">
      <c r="A3467" t="s">
        <v>8896</v>
      </c>
      <c r="B3467">
        <v>20.97319706</v>
      </c>
      <c r="C3467">
        <v>-0.224096876</v>
      </c>
      <c r="D3467">
        <v>0.36169315299999999</v>
      </c>
      <c r="E3467">
        <v>1.04151E-4</v>
      </c>
      <c r="F3467">
        <v>1.8290310000000001E-3</v>
      </c>
      <c r="G3467" t="s">
        <v>1879</v>
      </c>
      <c r="H3467" t="s">
        <v>8897</v>
      </c>
      <c r="I3467" s="2" t="str">
        <f t="shared" si="270"/>
        <v>105331981</v>
      </c>
      <c r="J3467" s="2">
        <f t="shared" si="271"/>
        <v>21</v>
      </c>
      <c r="K3467" s="2" t="str">
        <f t="shared" si="272"/>
        <v>-0.2 ± 0.4</v>
      </c>
      <c r="L3467" s="2">
        <f t="shared" si="273"/>
        <v>2E-3</v>
      </c>
      <c r="M3467" t="str">
        <f t="shared" si="274"/>
        <v>uncharacterized protein LOC105331981 isoform X1</v>
      </c>
    </row>
    <row r="3468" spans="1:13" x14ac:dyDescent="0.35">
      <c r="A3468" t="s">
        <v>8894</v>
      </c>
      <c r="B3468">
        <v>517.91870500000005</v>
      </c>
      <c r="C3468">
        <v>-0.24037370499999999</v>
      </c>
      <c r="D3468">
        <v>9.9278177999999995E-2</v>
      </c>
      <c r="E3468">
        <v>1.0875921E-2</v>
      </c>
      <c r="F3468">
        <v>4.8397498999999997E-2</v>
      </c>
      <c r="G3468" t="s">
        <v>1879</v>
      </c>
      <c r="H3468" t="s">
        <v>8895</v>
      </c>
      <c r="I3468" s="2" t="str">
        <f t="shared" si="270"/>
        <v>105317356</v>
      </c>
      <c r="J3468" s="2">
        <f t="shared" si="271"/>
        <v>517.9</v>
      </c>
      <c r="K3468" s="2" t="str">
        <f t="shared" si="272"/>
        <v>-0.2 ± 0.1</v>
      </c>
      <c r="L3468" s="2">
        <f t="shared" si="273"/>
        <v>4.8000000000000001E-2</v>
      </c>
      <c r="M3468" t="str">
        <f t="shared" si="274"/>
        <v>uncharacterized protein LOC105317356 isoform X4</v>
      </c>
    </row>
    <row r="3469" spans="1:13" x14ac:dyDescent="0.35">
      <c r="A3469" t="s">
        <v>8892</v>
      </c>
      <c r="B3469">
        <v>410.64888960000002</v>
      </c>
      <c r="C3469">
        <v>-0.25300820899999998</v>
      </c>
      <c r="D3469">
        <v>8.2725082000000005E-2</v>
      </c>
      <c r="E3469">
        <v>1.5482499999999999E-3</v>
      </c>
      <c r="F3469">
        <v>1.2220352E-2</v>
      </c>
      <c r="G3469" t="s">
        <v>1879</v>
      </c>
      <c r="H3469" t="s">
        <v>8893</v>
      </c>
      <c r="I3469" s="2" t="str">
        <f t="shared" si="270"/>
        <v>105328589</v>
      </c>
      <c r="J3469" s="2">
        <f t="shared" si="271"/>
        <v>410.6</v>
      </c>
      <c r="K3469" s="2" t="str">
        <f t="shared" si="272"/>
        <v>-0.3 ± 0.1</v>
      </c>
      <c r="L3469" s="2">
        <f t="shared" si="273"/>
        <v>1.2E-2</v>
      </c>
      <c r="M3469" t="str">
        <f t="shared" si="274"/>
        <v>uncharacterized protein LOC105328589 isoform X1</v>
      </c>
    </row>
    <row r="3470" spans="1:13" x14ac:dyDescent="0.35">
      <c r="A3470" t="s">
        <v>8890</v>
      </c>
      <c r="B3470">
        <v>174.3726656</v>
      </c>
      <c r="C3470">
        <v>-0.30360384499999998</v>
      </c>
      <c r="D3470">
        <v>0.10910835200000001</v>
      </c>
      <c r="E3470">
        <v>3.1611299999999998E-3</v>
      </c>
      <c r="F3470">
        <v>2.0236850000000001E-2</v>
      </c>
      <c r="G3470" t="s">
        <v>1879</v>
      </c>
      <c r="H3470" t="s">
        <v>8891</v>
      </c>
      <c r="I3470" s="2" t="str">
        <f t="shared" si="270"/>
        <v>105319378</v>
      </c>
      <c r="J3470" s="2">
        <f t="shared" si="271"/>
        <v>174.4</v>
      </c>
      <c r="K3470" s="2" t="str">
        <f t="shared" si="272"/>
        <v>-0.3 ± 0.1</v>
      </c>
      <c r="L3470" s="2">
        <f t="shared" si="273"/>
        <v>0.02</v>
      </c>
      <c r="M3470" t="str">
        <f t="shared" si="274"/>
        <v>uncharacterized protein LOC105319378 isoform X8</v>
      </c>
    </row>
    <row r="3471" spans="1:13" x14ac:dyDescent="0.35">
      <c r="A3471" t="s">
        <v>8888</v>
      </c>
      <c r="B3471">
        <v>322.16091610000001</v>
      </c>
      <c r="C3471">
        <v>-0.30535708700000003</v>
      </c>
      <c r="D3471">
        <v>0.120313194</v>
      </c>
      <c r="E3471">
        <v>6.3831770000000003E-3</v>
      </c>
      <c r="F3471">
        <v>3.2958935000000002E-2</v>
      </c>
      <c r="G3471" t="s">
        <v>1879</v>
      </c>
      <c r="H3471" t="s">
        <v>8889</v>
      </c>
      <c r="I3471" s="2" t="str">
        <f t="shared" si="270"/>
        <v>105319247</v>
      </c>
      <c r="J3471" s="2">
        <f t="shared" si="271"/>
        <v>322.2</v>
      </c>
      <c r="K3471" s="2" t="str">
        <f t="shared" si="272"/>
        <v>-0.3 ± 0.1</v>
      </c>
      <c r="L3471" s="2">
        <f t="shared" si="273"/>
        <v>3.3000000000000002E-2</v>
      </c>
      <c r="M3471" t="str">
        <f t="shared" si="274"/>
        <v>uncharacterized protein LOC105319247 isoform X1</v>
      </c>
    </row>
    <row r="3472" spans="1:13" x14ac:dyDescent="0.35">
      <c r="A3472" t="s">
        <v>8886</v>
      </c>
      <c r="B3472">
        <v>209.16060100000001</v>
      </c>
      <c r="C3472">
        <v>-0.32278339700000003</v>
      </c>
      <c r="D3472">
        <v>0.13456721299999999</v>
      </c>
      <c r="E3472">
        <v>8.7132080000000001E-3</v>
      </c>
      <c r="F3472">
        <v>4.1208504999999999E-2</v>
      </c>
      <c r="G3472" t="s">
        <v>1879</v>
      </c>
      <c r="H3472" t="s">
        <v>8887</v>
      </c>
      <c r="I3472" s="2" t="str">
        <f t="shared" si="270"/>
        <v>105341570</v>
      </c>
      <c r="J3472" s="2">
        <f t="shared" si="271"/>
        <v>209.2</v>
      </c>
      <c r="K3472" s="2" t="str">
        <f t="shared" si="272"/>
        <v>-0.3 ± 0.1</v>
      </c>
      <c r="L3472" s="2">
        <f t="shared" si="273"/>
        <v>4.1000000000000002E-2</v>
      </c>
      <c r="M3472" t="str">
        <f t="shared" si="274"/>
        <v>uncharacterized protein LOC105341570</v>
      </c>
    </row>
    <row r="3473" spans="1:13" x14ac:dyDescent="0.35">
      <c r="A3473" t="s">
        <v>2197</v>
      </c>
      <c r="B3473">
        <v>594.73009209999998</v>
      </c>
      <c r="C3473">
        <v>-0.32365544200000002</v>
      </c>
      <c r="D3473">
        <v>9.5047491999999997E-2</v>
      </c>
      <c r="E3473">
        <v>3.6916500000000002E-4</v>
      </c>
      <c r="F3473">
        <v>4.4772939999999997E-3</v>
      </c>
      <c r="G3473" t="s">
        <v>1879</v>
      </c>
      <c r="H3473" t="s">
        <v>2198</v>
      </c>
      <c r="I3473" s="2" t="str">
        <f t="shared" si="270"/>
        <v>105337506</v>
      </c>
      <c r="J3473" s="2">
        <f t="shared" si="271"/>
        <v>594.70000000000005</v>
      </c>
      <c r="K3473" s="2" t="str">
        <f t="shared" si="272"/>
        <v>-0.3 ± 0.1</v>
      </c>
      <c r="L3473" s="2">
        <f t="shared" si="273"/>
        <v>4.0000000000000001E-3</v>
      </c>
      <c r="M3473" t="str">
        <f t="shared" si="274"/>
        <v>uncharacterized protein LOC105337506</v>
      </c>
    </row>
    <row r="3474" spans="1:13" x14ac:dyDescent="0.35">
      <c r="A3474" t="s">
        <v>2193</v>
      </c>
      <c r="B3474">
        <v>80.905098659999993</v>
      </c>
      <c r="C3474">
        <v>-0.33529989500000001</v>
      </c>
      <c r="D3474">
        <v>0.13020711800000001</v>
      </c>
      <c r="E3474">
        <v>5.1546159999999999E-3</v>
      </c>
      <c r="F3474">
        <v>2.8576093E-2</v>
      </c>
      <c r="G3474" t="s">
        <v>1879</v>
      </c>
      <c r="H3474" t="s">
        <v>2194</v>
      </c>
      <c r="I3474" s="2" t="str">
        <f t="shared" si="270"/>
        <v>105317091</v>
      </c>
      <c r="J3474" s="2">
        <f t="shared" si="271"/>
        <v>80.900000000000006</v>
      </c>
      <c r="K3474" s="2" t="str">
        <f t="shared" si="272"/>
        <v>-0.3 ± 0.1</v>
      </c>
      <c r="L3474" s="2">
        <f t="shared" si="273"/>
        <v>2.9000000000000001E-2</v>
      </c>
      <c r="M3474" t="str">
        <f t="shared" si="274"/>
        <v>uncharacterized protein LOC105317091</v>
      </c>
    </row>
    <row r="3475" spans="1:13" x14ac:dyDescent="0.35">
      <c r="A3475" t="s">
        <v>2133</v>
      </c>
      <c r="B3475">
        <v>107.17915530000001</v>
      </c>
      <c r="C3475">
        <v>-0.33678915399999998</v>
      </c>
      <c r="D3475">
        <v>0.12596137399999999</v>
      </c>
      <c r="E3475">
        <v>3.8575910000000001E-3</v>
      </c>
      <c r="F3475">
        <v>2.3182662E-2</v>
      </c>
      <c r="G3475" t="s">
        <v>1879</v>
      </c>
      <c r="H3475" t="s">
        <v>2134</v>
      </c>
      <c r="I3475" s="2" t="str">
        <f t="shared" si="270"/>
        <v>105347745</v>
      </c>
      <c r="J3475" s="2">
        <f t="shared" si="271"/>
        <v>107.2</v>
      </c>
      <c r="K3475" s="2" t="str">
        <f t="shared" si="272"/>
        <v>-0.3 ± 0.1</v>
      </c>
      <c r="L3475" s="2">
        <f t="shared" si="273"/>
        <v>2.3E-2</v>
      </c>
      <c r="M3475" t="str">
        <f t="shared" si="274"/>
        <v>uncharacterized protein LOC105347745 isoform X19</v>
      </c>
    </row>
    <row r="3476" spans="1:13" x14ac:dyDescent="0.35">
      <c r="A3476" t="s">
        <v>8884</v>
      </c>
      <c r="B3476">
        <v>241.42741620000001</v>
      </c>
      <c r="C3476">
        <v>-0.339628922</v>
      </c>
      <c r="D3476">
        <v>0.141735054</v>
      </c>
      <c r="E3476">
        <v>8.2643860000000003E-3</v>
      </c>
      <c r="F3476">
        <v>3.9570664999999998E-2</v>
      </c>
      <c r="G3476" t="s">
        <v>1879</v>
      </c>
      <c r="H3476" t="s">
        <v>8885</v>
      </c>
      <c r="I3476" s="2" t="str">
        <f t="shared" si="270"/>
        <v>105326231</v>
      </c>
      <c r="J3476" s="2">
        <f t="shared" si="271"/>
        <v>241.4</v>
      </c>
      <c r="K3476" s="2" t="str">
        <f t="shared" si="272"/>
        <v>-0.3 ± 0.1</v>
      </c>
      <c r="L3476" s="2">
        <f t="shared" si="273"/>
        <v>0.04</v>
      </c>
      <c r="M3476" t="str">
        <f t="shared" si="274"/>
        <v>uncharacterized protein LOC105326231 isoform X2</v>
      </c>
    </row>
    <row r="3477" spans="1:13" x14ac:dyDescent="0.35">
      <c r="A3477" t="s">
        <v>8882</v>
      </c>
      <c r="B3477">
        <v>15.11164482</v>
      </c>
      <c r="C3477">
        <v>-0.34394470399999999</v>
      </c>
      <c r="D3477">
        <v>0.40298211699999997</v>
      </c>
      <c r="E3477" s="1">
        <v>6.7100000000000005E-5</v>
      </c>
      <c r="F3477">
        <v>1.329893E-3</v>
      </c>
      <c r="G3477" t="s">
        <v>1879</v>
      </c>
      <c r="H3477" t="s">
        <v>8883</v>
      </c>
      <c r="I3477" s="2" t="str">
        <f t="shared" si="270"/>
        <v>117684560</v>
      </c>
      <c r="J3477" s="2">
        <f t="shared" si="271"/>
        <v>15.1</v>
      </c>
      <c r="K3477" s="2" t="str">
        <f t="shared" si="272"/>
        <v>-0.3 ± 0.4</v>
      </c>
      <c r="L3477" s="2">
        <f t="shared" si="273"/>
        <v>1E-3</v>
      </c>
      <c r="M3477" t="str">
        <f t="shared" si="274"/>
        <v>uncharacterized protein LOC117684560 isoform X3</v>
      </c>
    </row>
    <row r="3478" spans="1:13" x14ac:dyDescent="0.35">
      <c r="A3478" t="s">
        <v>8880</v>
      </c>
      <c r="B3478">
        <v>37.470431210000001</v>
      </c>
      <c r="C3478">
        <v>-0.34557904699999997</v>
      </c>
      <c r="D3478">
        <v>0.68051562700000001</v>
      </c>
      <c r="E3478">
        <v>1.949562E-3</v>
      </c>
      <c r="F3478">
        <v>1.445051E-2</v>
      </c>
      <c r="G3478" t="s">
        <v>1879</v>
      </c>
      <c r="H3478" t="s">
        <v>8881</v>
      </c>
      <c r="I3478" s="2" t="str">
        <f t="shared" si="270"/>
        <v>117681619</v>
      </c>
      <c r="J3478" s="2">
        <f t="shared" si="271"/>
        <v>37.5</v>
      </c>
      <c r="K3478" s="2" t="str">
        <f t="shared" si="272"/>
        <v>-0.3 ± 0.7</v>
      </c>
      <c r="L3478" s="2">
        <f t="shared" si="273"/>
        <v>1.4E-2</v>
      </c>
      <c r="M3478" t="str">
        <f t="shared" si="274"/>
        <v>uncharacterized protein LOC117681619</v>
      </c>
    </row>
    <row r="3479" spans="1:13" x14ac:dyDescent="0.35">
      <c r="A3479" t="s">
        <v>8878</v>
      </c>
      <c r="B3479">
        <v>342.11899870000002</v>
      </c>
      <c r="C3479">
        <v>-0.34823321499999998</v>
      </c>
      <c r="D3479">
        <v>0.13012861000000001</v>
      </c>
      <c r="E3479">
        <v>3.6834060000000002E-3</v>
      </c>
      <c r="F3479">
        <v>2.2401708999999999E-2</v>
      </c>
      <c r="G3479" t="s">
        <v>1879</v>
      </c>
      <c r="H3479" t="s">
        <v>8879</v>
      </c>
      <c r="I3479" s="2" t="str">
        <f t="shared" si="270"/>
        <v>117684422</v>
      </c>
      <c r="J3479" s="2">
        <f t="shared" si="271"/>
        <v>342.1</v>
      </c>
      <c r="K3479" s="2" t="str">
        <f t="shared" si="272"/>
        <v>-0.3 ± 0.1</v>
      </c>
      <c r="L3479" s="2">
        <f t="shared" si="273"/>
        <v>2.1999999999999999E-2</v>
      </c>
      <c r="M3479" t="str">
        <f t="shared" si="274"/>
        <v>uncharacterized protein LOC117684422</v>
      </c>
    </row>
    <row r="3480" spans="1:13" x14ac:dyDescent="0.35">
      <c r="A3480" t="s">
        <v>8876</v>
      </c>
      <c r="B3480">
        <v>134.36592150000001</v>
      </c>
      <c r="C3480">
        <v>-0.36823859799999997</v>
      </c>
      <c r="D3480">
        <v>0.138111284</v>
      </c>
      <c r="E3480">
        <v>3.5179920000000002E-3</v>
      </c>
      <c r="F3480">
        <v>2.1648649999999998E-2</v>
      </c>
      <c r="G3480" t="s">
        <v>1879</v>
      </c>
      <c r="H3480" t="s">
        <v>8877</v>
      </c>
      <c r="I3480" s="2" t="str">
        <f t="shared" si="270"/>
        <v>105320062</v>
      </c>
      <c r="J3480" s="2">
        <f t="shared" si="271"/>
        <v>134.4</v>
      </c>
      <c r="K3480" s="2" t="str">
        <f t="shared" si="272"/>
        <v>-0.4 ± 0.1</v>
      </c>
      <c r="L3480" s="2">
        <f t="shared" si="273"/>
        <v>2.1999999999999999E-2</v>
      </c>
      <c r="M3480" t="str">
        <f t="shared" si="274"/>
        <v>uncharacterized protein LOC105320062</v>
      </c>
    </row>
    <row r="3481" spans="1:13" x14ac:dyDescent="0.35">
      <c r="A3481" t="s">
        <v>2215</v>
      </c>
      <c r="B3481">
        <v>136.53722070000001</v>
      </c>
      <c r="C3481">
        <v>-0.368361357</v>
      </c>
      <c r="D3481">
        <v>0.118680674</v>
      </c>
      <c r="E3481">
        <v>8.9901499999999997E-4</v>
      </c>
      <c r="F3481">
        <v>8.3851399999999993E-3</v>
      </c>
      <c r="G3481" t="s">
        <v>1879</v>
      </c>
      <c r="H3481" t="s">
        <v>2216</v>
      </c>
      <c r="I3481" s="2" t="str">
        <f t="shared" si="270"/>
        <v>105338349</v>
      </c>
      <c r="J3481" s="2">
        <f t="shared" si="271"/>
        <v>136.5</v>
      </c>
      <c r="K3481" s="2" t="str">
        <f t="shared" si="272"/>
        <v>-0.4 ± 0.1</v>
      </c>
      <c r="L3481" s="2">
        <f t="shared" si="273"/>
        <v>8.0000000000000002E-3</v>
      </c>
      <c r="M3481" t="str">
        <f t="shared" si="274"/>
        <v>uncharacterized protein LOC105338349 isoform X3</v>
      </c>
    </row>
    <row r="3482" spans="1:13" x14ac:dyDescent="0.35">
      <c r="A3482" t="s">
        <v>8874</v>
      </c>
      <c r="B3482">
        <v>361.73375549999997</v>
      </c>
      <c r="C3482">
        <v>-0.374940879</v>
      </c>
      <c r="D3482">
        <v>0.15544185799999999</v>
      </c>
      <c r="E3482">
        <v>6.8851399999999997E-3</v>
      </c>
      <c r="F3482">
        <v>3.4755860999999999E-2</v>
      </c>
      <c r="G3482" t="s">
        <v>1879</v>
      </c>
      <c r="H3482" t="s">
        <v>8875</v>
      </c>
      <c r="I3482" s="2" t="str">
        <f t="shared" si="270"/>
        <v>105331197</v>
      </c>
      <c r="J3482" s="2">
        <f t="shared" si="271"/>
        <v>361.7</v>
      </c>
      <c r="K3482" s="2" t="str">
        <f t="shared" si="272"/>
        <v>-0.4 ± 0.2</v>
      </c>
      <c r="L3482" s="2">
        <f t="shared" si="273"/>
        <v>3.5000000000000003E-2</v>
      </c>
      <c r="M3482" t="str">
        <f t="shared" si="274"/>
        <v>uncharacterized protein LOC105331197 isoform X4</v>
      </c>
    </row>
    <row r="3483" spans="1:13" x14ac:dyDescent="0.35">
      <c r="A3483" t="s">
        <v>8872</v>
      </c>
      <c r="B3483">
        <v>258.67288789999998</v>
      </c>
      <c r="C3483">
        <v>-0.37517180300000003</v>
      </c>
      <c r="D3483">
        <v>0.158969782</v>
      </c>
      <c r="E3483">
        <v>7.9081250000000002E-3</v>
      </c>
      <c r="F3483">
        <v>3.8411256999999997E-2</v>
      </c>
      <c r="G3483" t="s">
        <v>1879</v>
      </c>
      <c r="H3483" t="s">
        <v>8873</v>
      </c>
      <c r="I3483" s="2" t="str">
        <f t="shared" si="270"/>
        <v>105330915</v>
      </c>
      <c r="J3483" s="2">
        <f t="shared" si="271"/>
        <v>258.7</v>
      </c>
      <c r="K3483" s="2" t="str">
        <f t="shared" si="272"/>
        <v>-0.4 ± 0.2</v>
      </c>
      <c r="L3483" s="2">
        <f t="shared" si="273"/>
        <v>3.7999999999999999E-2</v>
      </c>
      <c r="M3483" t="str">
        <f t="shared" si="274"/>
        <v>uncharacterized protein LOC105330915 isoform X3</v>
      </c>
    </row>
    <row r="3484" spans="1:13" x14ac:dyDescent="0.35">
      <c r="A3484" t="s">
        <v>8870</v>
      </c>
      <c r="B3484">
        <v>87.850827240000001</v>
      </c>
      <c r="C3484">
        <v>-0.376899237</v>
      </c>
      <c r="D3484">
        <v>0.15217787499999999</v>
      </c>
      <c r="E3484">
        <v>5.778076E-3</v>
      </c>
      <c r="F3484">
        <v>3.0956187E-2</v>
      </c>
      <c r="G3484" t="s">
        <v>1879</v>
      </c>
      <c r="H3484" t="s">
        <v>8871</v>
      </c>
      <c r="I3484" s="2" t="str">
        <f t="shared" si="270"/>
        <v>105345299</v>
      </c>
      <c r="J3484" s="2">
        <f t="shared" si="271"/>
        <v>87.9</v>
      </c>
      <c r="K3484" s="2" t="str">
        <f t="shared" si="272"/>
        <v>-0.4 ± 0.2</v>
      </c>
      <c r="L3484" s="2">
        <f t="shared" si="273"/>
        <v>3.1E-2</v>
      </c>
      <c r="M3484" t="str">
        <f t="shared" si="274"/>
        <v>uncharacterized protein KIAA0895-like isoform X5</v>
      </c>
    </row>
    <row r="3485" spans="1:13" x14ac:dyDescent="0.35">
      <c r="A3485" t="s">
        <v>8868</v>
      </c>
      <c r="B3485">
        <v>67.966283379999993</v>
      </c>
      <c r="C3485">
        <v>-0.38183163399999998</v>
      </c>
      <c r="D3485">
        <v>0.15248742900000001</v>
      </c>
      <c r="E3485">
        <v>5.2337850000000003E-3</v>
      </c>
      <c r="F3485">
        <v>2.8921602000000001E-2</v>
      </c>
      <c r="G3485" t="s">
        <v>1879</v>
      </c>
      <c r="H3485" t="s">
        <v>8869</v>
      </c>
      <c r="I3485" s="2" t="str">
        <f t="shared" si="270"/>
        <v>105343008</v>
      </c>
      <c r="J3485" s="2">
        <f t="shared" si="271"/>
        <v>68</v>
      </c>
      <c r="K3485" s="2" t="str">
        <f t="shared" si="272"/>
        <v>-0.4 ± 0.2</v>
      </c>
      <c r="L3485" s="2">
        <f t="shared" si="273"/>
        <v>2.9000000000000001E-2</v>
      </c>
      <c r="M3485" t="str">
        <f t="shared" si="274"/>
        <v>uncharacterized protein LOC105343008</v>
      </c>
    </row>
    <row r="3486" spans="1:13" x14ac:dyDescent="0.35">
      <c r="A3486" t="s">
        <v>8866</v>
      </c>
      <c r="B3486">
        <v>812.85020499999996</v>
      </c>
      <c r="C3486">
        <v>-0.386037028</v>
      </c>
      <c r="D3486">
        <v>9.9334169999999999E-2</v>
      </c>
      <c r="E3486" s="1">
        <v>4.6300000000000001E-5</v>
      </c>
      <c r="F3486">
        <v>1.0205850000000001E-3</v>
      </c>
      <c r="G3486" t="s">
        <v>1879</v>
      </c>
      <c r="H3486" t="s">
        <v>8867</v>
      </c>
      <c r="I3486" s="2" t="str">
        <f t="shared" si="270"/>
        <v>105327744</v>
      </c>
      <c r="J3486" s="2">
        <f t="shared" si="271"/>
        <v>812.9</v>
      </c>
      <c r="K3486" s="2" t="str">
        <f t="shared" si="272"/>
        <v>-0.4 ± 0.1</v>
      </c>
      <c r="L3486" s="2">
        <f t="shared" si="273"/>
        <v>1E-3</v>
      </c>
      <c r="M3486" t="str">
        <f t="shared" si="274"/>
        <v>uncharacterized protein LOC105327744 isoform X3</v>
      </c>
    </row>
    <row r="3487" spans="1:13" x14ac:dyDescent="0.35">
      <c r="A3487" t="s">
        <v>8864</v>
      </c>
      <c r="B3487">
        <v>80.215065039999999</v>
      </c>
      <c r="C3487">
        <v>-0.39298805999999997</v>
      </c>
      <c r="D3487">
        <v>0.14323395799999999</v>
      </c>
      <c r="E3487">
        <v>2.5710970000000001E-3</v>
      </c>
      <c r="F3487">
        <v>1.7557294000000001E-2</v>
      </c>
      <c r="G3487" t="s">
        <v>1879</v>
      </c>
      <c r="H3487" t="s">
        <v>8865</v>
      </c>
      <c r="I3487" s="2" t="str">
        <f t="shared" si="270"/>
        <v>105335618</v>
      </c>
      <c r="J3487" s="2">
        <f t="shared" si="271"/>
        <v>80.2</v>
      </c>
      <c r="K3487" s="2" t="str">
        <f t="shared" si="272"/>
        <v>-0.4 ± 0.1</v>
      </c>
      <c r="L3487" s="2">
        <f t="shared" si="273"/>
        <v>1.7999999999999999E-2</v>
      </c>
      <c r="M3487" t="str">
        <f t="shared" si="274"/>
        <v>uncharacterized protein LOC105335618 isoform X1</v>
      </c>
    </row>
    <row r="3488" spans="1:13" x14ac:dyDescent="0.35">
      <c r="A3488" t="s">
        <v>8862</v>
      </c>
      <c r="B3488">
        <v>324.0383033</v>
      </c>
      <c r="C3488">
        <v>-0.39837098500000001</v>
      </c>
      <c r="D3488">
        <v>0.12647633999999999</v>
      </c>
      <c r="E3488">
        <v>6.9018499999999995E-4</v>
      </c>
      <c r="F3488">
        <v>6.9455860000000001E-3</v>
      </c>
      <c r="G3488" t="s">
        <v>1879</v>
      </c>
      <c r="H3488" t="s">
        <v>8863</v>
      </c>
      <c r="I3488" s="2" t="str">
        <f t="shared" si="270"/>
        <v>105319270</v>
      </c>
      <c r="J3488" s="2">
        <f t="shared" si="271"/>
        <v>324</v>
      </c>
      <c r="K3488" s="2" t="str">
        <f t="shared" si="272"/>
        <v>-0.4 ± 0.1</v>
      </c>
      <c r="L3488" s="2">
        <f t="shared" si="273"/>
        <v>7.0000000000000001E-3</v>
      </c>
      <c r="M3488" t="str">
        <f t="shared" si="274"/>
        <v>uncharacterized protein LOC105319270 isoform X2</v>
      </c>
    </row>
    <row r="3489" spans="1:13" x14ac:dyDescent="0.35">
      <c r="A3489" t="s">
        <v>8860</v>
      </c>
      <c r="B3489">
        <v>81.552691499999995</v>
      </c>
      <c r="C3489">
        <v>-0.40815593900000002</v>
      </c>
      <c r="D3489">
        <v>0.17181069400000001</v>
      </c>
      <c r="E3489">
        <v>6.6841360000000002E-3</v>
      </c>
      <c r="F3489">
        <v>3.4077450000000002E-2</v>
      </c>
      <c r="G3489" t="s">
        <v>1879</v>
      </c>
      <c r="H3489" t="s">
        <v>8861</v>
      </c>
      <c r="I3489" s="2" t="str">
        <f t="shared" si="270"/>
        <v>105330965</v>
      </c>
      <c r="J3489" s="2">
        <f t="shared" si="271"/>
        <v>81.599999999999994</v>
      </c>
      <c r="K3489" s="2" t="str">
        <f t="shared" si="272"/>
        <v>-0.4 ± 0.2</v>
      </c>
      <c r="L3489" s="2">
        <f t="shared" si="273"/>
        <v>3.4000000000000002E-2</v>
      </c>
      <c r="M3489" t="str">
        <f t="shared" si="274"/>
        <v>uncharacterized protein LOC105330965 isoform X1</v>
      </c>
    </row>
    <row r="3490" spans="1:13" x14ac:dyDescent="0.35">
      <c r="A3490" t="s">
        <v>8858</v>
      </c>
      <c r="B3490">
        <v>80.680841169999994</v>
      </c>
      <c r="C3490">
        <v>-0.415911156</v>
      </c>
      <c r="D3490">
        <v>0.19104475000000001</v>
      </c>
      <c r="E3490">
        <v>1.0541834E-2</v>
      </c>
      <c r="F3490">
        <v>4.739794E-2</v>
      </c>
      <c r="G3490" t="s">
        <v>1879</v>
      </c>
      <c r="H3490" t="s">
        <v>8859</v>
      </c>
      <c r="I3490" s="2" t="str">
        <f t="shared" si="270"/>
        <v>105323223</v>
      </c>
      <c r="J3490" s="2">
        <f t="shared" si="271"/>
        <v>80.7</v>
      </c>
      <c r="K3490" s="2" t="str">
        <f t="shared" si="272"/>
        <v>-0.4 ± 0.2</v>
      </c>
      <c r="L3490" s="2">
        <f t="shared" si="273"/>
        <v>4.7E-2</v>
      </c>
      <c r="M3490" t="str">
        <f t="shared" si="274"/>
        <v>uncharacterized protein LOC105323223 isoform X1</v>
      </c>
    </row>
    <row r="3491" spans="1:13" x14ac:dyDescent="0.35">
      <c r="A3491" t="s">
        <v>8856</v>
      </c>
      <c r="B3491">
        <v>132.18864780000001</v>
      </c>
      <c r="C3491">
        <v>-0.41649736900000001</v>
      </c>
      <c r="D3491">
        <v>0.17416127200000001</v>
      </c>
      <c r="E3491">
        <v>6.2020210000000003E-3</v>
      </c>
      <c r="F3491">
        <v>3.2344411000000003E-2</v>
      </c>
      <c r="G3491" t="s">
        <v>1879</v>
      </c>
      <c r="H3491" t="s">
        <v>8857</v>
      </c>
      <c r="I3491" s="2" t="str">
        <f t="shared" si="270"/>
        <v>105332671</v>
      </c>
      <c r="J3491" s="2">
        <f t="shared" si="271"/>
        <v>132.19999999999999</v>
      </c>
      <c r="K3491" s="2" t="str">
        <f t="shared" si="272"/>
        <v>-0.4 ± 0.2</v>
      </c>
      <c r="L3491" s="2">
        <f t="shared" si="273"/>
        <v>3.2000000000000001E-2</v>
      </c>
      <c r="M3491" t="str">
        <f t="shared" si="274"/>
        <v>uncharacterized protein LOC105332671 isoform X9</v>
      </c>
    </row>
    <row r="3492" spans="1:13" x14ac:dyDescent="0.35">
      <c r="A3492" t="s">
        <v>2163</v>
      </c>
      <c r="B3492">
        <v>126.01146559999999</v>
      </c>
      <c r="C3492">
        <v>-0.42665757399999998</v>
      </c>
      <c r="D3492">
        <v>0.1391743</v>
      </c>
      <c r="E3492">
        <v>8.22294E-4</v>
      </c>
      <c r="F3492">
        <v>7.8935210000000006E-3</v>
      </c>
      <c r="G3492" t="s">
        <v>1879</v>
      </c>
      <c r="H3492" t="s">
        <v>2164</v>
      </c>
      <c r="I3492" s="2" t="str">
        <f t="shared" si="270"/>
        <v>105335574</v>
      </c>
      <c r="J3492" s="2">
        <f t="shared" si="271"/>
        <v>126</v>
      </c>
      <c r="K3492" s="2" t="str">
        <f t="shared" si="272"/>
        <v>-0.4 ± 0.1</v>
      </c>
      <c r="L3492" s="2">
        <f t="shared" si="273"/>
        <v>8.0000000000000002E-3</v>
      </c>
      <c r="M3492" t="str">
        <f t="shared" si="274"/>
        <v>uncharacterized protein LOC105335574 isoform X1</v>
      </c>
    </row>
    <row r="3493" spans="1:13" x14ac:dyDescent="0.35">
      <c r="A3493" t="s">
        <v>8854</v>
      </c>
      <c r="B3493">
        <v>288.74036860000001</v>
      </c>
      <c r="C3493">
        <v>-0.42817551500000001</v>
      </c>
      <c r="D3493">
        <v>0.11469604799999999</v>
      </c>
      <c r="E3493" s="1">
        <v>7.3200000000000004E-5</v>
      </c>
      <c r="F3493">
        <v>1.420153E-3</v>
      </c>
      <c r="G3493" t="s">
        <v>1879</v>
      </c>
      <c r="H3493" t="s">
        <v>8855</v>
      </c>
      <c r="I3493" s="2" t="str">
        <f t="shared" si="270"/>
        <v>105338947</v>
      </c>
      <c r="J3493" s="2">
        <f t="shared" si="271"/>
        <v>288.7</v>
      </c>
      <c r="K3493" s="2" t="str">
        <f t="shared" si="272"/>
        <v>-0.4 ± 0.1</v>
      </c>
      <c r="L3493" s="2">
        <f t="shared" si="273"/>
        <v>1E-3</v>
      </c>
      <c r="M3493" t="str">
        <f t="shared" si="274"/>
        <v>uncharacterized protein LOC105338947 isoform X4</v>
      </c>
    </row>
    <row r="3494" spans="1:13" x14ac:dyDescent="0.35">
      <c r="A3494" t="s">
        <v>8852</v>
      </c>
      <c r="B3494">
        <v>49.913902899999997</v>
      </c>
      <c r="C3494">
        <v>-0.43066665599999998</v>
      </c>
      <c r="D3494">
        <v>0.17565217499999999</v>
      </c>
      <c r="E3494">
        <v>4.9671790000000004E-3</v>
      </c>
      <c r="F3494">
        <v>2.7840236000000001E-2</v>
      </c>
      <c r="G3494" t="s">
        <v>1879</v>
      </c>
      <c r="H3494" t="s">
        <v>8853</v>
      </c>
      <c r="I3494" s="2" t="str">
        <f t="shared" si="270"/>
        <v>105331458</v>
      </c>
      <c r="J3494" s="2">
        <f t="shared" si="271"/>
        <v>49.9</v>
      </c>
      <c r="K3494" s="2" t="str">
        <f t="shared" si="272"/>
        <v>-0.4 ± 0.2</v>
      </c>
      <c r="L3494" s="2">
        <f t="shared" si="273"/>
        <v>2.8000000000000001E-2</v>
      </c>
      <c r="M3494" t="str">
        <f t="shared" si="274"/>
        <v>uncharacterized protein LOC105331458 isoform X2</v>
      </c>
    </row>
    <row r="3495" spans="1:13" x14ac:dyDescent="0.35">
      <c r="A3495" t="s">
        <v>8850</v>
      </c>
      <c r="B3495">
        <v>91.888255299999997</v>
      </c>
      <c r="C3495">
        <v>-0.431063588</v>
      </c>
      <c r="D3495">
        <v>0.159193735</v>
      </c>
      <c r="E3495">
        <v>2.45452E-3</v>
      </c>
      <c r="F3495">
        <v>1.7053314999999999E-2</v>
      </c>
      <c r="G3495" t="s">
        <v>1879</v>
      </c>
      <c r="H3495" t="s">
        <v>8851</v>
      </c>
      <c r="I3495" s="2" t="str">
        <f t="shared" si="270"/>
        <v>105334161</v>
      </c>
      <c r="J3495" s="2">
        <f t="shared" si="271"/>
        <v>91.9</v>
      </c>
      <c r="K3495" s="2" t="str">
        <f t="shared" si="272"/>
        <v>-0.4 ± 0.2</v>
      </c>
      <c r="L3495" s="2">
        <f t="shared" si="273"/>
        <v>1.7000000000000001E-2</v>
      </c>
      <c r="M3495" t="str">
        <f t="shared" si="274"/>
        <v>uncharacterized protein LOC105334161 isoform X6</v>
      </c>
    </row>
    <row r="3496" spans="1:13" x14ac:dyDescent="0.35">
      <c r="A3496" t="s">
        <v>8848</v>
      </c>
      <c r="B3496">
        <v>67.523496489999999</v>
      </c>
      <c r="C3496">
        <v>-0.43267481299999999</v>
      </c>
      <c r="D3496">
        <v>0.20301902899999999</v>
      </c>
      <c r="E3496">
        <v>1.0929891000000001E-2</v>
      </c>
      <c r="F3496">
        <v>4.8566350000000001E-2</v>
      </c>
      <c r="G3496" t="s">
        <v>1879</v>
      </c>
      <c r="H3496" t="s">
        <v>8849</v>
      </c>
      <c r="I3496" s="2" t="str">
        <f t="shared" si="270"/>
        <v>105331800</v>
      </c>
      <c r="J3496" s="2">
        <f t="shared" si="271"/>
        <v>67.5</v>
      </c>
      <c r="K3496" s="2" t="str">
        <f t="shared" si="272"/>
        <v>-0.4 ± 0.2</v>
      </c>
      <c r="L3496" s="2">
        <f t="shared" si="273"/>
        <v>4.9000000000000002E-2</v>
      </c>
      <c r="M3496" t="str">
        <f t="shared" si="274"/>
        <v>uncharacterized protein LOC105331800</v>
      </c>
    </row>
    <row r="3497" spans="1:13" x14ac:dyDescent="0.35">
      <c r="A3497" t="s">
        <v>8846</v>
      </c>
      <c r="B3497">
        <v>117.99685100000001</v>
      </c>
      <c r="C3497">
        <v>-0.434227103</v>
      </c>
      <c r="D3497">
        <v>0.191880729</v>
      </c>
      <c r="E3497">
        <v>7.9251189999999996E-3</v>
      </c>
      <c r="F3497">
        <v>3.8461768E-2</v>
      </c>
      <c r="G3497" t="s">
        <v>1879</v>
      </c>
      <c r="H3497" t="s">
        <v>8847</v>
      </c>
      <c r="I3497" s="2" t="str">
        <f t="shared" si="270"/>
        <v>105347168</v>
      </c>
      <c r="J3497" s="2">
        <f t="shared" si="271"/>
        <v>118</v>
      </c>
      <c r="K3497" s="2" t="str">
        <f t="shared" si="272"/>
        <v>-0.4 ± 0.2</v>
      </c>
      <c r="L3497" s="2">
        <f t="shared" si="273"/>
        <v>3.7999999999999999E-2</v>
      </c>
      <c r="M3497" t="str">
        <f t="shared" si="274"/>
        <v>LOW QUALITY PROTEIN: uncharacterized protein LOC105347168</v>
      </c>
    </row>
    <row r="3498" spans="1:13" x14ac:dyDescent="0.35">
      <c r="A3498" t="s">
        <v>8844</v>
      </c>
      <c r="B3498">
        <v>117.14493210000001</v>
      </c>
      <c r="C3498">
        <v>-0.43935007799999998</v>
      </c>
      <c r="D3498">
        <v>0.189013391</v>
      </c>
      <c r="E3498">
        <v>6.7007109999999998E-3</v>
      </c>
      <c r="F3498">
        <v>3.4128272000000001E-2</v>
      </c>
      <c r="G3498" t="s">
        <v>1879</v>
      </c>
      <c r="H3498" t="s">
        <v>8845</v>
      </c>
      <c r="I3498" s="2" t="str">
        <f t="shared" si="270"/>
        <v>105344574</v>
      </c>
      <c r="J3498" s="2">
        <f t="shared" si="271"/>
        <v>117.1</v>
      </c>
      <c r="K3498" s="2" t="str">
        <f t="shared" si="272"/>
        <v>-0.4 ± 0.2</v>
      </c>
      <c r="L3498" s="2">
        <f t="shared" si="273"/>
        <v>3.4000000000000002E-2</v>
      </c>
      <c r="M3498" t="str">
        <f t="shared" si="274"/>
        <v>uncharacterized protein LOC105344574</v>
      </c>
    </row>
    <row r="3499" spans="1:13" x14ac:dyDescent="0.35">
      <c r="A3499" t="s">
        <v>2151</v>
      </c>
      <c r="B3499">
        <v>595.77683679999996</v>
      </c>
      <c r="C3499">
        <v>-0.43983298999999998</v>
      </c>
      <c r="D3499">
        <v>0.100495112</v>
      </c>
      <c r="E3499" s="1">
        <v>4.5900000000000001E-6</v>
      </c>
      <c r="F3499">
        <v>1.6813099999999999E-4</v>
      </c>
      <c r="G3499" t="s">
        <v>1879</v>
      </c>
      <c r="H3499" t="s">
        <v>2152</v>
      </c>
      <c r="I3499" s="2" t="str">
        <f t="shared" si="270"/>
        <v>105322636</v>
      </c>
      <c r="J3499" s="2">
        <f t="shared" si="271"/>
        <v>595.79999999999995</v>
      </c>
      <c r="K3499" s="2" t="str">
        <f t="shared" si="272"/>
        <v>-0.4 ± 0.1</v>
      </c>
      <c r="L3499" s="2" t="str">
        <f t="shared" si="273"/>
        <v>&lt;0.001</v>
      </c>
      <c r="M3499" t="str">
        <f t="shared" si="274"/>
        <v>uncharacterized protein LOC105322636 isoform X2</v>
      </c>
    </row>
    <row r="3500" spans="1:13" x14ac:dyDescent="0.35">
      <c r="A3500" t="s">
        <v>8842</v>
      </c>
      <c r="B3500">
        <v>143.83173790000001</v>
      </c>
      <c r="C3500">
        <v>-0.44078435999999999</v>
      </c>
      <c r="D3500">
        <v>0.16693027899999999</v>
      </c>
      <c r="E3500">
        <v>2.8604770000000002E-3</v>
      </c>
      <c r="F3500">
        <v>1.8813482999999999E-2</v>
      </c>
      <c r="G3500" t="s">
        <v>1879</v>
      </c>
      <c r="H3500" t="s">
        <v>8843</v>
      </c>
      <c r="I3500" s="2" t="str">
        <f t="shared" si="270"/>
        <v>105325326</v>
      </c>
      <c r="J3500" s="2">
        <f t="shared" si="271"/>
        <v>143.80000000000001</v>
      </c>
      <c r="K3500" s="2" t="str">
        <f t="shared" si="272"/>
        <v>-0.4 ± 0.2</v>
      </c>
      <c r="L3500" s="2">
        <f t="shared" si="273"/>
        <v>1.9E-2</v>
      </c>
      <c r="M3500" t="str">
        <f t="shared" si="274"/>
        <v>uncharacterized protein LOC105325326</v>
      </c>
    </row>
    <row r="3501" spans="1:13" x14ac:dyDescent="0.35">
      <c r="A3501" t="s">
        <v>8840</v>
      </c>
      <c r="B3501">
        <v>163.63194899999999</v>
      </c>
      <c r="C3501">
        <v>-0.44093021100000002</v>
      </c>
      <c r="D3501">
        <v>0.173540579</v>
      </c>
      <c r="E3501">
        <v>3.7729500000000002E-3</v>
      </c>
      <c r="F3501">
        <v>2.2828403000000001E-2</v>
      </c>
      <c r="G3501" t="s">
        <v>1879</v>
      </c>
      <c r="H3501" t="s">
        <v>8841</v>
      </c>
      <c r="I3501" s="2" t="str">
        <f t="shared" si="270"/>
        <v>105328978</v>
      </c>
      <c r="J3501" s="2">
        <f t="shared" si="271"/>
        <v>163.6</v>
      </c>
      <c r="K3501" s="2" t="str">
        <f t="shared" si="272"/>
        <v>-0.4 ± 0.2</v>
      </c>
      <c r="L3501" s="2">
        <f t="shared" si="273"/>
        <v>2.3E-2</v>
      </c>
      <c r="M3501" t="str">
        <f t="shared" si="274"/>
        <v>uncharacterized protein LOC105328978</v>
      </c>
    </row>
    <row r="3502" spans="1:13" x14ac:dyDescent="0.35">
      <c r="A3502" t="s">
        <v>8838</v>
      </c>
      <c r="B3502">
        <v>33.223109309999998</v>
      </c>
      <c r="C3502">
        <v>-0.44150711199999998</v>
      </c>
      <c r="D3502">
        <v>0.201680107</v>
      </c>
      <c r="E3502">
        <v>9.3060030000000002E-3</v>
      </c>
      <c r="F3502">
        <v>4.3333966000000002E-2</v>
      </c>
      <c r="G3502" t="s">
        <v>1879</v>
      </c>
      <c r="H3502" t="s">
        <v>8839</v>
      </c>
      <c r="I3502" s="2" t="str">
        <f t="shared" si="270"/>
        <v>105333512</v>
      </c>
      <c r="J3502" s="2">
        <f t="shared" si="271"/>
        <v>33.200000000000003</v>
      </c>
      <c r="K3502" s="2" t="str">
        <f t="shared" si="272"/>
        <v>-0.4 ± 0.2</v>
      </c>
      <c r="L3502" s="2">
        <f t="shared" si="273"/>
        <v>4.2999999999999997E-2</v>
      </c>
      <c r="M3502" t="str">
        <f t="shared" si="274"/>
        <v>uncharacterized protein C2orf73 homolog isoform X2</v>
      </c>
    </row>
    <row r="3503" spans="1:13" x14ac:dyDescent="0.35">
      <c r="A3503" t="s">
        <v>8836</v>
      </c>
      <c r="B3503">
        <v>86.222446869999999</v>
      </c>
      <c r="C3503">
        <v>-0.44216797499999999</v>
      </c>
      <c r="D3503">
        <v>0.20078840100000001</v>
      </c>
      <c r="E3503">
        <v>9.0227640000000008E-3</v>
      </c>
      <c r="F3503">
        <v>4.2369693999999999E-2</v>
      </c>
      <c r="G3503" t="s">
        <v>1879</v>
      </c>
      <c r="H3503" t="s">
        <v>8837</v>
      </c>
      <c r="I3503" s="2" t="str">
        <f t="shared" si="270"/>
        <v>105329433</v>
      </c>
      <c r="J3503" s="2">
        <f t="shared" si="271"/>
        <v>86.2</v>
      </c>
      <c r="K3503" s="2" t="str">
        <f t="shared" si="272"/>
        <v>-0.4 ± 0.2</v>
      </c>
      <c r="L3503" s="2">
        <f t="shared" si="273"/>
        <v>4.2000000000000003E-2</v>
      </c>
      <c r="M3503" t="str">
        <f t="shared" si="274"/>
        <v>uncharacterized protein LOC105329433 isoform X6</v>
      </c>
    </row>
    <row r="3504" spans="1:13" x14ac:dyDescent="0.35">
      <c r="A3504" t="s">
        <v>8834</v>
      </c>
      <c r="B3504">
        <v>35.106409599999999</v>
      </c>
      <c r="C3504">
        <v>-0.44748682499999998</v>
      </c>
      <c r="D3504">
        <v>0.17432589200000001</v>
      </c>
      <c r="E3504">
        <v>3.40333E-3</v>
      </c>
      <c r="F3504">
        <v>2.1222280999999999E-2</v>
      </c>
      <c r="G3504" t="s">
        <v>1879</v>
      </c>
      <c r="H3504" t="s">
        <v>8835</v>
      </c>
      <c r="I3504" s="2" t="str">
        <f t="shared" si="270"/>
        <v>105341255</v>
      </c>
      <c r="J3504" s="2">
        <f t="shared" si="271"/>
        <v>35.1</v>
      </c>
      <c r="K3504" s="2" t="str">
        <f t="shared" si="272"/>
        <v>-0.4 ± 0.2</v>
      </c>
      <c r="L3504" s="2">
        <f t="shared" si="273"/>
        <v>2.1000000000000001E-2</v>
      </c>
      <c r="M3504" t="str">
        <f t="shared" si="274"/>
        <v>uncharacterized protein LOC105341255</v>
      </c>
    </row>
    <row r="3505" spans="1:13" x14ac:dyDescent="0.35">
      <c r="A3505" t="s">
        <v>8832</v>
      </c>
      <c r="B3505">
        <v>37.659685170000003</v>
      </c>
      <c r="C3505">
        <v>-0.45113227900000002</v>
      </c>
      <c r="D3505">
        <v>0.18371525399999999</v>
      </c>
      <c r="E3505">
        <v>4.544134E-3</v>
      </c>
      <c r="F3505">
        <v>2.6087006999999999E-2</v>
      </c>
      <c r="G3505" t="s">
        <v>1879</v>
      </c>
      <c r="H3505" t="s">
        <v>8833</v>
      </c>
      <c r="I3505" s="2" t="str">
        <f t="shared" si="270"/>
        <v>105323053</v>
      </c>
      <c r="J3505" s="2">
        <f t="shared" si="271"/>
        <v>37.700000000000003</v>
      </c>
      <c r="K3505" s="2" t="str">
        <f t="shared" si="272"/>
        <v>-0.5 ± 0.2</v>
      </c>
      <c r="L3505" s="2">
        <f t="shared" si="273"/>
        <v>2.5999999999999999E-2</v>
      </c>
      <c r="M3505" t="str">
        <f t="shared" si="274"/>
        <v>uncharacterized protein LOC105323053</v>
      </c>
    </row>
    <row r="3506" spans="1:13" x14ac:dyDescent="0.35">
      <c r="A3506" t="s">
        <v>8830</v>
      </c>
      <c r="B3506">
        <v>125.5377988</v>
      </c>
      <c r="C3506">
        <v>-0.45525618800000001</v>
      </c>
      <c r="D3506">
        <v>0.177980361</v>
      </c>
      <c r="E3506">
        <v>3.4034019999999998E-3</v>
      </c>
      <c r="F3506">
        <v>2.1222280999999999E-2</v>
      </c>
      <c r="G3506" t="s">
        <v>1879</v>
      </c>
      <c r="H3506" t="s">
        <v>8831</v>
      </c>
      <c r="I3506" s="2" t="str">
        <f t="shared" si="270"/>
        <v>105343268</v>
      </c>
      <c r="J3506" s="2">
        <f t="shared" si="271"/>
        <v>125.5</v>
      </c>
      <c r="K3506" s="2" t="str">
        <f t="shared" si="272"/>
        <v>-0.5 ± 0.2</v>
      </c>
      <c r="L3506" s="2">
        <f t="shared" si="273"/>
        <v>2.1000000000000001E-2</v>
      </c>
      <c r="M3506" t="str">
        <f t="shared" si="274"/>
        <v>uncharacterized protein LOC105343268 isoform X1</v>
      </c>
    </row>
    <row r="3507" spans="1:13" x14ac:dyDescent="0.35">
      <c r="A3507" t="s">
        <v>8828</v>
      </c>
      <c r="B3507">
        <v>34.840154380000001</v>
      </c>
      <c r="C3507">
        <v>-0.45567424299999998</v>
      </c>
      <c r="D3507">
        <v>0.20304075999999999</v>
      </c>
      <c r="E3507">
        <v>7.6511039999999997E-3</v>
      </c>
      <c r="F3507">
        <v>3.7550128000000002E-2</v>
      </c>
      <c r="G3507" t="s">
        <v>1879</v>
      </c>
      <c r="H3507" t="s">
        <v>8829</v>
      </c>
      <c r="I3507" s="2" t="str">
        <f t="shared" si="270"/>
        <v>105335069</v>
      </c>
      <c r="J3507" s="2">
        <f t="shared" si="271"/>
        <v>34.799999999999997</v>
      </c>
      <c r="K3507" s="2" t="str">
        <f t="shared" si="272"/>
        <v>-0.5 ± 0.2</v>
      </c>
      <c r="L3507" s="2">
        <f t="shared" si="273"/>
        <v>3.7999999999999999E-2</v>
      </c>
      <c r="M3507" t="str">
        <f t="shared" si="274"/>
        <v>uncharacterized protein LOC105335069</v>
      </c>
    </row>
    <row r="3508" spans="1:13" x14ac:dyDescent="0.35">
      <c r="A3508" t="s">
        <v>8826</v>
      </c>
      <c r="B3508">
        <v>164.00605049999999</v>
      </c>
      <c r="C3508">
        <v>-0.46150455800000001</v>
      </c>
      <c r="D3508">
        <v>0.14020671000000001</v>
      </c>
      <c r="E3508">
        <v>3.3740000000000002E-4</v>
      </c>
      <c r="F3508">
        <v>4.2317250000000004E-3</v>
      </c>
      <c r="G3508" t="s">
        <v>1879</v>
      </c>
      <c r="H3508" t="s">
        <v>8827</v>
      </c>
      <c r="I3508" s="2" t="str">
        <f t="shared" si="270"/>
        <v>117680463</v>
      </c>
      <c r="J3508" s="2">
        <f t="shared" si="271"/>
        <v>164</v>
      </c>
      <c r="K3508" s="2" t="str">
        <f t="shared" si="272"/>
        <v>-0.5 ± 0.1</v>
      </c>
      <c r="L3508" s="2">
        <f t="shared" si="273"/>
        <v>4.0000000000000001E-3</v>
      </c>
      <c r="M3508" t="str">
        <f t="shared" si="274"/>
        <v>uncharacterized protein CFAP97D1-like</v>
      </c>
    </row>
    <row r="3509" spans="1:13" x14ac:dyDescent="0.35">
      <c r="A3509" t="s">
        <v>8824</v>
      </c>
      <c r="B3509">
        <v>66.936474309999994</v>
      </c>
      <c r="C3509">
        <v>-0.461517448</v>
      </c>
      <c r="D3509">
        <v>0.214085784</v>
      </c>
      <c r="E3509">
        <v>9.1872299999999994E-3</v>
      </c>
      <c r="F3509">
        <v>4.2951677000000001E-2</v>
      </c>
      <c r="G3509" t="s">
        <v>1879</v>
      </c>
      <c r="H3509" t="s">
        <v>8825</v>
      </c>
      <c r="I3509" s="2" t="str">
        <f t="shared" si="270"/>
        <v>105330773</v>
      </c>
      <c r="J3509" s="2">
        <f t="shared" si="271"/>
        <v>66.900000000000006</v>
      </c>
      <c r="K3509" s="2" t="str">
        <f t="shared" si="272"/>
        <v>-0.5 ± 0.2</v>
      </c>
      <c r="L3509" s="2">
        <f t="shared" si="273"/>
        <v>4.2999999999999997E-2</v>
      </c>
      <c r="M3509" t="str">
        <f t="shared" si="274"/>
        <v>uncharacterized protein LOC105330773 isoform X2</v>
      </c>
    </row>
    <row r="3510" spans="1:13" x14ac:dyDescent="0.35">
      <c r="A3510" t="s">
        <v>8822</v>
      </c>
      <c r="B3510">
        <v>28.51017264</v>
      </c>
      <c r="C3510">
        <v>-0.465508647</v>
      </c>
      <c r="D3510">
        <v>0.21415661899999999</v>
      </c>
      <c r="E3510">
        <v>8.6988729999999993E-3</v>
      </c>
      <c r="F3510">
        <v>4.1171882999999999E-2</v>
      </c>
      <c r="G3510" t="s">
        <v>1879</v>
      </c>
      <c r="H3510" t="s">
        <v>8823</v>
      </c>
      <c r="I3510" s="2" t="str">
        <f t="shared" si="270"/>
        <v>105326553</v>
      </c>
      <c r="J3510" s="2">
        <f t="shared" si="271"/>
        <v>28.5</v>
      </c>
      <c r="K3510" s="2" t="str">
        <f t="shared" si="272"/>
        <v>-0.5 ± 0.2</v>
      </c>
      <c r="L3510" s="2">
        <f t="shared" si="273"/>
        <v>4.1000000000000002E-2</v>
      </c>
      <c r="M3510" t="str">
        <f t="shared" si="274"/>
        <v>uncharacterized protein LOC105326553 isoform X1</v>
      </c>
    </row>
    <row r="3511" spans="1:13" x14ac:dyDescent="0.35">
      <c r="A3511" t="s">
        <v>8820</v>
      </c>
      <c r="B3511">
        <v>169.77968540000001</v>
      </c>
      <c r="C3511">
        <v>-0.46856499000000001</v>
      </c>
      <c r="D3511">
        <v>0.19417188499999999</v>
      </c>
      <c r="E3511">
        <v>4.7476990000000002E-3</v>
      </c>
      <c r="F3511">
        <v>2.6928827999999998E-2</v>
      </c>
      <c r="G3511" t="s">
        <v>1879</v>
      </c>
      <c r="H3511" t="s">
        <v>8821</v>
      </c>
      <c r="I3511" s="2" t="str">
        <f t="shared" si="270"/>
        <v>105323131</v>
      </c>
      <c r="J3511" s="2">
        <f t="shared" si="271"/>
        <v>169.8</v>
      </c>
      <c r="K3511" s="2" t="str">
        <f t="shared" si="272"/>
        <v>-0.5 ± 0.2</v>
      </c>
      <c r="L3511" s="2">
        <f t="shared" si="273"/>
        <v>2.7E-2</v>
      </c>
      <c r="M3511" t="str">
        <f t="shared" si="274"/>
        <v>uncharacterized protein LOC105323131 isoform X1</v>
      </c>
    </row>
    <row r="3512" spans="1:13" x14ac:dyDescent="0.35">
      <c r="A3512" t="s">
        <v>8818</v>
      </c>
      <c r="B3512">
        <v>328.69686030000003</v>
      </c>
      <c r="C3512">
        <v>-0.47006910600000001</v>
      </c>
      <c r="D3512">
        <v>0.15304079600000001</v>
      </c>
      <c r="E3512">
        <v>6.8503900000000003E-4</v>
      </c>
      <c r="F3512">
        <v>6.9160879999999999E-3</v>
      </c>
      <c r="G3512" t="s">
        <v>1879</v>
      </c>
      <c r="H3512" t="s">
        <v>8819</v>
      </c>
      <c r="I3512" s="2" t="str">
        <f t="shared" si="270"/>
        <v>117684838</v>
      </c>
      <c r="J3512" s="2">
        <f t="shared" si="271"/>
        <v>328.7</v>
      </c>
      <c r="K3512" s="2" t="str">
        <f t="shared" si="272"/>
        <v>-0.5 ± 0.2</v>
      </c>
      <c r="L3512" s="2">
        <f t="shared" si="273"/>
        <v>7.0000000000000001E-3</v>
      </c>
      <c r="M3512" t="str">
        <f t="shared" si="274"/>
        <v>uncharacterized protein LOC117684838</v>
      </c>
    </row>
    <row r="3513" spans="1:13" x14ac:dyDescent="0.35">
      <c r="A3513" t="s">
        <v>8816</v>
      </c>
      <c r="B3513">
        <v>220.6628643</v>
      </c>
      <c r="C3513">
        <v>-0.47111789799999998</v>
      </c>
      <c r="D3513">
        <v>0.11033962</v>
      </c>
      <c r="E3513" s="1">
        <v>6.7100000000000001E-6</v>
      </c>
      <c r="F3513">
        <v>2.2598900000000001E-4</v>
      </c>
      <c r="G3513" t="s">
        <v>1879</v>
      </c>
      <c r="H3513" t="s">
        <v>8817</v>
      </c>
      <c r="I3513" s="2" t="str">
        <f t="shared" si="270"/>
        <v>105331031</v>
      </c>
      <c r="J3513" s="2">
        <f t="shared" si="271"/>
        <v>220.7</v>
      </c>
      <c r="K3513" s="2" t="str">
        <f t="shared" si="272"/>
        <v>-0.5 ± 0.1</v>
      </c>
      <c r="L3513" s="2" t="str">
        <f t="shared" si="273"/>
        <v>&lt;0.001</v>
      </c>
      <c r="M3513" t="str">
        <f t="shared" si="274"/>
        <v>uncharacterized protein LOC105331031</v>
      </c>
    </row>
    <row r="3514" spans="1:13" x14ac:dyDescent="0.35">
      <c r="A3514" t="s">
        <v>8814</v>
      </c>
      <c r="B3514">
        <v>54.161194289999997</v>
      </c>
      <c r="C3514">
        <v>-0.47627798399999999</v>
      </c>
      <c r="D3514">
        <v>0.185551876</v>
      </c>
      <c r="E3514">
        <v>3.044929E-3</v>
      </c>
      <c r="F3514">
        <v>1.9722046E-2</v>
      </c>
      <c r="G3514" t="s">
        <v>1879</v>
      </c>
      <c r="H3514" t="s">
        <v>8815</v>
      </c>
      <c r="I3514" s="2" t="str">
        <f t="shared" si="270"/>
        <v>105324834</v>
      </c>
      <c r="J3514" s="2">
        <f t="shared" si="271"/>
        <v>54.2</v>
      </c>
      <c r="K3514" s="2" t="str">
        <f t="shared" si="272"/>
        <v>-0.5 ± 0.2</v>
      </c>
      <c r="L3514" s="2">
        <f t="shared" si="273"/>
        <v>0.02</v>
      </c>
      <c r="M3514" t="str">
        <f t="shared" si="274"/>
        <v>uncharacterized WD repeat-containing protein alr3466</v>
      </c>
    </row>
    <row r="3515" spans="1:13" x14ac:dyDescent="0.35">
      <c r="A3515" t="s">
        <v>8812</v>
      </c>
      <c r="B3515">
        <v>223.05426919999999</v>
      </c>
      <c r="C3515">
        <v>-0.47791547299999998</v>
      </c>
      <c r="D3515">
        <v>0.15625903899999999</v>
      </c>
      <c r="E3515">
        <v>6.97749E-4</v>
      </c>
      <c r="F3515">
        <v>7.0029039999999999E-3</v>
      </c>
      <c r="G3515" t="s">
        <v>1879</v>
      </c>
      <c r="H3515" t="s">
        <v>8813</v>
      </c>
      <c r="I3515" s="2" t="str">
        <f t="shared" si="270"/>
        <v>105327269</v>
      </c>
      <c r="J3515" s="2">
        <f t="shared" si="271"/>
        <v>223.1</v>
      </c>
      <c r="K3515" s="2" t="str">
        <f t="shared" si="272"/>
        <v>-0.5 ± 0.2</v>
      </c>
      <c r="L3515" s="2">
        <f t="shared" si="273"/>
        <v>7.0000000000000001E-3</v>
      </c>
      <c r="M3515" t="str">
        <f t="shared" si="274"/>
        <v>uncharacterized protein LOC105327269 isoform X1</v>
      </c>
    </row>
    <row r="3516" spans="1:13" x14ac:dyDescent="0.35">
      <c r="A3516" t="s">
        <v>8810</v>
      </c>
      <c r="B3516">
        <v>59.717643510000002</v>
      </c>
      <c r="C3516">
        <v>-0.47928715799999999</v>
      </c>
      <c r="D3516">
        <v>0.21199180100000001</v>
      </c>
      <c r="E3516">
        <v>6.6535149999999996E-3</v>
      </c>
      <c r="F3516">
        <v>3.4005499000000002E-2</v>
      </c>
      <c r="G3516" t="s">
        <v>1879</v>
      </c>
      <c r="H3516" t="s">
        <v>8811</v>
      </c>
      <c r="I3516" s="2" t="str">
        <f t="shared" si="270"/>
        <v>105330860</v>
      </c>
      <c r="J3516" s="2">
        <f t="shared" si="271"/>
        <v>59.7</v>
      </c>
      <c r="K3516" s="2" t="str">
        <f t="shared" si="272"/>
        <v>-0.5 ± 0.2</v>
      </c>
      <c r="L3516" s="2">
        <f t="shared" si="273"/>
        <v>3.4000000000000002E-2</v>
      </c>
      <c r="M3516" t="str">
        <f t="shared" si="274"/>
        <v>uncharacterized protein LOC105330860 isoform X3</v>
      </c>
    </row>
    <row r="3517" spans="1:13" x14ac:dyDescent="0.35">
      <c r="A3517" t="s">
        <v>8808</v>
      </c>
      <c r="B3517">
        <v>123.16981010000001</v>
      </c>
      <c r="C3517">
        <v>-0.47957264900000002</v>
      </c>
      <c r="D3517">
        <v>0.20488683799999999</v>
      </c>
      <c r="E3517">
        <v>5.4484909999999998E-3</v>
      </c>
      <c r="F3517">
        <v>2.9678438000000001E-2</v>
      </c>
      <c r="G3517" t="s">
        <v>1879</v>
      </c>
      <c r="H3517" t="s">
        <v>8809</v>
      </c>
      <c r="I3517" s="2" t="str">
        <f t="shared" si="270"/>
        <v>105345190</v>
      </c>
      <c r="J3517" s="2">
        <f t="shared" si="271"/>
        <v>123.2</v>
      </c>
      <c r="K3517" s="2" t="str">
        <f t="shared" si="272"/>
        <v>-0.5 ± 0.2</v>
      </c>
      <c r="L3517" s="2">
        <f t="shared" si="273"/>
        <v>0.03</v>
      </c>
      <c r="M3517" t="str">
        <f t="shared" si="274"/>
        <v>uncharacterized protein LOC105345190</v>
      </c>
    </row>
    <row r="3518" spans="1:13" x14ac:dyDescent="0.35">
      <c r="A3518" t="s">
        <v>8806</v>
      </c>
      <c r="B3518">
        <v>81.670210109999999</v>
      </c>
      <c r="C3518">
        <v>-0.485104217</v>
      </c>
      <c r="D3518">
        <v>0.17929521100000001</v>
      </c>
      <c r="E3518">
        <v>2.0163329999999999E-3</v>
      </c>
      <c r="F3518">
        <v>1.4793285E-2</v>
      </c>
      <c r="G3518" t="s">
        <v>1879</v>
      </c>
      <c r="H3518" t="s">
        <v>8807</v>
      </c>
      <c r="I3518" s="2" t="str">
        <f t="shared" si="270"/>
        <v>105343690</v>
      </c>
      <c r="J3518" s="2">
        <f t="shared" si="271"/>
        <v>81.7</v>
      </c>
      <c r="K3518" s="2" t="str">
        <f t="shared" si="272"/>
        <v>-0.5 ± 0.2</v>
      </c>
      <c r="L3518" s="2">
        <f t="shared" si="273"/>
        <v>1.4999999999999999E-2</v>
      </c>
      <c r="M3518" t="str">
        <f t="shared" si="274"/>
        <v>uncharacterized protein LOC105343690 isoform X4</v>
      </c>
    </row>
    <row r="3519" spans="1:13" x14ac:dyDescent="0.35">
      <c r="A3519" t="s">
        <v>8804</v>
      </c>
      <c r="B3519">
        <v>175.80367330000001</v>
      </c>
      <c r="C3519">
        <v>-0.48526759800000002</v>
      </c>
      <c r="D3519">
        <v>0.163891536</v>
      </c>
      <c r="E3519">
        <v>9.2356399999999998E-4</v>
      </c>
      <c r="F3519">
        <v>8.5291970000000005E-3</v>
      </c>
      <c r="G3519" t="s">
        <v>1879</v>
      </c>
      <c r="H3519" t="s">
        <v>8805</v>
      </c>
      <c r="I3519" s="2" t="str">
        <f t="shared" si="270"/>
        <v>105346164</v>
      </c>
      <c r="J3519" s="2">
        <f t="shared" si="271"/>
        <v>175.8</v>
      </c>
      <c r="K3519" s="2" t="str">
        <f t="shared" si="272"/>
        <v>-0.5 ± 0.2</v>
      </c>
      <c r="L3519" s="2">
        <f t="shared" si="273"/>
        <v>8.9999999999999993E-3</v>
      </c>
      <c r="M3519" t="str">
        <f t="shared" si="274"/>
        <v>uncharacterized protein LOC105346164 isoform X17</v>
      </c>
    </row>
    <row r="3520" spans="1:13" x14ac:dyDescent="0.35">
      <c r="A3520" t="s">
        <v>8802</v>
      </c>
      <c r="B3520">
        <v>107.4513039</v>
      </c>
      <c r="C3520">
        <v>-0.48798416300000003</v>
      </c>
      <c r="D3520">
        <v>0.19650221900000001</v>
      </c>
      <c r="E3520">
        <v>3.6748869999999999E-3</v>
      </c>
      <c r="F3520">
        <v>2.2393505000000001E-2</v>
      </c>
      <c r="G3520" t="s">
        <v>1879</v>
      </c>
      <c r="H3520" t="s">
        <v>8803</v>
      </c>
      <c r="I3520" s="2" t="str">
        <f t="shared" si="270"/>
        <v>105330207</v>
      </c>
      <c r="J3520" s="2">
        <f t="shared" si="271"/>
        <v>107.5</v>
      </c>
      <c r="K3520" s="2" t="str">
        <f t="shared" si="272"/>
        <v>-0.5 ± 0.2</v>
      </c>
      <c r="L3520" s="2">
        <f t="shared" si="273"/>
        <v>2.1999999999999999E-2</v>
      </c>
      <c r="M3520" t="str">
        <f t="shared" si="274"/>
        <v>uncharacterized protein LOC105330207 isoform X1</v>
      </c>
    </row>
    <row r="3521" spans="1:13" x14ac:dyDescent="0.35">
      <c r="A3521" t="s">
        <v>8800</v>
      </c>
      <c r="B3521">
        <v>34.79130791</v>
      </c>
      <c r="C3521">
        <v>-0.48970835899999998</v>
      </c>
      <c r="D3521">
        <v>0.19869759200000001</v>
      </c>
      <c r="E3521">
        <v>3.8660560000000001E-3</v>
      </c>
      <c r="F3521">
        <v>2.3203766000000001E-2</v>
      </c>
      <c r="G3521" t="s">
        <v>1879</v>
      </c>
      <c r="H3521" t="s">
        <v>8801</v>
      </c>
      <c r="I3521" s="2" t="str">
        <f t="shared" si="270"/>
        <v>105321563</v>
      </c>
      <c r="J3521" s="2">
        <f t="shared" si="271"/>
        <v>34.799999999999997</v>
      </c>
      <c r="K3521" s="2" t="str">
        <f t="shared" si="272"/>
        <v>-0.5 ± 0.2</v>
      </c>
      <c r="L3521" s="2">
        <f t="shared" si="273"/>
        <v>2.3E-2</v>
      </c>
      <c r="M3521" t="str">
        <f t="shared" si="274"/>
        <v>uncharacterized protein LOC105321563 isoform X1</v>
      </c>
    </row>
    <row r="3522" spans="1:13" x14ac:dyDescent="0.35">
      <c r="A3522" t="s">
        <v>8798</v>
      </c>
      <c r="B3522">
        <v>79.378397480000004</v>
      </c>
      <c r="C3522">
        <v>-0.4916393</v>
      </c>
      <c r="D3522">
        <v>0.20651793399999999</v>
      </c>
      <c r="E3522">
        <v>4.7482569999999997E-3</v>
      </c>
      <c r="F3522">
        <v>2.6928827999999998E-2</v>
      </c>
      <c r="G3522" t="s">
        <v>1879</v>
      </c>
      <c r="H3522" t="s">
        <v>8799</v>
      </c>
      <c r="I3522" s="2" t="str">
        <f t="shared" si="270"/>
        <v>105317829</v>
      </c>
      <c r="J3522" s="2">
        <f t="shared" si="271"/>
        <v>79.400000000000006</v>
      </c>
      <c r="K3522" s="2" t="str">
        <f t="shared" si="272"/>
        <v>-0.5 ± 0.2</v>
      </c>
      <c r="L3522" s="2">
        <f t="shared" si="273"/>
        <v>2.7E-2</v>
      </c>
      <c r="M3522" t="str">
        <f t="shared" si="274"/>
        <v>uncharacterized protein LOC105317829 isoform X1</v>
      </c>
    </row>
    <row r="3523" spans="1:13" x14ac:dyDescent="0.35">
      <c r="A3523" t="s">
        <v>8796</v>
      </c>
      <c r="B3523">
        <v>25.318369730000001</v>
      </c>
      <c r="C3523">
        <v>-0.49387901299999998</v>
      </c>
      <c r="D3523">
        <v>0.20021315100000001</v>
      </c>
      <c r="E3523">
        <v>3.77071E-3</v>
      </c>
      <c r="F3523">
        <v>2.2828403000000001E-2</v>
      </c>
      <c r="G3523" t="s">
        <v>1879</v>
      </c>
      <c r="H3523" t="s">
        <v>8797</v>
      </c>
      <c r="I3523" s="2" t="str">
        <f t="shared" ref="I3523:I3586" si="275">RIGHT(A3523,9)</f>
        <v>105343208</v>
      </c>
      <c r="J3523" s="2">
        <f t="shared" ref="J3523:J3586" si="276">ROUND(B3523,1)</f>
        <v>25.3</v>
      </c>
      <c r="K3523" s="2" t="str">
        <f t="shared" ref="K3523:K3586" si="277">ROUND(C3523,1) &amp; " ± " &amp; ROUND(D3523,1)</f>
        <v>-0.5 ± 0.2</v>
      </c>
      <c r="L3523" s="2">
        <f t="shared" ref="L3523:L3586" si="278">IF(F3523&lt;0.001,"&lt;0.001",ROUND(F3523,3))</f>
        <v>2.3E-2</v>
      </c>
      <c r="M3523" t="str">
        <f t="shared" ref="M3523:M3586" si="279">H3523</f>
        <v>uncharacterized protein LOC105343208</v>
      </c>
    </row>
    <row r="3524" spans="1:13" x14ac:dyDescent="0.35">
      <c r="A3524" t="s">
        <v>8794</v>
      </c>
      <c r="B3524">
        <v>51.778785859999999</v>
      </c>
      <c r="C3524">
        <v>-0.49573256799999998</v>
      </c>
      <c r="D3524">
        <v>0.241389416</v>
      </c>
      <c r="E3524">
        <v>1.0108346000000001E-2</v>
      </c>
      <c r="F3524">
        <v>4.5897759000000003E-2</v>
      </c>
      <c r="G3524" t="s">
        <v>1879</v>
      </c>
      <c r="H3524" t="s">
        <v>8795</v>
      </c>
      <c r="I3524" s="2" t="str">
        <f t="shared" si="275"/>
        <v>105335495</v>
      </c>
      <c r="J3524" s="2">
        <f t="shared" si="276"/>
        <v>51.8</v>
      </c>
      <c r="K3524" s="2" t="str">
        <f t="shared" si="277"/>
        <v>-0.5 ± 0.2</v>
      </c>
      <c r="L3524" s="2">
        <f t="shared" si="278"/>
        <v>4.5999999999999999E-2</v>
      </c>
      <c r="M3524" t="str">
        <f t="shared" si="279"/>
        <v>uncharacterized protein LOC105335495</v>
      </c>
    </row>
    <row r="3525" spans="1:13" x14ac:dyDescent="0.35">
      <c r="A3525" t="s">
        <v>8792</v>
      </c>
      <c r="B3525">
        <v>99.539467020000004</v>
      </c>
      <c r="C3525">
        <v>-0.49587922499999998</v>
      </c>
      <c r="D3525">
        <v>0.241572336</v>
      </c>
      <c r="E3525">
        <v>1.0094314E-2</v>
      </c>
      <c r="F3525">
        <v>4.5865000000000003E-2</v>
      </c>
      <c r="G3525" t="s">
        <v>1879</v>
      </c>
      <c r="H3525" t="s">
        <v>8793</v>
      </c>
      <c r="I3525" s="2" t="str">
        <f t="shared" si="275"/>
        <v>105343055</v>
      </c>
      <c r="J3525" s="2">
        <f t="shared" si="276"/>
        <v>99.5</v>
      </c>
      <c r="K3525" s="2" t="str">
        <f t="shared" si="277"/>
        <v>-0.5 ± 0.2</v>
      </c>
      <c r="L3525" s="2">
        <f t="shared" si="278"/>
        <v>4.5999999999999999E-2</v>
      </c>
      <c r="M3525" t="str">
        <f t="shared" si="279"/>
        <v>uncharacterized protein LOC105343055 isoform X1</v>
      </c>
    </row>
    <row r="3526" spans="1:13" x14ac:dyDescent="0.35">
      <c r="A3526" t="s">
        <v>8790</v>
      </c>
      <c r="B3526">
        <v>154.14246729999999</v>
      </c>
      <c r="C3526">
        <v>-0.495905808</v>
      </c>
      <c r="D3526">
        <v>0.16464869900000001</v>
      </c>
      <c r="E3526">
        <v>7.55866E-4</v>
      </c>
      <c r="F3526">
        <v>7.4115170000000003E-3</v>
      </c>
      <c r="G3526" t="s">
        <v>1879</v>
      </c>
      <c r="H3526" t="s">
        <v>8791</v>
      </c>
      <c r="I3526" s="2" t="str">
        <f t="shared" si="275"/>
        <v>105347226</v>
      </c>
      <c r="J3526" s="2">
        <f t="shared" si="276"/>
        <v>154.1</v>
      </c>
      <c r="K3526" s="2" t="str">
        <f t="shared" si="277"/>
        <v>-0.5 ± 0.2</v>
      </c>
      <c r="L3526" s="2">
        <f t="shared" si="278"/>
        <v>7.0000000000000001E-3</v>
      </c>
      <c r="M3526" t="str">
        <f t="shared" si="279"/>
        <v>uncharacterized protein LOC105347226 isoform X1</v>
      </c>
    </row>
    <row r="3527" spans="1:13" x14ac:dyDescent="0.35">
      <c r="A3527" t="s">
        <v>8788</v>
      </c>
      <c r="B3527">
        <v>71.854976750000006</v>
      </c>
      <c r="C3527">
        <v>-0.49732687799999997</v>
      </c>
      <c r="D3527">
        <v>0.228137218</v>
      </c>
      <c r="E3527">
        <v>7.5126660000000003E-3</v>
      </c>
      <c r="F3527">
        <v>3.7116172000000003E-2</v>
      </c>
      <c r="G3527" t="s">
        <v>1879</v>
      </c>
      <c r="H3527" t="s">
        <v>8789</v>
      </c>
      <c r="I3527" s="2" t="str">
        <f t="shared" si="275"/>
        <v>105331742</v>
      </c>
      <c r="J3527" s="2">
        <f t="shared" si="276"/>
        <v>71.900000000000006</v>
      </c>
      <c r="K3527" s="2" t="str">
        <f t="shared" si="277"/>
        <v>-0.5 ± 0.2</v>
      </c>
      <c r="L3527" s="2">
        <f t="shared" si="278"/>
        <v>3.6999999999999998E-2</v>
      </c>
      <c r="M3527" t="str">
        <f t="shared" si="279"/>
        <v>uncharacterized protein LOC105331742 isoform X1</v>
      </c>
    </row>
    <row r="3528" spans="1:13" x14ac:dyDescent="0.35">
      <c r="A3528" t="s">
        <v>8786</v>
      </c>
      <c r="B3528">
        <v>100.18351029999999</v>
      </c>
      <c r="C3528">
        <v>-0.50103379299999995</v>
      </c>
      <c r="D3528">
        <v>0.24005605099999999</v>
      </c>
      <c r="E3528">
        <v>9.1149160000000007E-3</v>
      </c>
      <c r="F3528">
        <v>4.2677487E-2</v>
      </c>
      <c r="G3528" t="s">
        <v>1879</v>
      </c>
      <c r="H3528" t="s">
        <v>8787</v>
      </c>
      <c r="I3528" s="2" t="str">
        <f t="shared" si="275"/>
        <v>105339757</v>
      </c>
      <c r="J3528" s="2">
        <f t="shared" si="276"/>
        <v>100.2</v>
      </c>
      <c r="K3528" s="2" t="str">
        <f t="shared" si="277"/>
        <v>-0.5 ± 0.2</v>
      </c>
      <c r="L3528" s="2">
        <f t="shared" si="278"/>
        <v>4.2999999999999997E-2</v>
      </c>
      <c r="M3528" t="str">
        <f t="shared" si="279"/>
        <v>uncharacterized protein LOC105339757</v>
      </c>
    </row>
    <row r="3529" spans="1:13" x14ac:dyDescent="0.35">
      <c r="A3529" t="s">
        <v>8784</v>
      </c>
      <c r="B3529">
        <v>169.70688949999999</v>
      </c>
      <c r="C3529">
        <v>-0.50349597099999999</v>
      </c>
      <c r="D3529">
        <v>0.19024828699999999</v>
      </c>
      <c r="E3529">
        <v>2.2145950000000002E-3</v>
      </c>
      <c r="F3529">
        <v>1.5874934E-2</v>
      </c>
      <c r="G3529" t="s">
        <v>1879</v>
      </c>
      <c r="H3529" t="s">
        <v>8785</v>
      </c>
      <c r="I3529" s="2" t="str">
        <f t="shared" si="275"/>
        <v>105343730</v>
      </c>
      <c r="J3529" s="2">
        <f t="shared" si="276"/>
        <v>169.7</v>
      </c>
      <c r="K3529" s="2" t="str">
        <f t="shared" si="277"/>
        <v>-0.5 ± 0.2</v>
      </c>
      <c r="L3529" s="2">
        <f t="shared" si="278"/>
        <v>1.6E-2</v>
      </c>
      <c r="M3529" t="str">
        <f t="shared" si="279"/>
        <v>uncharacterized protein LOC105343730</v>
      </c>
    </row>
    <row r="3530" spans="1:13" x14ac:dyDescent="0.35">
      <c r="A3530" t="s">
        <v>8782</v>
      </c>
      <c r="B3530">
        <v>79.64576744</v>
      </c>
      <c r="C3530">
        <v>-0.50380051199999998</v>
      </c>
      <c r="D3530">
        <v>0.211038052</v>
      </c>
      <c r="E3530">
        <v>4.4406940000000002E-3</v>
      </c>
      <c r="F3530">
        <v>2.5674087000000002E-2</v>
      </c>
      <c r="G3530" t="s">
        <v>1879</v>
      </c>
      <c r="H3530" t="s">
        <v>8783</v>
      </c>
      <c r="I3530" s="2" t="str">
        <f t="shared" si="275"/>
        <v>117684402</v>
      </c>
      <c r="J3530" s="2">
        <f t="shared" si="276"/>
        <v>79.599999999999994</v>
      </c>
      <c r="K3530" s="2" t="str">
        <f t="shared" si="277"/>
        <v>-0.5 ± 0.2</v>
      </c>
      <c r="L3530" s="2">
        <f t="shared" si="278"/>
        <v>2.5999999999999999E-2</v>
      </c>
      <c r="M3530" t="str">
        <f t="shared" si="279"/>
        <v>uncharacterized protein LOC117684402 isoform X2</v>
      </c>
    </row>
    <row r="3531" spans="1:13" x14ac:dyDescent="0.35">
      <c r="A3531" t="s">
        <v>2071</v>
      </c>
      <c r="B3531">
        <v>56.00215695</v>
      </c>
      <c r="C3531">
        <v>-0.50419176200000004</v>
      </c>
      <c r="D3531">
        <v>0.15498069</v>
      </c>
      <c r="E3531">
        <v>3.2735899999999999E-4</v>
      </c>
      <c r="F3531">
        <v>4.1586740000000002E-3</v>
      </c>
      <c r="G3531" t="s">
        <v>1879</v>
      </c>
      <c r="H3531" t="s">
        <v>2072</v>
      </c>
      <c r="I3531" s="2" t="str">
        <f t="shared" si="275"/>
        <v>105333444</v>
      </c>
      <c r="J3531" s="2">
        <f t="shared" si="276"/>
        <v>56</v>
      </c>
      <c r="K3531" s="2" t="str">
        <f t="shared" si="277"/>
        <v>-0.5 ± 0.2</v>
      </c>
      <c r="L3531" s="2">
        <f t="shared" si="278"/>
        <v>4.0000000000000001E-3</v>
      </c>
      <c r="M3531" t="str">
        <f t="shared" si="279"/>
        <v>uncharacterized protein LOC105333444</v>
      </c>
    </row>
    <row r="3532" spans="1:13" x14ac:dyDescent="0.35">
      <c r="A3532" t="s">
        <v>8780</v>
      </c>
      <c r="B3532">
        <v>110.33880360000001</v>
      </c>
      <c r="C3532">
        <v>-0.50497261800000004</v>
      </c>
      <c r="D3532">
        <v>0.231724499</v>
      </c>
      <c r="E3532">
        <v>7.2728749999999998E-3</v>
      </c>
      <c r="F3532">
        <v>3.6187917999999999E-2</v>
      </c>
      <c r="G3532" t="s">
        <v>1879</v>
      </c>
      <c r="H3532" t="s">
        <v>8781</v>
      </c>
      <c r="I3532" s="2" t="str">
        <f t="shared" si="275"/>
        <v>105345100</v>
      </c>
      <c r="J3532" s="2">
        <f t="shared" si="276"/>
        <v>110.3</v>
      </c>
      <c r="K3532" s="2" t="str">
        <f t="shared" si="277"/>
        <v>-0.5 ± 0.2</v>
      </c>
      <c r="L3532" s="2">
        <f t="shared" si="278"/>
        <v>3.5999999999999997E-2</v>
      </c>
      <c r="M3532" t="str">
        <f t="shared" si="279"/>
        <v>uncharacterized protein LOC105345100 isoform X2</v>
      </c>
    </row>
    <row r="3533" spans="1:13" x14ac:dyDescent="0.35">
      <c r="A3533" t="s">
        <v>8778</v>
      </c>
      <c r="B3533">
        <v>167.26880850000001</v>
      </c>
      <c r="C3533">
        <v>-0.50532518999999998</v>
      </c>
      <c r="D3533">
        <v>0.18514951399999999</v>
      </c>
      <c r="E3533">
        <v>1.722101E-3</v>
      </c>
      <c r="F3533">
        <v>1.3181673E-2</v>
      </c>
      <c r="G3533" t="s">
        <v>1879</v>
      </c>
      <c r="H3533" t="s">
        <v>8779</v>
      </c>
      <c r="I3533" s="2" t="str">
        <f t="shared" si="275"/>
        <v>105329806</v>
      </c>
      <c r="J3533" s="2">
        <f t="shared" si="276"/>
        <v>167.3</v>
      </c>
      <c r="K3533" s="2" t="str">
        <f t="shared" si="277"/>
        <v>-0.5 ± 0.2</v>
      </c>
      <c r="L3533" s="2">
        <f t="shared" si="278"/>
        <v>1.2999999999999999E-2</v>
      </c>
      <c r="M3533" t="str">
        <f t="shared" si="279"/>
        <v>uncharacterized protein LOC105329806 isoform X5</v>
      </c>
    </row>
    <row r="3534" spans="1:13" x14ac:dyDescent="0.35">
      <c r="A3534" t="s">
        <v>8776</v>
      </c>
      <c r="B3534">
        <v>40.726890230000002</v>
      </c>
      <c r="C3534">
        <v>-0.50548031900000001</v>
      </c>
      <c r="D3534">
        <v>0.23544152800000001</v>
      </c>
      <c r="E3534">
        <v>7.8623410000000001E-3</v>
      </c>
      <c r="F3534">
        <v>3.8258717999999997E-2</v>
      </c>
      <c r="G3534" t="s">
        <v>1879</v>
      </c>
      <c r="H3534" t="s">
        <v>8777</v>
      </c>
      <c r="I3534" s="2" t="str">
        <f t="shared" si="275"/>
        <v>117687061</v>
      </c>
      <c r="J3534" s="2">
        <f t="shared" si="276"/>
        <v>40.700000000000003</v>
      </c>
      <c r="K3534" s="2" t="str">
        <f t="shared" si="277"/>
        <v>-0.5 ± 0.2</v>
      </c>
      <c r="L3534" s="2">
        <f t="shared" si="278"/>
        <v>3.7999999999999999E-2</v>
      </c>
      <c r="M3534" t="str">
        <f t="shared" si="279"/>
        <v>uncharacterized protein LOC117687061</v>
      </c>
    </row>
    <row r="3535" spans="1:13" x14ac:dyDescent="0.35">
      <c r="A3535" t="s">
        <v>8774</v>
      </c>
      <c r="B3535">
        <v>17.542670510000001</v>
      </c>
      <c r="C3535">
        <v>-0.50939454799999995</v>
      </c>
      <c r="D3535">
        <v>0.25517286900000002</v>
      </c>
      <c r="E3535">
        <v>1.0805255E-2</v>
      </c>
      <c r="F3535">
        <v>4.8172464999999998E-2</v>
      </c>
      <c r="G3535" t="s">
        <v>1879</v>
      </c>
      <c r="H3535" t="s">
        <v>8775</v>
      </c>
      <c r="I3535" s="2" t="str">
        <f t="shared" si="275"/>
        <v>105348439</v>
      </c>
      <c r="J3535" s="2">
        <f t="shared" si="276"/>
        <v>17.5</v>
      </c>
      <c r="K3535" s="2" t="str">
        <f t="shared" si="277"/>
        <v>-0.5 ± 0.3</v>
      </c>
      <c r="L3535" s="2">
        <f t="shared" si="278"/>
        <v>4.8000000000000001E-2</v>
      </c>
      <c r="M3535" t="str">
        <f t="shared" si="279"/>
        <v>uncharacterized protein LOC105348439 isoform X4</v>
      </c>
    </row>
    <row r="3536" spans="1:13" x14ac:dyDescent="0.35">
      <c r="A3536" t="s">
        <v>8772</v>
      </c>
      <c r="B3536">
        <v>99.141456070000004</v>
      </c>
      <c r="C3536">
        <v>-0.51175330299999999</v>
      </c>
      <c r="D3536">
        <v>0.14449147500000001</v>
      </c>
      <c r="E3536">
        <v>1.1443E-4</v>
      </c>
      <c r="F3536">
        <v>1.9599539999999999E-3</v>
      </c>
      <c r="G3536" t="s">
        <v>1879</v>
      </c>
      <c r="H3536" t="s">
        <v>8773</v>
      </c>
      <c r="I3536" s="2" t="str">
        <f t="shared" si="275"/>
        <v>105345013</v>
      </c>
      <c r="J3536" s="2">
        <f t="shared" si="276"/>
        <v>99.1</v>
      </c>
      <c r="K3536" s="2" t="str">
        <f t="shared" si="277"/>
        <v>-0.5 ± 0.1</v>
      </c>
      <c r="L3536" s="2">
        <f t="shared" si="278"/>
        <v>2E-3</v>
      </c>
      <c r="M3536" t="str">
        <f t="shared" si="279"/>
        <v>uncharacterized protein LOC105345013 isoform X1</v>
      </c>
    </row>
    <row r="3537" spans="1:13" x14ac:dyDescent="0.35">
      <c r="A3537" t="s">
        <v>8770</v>
      </c>
      <c r="B3537">
        <v>170.79727579999999</v>
      </c>
      <c r="C3537">
        <v>-0.51944789700000005</v>
      </c>
      <c r="D3537">
        <v>0.17223318400000001</v>
      </c>
      <c r="E3537">
        <v>6.8749200000000005E-4</v>
      </c>
      <c r="F3537">
        <v>6.9296499999999999E-3</v>
      </c>
      <c r="G3537" t="s">
        <v>1879</v>
      </c>
      <c r="H3537" t="s">
        <v>8771</v>
      </c>
      <c r="I3537" s="2" t="str">
        <f t="shared" si="275"/>
        <v>105326682</v>
      </c>
      <c r="J3537" s="2">
        <f t="shared" si="276"/>
        <v>170.8</v>
      </c>
      <c r="K3537" s="2" t="str">
        <f t="shared" si="277"/>
        <v>-0.5 ± 0.2</v>
      </c>
      <c r="L3537" s="2">
        <f t="shared" si="278"/>
        <v>7.0000000000000001E-3</v>
      </c>
      <c r="M3537" t="str">
        <f t="shared" si="279"/>
        <v>uncharacterized protein LOC105326682 isoform X2</v>
      </c>
    </row>
    <row r="3538" spans="1:13" x14ac:dyDescent="0.35">
      <c r="A3538" t="s">
        <v>8768</v>
      </c>
      <c r="B3538">
        <v>50.606366710000003</v>
      </c>
      <c r="C3538">
        <v>-0.52082527999999995</v>
      </c>
      <c r="D3538">
        <v>0.22664821199999999</v>
      </c>
      <c r="E3538">
        <v>5.1784470000000001E-3</v>
      </c>
      <c r="F3538">
        <v>2.8648877999999999E-2</v>
      </c>
      <c r="G3538" t="s">
        <v>1879</v>
      </c>
      <c r="H3538" t="s">
        <v>8769</v>
      </c>
      <c r="I3538" s="2" t="str">
        <f t="shared" si="275"/>
        <v>105333516</v>
      </c>
      <c r="J3538" s="2">
        <f t="shared" si="276"/>
        <v>50.6</v>
      </c>
      <c r="K3538" s="2" t="str">
        <f t="shared" si="277"/>
        <v>-0.5 ± 0.2</v>
      </c>
      <c r="L3538" s="2">
        <f t="shared" si="278"/>
        <v>2.9000000000000001E-2</v>
      </c>
      <c r="M3538" t="str">
        <f t="shared" si="279"/>
        <v>uncharacterized protein LOC105333516 isoform X1</v>
      </c>
    </row>
    <row r="3539" spans="1:13" x14ac:dyDescent="0.35">
      <c r="A3539" t="s">
        <v>2139</v>
      </c>
      <c r="B3539">
        <v>126.5643984</v>
      </c>
      <c r="C3539">
        <v>-0.52096727700000001</v>
      </c>
      <c r="D3539">
        <v>0.15796990699999999</v>
      </c>
      <c r="E3539">
        <v>2.68898E-4</v>
      </c>
      <c r="F3539">
        <v>3.6196969999999998E-3</v>
      </c>
      <c r="G3539" t="s">
        <v>1879</v>
      </c>
      <c r="H3539" t="s">
        <v>2140</v>
      </c>
      <c r="I3539" s="2" t="str">
        <f t="shared" si="275"/>
        <v>105347787</v>
      </c>
      <c r="J3539" s="2">
        <f t="shared" si="276"/>
        <v>126.6</v>
      </c>
      <c r="K3539" s="2" t="str">
        <f t="shared" si="277"/>
        <v>-0.5 ± 0.2</v>
      </c>
      <c r="L3539" s="2">
        <f t="shared" si="278"/>
        <v>4.0000000000000001E-3</v>
      </c>
      <c r="M3539" t="str">
        <f t="shared" si="279"/>
        <v>uncharacterized protein LOC105347787</v>
      </c>
    </row>
    <row r="3540" spans="1:13" x14ac:dyDescent="0.35">
      <c r="A3540" t="s">
        <v>8766</v>
      </c>
      <c r="B3540">
        <v>141.98637410000001</v>
      </c>
      <c r="C3540">
        <v>-0.52221152999999998</v>
      </c>
      <c r="D3540">
        <v>0.16294831800000001</v>
      </c>
      <c r="E3540">
        <v>3.6365799999999999E-4</v>
      </c>
      <c r="F3540">
        <v>4.4392310000000001E-3</v>
      </c>
      <c r="G3540" t="s">
        <v>1879</v>
      </c>
      <c r="H3540" t="s">
        <v>8767</v>
      </c>
      <c r="I3540" s="2" t="str">
        <f t="shared" si="275"/>
        <v>105344592</v>
      </c>
      <c r="J3540" s="2">
        <f t="shared" si="276"/>
        <v>142</v>
      </c>
      <c r="K3540" s="2" t="str">
        <f t="shared" si="277"/>
        <v>-0.5 ± 0.2</v>
      </c>
      <c r="L3540" s="2">
        <f t="shared" si="278"/>
        <v>4.0000000000000001E-3</v>
      </c>
      <c r="M3540" t="str">
        <f t="shared" si="279"/>
        <v>uncharacterized protein LOC105344592 isoform X1</v>
      </c>
    </row>
    <row r="3541" spans="1:13" x14ac:dyDescent="0.35">
      <c r="A3541" t="s">
        <v>8764</v>
      </c>
      <c r="B3541">
        <v>66.832572560000003</v>
      </c>
      <c r="C3541">
        <v>-0.52284217799999999</v>
      </c>
      <c r="D3541">
        <v>0.23029240000000001</v>
      </c>
      <c r="E3541">
        <v>5.5164280000000003E-3</v>
      </c>
      <c r="F3541">
        <v>2.9926702999999999E-2</v>
      </c>
      <c r="G3541" t="s">
        <v>1879</v>
      </c>
      <c r="H3541" t="s">
        <v>8765</v>
      </c>
      <c r="I3541" s="2" t="str">
        <f t="shared" si="275"/>
        <v>105325226</v>
      </c>
      <c r="J3541" s="2">
        <f t="shared" si="276"/>
        <v>66.8</v>
      </c>
      <c r="K3541" s="2" t="str">
        <f t="shared" si="277"/>
        <v>-0.5 ± 0.2</v>
      </c>
      <c r="L3541" s="2">
        <f t="shared" si="278"/>
        <v>0.03</v>
      </c>
      <c r="M3541" t="str">
        <f t="shared" si="279"/>
        <v>uncharacterized protein LOC105325226 isoform X1</v>
      </c>
    </row>
    <row r="3542" spans="1:13" x14ac:dyDescent="0.35">
      <c r="A3542" t="s">
        <v>8762</v>
      </c>
      <c r="B3542">
        <v>33.362016730000001</v>
      </c>
      <c r="C3542">
        <v>-0.52423093499999995</v>
      </c>
      <c r="D3542">
        <v>0.23941931599999999</v>
      </c>
      <c r="E3542">
        <v>6.6756209999999996E-3</v>
      </c>
      <c r="F3542">
        <v>3.4056027000000003E-2</v>
      </c>
      <c r="G3542" t="s">
        <v>1879</v>
      </c>
      <c r="H3542" t="s">
        <v>8763</v>
      </c>
      <c r="I3542" s="2" t="str">
        <f t="shared" si="275"/>
        <v>105327309</v>
      </c>
      <c r="J3542" s="2">
        <f t="shared" si="276"/>
        <v>33.4</v>
      </c>
      <c r="K3542" s="2" t="str">
        <f t="shared" si="277"/>
        <v>-0.5 ± 0.2</v>
      </c>
      <c r="L3542" s="2">
        <f t="shared" si="278"/>
        <v>3.4000000000000002E-2</v>
      </c>
      <c r="M3542" t="str">
        <f t="shared" si="279"/>
        <v>uncharacterized protein LOC105327309</v>
      </c>
    </row>
    <row r="3543" spans="1:13" x14ac:dyDescent="0.35">
      <c r="A3543" t="s">
        <v>8760</v>
      </c>
      <c r="B3543">
        <v>67.562245480000001</v>
      </c>
      <c r="C3543">
        <v>-0.52500177999999997</v>
      </c>
      <c r="D3543">
        <v>0.181623273</v>
      </c>
      <c r="E3543">
        <v>1.003725E-3</v>
      </c>
      <c r="F3543">
        <v>9.0465570000000002E-3</v>
      </c>
      <c r="G3543" t="s">
        <v>1879</v>
      </c>
      <c r="H3543" t="s">
        <v>8761</v>
      </c>
      <c r="I3543" s="2" t="str">
        <f t="shared" si="275"/>
        <v>105340431</v>
      </c>
      <c r="J3543" s="2">
        <f t="shared" si="276"/>
        <v>67.599999999999994</v>
      </c>
      <c r="K3543" s="2" t="str">
        <f t="shared" si="277"/>
        <v>-0.5 ± 0.2</v>
      </c>
      <c r="L3543" s="2">
        <f t="shared" si="278"/>
        <v>8.9999999999999993E-3</v>
      </c>
      <c r="M3543" t="str">
        <f t="shared" si="279"/>
        <v>uncharacterized protein LOC105340431</v>
      </c>
    </row>
    <row r="3544" spans="1:13" x14ac:dyDescent="0.35">
      <c r="A3544" t="s">
        <v>8758</v>
      </c>
      <c r="B3544">
        <v>156.40487719999999</v>
      </c>
      <c r="C3544">
        <v>-0.52580334799999995</v>
      </c>
      <c r="D3544">
        <v>0.16091119000000001</v>
      </c>
      <c r="E3544">
        <v>2.9370900000000002E-4</v>
      </c>
      <c r="F3544">
        <v>3.872988E-3</v>
      </c>
      <c r="G3544" t="s">
        <v>1879</v>
      </c>
      <c r="H3544" t="s">
        <v>8759</v>
      </c>
      <c r="I3544" s="2" t="str">
        <f t="shared" si="275"/>
        <v>105330998</v>
      </c>
      <c r="J3544" s="2">
        <f t="shared" si="276"/>
        <v>156.4</v>
      </c>
      <c r="K3544" s="2" t="str">
        <f t="shared" si="277"/>
        <v>-0.5 ± 0.2</v>
      </c>
      <c r="L3544" s="2">
        <f t="shared" si="278"/>
        <v>4.0000000000000001E-3</v>
      </c>
      <c r="M3544" t="str">
        <f t="shared" si="279"/>
        <v>uncharacterized protein LOC105330998 isoform X2</v>
      </c>
    </row>
    <row r="3545" spans="1:13" x14ac:dyDescent="0.35">
      <c r="A3545" t="s">
        <v>8756</v>
      </c>
      <c r="B3545">
        <v>169.5431016</v>
      </c>
      <c r="C3545">
        <v>-0.52745744000000006</v>
      </c>
      <c r="D3545">
        <v>0.22428596000000001</v>
      </c>
      <c r="E3545">
        <v>4.4089999999999997E-3</v>
      </c>
      <c r="F3545">
        <v>2.5585579000000001E-2</v>
      </c>
      <c r="G3545" t="s">
        <v>1879</v>
      </c>
      <c r="H3545" t="s">
        <v>8757</v>
      </c>
      <c r="I3545" s="2" t="str">
        <f t="shared" si="275"/>
        <v>105344839</v>
      </c>
      <c r="J3545" s="2">
        <f t="shared" si="276"/>
        <v>169.5</v>
      </c>
      <c r="K3545" s="2" t="str">
        <f t="shared" si="277"/>
        <v>-0.5 ± 0.2</v>
      </c>
      <c r="L3545" s="2">
        <f t="shared" si="278"/>
        <v>2.5999999999999999E-2</v>
      </c>
      <c r="M3545" t="str">
        <f t="shared" si="279"/>
        <v>uncharacterized protein LOC105344839 isoform X1</v>
      </c>
    </row>
    <row r="3546" spans="1:13" x14ac:dyDescent="0.35">
      <c r="A3546" t="s">
        <v>8754</v>
      </c>
      <c r="B3546">
        <v>35.290284540000002</v>
      </c>
      <c r="C3546">
        <v>-0.52767746500000001</v>
      </c>
      <c r="D3546">
        <v>0.26540316800000002</v>
      </c>
      <c r="E3546">
        <v>1.0198604999999999E-2</v>
      </c>
      <c r="F3546">
        <v>4.6249143999999999E-2</v>
      </c>
      <c r="G3546" t="s">
        <v>1879</v>
      </c>
      <c r="H3546" t="s">
        <v>8755</v>
      </c>
      <c r="I3546" s="2" t="str">
        <f t="shared" si="275"/>
        <v>105347588</v>
      </c>
      <c r="J3546" s="2">
        <f t="shared" si="276"/>
        <v>35.299999999999997</v>
      </c>
      <c r="K3546" s="2" t="str">
        <f t="shared" si="277"/>
        <v>-0.5 ± 0.3</v>
      </c>
      <c r="L3546" s="2">
        <f t="shared" si="278"/>
        <v>4.5999999999999999E-2</v>
      </c>
      <c r="M3546" t="str">
        <f t="shared" si="279"/>
        <v>uncharacterized protein LOC105347588</v>
      </c>
    </row>
    <row r="3547" spans="1:13" x14ac:dyDescent="0.35">
      <c r="A3547" t="s">
        <v>8752</v>
      </c>
      <c r="B3547">
        <v>81.960948149999993</v>
      </c>
      <c r="C3547">
        <v>-0.52938824900000003</v>
      </c>
      <c r="D3547">
        <v>0.149246394</v>
      </c>
      <c r="E3547">
        <v>1.05109E-4</v>
      </c>
      <c r="F3547">
        <v>1.833831E-3</v>
      </c>
      <c r="G3547" t="s">
        <v>1879</v>
      </c>
      <c r="H3547" t="s">
        <v>8753</v>
      </c>
      <c r="I3547" s="2" t="str">
        <f t="shared" si="275"/>
        <v>105328783</v>
      </c>
      <c r="J3547" s="2">
        <f t="shared" si="276"/>
        <v>82</v>
      </c>
      <c r="K3547" s="2" t="str">
        <f t="shared" si="277"/>
        <v>-0.5 ± 0.1</v>
      </c>
      <c r="L3547" s="2">
        <f t="shared" si="278"/>
        <v>2E-3</v>
      </c>
      <c r="M3547" t="str">
        <f t="shared" si="279"/>
        <v>uncharacterized protein LOC105328783 isoform X1</v>
      </c>
    </row>
    <row r="3548" spans="1:13" x14ac:dyDescent="0.35">
      <c r="A3548" t="s">
        <v>8750</v>
      </c>
      <c r="B3548">
        <v>97.472699079999998</v>
      </c>
      <c r="C3548">
        <v>-0.53297171399999999</v>
      </c>
      <c r="D3548">
        <v>0.24507931499999999</v>
      </c>
      <c r="E3548">
        <v>6.6566430000000003E-3</v>
      </c>
      <c r="F3548">
        <v>3.4005499000000002E-2</v>
      </c>
      <c r="G3548" t="s">
        <v>1879</v>
      </c>
      <c r="H3548" t="s">
        <v>8751</v>
      </c>
      <c r="I3548" s="2" t="str">
        <f t="shared" si="275"/>
        <v>117684037</v>
      </c>
      <c r="J3548" s="2">
        <f t="shared" si="276"/>
        <v>97.5</v>
      </c>
      <c r="K3548" s="2" t="str">
        <f t="shared" si="277"/>
        <v>-0.5 ± 0.2</v>
      </c>
      <c r="L3548" s="2">
        <f t="shared" si="278"/>
        <v>3.4000000000000002E-2</v>
      </c>
      <c r="M3548" t="str">
        <f t="shared" si="279"/>
        <v>uncharacterized protein LOC117684037</v>
      </c>
    </row>
    <row r="3549" spans="1:13" x14ac:dyDescent="0.35">
      <c r="A3549" t="s">
        <v>8748</v>
      </c>
      <c r="B3549">
        <v>203.9499174</v>
      </c>
      <c r="C3549">
        <v>-0.53639524900000002</v>
      </c>
      <c r="D3549">
        <v>0.20728518000000001</v>
      </c>
      <c r="E3549">
        <v>2.309284E-3</v>
      </c>
      <c r="F3549">
        <v>1.6365870000000001E-2</v>
      </c>
      <c r="G3549" t="s">
        <v>1879</v>
      </c>
      <c r="H3549" t="s">
        <v>8749</v>
      </c>
      <c r="I3549" s="2" t="str">
        <f t="shared" si="275"/>
        <v>105348138</v>
      </c>
      <c r="J3549" s="2">
        <f t="shared" si="276"/>
        <v>203.9</v>
      </c>
      <c r="K3549" s="2" t="str">
        <f t="shared" si="277"/>
        <v>-0.5 ± 0.2</v>
      </c>
      <c r="L3549" s="2">
        <f t="shared" si="278"/>
        <v>1.6E-2</v>
      </c>
      <c r="M3549" t="str">
        <f t="shared" si="279"/>
        <v>uncharacterized protein LOC105348138 isoform X5</v>
      </c>
    </row>
    <row r="3550" spans="1:13" x14ac:dyDescent="0.35">
      <c r="A3550" t="s">
        <v>2173</v>
      </c>
      <c r="B3550">
        <v>505.77628620000002</v>
      </c>
      <c r="C3550">
        <v>-0.54164822999999995</v>
      </c>
      <c r="D3550">
        <v>0.129837118</v>
      </c>
      <c r="E3550" s="1">
        <v>8.1200000000000002E-6</v>
      </c>
      <c r="F3550">
        <v>2.6100199999999998E-4</v>
      </c>
      <c r="G3550" t="s">
        <v>1879</v>
      </c>
      <c r="H3550" t="s">
        <v>2174</v>
      </c>
      <c r="I3550" s="2" t="str">
        <f t="shared" si="275"/>
        <v>105344081</v>
      </c>
      <c r="J3550" s="2">
        <f t="shared" si="276"/>
        <v>505.8</v>
      </c>
      <c r="K3550" s="2" t="str">
        <f t="shared" si="277"/>
        <v>-0.5 ± 0.1</v>
      </c>
      <c r="L3550" s="2" t="str">
        <f t="shared" si="278"/>
        <v>&lt;0.001</v>
      </c>
      <c r="M3550" t="str">
        <f t="shared" si="279"/>
        <v>uncharacterized protein LOC105344081 isoform X6</v>
      </c>
    </row>
    <row r="3551" spans="1:13" x14ac:dyDescent="0.35">
      <c r="A3551" t="s">
        <v>8746</v>
      </c>
      <c r="B3551">
        <v>114.5806929</v>
      </c>
      <c r="C3551">
        <v>-0.54553907800000001</v>
      </c>
      <c r="D3551">
        <v>0.224945484</v>
      </c>
      <c r="E3551">
        <v>3.426587E-3</v>
      </c>
      <c r="F3551">
        <v>2.130305E-2</v>
      </c>
      <c r="G3551" t="s">
        <v>1879</v>
      </c>
      <c r="H3551" t="s">
        <v>8747</v>
      </c>
      <c r="I3551" s="2" t="str">
        <f t="shared" si="275"/>
        <v>105337409</v>
      </c>
      <c r="J3551" s="2">
        <f t="shared" si="276"/>
        <v>114.6</v>
      </c>
      <c r="K3551" s="2" t="str">
        <f t="shared" si="277"/>
        <v>-0.5 ± 0.2</v>
      </c>
      <c r="L3551" s="2">
        <f t="shared" si="278"/>
        <v>2.1000000000000001E-2</v>
      </c>
      <c r="M3551" t="str">
        <f t="shared" si="279"/>
        <v>uncharacterized protein LOC105337409</v>
      </c>
    </row>
    <row r="3552" spans="1:13" x14ac:dyDescent="0.35">
      <c r="A3552" t="s">
        <v>8744</v>
      </c>
      <c r="B3552">
        <v>76.363352090000006</v>
      </c>
      <c r="C3552">
        <v>-0.54598564999999999</v>
      </c>
      <c r="D3552">
        <v>0.25083214599999998</v>
      </c>
      <c r="E3552">
        <v>6.2899970000000003E-3</v>
      </c>
      <c r="F3552">
        <v>3.2630674999999998E-2</v>
      </c>
      <c r="G3552" t="s">
        <v>1879</v>
      </c>
      <c r="H3552" t="s">
        <v>8745</v>
      </c>
      <c r="I3552" s="2" t="str">
        <f t="shared" si="275"/>
        <v>105331808</v>
      </c>
      <c r="J3552" s="2">
        <f t="shared" si="276"/>
        <v>76.400000000000006</v>
      </c>
      <c r="K3552" s="2" t="str">
        <f t="shared" si="277"/>
        <v>-0.5 ± 0.3</v>
      </c>
      <c r="L3552" s="2">
        <f t="shared" si="278"/>
        <v>3.3000000000000002E-2</v>
      </c>
      <c r="M3552" t="str">
        <f t="shared" si="279"/>
        <v>uncharacterized protein LOC105331808 isoform X1</v>
      </c>
    </row>
    <row r="3553" spans="1:13" x14ac:dyDescent="0.35">
      <c r="A3553" t="s">
        <v>8742</v>
      </c>
      <c r="B3553">
        <v>35.773813439999998</v>
      </c>
      <c r="C3553">
        <v>-0.54708391700000003</v>
      </c>
      <c r="D3553">
        <v>0.24424314999999999</v>
      </c>
      <c r="E3553">
        <v>5.3903429999999997E-3</v>
      </c>
      <c r="F3553">
        <v>2.9494308E-2</v>
      </c>
      <c r="G3553" t="s">
        <v>1879</v>
      </c>
      <c r="H3553" t="s">
        <v>8743</v>
      </c>
      <c r="I3553" s="2" t="str">
        <f t="shared" si="275"/>
        <v>105332087</v>
      </c>
      <c r="J3553" s="2">
        <f t="shared" si="276"/>
        <v>35.799999999999997</v>
      </c>
      <c r="K3553" s="2" t="str">
        <f t="shared" si="277"/>
        <v>-0.5 ± 0.2</v>
      </c>
      <c r="L3553" s="2">
        <f t="shared" si="278"/>
        <v>2.9000000000000001E-2</v>
      </c>
      <c r="M3553" t="str">
        <f t="shared" si="279"/>
        <v>uncharacterized protein LOC105332087</v>
      </c>
    </row>
    <row r="3554" spans="1:13" x14ac:dyDescent="0.35">
      <c r="A3554" t="s">
        <v>2013</v>
      </c>
      <c r="B3554">
        <v>52.166402339999998</v>
      </c>
      <c r="C3554">
        <v>-0.54874815099999996</v>
      </c>
      <c r="D3554">
        <v>0.18283649799999999</v>
      </c>
      <c r="E3554">
        <v>6.5223600000000005E-4</v>
      </c>
      <c r="F3554">
        <v>6.6821160000000001E-3</v>
      </c>
      <c r="G3554" t="s">
        <v>1879</v>
      </c>
      <c r="H3554" t="s">
        <v>2014</v>
      </c>
      <c r="I3554" s="2" t="str">
        <f t="shared" si="275"/>
        <v>105336984</v>
      </c>
      <c r="J3554" s="2">
        <f t="shared" si="276"/>
        <v>52.2</v>
      </c>
      <c r="K3554" s="2" t="str">
        <f t="shared" si="277"/>
        <v>-0.5 ± 0.2</v>
      </c>
      <c r="L3554" s="2">
        <f t="shared" si="278"/>
        <v>7.0000000000000001E-3</v>
      </c>
      <c r="M3554" t="str">
        <f t="shared" si="279"/>
        <v>uncharacterized protein LOC105336984 isoform X1</v>
      </c>
    </row>
    <row r="3555" spans="1:13" x14ac:dyDescent="0.35">
      <c r="A3555" t="s">
        <v>2149</v>
      </c>
      <c r="B3555">
        <v>52.602926369999999</v>
      </c>
      <c r="C3555">
        <v>-0.55019530800000005</v>
      </c>
      <c r="D3555">
        <v>0.224666164</v>
      </c>
      <c r="E3555">
        <v>3.1866970000000001E-3</v>
      </c>
      <c r="F3555">
        <v>2.0337388000000001E-2</v>
      </c>
      <c r="G3555" t="s">
        <v>1879</v>
      </c>
      <c r="H3555" t="s">
        <v>2150</v>
      </c>
      <c r="I3555" s="2" t="str">
        <f t="shared" si="275"/>
        <v>105318979</v>
      </c>
      <c r="J3555" s="2">
        <f t="shared" si="276"/>
        <v>52.6</v>
      </c>
      <c r="K3555" s="2" t="str">
        <f t="shared" si="277"/>
        <v>-0.6 ± 0.2</v>
      </c>
      <c r="L3555" s="2">
        <f t="shared" si="278"/>
        <v>0.02</v>
      </c>
      <c r="M3555" t="str">
        <f t="shared" si="279"/>
        <v>uncharacterized protein LOC105318979</v>
      </c>
    </row>
    <row r="3556" spans="1:13" x14ac:dyDescent="0.35">
      <c r="A3556" t="s">
        <v>8740</v>
      </c>
      <c r="B3556">
        <v>93.490780139999998</v>
      </c>
      <c r="C3556">
        <v>-0.55076592199999996</v>
      </c>
      <c r="D3556">
        <v>0.227285718</v>
      </c>
      <c r="E3556">
        <v>3.415661E-3</v>
      </c>
      <c r="F3556">
        <v>2.1263342000000001E-2</v>
      </c>
      <c r="G3556" t="s">
        <v>1879</v>
      </c>
      <c r="H3556" t="s">
        <v>8741</v>
      </c>
      <c r="I3556" s="2" t="str">
        <f t="shared" si="275"/>
        <v>105347219</v>
      </c>
      <c r="J3556" s="2">
        <f t="shared" si="276"/>
        <v>93.5</v>
      </c>
      <c r="K3556" s="2" t="str">
        <f t="shared" si="277"/>
        <v>-0.6 ± 0.2</v>
      </c>
      <c r="L3556" s="2">
        <f t="shared" si="278"/>
        <v>2.1000000000000001E-2</v>
      </c>
      <c r="M3556" t="str">
        <f t="shared" si="279"/>
        <v>uncharacterized protein C20orf96</v>
      </c>
    </row>
    <row r="3557" spans="1:13" x14ac:dyDescent="0.35">
      <c r="A3557" t="s">
        <v>8738</v>
      </c>
      <c r="B3557">
        <v>65.845703869999994</v>
      </c>
      <c r="C3557">
        <v>-0.55280358600000001</v>
      </c>
      <c r="D3557">
        <v>0.27500102700000001</v>
      </c>
      <c r="E3557">
        <v>8.816506E-3</v>
      </c>
      <c r="F3557">
        <v>4.1609292999999999E-2</v>
      </c>
      <c r="G3557" t="s">
        <v>1879</v>
      </c>
      <c r="H3557" t="s">
        <v>8739</v>
      </c>
      <c r="I3557" s="2" t="str">
        <f t="shared" si="275"/>
        <v>117684907</v>
      </c>
      <c r="J3557" s="2">
        <f t="shared" si="276"/>
        <v>65.8</v>
      </c>
      <c r="K3557" s="2" t="str">
        <f t="shared" si="277"/>
        <v>-0.6 ± 0.3</v>
      </c>
      <c r="L3557" s="2">
        <f t="shared" si="278"/>
        <v>4.2000000000000003E-2</v>
      </c>
      <c r="M3557" t="str">
        <f t="shared" si="279"/>
        <v>uncharacterized protein LOC117684907</v>
      </c>
    </row>
    <row r="3558" spans="1:13" x14ac:dyDescent="0.35">
      <c r="A3558" t="s">
        <v>8736</v>
      </c>
      <c r="B3558">
        <v>45.451773559999999</v>
      </c>
      <c r="C3558">
        <v>-0.55290357199999995</v>
      </c>
      <c r="D3558">
        <v>0.24648112799999999</v>
      </c>
      <c r="E3558">
        <v>5.288765E-3</v>
      </c>
      <c r="F3558">
        <v>2.9104517E-2</v>
      </c>
      <c r="G3558" t="s">
        <v>1879</v>
      </c>
      <c r="H3558" t="s">
        <v>8737</v>
      </c>
      <c r="I3558" s="2" t="str">
        <f t="shared" si="275"/>
        <v>105337269</v>
      </c>
      <c r="J3558" s="2">
        <f t="shared" si="276"/>
        <v>45.5</v>
      </c>
      <c r="K3558" s="2" t="str">
        <f t="shared" si="277"/>
        <v>-0.6 ± 0.2</v>
      </c>
      <c r="L3558" s="2">
        <f t="shared" si="278"/>
        <v>2.9000000000000001E-2</v>
      </c>
      <c r="M3558" t="str">
        <f t="shared" si="279"/>
        <v>uncharacterized protein LOC105337269 isoform X1</v>
      </c>
    </row>
    <row r="3559" spans="1:13" x14ac:dyDescent="0.35">
      <c r="A3559" t="s">
        <v>8734</v>
      </c>
      <c r="B3559">
        <v>31.079128570000002</v>
      </c>
      <c r="C3559">
        <v>-0.55943008299999997</v>
      </c>
      <c r="D3559">
        <v>0.22072070699999999</v>
      </c>
      <c r="E3559">
        <v>2.509135E-3</v>
      </c>
      <c r="F3559">
        <v>1.7279007999999998E-2</v>
      </c>
      <c r="G3559" t="s">
        <v>1879</v>
      </c>
      <c r="H3559" t="s">
        <v>8735</v>
      </c>
      <c r="I3559" s="2" t="str">
        <f t="shared" si="275"/>
        <v>105335378</v>
      </c>
      <c r="J3559" s="2">
        <f t="shared" si="276"/>
        <v>31.1</v>
      </c>
      <c r="K3559" s="2" t="str">
        <f t="shared" si="277"/>
        <v>-0.6 ± 0.2</v>
      </c>
      <c r="L3559" s="2">
        <f t="shared" si="278"/>
        <v>1.7000000000000001E-2</v>
      </c>
      <c r="M3559" t="str">
        <f t="shared" si="279"/>
        <v>uncharacterized protein LOC105335378 isoform X2</v>
      </c>
    </row>
    <row r="3560" spans="1:13" x14ac:dyDescent="0.35">
      <c r="A3560" t="s">
        <v>8732</v>
      </c>
      <c r="B3560">
        <v>57.444675969999999</v>
      </c>
      <c r="C3560">
        <v>-0.56067903900000005</v>
      </c>
      <c r="D3560">
        <v>0.27796126100000002</v>
      </c>
      <c r="E3560">
        <v>8.3934790000000006E-3</v>
      </c>
      <c r="F3560">
        <v>3.9998059000000002E-2</v>
      </c>
      <c r="G3560" t="s">
        <v>1879</v>
      </c>
      <c r="H3560" t="s">
        <v>8733</v>
      </c>
      <c r="I3560" s="2" t="str">
        <f t="shared" si="275"/>
        <v>105339885</v>
      </c>
      <c r="J3560" s="2">
        <f t="shared" si="276"/>
        <v>57.4</v>
      </c>
      <c r="K3560" s="2" t="str">
        <f t="shared" si="277"/>
        <v>-0.6 ± 0.3</v>
      </c>
      <c r="L3560" s="2">
        <f t="shared" si="278"/>
        <v>0.04</v>
      </c>
      <c r="M3560" t="str">
        <f t="shared" si="279"/>
        <v>uncharacterized protein LOC105339885</v>
      </c>
    </row>
    <row r="3561" spans="1:13" x14ac:dyDescent="0.35">
      <c r="A3561" t="s">
        <v>8730</v>
      </c>
      <c r="B3561">
        <v>127.1646872</v>
      </c>
      <c r="C3561">
        <v>-0.56070296900000005</v>
      </c>
      <c r="D3561">
        <v>0.22261673100000001</v>
      </c>
      <c r="E3561">
        <v>2.5275900000000001E-3</v>
      </c>
      <c r="F3561">
        <v>1.7361432E-2</v>
      </c>
      <c r="G3561" t="s">
        <v>1879</v>
      </c>
      <c r="H3561" t="s">
        <v>8731</v>
      </c>
      <c r="I3561" s="2" t="str">
        <f t="shared" si="275"/>
        <v>105348625</v>
      </c>
      <c r="J3561" s="2">
        <f t="shared" si="276"/>
        <v>127.2</v>
      </c>
      <c r="K3561" s="2" t="str">
        <f t="shared" si="277"/>
        <v>-0.6 ± 0.2</v>
      </c>
      <c r="L3561" s="2">
        <f t="shared" si="278"/>
        <v>1.7000000000000001E-2</v>
      </c>
      <c r="M3561" t="str">
        <f t="shared" si="279"/>
        <v>uncharacterized protein LOC105348625</v>
      </c>
    </row>
    <row r="3562" spans="1:13" x14ac:dyDescent="0.35">
      <c r="A3562" t="s">
        <v>8728</v>
      </c>
      <c r="B3562">
        <v>70.997583309999996</v>
      </c>
      <c r="C3562">
        <v>-0.56465472900000002</v>
      </c>
      <c r="D3562">
        <v>0.20391083199999999</v>
      </c>
      <c r="E3562">
        <v>1.2575430000000001E-3</v>
      </c>
      <c r="F3562">
        <v>1.0583036000000001E-2</v>
      </c>
      <c r="G3562" t="s">
        <v>1879</v>
      </c>
      <c r="H3562" t="s">
        <v>8729</v>
      </c>
      <c r="I3562" s="2" t="str">
        <f t="shared" si="275"/>
        <v>105332043</v>
      </c>
      <c r="J3562" s="2">
        <f t="shared" si="276"/>
        <v>71</v>
      </c>
      <c r="K3562" s="2" t="str">
        <f t="shared" si="277"/>
        <v>-0.6 ± 0.2</v>
      </c>
      <c r="L3562" s="2">
        <f t="shared" si="278"/>
        <v>1.0999999999999999E-2</v>
      </c>
      <c r="M3562" t="str">
        <f t="shared" si="279"/>
        <v>uncharacterized protein LOC105332043</v>
      </c>
    </row>
    <row r="3563" spans="1:13" x14ac:dyDescent="0.35">
      <c r="A3563" t="s">
        <v>2169</v>
      </c>
      <c r="B3563">
        <v>1862.2394710000001</v>
      </c>
      <c r="C3563">
        <v>-0.564957084</v>
      </c>
      <c r="D3563">
        <v>0.190915323</v>
      </c>
      <c r="E3563">
        <v>7.2734899999999996E-4</v>
      </c>
      <c r="F3563">
        <v>7.2111459999999999E-3</v>
      </c>
      <c r="G3563" t="s">
        <v>1879</v>
      </c>
      <c r="H3563" t="s">
        <v>2170</v>
      </c>
      <c r="I3563" s="2" t="str">
        <f t="shared" si="275"/>
        <v>105323307</v>
      </c>
      <c r="J3563" s="2">
        <f t="shared" si="276"/>
        <v>1862.2</v>
      </c>
      <c r="K3563" s="2" t="str">
        <f t="shared" si="277"/>
        <v>-0.6 ± 0.2</v>
      </c>
      <c r="L3563" s="2">
        <f t="shared" si="278"/>
        <v>7.0000000000000001E-3</v>
      </c>
      <c r="M3563" t="str">
        <f t="shared" si="279"/>
        <v>uncharacterized protein LOC105323307</v>
      </c>
    </row>
    <row r="3564" spans="1:13" x14ac:dyDescent="0.35">
      <c r="A3564" t="s">
        <v>8726</v>
      </c>
      <c r="B3564">
        <v>65.400581419999995</v>
      </c>
      <c r="C3564">
        <v>-0.56578880600000003</v>
      </c>
      <c r="D3564">
        <v>0.30429060800000002</v>
      </c>
      <c r="E3564">
        <v>1.1329802999999999E-2</v>
      </c>
      <c r="F3564">
        <v>4.9856777999999997E-2</v>
      </c>
      <c r="G3564" t="s">
        <v>1879</v>
      </c>
      <c r="H3564" t="s">
        <v>8727</v>
      </c>
      <c r="I3564" s="2" t="str">
        <f t="shared" si="275"/>
        <v>105335986</v>
      </c>
      <c r="J3564" s="2">
        <f t="shared" si="276"/>
        <v>65.400000000000006</v>
      </c>
      <c r="K3564" s="2" t="str">
        <f t="shared" si="277"/>
        <v>-0.6 ± 0.3</v>
      </c>
      <c r="L3564" s="2">
        <f t="shared" si="278"/>
        <v>0.05</v>
      </c>
      <c r="M3564" t="str">
        <f t="shared" si="279"/>
        <v>uncharacterized protein LOC105335986</v>
      </c>
    </row>
    <row r="3565" spans="1:13" x14ac:dyDescent="0.35">
      <c r="A3565" t="s">
        <v>8724</v>
      </c>
      <c r="B3565">
        <v>124.74999080000001</v>
      </c>
      <c r="C3565">
        <v>-0.56650483799999996</v>
      </c>
      <c r="D3565">
        <v>0.301799345</v>
      </c>
      <c r="E3565">
        <v>1.0885488E-2</v>
      </c>
      <c r="F3565">
        <v>4.8414974E-2</v>
      </c>
      <c r="G3565" t="s">
        <v>1879</v>
      </c>
      <c r="H3565" t="s">
        <v>8725</v>
      </c>
      <c r="I3565" s="2" t="str">
        <f t="shared" si="275"/>
        <v>117691721</v>
      </c>
      <c r="J3565" s="2">
        <f t="shared" si="276"/>
        <v>124.7</v>
      </c>
      <c r="K3565" s="2" t="str">
        <f t="shared" si="277"/>
        <v>-0.6 ± 0.3</v>
      </c>
      <c r="L3565" s="2">
        <f t="shared" si="278"/>
        <v>4.8000000000000001E-2</v>
      </c>
      <c r="M3565" t="str">
        <f t="shared" si="279"/>
        <v>uncharacterized protein LOC117691721 isoform X3</v>
      </c>
    </row>
    <row r="3566" spans="1:13" x14ac:dyDescent="0.35">
      <c r="A3566" t="s">
        <v>8722</v>
      </c>
      <c r="B3566">
        <v>122.0694711</v>
      </c>
      <c r="C3566">
        <v>-0.56719214799999995</v>
      </c>
      <c r="D3566">
        <v>0.28097538799999999</v>
      </c>
      <c r="E3566">
        <v>8.3123759999999998E-3</v>
      </c>
      <c r="F3566">
        <v>3.9725902E-2</v>
      </c>
      <c r="G3566" t="s">
        <v>1879</v>
      </c>
      <c r="H3566" t="s">
        <v>8723</v>
      </c>
      <c r="I3566" s="2" t="str">
        <f t="shared" si="275"/>
        <v>105343805</v>
      </c>
      <c r="J3566" s="2">
        <f t="shared" si="276"/>
        <v>122.1</v>
      </c>
      <c r="K3566" s="2" t="str">
        <f t="shared" si="277"/>
        <v>-0.6 ± 0.3</v>
      </c>
      <c r="L3566" s="2">
        <f t="shared" si="278"/>
        <v>0.04</v>
      </c>
      <c r="M3566" t="str">
        <f t="shared" si="279"/>
        <v>uncharacterized protein LOC105343805</v>
      </c>
    </row>
    <row r="3567" spans="1:13" x14ac:dyDescent="0.35">
      <c r="A3567" t="s">
        <v>2117</v>
      </c>
      <c r="B3567">
        <v>131.53643690000001</v>
      </c>
      <c r="C3567">
        <v>-0.56856060900000005</v>
      </c>
      <c r="D3567">
        <v>0.14231718300000001</v>
      </c>
      <c r="E3567" s="1">
        <v>1.5800000000000001E-5</v>
      </c>
      <c r="F3567">
        <v>4.4531900000000001E-4</v>
      </c>
      <c r="G3567" t="s">
        <v>1879</v>
      </c>
      <c r="H3567" t="s">
        <v>2118</v>
      </c>
      <c r="I3567" s="2" t="str">
        <f t="shared" si="275"/>
        <v>105322056</v>
      </c>
      <c r="J3567" s="2">
        <f t="shared" si="276"/>
        <v>131.5</v>
      </c>
      <c r="K3567" s="2" t="str">
        <f t="shared" si="277"/>
        <v>-0.6 ± 0.1</v>
      </c>
      <c r="L3567" s="2" t="str">
        <f t="shared" si="278"/>
        <v>&lt;0.001</v>
      </c>
      <c r="M3567" t="str">
        <f t="shared" si="279"/>
        <v>uncharacterized protein LOC105322056</v>
      </c>
    </row>
    <row r="3568" spans="1:13" x14ac:dyDescent="0.35">
      <c r="A3568" t="s">
        <v>8720</v>
      </c>
      <c r="B3568">
        <v>62.911705480000002</v>
      </c>
      <c r="C3568">
        <v>-0.56862467900000002</v>
      </c>
      <c r="D3568">
        <v>0.27406139699999998</v>
      </c>
      <c r="E3568">
        <v>7.2908870000000002E-3</v>
      </c>
      <c r="F3568">
        <v>3.6237837000000002E-2</v>
      </c>
      <c r="G3568" t="s">
        <v>1879</v>
      </c>
      <c r="H3568" t="s">
        <v>8721</v>
      </c>
      <c r="I3568" s="2" t="str">
        <f t="shared" si="275"/>
        <v>105343329</v>
      </c>
      <c r="J3568" s="2">
        <f t="shared" si="276"/>
        <v>62.9</v>
      </c>
      <c r="K3568" s="2" t="str">
        <f t="shared" si="277"/>
        <v>-0.6 ± 0.3</v>
      </c>
      <c r="L3568" s="2">
        <f t="shared" si="278"/>
        <v>3.5999999999999997E-2</v>
      </c>
      <c r="M3568" t="str">
        <f t="shared" si="279"/>
        <v>uncharacterized protein LOC105343329 isoform X2</v>
      </c>
    </row>
    <row r="3569" spans="1:13" x14ac:dyDescent="0.35">
      <c r="A3569" t="s">
        <v>8718</v>
      </c>
      <c r="B3569">
        <v>64.296666369999997</v>
      </c>
      <c r="C3569">
        <v>-0.56867978900000005</v>
      </c>
      <c r="D3569">
        <v>0.17256094299999999</v>
      </c>
      <c r="E3569">
        <v>2.2749000000000001E-4</v>
      </c>
      <c r="F3569">
        <v>3.2098719999999999E-3</v>
      </c>
      <c r="G3569" t="s">
        <v>1879</v>
      </c>
      <c r="H3569" t="s">
        <v>8719</v>
      </c>
      <c r="I3569" s="2" t="str">
        <f t="shared" si="275"/>
        <v>105341340</v>
      </c>
      <c r="J3569" s="2">
        <f t="shared" si="276"/>
        <v>64.3</v>
      </c>
      <c r="K3569" s="2" t="str">
        <f t="shared" si="277"/>
        <v>-0.6 ± 0.2</v>
      </c>
      <c r="L3569" s="2">
        <f t="shared" si="278"/>
        <v>3.0000000000000001E-3</v>
      </c>
      <c r="M3569" t="str">
        <f t="shared" si="279"/>
        <v>uncharacterized protein LOC105341340</v>
      </c>
    </row>
    <row r="3570" spans="1:13" x14ac:dyDescent="0.35">
      <c r="A3570" t="s">
        <v>8716</v>
      </c>
      <c r="B3570">
        <v>294.174038</v>
      </c>
      <c r="C3570">
        <v>-0.56900615099999996</v>
      </c>
      <c r="D3570">
        <v>0.22888687599999999</v>
      </c>
      <c r="E3570">
        <v>2.7013330000000002E-3</v>
      </c>
      <c r="F3570">
        <v>1.8145466999999998E-2</v>
      </c>
      <c r="G3570" t="s">
        <v>1879</v>
      </c>
      <c r="H3570" t="s">
        <v>8717</v>
      </c>
      <c r="I3570" s="2" t="str">
        <f t="shared" si="275"/>
        <v>117686393</v>
      </c>
      <c r="J3570" s="2">
        <f t="shared" si="276"/>
        <v>294.2</v>
      </c>
      <c r="K3570" s="2" t="str">
        <f t="shared" si="277"/>
        <v>-0.6 ± 0.2</v>
      </c>
      <c r="L3570" s="2">
        <f t="shared" si="278"/>
        <v>1.7999999999999999E-2</v>
      </c>
      <c r="M3570" t="str">
        <f t="shared" si="279"/>
        <v>uncharacterized protein LOC117686393</v>
      </c>
    </row>
    <row r="3571" spans="1:13" x14ac:dyDescent="0.35">
      <c r="A3571" t="s">
        <v>8714</v>
      </c>
      <c r="B3571">
        <v>44.529143679999997</v>
      </c>
      <c r="C3571">
        <v>-0.56917825700000002</v>
      </c>
      <c r="D3571">
        <v>0.256800643</v>
      </c>
      <c r="E3571">
        <v>5.3023519999999998E-3</v>
      </c>
      <c r="F3571">
        <v>2.9162157000000001E-2</v>
      </c>
      <c r="G3571" t="s">
        <v>1879</v>
      </c>
      <c r="H3571" t="s">
        <v>8715</v>
      </c>
      <c r="I3571" s="2" t="str">
        <f t="shared" si="275"/>
        <v>105341823</v>
      </c>
      <c r="J3571" s="2">
        <f t="shared" si="276"/>
        <v>44.5</v>
      </c>
      <c r="K3571" s="2" t="str">
        <f t="shared" si="277"/>
        <v>-0.6 ± 0.3</v>
      </c>
      <c r="L3571" s="2">
        <f t="shared" si="278"/>
        <v>2.9000000000000001E-2</v>
      </c>
      <c r="M3571" t="str">
        <f t="shared" si="279"/>
        <v>uncharacterized protein LOC105341823 isoform X4</v>
      </c>
    </row>
    <row r="3572" spans="1:13" x14ac:dyDescent="0.35">
      <c r="A3572" t="s">
        <v>2031</v>
      </c>
      <c r="B3572">
        <v>14.766084279999999</v>
      </c>
      <c r="C3572">
        <v>-0.57171505499999997</v>
      </c>
      <c r="D3572">
        <v>0.28771890100000003</v>
      </c>
      <c r="E3572">
        <v>8.7771310000000005E-3</v>
      </c>
      <c r="F3572">
        <v>4.1458502000000001E-2</v>
      </c>
      <c r="G3572" t="s">
        <v>1879</v>
      </c>
      <c r="H3572" t="s">
        <v>2032</v>
      </c>
      <c r="I3572" s="2" t="str">
        <f t="shared" si="275"/>
        <v>105335753</v>
      </c>
      <c r="J3572" s="2">
        <f t="shared" si="276"/>
        <v>14.8</v>
      </c>
      <c r="K3572" s="2" t="str">
        <f t="shared" si="277"/>
        <v>-0.6 ± 0.3</v>
      </c>
      <c r="L3572" s="2">
        <f t="shared" si="278"/>
        <v>4.1000000000000002E-2</v>
      </c>
      <c r="M3572" t="str">
        <f t="shared" si="279"/>
        <v>uncharacterized protein LOC105335753</v>
      </c>
    </row>
    <row r="3573" spans="1:13" x14ac:dyDescent="0.35">
      <c r="A3573" t="s">
        <v>8712</v>
      </c>
      <c r="B3573">
        <v>96.136464509999996</v>
      </c>
      <c r="C3573">
        <v>-0.57277107000000005</v>
      </c>
      <c r="D3573">
        <v>0.28003180500000002</v>
      </c>
      <c r="E3573">
        <v>7.6177980000000003E-3</v>
      </c>
      <c r="F3573">
        <v>3.7433006999999997E-2</v>
      </c>
      <c r="G3573" t="s">
        <v>1879</v>
      </c>
      <c r="H3573" t="s">
        <v>8713</v>
      </c>
      <c r="I3573" s="2" t="str">
        <f t="shared" si="275"/>
        <v>117685711</v>
      </c>
      <c r="J3573" s="2">
        <f t="shared" si="276"/>
        <v>96.1</v>
      </c>
      <c r="K3573" s="2" t="str">
        <f t="shared" si="277"/>
        <v>-0.6 ± 0.3</v>
      </c>
      <c r="L3573" s="2">
        <f t="shared" si="278"/>
        <v>3.6999999999999998E-2</v>
      </c>
      <c r="M3573" t="str">
        <f t="shared" si="279"/>
        <v>uncharacterized protein LOC117685711 isoform X2</v>
      </c>
    </row>
    <row r="3574" spans="1:13" x14ac:dyDescent="0.35">
      <c r="A3574" t="s">
        <v>2129</v>
      </c>
      <c r="B3574">
        <v>140.25528159999999</v>
      </c>
      <c r="C3574">
        <v>-0.57427343200000003</v>
      </c>
      <c r="D3574">
        <v>0.16394412999999999</v>
      </c>
      <c r="E3574">
        <v>1.0648499999999999E-4</v>
      </c>
      <c r="F3574">
        <v>1.8526619999999999E-3</v>
      </c>
      <c r="G3574" t="s">
        <v>1879</v>
      </c>
      <c r="H3574" t="s">
        <v>2130</v>
      </c>
      <c r="I3574" s="2" t="str">
        <f t="shared" si="275"/>
        <v>105346399</v>
      </c>
      <c r="J3574" s="2">
        <f t="shared" si="276"/>
        <v>140.30000000000001</v>
      </c>
      <c r="K3574" s="2" t="str">
        <f t="shared" si="277"/>
        <v>-0.6 ± 0.2</v>
      </c>
      <c r="L3574" s="2">
        <f t="shared" si="278"/>
        <v>2E-3</v>
      </c>
      <c r="M3574" t="str">
        <f t="shared" si="279"/>
        <v>uncharacterized protein LOC105346399</v>
      </c>
    </row>
    <row r="3575" spans="1:13" x14ac:dyDescent="0.35">
      <c r="A3575" t="s">
        <v>8710</v>
      </c>
      <c r="B3575">
        <v>88.702406339999996</v>
      </c>
      <c r="C3575">
        <v>-0.57569809199999999</v>
      </c>
      <c r="D3575">
        <v>0.26706603400000001</v>
      </c>
      <c r="E3575">
        <v>5.9169820000000003E-3</v>
      </c>
      <c r="F3575">
        <v>3.1390831000000001E-2</v>
      </c>
      <c r="G3575" t="s">
        <v>1879</v>
      </c>
      <c r="H3575" t="s">
        <v>8711</v>
      </c>
      <c r="I3575" s="2" t="str">
        <f t="shared" si="275"/>
        <v>105331667</v>
      </c>
      <c r="J3575" s="2">
        <f t="shared" si="276"/>
        <v>88.7</v>
      </c>
      <c r="K3575" s="2" t="str">
        <f t="shared" si="277"/>
        <v>-0.6 ± 0.3</v>
      </c>
      <c r="L3575" s="2">
        <f t="shared" si="278"/>
        <v>3.1E-2</v>
      </c>
      <c r="M3575" t="str">
        <f t="shared" si="279"/>
        <v>uncharacterized protein LOC105331667 isoform X1</v>
      </c>
    </row>
    <row r="3576" spans="1:13" x14ac:dyDescent="0.35">
      <c r="A3576" t="s">
        <v>8708</v>
      </c>
      <c r="B3576">
        <v>22.67210506</v>
      </c>
      <c r="C3576">
        <v>-0.57738389099999998</v>
      </c>
      <c r="D3576">
        <v>0.24666988500000001</v>
      </c>
      <c r="E3576">
        <v>3.826196E-3</v>
      </c>
      <c r="F3576">
        <v>2.3023528000000001E-2</v>
      </c>
      <c r="G3576" t="s">
        <v>1879</v>
      </c>
      <c r="H3576" t="s">
        <v>8709</v>
      </c>
      <c r="I3576" s="2" t="str">
        <f t="shared" si="275"/>
        <v>109621046</v>
      </c>
      <c r="J3576" s="2">
        <f t="shared" si="276"/>
        <v>22.7</v>
      </c>
      <c r="K3576" s="2" t="str">
        <f t="shared" si="277"/>
        <v>-0.6 ± 0.2</v>
      </c>
      <c r="L3576" s="2">
        <f t="shared" si="278"/>
        <v>2.3E-2</v>
      </c>
      <c r="M3576" t="str">
        <f t="shared" si="279"/>
        <v>uncharacterized protein LOC109621046</v>
      </c>
    </row>
    <row r="3577" spans="1:13" x14ac:dyDescent="0.35">
      <c r="A3577" t="s">
        <v>8706</v>
      </c>
      <c r="B3577">
        <v>75.754947369999996</v>
      </c>
      <c r="C3577">
        <v>-0.57795781899999998</v>
      </c>
      <c r="D3577">
        <v>0.30093810100000001</v>
      </c>
      <c r="E3577">
        <v>9.6472250000000006E-3</v>
      </c>
      <c r="F3577">
        <v>4.4427661E-2</v>
      </c>
      <c r="G3577" t="s">
        <v>1879</v>
      </c>
      <c r="H3577" t="s">
        <v>8707</v>
      </c>
      <c r="I3577" s="2" t="str">
        <f t="shared" si="275"/>
        <v>105333371</v>
      </c>
      <c r="J3577" s="2">
        <f t="shared" si="276"/>
        <v>75.8</v>
      </c>
      <c r="K3577" s="2" t="str">
        <f t="shared" si="277"/>
        <v>-0.6 ± 0.3</v>
      </c>
      <c r="L3577" s="2">
        <f t="shared" si="278"/>
        <v>4.3999999999999997E-2</v>
      </c>
      <c r="M3577" t="str">
        <f t="shared" si="279"/>
        <v>uncharacterized protein LOC105333371 isoform X1</v>
      </c>
    </row>
    <row r="3578" spans="1:13" x14ac:dyDescent="0.35">
      <c r="A3578" t="s">
        <v>8704</v>
      </c>
      <c r="B3578">
        <v>71.558927429999997</v>
      </c>
      <c r="C3578">
        <v>-0.58109969699999997</v>
      </c>
      <c r="D3578">
        <v>0.25013164799999998</v>
      </c>
      <c r="E3578">
        <v>3.9246489999999997E-3</v>
      </c>
      <c r="F3578">
        <v>2.3517771E-2</v>
      </c>
      <c r="G3578" t="s">
        <v>1879</v>
      </c>
      <c r="H3578" t="s">
        <v>8705</v>
      </c>
      <c r="I3578" s="2" t="str">
        <f t="shared" si="275"/>
        <v>105344489</v>
      </c>
      <c r="J3578" s="2">
        <f t="shared" si="276"/>
        <v>71.599999999999994</v>
      </c>
      <c r="K3578" s="2" t="str">
        <f t="shared" si="277"/>
        <v>-0.6 ± 0.3</v>
      </c>
      <c r="L3578" s="2">
        <f t="shared" si="278"/>
        <v>2.4E-2</v>
      </c>
      <c r="M3578" t="str">
        <f t="shared" si="279"/>
        <v>uncharacterized protein LOC105344489 isoform X1</v>
      </c>
    </row>
    <row r="3579" spans="1:13" x14ac:dyDescent="0.35">
      <c r="A3579" t="s">
        <v>8702</v>
      </c>
      <c r="B3579">
        <v>54.23552643</v>
      </c>
      <c r="C3579">
        <v>-0.58152912899999998</v>
      </c>
      <c r="D3579">
        <v>0.18638132800000001</v>
      </c>
      <c r="E3579">
        <v>3.9875400000000002E-4</v>
      </c>
      <c r="F3579">
        <v>4.7051920000000004E-3</v>
      </c>
      <c r="G3579" t="s">
        <v>1879</v>
      </c>
      <c r="H3579" t="s">
        <v>8703</v>
      </c>
      <c r="I3579" s="2" t="str">
        <f t="shared" si="275"/>
        <v>105333946</v>
      </c>
      <c r="J3579" s="2">
        <f t="shared" si="276"/>
        <v>54.2</v>
      </c>
      <c r="K3579" s="2" t="str">
        <f t="shared" si="277"/>
        <v>-0.6 ± 0.2</v>
      </c>
      <c r="L3579" s="2">
        <f t="shared" si="278"/>
        <v>5.0000000000000001E-3</v>
      </c>
      <c r="M3579" t="str">
        <f t="shared" si="279"/>
        <v>uncharacterized protein LOC105333946 isoform X3</v>
      </c>
    </row>
    <row r="3580" spans="1:13" x14ac:dyDescent="0.35">
      <c r="A3580" t="s">
        <v>8700</v>
      </c>
      <c r="B3580">
        <v>104.38470510000001</v>
      </c>
      <c r="C3580">
        <v>-0.58206619500000001</v>
      </c>
      <c r="D3580">
        <v>0.21478696799999999</v>
      </c>
      <c r="E3580">
        <v>1.403828E-3</v>
      </c>
      <c r="F3580">
        <v>1.1422023999999999E-2</v>
      </c>
      <c r="G3580" t="s">
        <v>1879</v>
      </c>
      <c r="H3580" t="s">
        <v>8701</v>
      </c>
      <c r="I3580" s="2" t="str">
        <f t="shared" si="275"/>
        <v>105319687</v>
      </c>
      <c r="J3580" s="2">
        <f t="shared" si="276"/>
        <v>104.4</v>
      </c>
      <c r="K3580" s="2" t="str">
        <f t="shared" si="277"/>
        <v>-0.6 ± 0.2</v>
      </c>
      <c r="L3580" s="2">
        <f t="shared" si="278"/>
        <v>1.0999999999999999E-2</v>
      </c>
      <c r="M3580" t="str">
        <f t="shared" si="279"/>
        <v>uncharacterized protein LOC105319687 isoform X2</v>
      </c>
    </row>
    <row r="3581" spans="1:13" x14ac:dyDescent="0.35">
      <c r="A3581" t="s">
        <v>8698</v>
      </c>
      <c r="B3581">
        <v>16.464260490000001</v>
      </c>
      <c r="C3581">
        <v>-0.58411423900000004</v>
      </c>
      <c r="D3581">
        <v>0.25947238</v>
      </c>
      <c r="E3581">
        <v>4.7090680000000003E-3</v>
      </c>
      <c r="F3581">
        <v>2.675516E-2</v>
      </c>
      <c r="G3581" t="s">
        <v>1879</v>
      </c>
      <c r="H3581" t="s">
        <v>8699</v>
      </c>
      <c r="I3581" s="2" t="str">
        <f t="shared" si="275"/>
        <v>105330071</v>
      </c>
      <c r="J3581" s="2">
        <f t="shared" si="276"/>
        <v>16.5</v>
      </c>
      <c r="K3581" s="2" t="str">
        <f t="shared" si="277"/>
        <v>-0.6 ± 0.3</v>
      </c>
      <c r="L3581" s="2">
        <f t="shared" si="278"/>
        <v>2.7E-2</v>
      </c>
      <c r="M3581" t="str">
        <f t="shared" si="279"/>
        <v>uncharacterized protein LOC105330071</v>
      </c>
    </row>
    <row r="3582" spans="1:13" x14ac:dyDescent="0.35">
      <c r="A3582" t="s">
        <v>2183</v>
      </c>
      <c r="B3582">
        <v>569.79445740000006</v>
      </c>
      <c r="C3582">
        <v>-0.58656064699999999</v>
      </c>
      <c r="D3582">
        <v>0.20495729900000001</v>
      </c>
      <c r="E3582">
        <v>8.7980800000000004E-4</v>
      </c>
      <c r="F3582">
        <v>8.2805020000000003E-3</v>
      </c>
      <c r="G3582" t="s">
        <v>1879</v>
      </c>
      <c r="H3582" t="s">
        <v>2184</v>
      </c>
      <c r="I3582" s="2" t="str">
        <f t="shared" si="275"/>
        <v>117683961</v>
      </c>
      <c r="J3582" s="2">
        <f t="shared" si="276"/>
        <v>569.79999999999995</v>
      </c>
      <c r="K3582" s="2" t="str">
        <f t="shared" si="277"/>
        <v>-0.6 ± 0.2</v>
      </c>
      <c r="L3582" s="2">
        <f t="shared" si="278"/>
        <v>8.0000000000000002E-3</v>
      </c>
      <c r="M3582" t="str">
        <f t="shared" si="279"/>
        <v>uncharacterized protein LOC117683961</v>
      </c>
    </row>
    <row r="3583" spans="1:13" x14ac:dyDescent="0.35">
      <c r="A3583" t="s">
        <v>8696</v>
      </c>
      <c r="B3583">
        <v>17.776768400000002</v>
      </c>
      <c r="C3583">
        <v>-0.58784561099999999</v>
      </c>
      <c r="D3583">
        <v>0.27691343400000001</v>
      </c>
      <c r="E3583">
        <v>6.2296249999999999E-3</v>
      </c>
      <c r="F3583">
        <v>3.2425199000000002E-2</v>
      </c>
      <c r="G3583" t="s">
        <v>1879</v>
      </c>
      <c r="H3583" t="s">
        <v>8697</v>
      </c>
      <c r="I3583" s="2" t="str">
        <f t="shared" si="275"/>
        <v>105339094</v>
      </c>
      <c r="J3583" s="2">
        <f t="shared" si="276"/>
        <v>17.8</v>
      </c>
      <c r="K3583" s="2" t="str">
        <f t="shared" si="277"/>
        <v>-0.6 ± 0.3</v>
      </c>
      <c r="L3583" s="2">
        <f t="shared" si="278"/>
        <v>3.2000000000000001E-2</v>
      </c>
      <c r="M3583" t="str">
        <f t="shared" si="279"/>
        <v>uncharacterized protein C7orf57</v>
      </c>
    </row>
    <row r="3584" spans="1:13" x14ac:dyDescent="0.35">
      <c r="A3584" t="s">
        <v>8694</v>
      </c>
      <c r="B3584">
        <v>66.888718040000001</v>
      </c>
      <c r="C3584">
        <v>-0.58934732999999995</v>
      </c>
      <c r="D3584">
        <v>0.31294485300000002</v>
      </c>
      <c r="E3584">
        <v>1.0007695E-2</v>
      </c>
      <c r="F3584">
        <v>4.5615223000000003E-2</v>
      </c>
      <c r="G3584" t="s">
        <v>1879</v>
      </c>
      <c r="H3584" t="s">
        <v>8695</v>
      </c>
      <c r="I3584" s="2" t="str">
        <f t="shared" si="275"/>
        <v>105335176</v>
      </c>
      <c r="J3584" s="2">
        <f t="shared" si="276"/>
        <v>66.900000000000006</v>
      </c>
      <c r="K3584" s="2" t="str">
        <f t="shared" si="277"/>
        <v>-0.6 ± 0.3</v>
      </c>
      <c r="L3584" s="2">
        <f t="shared" si="278"/>
        <v>4.5999999999999999E-2</v>
      </c>
      <c r="M3584" t="str">
        <f t="shared" si="279"/>
        <v>uncharacterized protein LOC105335176 isoform X1</v>
      </c>
    </row>
    <row r="3585" spans="1:13" x14ac:dyDescent="0.35">
      <c r="A3585" t="s">
        <v>8692</v>
      </c>
      <c r="B3585">
        <v>160.1580055</v>
      </c>
      <c r="C3585">
        <v>-0.58964987499999999</v>
      </c>
      <c r="D3585">
        <v>0.32342027899999998</v>
      </c>
      <c r="E3585">
        <v>1.1022540000000001E-2</v>
      </c>
      <c r="F3585">
        <v>4.8862160000000002E-2</v>
      </c>
      <c r="G3585" t="s">
        <v>1879</v>
      </c>
      <c r="H3585" t="s">
        <v>8693</v>
      </c>
      <c r="I3585" s="2" t="str">
        <f t="shared" si="275"/>
        <v>105337673</v>
      </c>
      <c r="J3585" s="2">
        <f t="shared" si="276"/>
        <v>160.19999999999999</v>
      </c>
      <c r="K3585" s="2" t="str">
        <f t="shared" si="277"/>
        <v>-0.6 ± 0.3</v>
      </c>
      <c r="L3585" s="2">
        <f t="shared" si="278"/>
        <v>4.9000000000000002E-2</v>
      </c>
      <c r="M3585" t="str">
        <f t="shared" si="279"/>
        <v>uncharacterized protein LOC105337673 isoform X9</v>
      </c>
    </row>
    <row r="3586" spans="1:13" x14ac:dyDescent="0.35">
      <c r="A3586" t="s">
        <v>8690</v>
      </c>
      <c r="B3586">
        <v>13.67988939</v>
      </c>
      <c r="C3586">
        <v>-0.58982170700000003</v>
      </c>
      <c r="D3586">
        <v>0.314815501</v>
      </c>
      <c r="E3586">
        <v>1.0306358E-2</v>
      </c>
      <c r="F3586">
        <v>4.6579965000000001E-2</v>
      </c>
      <c r="G3586" t="s">
        <v>1879</v>
      </c>
      <c r="H3586" t="s">
        <v>8691</v>
      </c>
      <c r="I3586" s="2" t="str">
        <f t="shared" si="275"/>
        <v>105327942</v>
      </c>
      <c r="J3586" s="2">
        <f t="shared" si="276"/>
        <v>13.7</v>
      </c>
      <c r="K3586" s="2" t="str">
        <f t="shared" si="277"/>
        <v>-0.6 ± 0.3</v>
      </c>
      <c r="L3586" s="2">
        <f t="shared" si="278"/>
        <v>4.7E-2</v>
      </c>
      <c r="M3586" t="str">
        <f t="shared" si="279"/>
        <v>uncharacterized protein LOC105327942</v>
      </c>
    </row>
    <row r="3587" spans="1:13" x14ac:dyDescent="0.35">
      <c r="A3587" t="s">
        <v>8688</v>
      </c>
      <c r="B3587">
        <v>79.333761690000003</v>
      </c>
      <c r="C3587">
        <v>-0.59138509699999997</v>
      </c>
      <c r="D3587">
        <v>0.24740962</v>
      </c>
      <c r="E3587">
        <v>3.1954489999999999E-3</v>
      </c>
      <c r="F3587">
        <v>2.0366096E-2</v>
      </c>
      <c r="G3587" t="s">
        <v>1879</v>
      </c>
      <c r="H3587" t="s">
        <v>8689</v>
      </c>
      <c r="I3587" s="2" t="str">
        <f t="shared" ref="I3587:I3650" si="280">RIGHT(A3587,9)</f>
        <v>105344995</v>
      </c>
      <c r="J3587" s="2">
        <f t="shared" ref="J3587:J3650" si="281">ROUND(B3587,1)</f>
        <v>79.3</v>
      </c>
      <c r="K3587" s="2" t="str">
        <f t="shared" ref="K3587:K3650" si="282">ROUND(C3587,1) &amp; " ± " &amp; ROUND(D3587,1)</f>
        <v>-0.6 ± 0.2</v>
      </c>
      <c r="L3587" s="2">
        <f t="shared" ref="L3587:L3650" si="283">IF(F3587&lt;0.001,"&lt;0.001",ROUND(F3587,3))</f>
        <v>0.02</v>
      </c>
      <c r="M3587" t="str">
        <f t="shared" ref="M3587:M3650" si="284">H3587</f>
        <v>uncharacterized protein LOC105344995 isoform X3</v>
      </c>
    </row>
    <row r="3588" spans="1:13" x14ac:dyDescent="0.35">
      <c r="A3588" t="s">
        <v>8686</v>
      </c>
      <c r="B3588">
        <v>51.795572620000002</v>
      </c>
      <c r="C3588">
        <v>-0.59206458500000003</v>
      </c>
      <c r="D3588">
        <v>0.20839195399999999</v>
      </c>
      <c r="E3588">
        <v>9.3730400000000002E-4</v>
      </c>
      <c r="F3588">
        <v>8.6376869999999998E-3</v>
      </c>
      <c r="G3588" t="s">
        <v>1879</v>
      </c>
      <c r="H3588" t="s">
        <v>8687</v>
      </c>
      <c r="I3588" s="2" t="str">
        <f t="shared" si="280"/>
        <v>105344722</v>
      </c>
      <c r="J3588" s="2">
        <f t="shared" si="281"/>
        <v>51.8</v>
      </c>
      <c r="K3588" s="2" t="str">
        <f t="shared" si="282"/>
        <v>-0.6 ± 0.2</v>
      </c>
      <c r="L3588" s="2">
        <f t="shared" si="283"/>
        <v>8.9999999999999993E-3</v>
      </c>
      <c r="M3588" t="str">
        <f t="shared" si="284"/>
        <v>uncharacterized protein LOC105344722 isoform X4</v>
      </c>
    </row>
    <row r="3589" spans="1:13" x14ac:dyDescent="0.35">
      <c r="A3589" t="s">
        <v>1903</v>
      </c>
      <c r="B3589">
        <v>28.701619829999999</v>
      </c>
      <c r="C3589">
        <v>-0.59319868099999995</v>
      </c>
      <c r="D3589">
        <v>1.8972248460000001</v>
      </c>
      <c r="E3589">
        <v>8.8582590000000003E-3</v>
      </c>
      <c r="F3589">
        <v>4.1715522999999997E-2</v>
      </c>
      <c r="G3589" t="s">
        <v>1879</v>
      </c>
      <c r="H3589" t="s">
        <v>1904</v>
      </c>
      <c r="I3589" s="2" t="str">
        <f t="shared" si="280"/>
        <v>105347092</v>
      </c>
      <c r="J3589" s="2">
        <f t="shared" si="281"/>
        <v>28.7</v>
      </c>
      <c r="K3589" s="2" t="str">
        <f t="shared" si="282"/>
        <v>-0.6 ± 1.9</v>
      </c>
      <c r="L3589" s="2">
        <f t="shared" si="283"/>
        <v>4.2000000000000003E-2</v>
      </c>
      <c r="M3589" t="str">
        <f t="shared" si="284"/>
        <v>uncharacterized protein LOC105347092 isoform X2</v>
      </c>
    </row>
    <row r="3590" spans="1:13" x14ac:dyDescent="0.35">
      <c r="A3590" t="s">
        <v>8684</v>
      </c>
      <c r="B3590">
        <v>78.119153220000001</v>
      </c>
      <c r="C3590">
        <v>-0.59484669899999998</v>
      </c>
      <c r="D3590">
        <v>0.18603872399999999</v>
      </c>
      <c r="E3590">
        <v>2.9556100000000001E-4</v>
      </c>
      <c r="F3590">
        <v>3.886465E-3</v>
      </c>
      <c r="G3590" t="s">
        <v>1879</v>
      </c>
      <c r="H3590" t="s">
        <v>8685</v>
      </c>
      <c r="I3590" s="2" t="str">
        <f t="shared" si="280"/>
        <v>105332408</v>
      </c>
      <c r="J3590" s="2">
        <f t="shared" si="281"/>
        <v>78.099999999999994</v>
      </c>
      <c r="K3590" s="2" t="str">
        <f t="shared" si="282"/>
        <v>-0.6 ± 0.2</v>
      </c>
      <c r="L3590" s="2">
        <f t="shared" si="283"/>
        <v>4.0000000000000001E-3</v>
      </c>
      <c r="M3590" t="str">
        <f t="shared" si="284"/>
        <v>uncharacterized protein LOC105332408 isoform X4</v>
      </c>
    </row>
    <row r="3591" spans="1:13" x14ac:dyDescent="0.35">
      <c r="A3591" t="s">
        <v>8682</v>
      </c>
      <c r="B3591">
        <v>84.640897559999999</v>
      </c>
      <c r="C3591">
        <v>-0.59485149299999995</v>
      </c>
      <c r="D3591">
        <v>0.260063712</v>
      </c>
      <c r="E3591">
        <v>4.101932E-3</v>
      </c>
      <c r="F3591">
        <v>2.4254338E-2</v>
      </c>
      <c r="G3591" t="s">
        <v>1879</v>
      </c>
      <c r="H3591" t="s">
        <v>8683</v>
      </c>
      <c r="I3591" s="2" t="str">
        <f t="shared" si="280"/>
        <v>105327638</v>
      </c>
      <c r="J3591" s="2">
        <f t="shared" si="281"/>
        <v>84.6</v>
      </c>
      <c r="K3591" s="2" t="str">
        <f t="shared" si="282"/>
        <v>-0.6 ± 0.3</v>
      </c>
      <c r="L3591" s="2">
        <f t="shared" si="283"/>
        <v>2.4E-2</v>
      </c>
      <c r="M3591" t="str">
        <f t="shared" si="284"/>
        <v>uncharacterized protein LOC105327638</v>
      </c>
    </row>
    <row r="3592" spans="1:13" x14ac:dyDescent="0.35">
      <c r="A3592" t="s">
        <v>8680</v>
      </c>
      <c r="B3592">
        <v>16.163048759999999</v>
      </c>
      <c r="C3592">
        <v>-0.59515283799999996</v>
      </c>
      <c r="D3592">
        <v>0.25555026600000003</v>
      </c>
      <c r="E3592">
        <v>3.8117680000000001E-3</v>
      </c>
      <c r="F3592">
        <v>2.2980988000000001E-2</v>
      </c>
      <c r="G3592" t="s">
        <v>1879</v>
      </c>
      <c r="H3592" t="s">
        <v>8681</v>
      </c>
      <c r="I3592" s="2" t="str">
        <f t="shared" si="280"/>
        <v>105343880</v>
      </c>
      <c r="J3592" s="2">
        <f t="shared" si="281"/>
        <v>16.2</v>
      </c>
      <c r="K3592" s="2" t="str">
        <f t="shared" si="282"/>
        <v>-0.6 ± 0.3</v>
      </c>
      <c r="L3592" s="2">
        <f t="shared" si="283"/>
        <v>2.3E-2</v>
      </c>
      <c r="M3592" t="str">
        <f t="shared" si="284"/>
        <v>uncharacterized protein LOC105343880 isoform X1</v>
      </c>
    </row>
    <row r="3593" spans="1:13" x14ac:dyDescent="0.35">
      <c r="A3593" t="s">
        <v>8678</v>
      </c>
      <c r="B3593">
        <v>71.018073189999996</v>
      </c>
      <c r="C3593">
        <v>-0.59585979099999997</v>
      </c>
      <c r="D3593">
        <v>0.241706007</v>
      </c>
      <c r="E3593">
        <v>2.6205379999999999E-3</v>
      </c>
      <c r="F3593">
        <v>1.7791173E-2</v>
      </c>
      <c r="G3593" t="s">
        <v>1879</v>
      </c>
      <c r="H3593" t="s">
        <v>8679</v>
      </c>
      <c r="I3593" s="2" t="str">
        <f t="shared" si="280"/>
        <v>105342684</v>
      </c>
      <c r="J3593" s="2">
        <f t="shared" si="281"/>
        <v>71</v>
      </c>
      <c r="K3593" s="2" t="str">
        <f t="shared" si="282"/>
        <v>-0.6 ± 0.2</v>
      </c>
      <c r="L3593" s="2">
        <f t="shared" si="283"/>
        <v>1.7999999999999999E-2</v>
      </c>
      <c r="M3593" t="str">
        <f t="shared" si="284"/>
        <v>uncharacterized protein LOC105342684 isoform X3</v>
      </c>
    </row>
    <row r="3594" spans="1:13" x14ac:dyDescent="0.35">
      <c r="A3594" t="s">
        <v>2127</v>
      </c>
      <c r="B3594">
        <v>121.2274096</v>
      </c>
      <c r="C3594">
        <v>-0.59588448199999999</v>
      </c>
      <c r="D3594">
        <v>0.195083759</v>
      </c>
      <c r="E3594">
        <v>4.6875600000000002E-4</v>
      </c>
      <c r="F3594">
        <v>5.2533149999999997E-3</v>
      </c>
      <c r="G3594" t="s">
        <v>1879</v>
      </c>
      <c r="H3594" t="s">
        <v>2128</v>
      </c>
      <c r="I3594" s="2" t="str">
        <f t="shared" si="280"/>
        <v>105328039</v>
      </c>
      <c r="J3594" s="2">
        <f t="shared" si="281"/>
        <v>121.2</v>
      </c>
      <c r="K3594" s="2" t="str">
        <f t="shared" si="282"/>
        <v>-0.6 ± 0.2</v>
      </c>
      <c r="L3594" s="2">
        <f t="shared" si="283"/>
        <v>5.0000000000000001E-3</v>
      </c>
      <c r="M3594" t="str">
        <f t="shared" si="284"/>
        <v>uncharacterized protein LOC105328039</v>
      </c>
    </row>
    <row r="3595" spans="1:13" x14ac:dyDescent="0.35">
      <c r="A3595" t="s">
        <v>8676</v>
      </c>
      <c r="B3595">
        <v>17.790298190000001</v>
      </c>
      <c r="C3595">
        <v>-0.59602497799999998</v>
      </c>
      <c r="D3595">
        <v>0.28033061599999998</v>
      </c>
      <c r="E3595">
        <v>6.0070779999999999E-3</v>
      </c>
      <c r="F3595">
        <v>3.1657774999999999E-2</v>
      </c>
      <c r="G3595" t="s">
        <v>1879</v>
      </c>
      <c r="H3595" t="s">
        <v>8677</v>
      </c>
      <c r="I3595" s="2" t="str">
        <f t="shared" si="280"/>
        <v>105317167</v>
      </c>
      <c r="J3595" s="2">
        <f t="shared" si="281"/>
        <v>17.8</v>
      </c>
      <c r="K3595" s="2" t="str">
        <f t="shared" si="282"/>
        <v>-0.6 ± 0.3</v>
      </c>
      <c r="L3595" s="2">
        <f t="shared" si="283"/>
        <v>3.2000000000000001E-2</v>
      </c>
      <c r="M3595" t="str">
        <f t="shared" si="284"/>
        <v>uncharacterized protein LOC105317167</v>
      </c>
    </row>
    <row r="3596" spans="1:13" x14ac:dyDescent="0.35">
      <c r="A3596" t="s">
        <v>8674</v>
      </c>
      <c r="B3596">
        <v>173.3705357</v>
      </c>
      <c r="C3596">
        <v>-0.59628282200000005</v>
      </c>
      <c r="D3596">
        <v>0.254016034</v>
      </c>
      <c r="E3596">
        <v>3.5254599999999998E-3</v>
      </c>
      <c r="F3596">
        <v>2.1687484E-2</v>
      </c>
      <c r="G3596" t="s">
        <v>1879</v>
      </c>
      <c r="H3596" t="s">
        <v>8675</v>
      </c>
      <c r="I3596" s="2" t="str">
        <f t="shared" si="280"/>
        <v>105324075</v>
      </c>
      <c r="J3596" s="2">
        <f t="shared" si="281"/>
        <v>173.4</v>
      </c>
      <c r="K3596" s="2" t="str">
        <f t="shared" si="282"/>
        <v>-0.6 ± 0.3</v>
      </c>
      <c r="L3596" s="2">
        <f t="shared" si="283"/>
        <v>2.1999999999999999E-2</v>
      </c>
      <c r="M3596" t="str">
        <f t="shared" si="284"/>
        <v>uncharacterized protein LOC105324075 isoform X2</v>
      </c>
    </row>
    <row r="3597" spans="1:13" x14ac:dyDescent="0.35">
      <c r="A3597" t="s">
        <v>2069</v>
      </c>
      <c r="B3597">
        <v>17.270631040000001</v>
      </c>
      <c r="C3597">
        <v>-0.599475007</v>
      </c>
      <c r="D3597">
        <v>0.31536438900000002</v>
      </c>
      <c r="E3597">
        <v>9.3228249999999999E-3</v>
      </c>
      <c r="F3597">
        <v>4.3369190000000002E-2</v>
      </c>
      <c r="G3597" t="s">
        <v>1879</v>
      </c>
      <c r="H3597" t="s">
        <v>2070</v>
      </c>
      <c r="I3597" s="2" t="str">
        <f t="shared" si="280"/>
        <v>117684477</v>
      </c>
      <c r="J3597" s="2">
        <f t="shared" si="281"/>
        <v>17.3</v>
      </c>
      <c r="K3597" s="2" t="str">
        <f t="shared" si="282"/>
        <v>-0.6 ± 0.3</v>
      </c>
      <c r="L3597" s="2">
        <f t="shared" si="283"/>
        <v>4.2999999999999997E-2</v>
      </c>
      <c r="M3597" t="str">
        <f t="shared" si="284"/>
        <v>uncharacterized protein LOC117684477 isoform X1</v>
      </c>
    </row>
    <row r="3598" spans="1:13" x14ac:dyDescent="0.35">
      <c r="A3598" t="s">
        <v>8672</v>
      </c>
      <c r="B3598">
        <v>121.5671854</v>
      </c>
      <c r="C3598">
        <v>-0.60013950000000005</v>
      </c>
      <c r="D3598">
        <v>0.158127869</v>
      </c>
      <c r="E3598" s="1">
        <v>3.2499999999999997E-5</v>
      </c>
      <c r="F3598">
        <v>7.7150999999999999E-4</v>
      </c>
      <c r="G3598" t="s">
        <v>1879</v>
      </c>
      <c r="H3598" t="s">
        <v>8673</v>
      </c>
      <c r="I3598" s="2" t="str">
        <f t="shared" si="280"/>
        <v>105320073</v>
      </c>
      <c r="J3598" s="2">
        <f t="shared" si="281"/>
        <v>121.6</v>
      </c>
      <c r="K3598" s="2" t="str">
        <f t="shared" si="282"/>
        <v>-0.6 ± 0.2</v>
      </c>
      <c r="L3598" s="2" t="str">
        <f t="shared" si="283"/>
        <v>&lt;0.001</v>
      </c>
      <c r="M3598" t="str">
        <f t="shared" si="284"/>
        <v>uncharacterized protein LOC105320073 isoform X1</v>
      </c>
    </row>
    <row r="3599" spans="1:13" x14ac:dyDescent="0.35">
      <c r="A3599" t="s">
        <v>8670</v>
      </c>
      <c r="B3599">
        <v>34.176203119999997</v>
      </c>
      <c r="C3599">
        <v>-0.60102582100000002</v>
      </c>
      <c r="D3599">
        <v>0.31894623500000002</v>
      </c>
      <c r="E3599">
        <v>9.7087519999999993E-3</v>
      </c>
      <c r="F3599">
        <v>4.463263E-2</v>
      </c>
      <c r="G3599" t="s">
        <v>1879</v>
      </c>
      <c r="H3599" t="s">
        <v>8671</v>
      </c>
      <c r="I3599" s="2" t="str">
        <f t="shared" si="280"/>
        <v>105331194</v>
      </c>
      <c r="J3599" s="2">
        <f t="shared" si="281"/>
        <v>34.200000000000003</v>
      </c>
      <c r="K3599" s="2" t="str">
        <f t="shared" si="282"/>
        <v>-0.6 ± 0.3</v>
      </c>
      <c r="L3599" s="2">
        <f t="shared" si="283"/>
        <v>4.4999999999999998E-2</v>
      </c>
      <c r="M3599" t="str">
        <f t="shared" si="284"/>
        <v>uncharacterized protein LOC105331194 isoform X1</v>
      </c>
    </row>
    <row r="3600" spans="1:13" x14ac:dyDescent="0.35">
      <c r="A3600" t="s">
        <v>8668</v>
      </c>
      <c r="B3600">
        <v>42.553652300000003</v>
      </c>
      <c r="C3600">
        <v>-0.60299701999999999</v>
      </c>
      <c r="D3600">
        <v>0.33248209099999998</v>
      </c>
      <c r="E3600">
        <v>1.0739782E-2</v>
      </c>
      <c r="F3600">
        <v>4.8006211999999999E-2</v>
      </c>
      <c r="G3600" t="s">
        <v>1879</v>
      </c>
      <c r="H3600" t="s">
        <v>8669</v>
      </c>
      <c r="I3600" s="2" t="str">
        <f t="shared" si="280"/>
        <v>105319101</v>
      </c>
      <c r="J3600" s="2">
        <f t="shared" si="281"/>
        <v>42.6</v>
      </c>
      <c r="K3600" s="2" t="str">
        <f t="shared" si="282"/>
        <v>-0.6 ± 0.3</v>
      </c>
      <c r="L3600" s="2">
        <f t="shared" si="283"/>
        <v>4.8000000000000001E-2</v>
      </c>
      <c r="M3600" t="str">
        <f t="shared" si="284"/>
        <v>uncharacterized protein LOC105319101 isoform X2</v>
      </c>
    </row>
    <row r="3601" spans="1:13" x14ac:dyDescent="0.35">
      <c r="A3601" t="s">
        <v>8666</v>
      </c>
      <c r="B3601">
        <v>18.451600549999998</v>
      </c>
      <c r="C3601">
        <v>-0.60388556900000001</v>
      </c>
      <c r="D3601">
        <v>0.24229604699999999</v>
      </c>
      <c r="E3601">
        <v>2.4102680000000001E-3</v>
      </c>
      <c r="F3601">
        <v>1.6869432E-2</v>
      </c>
      <c r="G3601" t="s">
        <v>1879</v>
      </c>
      <c r="H3601" t="s">
        <v>8667</v>
      </c>
      <c r="I3601" s="2" t="str">
        <f t="shared" si="280"/>
        <v>105323762</v>
      </c>
      <c r="J3601" s="2">
        <f t="shared" si="281"/>
        <v>18.5</v>
      </c>
      <c r="K3601" s="2" t="str">
        <f t="shared" si="282"/>
        <v>-0.6 ± 0.2</v>
      </c>
      <c r="L3601" s="2">
        <f t="shared" si="283"/>
        <v>1.7000000000000001E-2</v>
      </c>
      <c r="M3601" t="str">
        <f t="shared" si="284"/>
        <v>uncharacterized protein LOC105323762</v>
      </c>
    </row>
    <row r="3602" spans="1:13" x14ac:dyDescent="0.35">
      <c r="A3602" t="s">
        <v>8664</v>
      </c>
      <c r="B3602">
        <v>57.9373346</v>
      </c>
      <c r="C3602">
        <v>-0.60411537400000004</v>
      </c>
      <c r="D3602">
        <v>0.32234961600000001</v>
      </c>
      <c r="E3602">
        <v>9.6362549999999998E-3</v>
      </c>
      <c r="F3602">
        <v>4.4419225999999999E-2</v>
      </c>
      <c r="G3602" t="s">
        <v>1879</v>
      </c>
      <c r="H3602" t="s">
        <v>8665</v>
      </c>
      <c r="I3602" s="2" t="str">
        <f t="shared" si="280"/>
        <v>105328417</v>
      </c>
      <c r="J3602" s="2">
        <f t="shared" si="281"/>
        <v>57.9</v>
      </c>
      <c r="K3602" s="2" t="str">
        <f t="shared" si="282"/>
        <v>-0.6 ± 0.3</v>
      </c>
      <c r="L3602" s="2">
        <f t="shared" si="283"/>
        <v>4.3999999999999997E-2</v>
      </c>
      <c r="M3602" t="str">
        <f t="shared" si="284"/>
        <v>uncharacterized protein LOC105328417 isoform X1</v>
      </c>
    </row>
    <row r="3603" spans="1:13" x14ac:dyDescent="0.35">
      <c r="A3603" t="s">
        <v>8662</v>
      </c>
      <c r="B3603">
        <v>84.879939750000005</v>
      </c>
      <c r="C3603">
        <v>-0.60772943899999998</v>
      </c>
      <c r="D3603">
        <v>0.30354553899999998</v>
      </c>
      <c r="E3603">
        <v>7.3163330000000004E-3</v>
      </c>
      <c r="F3603">
        <v>3.6337424E-2</v>
      </c>
      <c r="G3603" t="s">
        <v>1879</v>
      </c>
      <c r="H3603" t="s">
        <v>8663</v>
      </c>
      <c r="I3603" s="2" t="str">
        <f t="shared" si="280"/>
        <v>117693086</v>
      </c>
      <c r="J3603" s="2">
        <f t="shared" si="281"/>
        <v>84.9</v>
      </c>
      <c r="K3603" s="2" t="str">
        <f t="shared" si="282"/>
        <v>-0.6 ± 0.3</v>
      </c>
      <c r="L3603" s="2">
        <f t="shared" si="283"/>
        <v>3.5999999999999997E-2</v>
      </c>
      <c r="M3603" t="str">
        <f t="shared" si="284"/>
        <v>uncharacterized protein LOC117693086 isoform X2</v>
      </c>
    </row>
    <row r="3604" spans="1:13" x14ac:dyDescent="0.35">
      <c r="A3604" t="s">
        <v>8660</v>
      </c>
      <c r="B3604">
        <v>19.262951609999998</v>
      </c>
      <c r="C3604">
        <v>-0.60867617100000004</v>
      </c>
      <c r="D3604">
        <v>0.25420428699999997</v>
      </c>
      <c r="E3604">
        <v>3.064677E-3</v>
      </c>
      <c r="F3604">
        <v>1.9808868E-2</v>
      </c>
      <c r="G3604" t="s">
        <v>1879</v>
      </c>
      <c r="H3604" t="s">
        <v>8661</v>
      </c>
      <c r="I3604" s="2" t="str">
        <f t="shared" si="280"/>
        <v>117689390</v>
      </c>
      <c r="J3604" s="2">
        <f t="shared" si="281"/>
        <v>19.3</v>
      </c>
      <c r="K3604" s="2" t="str">
        <f t="shared" si="282"/>
        <v>-0.6 ± 0.3</v>
      </c>
      <c r="L3604" s="2">
        <f t="shared" si="283"/>
        <v>0.02</v>
      </c>
      <c r="M3604" t="str">
        <f t="shared" si="284"/>
        <v>uncharacterized protein LOC117689390</v>
      </c>
    </row>
    <row r="3605" spans="1:13" x14ac:dyDescent="0.35">
      <c r="A3605" t="s">
        <v>2115</v>
      </c>
      <c r="B3605">
        <v>202.4235597</v>
      </c>
      <c r="C3605">
        <v>-0.61417698300000001</v>
      </c>
      <c r="D3605">
        <v>0.172855858</v>
      </c>
      <c r="E3605" s="1">
        <v>7.8899999999999993E-5</v>
      </c>
      <c r="F3605">
        <v>1.497008E-3</v>
      </c>
      <c r="G3605" t="s">
        <v>1879</v>
      </c>
      <c r="H3605" t="s">
        <v>2116</v>
      </c>
      <c r="I3605" s="2" t="str">
        <f t="shared" si="280"/>
        <v>105347151</v>
      </c>
      <c r="J3605" s="2">
        <f t="shared" si="281"/>
        <v>202.4</v>
      </c>
      <c r="K3605" s="2" t="str">
        <f t="shared" si="282"/>
        <v>-0.6 ± 0.2</v>
      </c>
      <c r="L3605" s="2">
        <f t="shared" si="283"/>
        <v>1E-3</v>
      </c>
      <c r="M3605" t="str">
        <f t="shared" si="284"/>
        <v>uncharacterized protein C2orf81 homolog</v>
      </c>
    </row>
    <row r="3606" spans="1:13" x14ac:dyDescent="0.35">
      <c r="A3606" t="s">
        <v>8658</v>
      </c>
      <c r="B3606">
        <v>70.467572739999994</v>
      </c>
      <c r="C3606">
        <v>-0.61548842199999998</v>
      </c>
      <c r="D3606">
        <v>0.23760625799999999</v>
      </c>
      <c r="E3606">
        <v>1.7611160000000001E-3</v>
      </c>
      <c r="F3606">
        <v>1.3398208999999999E-2</v>
      </c>
      <c r="G3606" t="s">
        <v>1879</v>
      </c>
      <c r="H3606" t="s">
        <v>8659</v>
      </c>
      <c r="I3606" s="2" t="str">
        <f t="shared" si="280"/>
        <v>105320155</v>
      </c>
      <c r="J3606" s="2">
        <f t="shared" si="281"/>
        <v>70.5</v>
      </c>
      <c r="K3606" s="2" t="str">
        <f t="shared" si="282"/>
        <v>-0.6 ± 0.2</v>
      </c>
      <c r="L3606" s="2">
        <f t="shared" si="283"/>
        <v>1.2999999999999999E-2</v>
      </c>
      <c r="M3606" t="str">
        <f t="shared" si="284"/>
        <v>uncharacterized protein LOC105320155</v>
      </c>
    </row>
    <row r="3607" spans="1:13" x14ac:dyDescent="0.35">
      <c r="A3607" t="s">
        <v>8656</v>
      </c>
      <c r="B3607">
        <v>40.60175521</v>
      </c>
      <c r="C3607">
        <v>-0.61567581000000005</v>
      </c>
      <c r="D3607">
        <v>0.33640061500000001</v>
      </c>
      <c r="E3607">
        <v>9.9057220000000005E-3</v>
      </c>
      <c r="F3607">
        <v>4.5254721999999997E-2</v>
      </c>
      <c r="G3607" t="s">
        <v>1879</v>
      </c>
      <c r="H3607" t="s">
        <v>8657</v>
      </c>
      <c r="I3607" s="2" t="str">
        <f t="shared" si="280"/>
        <v>105320066</v>
      </c>
      <c r="J3607" s="2">
        <f t="shared" si="281"/>
        <v>40.6</v>
      </c>
      <c r="K3607" s="2" t="str">
        <f t="shared" si="282"/>
        <v>-0.6 ± 0.3</v>
      </c>
      <c r="L3607" s="2">
        <f t="shared" si="283"/>
        <v>4.4999999999999998E-2</v>
      </c>
      <c r="M3607" t="str">
        <f t="shared" si="284"/>
        <v>uncharacterized protein LOC105320066 isoform X2</v>
      </c>
    </row>
    <row r="3608" spans="1:13" x14ac:dyDescent="0.35">
      <c r="A3608" t="s">
        <v>2011</v>
      </c>
      <c r="B3608">
        <v>180.3722866</v>
      </c>
      <c r="C3608">
        <v>-0.61779949899999997</v>
      </c>
      <c r="D3608">
        <v>0.22865248399999999</v>
      </c>
      <c r="E3608">
        <v>1.2736449999999999E-3</v>
      </c>
      <c r="F3608">
        <v>1.0668558E-2</v>
      </c>
      <c r="G3608" t="s">
        <v>1879</v>
      </c>
      <c r="H3608" t="s">
        <v>2012</v>
      </c>
      <c r="I3608" s="2" t="str">
        <f t="shared" si="280"/>
        <v>105345066</v>
      </c>
      <c r="J3608" s="2">
        <f t="shared" si="281"/>
        <v>180.4</v>
      </c>
      <c r="K3608" s="2" t="str">
        <f t="shared" si="282"/>
        <v>-0.6 ± 0.2</v>
      </c>
      <c r="L3608" s="2">
        <f t="shared" si="283"/>
        <v>1.0999999999999999E-2</v>
      </c>
      <c r="M3608" t="str">
        <f t="shared" si="284"/>
        <v>uncharacterized protein LOC105345066</v>
      </c>
    </row>
    <row r="3609" spans="1:13" x14ac:dyDescent="0.35">
      <c r="A3609" t="s">
        <v>8654</v>
      </c>
      <c r="B3609">
        <v>78.104491999999993</v>
      </c>
      <c r="C3609">
        <v>-0.61822480099999999</v>
      </c>
      <c r="D3609">
        <v>0.32087350100000001</v>
      </c>
      <c r="E3609">
        <v>8.1904979999999992E-3</v>
      </c>
      <c r="F3609">
        <v>3.9379561E-2</v>
      </c>
      <c r="G3609" t="s">
        <v>1879</v>
      </c>
      <c r="H3609" t="s">
        <v>8655</v>
      </c>
      <c r="I3609" s="2" t="str">
        <f t="shared" si="280"/>
        <v>117691222</v>
      </c>
      <c r="J3609" s="2">
        <f t="shared" si="281"/>
        <v>78.099999999999994</v>
      </c>
      <c r="K3609" s="2" t="str">
        <f t="shared" si="282"/>
        <v>-0.6 ± 0.3</v>
      </c>
      <c r="L3609" s="2">
        <f t="shared" si="283"/>
        <v>3.9E-2</v>
      </c>
      <c r="M3609" t="str">
        <f t="shared" si="284"/>
        <v>uncharacterized protein LOC117691222 isoform X3</v>
      </c>
    </row>
    <row r="3610" spans="1:13" x14ac:dyDescent="0.35">
      <c r="A3610" t="s">
        <v>2049</v>
      </c>
      <c r="B3610">
        <v>19.663357319999999</v>
      </c>
      <c r="C3610">
        <v>-0.61900432299999997</v>
      </c>
      <c r="D3610">
        <v>0.26392670899999998</v>
      </c>
      <c r="E3610">
        <v>3.3273460000000001E-3</v>
      </c>
      <c r="F3610">
        <v>2.0899504999999999E-2</v>
      </c>
      <c r="G3610" t="s">
        <v>1879</v>
      </c>
      <c r="H3610" t="s">
        <v>2050</v>
      </c>
      <c r="I3610" s="2" t="str">
        <f t="shared" si="280"/>
        <v>105337458</v>
      </c>
      <c r="J3610" s="2">
        <f t="shared" si="281"/>
        <v>19.7</v>
      </c>
      <c r="K3610" s="2" t="str">
        <f t="shared" si="282"/>
        <v>-0.6 ± 0.3</v>
      </c>
      <c r="L3610" s="2">
        <f t="shared" si="283"/>
        <v>2.1000000000000001E-2</v>
      </c>
      <c r="M3610" t="str">
        <f t="shared" si="284"/>
        <v>uncharacterized protein LOC105337458</v>
      </c>
    </row>
    <row r="3611" spans="1:13" x14ac:dyDescent="0.35">
      <c r="A3611" t="s">
        <v>8652</v>
      </c>
      <c r="B3611">
        <v>72.794029069999993</v>
      </c>
      <c r="C3611">
        <v>-0.61977928599999998</v>
      </c>
      <c r="D3611">
        <v>0.27047846599999997</v>
      </c>
      <c r="E3611">
        <v>3.7302640000000001E-3</v>
      </c>
      <c r="F3611">
        <v>2.2649932000000001E-2</v>
      </c>
      <c r="G3611" t="s">
        <v>1879</v>
      </c>
      <c r="H3611" t="s">
        <v>8653</v>
      </c>
      <c r="I3611" s="2" t="str">
        <f t="shared" si="280"/>
        <v>105333156</v>
      </c>
      <c r="J3611" s="2">
        <f t="shared" si="281"/>
        <v>72.8</v>
      </c>
      <c r="K3611" s="2" t="str">
        <f t="shared" si="282"/>
        <v>-0.6 ± 0.3</v>
      </c>
      <c r="L3611" s="2">
        <f t="shared" si="283"/>
        <v>2.3E-2</v>
      </c>
      <c r="M3611" t="str">
        <f t="shared" si="284"/>
        <v>uncharacterized protein LOC105333156 isoform X3</v>
      </c>
    </row>
    <row r="3612" spans="1:13" x14ac:dyDescent="0.35">
      <c r="A3612" t="s">
        <v>8650</v>
      </c>
      <c r="B3612">
        <v>63.429791479999999</v>
      </c>
      <c r="C3612">
        <v>-0.62037335800000004</v>
      </c>
      <c r="D3612">
        <v>0.26561644400000001</v>
      </c>
      <c r="E3612">
        <v>3.3384679999999998E-3</v>
      </c>
      <c r="F3612">
        <v>2.0949834000000001E-2</v>
      </c>
      <c r="G3612" t="s">
        <v>1879</v>
      </c>
      <c r="H3612" t="s">
        <v>8651</v>
      </c>
      <c r="I3612" s="2" t="str">
        <f t="shared" si="280"/>
        <v>105336374</v>
      </c>
      <c r="J3612" s="2">
        <f t="shared" si="281"/>
        <v>63.4</v>
      </c>
      <c r="K3612" s="2" t="str">
        <f t="shared" si="282"/>
        <v>-0.6 ± 0.3</v>
      </c>
      <c r="L3612" s="2">
        <f t="shared" si="283"/>
        <v>2.1000000000000001E-2</v>
      </c>
      <c r="M3612" t="str">
        <f t="shared" si="284"/>
        <v>uncharacterized protein LOC105336374 isoform X1</v>
      </c>
    </row>
    <row r="3613" spans="1:13" x14ac:dyDescent="0.35">
      <c r="A3613" t="s">
        <v>8648</v>
      </c>
      <c r="B3613">
        <v>73.369253319999999</v>
      </c>
      <c r="C3613">
        <v>-0.62120294499999995</v>
      </c>
      <c r="D3613">
        <v>0.25051274299999998</v>
      </c>
      <c r="E3613">
        <v>2.3251999999999999E-3</v>
      </c>
      <c r="F3613">
        <v>1.6465764000000001E-2</v>
      </c>
      <c r="G3613" t="s">
        <v>1879</v>
      </c>
      <c r="H3613" t="s">
        <v>8649</v>
      </c>
      <c r="I3613" s="2" t="str">
        <f t="shared" si="280"/>
        <v>105319650</v>
      </c>
      <c r="J3613" s="2">
        <f t="shared" si="281"/>
        <v>73.400000000000006</v>
      </c>
      <c r="K3613" s="2" t="str">
        <f t="shared" si="282"/>
        <v>-0.6 ± 0.3</v>
      </c>
      <c r="L3613" s="2">
        <f t="shared" si="283"/>
        <v>1.6E-2</v>
      </c>
      <c r="M3613" t="str">
        <f t="shared" si="284"/>
        <v>uncharacterized protein LOC105319650</v>
      </c>
    </row>
    <row r="3614" spans="1:13" x14ac:dyDescent="0.35">
      <c r="A3614" t="s">
        <v>2177</v>
      </c>
      <c r="B3614">
        <v>209.03534920000001</v>
      </c>
      <c r="C3614">
        <v>-0.624451003</v>
      </c>
      <c r="D3614">
        <v>0.27933866600000001</v>
      </c>
      <c r="E3614">
        <v>4.2140149999999998E-3</v>
      </c>
      <c r="F3614">
        <v>2.4671050999999999E-2</v>
      </c>
      <c r="G3614" t="s">
        <v>1879</v>
      </c>
      <c r="H3614" t="s">
        <v>2178</v>
      </c>
      <c r="I3614" s="2" t="str">
        <f t="shared" si="280"/>
        <v>117680672</v>
      </c>
      <c r="J3614" s="2">
        <f t="shared" si="281"/>
        <v>209</v>
      </c>
      <c r="K3614" s="2" t="str">
        <f t="shared" si="282"/>
        <v>-0.6 ± 0.3</v>
      </c>
      <c r="L3614" s="2">
        <f t="shared" si="283"/>
        <v>2.5000000000000001E-2</v>
      </c>
      <c r="M3614" t="str">
        <f t="shared" si="284"/>
        <v>uncharacterized protein LOC117680672</v>
      </c>
    </row>
    <row r="3615" spans="1:13" x14ac:dyDescent="0.35">
      <c r="A3615" t="s">
        <v>8646</v>
      </c>
      <c r="B3615">
        <v>232.28309379999999</v>
      </c>
      <c r="C3615">
        <v>-0.62652109600000006</v>
      </c>
      <c r="D3615">
        <v>0.20240332799999999</v>
      </c>
      <c r="E3615">
        <v>3.7410200000000002E-4</v>
      </c>
      <c r="F3615">
        <v>4.5108099999999996E-3</v>
      </c>
      <c r="G3615" t="s">
        <v>1879</v>
      </c>
      <c r="H3615" t="s">
        <v>8647</v>
      </c>
      <c r="I3615" s="2" t="str">
        <f t="shared" si="280"/>
        <v>105318192</v>
      </c>
      <c r="J3615" s="2">
        <f t="shared" si="281"/>
        <v>232.3</v>
      </c>
      <c r="K3615" s="2" t="str">
        <f t="shared" si="282"/>
        <v>-0.6 ± 0.2</v>
      </c>
      <c r="L3615" s="2">
        <f t="shared" si="283"/>
        <v>5.0000000000000001E-3</v>
      </c>
      <c r="M3615" t="str">
        <f t="shared" si="284"/>
        <v>uncharacterized protein LOC105318192 isoform X1</v>
      </c>
    </row>
    <row r="3616" spans="1:13" x14ac:dyDescent="0.35">
      <c r="A3616" t="s">
        <v>8644</v>
      </c>
      <c r="B3616">
        <v>12.331486679999999</v>
      </c>
      <c r="C3616">
        <v>-0.62669348700000005</v>
      </c>
      <c r="D3616">
        <v>0.33614885</v>
      </c>
      <c r="E3616">
        <v>9.2017760000000001E-3</v>
      </c>
      <c r="F3616">
        <v>4.3008950999999997E-2</v>
      </c>
      <c r="G3616" t="s">
        <v>1879</v>
      </c>
      <c r="H3616" t="s">
        <v>8645</v>
      </c>
      <c r="I3616" s="2" t="str">
        <f t="shared" si="280"/>
        <v>105342046</v>
      </c>
      <c r="J3616" s="2">
        <f t="shared" si="281"/>
        <v>12.3</v>
      </c>
      <c r="K3616" s="2" t="str">
        <f t="shared" si="282"/>
        <v>-0.6 ± 0.3</v>
      </c>
      <c r="L3616" s="2">
        <f t="shared" si="283"/>
        <v>4.2999999999999997E-2</v>
      </c>
      <c r="M3616" t="str">
        <f t="shared" si="284"/>
        <v>uncharacterized protein LOC105342046 isoform X1</v>
      </c>
    </row>
    <row r="3617" spans="1:13" x14ac:dyDescent="0.35">
      <c r="A3617" t="s">
        <v>8642</v>
      </c>
      <c r="B3617">
        <v>167.6546634</v>
      </c>
      <c r="C3617">
        <v>-0.62677575100000005</v>
      </c>
      <c r="D3617">
        <v>0.33486779700000002</v>
      </c>
      <c r="E3617">
        <v>8.8465360000000003E-3</v>
      </c>
      <c r="F3617">
        <v>4.1702235999999997E-2</v>
      </c>
      <c r="G3617" t="s">
        <v>1879</v>
      </c>
      <c r="H3617" t="s">
        <v>8643</v>
      </c>
      <c r="I3617" s="2" t="str">
        <f t="shared" si="280"/>
        <v>105324805</v>
      </c>
      <c r="J3617" s="2">
        <f t="shared" si="281"/>
        <v>167.7</v>
      </c>
      <c r="K3617" s="2" t="str">
        <f t="shared" si="282"/>
        <v>-0.6 ± 0.3</v>
      </c>
      <c r="L3617" s="2">
        <f t="shared" si="283"/>
        <v>4.2000000000000003E-2</v>
      </c>
      <c r="M3617" t="str">
        <f t="shared" si="284"/>
        <v>uncharacterized protein LOC105324805</v>
      </c>
    </row>
    <row r="3618" spans="1:13" x14ac:dyDescent="0.35">
      <c r="A3618" t="s">
        <v>8640</v>
      </c>
      <c r="B3618">
        <v>11.55993123</v>
      </c>
      <c r="C3618">
        <v>-0.63065538600000004</v>
      </c>
      <c r="D3618">
        <v>0.279554423</v>
      </c>
      <c r="E3618">
        <v>3.9986809999999996E-3</v>
      </c>
      <c r="F3618">
        <v>2.3771349000000001E-2</v>
      </c>
      <c r="G3618" t="s">
        <v>1879</v>
      </c>
      <c r="H3618" t="s">
        <v>8641</v>
      </c>
      <c r="I3618" s="2" t="str">
        <f t="shared" si="280"/>
        <v>105326451</v>
      </c>
      <c r="J3618" s="2">
        <f t="shared" si="281"/>
        <v>11.6</v>
      </c>
      <c r="K3618" s="2" t="str">
        <f t="shared" si="282"/>
        <v>-0.6 ± 0.3</v>
      </c>
      <c r="L3618" s="2">
        <f t="shared" si="283"/>
        <v>2.4E-2</v>
      </c>
      <c r="M3618" t="str">
        <f t="shared" si="284"/>
        <v>uncharacterized protein LOC105326451 isoform X1</v>
      </c>
    </row>
    <row r="3619" spans="1:13" x14ac:dyDescent="0.35">
      <c r="A3619" t="s">
        <v>8638</v>
      </c>
      <c r="B3619">
        <v>12.543925079999999</v>
      </c>
      <c r="C3619">
        <v>-0.63121042299999996</v>
      </c>
      <c r="D3619">
        <v>0.30670984800000001</v>
      </c>
      <c r="E3619">
        <v>6.1791399999999996E-3</v>
      </c>
      <c r="F3619">
        <v>3.2312718999999997E-2</v>
      </c>
      <c r="G3619" t="s">
        <v>1879</v>
      </c>
      <c r="H3619" t="s">
        <v>8639</v>
      </c>
      <c r="I3619" s="2" t="str">
        <f t="shared" si="280"/>
        <v>117683962</v>
      </c>
      <c r="J3619" s="2">
        <f t="shared" si="281"/>
        <v>12.5</v>
      </c>
      <c r="K3619" s="2" t="str">
        <f t="shared" si="282"/>
        <v>-0.6 ± 0.3</v>
      </c>
      <c r="L3619" s="2">
        <f t="shared" si="283"/>
        <v>3.2000000000000001E-2</v>
      </c>
      <c r="M3619" t="str">
        <f t="shared" si="284"/>
        <v>uncharacterized protein LOC117683962</v>
      </c>
    </row>
    <row r="3620" spans="1:13" x14ac:dyDescent="0.35">
      <c r="A3620" t="s">
        <v>8636</v>
      </c>
      <c r="B3620">
        <v>18.62854832</v>
      </c>
      <c r="C3620">
        <v>-0.63535854999999997</v>
      </c>
      <c r="D3620">
        <v>0.316943156</v>
      </c>
      <c r="E3620">
        <v>6.8161050000000003E-3</v>
      </c>
      <c r="F3620">
        <v>3.4537637000000003E-2</v>
      </c>
      <c r="G3620" t="s">
        <v>1879</v>
      </c>
      <c r="H3620" t="s">
        <v>8637</v>
      </c>
      <c r="I3620" s="2" t="str">
        <f t="shared" si="280"/>
        <v>105345988</v>
      </c>
      <c r="J3620" s="2">
        <f t="shared" si="281"/>
        <v>18.600000000000001</v>
      </c>
      <c r="K3620" s="2" t="str">
        <f t="shared" si="282"/>
        <v>-0.6 ± 0.3</v>
      </c>
      <c r="L3620" s="2">
        <f t="shared" si="283"/>
        <v>3.5000000000000003E-2</v>
      </c>
      <c r="M3620" t="str">
        <f t="shared" si="284"/>
        <v>uncharacterized protein LOC105345988 isoform X1</v>
      </c>
    </row>
    <row r="3621" spans="1:13" x14ac:dyDescent="0.35">
      <c r="A3621" t="s">
        <v>8634</v>
      </c>
      <c r="B3621">
        <v>23.230870790000001</v>
      </c>
      <c r="C3621">
        <v>-0.63844541600000004</v>
      </c>
      <c r="D3621">
        <v>0.32455610600000001</v>
      </c>
      <c r="E3621">
        <v>7.2410959999999998E-3</v>
      </c>
      <c r="F3621">
        <v>3.6104885000000003E-2</v>
      </c>
      <c r="G3621" t="s">
        <v>1879</v>
      </c>
      <c r="H3621" t="s">
        <v>8635</v>
      </c>
      <c r="I3621" s="2" t="str">
        <f t="shared" si="280"/>
        <v>105330347</v>
      </c>
      <c r="J3621" s="2">
        <f t="shared" si="281"/>
        <v>23.2</v>
      </c>
      <c r="K3621" s="2" t="str">
        <f t="shared" si="282"/>
        <v>-0.6 ± 0.3</v>
      </c>
      <c r="L3621" s="2">
        <f t="shared" si="283"/>
        <v>3.5999999999999997E-2</v>
      </c>
      <c r="M3621" t="str">
        <f t="shared" si="284"/>
        <v>uncharacterized protein LOC105330347</v>
      </c>
    </row>
    <row r="3622" spans="1:13" x14ac:dyDescent="0.35">
      <c r="A3622" t="s">
        <v>8632</v>
      </c>
      <c r="B3622">
        <v>17.008350839999999</v>
      </c>
      <c r="C3622">
        <v>-0.63961436000000005</v>
      </c>
      <c r="D3622">
        <v>0.25500258199999998</v>
      </c>
      <c r="E3622">
        <v>2.0871800000000001E-3</v>
      </c>
      <c r="F3622">
        <v>1.5176396999999999E-2</v>
      </c>
      <c r="G3622" t="s">
        <v>1879</v>
      </c>
      <c r="H3622" t="s">
        <v>8633</v>
      </c>
      <c r="I3622" s="2" t="str">
        <f t="shared" si="280"/>
        <v>105338148</v>
      </c>
      <c r="J3622" s="2">
        <f t="shared" si="281"/>
        <v>17</v>
      </c>
      <c r="K3622" s="2" t="str">
        <f t="shared" si="282"/>
        <v>-0.6 ± 0.3</v>
      </c>
      <c r="L3622" s="2">
        <f t="shared" si="283"/>
        <v>1.4999999999999999E-2</v>
      </c>
      <c r="M3622" t="str">
        <f t="shared" si="284"/>
        <v>uncharacterized protein LOC105338148 isoform X3</v>
      </c>
    </row>
    <row r="3623" spans="1:13" x14ac:dyDescent="0.35">
      <c r="A3623" t="s">
        <v>8630</v>
      </c>
      <c r="B3623">
        <v>111.1226285</v>
      </c>
      <c r="C3623">
        <v>-0.64074228700000002</v>
      </c>
      <c r="D3623">
        <v>0.34021928899999998</v>
      </c>
      <c r="E3623">
        <v>8.4123500000000007E-3</v>
      </c>
      <c r="F3623">
        <v>4.006879E-2</v>
      </c>
      <c r="G3623" t="s">
        <v>1879</v>
      </c>
      <c r="H3623" t="s">
        <v>8631</v>
      </c>
      <c r="I3623" s="2" t="str">
        <f t="shared" si="280"/>
        <v>105336697</v>
      </c>
      <c r="J3623" s="2">
        <f t="shared" si="281"/>
        <v>111.1</v>
      </c>
      <c r="K3623" s="2" t="str">
        <f t="shared" si="282"/>
        <v>-0.6 ± 0.3</v>
      </c>
      <c r="L3623" s="2">
        <f t="shared" si="283"/>
        <v>0.04</v>
      </c>
      <c r="M3623" t="str">
        <f t="shared" si="284"/>
        <v>uncharacterized protein LOC105336697</v>
      </c>
    </row>
    <row r="3624" spans="1:13" x14ac:dyDescent="0.35">
      <c r="A3624" t="s">
        <v>8628</v>
      </c>
      <c r="B3624">
        <v>38.799726800000002</v>
      </c>
      <c r="C3624">
        <v>-0.64184539299999999</v>
      </c>
      <c r="D3624">
        <v>0.31083979699999997</v>
      </c>
      <c r="E3624">
        <v>5.8012910000000001E-3</v>
      </c>
      <c r="F3624">
        <v>3.1049581E-2</v>
      </c>
      <c r="G3624" t="s">
        <v>1879</v>
      </c>
      <c r="H3624" t="s">
        <v>8629</v>
      </c>
      <c r="I3624" s="2" t="str">
        <f t="shared" si="280"/>
        <v>117687368</v>
      </c>
      <c r="J3624" s="2">
        <f t="shared" si="281"/>
        <v>38.799999999999997</v>
      </c>
      <c r="K3624" s="2" t="str">
        <f t="shared" si="282"/>
        <v>-0.6 ± 0.3</v>
      </c>
      <c r="L3624" s="2">
        <f t="shared" si="283"/>
        <v>3.1E-2</v>
      </c>
      <c r="M3624" t="str">
        <f t="shared" si="284"/>
        <v>uncharacterized protein LOC117687368</v>
      </c>
    </row>
    <row r="3625" spans="1:13" x14ac:dyDescent="0.35">
      <c r="A3625" t="s">
        <v>8626</v>
      </c>
      <c r="B3625">
        <v>41.842651500000002</v>
      </c>
      <c r="C3625">
        <v>-0.64430046500000004</v>
      </c>
      <c r="D3625">
        <v>0.32620151400000003</v>
      </c>
      <c r="E3625">
        <v>6.8828500000000003E-3</v>
      </c>
      <c r="F3625">
        <v>3.4753662999999997E-2</v>
      </c>
      <c r="G3625" t="s">
        <v>1879</v>
      </c>
      <c r="H3625" t="s">
        <v>8627</v>
      </c>
      <c r="I3625" s="2" t="str">
        <f t="shared" si="280"/>
        <v>117689785</v>
      </c>
      <c r="J3625" s="2">
        <f t="shared" si="281"/>
        <v>41.8</v>
      </c>
      <c r="K3625" s="2" t="str">
        <f t="shared" si="282"/>
        <v>-0.6 ± 0.3</v>
      </c>
      <c r="L3625" s="2">
        <f t="shared" si="283"/>
        <v>3.5000000000000003E-2</v>
      </c>
      <c r="M3625" t="str">
        <f t="shared" si="284"/>
        <v>uncharacterized protein LOC117689785</v>
      </c>
    </row>
    <row r="3626" spans="1:13" x14ac:dyDescent="0.35">
      <c r="A3626" t="s">
        <v>8624</v>
      </c>
      <c r="B3626">
        <v>33.210622559999997</v>
      </c>
      <c r="C3626">
        <v>-0.64699733699999995</v>
      </c>
      <c r="D3626">
        <v>0.364729525</v>
      </c>
      <c r="E3626">
        <v>9.9260149999999998E-3</v>
      </c>
      <c r="F3626">
        <v>4.5320093999999998E-2</v>
      </c>
      <c r="G3626" t="s">
        <v>1879</v>
      </c>
      <c r="H3626" t="s">
        <v>8625</v>
      </c>
      <c r="I3626" s="2" t="str">
        <f t="shared" si="280"/>
        <v>105347555</v>
      </c>
      <c r="J3626" s="2">
        <f t="shared" si="281"/>
        <v>33.200000000000003</v>
      </c>
      <c r="K3626" s="2" t="str">
        <f t="shared" si="282"/>
        <v>-0.6 ± 0.4</v>
      </c>
      <c r="L3626" s="2">
        <f t="shared" si="283"/>
        <v>4.4999999999999998E-2</v>
      </c>
      <c r="M3626" t="str">
        <f t="shared" si="284"/>
        <v>uncharacterized protein LOC105347555</v>
      </c>
    </row>
    <row r="3627" spans="1:13" x14ac:dyDescent="0.35">
      <c r="A3627" t="s">
        <v>8622</v>
      </c>
      <c r="B3627">
        <v>13.07403212</v>
      </c>
      <c r="C3627">
        <v>-0.64926839999999997</v>
      </c>
      <c r="D3627">
        <v>0.30577314</v>
      </c>
      <c r="E3627">
        <v>5.132302E-3</v>
      </c>
      <c r="F3627">
        <v>2.8477664E-2</v>
      </c>
      <c r="G3627" t="s">
        <v>1879</v>
      </c>
      <c r="H3627" t="s">
        <v>8623</v>
      </c>
      <c r="I3627" s="2" t="str">
        <f t="shared" si="280"/>
        <v>105319773</v>
      </c>
      <c r="J3627" s="2">
        <f t="shared" si="281"/>
        <v>13.1</v>
      </c>
      <c r="K3627" s="2" t="str">
        <f t="shared" si="282"/>
        <v>-0.6 ± 0.3</v>
      </c>
      <c r="L3627" s="2">
        <f t="shared" si="283"/>
        <v>2.8000000000000001E-2</v>
      </c>
      <c r="M3627" t="str">
        <f t="shared" si="284"/>
        <v>uncharacterized protein LOC105319773 isoform X2</v>
      </c>
    </row>
    <row r="3628" spans="1:13" x14ac:dyDescent="0.35">
      <c r="A3628" t="s">
        <v>8620</v>
      </c>
      <c r="B3628">
        <v>221.93525890000001</v>
      </c>
      <c r="C3628">
        <v>-0.64991215999999996</v>
      </c>
      <c r="D3628">
        <v>0.31344899900000001</v>
      </c>
      <c r="E3628">
        <v>5.5153629999999997E-3</v>
      </c>
      <c r="F3628">
        <v>2.9926702999999999E-2</v>
      </c>
      <c r="G3628" t="s">
        <v>1879</v>
      </c>
      <c r="H3628" t="s">
        <v>8621</v>
      </c>
      <c r="I3628" s="2" t="str">
        <f t="shared" si="280"/>
        <v>105322633</v>
      </c>
      <c r="J3628" s="2">
        <f t="shared" si="281"/>
        <v>221.9</v>
      </c>
      <c r="K3628" s="2" t="str">
        <f t="shared" si="282"/>
        <v>-0.6 ± 0.3</v>
      </c>
      <c r="L3628" s="2">
        <f t="shared" si="283"/>
        <v>0.03</v>
      </c>
      <c r="M3628" t="str">
        <f t="shared" si="284"/>
        <v>uncharacterized protein LOC105322633 isoform X2</v>
      </c>
    </row>
    <row r="3629" spans="1:13" x14ac:dyDescent="0.35">
      <c r="A3629" t="s">
        <v>8618</v>
      </c>
      <c r="B3629">
        <v>20.56593793</v>
      </c>
      <c r="C3629">
        <v>-0.65117855499999999</v>
      </c>
      <c r="D3629">
        <v>0.28468522299999999</v>
      </c>
      <c r="E3629">
        <v>3.420275E-3</v>
      </c>
      <c r="F3629">
        <v>2.1277924E-2</v>
      </c>
      <c r="G3629" t="s">
        <v>1879</v>
      </c>
      <c r="H3629" t="s">
        <v>8619</v>
      </c>
      <c r="I3629" s="2" t="str">
        <f t="shared" si="280"/>
        <v>117689055</v>
      </c>
      <c r="J3629" s="2">
        <f t="shared" si="281"/>
        <v>20.6</v>
      </c>
      <c r="K3629" s="2" t="str">
        <f t="shared" si="282"/>
        <v>-0.7 ± 0.3</v>
      </c>
      <c r="L3629" s="2">
        <f t="shared" si="283"/>
        <v>2.1000000000000001E-2</v>
      </c>
      <c r="M3629" t="str">
        <f t="shared" si="284"/>
        <v>uncharacterized protein LOC117689055 isoform X2</v>
      </c>
    </row>
    <row r="3630" spans="1:13" x14ac:dyDescent="0.35">
      <c r="A3630" t="s">
        <v>8616</v>
      </c>
      <c r="B3630">
        <v>100.4660179</v>
      </c>
      <c r="C3630">
        <v>-0.65231903499999999</v>
      </c>
      <c r="D3630">
        <v>0.31436097400000002</v>
      </c>
      <c r="E3630">
        <v>5.4381710000000003E-3</v>
      </c>
      <c r="F3630">
        <v>2.9648076999999998E-2</v>
      </c>
      <c r="G3630" t="s">
        <v>1879</v>
      </c>
      <c r="H3630" t="s">
        <v>8617</v>
      </c>
      <c r="I3630" s="2" t="str">
        <f t="shared" si="280"/>
        <v>105335061</v>
      </c>
      <c r="J3630" s="2">
        <f t="shared" si="281"/>
        <v>100.5</v>
      </c>
      <c r="K3630" s="2" t="str">
        <f t="shared" si="282"/>
        <v>-0.7 ± 0.3</v>
      </c>
      <c r="L3630" s="2">
        <f t="shared" si="283"/>
        <v>0.03</v>
      </c>
      <c r="M3630" t="str">
        <f t="shared" si="284"/>
        <v>uncharacterized protein LOC105335061 isoform X4</v>
      </c>
    </row>
    <row r="3631" spans="1:13" x14ac:dyDescent="0.35">
      <c r="A3631" t="s">
        <v>8614</v>
      </c>
      <c r="B3631">
        <v>88.723873979999993</v>
      </c>
      <c r="C3631">
        <v>-0.65500410499999995</v>
      </c>
      <c r="D3631">
        <v>0.277230584</v>
      </c>
      <c r="E3631">
        <v>2.8085380000000002E-3</v>
      </c>
      <c r="F3631">
        <v>1.8582766000000001E-2</v>
      </c>
      <c r="G3631" t="s">
        <v>1879</v>
      </c>
      <c r="H3631" t="s">
        <v>8615</v>
      </c>
      <c r="I3631" s="2" t="str">
        <f t="shared" si="280"/>
        <v>105341969</v>
      </c>
      <c r="J3631" s="2">
        <f t="shared" si="281"/>
        <v>88.7</v>
      </c>
      <c r="K3631" s="2" t="str">
        <f t="shared" si="282"/>
        <v>-0.7 ± 0.3</v>
      </c>
      <c r="L3631" s="2">
        <f t="shared" si="283"/>
        <v>1.9E-2</v>
      </c>
      <c r="M3631" t="str">
        <f t="shared" si="284"/>
        <v>uncharacterized protein LOC105341969</v>
      </c>
    </row>
    <row r="3632" spans="1:13" x14ac:dyDescent="0.35">
      <c r="A3632" t="s">
        <v>8612</v>
      </c>
      <c r="B3632">
        <v>90.568501960000006</v>
      </c>
      <c r="C3632">
        <v>-0.65631775699999995</v>
      </c>
      <c r="D3632">
        <v>0.28623463700000001</v>
      </c>
      <c r="E3632">
        <v>3.308872E-3</v>
      </c>
      <c r="F3632">
        <v>2.0819895000000001E-2</v>
      </c>
      <c r="G3632" t="s">
        <v>1879</v>
      </c>
      <c r="H3632" t="s">
        <v>8613</v>
      </c>
      <c r="I3632" s="2" t="str">
        <f t="shared" si="280"/>
        <v>105319949</v>
      </c>
      <c r="J3632" s="2">
        <f t="shared" si="281"/>
        <v>90.6</v>
      </c>
      <c r="K3632" s="2" t="str">
        <f t="shared" si="282"/>
        <v>-0.7 ± 0.3</v>
      </c>
      <c r="L3632" s="2">
        <f t="shared" si="283"/>
        <v>2.1000000000000001E-2</v>
      </c>
      <c r="M3632" t="str">
        <f t="shared" si="284"/>
        <v>uncharacterized protein LOC105319949 isoform X2</v>
      </c>
    </row>
    <row r="3633" spans="1:13" x14ac:dyDescent="0.35">
      <c r="A3633" t="s">
        <v>8610</v>
      </c>
      <c r="B3633">
        <v>91.451814630000001</v>
      </c>
      <c r="C3633">
        <v>-0.65644057499999997</v>
      </c>
      <c r="D3633">
        <v>0.24637614299999999</v>
      </c>
      <c r="E3633">
        <v>1.268389E-3</v>
      </c>
      <c r="F3633">
        <v>1.0647396E-2</v>
      </c>
      <c r="G3633" t="s">
        <v>1879</v>
      </c>
      <c r="H3633" t="s">
        <v>8611</v>
      </c>
      <c r="I3633" s="2" t="str">
        <f t="shared" si="280"/>
        <v>105324997</v>
      </c>
      <c r="J3633" s="2">
        <f t="shared" si="281"/>
        <v>91.5</v>
      </c>
      <c r="K3633" s="2" t="str">
        <f t="shared" si="282"/>
        <v>-0.7 ± 0.2</v>
      </c>
      <c r="L3633" s="2">
        <f t="shared" si="283"/>
        <v>1.0999999999999999E-2</v>
      </c>
      <c r="M3633" t="str">
        <f t="shared" si="284"/>
        <v>uncharacterized protein LOC105324997 isoform X2</v>
      </c>
    </row>
    <row r="3634" spans="1:13" x14ac:dyDescent="0.35">
      <c r="A3634" t="s">
        <v>8608</v>
      </c>
      <c r="B3634">
        <v>39.621159650000003</v>
      </c>
      <c r="C3634">
        <v>-0.65748604099999997</v>
      </c>
      <c r="D3634">
        <v>0.22413735600000001</v>
      </c>
      <c r="E3634">
        <v>5.8062299999999995E-4</v>
      </c>
      <c r="F3634">
        <v>6.1385750000000003E-3</v>
      </c>
      <c r="G3634" t="s">
        <v>1879</v>
      </c>
      <c r="H3634" t="s">
        <v>8609</v>
      </c>
      <c r="I3634" s="2" t="str">
        <f t="shared" si="280"/>
        <v>117687566</v>
      </c>
      <c r="J3634" s="2">
        <f t="shared" si="281"/>
        <v>39.6</v>
      </c>
      <c r="K3634" s="2" t="str">
        <f t="shared" si="282"/>
        <v>-0.7 ± 0.2</v>
      </c>
      <c r="L3634" s="2">
        <f t="shared" si="283"/>
        <v>6.0000000000000001E-3</v>
      </c>
      <c r="M3634" t="str">
        <f t="shared" si="284"/>
        <v>uncharacterized protein YBL113C-like</v>
      </c>
    </row>
    <row r="3635" spans="1:13" x14ac:dyDescent="0.35">
      <c r="A3635" t="s">
        <v>8606</v>
      </c>
      <c r="B3635">
        <v>38.184854610000002</v>
      </c>
      <c r="C3635">
        <v>-0.66023463000000004</v>
      </c>
      <c r="D3635">
        <v>0.38431901400000001</v>
      </c>
      <c r="E3635">
        <v>1.0399439999999999E-2</v>
      </c>
      <c r="F3635">
        <v>4.6900017000000002E-2</v>
      </c>
      <c r="G3635" t="s">
        <v>1879</v>
      </c>
      <c r="H3635" t="s">
        <v>8607</v>
      </c>
      <c r="I3635" s="2" t="str">
        <f t="shared" si="280"/>
        <v>105318821</v>
      </c>
      <c r="J3635" s="2">
        <f t="shared" si="281"/>
        <v>38.200000000000003</v>
      </c>
      <c r="K3635" s="2" t="str">
        <f t="shared" si="282"/>
        <v>-0.7 ± 0.4</v>
      </c>
      <c r="L3635" s="2">
        <f t="shared" si="283"/>
        <v>4.7E-2</v>
      </c>
      <c r="M3635" t="str">
        <f t="shared" si="284"/>
        <v>putative uncharacterized protein DDB_G0282133 isoform X2</v>
      </c>
    </row>
    <row r="3636" spans="1:13" x14ac:dyDescent="0.35">
      <c r="A3636" t="s">
        <v>8604</v>
      </c>
      <c r="B3636">
        <v>42.305301829999998</v>
      </c>
      <c r="C3636">
        <v>-0.66239981800000003</v>
      </c>
      <c r="D3636">
        <v>0.35188219700000001</v>
      </c>
      <c r="E3636">
        <v>7.7485710000000001E-3</v>
      </c>
      <c r="F3636">
        <v>3.7869776000000001E-2</v>
      </c>
      <c r="G3636" t="s">
        <v>1879</v>
      </c>
      <c r="H3636" t="s">
        <v>8605</v>
      </c>
      <c r="I3636" s="2" t="str">
        <f t="shared" si="280"/>
        <v>105339125</v>
      </c>
      <c r="J3636" s="2">
        <f t="shared" si="281"/>
        <v>42.3</v>
      </c>
      <c r="K3636" s="2" t="str">
        <f t="shared" si="282"/>
        <v>-0.7 ± 0.4</v>
      </c>
      <c r="L3636" s="2">
        <f t="shared" si="283"/>
        <v>3.7999999999999999E-2</v>
      </c>
      <c r="M3636" t="str">
        <f t="shared" si="284"/>
        <v>uncharacterized protein LOC105339125</v>
      </c>
    </row>
    <row r="3637" spans="1:13" x14ac:dyDescent="0.35">
      <c r="A3637" t="s">
        <v>8602</v>
      </c>
      <c r="B3637">
        <v>37.643312530000003</v>
      </c>
      <c r="C3637">
        <v>-0.66279900700000005</v>
      </c>
      <c r="D3637">
        <v>0.255272836</v>
      </c>
      <c r="E3637">
        <v>1.509268E-3</v>
      </c>
      <c r="F3637">
        <v>1.2018981E-2</v>
      </c>
      <c r="G3637" t="s">
        <v>1879</v>
      </c>
      <c r="H3637" t="s">
        <v>8603</v>
      </c>
      <c r="I3637" s="2" t="str">
        <f t="shared" si="280"/>
        <v>105319709</v>
      </c>
      <c r="J3637" s="2">
        <f t="shared" si="281"/>
        <v>37.6</v>
      </c>
      <c r="K3637" s="2" t="str">
        <f t="shared" si="282"/>
        <v>-0.7 ± 0.3</v>
      </c>
      <c r="L3637" s="2">
        <f t="shared" si="283"/>
        <v>1.2E-2</v>
      </c>
      <c r="M3637" t="str">
        <f t="shared" si="284"/>
        <v>uncharacterized protein LOC105319709</v>
      </c>
    </row>
    <row r="3638" spans="1:13" x14ac:dyDescent="0.35">
      <c r="A3638" t="s">
        <v>8600</v>
      </c>
      <c r="B3638">
        <v>23.126585330000001</v>
      </c>
      <c r="C3638">
        <v>-0.66436275300000003</v>
      </c>
      <c r="D3638">
        <v>0.29337944999999999</v>
      </c>
      <c r="E3638">
        <v>3.5118150000000002E-3</v>
      </c>
      <c r="F3638">
        <v>2.1625477000000001E-2</v>
      </c>
      <c r="G3638" t="s">
        <v>1879</v>
      </c>
      <c r="H3638" t="s">
        <v>8601</v>
      </c>
      <c r="I3638" s="2" t="str">
        <f t="shared" si="280"/>
        <v>105339612</v>
      </c>
      <c r="J3638" s="2">
        <f t="shared" si="281"/>
        <v>23.1</v>
      </c>
      <c r="K3638" s="2" t="str">
        <f t="shared" si="282"/>
        <v>-0.7 ± 0.3</v>
      </c>
      <c r="L3638" s="2">
        <f t="shared" si="283"/>
        <v>2.1999999999999999E-2</v>
      </c>
      <c r="M3638" t="str">
        <f t="shared" si="284"/>
        <v>uncharacterized protein LOC105339612</v>
      </c>
    </row>
    <row r="3639" spans="1:13" x14ac:dyDescent="0.35">
      <c r="A3639" t="s">
        <v>8598</v>
      </c>
      <c r="B3639">
        <v>39.03740019</v>
      </c>
      <c r="C3639">
        <v>-0.66751391500000001</v>
      </c>
      <c r="D3639">
        <v>0.32999637900000001</v>
      </c>
      <c r="E3639">
        <v>5.7788850000000001E-3</v>
      </c>
      <c r="F3639">
        <v>3.0956187E-2</v>
      </c>
      <c r="G3639" t="s">
        <v>1879</v>
      </c>
      <c r="H3639" t="s">
        <v>8599</v>
      </c>
      <c r="I3639" s="2" t="str">
        <f t="shared" si="280"/>
        <v>105323049</v>
      </c>
      <c r="J3639" s="2">
        <f t="shared" si="281"/>
        <v>39</v>
      </c>
      <c r="K3639" s="2" t="str">
        <f t="shared" si="282"/>
        <v>-0.7 ± 0.3</v>
      </c>
      <c r="L3639" s="2">
        <f t="shared" si="283"/>
        <v>3.1E-2</v>
      </c>
      <c r="M3639" t="str">
        <f t="shared" si="284"/>
        <v>uncharacterized protein LOC105323049</v>
      </c>
    </row>
    <row r="3640" spans="1:13" x14ac:dyDescent="0.35">
      <c r="A3640" t="s">
        <v>8596</v>
      </c>
      <c r="B3640">
        <v>1314.4984460000001</v>
      </c>
      <c r="C3640">
        <v>-0.668182159</v>
      </c>
      <c r="D3640">
        <v>0.324465958</v>
      </c>
      <c r="E3640">
        <v>5.2572119999999998E-3</v>
      </c>
      <c r="F3640">
        <v>2.8960509999999998E-2</v>
      </c>
      <c r="G3640" t="s">
        <v>1879</v>
      </c>
      <c r="H3640" t="s">
        <v>8597</v>
      </c>
      <c r="I3640" s="2" t="str">
        <f t="shared" si="280"/>
        <v>105332033</v>
      </c>
      <c r="J3640" s="2">
        <f t="shared" si="281"/>
        <v>1314.5</v>
      </c>
      <c r="K3640" s="2" t="str">
        <f t="shared" si="282"/>
        <v>-0.7 ± 0.3</v>
      </c>
      <c r="L3640" s="2">
        <f t="shared" si="283"/>
        <v>2.9000000000000001E-2</v>
      </c>
      <c r="M3640" t="str">
        <f t="shared" si="284"/>
        <v>uncharacterized protein LOC105332033</v>
      </c>
    </row>
    <row r="3641" spans="1:13" x14ac:dyDescent="0.35">
      <c r="A3641" t="s">
        <v>8594</v>
      </c>
      <c r="B3641">
        <v>53.990935409999999</v>
      </c>
      <c r="C3641">
        <v>-0.670248116</v>
      </c>
      <c r="D3641">
        <v>0.23125907000000001</v>
      </c>
      <c r="E3641">
        <v>6.1762600000000003E-4</v>
      </c>
      <c r="F3641">
        <v>6.4152300000000001E-3</v>
      </c>
      <c r="G3641" t="s">
        <v>1879</v>
      </c>
      <c r="H3641" t="s">
        <v>8595</v>
      </c>
      <c r="I3641" s="2" t="str">
        <f t="shared" si="280"/>
        <v>105318800</v>
      </c>
      <c r="J3641" s="2">
        <f t="shared" si="281"/>
        <v>54</v>
      </c>
      <c r="K3641" s="2" t="str">
        <f t="shared" si="282"/>
        <v>-0.7 ± 0.2</v>
      </c>
      <c r="L3641" s="2">
        <f t="shared" si="283"/>
        <v>6.0000000000000001E-3</v>
      </c>
      <c r="M3641" t="str">
        <f t="shared" si="284"/>
        <v>uncharacterized protein LOC105318800</v>
      </c>
    </row>
    <row r="3642" spans="1:13" x14ac:dyDescent="0.35">
      <c r="A3642" t="s">
        <v>8592</v>
      </c>
      <c r="B3642">
        <v>118.28063330000001</v>
      </c>
      <c r="C3642">
        <v>-0.67183452499999996</v>
      </c>
      <c r="D3642">
        <v>0.20315566700000001</v>
      </c>
      <c r="E3642">
        <v>1.6326399999999999E-4</v>
      </c>
      <c r="F3642">
        <v>2.530394E-3</v>
      </c>
      <c r="G3642" t="s">
        <v>1879</v>
      </c>
      <c r="H3642" t="s">
        <v>8593</v>
      </c>
      <c r="I3642" s="2" t="str">
        <f t="shared" si="280"/>
        <v>105332567</v>
      </c>
      <c r="J3642" s="2">
        <f t="shared" si="281"/>
        <v>118.3</v>
      </c>
      <c r="K3642" s="2" t="str">
        <f t="shared" si="282"/>
        <v>-0.7 ± 0.2</v>
      </c>
      <c r="L3642" s="2">
        <f t="shared" si="283"/>
        <v>3.0000000000000001E-3</v>
      </c>
      <c r="M3642" t="str">
        <f t="shared" si="284"/>
        <v>uncharacterized protein LOC105332567</v>
      </c>
    </row>
    <row r="3643" spans="1:13" x14ac:dyDescent="0.35">
      <c r="A3643" t="s">
        <v>8590</v>
      </c>
      <c r="B3643">
        <v>142.5541059</v>
      </c>
      <c r="C3643">
        <v>-0.67213872200000002</v>
      </c>
      <c r="D3643">
        <v>0.212159967</v>
      </c>
      <c r="E3643">
        <v>2.58435E-4</v>
      </c>
      <c r="F3643">
        <v>3.5232309999999999E-3</v>
      </c>
      <c r="G3643" t="s">
        <v>1879</v>
      </c>
      <c r="H3643" t="s">
        <v>8591</v>
      </c>
      <c r="I3643" s="2" t="str">
        <f t="shared" si="280"/>
        <v>105326326</v>
      </c>
      <c r="J3643" s="2">
        <f t="shared" si="281"/>
        <v>142.6</v>
      </c>
      <c r="K3643" s="2" t="str">
        <f t="shared" si="282"/>
        <v>-0.7 ± 0.2</v>
      </c>
      <c r="L3643" s="2">
        <f t="shared" si="283"/>
        <v>4.0000000000000001E-3</v>
      </c>
      <c r="M3643" t="str">
        <f t="shared" si="284"/>
        <v>uncharacterized protein LOC105326326 isoform X1</v>
      </c>
    </row>
    <row r="3644" spans="1:13" x14ac:dyDescent="0.35">
      <c r="A3644" t="s">
        <v>8588</v>
      </c>
      <c r="B3644">
        <v>12.745881389999999</v>
      </c>
      <c r="C3644">
        <v>-0.67668553799999998</v>
      </c>
      <c r="D3644">
        <v>0.403942837</v>
      </c>
      <c r="E3644">
        <v>1.0751132E-2</v>
      </c>
      <c r="F3644">
        <v>4.8025657999999999E-2</v>
      </c>
      <c r="G3644" t="s">
        <v>1879</v>
      </c>
      <c r="H3644" t="s">
        <v>8589</v>
      </c>
      <c r="I3644" s="2" t="str">
        <f t="shared" si="280"/>
        <v>105334179</v>
      </c>
      <c r="J3644" s="2">
        <f t="shared" si="281"/>
        <v>12.7</v>
      </c>
      <c r="K3644" s="2" t="str">
        <f t="shared" si="282"/>
        <v>-0.7 ± 0.4</v>
      </c>
      <c r="L3644" s="2">
        <f t="shared" si="283"/>
        <v>4.8000000000000001E-2</v>
      </c>
      <c r="M3644" t="str">
        <f t="shared" si="284"/>
        <v>uncharacterized protein LOC105334179</v>
      </c>
    </row>
    <row r="3645" spans="1:13" x14ac:dyDescent="0.35">
      <c r="A3645" t="s">
        <v>8586</v>
      </c>
      <c r="B3645">
        <v>21.83525822</v>
      </c>
      <c r="C3645">
        <v>-0.68159985700000003</v>
      </c>
      <c r="D3645">
        <v>0.375559596</v>
      </c>
      <c r="E3645">
        <v>8.3085550000000005E-3</v>
      </c>
      <c r="F3645">
        <v>3.9725873000000002E-2</v>
      </c>
      <c r="G3645" t="s">
        <v>1879</v>
      </c>
      <c r="H3645" t="s">
        <v>8587</v>
      </c>
      <c r="I3645" s="2" t="str">
        <f t="shared" si="280"/>
        <v>117684415</v>
      </c>
      <c r="J3645" s="2">
        <f t="shared" si="281"/>
        <v>21.8</v>
      </c>
      <c r="K3645" s="2" t="str">
        <f t="shared" si="282"/>
        <v>-0.7 ± 0.4</v>
      </c>
      <c r="L3645" s="2">
        <f t="shared" si="283"/>
        <v>0.04</v>
      </c>
      <c r="M3645" t="str">
        <f t="shared" si="284"/>
        <v>uncharacterized protein LOC117684415</v>
      </c>
    </row>
    <row r="3646" spans="1:13" x14ac:dyDescent="0.35">
      <c r="A3646" t="s">
        <v>8584</v>
      </c>
      <c r="B3646">
        <v>26.670929959999999</v>
      </c>
      <c r="C3646">
        <v>-0.68181141499999998</v>
      </c>
      <c r="D3646">
        <v>0.42316870499999998</v>
      </c>
      <c r="E3646">
        <v>1.1367109E-2</v>
      </c>
      <c r="F3646">
        <v>4.9917885000000002E-2</v>
      </c>
      <c r="G3646" t="s">
        <v>1879</v>
      </c>
      <c r="H3646" t="s">
        <v>8585</v>
      </c>
      <c r="I3646" s="2" t="str">
        <f t="shared" si="280"/>
        <v>117688894</v>
      </c>
      <c r="J3646" s="2">
        <f t="shared" si="281"/>
        <v>26.7</v>
      </c>
      <c r="K3646" s="2" t="str">
        <f t="shared" si="282"/>
        <v>-0.7 ± 0.4</v>
      </c>
      <c r="L3646" s="2">
        <f t="shared" si="283"/>
        <v>0.05</v>
      </c>
      <c r="M3646" t="str">
        <f t="shared" si="284"/>
        <v>uncharacterized protein LOC117688894</v>
      </c>
    </row>
    <row r="3647" spans="1:13" x14ac:dyDescent="0.35">
      <c r="A3647" t="s">
        <v>8582</v>
      </c>
      <c r="B3647">
        <v>14.546497329999999</v>
      </c>
      <c r="C3647">
        <v>-0.68371677600000003</v>
      </c>
      <c r="D3647">
        <v>0.340328935</v>
      </c>
      <c r="E3647">
        <v>5.8393539999999997E-3</v>
      </c>
      <c r="F3647">
        <v>3.1157694E-2</v>
      </c>
      <c r="G3647" t="s">
        <v>1879</v>
      </c>
      <c r="H3647" t="s">
        <v>8583</v>
      </c>
      <c r="I3647" s="2" t="str">
        <f t="shared" si="280"/>
        <v>117691884</v>
      </c>
      <c r="J3647" s="2">
        <f t="shared" si="281"/>
        <v>14.5</v>
      </c>
      <c r="K3647" s="2" t="str">
        <f t="shared" si="282"/>
        <v>-0.7 ± 0.3</v>
      </c>
      <c r="L3647" s="2">
        <f t="shared" si="283"/>
        <v>3.1E-2</v>
      </c>
      <c r="M3647" t="str">
        <f t="shared" si="284"/>
        <v>uncharacterized protein LOC117691884 isoform X1</v>
      </c>
    </row>
    <row r="3648" spans="1:13" x14ac:dyDescent="0.35">
      <c r="A3648" t="s">
        <v>8580</v>
      </c>
      <c r="B3648">
        <v>64.463730900000002</v>
      </c>
      <c r="C3648">
        <v>-0.683799979</v>
      </c>
      <c r="D3648">
        <v>0.26705389400000001</v>
      </c>
      <c r="E3648">
        <v>1.5543359999999999E-3</v>
      </c>
      <c r="F3648">
        <v>1.2240391999999999E-2</v>
      </c>
      <c r="G3648" t="s">
        <v>1879</v>
      </c>
      <c r="H3648" t="s">
        <v>8581</v>
      </c>
      <c r="I3648" s="2" t="str">
        <f t="shared" si="280"/>
        <v>117681782</v>
      </c>
      <c r="J3648" s="2">
        <f t="shared" si="281"/>
        <v>64.5</v>
      </c>
      <c r="K3648" s="2" t="str">
        <f t="shared" si="282"/>
        <v>-0.7 ± 0.3</v>
      </c>
      <c r="L3648" s="2">
        <f t="shared" si="283"/>
        <v>1.2E-2</v>
      </c>
      <c r="M3648" t="str">
        <f t="shared" si="284"/>
        <v>uncharacterized protein LOC117681782</v>
      </c>
    </row>
    <row r="3649" spans="1:13" x14ac:dyDescent="0.35">
      <c r="A3649" t="s">
        <v>8578</v>
      </c>
      <c r="B3649">
        <v>30.42263822</v>
      </c>
      <c r="C3649">
        <v>-0.68426776199999995</v>
      </c>
      <c r="D3649">
        <v>0.394090524</v>
      </c>
      <c r="E3649">
        <v>9.3549229999999994E-3</v>
      </c>
      <c r="F3649">
        <v>4.3456943999999997E-2</v>
      </c>
      <c r="G3649" t="s">
        <v>1879</v>
      </c>
      <c r="H3649" t="s">
        <v>8579</v>
      </c>
      <c r="I3649" s="2" t="str">
        <f t="shared" si="280"/>
        <v>109619468</v>
      </c>
      <c r="J3649" s="2">
        <f t="shared" si="281"/>
        <v>30.4</v>
      </c>
      <c r="K3649" s="2" t="str">
        <f t="shared" si="282"/>
        <v>-0.7 ± 0.4</v>
      </c>
      <c r="L3649" s="2">
        <f t="shared" si="283"/>
        <v>4.2999999999999997E-2</v>
      </c>
      <c r="M3649" t="str">
        <f t="shared" si="284"/>
        <v>uncharacterized protein LOC109619468</v>
      </c>
    </row>
    <row r="3650" spans="1:13" x14ac:dyDescent="0.35">
      <c r="A3650" t="s">
        <v>8576</v>
      </c>
      <c r="B3650">
        <v>45.679592280000001</v>
      </c>
      <c r="C3650">
        <v>-0.68466280400000001</v>
      </c>
      <c r="D3650">
        <v>0.33030156799999999</v>
      </c>
      <c r="E3650">
        <v>4.9844850000000003E-3</v>
      </c>
      <c r="F3650">
        <v>2.7847129000000002E-2</v>
      </c>
      <c r="G3650" t="s">
        <v>1879</v>
      </c>
      <c r="H3650" t="s">
        <v>8577</v>
      </c>
      <c r="I3650" s="2" t="str">
        <f t="shared" si="280"/>
        <v>105347558</v>
      </c>
      <c r="J3650" s="2">
        <f t="shared" si="281"/>
        <v>45.7</v>
      </c>
      <c r="K3650" s="2" t="str">
        <f t="shared" si="282"/>
        <v>-0.7 ± 0.3</v>
      </c>
      <c r="L3650" s="2">
        <f t="shared" si="283"/>
        <v>2.8000000000000001E-2</v>
      </c>
      <c r="M3650" t="str">
        <f t="shared" si="284"/>
        <v>uncharacterized protein LOC105347558</v>
      </c>
    </row>
    <row r="3651" spans="1:13" x14ac:dyDescent="0.35">
      <c r="A3651" t="s">
        <v>8574</v>
      </c>
      <c r="B3651">
        <v>14.65584964</v>
      </c>
      <c r="C3651">
        <v>-0.68534287400000005</v>
      </c>
      <c r="D3651">
        <v>0.27839609799999998</v>
      </c>
      <c r="E3651">
        <v>2.0313599999999998E-3</v>
      </c>
      <c r="F3651">
        <v>1.4851202000000001E-2</v>
      </c>
      <c r="G3651" t="s">
        <v>1879</v>
      </c>
      <c r="H3651" t="s">
        <v>8575</v>
      </c>
      <c r="I3651" s="2" t="str">
        <f t="shared" ref="I3651:I3657" si="285">RIGHT(A3651,9)</f>
        <v>117687060</v>
      </c>
      <c r="J3651" s="2">
        <f t="shared" ref="J3651:J3657" si="286">ROUND(B3651,1)</f>
        <v>14.7</v>
      </c>
      <c r="K3651" s="2" t="str">
        <f t="shared" ref="K3651:K3657" si="287">ROUND(C3651,1) &amp; " ± " &amp; ROUND(D3651,1)</f>
        <v>-0.7 ± 0.3</v>
      </c>
      <c r="L3651" s="2">
        <f t="shared" ref="L3651:L3657" si="288">IF(F3651&lt;0.001,"&lt;0.001",ROUND(F3651,3))</f>
        <v>1.4999999999999999E-2</v>
      </c>
      <c r="M3651" t="str">
        <f t="shared" ref="M3651:M3657" si="289">H3651</f>
        <v>uncharacterized protein LOC117687060</v>
      </c>
    </row>
    <row r="3652" spans="1:13" x14ac:dyDescent="0.35">
      <c r="A3652" t="s">
        <v>8572</v>
      </c>
      <c r="B3652">
        <v>71.920894869999998</v>
      </c>
      <c r="C3652">
        <v>-0.685609142</v>
      </c>
      <c r="D3652">
        <v>0.26358557999999999</v>
      </c>
      <c r="E3652">
        <v>1.390832E-3</v>
      </c>
      <c r="F3652">
        <v>1.1335978E-2</v>
      </c>
      <c r="G3652" t="s">
        <v>1879</v>
      </c>
      <c r="H3652" t="s">
        <v>8573</v>
      </c>
      <c r="I3652" s="2" t="str">
        <f t="shared" si="285"/>
        <v>105347699</v>
      </c>
      <c r="J3652" s="2">
        <f t="shared" si="286"/>
        <v>71.900000000000006</v>
      </c>
      <c r="K3652" s="2" t="str">
        <f t="shared" si="287"/>
        <v>-0.7 ± 0.3</v>
      </c>
      <c r="L3652" s="2">
        <f t="shared" si="288"/>
        <v>1.0999999999999999E-2</v>
      </c>
      <c r="M3652" t="str">
        <f t="shared" si="289"/>
        <v>uncharacterized protein LOC105347699 isoform X1</v>
      </c>
    </row>
    <row r="3653" spans="1:13" x14ac:dyDescent="0.35">
      <c r="A3653" t="s">
        <v>2113</v>
      </c>
      <c r="B3653">
        <v>105.1150093</v>
      </c>
      <c r="C3653">
        <v>-0.68700604099999996</v>
      </c>
      <c r="D3653">
        <v>0.19739441699999999</v>
      </c>
      <c r="E3653" s="1">
        <v>8.4499999999999994E-5</v>
      </c>
      <c r="F3653">
        <v>1.5691660000000001E-3</v>
      </c>
      <c r="G3653" t="s">
        <v>1879</v>
      </c>
      <c r="H3653" t="s">
        <v>2114</v>
      </c>
      <c r="I3653" s="2" t="str">
        <f t="shared" si="285"/>
        <v>117689262</v>
      </c>
      <c r="J3653" s="2">
        <f t="shared" si="286"/>
        <v>105.1</v>
      </c>
      <c r="K3653" s="2" t="str">
        <f t="shared" si="287"/>
        <v>-0.7 ± 0.2</v>
      </c>
      <c r="L3653" s="2">
        <f t="shared" si="288"/>
        <v>2E-3</v>
      </c>
      <c r="M3653" t="str">
        <f t="shared" si="289"/>
        <v>uncharacterized protein LOC117689262</v>
      </c>
    </row>
    <row r="3654" spans="1:13" x14ac:dyDescent="0.35">
      <c r="A3654" t="s">
        <v>8570</v>
      </c>
      <c r="B3654">
        <v>15.091221559999999</v>
      </c>
      <c r="C3654">
        <v>-0.68876965800000001</v>
      </c>
      <c r="D3654">
        <v>0.38855545800000002</v>
      </c>
      <c r="E3654">
        <v>8.8141250000000008E-3</v>
      </c>
      <c r="F3654">
        <v>4.1609292999999999E-2</v>
      </c>
      <c r="G3654" t="s">
        <v>1879</v>
      </c>
      <c r="H3654" t="s">
        <v>8571</v>
      </c>
      <c r="I3654" s="2" t="str">
        <f t="shared" si="285"/>
        <v>105336023</v>
      </c>
      <c r="J3654" s="2">
        <f t="shared" si="286"/>
        <v>15.1</v>
      </c>
      <c r="K3654" s="2" t="str">
        <f t="shared" si="287"/>
        <v>-0.7 ± 0.4</v>
      </c>
      <c r="L3654" s="2">
        <f t="shared" si="288"/>
        <v>4.2000000000000003E-2</v>
      </c>
      <c r="M3654" t="str">
        <f t="shared" si="289"/>
        <v>uncharacterized protein LOC105336023 isoform X1</v>
      </c>
    </row>
    <row r="3655" spans="1:13" x14ac:dyDescent="0.35">
      <c r="A3655" t="s">
        <v>8568</v>
      </c>
      <c r="B3655">
        <v>16.43358812</v>
      </c>
      <c r="C3655">
        <v>-0.69114067099999998</v>
      </c>
      <c r="D3655">
        <v>0.39134393299999998</v>
      </c>
      <c r="E3655">
        <v>8.8718100000000008E-3</v>
      </c>
      <c r="F3655">
        <v>4.1768840000000002E-2</v>
      </c>
      <c r="G3655" t="s">
        <v>1879</v>
      </c>
      <c r="H3655" t="s">
        <v>8569</v>
      </c>
      <c r="I3655" s="2" t="str">
        <f t="shared" si="285"/>
        <v>105344072</v>
      </c>
      <c r="J3655" s="2">
        <f t="shared" si="286"/>
        <v>16.399999999999999</v>
      </c>
      <c r="K3655" s="2" t="str">
        <f t="shared" si="287"/>
        <v>-0.7 ± 0.4</v>
      </c>
      <c r="L3655" s="2">
        <f t="shared" si="288"/>
        <v>4.2000000000000003E-2</v>
      </c>
      <c r="M3655" t="str">
        <f t="shared" si="289"/>
        <v>uncharacterized protein LOC105344072 isoform X1</v>
      </c>
    </row>
    <row r="3656" spans="1:13" x14ac:dyDescent="0.35">
      <c r="A3656" t="s">
        <v>8566</v>
      </c>
      <c r="B3656">
        <v>130.84515139999999</v>
      </c>
      <c r="C3656">
        <v>-0.69219884399999998</v>
      </c>
      <c r="D3656">
        <v>0.246948107</v>
      </c>
      <c r="E3656">
        <v>7.6704099999999999E-4</v>
      </c>
      <c r="F3656">
        <v>7.4728440000000002E-3</v>
      </c>
      <c r="G3656" t="s">
        <v>1879</v>
      </c>
      <c r="H3656" t="s">
        <v>8567</v>
      </c>
      <c r="I3656" s="2" t="str">
        <f t="shared" si="285"/>
        <v>105324513</v>
      </c>
      <c r="J3656" s="2">
        <f t="shared" si="286"/>
        <v>130.80000000000001</v>
      </c>
      <c r="K3656" s="2" t="str">
        <f t="shared" si="287"/>
        <v>-0.7 ± 0.2</v>
      </c>
      <c r="L3656" s="2">
        <f t="shared" si="288"/>
        <v>7.0000000000000001E-3</v>
      </c>
      <c r="M3656" t="str">
        <f t="shared" si="289"/>
        <v>uncharacterized protein LOC105324513 isoform X1</v>
      </c>
    </row>
    <row r="3657" spans="1:13" x14ac:dyDescent="0.35">
      <c r="A3657" t="s">
        <v>2079</v>
      </c>
      <c r="B3657">
        <v>73.474662690000002</v>
      </c>
      <c r="C3657">
        <v>-0.69483888500000002</v>
      </c>
      <c r="D3657">
        <v>0.21220703799999999</v>
      </c>
      <c r="E3657">
        <v>1.6735099999999999E-4</v>
      </c>
      <c r="F3657">
        <v>2.572459E-3</v>
      </c>
      <c r="G3657" t="s">
        <v>1879</v>
      </c>
      <c r="H3657" t="s">
        <v>2080</v>
      </c>
      <c r="I3657" s="2" t="str">
        <f t="shared" si="285"/>
        <v>105343557</v>
      </c>
      <c r="J3657" s="2">
        <f t="shared" si="286"/>
        <v>73.5</v>
      </c>
      <c r="K3657" s="2" t="str">
        <f t="shared" si="287"/>
        <v>-0.7 ± 0.2</v>
      </c>
      <c r="L3657" s="2">
        <f t="shared" si="288"/>
        <v>3.0000000000000001E-3</v>
      </c>
      <c r="M3657" t="str">
        <f t="shared" si="289"/>
        <v>uncharacterized protein LOC105343557 isoform X1</v>
      </c>
    </row>
    <row r="3658" spans="1:13" x14ac:dyDescent="0.35">
      <c r="A3658" t="s">
        <v>8564</v>
      </c>
      <c r="B3658">
        <v>157.03356669999999</v>
      </c>
      <c r="C3658">
        <v>-0.69557959599999997</v>
      </c>
      <c r="D3658">
        <v>0.26418961099999999</v>
      </c>
      <c r="E3658">
        <v>1.232115E-3</v>
      </c>
      <c r="F3658">
        <v>1.0453611E-2</v>
      </c>
      <c r="G3658" t="s">
        <v>1879</v>
      </c>
      <c r="H3658" t="s">
        <v>8565</v>
      </c>
      <c r="I3658" s="2" t="str">
        <f t="shared" ref="I3658:I3721" si="290">RIGHT(A3658,9)</f>
        <v>105335200</v>
      </c>
      <c r="J3658" s="2">
        <f t="shared" ref="J3658:J3721" si="291">ROUND(B3658,1)</f>
        <v>157</v>
      </c>
      <c r="K3658" s="2" t="str">
        <f t="shared" ref="K3658:K3721" si="292">ROUND(C3658,1) &amp; " ± " &amp; ROUND(D3658,1)</f>
        <v>-0.7 ± 0.3</v>
      </c>
      <c r="L3658" s="2">
        <f t="shared" ref="L3658:L3721" si="293">IF(F3658&lt;0.001,"&lt;0.001",ROUND(F3658,3))</f>
        <v>0.01</v>
      </c>
      <c r="M3658" t="str">
        <f t="shared" ref="M3658:M3721" si="294">H3658</f>
        <v>uncharacterized protein LOC105335200 isoform X1</v>
      </c>
    </row>
    <row r="3659" spans="1:13" x14ac:dyDescent="0.35">
      <c r="A3659" t="s">
        <v>8562</v>
      </c>
      <c r="B3659">
        <v>20.814577119999999</v>
      </c>
      <c r="C3659">
        <v>-0.69567899300000002</v>
      </c>
      <c r="D3659">
        <v>0.25752224800000001</v>
      </c>
      <c r="E3659">
        <v>1.035092E-3</v>
      </c>
      <c r="F3659">
        <v>9.2315829999999998E-3</v>
      </c>
      <c r="G3659" t="s">
        <v>1879</v>
      </c>
      <c r="H3659" t="s">
        <v>8563</v>
      </c>
      <c r="I3659" s="2" t="str">
        <f t="shared" si="290"/>
        <v>105330512</v>
      </c>
      <c r="J3659" s="2">
        <f t="shared" si="291"/>
        <v>20.8</v>
      </c>
      <c r="K3659" s="2" t="str">
        <f t="shared" si="292"/>
        <v>-0.7 ± 0.3</v>
      </c>
      <c r="L3659" s="2">
        <f t="shared" si="293"/>
        <v>8.9999999999999993E-3</v>
      </c>
      <c r="M3659" t="str">
        <f t="shared" si="294"/>
        <v>uncharacterized protein LOC105330512</v>
      </c>
    </row>
    <row r="3660" spans="1:13" x14ac:dyDescent="0.35">
      <c r="A3660" t="s">
        <v>8560</v>
      </c>
      <c r="B3660">
        <v>118.5567326</v>
      </c>
      <c r="C3660">
        <v>-0.69576936700000003</v>
      </c>
      <c r="D3660">
        <v>0.40879859000000002</v>
      </c>
      <c r="E3660">
        <v>9.4636159999999993E-3</v>
      </c>
      <c r="F3660">
        <v>4.3849961E-2</v>
      </c>
      <c r="G3660" t="s">
        <v>1879</v>
      </c>
      <c r="H3660" t="s">
        <v>8561</v>
      </c>
      <c r="I3660" s="2" t="str">
        <f t="shared" si="290"/>
        <v>105317119</v>
      </c>
      <c r="J3660" s="2">
        <f t="shared" si="291"/>
        <v>118.6</v>
      </c>
      <c r="K3660" s="2" t="str">
        <f t="shared" si="292"/>
        <v>-0.7 ± 0.4</v>
      </c>
      <c r="L3660" s="2">
        <f t="shared" si="293"/>
        <v>4.3999999999999997E-2</v>
      </c>
      <c r="M3660" t="str">
        <f t="shared" si="294"/>
        <v>uncharacterized protein LOC105317119 isoform X1</v>
      </c>
    </row>
    <row r="3661" spans="1:13" x14ac:dyDescent="0.35">
      <c r="A3661" t="s">
        <v>8558</v>
      </c>
      <c r="B3661">
        <v>86.125791399999997</v>
      </c>
      <c r="C3661">
        <v>-0.69886822699999995</v>
      </c>
      <c r="D3661">
        <v>0.26759946699999998</v>
      </c>
      <c r="E3661">
        <v>1.2948860000000001E-3</v>
      </c>
      <c r="F3661">
        <v>1.0803019000000001E-2</v>
      </c>
      <c r="G3661" t="s">
        <v>1879</v>
      </c>
      <c r="H3661" t="s">
        <v>8559</v>
      </c>
      <c r="I3661" s="2" t="str">
        <f t="shared" si="290"/>
        <v>105339527</v>
      </c>
      <c r="J3661" s="2">
        <f t="shared" si="291"/>
        <v>86.1</v>
      </c>
      <c r="K3661" s="2" t="str">
        <f t="shared" si="292"/>
        <v>-0.7 ± 0.3</v>
      </c>
      <c r="L3661" s="2">
        <f t="shared" si="293"/>
        <v>1.0999999999999999E-2</v>
      </c>
      <c r="M3661" t="str">
        <f t="shared" si="294"/>
        <v>uncharacterized protein LOC105339527 isoform X1</v>
      </c>
    </row>
    <row r="3662" spans="1:13" x14ac:dyDescent="0.35">
      <c r="A3662" t="s">
        <v>8556</v>
      </c>
      <c r="B3662">
        <v>48.003490720000002</v>
      </c>
      <c r="C3662">
        <v>-0.69954677499999995</v>
      </c>
      <c r="D3662">
        <v>0.36927011599999998</v>
      </c>
      <c r="E3662">
        <v>6.7830069999999998E-3</v>
      </c>
      <c r="F3662">
        <v>3.4412558000000003E-2</v>
      </c>
      <c r="G3662" t="s">
        <v>1879</v>
      </c>
      <c r="H3662" t="s">
        <v>8557</v>
      </c>
      <c r="I3662" s="2" t="str">
        <f t="shared" si="290"/>
        <v>117690910</v>
      </c>
      <c r="J3662" s="2">
        <f t="shared" si="291"/>
        <v>48</v>
      </c>
      <c r="K3662" s="2" t="str">
        <f t="shared" si="292"/>
        <v>-0.7 ± 0.4</v>
      </c>
      <c r="L3662" s="2">
        <f t="shared" si="293"/>
        <v>3.4000000000000002E-2</v>
      </c>
      <c r="M3662" t="str">
        <f t="shared" si="294"/>
        <v>uncharacterized protein LOC117690910</v>
      </c>
    </row>
    <row r="3663" spans="1:13" x14ac:dyDescent="0.35">
      <c r="A3663" t="s">
        <v>8554</v>
      </c>
      <c r="B3663">
        <v>48.127856350000002</v>
      </c>
      <c r="C3663">
        <v>-0.69961740800000005</v>
      </c>
      <c r="D3663">
        <v>0.282475482</v>
      </c>
      <c r="E3663">
        <v>1.8547629999999999E-3</v>
      </c>
      <c r="F3663">
        <v>1.3907381E-2</v>
      </c>
      <c r="G3663" t="s">
        <v>1879</v>
      </c>
      <c r="H3663" t="s">
        <v>8555</v>
      </c>
      <c r="I3663" s="2" t="str">
        <f t="shared" si="290"/>
        <v>105340078</v>
      </c>
      <c r="J3663" s="2">
        <f t="shared" si="291"/>
        <v>48.1</v>
      </c>
      <c r="K3663" s="2" t="str">
        <f t="shared" si="292"/>
        <v>-0.7 ± 0.3</v>
      </c>
      <c r="L3663" s="2">
        <f t="shared" si="293"/>
        <v>1.4E-2</v>
      </c>
      <c r="M3663" t="str">
        <f t="shared" si="294"/>
        <v>uncharacterized protein LOC105340078 isoform X3</v>
      </c>
    </row>
    <row r="3664" spans="1:13" x14ac:dyDescent="0.35">
      <c r="A3664" t="s">
        <v>8552</v>
      </c>
      <c r="B3664">
        <v>14.44524491</v>
      </c>
      <c r="C3664">
        <v>-0.69997881200000001</v>
      </c>
      <c r="D3664">
        <v>0.37466017299999999</v>
      </c>
      <c r="E3664">
        <v>7.1930409999999998E-3</v>
      </c>
      <c r="F3664">
        <v>3.5942188E-2</v>
      </c>
      <c r="G3664" t="s">
        <v>1879</v>
      </c>
      <c r="H3664" t="s">
        <v>8553</v>
      </c>
      <c r="I3664" s="2" t="str">
        <f t="shared" si="290"/>
        <v>117692573</v>
      </c>
      <c r="J3664" s="2">
        <f t="shared" si="291"/>
        <v>14.4</v>
      </c>
      <c r="K3664" s="2" t="str">
        <f t="shared" si="292"/>
        <v>-0.7 ± 0.4</v>
      </c>
      <c r="L3664" s="2">
        <f t="shared" si="293"/>
        <v>3.5999999999999997E-2</v>
      </c>
      <c r="M3664" t="str">
        <f t="shared" si="294"/>
        <v>uncharacterized protein LOC117692573</v>
      </c>
    </row>
    <row r="3665" spans="1:13" x14ac:dyDescent="0.35">
      <c r="A3665" t="s">
        <v>8550</v>
      </c>
      <c r="B3665">
        <v>109.0628995</v>
      </c>
      <c r="C3665">
        <v>-0.70037365600000001</v>
      </c>
      <c r="D3665">
        <v>0.235924841</v>
      </c>
      <c r="E3665">
        <v>4.5616500000000002E-4</v>
      </c>
      <c r="F3665">
        <v>5.1616930000000002E-3</v>
      </c>
      <c r="G3665" t="s">
        <v>1879</v>
      </c>
      <c r="H3665" t="s">
        <v>8551</v>
      </c>
      <c r="I3665" s="2" t="str">
        <f t="shared" si="290"/>
        <v>117685863</v>
      </c>
      <c r="J3665" s="2">
        <f t="shared" si="291"/>
        <v>109.1</v>
      </c>
      <c r="K3665" s="2" t="str">
        <f t="shared" si="292"/>
        <v>-0.7 ± 0.2</v>
      </c>
      <c r="L3665" s="2">
        <f t="shared" si="293"/>
        <v>5.0000000000000001E-3</v>
      </c>
      <c r="M3665" t="str">
        <f t="shared" si="294"/>
        <v>uncharacterized protein LOC117685863 isoform X6</v>
      </c>
    </row>
    <row r="3666" spans="1:13" x14ac:dyDescent="0.35">
      <c r="A3666" t="s">
        <v>8548</v>
      </c>
      <c r="B3666">
        <v>26.38242846</v>
      </c>
      <c r="C3666">
        <v>-0.70616657100000002</v>
      </c>
      <c r="D3666">
        <v>0.41844722299999998</v>
      </c>
      <c r="E3666">
        <v>9.471864E-3</v>
      </c>
      <c r="F3666">
        <v>4.3867550999999998E-2</v>
      </c>
      <c r="G3666" t="s">
        <v>1879</v>
      </c>
      <c r="H3666" t="s">
        <v>8549</v>
      </c>
      <c r="I3666" s="2" t="str">
        <f t="shared" si="290"/>
        <v>117688048</v>
      </c>
      <c r="J3666" s="2">
        <f t="shared" si="291"/>
        <v>26.4</v>
      </c>
      <c r="K3666" s="2" t="str">
        <f t="shared" si="292"/>
        <v>-0.7 ± 0.4</v>
      </c>
      <c r="L3666" s="2">
        <f t="shared" si="293"/>
        <v>4.3999999999999997E-2</v>
      </c>
      <c r="M3666" t="str">
        <f t="shared" si="294"/>
        <v>uncharacterized protein LOC117688048 isoform X1</v>
      </c>
    </row>
    <row r="3667" spans="1:13" x14ac:dyDescent="0.35">
      <c r="A3667" t="s">
        <v>8546</v>
      </c>
      <c r="B3667">
        <v>40.564268339999998</v>
      </c>
      <c r="C3667">
        <v>-0.70731920500000001</v>
      </c>
      <c r="D3667">
        <v>0.26224546199999998</v>
      </c>
      <c r="E3667">
        <v>1.007078E-3</v>
      </c>
      <c r="F3667">
        <v>9.0604580000000004E-3</v>
      </c>
      <c r="G3667" t="s">
        <v>1879</v>
      </c>
      <c r="H3667" t="s">
        <v>8547</v>
      </c>
      <c r="I3667" s="2" t="str">
        <f t="shared" si="290"/>
        <v>105331452</v>
      </c>
      <c r="J3667" s="2">
        <f t="shared" si="291"/>
        <v>40.6</v>
      </c>
      <c r="K3667" s="2" t="str">
        <f t="shared" si="292"/>
        <v>-0.7 ± 0.3</v>
      </c>
      <c r="L3667" s="2">
        <f t="shared" si="293"/>
        <v>8.9999999999999993E-3</v>
      </c>
      <c r="M3667" t="str">
        <f t="shared" si="294"/>
        <v>uncharacterized protein LOC105331452 isoform X2</v>
      </c>
    </row>
    <row r="3668" spans="1:13" x14ac:dyDescent="0.35">
      <c r="A3668" t="s">
        <v>2137</v>
      </c>
      <c r="B3668">
        <v>69.040094499999995</v>
      </c>
      <c r="C3668">
        <v>-0.70809170399999999</v>
      </c>
      <c r="D3668">
        <v>0.24268329299999999</v>
      </c>
      <c r="E3668">
        <v>5.2435600000000002E-4</v>
      </c>
      <c r="F3668">
        <v>5.7022189999999997E-3</v>
      </c>
      <c r="G3668" t="s">
        <v>1879</v>
      </c>
      <c r="H3668" t="s">
        <v>2138</v>
      </c>
      <c r="I3668" s="2" t="str">
        <f t="shared" si="290"/>
        <v>105348017</v>
      </c>
      <c r="J3668" s="2">
        <f t="shared" si="291"/>
        <v>69</v>
      </c>
      <c r="K3668" s="2" t="str">
        <f t="shared" si="292"/>
        <v>-0.7 ± 0.2</v>
      </c>
      <c r="L3668" s="2">
        <f t="shared" si="293"/>
        <v>6.0000000000000001E-3</v>
      </c>
      <c r="M3668" t="str">
        <f t="shared" si="294"/>
        <v>uncharacterized protein LOC105348017 isoform X1</v>
      </c>
    </row>
    <row r="3669" spans="1:13" x14ac:dyDescent="0.35">
      <c r="A3669" t="s">
        <v>2073</v>
      </c>
      <c r="B3669">
        <v>33.27766767</v>
      </c>
      <c r="C3669">
        <v>-0.70855272000000002</v>
      </c>
      <c r="D3669">
        <v>0.35565767700000001</v>
      </c>
      <c r="E3669">
        <v>5.4779579999999998E-3</v>
      </c>
      <c r="F3669">
        <v>2.9769717000000001E-2</v>
      </c>
      <c r="G3669" t="s">
        <v>1879</v>
      </c>
      <c r="H3669" t="s">
        <v>2074</v>
      </c>
      <c r="I3669" s="2" t="str">
        <f t="shared" si="290"/>
        <v>117683154</v>
      </c>
      <c r="J3669" s="2">
        <f t="shared" si="291"/>
        <v>33.299999999999997</v>
      </c>
      <c r="K3669" s="2" t="str">
        <f t="shared" si="292"/>
        <v>-0.7 ± 0.4</v>
      </c>
      <c r="L3669" s="2">
        <f t="shared" si="293"/>
        <v>0.03</v>
      </c>
      <c r="M3669" t="str">
        <f t="shared" si="294"/>
        <v>uncharacterized protein LOC117683154</v>
      </c>
    </row>
    <row r="3670" spans="1:13" x14ac:dyDescent="0.35">
      <c r="A3670" t="s">
        <v>8544</v>
      </c>
      <c r="B3670">
        <v>172.84426350000001</v>
      </c>
      <c r="C3670">
        <v>-0.708582932</v>
      </c>
      <c r="D3670">
        <v>0.339068227</v>
      </c>
      <c r="E3670">
        <v>4.4449329999999999E-3</v>
      </c>
      <c r="F3670">
        <v>2.5689808000000001E-2</v>
      </c>
      <c r="G3670" t="s">
        <v>1879</v>
      </c>
      <c r="H3670" t="s">
        <v>8545</v>
      </c>
      <c r="I3670" s="2" t="str">
        <f t="shared" si="290"/>
        <v>117684561</v>
      </c>
      <c r="J3670" s="2">
        <f t="shared" si="291"/>
        <v>172.8</v>
      </c>
      <c r="K3670" s="2" t="str">
        <f t="shared" si="292"/>
        <v>-0.7 ± 0.3</v>
      </c>
      <c r="L3670" s="2">
        <f t="shared" si="293"/>
        <v>2.5999999999999999E-2</v>
      </c>
      <c r="M3670" t="str">
        <f t="shared" si="294"/>
        <v>uncharacterized protein LOC117684561 isoform X3</v>
      </c>
    </row>
    <row r="3671" spans="1:13" x14ac:dyDescent="0.35">
      <c r="A3671" t="s">
        <v>8542</v>
      </c>
      <c r="B3671">
        <v>9.6432020709999993</v>
      </c>
      <c r="C3671">
        <v>-0.71077010799999996</v>
      </c>
      <c r="D3671">
        <v>0.435631985</v>
      </c>
      <c r="E3671">
        <v>1.0543978000000001E-2</v>
      </c>
      <c r="F3671">
        <v>4.739794E-2</v>
      </c>
      <c r="G3671" t="s">
        <v>1879</v>
      </c>
      <c r="H3671" t="s">
        <v>8543</v>
      </c>
      <c r="I3671" s="2" t="str">
        <f t="shared" si="290"/>
        <v>105336878</v>
      </c>
      <c r="J3671" s="2">
        <f t="shared" si="291"/>
        <v>9.6</v>
      </c>
      <c r="K3671" s="2" t="str">
        <f t="shared" si="292"/>
        <v>-0.7 ± 0.4</v>
      </c>
      <c r="L3671" s="2">
        <f t="shared" si="293"/>
        <v>4.7E-2</v>
      </c>
      <c r="M3671" t="str">
        <f t="shared" si="294"/>
        <v>uncharacterized protein LOC105336878 isoform X1</v>
      </c>
    </row>
    <row r="3672" spans="1:13" x14ac:dyDescent="0.35">
      <c r="A3672" t="s">
        <v>8540</v>
      </c>
      <c r="B3672">
        <v>91.013108059999993</v>
      </c>
      <c r="C3672">
        <v>-0.71189740400000001</v>
      </c>
      <c r="D3672">
        <v>0.31352607799999999</v>
      </c>
      <c r="E3672">
        <v>2.8998579999999999E-3</v>
      </c>
      <c r="F3672">
        <v>1.8992499999999999E-2</v>
      </c>
      <c r="G3672" t="s">
        <v>1879</v>
      </c>
      <c r="H3672" t="s">
        <v>8541</v>
      </c>
      <c r="I3672" s="2" t="str">
        <f t="shared" si="290"/>
        <v>105339437</v>
      </c>
      <c r="J3672" s="2">
        <f t="shared" si="291"/>
        <v>91</v>
      </c>
      <c r="K3672" s="2" t="str">
        <f t="shared" si="292"/>
        <v>-0.7 ± 0.3</v>
      </c>
      <c r="L3672" s="2">
        <f t="shared" si="293"/>
        <v>1.9E-2</v>
      </c>
      <c r="M3672" t="str">
        <f t="shared" si="294"/>
        <v>uncharacterized protein LOC105339437</v>
      </c>
    </row>
    <row r="3673" spans="1:13" x14ac:dyDescent="0.35">
      <c r="A3673" t="s">
        <v>8538</v>
      </c>
      <c r="B3673">
        <v>193.7866401</v>
      </c>
      <c r="C3673">
        <v>-0.71466818700000001</v>
      </c>
      <c r="D3673">
        <v>0.42540222799999999</v>
      </c>
      <c r="E3673">
        <v>9.2452720000000006E-3</v>
      </c>
      <c r="F3673">
        <v>4.3147673999999997E-2</v>
      </c>
      <c r="G3673" t="s">
        <v>1879</v>
      </c>
      <c r="H3673" t="s">
        <v>8539</v>
      </c>
      <c r="I3673" s="2" t="str">
        <f t="shared" si="290"/>
        <v>105320671</v>
      </c>
      <c r="J3673" s="2">
        <f t="shared" si="291"/>
        <v>193.8</v>
      </c>
      <c r="K3673" s="2" t="str">
        <f t="shared" si="292"/>
        <v>-0.7 ± 0.4</v>
      </c>
      <c r="L3673" s="2">
        <f t="shared" si="293"/>
        <v>4.2999999999999997E-2</v>
      </c>
      <c r="M3673" t="str">
        <f t="shared" si="294"/>
        <v>uncharacterized protein LOC105320671</v>
      </c>
    </row>
    <row r="3674" spans="1:13" x14ac:dyDescent="0.35">
      <c r="A3674" t="s">
        <v>8536</v>
      </c>
      <c r="B3674">
        <v>18.616003809999999</v>
      </c>
      <c r="C3674">
        <v>-0.715676443</v>
      </c>
      <c r="D3674">
        <v>0.27717227900000002</v>
      </c>
      <c r="E3674">
        <v>1.3778E-3</v>
      </c>
      <c r="F3674">
        <v>1.1268970999999999E-2</v>
      </c>
      <c r="G3674" t="s">
        <v>1879</v>
      </c>
      <c r="H3674" t="s">
        <v>8537</v>
      </c>
      <c r="I3674" s="2" t="str">
        <f t="shared" si="290"/>
        <v>117685342</v>
      </c>
      <c r="J3674" s="2">
        <f t="shared" si="291"/>
        <v>18.600000000000001</v>
      </c>
      <c r="K3674" s="2" t="str">
        <f t="shared" si="292"/>
        <v>-0.7 ± 0.3</v>
      </c>
      <c r="L3674" s="2">
        <f t="shared" si="293"/>
        <v>1.0999999999999999E-2</v>
      </c>
      <c r="M3674" t="str">
        <f t="shared" si="294"/>
        <v>uncharacterized protein LOC117685342 isoform X5</v>
      </c>
    </row>
    <row r="3675" spans="1:13" x14ac:dyDescent="0.35">
      <c r="A3675" t="s">
        <v>8534</v>
      </c>
      <c r="B3675">
        <v>74.525807999999998</v>
      </c>
      <c r="C3675">
        <v>-0.71738190099999999</v>
      </c>
      <c r="D3675">
        <v>0.24127264000000001</v>
      </c>
      <c r="E3675">
        <v>4.3356599999999998E-4</v>
      </c>
      <c r="F3675">
        <v>4.9810879999999998E-3</v>
      </c>
      <c r="G3675" t="s">
        <v>1879</v>
      </c>
      <c r="H3675" t="s">
        <v>8535</v>
      </c>
      <c r="I3675" s="2" t="str">
        <f t="shared" si="290"/>
        <v>109620013</v>
      </c>
      <c r="J3675" s="2">
        <f t="shared" si="291"/>
        <v>74.5</v>
      </c>
      <c r="K3675" s="2" t="str">
        <f t="shared" si="292"/>
        <v>-0.7 ± 0.2</v>
      </c>
      <c r="L3675" s="2">
        <f t="shared" si="293"/>
        <v>5.0000000000000001E-3</v>
      </c>
      <c r="M3675" t="str">
        <f t="shared" si="294"/>
        <v>uncharacterized protein LOC109620013</v>
      </c>
    </row>
    <row r="3676" spans="1:13" x14ac:dyDescent="0.35">
      <c r="A3676" t="s">
        <v>8532</v>
      </c>
      <c r="B3676">
        <v>139.77744670000001</v>
      </c>
      <c r="C3676">
        <v>-0.71851493</v>
      </c>
      <c r="D3676">
        <v>0.30139277199999998</v>
      </c>
      <c r="E3676">
        <v>2.2332570000000002E-3</v>
      </c>
      <c r="F3676">
        <v>1.5941780999999999E-2</v>
      </c>
      <c r="G3676" t="s">
        <v>1879</v>
      </c>
      <c r="H3676" t="s">
        <v>8533</v>
      </c>
      <c r="I3676" s="2" t="str">
        <f t="shared" si="290"/>
        <v>105317820</v>
      </c>
      <c r="J3676" s="2">
        <f t="shared" si="291"/>
        <v>139.80000000000001</v>
      </c>
      <c r="K3676" s="2" t="str">
        <f t="shared" si="292"/>
        <v>-0.7 ± 0.3</v>
      </c>
      <c r="L3676" s="2">
        <f t="shared" si="293"/>
        <v>1.6E-2</v>
      </c>
      <c r="M3676" t="str">
        <f t="shared" si="294"/>
        <v>uncharacterized protein LOC105317820 isoform X2</v>
      </c>
    </row>
    <row r="3677" spans="1:13" x14ac:dyDescent="0.35">
      <c r="A3677" t="s">
        <v>8530</v>
      </c>
      <c r="B3677">
        <v>54.895428709999997</v>
      </c>
      <c r="C3677">
        <v>-0.71854841700000005</v>
      </c>
      <c r="D3677">
        <v>0.35592560200000001</v>
      </c>
      <c r="E3677">
        <v>4.9589839999999996E-3</v>
      </c>
      <c r="F3677">
        <v>2.7820793E-2</v>
      </c>
      <c r="G3677" t="s">
        <v>1879</v>
      </c>
      <c r="H3677" t="s">
        <v>8531</v>
      </c>
      <c r="I3677" s="2" t="str">
        <f t="shared" si="290"/>
        <v>105326582</v>
      </c>
      <c r="J3677" s="2">
        <f t="shared" si="291"/>
        <v>54.9</v>
      </c>
      <c r="K3677" s="2" t="str">
        <f t="shared" si="292"/>
        <v>-0.7 ± 0.4</v>
      </c>
      <c r="L3677" s="2">
        <f t="shared" si="293"/>
        <v>2.8000000000000001E-2</v>
      </c>
      <c r="M3677" t="str">
        <f t="shared" si="294"/>
        <v>uncharacterized protein LOC105326582</v>
      </c>
    </row>
    <row r="3678" spans="1:13" x14ac:dyDescent="0.35">
      <c r="A3678" t="s">
        <v>8528</v>
      </c>
      <c r="B3678">
        <v>14.61363353</v>
      </c>
      <c r="C3678">
        <v>-0.71882834399999995</v>
      </c>
      <c r="D3678">
        <v>0.35229812900000002</v>
      </c>
      <c r="E3678">
        <v>4.9316500000000001E-3</v>
      </c>
      <c r="F3678">
        <v>2.7725548999999999E-2</v>
      </c>
      <c r="G3678" t="s">
        <v>1879</v>
      </c>
      <c r="H3678" t="s">
        <v>8529</v>
      </c>
      <c r="I3678" s="2" t="str">
        <f t="shared" si="290"/>
        <v>105329064</v>
      </c>
      <c r="J3678" s="2">
        <f t="shared" si="291"/>
        <v>14.6</v>
      </c>
      <c r="K3678" s="2" t="str">
        <f t="shared" si="292"/>
        <v>-0.7 ± 0.4</v>
      </c>
      <c r="L3678" s="2">
        <f t="shared" si="293"/>
        <v>2.8000000000000001E-2</v>
      </c>
      <c r="M3678" t="str">
        <f t="shared" si="294"/>
        <v>uncharacterized protein LOC105329064 isoform X1</v>
      </c>
    </row>
    <row r="3679" spans="1:13" x14ac:dyDescent="0.35">
      <c r="A3679" t="s">
        <v>8526</v>
      </c>
      <c r="B3679">
        <v>60.707906620000003</v>
      </c>
      <c r="C3679">
        <v>-0.72034500899999998</v>
      </c>
      <c r="D3679">
        <v>0.354509766</v>
      </c>
      <c r="E3679">
        <v>4.872337E-3</v>
      </c>
      <c r="F3679">
        <v>2.7466259E-2</v>
      </c>
      <c r="G3679" t="s">
        <v>1879</v>
      </c>
      <c r="H3679" t="s">
        <v>8527</v>
      </c>
      <c r="I3679" s="2" t="str">
        <f t="shared" si="290"/>
        <v>105342241</v>
      </c>
      <c r="J3679" s="2">
        <f t="shared" si="291"/>
        <v>60.7</v>
      </c>
      <c r="K3679" s="2" t="str">
        <f t="shared" si="292"/>
        <v>-0.7 ± 0.4</v>
      </c>
      <c r="L3679" s="2">
        <f t="shared" si="293"/>
        <v>2.7E-2</v>
      </c>
      <c r="M3679" t="str">
        <f t="shared" si="294"/>
        <v>uncharacterized protein LOC105342241 isoform X1</v>
      </c>
    </row>
    <row r="3680" spans="1:13" x14ac:dyDescent="0.35">
      <c r="A3680" t="s">
        <v>8524</v>
      </c>
      <c r="B3680">
        <v>58.120323470000002</v>
      </c>
      <c r="C3680">
        <v>-0.72042967400000002</v>
      </c>
      <c r="D3680">
        <v>0.39346074199999997</v>
      </c>
      <c r="E3680">
        <v>7.130745E-3</v>
      </c>
      <c r="F3680">
        <v>3.5705448000000001E-2</v>
      </c>
      <c r="G3680" t="s">
        <v>1879</v>
      </c>
      <c r="H3680" t="s">
        <v>8525</v>
      </c>
      <c r="I3680" s="2" t="str">
        <f t="shared" si="290"/>
        <v>105339763</v>
      </c>
      <c r="J3680" s="2">
        <f t="shared" si="291"/>
        <v>58.1</v>
      </c>
      <c r="K3680" s="2" t="str">
        <f t="shared" si="292"/>
        <v>-0.7 ± 0.4</v>
      </c>
      <c r="L3680" s="2">
        <f t="shared" si="293"/>
        <v>3.5999999999999997E-2</v>
      </c>
      <c r="M3680" t="str">
        <f t="shared" si="294"/>
        <v>uncharacterized protein LOC105339763 isoform X1</v>
      </c>
    </row>
    <row r="3681" spans="1:13" x14ac:dyDescent="0.35">
      <c r="A3681" t="s">
        <v>8522</v>
      </c>
      <c r="B3681">
        <v>64.131654249999997</v>
      </c>
      <c r="C3681">
        <v>-0.72047688099999996</v>
      </c>
      <c r="D3681">
        <v>0.40627990400000003</v>
      </c>
      <c r="E3681">
        <v>7.863498E-3</v>
      </c>
      <c r="F3681">
        <v>3.8258717999999997E-2</v>
      </c>
      <c r="G3681" t="s">
        <v>1879</v>
      </c>
      <c r="H3681" t="s">
        <v>8523</v>
      </c>
      <c r="I3681" s="2" t="str">
        <f t="shared" si="290"/>
        <v>105344290</v>
      </c>
      <c r="J3681" s="2">
        <f t="shared" si="291"/>
        <v>64.099999999999994</v>
      </c>
      <c r="K3681" s="2" t="str">
        <f t="shared" si="292"/>
        <v>-0.7 ± 0.4</v>
      </c>
      <c r="L3681" s="2">
        <f t="shared" si="293"/>
        <v>3.7999999999999999E-2</v>
      </c>
      <c r="M3681" t="str">
        <f t="shared" si="294"/>
        <v>uncharacterized protein LOC105344290 isoform X2</v>
      </c>
    </row>
    <row r="3682" spans="1:13" x14ac:dyDescent="0.35">
      <c r="A3682" t="s">
        <v>8520</v>
      </c>
      <c r="B3682">
        <v>25.137294399999998</v>
      </c>
      <c r="C3682">
        <v>-0.72116961999999996</v>
      </c>
      <c r="D3682">
        <v>0.439091762</v>
      </c>
      <c r="E3682">
        <v>9.7352059999999997E-3</v>
      </c>
      <c r="F3682">
        <v>4.4711280999999999E-2</v>
      </c>
      <c r="G3682" t="s">
        <v>1879</v>
      </c>
      <c r="H3682" t="s">
        <v>8521</v>
      </c>
      <c r="I3682" s="2" t="str">
        <f t="shared" si="290"/>
        <v>105324593</v>
      </c>
      <c r="J3682" s="2">
        <f t="shared" si="291"/>
        <v>25.1</v>
      </c>
      <c r="K3682" s="2" t="str">
        <f t="shared" si="292"/>
        <v>-0.7 ± 0.4</v>
      </c>
      <c r="L3682" s="2">
        <f t="shared" si="293"/>
        <v>4.4999999999999998E-2</v>
      </c>
      <c r="M3682" t="str">
        <f t="shared" si="294"/>
        <v>uncharacterized protein LOC105324593 isoform X1</v>
      </c>
    </row>
    <row r="3683" spans="1:13" x14ac:dyDescent="0.35">
      <c r="A3683" t="s">
        <v>8518</v>
      </c>
      <c r="B3683">
        <v>117.6442399</v>
      </c>
      <c r="C3683">
        <v>-0.72397035700000001</v>
      </c>
      <c r="D3683">
        <v>0.295863388</v>
      </c>
      <c r="E3683">
        <v>1.8609939999999999E-3</v>
      </c>
      <c r="F3683">
        <v>1.3925776000000001E-2</v>
      </c>
      <c r="G3683" t="s">
        <v>1879</v>
      </c>
      <c r="H3683" t="s">
        <v>8519</v>
      </c>
      <c r="I3683" s="2" t="str">
        <f t="shared" si="290"/>
        <v>105334958</v>
      </c>
      <c r="J3683" s="2">
        <f t="shared" si="291"/>
        <v>117.6</v>
      </c>
      <c r="K3683" s="2" t="str">
        <f t="shared" si="292"/>
        <v>-0.7 ± 0.3</v>
      </c>
      <c r="L3683" s="2">
        <f t="shared" si="293"/>
        <v>1.4E-2</v>
      </c>
      <c r="M3683" t="str">
        <f t="shared" si="294"/>
        <v>uncharacterized protein LOC105334958</v>
      </c>
    </row>
    <row r="3684" spans="1:13" x14ac:dyDescent="0.35">
      <c r="A3684" t="s">
        <v>8516</v>
      </c>
      <c r="B3684">
        <v>34.476410459999997</v>
      </c>
      <c r="C3684">
        <v>-0.72438739399999996</v>
      </c>
      <c r="D3684">
        <v>0.29626451399999998</v>
      </c>
      <c r="E3684">
        <v>1.8926189999999999E-3</v>
      </c>
      <c r="F3684">
        <v>1.4095346999999999E-2</v>
      </c>
      <c r="G3684" t="s">
        <v>1879</v>
      </c>
      <c r="H3684" t="s">
        <v>8517</v>
      </c>
      <c r="I3684" s="2" t="str">
        <f t="shared" si="290"/>
        <v>105337770</v>
      </c>
      <c r="J3684" s="2">
        <f t="shared" si="291"/>
        <v>34.5</v>
      </c>
      <c r="K3684" s="2" t="str">
        <f t="shared" si="292"/>
        <v>-0.7 ± 0.3</v>
      </c>
      <c r="L3684" s="2">
        <f t="shared" si="293"/>
        <v>1.4E-2</v>
      </c>
      <c r="M3684" t="str">
        <f t="shared" si="294"/>
        <v>uncharacterized protein LOC105337770</v>
      </c>
    </row>
    <row r="3685" spans="1:13" x14ac:dyDescent="0.35">
      <c r="A3685" t="s">
        <v>8514</v>
      </c>
      <c r="B3685">
        <v>56.277033160000002</v>
      </c>
      <c r="C3685">
        <v>-0.72575731700000001</v>
      </c>
      <c r="D3685">
        <v>0.23084641</v>
      </c>
      <c r="E3685">
        <v>2.4495499999999999E-4</v>
      </c>
      <c r="F3685">
        <v>3.3924300000000001E-3</v>
      </c>
      <c r="G3685" t="s">
        <v>1879</v>
      </c>
      <c r="H3685" t="s">
        <v>8515</v>
      </c>
      <c r="I3685" s="2" t="str">
        <f t="shared" si="290"/>
        <v>105330789</v>
      </c>
      <c r="J3685" s="2">
        <f t="shared" si="291"/>
        <v>56.3</v>
      </c>
      <c r="K3685" s="2" t="str">
        <f t="shared" si="292"/>
        <v>-0.7 ± 0.2</v>
      </c>
      <c r="L3685" s="2">
        <f t="shared" si="293"/>
        <v>3.0000000000000001E-3</v>
      </c>
      <c r="M3685" t="str">
        <f t="shared" si="294"/>
        <v>uncharacterized protein LOC105330789</v>
      </c>
    </row>
    <row r="3686" spans="1:13" x14ac:dyDescent="0.35">
      <c r="A3686" t="s">
        <v>8512</v>
      </c>
      <c r="B3686">
        <v>47.948798050000001</v>
      </c>
      <c r="C3686">
        <v>-0.72606555399999995</v>
      </c>
      <c r="D3686">
        <v>0.43322397499999998</v>
      </c>
      <c r="E3686">
        <v>9.0569980000000001E-3</v>
      </c>
      <c r="F3686">
        <v>4.2487753000000003E-2</v>
      </c>
      <c r="G3686" t="s">
        <v>1879</v>
      </c>
      <c r="H3686" t="s">
        <v>8513</v>
      </c>
      <c r="I3686" s="2" t="str">
        <f t="shared" si="290"/>
        <v>109621152</v>
      </c>
      <c r="J3686" s="2">
        <f t="shared" si="291"/>
        <v>47.9</v>
      </c>
      <c r="K3686" s="2" t="str">
        <f t="shared" si="292"/>
        <v>-0.7 ± 0.4</v>
      </c>
      <c r="L3686" s="2">
        <f t="shared" si="293"/>
        <v>4.2000000000000003E-2</v>
      </c>
      <c r="M3686" t="str">
        <f t="shared" si="294"/>
        <v>uncharacterized protein LOC109621152</v>
      </c>
    </row>
    <row r="3687" spans="1:13" x14ac:dyDescent="0.35">
      <c r="A3687" t="s">
        <v>8510</v>
      </c>
      <c r="B3687">
        <v>39.633162749999997</v>
      </c>
      <c r="C3687">
        <v>-0.72708037599999997</v>
      </c>
      <c r="D3687">
        <v>0.19879319000000001</v>
      </c>
      <c r="E3687" s="1">
        <v>3.9100000000000002E-5</v>
      </c>
      <c r="F3687">
        <v>8.9900500000000003E-4</v>
      </c>
      <c r="G3687" t="s">
        <v>1879</v>
      </c>
      <c r="H3687" t="s">
        <v>8511</v>
      </c>
      <c r="I3687" s="2" t="str">
        <f t="shared" si="290"/>
        <v>105337946</v>
      </c>
      <c r="J3687" s="2">
        <f t="shared" si="291"/>
        <v>39.6</v>
      </c>
      <c r="K3687" s="2" t="str">
        <f t="shared" si="292"/>
        <v>-0.7 ± 0.2</v>
      </c>
      <c r="L3687" s="2" t="str">
        <f t="shared" si="293"/>
        <v>&lt;0.001</v>
      </c>
      <c r="M3687" t="str">
        <f t="shared" si="294"/>
        <v>uncharacterized protein LOC105337946 isoform X1</v>
      </c>
    </row>
    <row r="3688" spans="1:13" x14ac:dyDescent="0.35">
      <c r="A3688" t="s">
        <v>8508</v>
      </c>
      <c r="B3688">
        <v>28.648034330000002</v>
      </c>
      <c r="C3688">
        <v>-0.72735675700000002</v>
      </c>
      <c r="D3688">
        <v>0.23985189400000001</v>
      </c>
      <c r="E3688">
        <v>3.56652E-4</v>
      </c>
      <c r="F3688">
        <v>4.3681700000000002E-3</v>
      </c>
      <c r="G3688" t="s">
        <v>1879</v>
      </c>
      <c r="H3688" t="s">
        <v>8509</v>
      </c>
      <c r="I3688" s="2" t="str">
        <f t="shared" si="290"/>
        <v>105317981</v>
      </c>
      <c r="J3688" s="2">
        <f t="shared" si="291"/>
        <v>28.6</v>
      </c>
      <c r="K3688" s="2" t="str">
        <f t="shared" si="292"/>
        <v>-0.7 ± 0.2</v>
      </c>
      <c r="L3688" s="2">
        <f t="shared" si="293"/>
        <v>4.0000000000000001E-3</v>
      </c>
      <c r="M3688" t="str">
        <f t="shared" si="294"/>
        <v>uncharacterized protein LOC105317981</v>
      </c>
    </row>
    <row r="3689" spans="1:13" x14ac:dyDescent="0.35">
      <c r="A3689" t="s">
        <v>8506</v>
      </c>
      <c r="B3689">
        <v>23.983589649999999</v>
      </c>
      <c r="C3689">
        <v>-0.73021923600000005</v>
      </c>
      <c r="D3689">
        <v>0.30698178999999998</v>
      </c>
      <c r="E3689">
        <v>2.2227509999999998E-3</v>
      </c>
      <c r="F3689">
        <v>1.5902979000000001E-2</v>
      </c>
      <c r="G3689" t="s">
        <v>1879</v>
      </c>
      <c r="H3689" t="s">
        <v>8507</v>
      </c>
      <c r="I3689" s="2" t="str">
        <f t="shared" si="290"/>
        <v>105322968</v>
      </c>
      <c r="J3689" s="2">
        <f t="shared" si="291"/>
        <v>24</v>
      </c>
      <c r="K3689" s="2" t="str">
        <f t="shared" si="292"/>
        <v>-0.7 ± 0.3</v>
      </c>
      <c r="L3689" s="2">
        <f t="shared" si="293"/>
        <v>1.6E-2</v>
      </c>
      <c r="M3689" t="str">
        <f t="shared" si="294"/>
        <v>uncharacterized protein LOC105322968 isoform X1</v>
      </c>
    </row>
    <row r="3690" spans="1:13" x14ac:dyDescent="0.35">
      <c r="A3690" t="s">
        <v>8504</v>
      </c>
      <c r="B3690">
        <v>59.656779669999999</v>
      </c>
      <c r="C3690">
        <v>-0.73146649100000005</v>
      </c>
      <c r="D3690">
        <v>0.36511671699999998</v>
      </c>
      <c r="E3690">
        <v>5.0070490000000004E-3</v>
      </c>
      <c r="F3690">
        <v>2.7948194999999999E-2</v>
      </c>
      <c r="G3690" t="s">
        <v>1879</v>
      </c>
      <c r="H3690" t="s">
        <v>8505</v>
      </c>
      <c r="I3690" s="2" t="str">
        <f t="shared" si="290"/>
        <v>105344107</v>
      </c>
      <c r="J3690" s="2">
        <f t="shared" si="291"/>
        <v>59.7</v>
      </c>
      <c r="K3690" s="2" t="str">
        <f t="shared" si="292"/>
        <v>-0.7 ± 0.4</v>
      </c>
      <c r="L3690" s="2">
        <f t="shared" si="293"/>
        <v>2.8000000000000001E-2</v>
      </c>
      <c r="M3690" t="str">
        <f t="shared" si="294"/>
        <v>uncharacterized protein LOC105344107 isoform X2</v>
      </c>
    </row>
    <row r="3691" spans="1:13" x14ac:dyDescent="0.35">
      <c r="A3691" t="s">
        <v>8502</v>
      </c>
      <c r="B3691">
        <v>25.993767290000001</v>
      </c>
      <c r="C3691">
        <v>-0.73189326399999999</v>
      </c>
      <c r="D3691">
        <v>0.32014975200000001</v>
      </c>
      <c r="E3691">
        <v>2.7409869999999999E-3</v>
      </c>
      <c r="F3691">
        <v>1.8318021E-2</v>
      </c>
      <c r="G3691" t="s">
        <v>1879</v>
      </c>
      <c r="H3691" t="s">
        <v>8503</v>
      </c>
      <c r="I3691" s="2" t="str">
        <f t="shared" si="290"/>
        <v>105340432</v>
      </c>
      <c r="J3691" s="2">
        <f t="shared" si="291"/>
        <v>26</v>
      </c>
      <c r="K3691" s="2" t="str">
        <f t="shared" si="292"/>
        <v>-0.7 ± 0.3</v>
      </c>
      <c r="L3691" s="2">
        <f t="shared" si="293"/>
        <v>1.7999999999999999E-2</v>
      </c>
      <c r="M3691" t="str">
        <f t="shared" si="294"/>
        <v>uncharacterized protein LOC105340432</v>
      </c>
    </row>
    <row r="3692" spans="1:13" x14ac:dyDescent="0.35">
      <c r="A3692" t="s">
        <v>8500</v>
      </c>
      <c r="B3692">
        <v>10.27752119</v>
      </c>
      <c r="C3692">
        <v>-0.734347313</v>
      </c>
      <c r="D3692">
        <v>0.35735198499999998</v>
      </c>
      <c r="E3692">
        <v>4.6273740000000001E-3</v>
      </c>
      <c r="F3692">
        <v>2.6403085E-2</v>
      </c>
      <c r="G3692" t="s">
        <v>1879</v>
      </c>
      <c r="H3692" t="s">
        <v>8501</v>
      </c>
      <c r="I3692" s="2" t="str">
        <f t="shared" si="290"/>
        <v>105342987</v>
      </c>
      <c r="J3692" s="2">
        <f t="shared" si="291"/>
        <v>10.3</v>
      </c>
      <c r="K3692" s="2" t="str">
        <f t="shared" si="292"/>
        <v>-0.7 ± 0.4</v>
      </c>
      <c r="L3692" s="2">
        <f t="shared" si="293"/>
        <v>2.5999999999999999E-2</v>
      </c>
      <c r="M3692" t="str">
        <f t="shared" si="294"/>
        <v>uncharacterized protein LOC105342987</v>
      </c>
    </row>
    <row r="3693" spans="1:13" x14ac:dyDescent="0.35">
      <c r="A3693" t="s">
        <v>8498</v>
      </c>
      <c r="B3693">
        <v>55.964910260000003</v>
      </c>
      <c r="C3693">
        <v>-0.73462834799999999</v>
      </c>
      <c r="D3693">
        <v>0.31285738400000002</v>
      </c>
      <c r="E3693">
        <v>2.3334470000000002E-3</v>
      </c>
      <c r="F3693">
        <v>1.6487227E-2</v>
      </c>
      <c r="G3693" t="s">
        <v>1879</v>
      </c>
      <c r="H3693" t="s">
        <v>8499</v>
      </c>
      <c r="I3693" s="2" t="str">
        <f t="shared" si="290"/>
        <v>105346385</v>
      </c>
      <c r="J3693" s="2">
        <f t="shared" si="291"/>
        <v>56</v>
      </c>
      <c r="K3693" s="2" t="str">
        <f t="shared" si="292"/>
        <v>-0.7 ± 0.3</v>
      </c>
      <c r="L3693" s="2">
        <f t="shared" si="293"/>
        <v>1.6E-2</v>
      </c>
      <c r="M3693" t="str">
        <f t="shared" si="294"/>
        <v>uncharacterized protein LOC105346385</v>
      </c>
    </row>
    <row r="3694" spans="1:13" x14ac:dyDescent="0.35">
      <c r="A3694" t="s">
        <v>8496</v>
      </c>
      <c r="B3694">
        <v>60.291701500000002</v>
      </c>
      <c r="C3694">
        <v>-0.73689401399999999</v>
      </c>
      <c r="D3694">
        <v>0.45251035899999997</v>
      </c>
      <c r="E3694">
        <v>9.3988560000000006E-3</v>
      </c>
      <c r="F3694">
        <v>4.3603805000000002E-2</v>
      </c>
      <c r="G3694" t="s">
        <v>1879</v>
      </c>
      <c r="H3694" t="s">
        <v>8497</v>
      </c>
      <c r="I3694" s="2" t="str">
        <f t="shared" si="290"/>
        <v>105338882</v>
      </c>
      <c r="J3694" s="2">
        <f t="shared" si="291"/>
        <v>60.3</v>
      </c>
      <c r="K3694" s="2" t="str">
        <f t="shared" si="292"/>
        <v>-0.7 ± 0.5</v>
      </c>
      <c r="L3694" s="2">
        <f t="shared" si="293"/>
        <v>4.3999999999999997E-2</v>
      </c>
      <c r="M3694" t="str">
        <f t="shared" si="294"/>
        <v>uncharacterized protein LOC105338882 isoform X1</v>
      </c>
    </row>
    <row r="3695" spans="1:13" x14ac:dyDescent="0.35">
      <c r="A3695" t="s">
        <v>8494</v>
      </c>
      <c r="B3695">
        <v>17.48650804</v>
      </c>
      <c r="C3695">
        <v>-0.74041148599999995</v>
      </c>
      <c r="D3695">
        <v>0.47841144200000002</v>
      </c>
      <c r="E3695">
        <v>1.0475455999999999E-2</v>
      </c>
      <c r="F3695">
        <v>4.7184878999999999E-2</v>
      </c>
      <c r="G3695" t="s">
        <v>1879</v>
      </c>
      <c r="H3695" t="s">
        <v>8495</v>
      </c>
      <c r="I3695" s="2" t="str">
        <f t="shared" si="290"/>
        <v>105332065</v>
      </c>
      <c r="J3695" s="2">
        <f t="shared" si="291"/>
        <v>17.5</v>
      </c>
      <c r="K3695" s="2" t="str">
        <f t="shared" si="292"/>
        <v>-0.7 ± 0.5</v>
      </c>
      <c r="L3695" s="2">
        <f t="shared" si="293"/>
        <v>4.7E-2</v>
      </c>
      <c r="M3695" t="str">
        <f t="shared" si="294"/>
        <v>uncharacterized protein LOC105332065 isoform X1</v>
      </c>
    </row>
    <row r="3696" spans="1:13" x14ac:dyDescent="0.35">
      <c r="A3696" t="s">
        <v>8492</v>
      </c>
      <c r="B3696">
        <v>112.70470419999999</v>
      </c>
      <c r="C3696">
        <v>-0.74075729599999995</v>
      </c>
      <c r="D3696">
        <v>0.26109532200000002</v>
      </c>
      <c r="E3696">
        <v>6.1294699999999997E-4</v>
      </c>
      <c r="F3696">
        <v>6.3743749999999998E-3</v>
      </c>
      <c r="G3696" t="s">
        <v>1879</v>
      </c>
      <c r="H3696" t="s">
        <v>8493</v>
      </c>
      <c r="I3696" s="2" t="str">
        <f t="shared" si="290"/>
        <v>105335838</v>
      </c>
      <c r="J3696" s="2">
        <f t="shared" si="291"/>
        <v>112.7</v>
      </c>
      <c r="K3696" s="2" t="str">
        <f t="shared" si="292"/>
        <v>-0.7 ± 0.3</v>
      </c>
      <c r="L3696" s="2">
        <f t="shared" si="293"/>
        <v>6.0000000000000001E-3</v>
      </c>
      <c r="M3696" t="str">
        <f t="shared" si="294"/>
        <v>uncharacterized protein LOC105335838 isoform X1</v>
      </c>
    </row>
    <row r="3697" spans="1:13" x14ac:dyDescent="0.35">
      <c r="A3697" t="s">
        <v>8490</v>
      </c>
      <c r="B3697">
        <v>16.092329379999999</v>
      </c>
      <c r="C3697">
        <v>-0.741599656</v>
      </c>
      <c r="D3697">
        <v>0.33791155</v>
      </c>
      <c r="E3697">
        <v>3.3502089999999998E-3</v>
      </c>
      <c r="F3697">
        <v>2.1002412000000002E-2</v>
      </c>
      <c r="G3697" t="s">
        <v>1879</v>
      </c>
      <c r="H3697" t="s">
        <v>8491</v>
      </c>
      <c r="I3697" s="2" t="str">
        <f t="shared" si="290"/>
        <v>105322991</v>
      </c>
      <c r="J3697" s="2">
        <f t="shared" si="291"/>
        <v>16.100000000000001</v>
      </c>
      <c r="K3697" s="2" t="str">
        <f t="shared" si="292"/>
        <v>-0.7 ± 0.3</v>
      </c>
      <c r="L3697" s="2">
        <f t="shared" si="293"/>
        <v>2.1000000000000001E-2</v>
      </c>
      <c r="M3697" t="str">
        <f t="shared" si="294"/>
        <v>uncharacterized protein LOC105322991</v>
      </c>
    </row>
    <row r="3698" spans="1:13" x14ac:dyDescent="0.35">
      <c r="A3698" t="s">
        <v>8488</v>
      </c>
      <c r="B3698">
        <v>80.129063009999996</v>
      </c>
      <c r="C3698">
        <v>-0.74195717100000003</v>
      </c>
      <c r="D3698">
        <v>0.27872985700000003</v>
      </c>
      <c r="E3698">
        <v>1.0087060000000001E-3</v>
      </c>
      <c r="F3698">
        <v>9.0604580000000004E-3</v>
      </c>
      <c r="G3698" t="s">
        <v>1879</v>
      </c>
      <c r="H3698" t="s">
        <v>8489</v>
      </c>
      <c r="I3698" s="2" t="str">
        <f t="shared" si="290"/>
        <v>105341274</v>
      </c>
      <c r="J3698" s="2">
        <f t="shared" si="291"/>
        <v>80.099999999999994</v>
      </c>
      <c r="K3698" s="2" t="str">
        <f t="shared" si="292"/>
        <v>-0.7 ± 0.3</v>
      </c>
      <c r="L3698" s="2">
        <f t="shared" si="293"/>
        <v>8.9999999999999993E-3</v>
      </c>
      <c r="M3698" t="str">
        <f t="shared" si="294"/>
        <v>uncharacterized protein LOC105341274 isoform X1</v>
      </c>
    </row>
    <row r="3699" spans="1:13" x14ac:dyDescent="0.35">
      <c r="A3699" t="s">
        <v>8486</v>
      </c>
      <c r="B3699">
        <v>17.330411810000001</v>
      </c>
      <c r="C3699">
        <v>-0.74457182200000005</v>
      </c>
      <c r="D3699">
        <v>0.398301089</v>
      </c>
      <c r="E3699">
        <v>6.3079390000000003E-3</v>
      </c>
      <c r="F3699">
        <v>3.2687544999999998E-2</v>
      </c>
      <c r="G3699" t="s">
        <v>1879</v>
      </c>
      <c r="H3699" t="s">
        <v>8487</v>
      </c>
      <c r="I3699" s="2" t="str">
        <f t="shared" si="290"/>
        <v>105347229</v>
      </c>
      <c r="J3699" s="2">
        <f t="shared" si="291"/>
        <v>17.3</v>
      </c>
      <c r="K3699" s="2" t="str">
        <f t="shared" si="292"/>
        <v>-0.7 ± 0.4</v>
      </c>
      <c r="L3699" s="2">
        <f t="shared" si="293"/>
        <v>3.3000000000000002E-2</v>
      </c>
      <c r="M3699" t="str">
        <f t="shared" si="294"/>
        <v>uncharacterized protein LOC105347229</v>
      </c>
    </row>
    <row r="3700" spans="1:13" x14ac:dyDescent="0.35">
      <c r="A3700" t="s">
        <v>8484</v>
      </c>
      <c r="B3700">
        <v>34.040709229999997</v>
      </c>
      <c r="C3700">
        <v>-0.74517971299999997</v>
      </c>
      <c r="D3700">
        <v>0.29683654900000001</v>
      </c>
      <c r="E3700">
        <v>1.528791E-3</v>
      </c>
      <c r="F3700">
        <v>1.2122562999999999E-2</v>
      </c>
      <c r="G3700" t="s">
        <v>1879</v>
      </c>
      <c r="H3700" t="s">
        <v>8485</v>
      </c>
      <c r="I3700" s="2" t="str">
        <f t="shared" si="290"/>
        <v>105331840</v>
      </c>
      <c r="J3700" s="2">
        <f t="shared" si="291"/>
        <v>34</v>
      </c>
      <c r="K3700" s="2" t="str">
        <f t="shared" si="292"/>
        <v>-0.7 ± 0.3</v>
      </c>
      <c r="L3700" s="2">
        <f t="shared" si="293"/>
        <v>1.2E-2</v>
      </c>
      <c r="M3700" t="str">
        <f t="shared" si="294"/>
        <v>uncharacterized protein LOC105331840 isoform X1</v>
      </c>
    </row>
    <row r="3701" spans="1:13" x14ac:dyDescent="0.35">
      <c r="A3701" t="s">
        <v>8482</v>
      </c>
      <c r="B3701">
        <v>62.349938469999998</v>
      </c>
      <c r="C3701">
        <v>-0.74566439900000003</v>
      </c>
      <c r="D3701">
        <v>0.267929629</v>
      </c>
      <c r="E3701">
        <v>7.0862099999999999E-4</v>
      </c>
      <c r="F3701">
        <v>7.0758599999999998E-3</v>
      </c>
      <c r="G3701" t="s">
        <v>1879</v>
      </c>
      <c r="H3701" t="s">
        <v>8483</v>
      </c>
      <c r="I3701" s="2" t="str">
        <f t="shared" si="290"/>
        <v>105328465</v>
      </c>
      <c r="J3701" s="2">
        <f t="shared" si="291"/>
        <v>62.3</v>
      </c>
      <c r="K3701" s="2" t="str">
        <f t="shared" si="292"/>
        <v>-0.7 ± 0.3</v>
      </c>
      <c r="L3701" s="2">
        <f t="shared" si="293"/>
        <v>7.0000000000000001E-3</v>
      </c>
      <c r="M3701" t="str">
        <f t="shared" si="294"/>
        <v>uncharacterized protein LOC105328465 isoform X3</v>
      </c>
    </row>
    <row r="3702" spans="1:13" x14ac:dyDescent="0.35">
      <c r="A3702" t="s">
        <v>2453</v>
      </c>
      <c r="B3702">
        <v>13.76812546</v>
      </c>
      <c r="C3702">
        <v>-0.74594435100000001</v>
      </c>
      <c r="D3702">
        <v>0.29538555700000002</v>
      </c>
      <c r="E3702">
        <v>1.468116E-3</v>
      </c>
      <c r="F3702">
        <v>1.1781049E-2</v>
      </c>
      <c r="G3702" t="s">
        <v>1879</v>
      </c>
      <c r="H3702" t="s">
        <v>2454</v>
      </c>
      <c r="I3702" s="2" t="str">
        <f t="shared" si="290"/>
        <v>117685668</v>
      </c>
      <c r="J3702" s="2">
        <f t="shared" si="291"/>
        <v>13.8</v>
      </c>
      <c r="K3702" s="2" t="str">
        <f t="shared" si="292"/>
        <v>-0.7 ± 0.3</v>
      </c>
      <c r="L3702" s="2">
        <f t="shared" si="293"/>
        <v>1.2E-2</v>
      </c>
      <c r="M3702" t="str">
        <f t="shared" si="294"/>
        <v>uncharacterized protein LOC117685668</v>
      </c>
    </row>
    <row r="3703" spans="1:13" x14ac:dyDescent="0.35">
      <c r="A3703" t="s">
        <v>8480</v>
      </c>
      <c r="B3703">
        <v>96.840233940000005</v>
      </c>
      <c r="C3703">
        <v>-0.74677498899999994</v>
      </c>
      <c r="D3703">
        <v>0.25759079099999999</v>
      </c>
      <c r="E3703">
        <v>5.1261199999999996E-4</v>
      </c>
      <c r="F3703">
        <v>5.6040359999999997E-3</v>
      </c>
      <c r="G3703" t="s">
        <v>1879</v>
      </c>
      <c r="H3703" t="s">
        <v>8481</v>
      </c>
      <c r="I3703" s="2" t="str">
        <f t="shared" si="290"/>
        <v>105321359</v>
      </c>
      <c r="J3703" s="2">
        <f t="shared" si="291"/>
        <v>96.8</v>
      </c>
      <c r="K3703" s="2" t="str">
        <f t="shared" si="292"/>
        <v>-0.7 ± 0.3</v>
      </c>
      <c r="L3703" s="2">
        <f t="shared" si="293"/>
        <v>6.0000000000000001E-3</v>
      </c>
      <c r="M3703" t="str">
        <f t="shared" si="294"/>
        <v>uncharacterized protein LOC105321359 isoform X1</v>
      </c>
    </row>
    <row r="3704" spans="1:13" x14ac:dyDescent="0.35">
      <c r="A3704" t="s">
        <v>8478</v>
      </c>
      <c r="B3704">
        <v>53.601814840000003</v>
      </c>
      <c r="C3704">
        <v>-0.74766946400000001</v>
      </c>
      <c r="D3704">
        <v>0.33049506000000001</v>
      </c>
      <c r="E3704">
        <v>2.7646289999999998E-3</v>
      </c>
      <c r="F3704">
        <v>1.8376594E-2</v>
      </c>
      <c r="G3704" t="s">
        <v>1879</v>
      </c>
      <c r="H3704" t="s">
        <v>8479</v>
      </c>
      <c r="I3704" s="2" t="str">
        <f t="shared" si="290"/>
        <v>105321379</v>
      </c>
      <c r="J3704" s="2">
        <f t="shared" si="291"/>
        <v>53.6</v>
      </c>
      <c r="K3704" s="2" t="str">
        <f t="shared" si="292"/>
        <v>-0.7 ± 0.3</v>
      </c>
      <c r="L3704" s="2">
        <f t="shared" si="293"/>
        <v>1.7999999999999999E-2</v>
      </c>
      <c r="M3704" t="str">
        <f t="shared" si="294"/>
        <v>uncharacterized protein LOC105321379 isoform X1</v>
      </c>
    </row>
    <row r="3705" spans="1:13" x14ac:dyDescent="0.35">
      <c r="A3705" t="s">
        <v>8476</v>
      </c>
      <c r="B3705">
        <v>100.2616213</v>
      </c>
      <c r="C3705">
        <v>-0.74814145399999998</v>
      </c>
      <c r="D3705">
        <v>0.341740353</v>
      </c>
      <c r="E3705">
        <v>3.2296780000000001E-3</v>
      </c>
      <c r="F3705">
        <v>2.0472838E-2</v>
      </c>
      <c r="G3705" t="s">
        <v>1879</v>
      </c>
      <c r="H3705" t="s">
        <v>8477</v>
      </c>
      <c r="I3705" s="2" t="str">
        <f t="shared" si="290"/>
        <v>105322934</v>
      </c>
      <c r="J3705" s="2">
        <f t="shared" si="291"/>
        <v>100.3</v>
      </c>
      <c r="K3705" s="2" t="str">
        <f t="shared" si="292"/>
        <v>-0.7 ± 0.3</v>
      </c>
      <c r="L3705" s="2">
        <f t="shared" si="293"/>
        <v>0.02</v>
      </c>
      <c r="M3705" t="str">
        <f t="shared" si="294"/>
        <v>uncharacterized protein LOC105322934 isoform X1</v>
      </c>
    </row>
    <row r="3706" spans="1:13" x14ac:dyDescent="0.35">
      <c r="A3706" t="s">
        <v>8474</v>
      </c>
      <c r="B3706">
        <v>42.824447210000002</v>
      </c>
      <c r="C3706">
        <v>-0.74826735799999999</v>
      </c>
      <c r="D3706">
        <v>0.34550692199999999</v>
      </c>
      <c r="E3706">
        <v>3.4292540000000001E-3</v>
      </c>
      <c r="F3706">
        <v>2.1312560000000001E-2</v>
      </c>
      <c r="G3706" t="s">
        <v>1879</v>
      </c>
      <c r="H3706" t="s">
        <v>8475</v>
      </c>
      <c r="I3706" s="2" t="str">
        <f t="shared" si="290"/>
        <v>105338676</v>
      </c>
      <c r="J3706" s="2">
        <f t="shared" si="291"/>
        <v>42.8</v>
      </c>
      <c r="K3706" s="2" t="str">
        <f t="shared" si="292"/>
        <v>-0.7 ± 0.3</v>
      </c>
      <c r="L3706" s="2">
        <f t="shared" si="293"/>
        <v>2.1000000000000001E-2</v>
      </c>
      <c r="M3706" t="str">
        <f t="shared" si="294"/>
        <v>uncharacterized protein LOC105338676</v>
      </c>
    </row>
    <row r="3707" spans="1:13" x14ac:dyDescent="0.35">
      <c r="A3707" t="s">
        <v>8472</v>
      </c>
      <c r="B3707">
        <v>166.48434990000001</v>
      </c>
      <c r="C3707">
        <v>-0.74871921600000002</v>
      </c>
      <c r="D3707">
        <v>0.34301218100000003</v>
      </c>
      <c r="E3707">
        <v>3.2619720000000001E-3</v>
      </c>
      <c r="F3707">
        <v>2.0600888000000001E-2</v>
      </c>
      <c r="G3707" t="s">
        <v>1879</v>
      </c>
      <c r="H3707" t="s">
        <v>8473</v>
      </c>
      <c r="I3707" s="2" t="str">
        <f t="shared" si="290"/>
        <v>105331664</v>
      </c>
      <c r="J3707" s="2">
        <f t="shared" si="291"/>
        <v>166.5</v>
      </c>
      <c r="K3707" s="2" t="str">
        <f t="shared" si="292"/>
        <v>-0.7 ± 0.3</v>
      </c>
      <c r="L3707" s="2">
        <f t="shared" si="293"/>
        <v>2.1000000000000001E-2</v>
      </c>
      <c r="M3707" t="str">
        <f t="shared" si="294"/>
        <v>uncharacterized protein LOC105331664 isoform X2</v>
      </c>
    </row>
    <row r="3708" spans="1:13" x14ac:dyDescent="0.35">
      <c r="A3708" t="s">
        <v>8470</v>
      </c>
      <c r="B3708">
        <v>59.016227550000004</v>
      </c>
      <c r="C3708">
        <v>-0.75069430800000003</v>
      </c>
      <c r="D3708">
        <v>0.41066692199999999</v>
      </c>
      <c r="E3708">
        <v>6.5821480000000003E-3</v>
      </c>
      <c r="F3708">
        <v>3.3726082999999997E-2</v>
      </c>
      <c r="G3708" t="s">
        <v>1879</v>
      </c>
      <c r="H3708" t="s">
        <v>8471</v>
      </c>
      <c r="I3708" s="2" t="str">
        <f t="shared" si="290"/>
        <v>117688972</v>
      </c>
      <c r="J3708" s="2">
        <f t="shared" si="291"/>
        <v>59</v>
      </c>
      <c r="K3708" s="2" t="str">
        <f t="shared" si="292"/>
        <v>-0.8 ± 0.4</v>
      </c>
      <c r="L3708" s="2">
        <f t="shared" si="293"/>
        <v>3.4000000000000002E-2</v>
      </c>
      <c r="M3708" t="str">
        <f t="shared" si="294"/>
        <v>uncharacterized protein LOC117688972 isoform X5</v>
      </c>
    </row>
    <row r="3709" spans="1:13" x14ac:dyDescent="0.35">
      <c r="A3709" t="s">
        <v>8468</v>
      </c>
      <c r="B3709">
        <v>125.59532230000001</v>
      </c>
      <c r="C3709">
        <v>-0.75083364600000002</v>
      </c>
      <c r="D3709">
        <v>0.336600548</v>
      </c>
      <c r="E3709">
        <v>2.8949069999999999E-3</v>
      </c>
      <c r="F3709">
        <v>1.8973337999999999E-2</v>
      </c>
      <c r="G3709" t="s">
        <v>1879</v>
      </c>
      <c r="H3709" t="s">
        <v>8469</v>
      </c>
      <c r="I3709" s="2" t="str">
        <f t="shared" si="290"/>
        <v>105336857</v>
      </c>
      <c r="J3709" s="2">
        <f t="shared" si="291"/>
        <v>125.6</v>
      </c>
      <c r="K3709" s="2" t="str">
        <f t="shared" si="292"/>
        <v>-0.8 ± 0.3</v>
      </c>
      <c r="L3709" s="2">
        <f t="shared" si="293"/>
        <v>1.9E-2</v>
      </c>
      <c r="M3709" t="str">
        <f t="shared" si="294"/>
        <v>uncharacterized protein LOC105336857 isoform X2</v>
      </c>
    </row>
    <row r="3710" spans="1:13" x14ac:dyDescent="0.35">
      <c r="A3710" t="s">
        <v>8466</v>
      </c>
      <c r="B3710">
        <v>16.061793519999998</v>
      </c>
      <c r="C3710">
        <v>-0.75117493400000002</v>
      </c>
      <c r="D3710">
        <v>0.44819719299999999</v>
      </c>
      <c r="E3710">
        <v>8.609551E-3</v>
      </c>
      <c r="F3710">
        <v>4.0852309000000003E-2</v>
      </c>
      <c r="G3710" t="s">
        <v>1879</v>
      </c>
      <c r="H3710" t="s">
        <v>8467</v>
      </c>
      <c r="I3710" s="2" t="str">
        <f t="shared" si="290"/>
        <v>117688869</v>
      </c>
      <c r="J3710" s="2">
        <f t="shared" si="291"/>
        <v>16.100000000000001</v>
      </c>
      <c r="K3710" s="2" t="str">
        <f t="shared" si="292"/>
        <v>-0.8 ± 0.4</v>
      </c>
      <c r="L3710" s="2">
        <f t="shared" si="293"/>
        <v>4.1000000000000002E-2</v>
      </c>
      <c r="M3710" t="str">
        <f t="shared" si="294"/>
        <v>uncharacterized protein LOC117688869</v>
      </c>
    </row>
    <row r="3711" spans="1:13" x14ac:dyDescent="0.35">
      <c r="A3711" t="s">
        <v>8464</v>
      </c>
      <c r="B3711">
        <v>53.258169469999999</v>
      </c>
      <c r="C3711">
        <v>-0.75310322200000002</v>
      </c>
      <c r="D3711">
        <v>0.461314381</v>
      </c>
      <c r="E3711">
        <v>8.9504200000000006E-3</v>
      </c>
      <c r="F3711">
        <v>4.2086067999999997E-2</v>
      </c>
      <c r="G3711" t="s">
        <v>1879</v>
      </c>
      <c r="H3711" t="s">
        <v>8465</v>
      </c>
      <c r="I3711" s="2" t="str">
        <f t="shared" si="290"/>
        <v>117682545</v>
      </c>
      <c r="J3711" s="2">
        <f t="shared" si="291"/>
        <v>53.3</v>
      </c>
      <c r="K3711" s="2" t="str">
        <f t="shared" si="292"/>
        <v>-0.8 ± 0.5</v>
      </c>
      <c r="L3711" s="2">
        <f t="shared" si="293"/>
        <v>4.2000000000000003E-2</v>
      </c>
      <c r="M3711" t="str">
        <f t="shared" si="294"/>
        <v>uncharacterized protein LOC117682545</v>
      </c>
    </row>
    <row r="3712" spans="1:13" x14ac:dyDescent="0.35">
      <c r="A3712" t="s">
        <v>8462</v>
      </c>
      <c r="B3712">
        <v>45.456741270000002</v>
      </c>
      <c r="C3712">
        <v>-0.75492646299999999</v>
      </c>
      <c r="D3712">
        <v>0.37340574500000001</v>
      </c>
      <c r="E3712">
        <v>4.5385590000000002E-3</v>
      </c>
      <c r="F3712">
        <v>2.6073994E-2</v>
      </c>
      <c r="G3712" t="s">
        <v>1879</v>
      </c>
      <c r="H3712" t="s">
        <v>8463</v>
      </c>
      <c r="I3712" s="2" t="str">
        <f t="shared" si="290"/>
        <v>117686116</v>
      </c>
      <c r="J3712" s="2">
        <f t="shared" si="291"/>
        <v>45.5</v>
      </c>
      <c r="K3712" s="2" t="str">
        <f t="shared" si="292"/>
        <v>-0.8 ± 0.4</v>
      </c>
      <c r="L3712" s="2">
        <f t="shared" si="293"/>
        <v>2.5999999999999999E-2</v>
      </c>
      <c r="M3712" t="str">
        <f t="shared" si="294"/>
        <v>uncharacterized protein LOC117686116</v>
      </c>
    </row>
    <row r="3713" spans="1:13" x14ac:dyDescent="0.35">
      <c r="A3713" t="s">
        <v>8460</v>
      </c>
      <c r="B3713">
        <v>34.112807349999997</v>
      </c>
      <c r="C3713">
        <v>-0.75591997</v>
      </c>
      <c r="D3713">
        <v>0.39300035100000003</v>
      </c>
      <c r="E3713">
        <v>5.4931229999999999E-3</v>
      </c>
      <c r="F3713">
        <v>2.9840393E-2</v>
      </c>
      <c r="G3713" t="s">
        <v>1879</v>
      </c>
      <c r="H3713" t="s">
        <v>8461</v>
      </c>
      <c r="I3713" s="2" t="str">
        <f t="shared" si="290"/>
        <v>105327948</v>
      </c>
      <c r="J3713" s="2">
        <f t="shared" si="291"/>
        <v>34.1</v>
      </c>
      <c r="K3713" s="2" t="str">
        <f t="shared" si="292"/>
        <v>-0.8 ± 0.4</v>
      </c>
      <c r="L3713" s="2">
        <f t="shared" si="293"/>
        <v>0.03</v>
      </c>
      <c r="M3713" t="str">
        <f t="shared" si="294"/>
        <v>uncharacterized protein LOC105327948 isoform X2</v>
      </c>
    </row>
    <row r="3714" spans="1:13" x14ac:dyDescent="0.35">
      <c r="A3714" t="s">
        <v>8458</v>
      </c>
      <c r="B3714">
        <v>244.77846790000001</v>
      </c>
      <c r="C3714">
        <v>-0.75693287399999998</v>
      </c>
      <c r="D3714">
        <v>0.30997461399999998</v>
      </c>
      <c r="E3714">
        <v>1.728662E-3</v>
      </c>
      <c r="F3714">
        <v>1.3215698E-2</v>
      </c>
      <c r="G3714" t="s">
        <v>1879</v>
      </c>
      <c r="H3714" t="s">
        <v>8459</v>
      </c>
      <c r="I3714" s="2" t="str">
        <f t="shared" si="290"/>
        <v>105330766</v>
      </c>
      <c r="J3714" s="2">
        <f t="shared" si="291"/>
        <v>244.8</v>
      </c>
      <c r="K3714" s="2" t="str">
        <f t="shared" si="292"/>
        <v>-0.8 ± 0.3</v>
      </c>
      <c r="L3714" s="2">
        <f t="shared" si="293"/>
        <v>1.2999999999999999E-2</v>
      </c>
      <c r="M3714" t="str">
        <f t="shared" si="294"/>
        <v>uncharacterized protein LOC105330766 isoform X1</v>
      </c>
    </row>
    <row r="3715" spans="1:13" x14ac:dyDescent="0.35">
      <c r="A3715" t="s">
        <v>8456</v>
      </c>
      <c r="B3715">
        <v>437.11113169999999</v>
      </c>
      <c r="C3715">
        <v>-0.75743469200000002</v>
      </c>
      <c r="D3715">
        <v>0.227702767</v>
      </c>
      <c r="E3715">
        <v>1.2264599999999999E-4</v>
      </c>
      <c r="F3715">
        <v>2.0689720000000001E-3</v>
      </c>
      <c r="G3715" t="s">
        <v>1879</v>
      </c>
      <c r="H3715" t="s">
        <v>8457</v>
      </c>
      <c r="I3715" s="2" t="str">
        <f t="shared" si="290"/>
        <v>105329357</v>
      </c>
      <c r="J3715" s="2">
        <f t="shared" si="291"/>
        <v>437.1</v>
      </c>
      <c r="K3715" s="2" t="str">
        <f t="shared" si="292"/>
        <v>-0.8 ± 0.2</v>
      </c>
      <c r="L3715" s="2">
        <f t="shared" si="293"/>
        <v>2E-3</v>
      </c>
      <c r="M3715" t="str">
        <f t="shared" si="294"/>
        <v>uncharacterized protein LOC105329357 isoform X6</v>
      </c>
    </row>
    <row r="3716" spans="1:13" x14ac:dyDescent="0.35">
      <c r="A3716" t="s">
        <v>8454</v>
      </c>
      <c r="B3716">
        <v>93.592490530000006</v>
      </c>
      <c r="C3716">
        <v>-0.75789163900000001</v>
      </c>
      <c r="D3716">
        <v>0.25837860299999998</v>
      </c>
      <c r="E3716">
        <v>4.3780400000000003E-4</v>
      </c>
      <c r="F3716">
        <v>5.020549E-3</v>
      </c>
      <c r="G3716" t="s">
        <v>1879</v>
      </c>
      <c r="H3716" t="s">
        <v>8455</v>
      </c>
      <c r="I3716" s="2" t="str">
        <f t="shared" si="290"/>
        <v>105320465</v>
      </c>
      <c r="J3716" s="2">
        <f t="shared" si="291"/>
        <v>93.6</v>
      </c>
      <c r="K3716" s="2" t="str">
        <f t="shared" si="292"/>
        <v>-0.8 ± 0.3</v>
      </c>
      <c r="L3716" s="2">
        <f t="shared" si="293"/>
        <v>5.0000000000000001E-3</v>
      </c>
      <c r="M3716" t="str">
        <f t="shared" si="294"/>
        <v>uncharacterized protein LOC105320465</v>
      </c>
    </row>
    <row r="3717" spans="1:13" x14ac:dyDescent="0.35">
      <c r="A3717" t="s">
        <v>2441</v>
      </c>
      <c r="B3717">
        <v>13.050959929999999</v>
      </c>
      <c r="C3717">
        <v>-0.75809722899999998</v>
      </c>
      <c r="D3717">
        <v>0.27470785199999997</v>
      </c>
      <c r="E3717">
        <v>7.5422800000000002E-4</v>
      </c>
      <c r="F3717">
        <v>7.3993310000000003E-3</v>
      </c>
      <c r="G3717" t="s">
        <v>1879</v>
      </c>
      <c r="H3717" t="s">
        <v>2442</v>
      </c>
      <c r="I3717" s="2" t="str">
        <f t="shared" si="290"/>
        <v>117691455</v>
      </c>
      <c r="J3717" s="2">
        <f t="shared" si="291"/>
        <v>13.1</v>
      </c>
      <c r="K3717" s="2" t="str">
        <f t="shared" si="292"/>
        <v>-0.8 ± 0.3</v>
      </c>
      <c r="L3717" s="2">
        <f t="shared" si="293"/>
        <v>7.0000000000000001E-3</v>
      </c>
      <c r="M3717" t="str">
        <f t="shared" si="294"/>
        <v>uncharacterized protein LOC117691455</v>
      </c>
    </row>
    <row r="3718" spans="1:13" x14ac:dyDescent="0.35">
      <c r="A3718" t="s">
        <v>8452</v>
      </c>
      <c r="B3718">
        <v>38.684286159999999</v>
      </c>
      <c r="C3718">
        <v>-0.76224667300000004</v>
      </c>
      <c r="D3718">
        <v>0.39026228299999999</v>
      </c>
      <c r="E3718">
        <v>5.1135E-3</v>
      </c>
      <c r="F3718">
        <v>2.8390151999999998E-2</v>
      </c>
      <c r="G3718" t="s">
        <v>1879</v>
      </c>
      <c r="H3718" t="s">
        <v>8453</v>
      </c>
      <c r="I3718" s="2" t="str">
        <f t="shared" si="290"/>
        <v>105344747</v>
      </c>
      <c r="J3718" s="2">
        <f t="shared" si="291"/>
        <v>38.700000000000003</v>
      </c>
      <c r="K3718" s="2" t="str">
        <f t="shared" si="292"/>
        <v>-0.8 ± 0.4</v>
      </c>
      <c r="L3718" s="2">
        <f t="shared" si="293"/>
        <v>2.8000000000000001E-2</v>
      </c>
      <c r="M3718" t="str">
        <f t="shared" si="294"/>
        <v>uncharacterized protein LOC105344747 isoform X3</v>
      </c>
    </row>
    <row r="3719" spans="1:13" x14ac:dyDescent="0.35">
      <c r="A3719" t="s">
        <v>8450</v>
      </c>
      <c r="B3719">
        <v>33.371674810000002</v>
      </c>
      <c r="C3719">
        <v>-0.76418508299999999</v>
      </c>
      <c r="D3719">
        <v>0.35460535700000001</v>
      </c>
      <c r="E3719">
        <v>3.3538370000000001E-3</v>
      </c>
      <c r="F3719">
        <v>2.1011101000000001E-2</v>
      </c>
      <c r="G3719" t="s">
        <v>1879</v>
      </c>
      <c r="H3719" t="s">
        <v>8451</v>
      </c>
      <c r="I3719" s="2" t="str">
        <f t="shared" si="290"/>
        <v>105336361</v>
      </c>
      <c r="J3719" s="2">
        <f t="shared" si="291"/>
        <v>33.4</v>
      </c>
      <c r="K3719" s="2" t="str">
        <f t="shared" si="292"/>
        <v>-0.8 ± 0.4</v>
      </c>
      <c r="L3719" s="2">
        <f t="shared" si="293"/>
        <v>2.1000000000000001E-2</v>
      </c>
      <c r="M3719" t="str">
        <f t="shared" si="294"/>
        <v>uncharacterized protein LOC105336361</v>
      </c>
    </row>
    <row r="3720" spans="1:13" x14ac:dyDescent="0.35">
      <c r="A3720" t="s">
        <v>8448</v>
      </c>
      <c r="B3720">
        <v>42.808972879999999</v>
      </c>
      <c r="C3720">
        <v>-0.76590660600000005</v>
      </c>
      <c r="D3720">
        <v>0.49246029099999999</v>
      </c>
      <c r="E3720">
        <v>9.6393869999999993E-3</v>
      </c>
      <c r="F3720">
        <v>4.4422734999999998E-2</v>
      </c>
      <c r="G3720" t="s">
        <v>1879</v>
      </c>
      <c r="H3720" t="s">
        <v>8449</v>
      </c>
      <c r="I3720" s="2" t="str">
        <f t="shared" si="290"/>
        <v>105322585</v>
      </c>
      <c r="J3720" s="2">
        <f t="shared" si="291"/>
        <v>42.8</v>
      </c>
      <c r="K3720" s="2" t="str">
        <f t="shared" si="292"/>
        <v>-0.8 ± 0.5</v>
      </c>
      <c r="L3720" s="2">
        <f t="shared" si="293"/>
        <v>4.3999999999999997E-2</v>
      </c>
      <c r="M3720" t="str">
        <f t="shared" si="294"/>
        <v>uncharacterized protein LOC105322585 isoform X2</v>
      </c>
    </row>
    <row r="3721" spans="1:13" x14ac:dyDescent="0.35">
      <c r="A3721" t="s">
        <v>8446</v>
      </c>
      <c r="B3721">
        <v>8.6826014790000006</v>
      </c>
      <c r="C3721">
        <v>-0.76722434299999998</v>
      </c>
      <c r="D3721">
        <v>0.39772302500000001</v>
      </c>
      <c r="E3721">
        <v>5.502018E-3</v>
      </c>
      <c r="F3721">
        <v>2.9865818999999998E-2</v>
      </c>
      <c r="G3721" t="s">
        <v>1879</v>
      </c>
      <c r="H3721" t="s">
        <v>8447</v>
      </c>
      <c r="I3721" s="2" t="str">
        <f t="shared" si="290"/>
        <v>105317094</v>
      </c>
      <c r="J3721" s="2">
        <f t="shared" si="291"/>
        <v>8.6999999999999993</v>
      </c>
      <c r="K3721" s="2" t="str">
        <f t="shared" si="292"/>
        <v>-0.8 ± 0.4</v>
      </c>
      <c r="L3721" s="2">
        <f t="shared" si="293"/>
        <v>0.03</v>
      </c>
      <c r="M3721" t="str">
        <f t="shared" si="294"/>
        <v>uncharacterized protein LOC105317094</v>
      </c>
    </row>
    <row r="3722" spans="1:13" x14ac:dyDescent="0.35">
      <c r="A3722" t="s">
        <v>8444</v>
      </c>
      <c r="B3722">
        <v>37.441147479999998</v>
      </c>
      <c r="C3722">
        <v>-0.76868080500000002</v>
      </c>
      <c r="D3722">
        <v>0.202126163</v>
      </c>
      <c r="E3722" s="1">
        <v>2.02E-5</v>
      </c>
      <c r="F3722">
        <v>5.3765599999999996E-4</v>
      </c>
      <c r="G3722" t="s">
        <v>1879</v>
      </c>
      <c r="H3722" t="s">
        <v>8445</v>
      </c>
      <c r="I3722" s="2" t="str">
        <f t="shared" ref="I3722:I3785" si="295">RIGHT(A3722,9)</f>
        <v>105338204</v>
      </c>
      <c r="J3722" s="2">
        <f t="shared" ref="J3722:J3785" si="296">ROUND(B3722,1)</f>
        <v>37.4</v>
      </c>
      <c r="K3722" s="2" t="str">
        <f t="shared" ref="K3722:K3785" si="297">ROUND(C3722,1) &amp; " ± " &amp; ROUND(D3722,1)</f>
        <v>-0.8 ± 0.2</v>
      </c>
      <c r="L3722" s="2" t="str">
        <f t="shared" ref="L3722:L3785" si="298">IF(F3722&lt;0.001,"&lt;0.001",ROUND(F3722,3))</f>
        <v>&lt;0.001</v>
      </c>
      <c r="M3722" t="str">
        <f t="shared" ref="M3722:M3785" si="299">H3722</f>
        <v>uncharacterized protein LOC105338204 isoform X1</v>
      </c>
    </row>
    <row r="3723" spans="1:13" x14ac:dyDescent="0.35">
      <c r="A3723" t="s">
        <v>1919</v>
      </c>
      <c r="B3723">
        <v>27.698751000000001</v>
      </c>
      <c r="C3723">
        <v>-0.77050868699999997</v>
      </c>
      <c r="D3723">
        <v>0.25198014600000002</v>
      </c>
      <c r="E3723">
        <v>2.9359999999999998E-4</v>
      </c>
      <c r="F3723">
        <v>3.872988E-3</v>
      </c>
      <c r="G3723" t="s">
        <v>1879</v>
      </c>
      <c r="H3723" t="s">
        <v>1920</v>
      </c>
      <c r="I3723" s="2" t="str">
        <f t="shared" si="295"/>
        <v>105346245</v>
      </c>
      <c r="J3723" s="2">
        <f t="shared" si="296"/>
        <v>27.7</v>
      </c>
      <c r="K3723" s="2" t="str">
        <f t="shared" si="297"/>
        <v>-0.8 ± 0.3</v>
      </c>
      <c r="L3723" s="2">
        <f t="shared" si="298"/>
        <v>4.0000000000000001E-3</v>
      </c>
      <c r="M3723" t="str">
        <f t="shared" si="299"/>
        <v>uncharacterized protein LOC105346245 isoform X2</v>
      </c>
    </row>
    <row r="3724" spans="1:13" x14ac:dyDescent="0.35">
      <c r="A3724" t="s">
        <v>8442</v>
      </c>
      <c r="B3724">
        <v>30.947701899999998</v>
      </c>
      <c r="C3724">
        <v>-0.77064729300000001</v>
      </c>
      <c r="D3724">
        <v>0.20757187599999999</v>
      </c>
      <c r="E3724" s="1">
        <v>2.9499999999999999E-5</v>
      </c>
      <c r="F3724">
        <v>7.2236800000000003E-4</v>
      </c>
      <c r="G3724" t="s">
        <v>1879</v>
      </c>
      <c r="H3724" t="s">
        <v>8443</v>
      </c>
      <c r="I3724" s="2" t="str">
        <f t="shared" si="295"/>
        <v>105347097</v>
      </c>
      <c r="J3724" s="2">
        <f t="shared" si="296"/>
        <v>30.9</v>
      </c>
      <c r="K3724" s="2" t="str">
        <f t="shared" si="297"/>
        <v>-0.8 ± 0.2</v>
      </c>
      <c r="L3724" s="2" t="str">
        <f t="shared" si="298"/>
        <v>&lt;0.001</v>
      </c>
      <c r="M3724" t="str">
        <f t="shared" si="299"/>
        <v>uncharacterized protein SYNPCC7002_A1628 isoform X1</v>
      </c>
    </row>
    <row r="3725" spans="1:13" x14ac:dyDescent="0.35">
      <c r="A3725" t="s">
        <v>8440</v>
      </c>
      <c r="B3725">
        <v>25.606038529999999</v>
      </c>
      <c r="C3725">
        <v>-0.77270419000000001</v>
      </c>
      <c r="D3725">
        <v>0.35376430599999997</v>
      </c>
      <c r="E3725">
        <v>3.1089059999999998E-3</v>
      </c>
      <c r="F3725">
        <v>2.0020488999999999E-2</v>
      </c>
      <c r="G3725" t="s">
        <v>1879</v>
      </c>
      <c r="H3725" t="s">
        <v>8441</v>
      </c>
      <c r="I3725" s="2" t="str">
        <f t="shared" si="295"/>
        <v>117691548</v>
      </c>
      <c r="J3725" s="2">
        <f t="shared" si="296"/>
        <v>25.6</v>
      </c>
      <c r="K3725" s="2" t="str">
        <f t="shared" si="297"/>
        <v>-0.8 ± 0.4</v>
      </c>
      <c r="L3725" s="2">
        <f t="shared" si="298"/>
        <v>0.02</v>
      </c>
      <c r="M3725" t="str">
        <f t="shared" si="299"/>
        <v>uncharacterized protein LOC117691548</v>
      </c>
    </row>
    <row r="3726" spans="1:13" x14ac:dyDescent="0.35">
      <c r="A3726" t="s">
        <v>8438</v>
      </c>
      <c r="B3726">
        <v>22.713617970000001</v>
      </c>
      <c r="C3726">
        <v>-0.77363298400000002</v>
      </c>
      <c r="D3726">
        <v>0.33586232799999999</v>
      </c>
      <c r="E3726">
        <v>2.3702480000000001E-3</v>
      </c>
      <c r="F3726">
        <v>1.6646819E-2</v>
      </c>
      <c r="G3726" t="s">
        <v>1879</v>
      </c>
      <c r="H3726" t="s">
        <v>8439</v>
      </c>
      <c r="I3726" s="2" t="str">
        <f t="shared" si="295"/>
        <v>105339206</v>
      </c>
      <c r="J3726" s="2">
        <f t="shared" si="296"/>
        <v>22.7</v>
      </c>
      <c r="K3726" s="2" t="str">
        <f t="shared" si="297"/>
        <v>-0.8 ± 0.3</v>
      </c>
      <c r="L3726" s="2">
        <f t="shared" si="298"/>
        <v>1.7000000000000001E-2</v>
      </c>
      <c r="M3726" t="str">
        <f t="shared" si="299"/>
        <v>uncharacterized protein LOC105339206</v>
      </c>
    </row>
    <row r="3727" spans="1:13" x14ac:dyDescent="0.35">
      <c r="A3727" t="s">
        <v>8436</v>
      </c>
      <c r="B3727">
        <v>55.840735860000002</v>
      </c>
      <c r="C3727">
        <v>-0.77431361200000004</v>
      </c>
      <c r="D3727">
        <v>0.33018712500000003</v>
      </c>
      <c r="E3727">
        <v>2.1177570000000001E-3</v>
      </c>
      <c r="F3727">
        <v>1.5339211E-2</v>
      </c>
      <c r="G3727" t="s">
        <v>1879</v>
      </c>
      <c r="H3727" t="s">
        <v>8437</v>
      </c>
      <c r="I3727" s="2" t="str">
        <f t="shared" si="295"/>
        <v>117682856</v>
      </c>
      <c r="J3727" s="2">
        <f t="shared" si="296"/>
        <v>55.8</v>
      </c>
      <c r="K3727" s="2" t="str">
        <f t="shared" si="297"/>
        <v>-0.8 ± 0.3</v>
      </c>
      <c r="L3727" s="2">
        <f t="shared" si="298"/>
        <v>1.4999999999999999E-2</v>
      </c>
      <c r="M3727" t="str">
        <f t="shared" si="299"/>
        <v>uncharacterized protein LOC117682856 isoform X3</v>
      </c>
    </row>
    <row r="3728" spans="1:13" x14ac:dyDescent="0.35">
      <c r="A3728" t="s">
        <v>8434</v>
      </c>
      <c r="B3728">
        <v>29.343759469999998</v>
      </c>
      <c r="C3728">
        <v>-0.77473030799999998</v>
      </c>
      <c r="D3728">
        <v>0.249756795</v>
      </c>
      <c r="E3728">
        <v>2.5114499999999998E-4</v>
      </c>
      <c r="F3728">
        <v>3.460257E-3</v>
      </c>
      <c r="G3728" t="s">
        <v>1879</v>
      </c>
      <c r="H3728" t="s">
        <v>8435</v>
      </c>
      <c r="I3728" s="2" t="str">
        <f t="shared" si="295"/>
        <v>105347796</v>
      </c>
      <c r="J3728" s="2">
        <f t="shared" si="296"/>
        <v>29.3</v>
      </c>
      <c r="K3728" s="2" t="str">
        <f t="shared" si="297"/>
        <v>-0.8 ± 0.2</v>
      </c>
      <c r="L3728" s="2">
        <f t="shared" si="298"/>
        <v>3.0000000000000001E-3</v>
      </c>
      <c r="M3728" t="str">
        <f t="shared" si="299"/>
        <v>uncharacterized protein LOC105347796 isoform X1</v>
      </c>
    </row>
    <row r="3729" spans="1:13" x14ac:dyDescent="0.35">
      <c r="A3729" t="s">
        <v>8432</v>
      </c>
      <c r="B3729">
        <v>15.622546610000001</v>
      </c>
      <c r="C3729">
        <v>-0.77490634199999997</v>
      </c>
      <c r="D3729">
        <v>0.26520300699999999</v>
      </c>
      <c r="E3729">
        <v>4.4904599999999998E-4</v>
      </c>
      <c r="F3729">
        <v>5.1057180000000004E-3</v>
      </c>
      <c r="G3729" t="s">
        <v>1879</v>
      </c>
      <c r="H3729" t="s">
        <v>8433</v>
      </c>
      <c r="I3729" s="2" t="str">
        <f t="shared" si="295"/>
        <v>105322026</v>
      </c>
      <c r="J3729" s="2">
        <f t="shared" si="296"/>
        <v>15.6</v>
      </c>
      <c r="K3729" s="2" t="str">
        <f t="shared" si="297"/>
        <v>-0.8 ± 0.3</v>
      </c>
      <c r="L3729" s="2">
        <f t="shared" si="298"/>
        <v>5.0000000000000001E-3</v>
      </c>
      <c r="M3729" t="str">
        <f t="shared" si="299"/>
        <v>uncharacterized protein LOC105322026</v>
      </c>
    </row>
    <row r="3730" spans="1:13" x14ac:dyDescent="0.35">
      <c r="A3730" t="s">
        <v>8430</v>
      </c>
      <c r="B3730">
        <v>62.753204709999999</v>
      </c>
      <c r="C3730">
        <v>-0.77494198700000005</v>
      </c>
      <c r="D3730">
        <v>0.22056542000000001</v>
      </c>
      <c r="E3730" s="1">
        <v>6.02E-5</v>
      </c>
      <c r="F3730">
        <v>1.2343790000000001E-3</v>
      </c>
      <c r="G3730" t="s">
        <v>1879</v>
      </c>
      <c r="H3730" t="s">
        <v>8431</v>
      </c>
      <c r="I3730" s="2" t="str">
        <f t="shared" si="295"/>
        <v>105335571</v>
      </c>
      <c r="J3730" s="2">
        <f t="shared" si="296"/>
        <v>62.8</v>
      </c>
      <c r="K3730" s="2" t="str">
        <f t="shared" si="297"/>
        <v>-0.8 ± 0.2</v>
      </c>
      <c r="L3730" s="2">
        <f t="shared" si="298"/>
        <v>1E-3</v>
      </c>
      <c r="M3730" t="str">
        <f t="shared" si="299"/>
        <v>uncharacterized protein LOC105335571</v>
      </c>
    </row>
    <row r="3731" spans="1:13" x14ac:dyDescent="0.35">
      <c r="A3731" t="s">
        <v>8428</v>
      </c>
      <c r="B3731">
        <v>40.381820099999999</v>
      </c>
      <c r="C3731">
        <v>-0.77519820299999997</v>
      </c>
      <c r="D3731">
        <v>0.34469772399999998</v>
      </c>
      <c r="E3731">
        <v>2.6604720000000001E-3</v>
      </c>
      <c r="F3731">
        <v>1.7964656999999998E-2</v>
      </c>
      <c r="G3731" t="s">
        <v>1879</v>
      </c>
      <c r="H3731" t="s">
        <v>8429</v>
      </c>
      <c r="I3731" s="2" t="str">
        <f t="shared" si="295"/>
        <v>117680974</v>
      </c>
      <c r="J3731" s="2">
        <f t="shared" si="296"/>
        <v>40.4</v>
      </c>
      <c r="K3731" s="2" t="str">
        <f t="shared" si="297"/>
        <v>-0.8 ± 0.3</v>
      </c>
      <c r="L3731" s="2">
        <f t="shared" si="298"/>
        <v>1.7999999999999999E-2</v>
      </c>
      <c r="M3731" t="str">
        <f t="shared" si="299"/>
        <v>uncharacterized protein LOC117680974</v>
      </c>
    </row>
    <row r="3732" spans="1:13" x14ac:dyDescent="0.35">
      <c r="A3732" t="s">
        <v>2041</v>
      </c>
      <c r="B3732">
        <v>136.65681090000001</v>
      </c>
      <c r="C3732">
        <v>-0.775467142</v>
      </c>
      <c r="D3732">
        <v>0.220367854</v>
      </c>
      <c r="E3732" s="1">
        <v>5.8499999999999999E-5</v>
      </c>
      <c r="F3732">
        <v>1.2077380000000001E-3</v>
      </c>
      <c r="G3732" t="s">
        <v>1879</v>
      </c>
      <c r="H3732" t="s">
        <v>2042</v>
      </c>
      <c r="I3732" s="2" t="str">
        <f t="shared" si="295"/>
        <v>105344993</v>
      </c>
      <c r="J3732" s="2">
        <f t="shared" si="296"/>
        <v>136.69999999999999</v>
      </c>
      <c r="K3732" s="2" t="str">
        <f t="shared" si="297"/>
        <v>-0.8 ± 0.2</v>
      </c>
      <c r="L3732" s="2">
        <f t="shared" si="298"/>
        <v>1E-3</v>
      </c>
      <c r="M3732" t="str">
        <f t="shared" si="299"/>
        <v>uncharacterized protein LOC105344993</v>
      </c>
    </row>
    <row r="3733" spans="1:13" x14ac:dyDescent="0.35">
      <c r="A3733" t="s">
        <v>8426</v>
      </c>
      <c r="B3733">
        <v>53.715618110000001</v>
      </c>
      <c r="C3733">
        <v>-0.77584273299999995</v>
      </c>
      <c r="D3733">
        <v>0.31384541999999999</v>
      </c>
      <c r="E3733">
        <v>1.543134E-3</v>
      </c>
      <c r="F3733">
        <v>1.2190235000000001E-2</v>
      </c>
      <c r="G3733" t="s">
        <v>1879</v>
      </c>
      <c r="H3733" t="s">
        <v>8427</v>
      </c>
      <c r="I3733" s="2" t="str">
        <f t="shared" si="295"/>
        <v>117681807</v>
      </c>
      <c r="J3733" s="2">
        <f t="shared" si="296"/>
        <v>53.7</v>
      </c>
      <c r="K3733" s="2" t="str">
        <f t="shared" si="297"/>
        <v>-0.8 ± 0.3</v>
      </c>
      <c r="L3733" s="2">
        <f t="shared" si="298"/>
        <v>1.2E-2</v>
      </c>
      <c r="M3733" t="str">
        <f t="shared" si="299"/>
        <v>uncharacterized protein LOC117681807</v>
      </c>
    </row>
    <row r="3734" spans="1:13" x14ac:dyDescent="0.35">
      <c r="A3734" t="s">
        <v>8424</v>
      </c>
      <c r="B3734">
        <v>38.242500749999998</v>
      </c>
      <c r="C3734">
        <v>-0.77605071599999997</v>
      </c>
      <c r="D3734">
        <v>0.31741332100000003</v>
      </c>
      <c r="E3734">
        <v>1.6692810000000001E-3</v>
      </c>
      <c r="F3734">
        <v>1.2895851999999999E-2</v>
      </c>
      <c r="G3734" t="s">
        <v>1879</v>
      </c>
      <c r="H3734" t="s">
        <v>8425</v>
      </c>
      <c r="I3734" s="2" t="str">
        <f t="shared" si="295"/>
        <v>117685914</v>
      </c>
      <c r="J3734" s="2">
        <f t="shared" si="296"/>
        <v>38.200000000000003</v>
      </c>
      <c r="K3734" s="2" t="str">
        <f t="shared" si="297"/>
        <v>-0.8 ± 0.3</v>
      </c>
      <c r="L3734" s="2">
        <f t="shared" si="298"/>
        <v>1.2999999999999999E-2</v>
      </c>
      <c r="M3734" t="str">
        <f t="shared" si="299"/>
        <v>uncharacterized protein LOC117685914</v>
      </c>
    </row>
    <row r="3735" spans="1:13" x14ac:dyDescent="0.35">
      <c r="A3735" t="s">
        <v>8422</v>
      </c>
      <c r="B3735">
        <v>17.374087020000001</v>
      </c>
      <c r="C3735">
        <v>-0.77610488</v>
      </c>
      <c r="D3735">
        <v>0.31240839100000001</v>
      </c>
      <c r="E3735">
        <v>1.541515E-3</v>
      </c>
      <c r="F3735">
        <v>1.2182582000000001E-2</v>
      </c>
      <c r="G3735" t="s">
        <v>1879</v>
      </c>
      <c r="H3735" t="s">
        <v>8423</v>
      </c>
      <c r="I3735" s="2" t="str">
        <f t="shared" si="295"/>
        <v>105332457</v>
      </c>
      <c r="J3735" s="2">
        <f t="shared" si="296"/>
        <v>17.399999999999999</v>
      </c>
      <c r="K3735" s="2" t="str">
        <f t="shared" si="297"/>
        <v>-0.8 ± 0.3</v>
      </c>
      <c r="L3735" s="2">
        <f t="shared" si="298"/>
        <v>1.2E-2</v>
      </c>
      <c r="M3735" t="str">
        <f t="shared" si="299"/>
        <v>uncharacterized protein LOC105332457 isoform X1</v>
      </c>
    </row>
    <row r="3736" spans="1:13" x14ac:dyDescent="0.35">
      <c r="A3736" t="s">
        <v>8420</v>
      </c>
      <c r="B3736">
        <v>110.8571622</v>
      </c>
      <c r="C3736">
        <v>-0.77652391700000001</v>
      </c>
      <c r="D3736">
        <v>0.43889440200000002</v>
      </c>
      <c r="E3736">
        <v>6.7739590000000004E-3</v>
      </c>
      <c r="F3736">
        <v>3.4389174000000002E-2</v>
      </c>
      <c r="G3736" t="s">
        <v>1879</v>
      </c>
      <c r="H3736" t="s">
        <v>8421</v>
      </c>
      <c r="I3736" s="2" t="str">
        <f t="shared" si="295"/>
        <v>117680998</v>
      </c>
      <c r="J3736" s="2">
        <f t="shared" si="296"/>
        <v>110.9</v>
      </c>
      <c r="K3736" s="2" t="str">
        <f t="shared" si="297"/>
        <v>-0.8 ± 0.4</v>
      </c>
      <c r="L3736" s="2">
        <f t="shared" si="298"/>
        <v>3.4000000000000002E-2</v>
      </c>
      <c r="M3736" t="str">
        <f t="shared" si="299"/>
        <v>uncharacterized protein LOC117680998</v>
      </c>
    </row>
    <row r="3737" spans="1:13" x14ac:dyDescent="0.35">
      <c r="A3737" t="s">
        <v>8418</v>
      </c>
      <c r="B3737">
        <v>49.738012959999999</v>
      </c>
      <c r="C3737">
        <v>-0.77708287200000004</v>
      </c>
      <c r="D3737">
        <v>0.43633192399999998</v>
      </c>
      <c r="E3737">
        <v>6.6710179999999999E-3</v>
      </c>
      <c r="F3737">
        <v>3.4041812999999997E-2</v>
      </c>
      <c r="G3737" t="s">
        <v>1879</v>
      </c>
      <c r="H3737" t="s">
        <v>8419</v>
      </c>
      <c r="I3737" s="2" t="str">
        <f t="shared" si="295"/>
        <v>105327878</v>
      </c>
      <c r="J3737" s="2">
        <f t="shared" si="296"/>
        <v>49.7</v>
      </c>
      <c r="K3737" s="2" t="str">
        <f t="shared" si="297"/>
        <v>-0.8 ± 0.4</v>
      </c>
      <c r="L3737" s="2">
        <f t="shared" si="298"/>
        <v>3.4000000000000002E-2</v>
      </c>
      <c r="M3737" t="str">
        <f t="shared" si="299"/>
        <v>uncharacterized protein LOC105327878 isoform X1</v>
      </c>
    </row>
    <row r="3738" spans="1:13" x14ac:dyDescent="0.35">
      <c r="A3738" t="s">
        <v>8416</v>
      </c>
      <c r="B3738">
        <v>190.7706665</v>
      </c>
      <c r="C3738">
        <v>-0.77803855099999997</v>
      </c>
      <c r="D3738">
        <v>0.258901151</v>
      </c>
      <c r="E3738">
        <v>3.3419E-4</v>
      </c>
      <c r="F3738">
        <v>4.2111930000000002E-3</v>
      </c>
      <c r="G3738" t="s">
        <v>1879</v>
      </c>
      <c r="H3738" t="s">
        <v>8417</v>
      </c>
      <c r="I3738" s="2" t="str">
        <f t="shared" si="295"/>
        <v>117690033</v>
      </c>
      <c r="J3738" s="2">
        <f t="shared" si="296"/>
        <v>190.8</v>
      </c>
      <c r="K3738" s="2" t="str">
        <f t="shared" si="297"/>
        <v>-0.8 ± 0.3</v>
      </c>
      <c r="L3738" s="2">
        <f t="shared" si="298"/>
        <v>4.0000000000000001E-3</v>
      </c>
      <c r="M3738" t="str">
        <f t="shared" si="299"/>
        <v>uncharacterized protein LOC117690033</v>
      </c>
    </row>
    <row r="3739" spans="1:13" x14ac:dyDescent="0.35">
      <c r="A3739" t="s">
        <v>8414</v>
      </c>
      <c r="B3739">
        <v>39.583018860000003</v>
      </c>
      <c r="C3739">
        <v>-0.77863385100000004</v>
      </c>
      <c r="D3739">
        <v>0.31569358199999997</v>
      </c>
      <c r="E3739">
        <v>1.567255E-3</v>
      </c>
      <c r="F3739">
        <v>1.2318465000000001E-2</v>
      </c>
      <c r="G3739" t="s">
        <v>1879</v>
      </c>
      <c r="H3739" t="s">
        <v>8415</v>
      </c>
      <c r="I3739" s="2" t="str">
        <f t="shared" si="295"/>
        <v>105340846</v>
      </c>
      <c r="J3739" s="2">
        <f t="shared" si="296"/>
        <v>39.6</v>
      </c>
      <c r="K3739" s="2" t="str">
        <f t="shared" si="297"/>
        <v>-0.8 ± 0.3</v>
      </c>
      <c r="L3739" s="2">
        <f t="shared" si="298"/>
        <v>1.2E-2</v>
      </c>
      <c r="M3739" t="str">
        <f t="shared" si="299"/>
        <v>uncharacterized protein LOC105340846 isoform X1</v>
      </c>
    </row>
    <row r="3740" spans="1:13" x14ac:dyDescent="0.35">
      <c r="A3740" t="s">
        <v>8412</v>
      </c>
      <c r="B3740">
        <v>56.634850659999998</v>
      </c>
      <c r="C3740">
        <v>-0.77869495499999997</v>
      </c>
      <c r="D3740">
        <v>0.35932214499999998</v>
      </c>
      <c r="E3740">
        <v>3.1526369999999998E-3</v>
      </c>
      <c r="F3740">
        <v>2.0189997000000001E-2</v>
      </c>
      <c r="G3740" t="s">
        <v>1879</v>
      </c>
      <c r="H3740" t="s">
        <v>8413</v>
      </c>
      <c r="I3740" s="2" t="str">
        <f t="shared" si="295"/>
        <v>117685412</v>
      </c>
      <c r="J3740" s="2">
        <f t="shared" si="296"/>
        <v>56.6</v>
      </c>
      <c r="K3740" s="2" t="str">
        <f t="shared" si="297"/>
        <v>-0.8 ± 0.4</v>
      </c>
      <c r="L3740" s="2">
        <f t="shared" si="298"/>
        <v>0.02</v>
      </c>
      <c r="M3740" t="str">
        <f t="shared" si="299"/>
        <v>uncharacterized protein LOC117685412 isoform X3</v>
      </c>
    </row>
    <row r="3741" spans="1:13" x14ac:dyDescent="0.35">
      <c r="A3741" t="s">
        <v>8410</v>
      </c>
      <c r="B3741">
        <v>46.620373290000003</v>
      </c>
      <c r="C3741">
        <v>-0.78124452600000005</v>
      </c>
      <c r="D3741">
        <v>0.25204874599999999</v>
      </c>
      <c r="E3741">
        <v>2.4807600000000001E-4</v>
      </c>
      <c r="F3741">
        <v>3.4283920000000002E-3</v>
      </c>
      <c r="G3741" t="s">
        <v>1879</v>
      </c>
      <c r="H3741" t="s">
        <v>8411</v>
      </c>
      <c r="I3741" s="2" t="str">
        <f t="shared" si="295"/>
        <v>105347091</v>
      </c>
      <c r="J3741" s="2">
        <f t="shared" si="296"/>
        <v>46.6</v>
      </c>
      <c r="K3741" s="2" t="str">
        <f t="shared" si="297"/>
        <v>-0.8 ± 0.3</v>
      </c>
      <c r="L3741" s="2">
        <f t="shared" si="298"/>
        <v>3.0000000000000001E-3</v>
      </c>
      <c r="M3741" t="str">
        <f t="shared" si="299"/>
        <v>uncharacterized protein LOC105347091</v>
      </c>
    </row>
    <row r="3742" spans="1:13" x14ac:dyDescent="0.35">
      <c r="A3742" t="s">
        <v>8408</v>
      </c>
      <c r="B3742">
        <v>82.151432299999996</v>
      </c>
      <c r="C3742">
        <v>-0.78144603300000004</v>
      </c>
      <c r="D3742">
        <v>0.47257802700000001</v>
      </c>
      <c r="E3742">
        <v>8.0178709999999993E-3</v>
      </c>
      <c r="F3742">
        <v>3.8761317000000003E-2</v>
      </c>
      <c r="G3742" t="s">
        <v>1879</v>
      </c>
      <c r="H3742" t="s">
        <v>8409</v>
      </c>
      <c r="I3742" s="2" t="str">
        <f t="shared" si="295"/>
        <v>117682435</v>
      </c>
      <c r="J3742" s="2">
        <f t="shared" si="296"/>
        <v>82.2</v>
      </c>
      <c r="K3742" s="2" t="str">
        <f t="shared" si="297"/>
        <v>-0.8 ± 0.5</v>
      </c>
      <c r="L3742" s="2">
        <f t="shared" si="298"/>
        <v>3.9E-2</v>
      </c>
      <c r="M3742" t="str">
        <f t="shared" si="299"/>
        <v>uncharacterized protein LOC117682435</v>
      </c>
    </row>
    <row r="3743" spans="1:13" x14ac:dyDescent="0.35">
      <c r="A3743" t="s">
        <v>8406</v>
      </c>
      <c r="B3743">
        <v>25.278868280000001</v>
      </c>
      <c r="C3743">
        <v>-0.78151765100000004</v>
      </c>
      <c r="D3743">
        <v>0.47880282000000002</v>
      </c>
      <c r="E3743">
        <v>8.3953659999999996E-3</v>
      </c>
      <c r="F3743">
        <v>3.9998059000000002E-2</v>
      </c>
      <c r="G3743" t="s">
        <v>1879</v>
      </c>
      <c r="H3743" t="s">
        <v>8407</v>
      </c>
      <c r="I3743" s="2" t="str">
        <f t="shared" si="295"/>
        <v>105331623</v>
      </c>
      <c r="J3743" s="2">
        <f t="shared" si="296"/>
        <v>25.3</v>
      </c>
      <c r="K3743" s="2" t="str">
        <f t="shared" si="297"/>
        <v>-0.8 ± 0.5</v>
      </c>
      <c r="L3743" s="2">
        <f t="shared" si="298"/>
        <v>0.04</v>
      </c>
      <c r="M3743" t="str">
        <f t="shared" si="299"/>
        <v>uncharacterized protein LOC105331623</v>
      </c>
    </row>
    <row r="3744" spans="1:13" x14ac:dyDescent="0.35">
      <c r="A3744" t="s">
        <v>8404</v>
      </c>
      <c r="B3744">
        <v>38.894320649999997</v>
      </c>
      <c r="C3744">
        <v>-0.78273685900000001</v>
      </c>
      <c r="D3744">
        <v>0.41332566100000001</v>
      </c>
      <c r="E3744">
        <v>5.437374E-3</v>
      </c>
      <c r="F3744">
        <v>2.9648076999999998E-2</v>
      </c>
      <c r="G3744" t="s">
        <v>1879</v>
      </c>
      <c r="H3744" t="s">
        <v>8405</v>
      </c>
      <c r="I3744" s="2" t="str">
        <f t="shared" si="295"/>
        <v>105335370</v>
      </c>
      <c r="J3744" s="2">
        <f t="shared" si="296"/>
        <v>38.9</v>
      </c>
      <c r="K3744" s="2" t="str">
        <f t="shared" si="297"/>
        <v>-0.8 ± 0.4</v>
      </c>
      <c r="L3744" s="2">
        <f t="shared" si="298"/>
        <v>0.03</v>
      </c>
      <c r="M3744" t="str">
        <f t="shared" si="299"/>
        <v>uncharacterized protein LOC105335370</v>
      </c>
    </row>
    <row r="3745" spans="1:13" x14ac:dyDescent="0.35">
      <c r="A3745" t="s">
        <v>8402</v>
      </c>
      <c r="B3745">
        <v>26.602964669999999</v>
      </c>
      <c r="C3745">
        <v>-0.78375437299999995</v>
      </c>
      <c r="D3745">
        <v>0.25868425099999998</v>
      </c>
      <c r="E3745">
        <v>3.0795699999999998E-4</v>
      </c>
      <c r="F3745">
        <v>3.9906610000000004E-3</v>
      </c>
      <c r="G3745" t="s">
        <v>1879</v>
      </c>
      <c r="H3745" t="s">
        <v>8403</v>
      </c>
      <c r="I3745" s="2" t="str">
        <f t="shared" si="295"/>
        <v>117692801</v>
      </c>
      <c r="J3745" s="2">
        <f t="shared" si="296"/>
        <v>26.6</v>
      </c>
      <c r="K3745" s="2" t="str">
        <f t="shared" si="297"/>
        <v>-0.8 ± 0.3</v>
      </c>
      <c r="L3745" s="2">
        <f t="shared" si="298"/>
        <v>4.0000000000000001E-3</v>
      </c>
      <c r="M3745" t="str">
        <f t="shared" si="299"/>
        <v>uncharacterized protein LOC117692801</v>
      </c>
    </row>
    <row r="3746" spans="1:13" x14ac:dyDescent="0.35">
      <c r="A3746" t="s">
        <v>8400</v>
      </c>
      <c r="B3746">
        <v>15.24499404</v>
      </c>
      <c r="C3746">
        <v>-0.78463090800000002</v>
      </c>
      <c r="D3746">
        <v>0.51149056999999998</v>
      </c>
      <c r="E3746">
        <v>9.5780150000000005E-3</v>
      </c>
      <c r="F3746">
        <v>4.4216023E-2</v>
      </c>
      <c r="G3746" t="s">
        <v>1879</v>
      </c>
      <c r="H3746" t="s">
        <v>8401</v>
      </c>
      <c r="I3746" s="2" t="str">
        <f t="shared" si="295"/>
        <v>105341036</v>
      </c>
      <c r="J3746" s="2">
        <f t="shared" si="296"/>
        <v>15.2</v>
      </c>
      <c r="K3746" s="2" t="str">
        <f t="shared" si="297"/>
        <v>-0.8 ± 0.5</v>
      </c>
      <c r="L3746" s="2">
        <f t="shared" si="298"/>
        <v>4.3999999999999997E-2</v>
      </c>
      <c r="M3746" t="str">
        <f t="shared" si="299"/>
        <v>uncharacterized protein LOC105341036 isoform X1</v>
      </c>
    </row>
    <row r="3747" spans="1:13" x14ac:dyDescent="0.35">
      <c r="A3747" t="s">
        <v>8398</v>
      </c>
      <c r="B3747">
        <v>19.10835058</v>
      </c>
      <c r="C3747">
        <v>-0.78707996499999999</v>
      </c>
      <c r="D3747">
        <v>0.38344586800000002</v>
      </c>
      <c r="E3747">
        <v>3.9795450000000001E-3</v>
      </c>
      <c r="F3747">
        <v>2.3717782999999999E-2</v>
      </c>
      <c r="G3747" t="s">
        <v>1879</v>
      </c>
      <c r="H3747" t="s">
        <v>8399</v>
      </c>
      <c r="I3747" s="2" t="str">
        <f t="shared" si="295"/>
        <v>105328424</v>
      </c>
      <c r="J3747" s="2">
        <f t="shared" si="296"/>
        <v>19.100000000000001</v>
      </c>
      <c r="K3747" s="2" t="str">
        <f t="shared" si="297"/>
        <v>-0.8 ± 0.4</v>
      </c>
      <c r="L3747" s="2">
        <f t="shared" si="298"/>
        <v>2.4E-2</v>
      </c>
      <c r="M3747" t="str">
        <f t="shared" si="299"/>
        <v>uncharacterized protein LOC105328424</v>
      </c>
    </row>
    <row r="3748" spans="1:13" x14ac:dyDescent="0.35">
      <c r="A3748" t="s">
        <v>8396</v>
      </c>
      <c r="B3748">
        <v>20.712857840000002</v>
      </c>
      <c r="C3748">
        <v>-0.78848466800000006</v>
      </c>
      <c r="D3748">
        <v>0.35998018599999998</v>
      </c>
      <c r="E3748">
        <v>2.955531E-3</v>
      </c>
      <c r="F3748">
        <v>1.9262876000000002E-2</v>
      </c>
      <c r="G3748" t="s">
        <v>1879</v>
      </c>
      <c r="H3748" t="s">
        <v>8397</v>
      </c>
      <c r="I3748" s="2" t="str">
        <f t="shared" si="295"/>
        <v>117692827</v>
      </c>
      <c r="J3748" s="2">
        <f t="shared" si="296"/>
        <v>20.7</v>
      </c>
      <c r="K3748" s="2" t="str">
        <f t="shared" si="297"/>
        <v>-0.8 ± 0.4</v>
      </c>
      <c r="L3748" s="2">
        <f t="shared" si="298"/>
        <v>1.9E-2</v>
      </c>
      <c r="M3748" t="str">
        <f t="shared" si="299"/>
        <v>uncharacterized protein LOC117692827</v>
      </c>
    </row>
    <row r="3749" spans="1:13" x14ac:dyDescent="0.35">
      <c r="A3749" t="s">
        <v>8394</v>
      </c>
      <c r="B3749">
        <v>10.34118312</v>
      </c>
      <c r="C3749">
        <v>-0.78903690699999995</v>
      </c>
      <c r="D3749">
        <v>0.36192721</v>
      </c>
      <c r="E3749">
        <v>3.1036919999999999E-3</v>
      </c>
      <c r="F3749">
        <v>2.000584E-2</v>
      </c>
      <c r="G3749" t="s">
        <v>1879</v>
      </c>
      <c r="H3749" t="s">
        <v>8395</v>
      </c>
      <c r="I3749" s="2" t="str">
        <f t="shared" si="295"/>
        <v>105345304</v>
      </c>
      <c r="J3749" s="2">
        <f t="shared" si="296"/>
        <v>10.3</v>
      </c>
      <c r="K3749" s="2" t="str">
        <f t="shared" si="297"/>
        <v>-0.8 ± 0.4</v>
      </c>
      <c r="L3749" s="2">
        <f t="shared" si="298"/>
        <v>0.02</v>
      </c>
      <c r="M3749" t="str">
        <f t="shared" si="299"/>
        <v>uncharacterized protein LOC105345304 isoform X1</v>
      </c>
    </row>
    <row r="3750" spans="1:13" x14ac:dyDescent="0.35">
      <c r="A3750" t="s">
        <v>8392</v>
      </c>
      <c r="B3750">
        <v>16.116611339999999</v>
      </c>
      <c r="C3750">
        <v>-0.79136711000000004</v>
      </c>
      <c r="D3750">
        <v>0.53812169200000004</v>
      </c>
      <c r="E3750">
        <v>1.0213824E-2</v>
      </c>
      <c r="F3750">
        <v>4.6289437000000003E-2</v>
      </c>
      <c r="G3750" t="s">
        <v>1879</v>
      </c>
      <c r="H3750" t="s">
        <v>8393</v>
      </c>
      <c r="I3750" s="2" t="str">
        <f t="shared" si="295"/>
        <v>117692863</v>
      </c>
      <c r="J3750" s="2">
        <f t="shared" si="296"/>
        <v>16.100000000000001</v>
      </c>
      <c r="K3750" s="2" t="str">
        <f t="shared" si="297"/>
        <v>-0.8 ± 0.5</v>
      </c>
      <c r="L3750" s="2">
        <f t="shared" si="298"/>
        <v>4.5999999999999999E-2</v>
      </c>
      <c r="M3750" t="str">
        <f t="shared" si="299"/>
        <v>uncharacterized protein LOC117692863</v>
      </c>
    </row>
    <row r="3751" spans="1:13" x14ac:dyDescent="0.35">
      <c r="A3751" t="s">
        <v>8390</v>
      </c>
      <c r="B3751">
        <v>41.60041622</v>
      </c>
      <c r="C3751">
        <v>-0.79264888300000003</v>
      </c>
      <c r="D3751">
        <v>0.43912541900000002</v>
      </c>
      <c r="E3751">
        <v>6.1650189999999999E-3</v>
      </c>
      <c r="F3751">
        <v>3.2268190000000002E-2</v>
      </c>
      <c r="G3751" t="s">
        <v>1879</v>
      </c>
      <c r="H3751" t="s">
        <v>8391</v>
      </c>
      <c r="I3751" s="2" t="str">
        <f t="shared" si="295"/>
        <v>105344996</v>
      </c>
      <c r="J3751" s="2">
        <f t="shared" si="296"/>
        <v>41.6</v>
      </c>
      <c r="K3751" s="2" t="str">
        <f t="shared" si="297"/>
        <v>-0.8 ± 0.4</v>
      </c>
      <c r="L3751" s="2">
        <f t="shared" si="298"/>
        <v>3.2000000000000001E-2</v>
      </c>
      <c r="M3751" t="str">
        <f t="shared" si="299"/>
        <v>uncharacterized protein LOC105344996</v>
      </c>
    </row>
    <row r="3752" spans="1:13" x14ac:dyDescent="0.35">
      <c r="A3752" t="s">
        <v>8388</v>
      </c>
      <c r="B3752">
        <v>27.322592119999999</v>
      </c>
      <c r="C3752">
        <v>-0.79511444600000003</v>
      </c>
      <c r="D3752">
        <v>0.44491562899999998</v>
      </c>
      <c r="E3752">
        <v>6.334508E-3</v>
      </c>
      <c r="F3752">
        <v>3.2788952000000003E-2</v>
      </c>
      <c r="G3752" t="s">
        <v>1879</v>
      </c>
      <c r="H3752" t="s">
        <v>8389</v>
      </c>
      <c r="I3752" s="2" t="str">
        <f t="shared" si="295"/>
        <v>105323113</v>
      </c>
      <c r="J3752" s="2">
        <f t="shared" si="296"/>
        <v>27.3</v>
      </c>
      <c r="K3752" s="2" t="str">
        <f t="shared" si="297"/>
        <v>-0.8 ± 0.4</v>
      </c>
      <c r="L3752" s="2">
        <f t="shared" si="298"/>
        <v>3.3000000000000002E-2</v>
      </c>
      <c r="M3752" t="str">
        <f t="shared" si="299"/>
        <v>uncharacterized protein LOC105323113</v>
      </c>
    </row>
    <row r="3753" spans="1:13" x14ac:dyDescent="0.35">
      <c r="A3753" t="s">
        <v>8386</v>
      </c>
      <c r="B3753">
        <v>44.235158380000001</v>
      </c>
      <c r="C3753">
        <v>-0.79515152300000003</v>
      </c>
      <c r="D3753">
        <v>0.32960882899999999</v>
      </c>
      <c r="E3753">
        <v>1.7152039999999999E-3</v>
      </c>
      <c r="F3753">
        <v>1.3144985E-2</v>
      </c>
      <c r="G3753" t="s">
        <v>1879</v>
      </c>
      <c r="H3753" t="s">
        <v>8387</v>
      </c>
      <c r="I3753" s="2" t="str">
        <f t="shared" si="295"/>
        <v>117685214</v>
      </c>
      <c r="J3753" s="2">
        <f t="shared" si="296"/>
        <v>44.2</v>
      </c>
      <c r="K3753" s="2" t="str">
        <f t="shared" si="297"/>
        <v>-0.8 ± 0.3</v>
      </c>
      <c r="L3753" s="2">
        <f t="shared" si="298"/>
        <v>1.2999999999999999E-2</v>
      </c>
      <c r="M3753" t="str">
        <f t="shared" si="299"/>
        <v>uncharacterized protein LOC117685214 isoform X2</v>
      </c>
    </row>
    <row r="3754" spans="1:13" x14ac:dyDescent="0.35">
      <c r="A3754" t="s">
        <v>2017</v>
      </c>
      <c r="B3754">
        <v>424.04802139999998</v>
      </c>
      <c r="C3754">
        <v>-0.79883905200000005</v>
      </c>
      <c r="D3754">
        <v>0.22491165900000001</v>
      </c>
      <c r="E3754" s="1">
        <v>4.9200000000000003E-5</v>
      </c>
      <c r="F3754">
        <v>1.063846E-3</v>
      </c>
      <c r="G3754" t="s">
        <v>1879</v>
      </c>
      <c r="H3754" t="s">
        <v>2018</v>
      </c>
      <c r="I3754" s="2" t="str">
        <f t="shared" si="295"/>
        <v>105341629</v>
      </c>
      <c r="J3754" s="2">
        <f t="shared" si="296"/>
        <v>424</v>
      </c>
      <c r="K3754" s="2" t="str">
        <f t="shared" si="297"/>
        <v>-0.8 ± 0.2</v>
      </c>
      <c r="L3754" s="2">
        <f t="shared" si="298"/>
        <v>1E-3</v>
      </c>
      <c r="M3754" t="str">
        <f t="shared" si="299"/>
        <v>uncharacterized protein LOC105341629</v>
      </c>
    </row>
    <row r="3755" spans="1:13" x14ac:dyDescent="0.35">
      <c r="A3755" t="s">
        <v>8384</v>
      </c>
      <c r="B3755">
        <v>19.830703329999999</v>
      </c>
      <c r="C3755">
        <v>-0.80090164699999999</v>
      </c>
      <c r="D3755">
        <v>0.41324264399999999</v>
      </c>
      <c r="E3755">
        <v>4.7719820000000001E-3</v>
      </c>
      <c r="F3755">
        <v>2.7038825999999998E-2</v>
      </c>
      <c r="G3755" t="s">
        <v>1879</v>
      </c>
      <c r="H3755" t="s">
        <v>8385</v>
      </c>
      <c r="I3755" s="2" t="str">
        <f t="shared" si="295"/>
        <v>105330198</v>
      </c>
      <c r="J3755" s="2">
        <f t="shared" si="296"/>
        <v>19.8</v>
      </c>
      <c r="K3755" s="2" t="str">
        <f t="shared" si="297"/>
        <v>-0.8 ± 0.4</v>
      </c>
      <c r="L3755" s="2">
        <f t="shared" si="298"/>
        <v>2.7E-2</v>
      </c>
      <c r="M3755" t="str">
        <f t="shared" si="299"/>
        <v>uncharacterized protein LOC105330198</v>
      </c>
    </row>
    <row r="3756" spans="1:13" x14ac:dyDescent="0.35">
      <c r="A3756" t="s">
        <v>8382</v>
      </c>
      <c r="B3756">
        <v>68.615413230000001</v>
      </c>
      <c r="C3756">
        <v>-0.80100262899999997</v>
      </c>
      <c r="D3756">
        <v>0.32203300899999998</v>
      </c>
      <c r="E3756">
        <v>1.4127269999999999E-3</v>
      </c>
      <c r="F3756">
        <v>1.1485660999999999E-2</v>
      </c>
      <c r="G3756" t="s">
        <v>1879</v>
      </c>
      <c r="H3756" t="s">
        <v>8383</v>
      </c>
      <c r="I3756" s="2" t="str">
        <f t="shared" si="295"/>
        <v>105337292</v>
      </c>
      <c r="J3756" s="2">
        <f t="shared" si="296"/>
        <v>68.599999999999994</v>
      </c>
      <c r="K3756" s="2" t="str">
        <f t="shared" si="297"/>
        <v>-0.8 ± 0.3</v>
      </c>
      <c r="L3756" s="2">
        <f t="shared" si="298"/>
        <v>1.0999999999999999E-2</v>
      </c>
      <c r="M3756" t="str">
        <f t="shared" si="299"/>
        <v>uncharacterized protein LOC105337292</v>
      </c>
    </row>
    <row r="3757" spans="1:13" x14ac:dyDescent="0.35">
      <c r="A3757" t="s">
        <v>8380</v>
      </c>
      <c r="B3757">
        <v>13.86861966</v>
      </c>
      <c r="C3757">
        <v>-0.80205677200000003</v>
      </c>
      <c r="D3757">
        <v>0.33637840299999999</v>
      </c>
      <c r="E3757">
        <v>1.860778E-3</v>
      </c>
      <c r="F3757">
        <v>1.3925776000000001E-2</v>
      </c>
      <c r="G3757" t="s">
        <v>1879</v>
      </c>
      <c r="H3757" t="s">
        <v>8381</v>
      </c>
      <c r="I3757" s="2" t="str">
        <f t="shared" si="295"/>
        <v>105318794</v>
      </c>
      <c r="J3757" s="2">
        <f t="shared" si="296"/>
        <v>13.9</v>
      </c>
      <c r="K3757" s="2" t="str">
        <f t="shared" si="297"/>
        <v>-0.8 ± 0.3</v>
      </c>
      <c r="L3757" s="2">
        <f t="shared" si="298"/>
        <v>1.4E-2</v>
      </c>
      <c r="M3757" t="str">
        <f t="shared" si="299"/>
        <v>uncharacterized protein LOC105318794</v>
      </c>
    </row>
    <row r="3758" spans="1:13" x14ac:dyDescent="0.35">
      <c r="A3758" t="s">
        <v>8378</v>
      </c>
      <c r="B3758">
        <v>16.90924197</v>
      </c>
      <c r="C3758">
        <v>-0.80272545500000003</v>
      </c>
      <c r="D3758">
        <v>0.45674262900000001</v>
      </c>
      <c r="E3758">
        <v>6.6660979999999996E-3</v>
      </c>
      <c r="F3758">
        <v>3.4035245999999998E-2</v>
      </c>
      <c r="G3758" t="s">
        <v>1879</v>
      </c>
      <c r="H3758" t="s">
        <v>8379</v>
      </c>
      <c r="I3758" s="2" t="str">
        <f t="shared" si="295"/>
        <v>117680455</v>
      </c>
      <c r="J3758" s="2">
        <f t="shared" si="296"/>
        <v>16.899999999999999</v>
      </c>
      <c r="K3758" s="2" t="str">
        <f t="shared" si="297"/>
        <v>-0.8 ± 0.5</v>
      </c>
      <c r="L3758" s="2">
        <f t="shared" si="298"/>
        <v>3.4000000000000002E-2</v>
      </c>
      <c r="M3758" t="str">
        <f t="shared" si="299"/>
        <v>uncharacterized protein LOC117680455 isoform X1</v>
      </c>
    </row>
    <row r="3759" spans="1:13" x14ac:dyDescent="0.35">
      <c r="A3759" t="s">
        <v>8376</v>
      </c>
      <c r="B3759">
        <v>14.11541398</v>
      </c>
      <c r="C3759">
        <v>-0.80849554000000001</v>
      </c>
      <c r="D3759">
        <v>0.53088166599999997</v>
      </c>
      <c r="E3759">
        <v>9.0749379999999994E-3</v>
      </c>
      <c r="F3759">
        <v>4.2522177000000001E-2</v>
      </c>
      <c r="G3759" t="s">
        <v>1879</v>
      </c>
      <c r="H3759" t="s">
        <v>8377</v>
      </c>
      <c r="I3759" s="2" t="str">
        <f t="shared" si="295"/>
        <v>105346513</v>
      </c>
      <c r="J3759" s="2">
        <f t="shared" si="296"/>
        <v>14.1</v>
      </c>
      <c r="K3759" s="2" t="str">
        <f t="shared" si="297"/>
        <v>-0.8 ± 0.5</v>
      </c>
      <c r="L3759" s="2">
        <f t="shared" si="298"/>
        <v>4.2999999999999997E-2</v>
      </c>
      <c r="M3759" t="str">
        <f t="shared" si="299"/>
        <v>uncharacterized protein LOC105346513</v>
      </c>
    </row>
    <row r="3760" spans="1:13" x14ac:dyDescent="0.35">
      <c r="A3760" t="s">
        <v>8374</v>
      </c>
      <c r="B3760">
        <v>22.23646561</v>
      </c>
      <c r="C3760">
        <v>-0.80919803099999998</v>
      </c>
      <c r="D3760">
        <v>0.42362375000000002</v>
      </c>
      <c r="E3760">
        <v>4.9779489999999997E-3</v>
      </c>
      <c r="F3760">
        <v>2.784474E-2</v>
      </c>
      <c r="G3760" t="s">
        <v>1879</v>
      </c>
      <c r="H3760" t="s">
        <v>8375</v>
      </c>
      <c r="I3760" s="2" t="str">
        <f t="shared" si="295"/>
        <v>117688715</v>
      </c>
      <c r="J3760" s="2">
        <f t="shared" si="296"/>
        <v>22.2</v>
      </c>
      <c r="K3760" s="2" t="str">
        <f t="shared" si="297"/>
        <v>-0.8 ± 0.4</v>
      </c>
      <c r="L3760" s="2">
        <f t="shared" si="298"/>
        <v>2.8000000000000001E-2</v>
      </c>
      <c r="M3760" t="str">
        <f t="shared" si="299"/>
        <v>uncharacterized protein LOC117688715 isoform X2</v>
      </c>
    </row>
    <row r="3761" spans="1:13" x14ac:dyDescent="0.35">
      <c r="A3761" t="s">
        <v>8372</v>
      </c>
      <c r="B3761">
        <v>23.785500259999999</v>
      </c>
      <c r="C3761">
        <v>-0.80946540600000005</v>
      </c>
      <c r="D3761">
        <v>0.52714137299999997</v>
      </c>
      <c r="E3761">
        <v>8.9196680000000004E-3</v>
      </c>
      <c r="F3761">
        <v>4.1975659999999998E-2</v>
      </c>
      <c r="G3761" t="s">
        <v>1879</v>
      </c>
      <c r="H3761" t="s">
        <v>8373</v>
      </c>
      <c r="I3761" s="2" t="str">
        <f t="shared" si="295"/>
        <v>105320022</v>
      </c>
      <c r="J3761" s="2">
        <f t="shared" si="296"/>
        <v>23.8</v>
      </c>
      <c r="K3761" s="2" t="str">
        <f t="shared" si="297"/>
        <v>-0.8 ± 0.5</v>
      </c>
      <c r="L3761" s="2">
        <f t="shared" si="298"/>
        <v>4.2000000000000003E-2</v>
      </c>
      <c r="M3761" t="str">
        <f t="shared" si="299"/>
        <v>uncharacterized protein LOC105320022</v>
      </c>
    </row>
    <row r="3762" spans="1:13" x14ac:dyDescent="0.35">
      <c r="A3762" t="s">
        <v>8370</v>
      </c>
      <c r="B3762">
        <v>10.21766637</v>
      </c>
      <c r="C3762">
        <v>-0.809584199</v>
      </c>
      <c r="D3762">
        <v>0.35303584700000001</v>
      </c>
      <c r="E3762">
        <v>2.3401110000000002E-3</v>
      </c>
      <c r="F3762">
        <v>1.6521852E-2</v>
      </c>
      <c r="G3762" t="s">
        <v>1879</v>
      </c>
      <c r="H3762" t="s">
        <v>8371</v>
      </c>
      <c r="I3762" s="2" t="str">
        <f t="shared" si="295"/>
        <v>105329693</v>
      </c>
      <c r="J3762" s="2">
        <f t="shared" si="296"/>
        <v>10.199999999999999</v>
      </c>
      <c r="K3762" s="2" t="str">
        <f t="shared" si="297"/>
        <v>-0.8 ± 0.4</v>
      </c>
      <c r="L3762" s="2">
        <f t="shared" si="298"/>
        <v>1.7000000000000001E-2</v>
      </c>
      <c r="M3762" t="str">
        <f t="shared" si="299"/>
        <v>uncharacterized protein LOC105329693</v>
      </c>
    </row>
    <row r="3763" spans="1:13" x14ac:dyDescent="0.35">
      <c r="A3763" t="s">
        <v>8368</v>
      </c>
      <c r="B3763">
        <v>11.85272234</v>
      </c>
      <c r="C3763">
        <v>-0.81037707999999997</v>
      </c>
      <c r="D3763">
        <v>0.55867663499999998</v>
      </c>
      <c r="E3763">
        <v>9.9384360000000001E-3</v>
      </c>
      <c r="F3763">
        <v>4.5365753000000002E-2</v>
      </c>
      <c r="G3763" t="s">
        <v>1879</v>
      </c>
      <c r="H3763" t="s">
        <v>8369</v>
      </c>
      <c r="I3763" s="2" t="str">
        <f t="shared" si="295"/>
        <v>117685119</v>
      </c>
      <c r="J3763" s="2">
        <f t="shared" si="296"/>
        <v>11.9</v>
      </c>
      <c r="K3763" s="2" t="str">
        <f t="shared" si="297"/>
        <v>-0.8 ± 0.6</v>
      </c>
      <c r="L3763" s="2">
        <f t="shared" si="298"/>
        <v>4.4999999999999998E-2</v>
      </c>
      <c r="M3763" t="str">
        <f t="shared" si="299"/>
        <v>uncharacterized protein LOC117685119 isoform X2</v>
      </c>
    </row>
    <row r="3764" spans="1:13" x14ac:dyDescent="0.35">
      <c r="A3764" t="s">
        <v>8366</v>
      </c>
      <c r="B3764">
        <v>14.14175777</v>
      </c>
      <c r="C3764">
        <v>-0.81141409900000006</v>
      </c>
      <c r="D3764">
        <v>0.40949793000000001</v>
      </c>
      <c r="E3764">
        <v>4.4007389999999999E-3</v>
      </c>
      <c r="F3764">
        <v>2.5553472000000001E-2</v>
      </c>
      <c r="G3764" t="s">
        <v>1879</v>
      </c>
      <c r="H3764" t="s">
        <v>8367</v>
      </c>
      <c r="I3764" s="2" t="str">
        <f t="shared" si="295"/>
        <v>105337130</v>
      </c>
      <c r="J3764" s="2">
        <f t="shared" si="296"/>
        <v>14.1</v>
      </c>
      <c r="K3764" s="2" t="str">
        <f t="shared" si="297"/>
        <v>-0.8 ± 0.4</v>
      </c>
      <c r="L3764" s="2">
        <f t="shared" si="298"/>
        <v>2.5999999999999999E-2</v>
      </c>
      <c r="M3764" t="str">
        <f t="shared" si="299"/>
        <v>uncharacterized protein LOC105337130</v>
      </c>
    </row>
    <row r="3765" spans="1:13" x14ac:dyDescent="0.35">
      <c r="A3765" t="s">
        <v>8364</v>
      </c>
      <c r="B3765">
        <v>69.578873419999994</v>
      </c>
      <c r="C3765">
        <v>-0.81316203300000001</v>
      </c>
      <c r="D3765">
        <v>0.406263345</v>
      </c>
      <c r="E3765">
        <v>4.076545E-3</v>
      </c>
      <c r="F3765">
        <v>2.4142318999999999E-2</v>
      </c>
      <c r="G3765" t="s">
        <v>1879</v>
      </c>
      <c r="H3765" t="s">
        <v>8365</v>
      </c>
      <c r="I3765" s="2" t="str">
        <f t="shared" si="295"/>
        <v>105342368</v>
      </c>
      <c r="J3765" s="2">
        <f t="shared" si="296"/>
        <v>69.599999999999994</v>
      </c>
      <c r="K3765" s="2" t="str">
        <f t="shared" si="297"/>
        <v>-0.8 ± 0.4</v>
      </c>
      <c r="L3765" s="2">
        <f t="shared" si="298"/>
        <v>2.4E-2</v>
      </c>
      <c r="M3765" t="str">
        <f t="shared" si="299"/>
        <v>uncharacterized protein LOC105342368</v>
      </c>
    </row>
    <row r="3766" spans="1:13" x14ac:dyDescent="0.35">
      <c r="A3766" t="s">
        <v>8362</v>
      </c>
      <c r="B3766">
        <v>56.010914200000002</v>
      </c>
      <c r="C3766">
        <v>-0.81456810199999996</v>
      </c>
      <c r="D3766">
        <v>0.39704463000000001</v>
      </c>
      <c r="E3766">
        <v>3.6822119999999998E-3</v>
      </c>
      <c r="F3766">
        <v>2.2401708999999999E-2</v>
      </c>
      <c r="G3766" t="s">
        <v>1879</v>
      </c>
      <c r="H3766" t="s">
        <v>8363</v>
      </c>
      <c r="I3766" s="2" t="str">
        <f t="shared" si="295"/>
        <v>117681602</v>
      </c>
      <c r="J3766" s="2">
        <f t="shared" si="296"/>
        <v>56</v>
      </c>
      <c r="K3766" s="2" t="str">
        <f t="shared" si="297"/>
        <v>-0.8 ± 0.4</v>
      </c>
      <c r="L3766" s="2">
        <f t="shared" si="298"/>
        <v>2.1999999999999999E-2</v>
      </c>
      <c r="M3766" t="str">
        <f t="shared" si="299"/>
        <v>uncharacterized protein LOC117681602</v>
      </c>
    </row>
    <row r="3767" spans="1:13" x14ac:dyDescent="0.35">
      <c r="A3767" t="s">
        <v>8360</v>
      </c>
      <c r="B3767">
        <v>30.440730009999999</v>
      </c>
      <c r="C3767">
        <v>-0.81537432899999995</v>
      </c>
      <c r="D3767">
        <v>0.47340232900000001</v>
      </c>
      <c r="E3767">
        <v>6.7245459999999996E-3</v>
      </c>
      <c r="F3767">
        <v>3.4212475999999999E-2</v>
      </c>
      <c r="G3767" t="s">
        <v>1879</v>
      </c>
      <c r="H3767" t="s">
        <v>8361</v>
      </c>
      <c r="I3767" s="2" t="str">
        <f t="shared" si="295"/>
        <v>105324993</v>
      </c>
      <c r="J3767" s="2">
        <f t="shared" si="296"/>
        <v>30.4</v>
      </c>
      <c r="K3767" s="2" t="str">
        <f t="shared" si="297"/>
        <v>-0.8 ± 0.5</v>
      </c>
      <c r="L3767" s="2">
        <f t="shared" si="298"/>
        <v>3.4000000000000002E-2</v>
      </c>
      <c r="M3767" t="str">
        <f t="shared" si="299"/>
        <v>uncharacterized protein LOC105324993 isoform X1</v>
      </c>
    </row>
    <row r="3768" spans="1:13" x14ac:dyDescent="0.35">
      <c r="A3768" t="s">
        <v>8358</v>
      </c>
      <c r="B3768">
        <v>31.269037789999999</v>
      </c>
      <c r="C3768">
        <v>-0.81591961000000002</v>
      </c>
      <c r="D3768">
        <v>0.56045901399999998</v>
      </c>
      <c r="E3768">
        <v>9.6109530000000002E-3</v>
      </c>
      <c r="F3768">
        <v>4.4324400999999999E-2</v>
      </c>
      <c r="G3768" t="s">
        <v>1879</v>
      </c>
      <c r="H3768" t="s">
        <v>8359</v>
      </c>
      <c r="I3768" s="2" t="str">
        <f t="shared" si="295"/>
        <v>105337302</v>
      </c>
      <c r="J3768" s="2">
        <f t="shared" si="296"/>
        <v>31.3</v>
      </c>
      <c r="K3768" s="2" t="str">
        <f t="shared" si="297"/>
        <v>-0.8 ± 0.6</v>
      </c>
      <c r="L3768" s="2">
        <f t="shared" si="298"/>
        <v>4.3999999999999997E-2</v>
      </c>
      <c r="M3768" t="str">
        <f t="shared" si="299"/>
        <v>uncharacterized protein LOC105337302</v>
      </c>
    </row>
    <row r="3769" spans="1:13" x14ac:dyDescent="0.35">
      <c r="A3769" t="s">
        <v>8356</v>
      </c>
      <c r="B3769">
        <v>14.279391589999999</v>
      </c>
      <c r="C3769">
        <v>-0.81647969799999998</v>
      </c>
      <c r="D3769">
        <v>0.35240295100000002</v>
      </c>
      <c r="E3769">
        <v>2.0991899999999999E-3</v>
      </c>
      <c r="F3769">
        <v>1.524007E-2</v>
      </c>
      <c r="G3769" t="s">
        <v>1879</v>
      </c>
      <c r="H3769" t="s">
        <v>8357</v>
      </c>
      <c r="I3769" s="2" t="str">
        <f t="shared" si="295"/>
        <v>105322222</v>
      </c>
      <c r="J3769" s="2">
        <f t="shared" si="296"/>
        <v>14.3</v>
      </c>
      <c r="K3769" s="2" t="str">
        <f t="shared" si="297"/>
        <v>-0.8 ± 0.4</v>
      </c>
      <c r="L3769" s="2">
        <f t="shared" si="298"/>
        <v>1.4999999999999999E-2</v>
      </c>
      <c r="M3769" t="str">
        <f t="shared" si="299"/>
        <v>uncharacterized protein LOC105322222 isoform X1</v>
      </c>
    </row>
    <row r="3770" spans="1:13" x14ac:dyDescent="0.35">
      <c r="A3770" t="s">
        <v>2463</v>
      </c>
      <c r="B3770">
        <v>16.505234550000001</v>
      </c>
      <c r="C3770">
        <v>-0.81891767800000004</v>
      </c>
      <c r="D3770">
        <v>0.33576615300000001</v>
      </c>
      <c r="E3770">
        <v>1.5254800000000001E-3</v>
      </c>
      <c r="F3770">
        <v>1.2112049999999999E-2</v>
      </c>
      <c r="G3770" t="s">
        <v>1879</v>
      </c>
      <c r="H3770" t="s">
        <v>2464</v>
      </c>
      <c r="I3770" s="2" t="str">
        <f t="shared" si="295"/>
        <v>117692210</v>
      </c>
      <c r="J3770" s="2">
        <f t="shared" si="296"/>
        <v>16.5</v>
      </c>
      <c r="K3770" s="2" t="str">
        <f t="shared" si="297"/>
        <v>-0.8 ± 0.3</v>
      </c>
      <c r="L3770" s="2">
        <f t="shared" si="298"/>
        <v>1.2E-2</v>
      </c>
      <c r="M3770" t="str">
        <f t="shared" si="299"/>
        <v>uncharacterized protein LOC117692210</v>
      </c>
    </row>
    <row r="3771" spans="1:13" x14ac:dyDescent="0.35">
      <c r="A3771" t="s">
        <v>8354</v>
      </c>
      <c r="B3771">
        <v>30.845906660000001</v>
      </c>
      <c r="C3771">
        <v>-0.81990366299999995</v>
      </c>
      <c r="D3771">
        <v>0.44655730399999999</v>
      </c>
      <c r="E3771">
        <v>5.4524949999999999E-3</v>
      </c>
      <c r="F3771">
        <v>2.9691615000000001E-2</v>
      </c>
      <c r="G3771" t="s">
        <v>1879</v>
      </c>
      <c r="H3771" t="s">
        <v>8355</v>
      </c>
      <c r="I3771" s="2" t="str">
        <f t="shared" si="295"/>
        <v>105335475</v>
      </c>
      <c r="J3771" s="2">
        <f t="shared" si="296"/>
        <v>30.8</v>
      </c>
      <c r="K3771" s="2" t="str">
        <f t="shared" si="297"/>
        <v>-0.8 ± 0.4</v>
      </c>
      <c r="L3771" s="2">
        <f t="shared" si="298"/>
        <v>0.03</v>
      </c>
      <c r="M3771" t="str">
        <f t="shared" si="299"/>
        <v>uncharacterized protein LOC105335475</v>
      </c>
    </row>
    <row r="3772" spans="1:13" x14ac:dyDescent="0.35">
      <c r="A3772" t="s">
        <v>8352</v>
      </c>
      <c r="B3772">
        <v>63.234176820000002</v>
      </c>
      <c r="C3772">
        <v>-0.82057837300000003</v>
      </c>
      <c r="D3772">
        <v>0.32503963899999999</v>
      </c>
      <c r="E3772">
        <v>1.2057439999999999E-3</v>
      </c>
      <c r="F3772">
        <v>1.0283677999999999E-2</v>
      </c>
      <c r="G3772" t="s">
        <v>1879</v>
      </c>
      <c r="H3772" t="s">
        <v>8353</v>
      </c>
      <c r="I3772" s="2" t="str">
        <f t="shared" si="295"/>
        <v>117689737</v>
      </c>
      <c r="J3772" s="2">
        <f t="shared" si="296"/>
        <v>63.2</v>
      </c>
      <c r="K3772" s="2" t="str">
        <f t="shared" si="297"/>
        <v>-0.8 ± 0.3</v>
      </c>
      <c r="L3772" s="2">
        <f t="shared" si="298"/>
        <v>0.01</v>
      </c>
      <c r="M3772" t="str">
        <f t="shared" si="299"/>
        <v>uncharacterized protein LOC117689737</v>
      </c>
    </row>
    <row r="3773" spans="1:13" x14ac:dyDescent="0.35">
      <c r="A3773" t="s">
        <v>8350</v>
      </c>
      <c r="B3773">
        <v>164.8645124</v>
      </c>
      <c r="C3773">
        <v>-0.82103980600000004</v>
      </c>
      <c r="D3773">
        <v>0.33577833400000001</v>
      </c>
      <c r="E3773">
        <v>1.476546E-3</v>
      </c>
      <c r="F3773">
        <v>1.183384E-2</v>
      </c>
      <c r="G3773" t="s">
        <v>1879</v>
      </c>
      <c r="H3773" t="s">
        <v>8351</v>
      </c>
      <c r="I3773" s="2" t="str">
        <f t="shared" si="295"/>
        <v>105321945</v>
      </c>
      <c r="J3773" s="2">
        <f t="shared" si="296"/>
        <v>164.9</v>
      </c>
      <c r="K3773" s="2" t="str">
        <f t="shared" si="297"/>
        <v>-0.8 ± 0.3</v>
      </c>
      <c r="L3773" s="2">
        <f t="shared" si="298"/>
        <v>1.2E-2</v>
      </c>
      <c r="M3773" t="str">
        <f t="shared" si="299"/>
        <v>uncharacterized protein LOC105321945</v>
      </c>
    </row>
    <row r="3774" spans="1:13" x14ac:dyDescent="0.35">
      <c r="A3774" t="s">
        <v>8348</v>
      </c>
      <c r="B3774">
        <v>131.3716766</v>
      </c>
      <c r="C3774">
        <v>-0.82207696699999999</v>
      </c>
      <c r="D3774">
        <v>0.31692863599999999</v>
      </c>
      <c r="E3774">
        <v>9.9894299999999997E-4</v>
      </c>
      <c r="F3774">
        <v>9.0208179999999999E-3</v>
      </c>
      <c r="G3774" t="s">
        <v>1879</v>
      </c>
      <c r="H3774" t="s">
        <v>8349</v>
      </c>
      <c r="I3774" s="2" t="str">
        <f t="shared" si="295"/>
        <v>105341359</v>
      </c>
      <c r="J3774" s="2">
        <f t="shared" si="296"/>
        <v>131.4</v>
      </c>
      <c r="K3774" s="2" t="str">
        <f t="shared" si="297"/>
        <v>-0.8 ± 0.3</v>
      </c>
      <c r="L3774" s="2">
        <f t="shared" si="298"/>
        <v>8.9999999999999993E-3</v>
      </c>
      <c r="M3774" t="str">
        <f t="shared" si="299"/>
        <v>uncharacterized protein LOC105341359</v>
      </c>
    </row>
    <row r="3775" spans="1:13" x14ac:dyDescent="0.35">
      <c r="A3775" t="s">
        <v>8346</v>
      </c>
      <c r="B3775">
        <v>21.217541950000001</v>
      </c>
      <c r="C3775">
        <v>-0.82209258100000004</v>
      </c>
      <c r="D3775">
        <v>0.39961516600000002</v>
      </c>
      <c r="E3775">
        <v>3.5946609999999999E-3</v>
      </c>
      <c r="F3775">
        <v>2.1997636000000001E-2</v>
      </c>
      <c r="G3775" t="s">
        <v>1879</v>
      </c>
      <c r="H3775" t="s">
        <v>8347</v>
      </c>
      <c r="I3775" s="2" t="str">
        <f t="shared" si="295"/>
        <v>105328252</v>
      </c>
      <c r="J3775" s="2">
        <f t="shared" si="296"/>
        <v>21.2</v>
      </c>
      <c r="K3775" s="2" t="str">
        <f t="shared" si="297"/>
        <v>-0.8 ± 0.4</v>
      </c>
      <c r="L3775" s="2">
        <f t="shared" si="298"/>
        <v>2.1999999999999999E-2</v>
      </c>
      <c r="M3775" t="str">
        <f t="shared" si="299"/>
        <v>uncharacterized protein LOC105328252</v>
      </c>
    </row>
    <row r="3776" spans="1:13" x14ac:dyDescent="0.35">
      <c r="A3776" t="s">
        <v>8344</v>
      </c>
      <c r="B3776">
        <v>20.19862187</v>
      </c>
      <c r="C3776">
        <v>-0.82362227200000004</v>
      </c>
      <c r="D3776">
        <v>0.61242185199999999</v>
      </c>
      <c r="E3776">
        <v>1.0589111999999999E-2</v>
      </c>
      <c r="F3776">
        <v>4.7491454000000002E-2</v>
      </c>
      <c r="G3776" t="s">
        <v>1879</v>
      </c>
      <c r="H3776" t="s">
        <v>8345</v>
      </c>
      <c r="I3776" s="2" t="str">
        <f t="shared" si="295"/>
        <v>105345896</v>
      </c>
      <c r="J3776" s="2">
        <f t="shared" si="296"/>
        <v>20.2</v>
      </c>
      <c r="K3776" s="2" t="str">
        <f t="shared" si="297"/>
        <v>-0.8 ± 0.6</v>
      </c>
      <c r="L3776" s="2">
        <f t="shared" si="298"/>
        <v>4.7E-2</v>
      </c>
      <c r="M3776" t="str">
        <f t="shared" si="299"/>
        <v>uncharacterized protein LOC105345896</v>
      </c>
    </row>
    <row r="3777" spans="1:13" x14ac:dyDescent="0.35">
      <c r="A3777" t="s">
        <v>8342</v>
      </c>
      <c r="B3777">
        <v>24.15835075</v>
      </c>
      <c r="C3777">
        <v>-0.82484022599999995</v>
      </c>
      <c r="D3777">
        <v>0.50677758100000003</v>
      </c>
      <c r="E3777">
        <v>7.5916940000000004E-3</v>
      </c>
      <c r="F3777">
        <v>3.7362998000000001E-2</v>
      </c>
      <c r="G3777" t="s">
        <v>1879</v>
      </c>
      <c r="H3777" t="s">
        <v>8343</v>
      </c>
      <c r="I3777" s="2" t="str">
        <f t="shared" si="295"/>
        <v>105339389</v>
      </c>
      <c r="J3777" s="2">
        <f t="shared" si="296"/>
        <v>24.2</v>
      </c>
      <c r="K3777" s="2" t="str">
        <f t="shared" si="297"/>
        <v>-0.8 ± 0.5</v>
      </c>
      <c r="L3777" s="2">
        <f t="shared" si="298"/>
        <v>3.6999999999999998E-2</v>
      </c>
      <c r="M3777" t="str">
        <f t="shared" si="299"/>
        <v>uncharacterized protein LOC105339389</v>
      </c>
    </row>
    <row r="3778" spans="1:13" x14ac:dyDescent="0.35">
      <c r="A3778" t="s">
        <v>8340</v>
      </c>
      <c r="B3778">
        <v>33.720308039999999</v>
      </c>
      <c r="C3778">
        <v>-0.82688047899999995</v>
      </c>
      <c r="D3778">
        <v>0.52931713300000005</v>
      </c>
      <c r="E3778">
        <v>8.212469E-3</v>
      </c>
      <c r="F3778">
        <v>3.9437531999999997E-2</v>
      </c>
      <c r="G3778" t="s">
        <v>1879</v>
      </c>
      <c r="H3778" t="s">
        <v>8341</v>
      </c>
      <c r="I3778" s="2" t="str">
        <f t="shared" si="295"/>
        <v>105318827</v>
      </c>
      <c r="J3778" s="2">
        <f t="shared" si="296"/>
        <v>33.700000000000003</v>
      </c>
      <c r="K3778" s="2" t="str">
        <f t="shared" si="297"/>
        <v>-0.8 ± 0.5</v>
      </c>
      <c r="L3778" s="2">
        <f t="shared" si="298"/>
        <v>3.9E-2</v>
      </c>
      <c r="M3778" t="str">
        <f t="shared" si="299"/>
        <v>uncharacterized protein LOC105318827</v>
      </c>
    </row>
    <row r="3779" spans="1:13" x14ac:dyDescent="0.35">
      <c r="A3779" t="s">
        <v>8338</v>
      </c>
      <c r="B3779">
        <v>37.300027040000003</v>
      </c>
      <c r="C3779">
        <v>-0.82854355499999999</v>
      </c>
      <c r="D3779">
        <v>0.59611741299999998</v>
      </c>
      <c r="E3779">
        <v>9.9933739999999993E-3</v>
      </c>
      <c r="F3779">
        <v>4.5583215000000003E-2</v>
      </c>
      <c r="G3779" t="s">
        <v>1879</v>
      </c>
      <c r="H3779" t="s">
        <v>8339</v>
      </c>
      <c r="I3779" s="2" t="str">
        <f t="shared" si="295"/>
        <v>117691580</v>
      </c>
      <c r="J3779" s="2">
        <f t="shared" si="296"/>
        <v>37.299999999999997</v>
      </c>
      <c r="K3779" s="2" t="str">
        <f t="shared" si="297"/>
        <v>-0.8 ± 0.6</v>
      </c>
      <c r="L3779" s="2">
        <f t="shared" si="298"/>
        <v>4.5999999999999999E-2</v>
      </c>
      <c r="M3779" t="str">
        <f t="shared" si="299"/>
        <v>uncharacterized protein LOC117691580</v>
      </c>
    </row>
    <row r="3780" spans="1:13" x14ac:dyDescent="0.35">
      <c r="A3780" t="s">
        <v>8336</v>
      </c>
      <c r="B3780">
        <v>36.895754740000001</v>
      </c>
      <c r="C3780">
        <v>-0.83003339399999998</v>
      </c>
      <c r="D3780">
        <v>0.39934311500000003</v>
      </c>
      <c r="E3780">
        <v>3.374232E-3</v>
      </c>
      <c r="F3780">
        <v>2.1103591000000001E-2</v>
      </c>
      <c r="G3780" t="s">
        <v>1879</v>
      </c>
      <c r="H3780" t="s">
        <v>8337</v>
      </c>
      <c r="I3780" s="2" t="str">
        <f t="shared" si="295"/>
        <v>117680384</v>
      </c>
      <c r="J3780" s="2">
        <f t="shared" si="296"/>
        <v>36.9</v>
      </c>
      <c r="K3780" s="2" t="str">
        <f t="shared" si="297"/>
        <v>-0.8 ± 0.4</v>
      </c>
      <c r="L3780" s="2">
        <f t="shared" si="298"/>
        <v>2.1000000000000001E-2</v>
      </c>
      <c r="M3780" t="str">
        <f t="shared" si="299"/>
        <v>uncharacterized protein LOC117680384</v>
      </c>
    </row>
    <row r="3781" spans="1:13" x14ac:dyDescent="0.35">
      <c r="A3781" t="s">
        <v>8334</v>
      </c>
      <c r="B3781">
        <v>47.354369200000001</v>
      </c>
      <c r="C3781">
        <v>-0.83005016399999998</v>
      </c>
      <c r="D3781">
        <v>0.38465753200000002</v>
      </c>
      <c r="E3781">
        <v>2.8541040000000001E-3</v>
      </c>
      <c r="F3781">
        <v>1.8791359000000001E-2</v>
      </c>
      <c r="G3781" t="s">
        <v>1879</v>
      </c>
      <c r="H3781" t="s">
        <v>8335</v>
      </c>
      <c r="I3781" s="2" t="str">
        <f t="shared" si="295"/>
        <v>105322820</v>
      </c>
      <c r="J3781" s="2">
        <f t="shared" si="296"/>
        <v>47.4</v>
      </c>
      <c r="K3781" s="2" t="str">
        <f t="shared" si="297"/>
        <v>-0.8 ± 0.4</v>
      </c>
      <c r="L3781" s="2">
        <f t="shared" si="298"/>
        <v>1.9E-2</v>
      </c>
      <c r="M3781" t="str">
        <f t="shared" si="299"/>
        <v>uncharacterized protein LOC105322820</v>
      </c>
    </row>
    <row r="3782" spans="1:13" x14ac:dyDescent="0.35">
      <c r="A3782" t="s">
        <v>8332</v>
      </c>
      <c r="B3782">
        <v>35.667805680000001</v>
      </c>
      <c r="C3782">
        <v>-0.83019790699999996</v>
      </c>
      <c r="D3782">
        <v>0.47516915700000001</v>
      </c>
      <c r="E3782">
        <v>6.1977200000000003E-3</v>
      </c>
      <c r="F3782">
        <v>3.2340097999999998E-2</v>
      </c>
      <c r="G3782" t="s">
        <v>1879</v>
      </c>
      <c r="H3782" t="s">
        <v>8333</v>
      </c>
      <c r="I3782" s="2" t="str">
        <f t="shared" si="295"/>
        <v>105321974</v>
      </c>
      <c r="J3782" s="2">
        <f t="shared" si="296"/>
        <v>35.700000000000003</v>
      </c>
      <c r="K3782" s="2" t="str">
        <f t="shared" si="297"/>
        <v>-0.8 ± 0.5</v>
      </c>
      <c r="L3782" s="2">
        <f t="shared" si="298"/>
        <v>3.2000000000000001E-2</v>
      </c>
      <c r="M3782" t="str">
        <f t="shared" si="299"/>
        <v>uncharacterized protein LOC105321974 isoform X2</v>
      </c>
    </row>
    <row r="3783" spans="1:13" x14ac:dyDescent="0.35">
      <c r="A3783" t="s">
        <v>8330</v>
      </c>
      <c r="B3783">
        <v>45.350308750000003</v>
      </c>
      <c r="C3783">
        <v>-0.83086352600000002</v>
      </c>
      <c r="D3783">
        <v>0.39623567300000001</v>
      </c>
      <c r="E3783">
        <v>3.2423740000000001E-3</v>
      </c>
      <c r="F3783">
        <v>2.0518610999999999E-2</v>
      </c>
      <c r="G3783" t="s">
        <v>1879</v>
      </c>
      <c r="H3783" t="s">
        <v>8331</v>
      </c>
      <c r="I3783" s="2" t="str">
        <f t="shared" si="295"/>
        <v>109618538</v>
      </c>
      <c r="J3783" s="2">
        <f t="shared" si="296"/>
        <v>45.4</v>
      </c>
      <c r="K3783" s="2" t="str">
        <f t="shared" si="297"/>
        <v>-0.8 ± 0.4</v>
      </c>
      <c r="L3783" s="2">
        <f t="shared" si="298"/>
        <v>2.1000000000000001E-2</v>
      </c>
      <c r="M3783" t="str">
        <f t="shared" si="299"/>
        <v>uncharacterized protein LOC109618538</v>
      </c>
    </row>
    <row r="3784" spans="1:13" x14ac:dyDescent="0.35">
      <c r="A3784" t="s">
        <v>8328</v>
      </c>
      <c r="B3784">
        <v>9.0035425809999996</v>
      </c>
      <c r="C3784">
        <v>-0.83095535600000003</v>
      </c>
      <c r="D3784">
        <v>0.462729477</v>
      </c>
      <c r="E3784">
        <v>5.9534699999999998E-3</v>
      </c>
      <c r="F3784">
        <v>3.1486343E-2</v>
      </c>
      <c r="G3784" t="s">
        <v>1879</v>
      </c>
      <c r="H3784" t="s">
        <v>8329</v>
      </c>
      <c r="I3784" s="2" t="str">
        <f t="shared" si="295"/>
        <v>117688273</v>
      </c>
      <c r="J3784" s="2">
        <f t="shared" si="296"/>
        <v>9</v>
      </c>
      <c r="K3784" s="2" t="str">
        <f t="shared" si="297"/>
        <v>-0.8 ± 0.5</v>
      </c>
      <c r="L3784" s="2">
        <f t="shared" si="298"/>
        <v>3.1E-2</v>
      </c>
      <c r="M3784" t="str">
        <f t="shared" si="299"/>
        <v>uncharacterized protein LOC117688273</v>
      </c>
    </row>
    <row r="3785" spans="1:13" x14ac:dyDescent="0.35">
      <c r="A3785" t="s">
        <v>8326</v>
      </c>
      <c r="B3785">
        <v>67.707187200000007</v>
      </c>
      <c r="C3785">
        <v>-0.83171116899999997</v>
      </c>
      <c r="D3785">
        <v>0.32259569199999999</v>
      </c>
      <c r="E3785">
        <v>1.023082E-3</v>
      </c>
      <c r="F3785">
        <v>9.1506049999999992E-3</v>
      </c>
      <c r="G3785" t="s">
        <v>1879</v>
      </c>
      <c r="H3785" t="s">
        <v>8327</v>
      </c>
      <c r="I3785" s="2" t="str">
        <f t="shared" si="295"/>
        <v>105328237</v>
      </c>
      <c r="J3785" s="2">
        <f t="shared" si="296"/>
        <v>67.7</v>
      </c>
      <c r="K3785" s="2" t="str">
        <f t="shared" si="297"/>
        <v>-0.8 ± 0.3</v>
      </c>
      <c r="L3785" s="2">
        <f t="shared" si="298"/>
        <v>8.9999999999999993E-3</v>
      </c>
      <c r="M3785" t="str">
        <f t="shared" si="299"/>
        <v>uncharacterized protein LOC105328237 isoform X2</v>
      </c>
    </row>
    <row r="3786" spans="1:13" x14ac:dyDescent="0.35">
      <c r="A3786" t="s">
        <v>8324</v>
      </c>
      <c r="B3786">
        <v>14.306288329999999</v>
      </c>
      <c r="C3786">
        <v>-0.834169194</v>
      </c>
      <c r="D3786">
        <v>0.31167808899999999</v>
      </c>
      <c r="E3786">
        <v>8.0575500000000001E-4</v>
      </c>
      <c r="F3786">
        <v>7.7705760000000004E-3</v>
      </c>
      <c r="G3786" t="s">
        <v>1879</v>
      </c>
      <c r="H3786" t="s">
        <v>8325</v>
      </c>
      <c r="I3786" s="2" t="str">
        <f t="shared" ref="I3786:I3849" si="300">RIGHT(A3786,9)</f>
        <v>105334880</v>
      </c>
      <c r="J3786" s="2">
        <f t="shared" ref="J3786:J3849" si="301">ROUND(B3786,1)</f>
        <v>14.3</v>
      </c>
      <c r="K3786" s="2" t="str">
        <f t="shared" ref="K3786:K3849" si="302">ROUND(C3786,1) &amp; " ± " &amp; ROUND(D3786,1)</f>
        <v>-0.8 ± 0.3</v>
      </c>
      <c r="L3786" s="2">
        <f t="shared" ref="L3786:L3849" si="303">IF(F3786&lt;0.001,"&lt;0.001",ROUND(F3786,3))</f>
        <v>8.0000000000000002E-3</v>
      </c>
      <c r="M3786" t="str">
        <f t="shared" ref="M3786:M3849" si="304">H3786</f>
        <v>uncharacterized protein LOC105334880 isoform X1</v>
      </c>
    </row>
    <row r="3787" spans="1:13" x14ac:dyDescent="0.35">
      <c r="A3787" t="s">
        <v>8322</v>
      </c>
      <c r="B3787">
        <v>66.233716770000001</v>
      </c>
      <c r="C3787">
        <v>-0.83512399000000004</v>
      </c>
      <c r="D3787">
        <v>0.43501261899999999</v>
      </c>
      <c r="E3787">
        <v>4.528916E-3</v>
      </c>
      <c r="F3787">
        <v>2.6039530000000002E-2</v>
      </c>
      <c r="G3787" t="s">
        <v>1879</v>
      </c>
      <c r="H3787" t="s">
        <v>8323</v>
      </c>
      <c r="I3787" s="2" t="str">
        <f t="shared" si="300"/>
        <v>105348952</v>
      </c>
      <c r="J3787" s="2">
        <f t="shared" si="301"/>
        <v>66.2</v>
      </c>
      <c r="K3787" s="2" t="str">
        <f t="shared" si="302"/>
        <v>-0.8 ± 0.4</v>
      </c>
      <c r="L3787" s="2">
        <f t="shared" si="303"/>
        <v>2.5999999999999999E-2</v>
      </c>
      <c r="M3787" t="str">
        <f t="shared" si="304"/>
        <v>uncharacterized protein LOC105348952 isoform X1</v>
      </c>
    </row>
    <row r="3788" spans="1:13" x14ac:dyDescent="0.35">
      <c r="A3788" t="s">
        <v>8320</v>
      </c>
      <c r="B3788">
        <v>25.22768246</v>
      </c>
      <c r="C3788">
        <v>-0.83631432999999999</v>
      </c>
      <c r="D3788">
        <v>0.64152614100000005</v>
      </c>
      <c r="E3788">
        <v>1.0649758E-2</v>
      </c>
      <c r="F3788">
        <v>4.7672043999999997E-2</v>
      </c>
      <c r="G3788" t="s">
        <v>1879</v>
      </c>
      <c r="H3788" t="s">
        <v>8321</v>
      </c>
      <c r="I3788" s="2" t="str">
        <f t="shared" si="300"/>
        <v>105342365</v>
      </c>
      <c r="J3788" s="2">
        <f t="shared" si="301"/>
        <v>25.2</v>
      </c>
      <c r="K3788" s="2" t="str">
        <f t="shared" si="302"/>
        <v>-0.8 ± 0.6</v>
      </c>
      <c r="L3788" s="2">
        <f t="shared" si="303"/>
        <v>4.8000000000000001E-2</v>
      </c>
      <c r="M3788" t="str">
        <f t="shared" si="304"/>
        <v>uncharacterized protein LOC105342365</v>
      </c>
    </row>
    <row r="3789" spans="1:13" x14ac:dyDescent="0.35">
      <c r="A3789" t="s">
        <v>8318</v>
      </c>
      <c r="B3789">
        <v>11.92764736</v>
      </c>
      <c r="C3789">
        <v>-0.83669564500000004</v>
      </c>
      <c r="D3789">
        <v>0.46866339400000001</v>
      </c>
      <c r="E3789">
        <v>5.9312940000000001E-3</v>
      </c>
      <c r="F3789">
        <v>3.1408456000000001E-2</v>
      </c>
      <c r="G3789" t="s">
        <v>1879</v>
      </c>
      <c r="H3789" t="s">
        <v>8319</v>
      </c>
      <c r="I3789" s="2" t="str">
        <f t="shared" si="300"/>
        <v>105335328</v>
      </c>
      <c r="J3789" s="2">
        <f t="shared" si="301"/>
        <v>11.9</v>
      </c>
      <c r="K3789" s="2" t="str">
        <f t="shared" si="302"/>
        <v>-0.8 ± 0.5</v>
      </c>
      <c r="L3789" s="2">
        <f t="shared" si="303"/>
        <v>3.1E-2</v>
      </c>
      <c r="M3789" t="str">
        <f t="shared" si="304"/>
        <v>uncharacterized threonine-rich GPI-anchored glycoprotein PJ4664.02</v>
      </c>
    </row>
    <row r="3790" spans="1:13" x14ac:dyDescent="0.35">
      <c r="A3790" t="s">
        <v>8316</v>
      </c>
      <c r="B3790">
        <v>19.117741729999999</v>
      </c>
      <c r="C3790">
        <v>-0.83765250400000002</v>
      </c>
      <c r="D3790">
        <v>0.64121928699999997</v>
      </c>
      <c r="E3790">
        <v>1.059064E-2</v>
      </c>
      <c r="F3790">
        <v>4.7491454000000002E-2</v>
      </c>
      <c r="G3790" t="s">
        <v>1879</v>
      </c>
      <c r="H3790" t="s">
        <v>8317</v>
      </c>
      <c r="I3790" s="2" t="str">
        <f t="shared" si="300"/>
        <v>105320286</v>
      </c>
      <c r="J3790" s="2">
        <f t="shared" si="301"/>
        <v>19.100000000000001</v>
      </c>
      <c r="K3790" s="2" t="str">
        <f t="shared" si="302"/>
        <v>-0.8 ± 0.6</v>
      </c>
      <c r="L3790" s="2">
        <f t="shared" si="303"/>
        <v>4.7E-2</v>
      </c>
      <c r="M3790" t="str">
        <f t="shared" si="304"/>
        <v>uncharacterized protein LOC105320286</v>
      </c>
    </row>
    <row r="3791" spans="1:13" x14ac:dyDescent="0.35">
      <c r="A3791" t="s">
        <v>8314</v>
      </c>
      <c r="B3791">
        <v>36.264008220000001</v>
      </c>
      <c r="C3791">
        <v>-0.83773010800000003</v>
      </c>
      <c r="D3791">
        <v>0.543471975</v>
      </c>
      <c r="E3791">
        <v>8.2035779999999996E-3</v>
      </c>
      <c r="F3791">
        <v>3.9415037E-2</v>
      </c>
      <c r="G3791" t="s">
        <v>1879</v>
      </c>
      <c r="H3791" t="s">
        <v>8315</v>
      </c>
      <c r="I3791" s="2" t="str">
        <f t="shared" si="300"/>
        <v>105324890</v>
      </c>
      <c r="J3791" s="2">
        <f t="shared" si="301"/>
        <v>36.299999999999997</v>
      </c>
      <c r="K3791" s="2" t="str">
        <f t="shared" si="302"/>
        <v>-0.8 ± 0.5</v>
      </c>
      <c r="L3791" s="2">
        <f t="shared" si="303"/>
        <v>3.9E-2</v>
      </c>
      <c r="M3791" t="str">
        <f t="shared" si="304"/>
        <v>uncharacterized protein LOC105324890 isoform X1</v>
      </c>
    </row>
    <row r="3792" spans="1:13" x14ac:dyDescent="0.35">
      <c r="A3792" t="s">
        <v>8312</v>
      </c>
      <c r="B3792">
        <v>32.082017739999998</v>
      </c>
      <c r="C3792">
        <v>-0.83807769799999998</v>
      </c>
      <c r="D3792">
        <v>0.40753646100000002</v>
      </c>
      <c r="E3792">
        <v>3.4951069999999999E-3</v>
      </c>
      <c r="F3792">
        <v>2.1557376999999999E-2</v>
      </c>
      <c r="G3792" t="s">
        <v>1879</v>
      </c>
      <c r="H3792" t="s">
        <v>8313</v>
      </c>
      <c r="I3792" s="2" t="str">
        <f t="shared" si="300"/>
        <v>105327864</v>
      </c>
      <c r="J3792" s="2">
        <f t="shared" si="301"/>
        <v>32.1</v>
      </c>
      <c r="K3792" s="2" t="str">
        <f t="shared" si="302"/>
        <v>-0.8 ± 0.4</v>
      </c>
      <c r="L3792" s="2">
        <f t="shared" si="303"/>
        <v>2.1999999999999999E-2</v>
      </c>
      <c r="M3792" t="str">
        <f t="shared" si="304"/>
        <v>uncharacterized protein LOC105327864</v>
      </c>
    </row>
    <row r="3793" spans="1:13" x14ac:dyDescent="0.35">
      <c r="A3793" t="s">
        <v>8310</v>
      </c>
      <c r="B3793">
        <v>46.365568580000001</v>
      </c>
      <c r="C3793">
        <v>-0.83982116399999995</v>
      </c>
      <c r="D3793">
        <v>0.40814878700000001</v>
      </c>
      <c r="E3793">
        <v>3.4449160000000001E-3</v>
      </c>
      <c r="F3793">
        <v>2.1367372999999999E-2</v>
      </c>
      <c r="G3793" t="s">
        <v>1879</v>
      </c>
      <c r="H3793" t="s">
        <v>8311</v>
      </c>
      <c r="I3793" s="2" t="str">
        <f t="shared" si="300"/>
        <v>117684669</v>
      </c>
      <c r="J3793" s="2">
        <f t="shared" si="301"/>
        <v>46.4</v>
      </c>
      <c r="K3793" s="2" t="str">
        <f t="shared" si="302"/>
        <v>-0.8 ± 0.4</v>
      </c>
      <c r="L3793" s="2">
        <f t="shared" si="303"/>
        <v>2.1000000000000001E-2</v>
      </c>
      <c r="M3793" t="str">
        <f t="shared" si="304"/>
        <v>uncharacterized protein LOC117684669</v>
      </c>
    </row>
    <row r="3794" spans="1:13" x14ac:dyDescent="0.35">
      <c r="A3794" t="s">
        <v>8308</v>
      </c>
      <c r="B3794">
        <v>25.594350859999999</v>
      </c>
      <c r="C3794">
        <v>-0.84589848099999998</v>
      </c>
      <c r="D3794">
        <v>0.43101131399999998</v>
      </c>
      <c r="E3794">
        <v>4.1451659999999996E-3</v>
      </c>
      <c r="F3794">
        <v>2.4394509000000002E-2</v>
      </c>
      <c r="G3794" t="s">
        <v>1879</v>
      </c>
      <c r="H3794" t="s">
        <v>8309</v>
      </c>
      <c r="I3794" s="2" t="str">
        <f t="shared" si="300"/>
        <v>105339305</v>
      </c>
      <c r="J3794" s="2">
        <f t="shared" si="301"/>
        <v>25.6</v>
      </c>
      <c r="K3794" s="2" t="str">
        <f t="shared" si="302"/>
        <v>-0.8 ± 0.4</v>
      </c>
      <c r="L3794" s="2">
        <f t="shared" si="303"/>
        <v>2.4E-2</v>
      </c>
      <c r="M3794" t="str">
        <f t="shared" si="304"/>
        <v>uncharacterized protein LOC105339305 isoform X2</v>
      </c>
    </row>
    <row r="3795" spans="1:13" x14ac:dyDescent="0.35">
      <c r="A3795" t="s">
        <v>8307</v>
      </c>
      <c r="B3795">
        <v>18.528101070000002</v>
      </c>
      <c r="C3795">
        <v>-0.84596502699999998</v>
      </c>
      <c r="D3795">
        <v>0.53882693999999998</v>
      </c>
      <c r="E3795">
        <v>7.8127490000000008E-3</v>
      </c>
      <c r="F3795">
        <v>3.8113848999999998E-2</v>
      </c>
      <c r="G3795" t="s">
        <v>1879</v>
      </c>
      <c r="H3795" t="s">
        <v>8122</v>
      </c>
      <c r="I3795" s="2" t="str">
        <f t="shared" si="300"/>
        <v>117692613</v>
      </c>
      <c r="J3795" s="2">
        <f t="shared" si="301"/>
        <v>18.5</v>
      </c>
      <c r="K3795" s="2" t="str">
        <f t="shared" si="302"/>
        <v>-0.8 ± 0.5</v>
      </c>
      <c r="L3795" s="2">
        <f t="shared" si="303"/>
        <v>3.7999999999999999E-2</v>
      </c>
      <c r="M3795" t="str">
        <f t="shared" si="304"/>
        <v>putative uncharacterized protein DDB_G0286901</v>
      </c>
    </row>
    <row r="3796" spans="1:13" x14ac:dyDescent="0.35">
      <c r="A3796" t="s">
        <v>8305</v>
      </c>
      <c r="B3796">
        <v>118.70636500000001</v>
      </c>
      <c r="C3796">
        <v>-0.84640235900000005</v>
      </c>
      <c r="D3796">
        <v>0.30542424400000001</v>
      </c>
      <c r="E3796">
        <v>5.8331500000000005E-4</v>
      </c>
      <c r="F3796">
        <v>6.1548540000000004E-3</v>
      </c>
      <c r="G3796" t="s">
        <v>1879</v>
      </c>
      <c r="H3796" t="s">
        <v>8306</v>
      </c>
      <c r="I3796" s="2" t="str">
        <f t="shared" si="300"/>
        <v>105318887</v>
      </c>
      <c r="J3796" s="2">
        <f t="shared" si="301"/>
        <v>118.7</v>
      </c>
      <c r="K3796" s="2" t="str">
        <f t="shared" si="302"/>
        <v>-0.8 ± 0.3</v>
      </c>
      <c r="L3796" s="2">
        <f t="shared" si="303"/>
        <v>6.0000000000000001E-3</v>
      </c>
      <c r="M3796" t="str">
        <f t="shared" si="304"/>
        <v>uncharacterized protein LOC105318887 isoform X3</v>
      </c>
    </row>
    <row r="3797" spans="1:13" x14ac:dyDescent="0.35">
      <c r="A3797" t="s">
        <v>8303</v>
      </c>
      <c r="B3797">
        <v>62.865384509999998</v>
      </c>
      <c r="C3797">
        <v>-0.84910569700000005</v>
      </c>
      <c r="D3797">
        <v>0.23343204400000001</v>
      </c>
      <c r="E3797" s="1">
        <v>3.2400000000000001E-5</v>
      </c>
      <c r="F3797">
        <v>7.6875999999999995E-4</v>
      </c>
      <c r="G3797" t="s">
        <v>1879</v>
      </c>
      <c r="H3797" t="s">
        <v>8304</v>
      </c>
      <c r="I3797" s="2" t="str">
        <f t="shared" si="300"/>
        <v>117680578</v>
      </c>
      <c r="J3797" s="2">
        <f t="shared" si="301"/>
        <v>62.9</v>
      </c>
      <c r="K3797" s="2" t="str">
        <f t="shared" si="302"/>
        <v>-0.8 ± 0.2</v>
      </c>
      <c r="L3797" s="2" t="str">
        <f t="shared" si="303"/>
        <v>&lt;0.001</v>
      </c>
      <c r="M3797" t="str">
        <f t="shared" si="304"/>
        <v>uncharacterized protein LOC117680578 isoform X2</v>
      </c>
    </row>
    <row r="3798" spans="1:13" x14ac:dyDescent="0.35">
      <c r="A3798" t="s">
        <v>8301</v>
      </c>
      <c r="B3798">
        <v>16.731237839999999</v>
      </c>
      <c r="C3798">
        <v>-0.84968900000000003</v>
      </c>
      <c r="D3798">
        <v>0.48902748299999999</v>
      </c>
      <c r="E3798">
        <v>6.0467029999999996E-3</v>
      </c>
      <c r="F3798">
        <v>3.1817783000000002E-2</v>
      </c>
      <c r="G3798" t="s">
        <v>1879</v>
      </c>
      <c r="H3798" t="s">
        <v>8302</v>
      </c>
      <c r="I3798" s="2" t="str">
        <f t="shared" si="300"/>
        <v>105337644</v>
      </c>
      <c r="J3798" s="2">
        <f t="shared" si="301"/>
        <v>16.7</v>
      </c>
      <c r="K3798" s="2" t="str">
        <f t="shared" si="302"/>
        <v>-0.8 ± 0.5</v>
      </c>
      <c r="L3798" s="2">
        <f t="shared" si="303"/>
        <v>3.2000000000000001E-2</v>
      </c>
      <c r="M3798" t="str">
        <f t="shared" si="304"/>
        <v>uncharacterized protein LOC105337644</v>
      </c>
    </row>
    <row r="3799" spans="1:13" x14ac:dyDescent="0.35">
      <c r="A3799" t="s">
        <v>8299</v>
      </c>
      <c r="B3799">
        <v>17.89590192</v>
      </c>
      <c r="C3799">
        <v>-0.85068103799999994</v>
      </c>
      <c r="D3799">
        <v>0.32828038399999998</v>
      </c>
      <c r="E3799">
        <v>9.6971299999999998E-4</v>
      </c>
      <c r="F3799">
        <v>8.8334840000000008E-3</v>
      </c>
      <c r="G3799" t="s">
        <v>1879</v>
      </c>
      <c r="H3799" t="s">
        <v>8300</v>
      </c>
      <c r="I3799" s="2" t="str">
        <f t="shared" si="300"/>
        <v>105317334</v>
      </c>
      <c r="J3799" s="2">
        <f t="shared" si="301"/>
        <v>17.899999999999999</v>
      </c>
      <c r="K3799" s="2" t="str">
        <f t="shared" si="302"/>
        <v>-0.9 ± 0.3</v>
      </c>
      <c r="L3799" s="2">
        <f t="shared" si="303"/>
        <v>8.9999999999999993E-3</v>
      </c>
      <c r="M3799" t="str">
        <f t="shared" si="304"/>
        <v>uncharacterized protein LOC105317334</v>
      </c>
    </row>
    <row r="3800" spans="1:13" x14ac:dyDescent="0.35">
      <c r="A3800" t="s">
        <v>8297</v>
      </c>
      <c r="B3800">
        <v>21.909786069999999</v>
      </c>
      <c r="C3800">
        <v>-0.85233044899999999</v>
      </c>
      <c r="D3800">
        <v>0.29602284600000001</v>
      </c>
      <c r="E3800">
        <v>4.3258499999999998E-4</v>
      </c>
      <c r="F3800">
        <v>4.9749920000000001E-3</v>
      </c>
      <c r="G3800" t="s">
        <v>1879</v>
      </c>
      <c r="H3800" t="s">
        <v>8298</v>
      </c>
      <c r="I3800" s="2" t="str">
        <f t="shared" si="300"/>
        <v>105344935</v>
      </c>
      <c r="J3800" s="2">
        <f t="shared" si="301"/>
        <v>21.9</v>
      </c>
      <c r="K3800" s="2" t="str">
        <f t="shared" si="302"/>
        <v>-0.9 ± 0.3</v>
      </c>
      <c r="L3800" s="2">
        <f t="shared" si="303"/>
        <v>5.0000000000000001E-3</v>
      </c>
      <c r="M3800" t="str">
        <f t="shared" si="304"/>
        <v>uncharacterized protein LOC105344935 isoform X7</v>
      </c>
    </row>
    <row r="3801" spans="1:13" x14ac:dyDescent="0.35">
      <c r="A3801" t="s">
        <v>8295</v>
      </c>
      <c r="B3801">
        <v>52.734512639999998</v>
      </c>
      <c r="C3801">
        <v>-0.85247496499999997</v>
      </c>
      <c r="D3801">
        <v>0.49891545100000001</v>
      </c>
      <c r="E3801">
        <v>6.2484369999999999E-3</v>
      </c>
      <c r="F3801">
        <v>3.2487019999999998E-2</v>
      </c>
      <c r="G3801" t="s">
        <v>1879</v>
      </c>
      <c r="H3801" t="s">
        <v>8296</v>
      </c>
      <c r="I3801" s="2" t="str">
        <f t="shared" si="300"/>
        <v>105330456</v>
      </c>
      <c r="J3801" s="2">
        <f t="shared" si="301"/>
        <v>52.7</v>
      </c>
      <c r="K3801" s="2" t="str">
        <f t="shared" si="302"/>
        <v>-0.9 ± 0.5</v>
      </c>
      <c r="L3801" s="2">
        <f t="shared" si="303"/>
        <v>3.2000000000000001E-2</v>
      </c>
      <c r="M3801" t="str">
        <f t="shared" si="304"/>
        <v>uncharacterized protein LOC105330456</v>
      </c>
    </row>
    <row r="3802" spans="1:13" x14ac:dyDescent="0.35">
      <c r="A3802" t="s">
        <v>8293</v>
      </c>
      <c r="B3802">
        <v>13.45849847</v>
      </c>
      <c r="C3802">
        <v>-0.85341347899999997</v>
      </c>
      <c r="D3802">
        <v>0.55431628799999999</v>
      </c>
      <c r="E3802">
        <v>8.0306939999999997E-3</v>
      </c>
      <c r="F3802">
        <v>3.8811503999999997E-2</v>
      </c>
      <c r="G3802" t="s">
        <v>1879</v>
      </c>
      <c r="H3802" t="s">
        <v>8294</v>
      </c>
      <c r="I3802" s="2" t="str">
        <f t="shared" si="300"/>
        <v>105325997</v>
      </c>
      <c r="J3802" s="2">
        <f t="shared" si="301"/>
        <v>13.5</v>
      </c>
      <c r="K3802" s="2" t="str">
        <f t="shared" si="302"/>
        <v>-0.9 ± 0.6</v>
      </c>
      <c r="L3802" s="2">
        <f t="shared" si="303"/>
        <v>3.9E-2</v>
      </c>
      <c r="M3802" t="str">
        <f t="shared" si="304"/>
        <v>uncharacterized protein LOC105325997</v>
      </c>
    </row>
    <row r="3803" spans="1:13" x14ac:dyDescent="0.35">
      <c r="A3803" t="s">
        <v>8291</v>
      </c>
      <c r="B3803">
        <v>54.67913798</v>
      </c>
      <c r="C3803">
        <v>-0.853796157</v>
      </c>
      <c r="D3803">
        <v>0.26717700100000003</v>
      </c>
      <c r="E3803">
        <v>1.56148E-4</v>
      </c>
      <c r="F3803">
        <v>2.458745E-3</v>
      </c>
      <c r="G3803" t="s">
        <v>1879</v>
      </c>
      <c r="H3803" t="s">
        <v>8292</v>
      </c>
      <c r="I3803" s="2" t="str">
        <f t="shared" si="300"/>
        <v>109618342</v>
      </c>
      <c r="J3803" s="2">
        <f t="shared" si="301"/>
        <v>54.7</v>
      </c>
      <c r="K3803" s="2" t="str">
        <f t="shared" si="302"/>
        <v>-0.9 ± 0.3</v>
      </c>
      <c r="L3803" s="2">
        <f t="shared" si="303"/>
        <v>2E-3</v>
      </c>
      <c r="M3803" t="str">
        <f t="shared" si="304"/>
        <v>uncharacterized protein LOC109618342</v>
      </c>
    </row>
    <row r="3804" spans="1:13" x14ac:dyDescent="0.35">
      <c r="A3804" t="s">
        <v>8289</v>
      </c>
      <c r="B3804">
        <v>10.062052169999999</v>
      </c>
      <c r="C3804">
        <v>-0.85498559699999999</v>
      </c>
      <c r="D3804">
        <v>0.55719052000000002</v>
      </c>
      <c r="E3804">
        <v>8.3419700000000006E-3</v>
      </c>
      <c r="F3804">
        <v>3.9814529000000001E-2</v>
      </c>
      <c r="G3804" t="s">
        <v>1879</v>
      </c>
      <c r="H3804" t="s">
        <v>8290</v>
      </c>
      <c r="I3804" s="2" t="str">
        <f t="shared" si="300"/>
        <v>117682565</v>
      </c>
      <c r="J3804" s="2">
        <f t="shared" si="301"/>
        <v>10.1</v>
      </c>
      <c r="K3804" s="2" t="str">
        <f t="shared" si="302"/>
        <v>-0.9 ± 0.6</v>
      </c>
      <c r="L3804" s="2">
        <f t="shared" si="303"/>
        <v>0.04</v>
      </c>
      <c r="M3804" t="str">
        <f t="shared" si="304"/>
        <v>uncharacterized protein LOC117682565</v>
      </c>
    </row>
    <row r="3805" spans="1:13" x14ac:dyDescent="0.35">
      <c r="A3805" t="s">
        <v>8287</v>
      </c>
      <c r="B3805">
        <v>47.602128790000002</v>
      </c>
      <c r="C3805">
        <v>-0.85516355200000005</v>
      </c>
      <c r="D3805">
        <v>0.44138603799999998</v>
      </c>
      <c r="E3805">
        <v>4.2121149999999998E-3</v>
      </c>
      <c r="F3805">
        <v>2.4671050999999999E-2</v>
      </c>
      <c r="G3805" t="s">
        <v>1879</v>
      </c>
      <c r="H3805" t="s">
        <v>8288</v>
      </c>
      <c r="I3805" s="2" t="str">
        <f t="shared" si="300"/>
        <v>105321942</v>
      </c>
      <c r="J3805" s="2">
        <f t="shared" si="301"/>
        <v>47.6</v>
      </c>
      <c r="K3805" s="2" t="str">
        <f t="shared" si="302"/>
        <v>-0.9 ± 0.4</v>
      </c>
      <c r="L3805" s="2">
        <f t="shared" si="303"/>
        <v>2.5000000000000001E-2</v>
      </c>
      <c r="M3805" t="str">
        <f t="shared" si="304"/>
        <v>uncharacterized protein LOC105321942</v>
      </c>
    </row>
    <row r="3806" spans="1:13" x14ac:dyDescent="0.35">
      <c r="A3806" t="s">
        <v>8285</v>
      </c>
      <c r="B3806">
        <v>18.256386590000002</v>
      </c>
      <c r="C3806">
        <v>-0.85530735300000005</v>
      </c>
      <c r="D3806">
        <v>0.37729465400000001</v>
      </c>
      <c r="E3806">
        <v>2.1851449999999999E-3</v>
      </c>
      <c r="F3806">
        <v>1.5711915E-2</v>
      </c>
      <c r="G3806" t="s">
        <v>1879</v>
      </c>
      <c r="H3806" t="s">
        <v>8286</v>
      </c>
      <c r="I3806" s="2" t="str">
        <f t="shared" si="300"/>
        <v>105327498</v>
      </c>
      <c r="J3806" s="2">
        <f t="shared" si="301"/>
        <v>18.3</v>
      </c>
      <c r="K3806" s="2" t="str">
        <f t="shared" si="302"/>
        <v>-0.9 ± 0.4</v>
      </c>
      <c r="L3806" s="2">
        <f t="shared" si="303"/>
        <v>1.6E-2</v>
      </c>
      <c r="M3806" t="str">
        <f t="shared" si="304"/>
        <v>uncharacterized protein LOC105327498</v>
      </c>
    </row>
    <row r="3807" spans="1:13" x14ac:dyDescent="0.35">
      <c r="A3807" t="s">
        <v>8283</v>
      </c>
      <c r="B3807">
        <v>36.132126300000003</v>
      </c>
      <c r="C3807">
        <v>-0.85707226199999997</v>
      </c>
      <c r="D3807">
        <v>0.477763139</v>
      </c>
      <c r="E3807">
        <v>5.3900199999999997E-3</v>
      </c>
      <c r="F3807">
        <v>2.9494308E-2</v>
      </c>
      <c r="G3807" t="s">
        <v>1879</v>
      </c>
      <c r="H3807" t="s">
        <v>8284</v>
      </c>
      <c r="I3807" s="2" t="str">
        <f t="shared" si="300"/>
        <v>105318359</v>
      </c>
      <c r="J3807" s="2">
        <f t="shared" si="301"/>
        <v>36.1</v>
      </c>
      <c r="K3807" s="2" t="str">
        <f t="shared" si="302"/>
        <v>-0.9 ± 0.5</v>
      </c>
      <c r="L3807" s="2">
        <f t="shared" si="303"/>
        <v>2.9000000000000001E-2</v>
      </c>
      <c r="M3807" t="str">
        <f t="shared" si="304"/>
        <v>uncharacterized protein LOC105318359</v>
      </c>
    </row>
    <row r="3808" spans="1:13" x14ac:dyDescent="0.35">
      <c r="A3808" t="s">
        <v>8281</v>
      </c>
      <c r="B3808">
        <v>17.559410700000001</v>
      </c>
      <c r="C3808">
        <v>-0.85771626099999998</v>
      </c>
      <c r="D3808">
        <v>0.483999819</v>
      </c>
      <c r="E3808">
        <v>5.651891E-3</v>
      </c>
      <c r="F3808">
        <v>3.0434003000000001E-2</v>
      </c>
      <c r="G3808" t="s">
        <v>1879</v>
      </c>
      <c r="H3808" t="s">
        <v>8282</v>
      </c>
      <c r="I3808" s="2" t="str">
        <f t="shared" si="300"/>
        <v>117683900</v>
      </c>
      <c r="J3808" s="2">
        <f t="shared" si="301"/>
        <v>17.600000000000001</v>
      </c>
      <c r="K3808" s="2" t="str">
        <f t="shared" si="302"/>
        <v>-0.9 ± 0.5</v>
      </c>
      <c r="L3808" s="2">
        <f t="shared" si="303"/>
        <v>0.03</v>
      </c>
      <c r="M3808" t="str">
        <f t="shared" si="304"/>
        <v>uncharacterized protein LOC117683900</v>
      </c>
    </row>
    <row r="3809" spans="1:13" x14ac:dyDescent="0.35">
      <c r="A3809" t="s">
        <v>8279</v>
      </c>
      <c r="B3809">
        <v>13.028656160000001</v>
      </c>
      <c r="C3809">
        <v>-0.85773370299999996</v>
      </c>
      <c r="D3809">
        <v>0.46238263200000002</v>
      </c>
      <c r="E3809">
        <v>4.9805839999999997E-3</v>
      </c>
      <c r="F3809">
        <v>2.784474E-2</v>
      </c>
      <c r="G3809" t="s">
        <v>1879</v>
      </c>
      <c r="H3809" t="s">
        <v>8280</v>
      </c>
      <c r="I3809" s="2" t="str">
        <f t="shared" si="300"/>
        <v>117692835</v>
      </c>
      <c r="J3809" s="2">
        <f t="shared" si="301"/>
        <v>13</v>
      </c>
      <c r="K3809" s="2" t="str">
        <f t="shared" si="302"/>
        <v>-0.9 ± 0.5</v>
      </c>
      <c r="L3809" s="2">
        <f t="shared" si="303"/>
        <v>2.8000000000000001E-2</v>
      </c>
      <c r="M3809" t="str">
        <f t="shared" si="304"/>
        <v>uncharacterized protein LOC117692835</v>
      </c>
    </row>
    <row r="3810" spans="1:13" x14ac:dyDescent="0.35">
      <c r="A3810" t="s">
        <v>8277</v>
      </c>
      <c r="B3810">
        <v>38.339760200000001</v>
      </c>
      <c r="C3810">
        <v>-0.85803141400000005</v>
      </c>
      <c r="D3810">
        <v>0.47379354099999998</v>
      </c>
      <c r="E3810">
        <v>5.2559E-3</v>
      </c>
      <c r="F3810">
        <v>2.8960509999999998E-2</v>
      </c>
      <c r="G3810" t="s">
        <v>1879</v>
      </c>
      <c r="H3810" t="s">
        <v>8278</v>
      </c>
      <c r="I3810" s="2" t="str">
        <f t="shared" si="300"/>
        <v>105344292</v>
      </c>
      <c r="J3810" s="2">
        <f t="shared" si="301"/>
        <v>38.299999999999997</v>
      </c>
      <c r="K3810" s="2" t="str">
        <f t="shared" si="302"/>
        <v>-0.9 ± 0.5</v>
      </c>
      <c r="L3810" s="2">
        <f t="shared" si="303"/>
        <v>2.9000000000000001E-2</v>
      </c>
      <c r="M3810" t="str">
        <f t="shared" si="304"/>
        <v>uncharacterized protein LOC105344292</v>
      </c>
    </row>
    <row r="3811" spans="1:13" x14ac:dyDescent="0.35">
      <c r="A3811" t="s">
        <v>8275</v>
      </c>
      <c r="B3811">
        <v>208.96617029999999</v>
      </c>
      <c r="C3811">
        <v>-0.86004327800000002</v>
      </c>
      <c r="D3811">
        <v>0.297701667</v>
      </c>
      <c r="E3811">
        <v>3.98546E-4</v>
      </c>
      <c r="F3811">
        <v>4.7051920000000004E-3</v>
      </c>
      <c r="G3811" t="s">
        <v>1879</v>
      </c>
      <c r="H3811" t="s">
        <v>8276</v>
      </c>
      <c r="I3811" s="2" t="str">
        <f t="shared" si="300"/>
        <v>105341631</v>
      </c>
      <c r="J3811" s="2">
        <f t="shared" si="301"/>
        <v>209</v>
      </c>
      <c r="K3811" s="2" t="str">
        <f t="shared" si="302"/>
        <v>-0.9 ± 0.3</v>
      </c>
      <c r="L3811" s="2">
        <f t="shared" si="303"/>
        <v>5.0000000000000001E-3</v>
      </c>
      <c r="M3811" t="str">
        <f t="shared" si="304"/>
        <v>uncharacterized protein LOC105341631 isoform X2</v>
      </c>
    </row>
    <row r="3812" spans="1:13" x14ac:dyDescent="0.35">
      <c r="A3812" t="s">
        <v>8273</v>
      </c>
      <c r="B3812">
        <v>99.103048220000005</v>
      </c>
      <c r="C3812">
        <v>-0.86170210999999997</v>
      </c>
      <c r="D3812">
        <v>0.47834869899999999</v>
      </c>
      <c r="E3812">
        <v>5.2440109999999998E-3</v>
      </c>
      <c r="F3812">
        <v>2.8940621E-2</v>
      </c>
      <c r="G3812" t="s">
        <v>1879</v>
      </c>
      <c r="H3812" t="s">
        <v>8274</v>
      </c>
      <c r="I3812" s="2" t="str">
        <f t="shared" si="300"/>
        <v>105336424</v>
      </c>
      <c r="J3812" s="2">
        <f t="shared" si="301"/>
        <v>99.1</v>
      </c>
      <c r="K3812" s="2" t="str">
        <f t="shared" si="302"/>
        <v>-0.9 ± 0.5</v>
      </c>
      <c r="L3812" s="2">
        <f t="shared" si="303"/>
        <v>2.9000000000000001E-2</v>
      </c>
      <c r="M3812" t="str">
        <f t="shared" si="304"/>
        <v>uncharacterized protein LOC105336424</v>
      </c>
    </row>
    <row r="3813" spans="1:13" x14ac:dyDescent="0.35">
      <c r="A3813" t="s">
        <v>8271</v>
      </c>
      <c r="B3813">
        <v>15.77592877</v>
      </c>
      <c r="C3813">
        <v>-0.86225247000000005</v>
      </c>
      <c r="D3813">
        <v>0.297045685</v>
      </c>
      <c r="E3813">
        <v>3.8894999999999999E-4</v>
      </c>
      <c r="F3813">
        <v>4.6215279999999997E-3</v>
      </c>
      <c r="G3813" t="s">
        <v>1879</v>
      </c>
      <c r="H3813" t="s">
        <v>8272</v>
      </c>
      <c r="I3813" s="2" t="str">
        <f t="shared" si="300"/>
        <v>117691277</v>
      </c>
      <c r="J3813" s="2">
        <f t="shared" si="301"/>
        <v>15.8</v>
      </c>
      <c r="K3813" s="2" t="str">
        <f t="shared" si="302"/>
        <v>-0.9 ± 0.3</v>
      </c>
      <c r="L3813" s="2">
        <f t="shared" si="303"/>
        <v>5.0000000000000001E-3</v>
      </c>
      <c r="M3813" t="str">
        <f t="shared" si="304"/>
        <v>uncharacterized protein LOC117691277 isoform X1</v>
      </c>
    </row>
    <row r="3814" spans="1:13" x14ac:dyDescent="0.35">
      <c r="A3814" t="s">
        <v>8269</v>
      </c>
      <c r="B3814">
        <v>26.703141509999998</v>
      </c>
      <c r="C3814">
        <v>-0.862338995</v>
      </c>
      <c r="D3814">
        <v>0.59919565100000005</v>
      </c>
      <c r="E3814">
        <v>8.7508959999999993E-3</v>
      </c>
      <c r="F3814">
        <v>4.1355430999999998E-2</v>
      </c>
      <c r="G3814" t="s">
        <v>1879</v>
      </c>
      <c r="H3814" t="s">
        <v>8270</v>
      </c>
      <c r="I3814" s="2" t="str">
        <f t="shared" si="300"/>
        <v>105349186</v>
      </c>
      <c r="J3814" s="2">
        <f t="shared" si="301"/>
        <v>26.7</v>
      </c>
      <c r="K3814" s="2" t="str">
        <f t="shared" si="302"/>
        <v>-0.9 ± 0.6</v>
      </c>
      <c r="L3814" s="2">
        <f t="shared" si="303"/>
        <v>4.1000000000000002E-2</v>
      </c>
      <c r="M3814" t="str">
        <f t="shared" si="304"/>
        <v>uncharacterized protein LOC105349186 isoform X1</v>
      </c>
    </row>
    <row r="3815" spans="1:13" x14ac:dyDescent="0.35">
      <c r="A3815" t="s">
        <v>8267</v>
      </c>
      <c r="B3815">
        <v>40.568661489999997</v>
      </c>
      <c r="C3815">
        <v>-0.86267080100000004</v>
      </c>
      <c r="D3815">
        <v>0.70526687200000004</v>
      </c>
      <c r="E3815">
        <v>1.0614045000000001E-2</v>
      </c>
      <c r="F3815">
        <v>4.7546254000000003E-2</v>
      </c>
      <c r="G3815" t="s">
        <v>1879</v>
      </c>
      <c r="H3815" t="s">
        <v>8268</v>
      </c>
      <c r="I3815" s="2" t="str">
        <f t="shared" si="300"/>
        <v>105325156</v>
      </c>
      <c r="J3815" s="2">
        <f t="shared" si="301"/>
        <v>40.6</v>
      </c>
      <c r="K3815" s="2" t="str">
        <f t="shared" si="302"/>
        <v>-0.9 ± 0.7</v>
      </c>
      <c r="L3815" s="2">
        <f t="shared" si="303"/>
        <v>4.8000000000000001E-2</v>
      </c>
      <c r="M3815" t="str">
        <f t="shared" si="304"/>
        <v>uncharacterized protein LOC105325156</v>
      </c>
    </row>
    <row r="3816" spans="1:13" x14ac:dyDescent="0.35">
      <c r="A3816" t="s">
        <v>8265</v>
      </c>
      <c r="B3816">
        <v>48.059182200000002</v>
      </c>
      <c r="C3816">
        <v>-0.86460228299999997</v>
      </c>
      <c r="D3816">
        <v>0.40262381200000003</v>
      </c>
      <c r="E3816">
        <v>2.7104970000000001E-3</v>
      </c>
      <c r="F3816">
        <v>1.8197527000000002E-2</v>
      </c>
      <c r="G3816" t="s">
        <v>1879</v>
      </c>
      <c r="H3816" t="s">
        <v>8266</v>
      </c>
      <c r="I3816" s="2" t="str">
        <f t="shared" si="300"/>
        <v>117685346</v>
      </c>
      <c r="J3816" s="2">
        <f t="shared" si="301"/>
        <v>48.1</v>
      </c>
      <c r="K3816" s="2" t="str">
        <f t="shared" si="302"/>
        <v>-0.9 ± 0.4</v>
      </c>
      <c r="L3816" s="2">
        <f t="shared" si="303"/>
        <v>1.7999999999999999E-2</v>
      </c>
      <c r="M3816" t="str">
        <f t="shared" si="304"/>
        <v>uncharacterized protein LOC117685346</v>
      </c>
    </row>
    <row r="3817" spans="1:13" x14ac:dyDescent="0.35">
      <c r="A3817" t="s">
        <v>8263</v>
      </c>
      <c r="B3817">
        <v>67.994453309999997</v>
      </c>
      <c r="C3817">
        <v>-0.86585879899999996</v>
      </c>
      <c r="D3817">
        <v>0.35888417099999997</v>
      </c>
      <c r="E3817">
        <v>1.4607909999999999E-3</v>
      </c>
      <c r="F3817">
        <v>1.1752811E-2</v>
      </c>
      <c r="G3817" t="s">
        <v>1879</v>
      </c>
      <c r="H3817" t="s">
        <v>8264</v>
      </c>
      <c r="I3817" s="2" t="str">
        <f t="shared" si="300"/>
        <v>109618431</v>
      </c>
      <c r="J3817" s="2">
        <f t="shared" si="301"/>
        <v>68</v>
      </c>
      <c r="K3817" s="2" t="str">
        <f t="shared" si="302"/>
        <v>-0.9 ± 0.4</v>
      </c>
      <c r="L3817" s="2">
        <f t="shared" si="303"/>
        <v>1.2E-2</v>
      </c>
      <c r="M3817" t="str">
        <f t="shared" si="304"/>
        <v>uncharacterized protein LOC109618431</v>
      </c>
    </row>
    <row r="3818" spans="1:13" x14ac:dyDescent="0.35">
      <c r="A3818" t="s">
        <v>8261</v>
      </c>
      <c r="B3818">
        <v>43.679740580000001</v>
      </c>
      <c r="C3818">
        <v>-0.86644410199999999</v>
      </c>
      <c r="D3818">
        <v>0.27719704499999998</v>
      </c>
      <c r="E3818">
        <v>1.90965E-4</v>
      </c>
      <c r="F3818">
        <v>2.8376769999999998E-3</v>
      </c>
      <c r="G3818" t="s">
        <v>1879</v>
      </c>
      <c r="H3818" t="s">
        <v>8262</v>
      </c>
      <c r="I3818" s="2" t="str">
        <f t="shared" si="300"/>
        <v>117687981</v>
      </c>
      <c r="J3818" s="2">
        <f t="shared" si="301"/>
        <v>43.7</v>
      </c>
      <c r="K3818" s="2" t="str">
        <f t="shared" si="302"/>
        <v>-0.9 ± 0.3</v>
      </c>
      <c r="L3818" s="2">
        <f t="shared" si="303"/>
        <v>3.0000000000000001E-3</v>
      </c>
      <c r="M3818" t="str">
        <f t="shared" si="304"/>
        <v>uncharacterized protein LOC117687981</v>
      </c>
    </row>
    <row r="3819" spans="1:13" x14ac:dyDescent="0.35">
      <c r="A3819" t="s">
        <v>8259</v>
      </c>
      <c r="B3819">
        <v>43.286986120000002</v>
      </c>
      <c r="C3819">
        <v>-0.86700617499999999</v>
      </c>
      <c r="D3819">
        <v>0.46165186200000002</v>
      </c>
      <c r="E3819">
        <v>4.5603659999999997E-3</v>
      </c>
      <c r="F3819">
        <v>2.615615E-2</v>
      </c>
      <c r="G3819" t="s">
        <v>1879</v>
      </c>
      <c r="H3819" t="s">
        <v>8260</v>
      </c>
      <c r="I3819" s="2" t="str">
        <f t="shared" si="300"/>
        <v>105326449</v>
      </c>
      <c r="J3819" s="2">
        <f t="shared" si="301"/>
        <v>43.3</v>
      </c>
      <c r="K3819" s="2" t="str">
        <f t="shared" si="302"/>
        <v>-0.9 ± 0.5</v>
      </c>
      <c r="L3819" s="2">
        <f t="shared" si="303"/>
        <v>2.5999999999999999E-2</v>
      </c>
      <c r="M3819" t="str">
        <f t="shared" si="304"/>
        <v>LOW QUALITY PROTEIN: uncharacterized protein LOC105326449</v>
      </c>
    </row>
    <row r="3820" spans="1:13" x14ac:dyDescent="0.35">
      <c r="A3820" t="s">
        <v>8257</v>
      </c>
      <c r="B3820">
        <v>26.056151499999999</v>
      </c>
      <c r="C3820">
        <v>-0.86723461899999998</v>
      </c>
      <c r="D3820">
        <v>0.52972570600000002</v>
      </c>
      <c r="E3820">
        <v>6.7841209999999997E-3</v>
      </c>
      <c r="F3820">
        <v>3.4412558000000003E-2</v>
      </c>
      <c r="G3820" t="s">
        <v>1879</v>
      </c>
      <c r="H3820" t="s">
        <v>8258</v>
      </c>
      <c r="I3820" s="2" t="str">
        <f t="shared" si="300"/>
        <v>105326436</v>
      </c>
      <c r="J3820" s="2">
        <f t="shared" si="301"/>
        <v>26.1</v>
      </c>
      <c r="K3820" s="2" t="str">
        <f t="shared" si="302"/>
        <v>-0.9 ± 0.5</v>
      </c>
      <c r="L3820" s="2">
        <f t="shared" si="303"/>
        <v>3.4000000000000002E-2</v>
      </c>
      <c r="M3820" t="str">
        <f t="shared" si="304"/>
        <v>uncharacterized protein LOC105326436</v>
      </c>
    </row>
    <row r="3821" spans="1:13" x14ac:dyDescent="0.35">
      <c r="A3821" t="s">
        <v>8255</v>
      </c>
      <c r="B3821">
        <v>31.376291770000002</v>
      </c>
      <c r="C3821">
        <v>-0.86765320199999996</v>
      </c>
      <c r="D3821">
        <v>0.26771613700000002</v>
      </c>
      <c r="E3821">
        <v>1.31204E-4</v>
      </c>
      <c r="F3821">
        <v>2.1679970000000001E-3</v>
      </c>
      <c r="G3821" t="s">
        <v>1879</v>
      </c>
      <c r="H3821" t="s">
        <v>8256</v>
      </c>
      <c r="I3821" s="2" t="str">
        <f t="shared" si="300"/>
        <v>105347943</v>
      </c>
      <c r="J3821" s="2">
        <f t="shared" si="301"/>
        <v>31.4</v>
      </c>
      <c r="K3821" s="2" t="str">
        <f t="shared" si="302"/>
        <v>-0.9 ± 0.3</v>
      </c>
      <c r="L3821" s="2">
        <f t="shared" si="303"/>
        <v>2E-3</v>
      </c>
      <c r="M3821" t="str">
        <f t="shared" si="304"/>
        <v>uncharacterized protein LOC105347943 isoform X1</v>
      </c>
    </row>
    <row r="3822" spans="1:13" x14ac:dyDescent="0.35">
      <c r="A3822" t="s">
        <v>8253</v>
      </c>
      <c r="B3822">
        <v>40.961762919999998</v>
      </c>
      <c r="C3822">
        <v>-0.869421954</v>
      </c>
      <c r="D3822">
        <v>0.30742232899999999</v>
      </c>
      <c r="E3822">
        <v>4.75513E-4</v>
      </c>
      <c r="F3822">
        <v>5.3043980000000001E-3</v>
      </c>
      <c r="G3822" t="s">
        <v>1879</v>
      </c>
      <c r="H3822" t="s">
        <v>8254</v>
      </c>
      <c r="I3822" s="2" t="str">
        <f t="shared" si="300"/>
        <v>105342556</v>
      </c>
      <c r="J3822" s="2">
        <f t="shared" si="301"/>
        <v>41</v>
      </c>
      <c r="K3822" s="2" t="str">
        <f t="shared" si="302"/>
        <v>-0.9 ± 0.3</v>
      </c>
      <c r="L3822" s="2">
        <f t="shared" si="303"/>
        <v>5.0000000000000001E-3</v>
      </c>
      <c r="M3822" t="str">
        <f t="shared" si="304"/>
        <v>uncharacterized protein LOC105342556</v>
      </c>
    </row>
    <row r="3823" spans="1:13" x14ac:dyDescent="0.35">
      <c r="A3823" t="s">
        <v>8251</v>
      </c>
      <c r="B3823">
        <v>29.82687314</v>
      </c>
      <c r="C3823">
        <v>-0.86999284499999996</v>
      </c>
      <c r="D3823">
        <v>0.42177049700000002</v>
      </c>
      <c r="E3823">
        <v>3.1995309999999998E-3</v>
      </c>
      <c r="F3823">
        <v>2.0371329000000001E-2</v>
      </c>
      <c r="G3823" t="s">
        <v>1879</v>
      </c>
      <c r="H3823" t="s">
        <v>8252</v>
      </c>
      <c r="I3823" s="2" t="str">
        <f t="shared" si="300"/>
        <v>105324014</v>
      </c>
      <c r="J3823" s="2">
        <f t="shared" si="301"/>
        <v>29.8</v>
      </c>
      <c r="K3823" s="2" t="str">
        <f t="shared" si="302"/>
        <v>-0.9 ± 0.4</v>
      </c>
      <c r="L3823" s="2">
        <f t="shared" si="303"/>
        <v>0.02</v>
      </c>
      <c r="M3823" t="str">
        <f t="shared" si="304"/>
        <v>uncharacterized protein LOC105324014 isoform X1</v>
      </c>
    </row>
    <row r="3824" spans="1:13" x14ac:dyDescent="0.35">
      <c r="A3824" t="s">
        <v>8249</v>
      </c>
      <c r="B3824">
        <v>6.6636625289999998</v>
      </c>
      <c r="C3824">
        <v>-0.87172083899999997</v>
      </c>
      <c r="D3824">
        <v>0.45657216</v>
      </c>
      <c r="E3824">
        <v>4.4740179999999997E-3</v>
      </c>
      <c r="F3824">
        <v>2.580348E-2</v>
      </c>
      <c r="G3824" t="s">
        <v>1879</v>
      </c>
      <c r="H3824" t="s">
        <v>8250</v>
      </c>
      <c r="I3824" s="2" t="str">
        <f t="shared" si="300"/>
        <v>105346698</v>
      </c>
      <c r="J3824" s="2">
        <f t="shared" si="301"/>
        <v>6.7</v>
      </c>
      <c r="K3824" s="2" t="str">
        <f t="shared" si="302"/>
        <v>-0.9 ± 0.5</v>
      </c>
      <c r="L3824" s="2">
        <f t="shared" si="303"/>
        <v>2.5999999999999999E-2</v>
      </c>
      <c r="M3824" t="str">
        <f t="shared" si="304"/>
        <v>uncharacterized protein C3orf67 homolog</v>
      </c>
    </row>
    <row r="3825" spans="1:13" x14ac:dyDescent="0.35">
      <c r="A3825" t="s">
        <v>8247</v>
      </c>
      <c r="B3825">
        <v>21.65736669</v>
      </c>
      <c r="C3825">
        <v>-0.87297182200000001</v>
      </c>
      <c r="D3825">
        <v>0.49796604</v>
      </c>
      <c r="E3825">
        <v>5.6065220000000001E-3</v>
      </c>
      <c r="F3825">
        <v>3.0292680999999998E-2</v>
      </c>
      <c r="G3825" t="s">
        <v>1879</v>
      </c>
      <c r="H3825" t="s">
        <v>8248</v>
      </c>
      <c r="I3825" s="2" t="str">
        <f t="shared" si="300"/>
        <v>117686357</v>
      </c>
      <c r="J3825" s="2">
        <f t="shared" si="301"/>
        <v>21.7</v>
      </c>
      <c r="K3825" s="2" t="str">
        <f t="shared" si="302"/>
        <v>-0.9 ± 0.5</v>
      </c>
      <c r="L3825" s="2">
        <f t="shared" si="303"/>
        <v>0.03</v>
      </c>
      <c r="M3825" t="str">
        <f t="shared" si="304"/>
        <v>uncharacterized protein LOC117686357</v>
      </c>
    </row>
    <row r="3826" spans="1:13" x14ac:dyDescent="0.35">
      <c r="A3826" t="s">
        <v>8245</v>
      </c>
      <c r="B3826">
        <v>39.778026130000001</v>
      </c>
      <c r="C3826">
        <v>-0.87609037000000001</v>
      </c>
      <c r="D3826">
        <v>0.175877634</v>
      </c>
      <c r="E3826" s="1">
        <v>7.7999999999999997E-8</v>
      </c>
      <c r="F3826" s="1">
        <v>6.0299999999999999E-6</v>
      </c>
      <c r="G3826" t="s">
        <v>1879</v>
      </c>
      <c r="H3826" t="s">
        <v>8246</v>
      </c>
      <c r="I3826" s="2" t="str">
        <f t="shared" si="300"/>
        <v>105320292</v>
      </c>
      <c r="J3826" s="2">
        <f t="shared" si="301"/>
        <v>39.799999999999997</v>
      </c>
      <c r="K3826" s="2" t="str">
        <f t="shared" si="302"/>
        <v>-0.9 ± 0.2</v>
      </c>
      <c r="L3826" s="2" t="str">
        <f t="shared" si="303"/>
        <v>&lt;0.001</v>
      </c>
      <c r="M3826" t="str">
        <f t="shared" si="304"/>
        <v>uncharacterized protein MCAP_0864 isoform X3</v>
      </c>
    </row>
    <row r="3827" spans="1:13" x14ac:dyDescent="0.35">
      <c r="A3827" t="s">
        <v>8243</v>
      </c>
      <c r="B3827">
        <v>19.47607451</v>
      </c>
      <c r="C3827">
        <v>-0.87937326400000004</v>
      </c>
      <c r="D3827">
        <v>0.35862770900000002</v>
      </c>
      <c r="E3827">
        <v>1.321408E-3</v>
      </c>
      <c r="F3827">
        <v>1.0963423999999999E-2</v>
      </c>
      <c r="G3827" t="s">
        <v>1879</v>
      </c>
      <c r="H3827" t="s">
        <v>8244</v>
      </c>
      <c r="I3827" s="2" t="str">
        <f t="shared" si="300"/>
        <v>105318934</v>
      </c>
      <c r="J3827" s="2">
        <f t="shared" si="301"/>
        <v>19.5</v>
      </c>
      <c r="K3827" s="2" t="str">
        <f t="shared" si="302"/>
        <v>-0.9 ± 0.4</v>
      </c>
      <c r="L3827" s="2">
        <f t="shared" si="303"/>
        <v>1.0999999999999999E-2</v>
      </c>
      <c r="M3827" t="str">
        <f t="shared" si="304"/>
        <v>uncharacterized protein LOC105318934</v>
      </c>
    </row>
    <row r="3828" spans="1:13" x14ac:dyDescent="0.35">
      <c r="A3828" t="s">
        <v>8241</v>
      </c>
      <c r="B3828">
        <v>31.95662325</v>
      </c>
      <c r="C3828">
        <v>-0.87979527099999999</v>
      </c>
      <c r="D3828">
        <v>0.40270975199999998</v>
      </c>
      <c r="E3828">
        <v>2.4225200000000001E-3</v>
      </c>
      <c r="F3828">
        <v>1.6915996999999999E-2</v>
      </c>
      <c r="G3828" t="s">
        <v>1879</v>
      </c>
      <c r="H3828" t="s">
        <v>8242</v>
      </c>
      <c r="I3828" s="2" t="str">
        <f t="shared" si="300"/>
        <v>117691943</v>
      </c>
      <c r="J3828" s="2">
        <f t="shared" si="301"/>
        <v>32</v>
      </c>
      <c r="K3828" s="2" t="str">
        <f t="shared" si="302"/>
        <v>-0.9 ± 0.4</v>
      </c>
      <c r="L3828" s="2">
        <f t="shared" si="303"/>
        <v>1.7000000000000001E-2</v>
      </c>
      <c r="M3828" t="str">
        <f t="shared" si="304"/>
        <v>uncharacterized protein LOC117691943</v>
      </c>
    </row>
    <row r="3829" spans="1:13" x14ac:dyDescent="0.35">
      <c r="A3829" t="s">
        <v>8239</v>
      </c>
      <c r="B3829">
        <v>29.29038903</v>
      </c>
      <c r="C3829">
        <v>-0.88162462600000002</v>
      </c>
      <c r="D3829">
        <v>0.27953596200000003</v>
      </c>
      <c r="E3829">
        <v>1.7296299999999999E-4</v>
      </c>
      <c r="F3829">
        <v>2.634946E-3</v>
      </c>
      <c r="G3829" t="s">
        <v>1879</v>
      </c>
      <c r="H3829" t="s">
        <v>8240</v>
      </c>
      <c r="I3829" s="2" t="str">
        <f t="shared" si="300"/>
        <v>105331275</v>
      </c>
      <c r="J3829" s="2">
        <f t="shared" si="301"/>
        <v>29.3</v>
      </c>
      <c r="K3829" s="2" t="str">
        <f t="shared" si="302"/>
        <v>-0.9 ± 0.3</v>
      </c>
      <c r="L3829" s="2">
        <f t="shared" si="303"/>
        <v>3.0000000000000001E-3</v>
      </c>
      <c r="M3829" t="str">
        <f t="shared" si="304"/>
        <v>uncharacterized protein LOC105331275 isoform X2</v>
      </c>
    </row>
    <row r="3830" spans="1:13" x14ac:dyDescent="0.35">
      <c r="A3830" t="s">
        <v>8237</v>
      </c>
      <c r="B3830">
        <v>45.17459951</v>
      </c>
      <c r="C3830">
        <v>-0.883560401</v>
      </c>
      <c r="D3830">
        <v>0.79057637400000003</v>
      </c>
      <c r="E3830">
        <v>1.0762074E-2</v>
      </c>
      <c r="F3830">
        <v>4.8025657999999999E-2</v>
      </c>
      <c r="G3830" t="s">
        <v>1879</v>
      </c>
      <c r="H3830" t="s">
        <v>8238</v>
      </c>
      <c r="I3830" s="2" t="str">
        <f t="shared" si="300"/>
        <v>105346950</v>
      </c>
      <c r="J3830" s="2">
        <f t="shared" si="301"/>
        <v>45.2</v>
      </c>
      <c r="K3830" s="2" t="str">
        <f t="shared" si="302"/>
        <v>-0.9 ± 0.8</v>
      </c>
      <c r="L3830" s="2">
        <f t="shared" si="303"/>
        <v>4.8000000000000001E-2</v>
      </c>
      <c r="M3830" t="str">
        <f t="shared" si="304"/>
        <v>uncharacterized protein LOC105346950</v>
      </c>
    </row>
    <row r="3831" spans="1:13" x14ac:dyDescent="0.35">
      <c r="A3831" t="s">
        <v>8235</v>
      </c>
      <c r="B3831">
        <v>36.175202349999999</v>
      </c>
      <c r="C3831">
        <v>-0.88444978699999999</v>
      </c>
      <c r="D3831">
        <v>0.424875322</v>
      </c>
      <c r="E3831">
        <v>2.9790329999999999E-3</v>
      </c>
      <c r="F3831">
        <v>1.9368883999999999E-2</v>
      </c>
      <c r="G3831" t="s">
        <v>1879</v>
      </c>
      <c r="H3831" t="s">
        <v>8236</v>
      </c>
      <c r="I3831" s="2" t="str">
        <f t="shared" si="300"/>
        <v>117690470</v>
      </c>
      <c r="J3831" s="2">
        <f t="shared" si="301"/>
        <v>36.200000000000003</v>
      </c>
      <c r="K3831" s="2" t="str">
        <f t="shared" si="302"/>
        <v>-0.9 ± 0.4</v>
      </c>
      <c r="L3831" s="2">
        <f t="shared" si="303"/>
        <v>1.9E-2</v>
      </c>
      <c r="M3831" t="str">
        <f t="shared" si="304"/>
        <v>uncharacterized protein LOC117690470</v>
      </c>
    </row>
    <row r="3832" spans="1:13" x14ac:dyDescent="0.35">
      <c r="A3832" t="s">
        <v>8233</v>
      </c>
      <c r="B3832">
        <v>20.11760623</v>
      </c>
      <c r="C3832">
        <v>-0.88547720600000002</v>
      </c>
      <c r="D3832">
        <v>0.88140381400000001</v>
      </c>
      <c r="E3832">
        <v>1.1341744000000001E-2</v>
      </c>
      <c r="F3832">
        <v>4.9875990000000002E-2</v>
      </c>
      <c r="G3832" t="s">
        <v>1879</v>
      </c>
      <c r="H3832" t="s">
        <v>8234</v>
      </c>
      <c r="I3832" s="2" t="str">
        <f t="shared" si="300"/>
        <v>105324592</v>
      </c>
      <c r="J3832" s="2">
        <f t="shared" si="301"/>
        <v>20.100000000000001</v>
      </c>
      <c r="K3832" s="2" t="str">
        <f t="shared" si="302"/>
        <v>-0.9 ± 0.9</v>
      </c>
      <c r="L3832" s="2">
        <f t="shared" si="303"/>
        <v>0.05</v>
      </c>
      <c r="M3832" t="str">
        <f t="shared" si="304"/>
        <v>uncharacterized protein LOC105324592</v>
      </c>
    </row>
    <row r="3833" spans="1:13" x14ac:dyDescent="0.35">
      <c r="A3833" t="s">
        <v>8231</v>
      </c>
      <c r="B3833">
        <v>17.138752180000001</v>
      </c>
      <c r="C3833">
        <v>-0.88810446600000004</v>
      </c>
      <c r="D3833">
        <v>0.53971784300000003</v>
      </c>
      <c r="E3833">
        <v>6.5153559999999999E-3</v>
      </c>
      <c r="F3833">
        <v>3.3484571999999997E-2</v>
      </c>
      <c r="G3833" t="s">
        <v>1879</v>
      </c>
      <c r="H3833" t="s">
        <v>8232</v>
      </c>
      <c r="I3833" s="2" t="str">
        <f t="shared" si="300"/>
        <v>117682221</v>
      </c>
      <c r="J3833" s="2">
        <f t="shared" si="301"/>
        <v>17.100000000000001</v>
      </c>
      <c r="K3833" s="2" t="str">
        <f t="shared" si="302"/>
        <v>-0.9 ± 0.5</v>
      </c>
      <c r="L3833" s="2">
        <f t="shared" si="303"/>
        <v>3.3000000000000002E-2</v>
      </c>
      <c r="M3833" t="str">
        <f t="shared" si="304"/>
        <v>uncharacterized protein LOC117682221 isoform X1</v>
      </c>
    </row>
    <row r="3834" spans="1:13" x14ac:dyDescent="0.35">
      <c r="A3834" t="s">
        <v>8229</v>
      </c>
      <c r="B3834">
        <v>12.447077820000001</v>
      </c>
      <c r="C3834">
        <v>-0.88861949600000001</v>
      </c>
      <c r="D3834">
        <v>0.45531325</v>
      </c>
      <c r="E3834">
        <v>3.9309840000000002E-3</v>
      </c>
      <c r="F3834">
        <v>2.3529138000000002E-2</v>
      </c>
      <c r="G3834" t="s">
        <v>1879</v>
      </c>
      <c r="H3834" t="s">
        <v>8230</v>
      </c>
      <c r="I3834" s="2" t="str">
        <f t="shared" si="300"/>
        <v>117692840</v>
      </c>
      <c r="J3834" s="2">
        <f t="shared" si="301"/>
        <v>12.4</v>
      </c>
      <c r="K3834" s="2" t="str">
        <f t="shared" si="302"/>
        <v>-0.9 ± 0.5</v>
      </c>
      <c r="L3834" s="2">
        <f t="shared" si="303"/>
        <v>2.4E-2</v>
      </c>
      <c r="M3834" t="str">
        <f t="shared" si="304"/>
        <v>uncharacterized protein LOC117692840</v>
      </c>
    </row>
    <row r="3835" spans="1:13" x14ac:dyDescent="0.35">
      <c r="A3835" t="s">
        <v>8227</v>
      </c>
      <c r="B3835">
        <v>39.858794609999997</v>
      </c>
      <c r="C3835">
        <v>-0.89036110800000001</v>
      </c>
      <c r="D3835">
        <v>0.50334773099999996</v>
      </c>
      <c r="E3835">
        <v>5.2579599999999999E-3</v>
      </c>
      <c r="F3835">
        <v>2.8960509999999998E-2</v>
      </c>
      <c r="G3835" t="s">
        <v>1879</v>
      </c>
      <c r="H3835" t="s">
        <v>8228</v>
      </c>
      <c r="I3835" s="2" t="str">
        <f t="shared" si="300"/>
        <v>105335855</v>
      </c>
      <c r="J3835" s="2">
        <f t="shared" si="301"/>
        <v>39.9</v>
      </c>
      <c r="K3835" s="2" t="str">
        <f t="shared" si="302"/>
        <v>-0.9 ± 0.5</v>
      </c>
      <c r="L3835" s="2">
        <f t="shared" si="303"/>
        <v>2.9000000000000001E-2</v>
      </c>
      <c r="M3835" t="str">
        <f t="shared" si="304"/>
        <v>uncharacterized protein LOC105335855 isoform X1</v>
      </c>
    </row>
    <row r="3836" spans="1:13" x14ac:dyDescent="0.35">
      <c r="A3836" t="s">
        <v>8225</v>
      </c>
      <c r="B3836">
        <v>23.070928689999999</v>
      </c>
      <c r="C3836">
        <v>-0.89136278800000002</v>
      </c>
      <c r="D3836">
        <v>0.49527612599999998</v>
      </c>
      <c r="E3836">
        <v>4.9816019999999999E-3</v>
      </c>
      <c r="F3836">
        <v>2.784474E-2</v>
      </c>
      <c r="G3836" t="s">
        <v>1879</v>
      </c>
      <c r="H3836" t="s">
        <v>8226</v>
      </c>
      <c r="I3836" s="2" t="str">
        <f t="shared" si="300"/>
        <v>117681560</v>
      </c>
      <c r="J3836" s="2">
        <f t="shared" si="301"/>
        <v>23.1</v>
      </c>
      <c r="K3836" s="2" t="str">
        <f t="shared" si="302"/>
        <v>-0.9 ± 0.5</v>
      </c>
      <c r="L3836" s="2">
        <f t="shared" si="303"/>
        <v>2.8000000000000001E-2</v>
      </c>
      <c r="M3836" t="str">
        <f t="shared" si="304"/>
        <v>uncharacterized protein LOC117681560</v>
      </c>
    </row>
    <row r="3837" spans="1:13" x14ac:dyDescent="0.35">
      <c r="A3837" t="s">
        <v>8223</v>
      </c>
      <c r="B3837">
        <v>18.31906755</v>
      </c>
      <c r="C3837">
        <v>-0.89168778400000004</v>
      </c>
      <c r="D3837">
        <v>0.59407481600000001</v>
      </c>
      <c r="E3837">
        <v>7.7534129999999998E-3</v>
      </c>
      <c r="F3837">
        <v>3.7883559999999997E-2</v>
      </c>
      <c r="G3837" t="s">
        <v>1879</v>
      </c>
      <c r="H3837" t="s">
        <v>8224</v>
      </c>
      <c r="I3837" s="2" t="str">
        <f t="shared" si="300"/>
        <v>105345499</v>
      </c>
      <c r="J3837" s="2">
        <f t="shared" si="301"/>
        <v>18.3</v>
      </c>
      <c r="K3837" s="2" t="str">
        <f t="shared" si="302"/>
        <v>-0.9 ± 0.6</v>
      </c>
      <c r="L3837" s="2">
        <f t="shared" si="303"/>
        <v>3.7999999999999999E-2</v>
      </c>
      <c r="M3837" t="str">
        <f t="shared" si="304"/>
        <v>uncharacterized protein LOC105345499</v>
      </c>
    </row>
    <row r="3838" spans="1:13" x14ac:dyDescent="0.35">
      <c r="A3838" t="s">
        <v>1991</v>
      </c>
      <c r="B3838">
        <v>15.34775799</v>
      </c>
      <c r="C3838">
        <v>-0.89465747200000001</v>
      </c>
      <c r="D3838">
        <v>0.26348048000000002</v>
      </c>
      <c r="E3838" s="1">
        <v>7.3499999999999998E-5</v>
      </c>
      <c r="F3838">
        <v>1.4230790000000001E-3</v>
      </c>
      <c r="G3838" t="s">
        <v>1879</v>
      </c>
      <c r="H3838" t="s">
        <v>1992</v>
      </c>
      <c r="I3838" s="2" t="str">
        <f t="shared" si="300"/>
        <v>105341561</v>
      </c>
      <c r="J3838" s="2">
        <f t="shared" si="301"/>
        <v>15.3</v>
      </c>
      <c r="K3838" s="2" t="str">
        <f t="shared" si="302"/>
        <v>-0.9 ± 0.3</v>
      </c>
      <c r="L3838" s="2">
        <f t="shared" si="303"/>
        <v>1E-3</v>
      </c>
      <c r="M3838" t="str">
        <f t="shared" si="304"/>
        <v>uncharacterized protein LOC105341561 isoform X1</v>
      </c>
    </row>
    <row r="3839" spans="1:13" x14ac:dyDescent="0.35">
      <c r="A3839" t="s">
        <v>8221</v>
      </c>
      <c r="B3839">
        <v>114.9272521</v>
      </c>
      <c r="C3839">
        <v>-0.89470582399999998</v>
      </c>
      <c r="D3839">
        <v>0.31281281399999999</v>
      </c>
      <c r="E3839">
        <v>4.0836399999999998E-4</v>
      </c>
      <c r="F3839">
        <v>4.7783900000000004E-3</v>
      </c>
      <c r="G3839" t="s">
        <v>1879</v>
      </c>
      <c r="H3839" t="s">
        <v>8222</v>
      </c>
      <c r="I3839" s="2" t="str">
        <f t="shared" si="300"/>
        <v>105348718</v>
      </c>
      <c r="J3839" s="2">
        <f t="shared" si="301"/>
        <v>114.9</v>
      </c>
      <c r="K3839" s="2" t="str">
        <f t="shared" si="302"/>
        <v>-0.9 ± 0.3</v>
      </c>
      <c r="L3839" s="2">
        <f t="shared" si="303"/>
        <v>5.0000000000000001E-3</v>
      </c>
      <c r="M3839" t="str">
        <f t="shared" si="304"/>
        <v>uncharacterized protein LOC105348718 isoform X2</v>
      </c>
    </row>
    <row r="3840" spans="1:13" x14ac:dyDescent="0.35">
      <c r="A3840" t="s">
        <v>8219</v>
      </c>
      <c r="B3840">
        <v>27.170110770000001</v>
      </c>
      <c r="C3840">
        <v>-0.89545757199999998</v>
      </c>
      <c r="D3840">
        <v>0.48761500099999999</v>
      </c>
      <c r="E3840">
        <v>4.639542E-3</v>
      </c>
      <c r="F3840">
        <v>2.6432269000000001E-2</v>
      </c>
      <c r="G3840" t="s">
        <v>1879</v>
      </c>
      <c r="H3840" t="s">
        <v>8220</v>
      </c>
      <c r="I3840" s="2" t="str">
        <f t="shared" si="300"/>
        <v>117691378</v>
      </c>
      <c r="J3840" s="2">
        <f t="shared" si="301"/>
        <v>27.2</v>
      </c>
      <c r="K3840" s="2" t="str">
        <f t="shared" si="302"/>
        <v>-0.9 ± 0.5</v>
      </c>
      <c r="L3840" s="2">
        <f t="shared" si="303"/>
        <v>2.5999999999999999E-2</v>
      </c>
      <c r="M3840" t="str">
        <f t="shared" si="304"/>
        <v>uncharacterized protein LOC117691378</v>
      </c>
    </row>
    <row r="3841" spans="1:13" x14ac:dyDescent="0.35">
      <c r="A3841" t="s">
        <v>8217</v>
      </c>
      <c r="B3841">
        <v>7.8394430709999998</v>
      </c>
      <c r="C3841">
        <v>-0.89614603000000004</v>
      </c>
      <c r="D3841">
        <v>0.57599211900000002</v>
      </c>
      <c r="E3841">
        <v>7.3230830000000002E-3</v>
      </c>
      <c r="F3841">
        <v>3.6349649999999997E-2</v>
      </c>
      <c r="G3841" t="s">
        <v>1879</v>
      </c>
      <c r="H3841" t="s">
        <v>8218</v>
      </c>
      <c r="I3841" s="2" t="str">
        <f t="shared" si="300"/>
        <v>105336665</v>
      </c>
      <c r="J3841" s="2">
        <f t="shared" si="301"/>
        <v>7.8</v>
      </c>
      <c r="K3841" s="2" t="str">
        <f t="shared" si="302"/>
        <v>-0.9 ± 0.6</v>
      </c>
      <c r="L3841" s="2">
        <f t="shared" si="303"/>
        <v>3.5999999999999997E-2</v>
      </c>
      <c r="M3841" t="str">
        <f t="shared" si="304"/>
        <v>uncharacterized protein LOC105336665</v>
      </c>
    </row>
    <row r="3842" spans="1:13" x14ac:dyDescent="0.35">
      <c r="A3842" t="s">
        <v>8215</v>
      </c>
      <c r="B3842">
        <v>37.750223009999999</v>
      </c>
      <c r="C3842">
        <v>-0.89632951400000005</v>
      </c>
      <c r="D3842">
        <v>0.37062154200000003</v>
      </c>
      <c r="E3842">
        <v>1.365324E-3</v>
      </c>
      <c r="F3842">
        <v>1.1196255E-2</v>
      </c>
      <c r="G3842" t="s">
        <v>1879</v>
      </c>
      <c r="H3842" t="s">
        <v>8216</v>
      </c>
      <c r="I3842" s="2" t="str">
        <f t="shared" si="300"/>
        <v>105343467</v>
      </c>
      <c r="J3842" s="2">
        <f t="shared" si="301"/>
        <v>37.799999999999997</v>
      </c>
      <c r="K3842" s="2" t="str">
        <f t="shared" si="302"/>
        <v>-0.9 ± 0.4</v>
      </c>
      <c r="L3842" s="2">
        <f t="shared" si="303"/>
        <v>1.0999999999999999E-2</v>
      </c>
      <c r="M3842" t="str">
        <f t="shared" si="304"/>
        <v>uncharacterized protein LOC105343467 isoform X1</v>
      </c>
    </row>
    <row r="3843" spans="1:13" x14ac:dyDescent="0.35">
      <c r="A3843" t="s">
        <v>8213</v>
      </c>
      <c r="B3843">
        <v>25.300585380000001</v>
      </c>
      <c r="C3843">
        <v>-0.89743984099999996</v>
      </c>
      <c r="D3843">
        <v>0.36902008800000002</v>
      </c>
      <c r="E3843">
        <v>1.3271170000000001E-3</v>
      </c>
      <c r="F3843">
        <v>1.0979032999999999E-2</v>
      </c>
      <c r="G3843" t="s">
        <v>1879</v>
      </c>
      <c r="H3843" t="s">
        <v>8214</v>
      </c>
      <c r="I3843" s="2" t="str">
        <f t="shared" si="300"/>
        <v>117689392</v>
      </c>
      <c r="J3843" s="2">
        <f t="shared" si="301"/>
        <v>25.3</v>
      </c>
      <c r="K3843" s="2" t="str">
        <f t="shared" si="302"/>
        <v>-0.9 ± 0.4</v>
      </c>
      <c r="L3843" s="2">
        <f t="shared" si="303"/>
        <v>1.0999999999999999E-2</v>
      </c>
      <c r="M3843" t="str">
        <f t="shared" si="304"/>
        <v>uncharacterized protein LOC117689392</v>
      </c>
    </row>
    <row r="3844" spans="1:13" x14ac:dyDescent="0.35">
      <c r="A3844" t="s">
        <v>1945</v>
      </c>
      <c r="B3844">
        <v>56.006511410000002</v>
      </c>
      <c r="C3844">
        <v>-0.89744953199999999</v>
      </c>
      <c r="D3844">
        <v>0.256669329</v>
      </c>
      <c r="E3844" s="1">
        <v>4.9799999999999998E-5</v>
      </c>
      <c r="F3844">
        <v>1.071647E-3</v>
      </c>
      <c r="G3844" t="s">
        <v>1879</v>
      </c>
      <c r="H3844" t="s">
        <v>1946</v>
      </c>
      <c r="I3844" s="2" t="str">
        <f t="shared" si="300"/>
        <v>105319951</v>
      </c>
      <c r="J3844" s="2">
        <f t="shared" si="301"/>
        <v>56</v>
      </c>
      <c r="K3844" s="2" t="str">
        <f t="shared" si="302"/>
        <v>-0.9 ± 0.3</v>
      </c>
      <c r="L3844" s="2">
        <f t="shared" si="303"/>
        <v>1E-3</v>
      </c>
      <c r="M3844" t="str">
        <f t="shared" si="304"/>
        <v>uncharacterized protein LOC105319951</v>
      </c>
    </row>
    <row r="3845" spans="1:13" x14ac:dyDescent="0.35">
      <c r="A3845" t="s">
        <v>8211</v>
      </c>
      <c r="B3845">
        <v>14.796932050000001</v>
      </c>
      <c r="C3845">
        <v>-0.89853749699999996</v>
      </c>
      <c r="D3845">
        <v>0.714409717</v>
      </c>
      <c r="E3845">
        <v>9.8118370000000003E-3</v>
      </c>
      <c r="F3845">
        <v>4.4974121999999998E-2</v>
      </c>
      <c r="G3845" t="s">
        <v>1879</v>
      </c>
      <c r="H3845" t="s">
        <v>8212</v>
      </c>
      <c r="I3845" s="2" t="str">
        <f t="shared" si="300"/>
        <v>117681790</v>
      </c>
      <c r="J3845" s="2">
        <f t="shared" si="301"/>
        <v>14.8</v>
      </c>
      <c r="K3845" s="2" t="str">
        <f t="shared" si="302"/>
        <v>-0.9 ± 0.7</v>
      </c>
      <c r="L3845" s="2">
        <f t="shared" si="303"/>
        <v>4.4999999999999998E-2</v>
      </c>
      <c r="M3845" t="str">
        <f t="shared" si="304"/>
        <v>uncharacterized protein LOC117681790</v>
      </c>
    </row>
    <row r="3846" spans="1:13" x14ac:dyDescent="0.35">
      <c r="A3846" t="s">
        <v>8209</v>
      </c>
      <c r="B3846">
        <v>39.878177469999997</v>
      </c>
      <c r="C3846">
        <v>-0.90007534899999997</v>
      </c>
      <c r="D3846">
        <v>0.33916112300000001</v>
      </c>
      <c r="E3846">
        <v>7.37446E-4</v>
      </c>
      <c r="F3846">
        <v>7.2896020000000001E-3</v>
      </c>
      <c r="G3846" t="s">
        <v>1879</v>
      </c>
      <c r="H3846" t="s">
        <v>8210</v>
      </c>
      <c r="I3846" s="2" t="str">
        <f t="shared" si="300"/>
        <v>117690746</v>
      </c>
      <c r="J3846" s="2">
        <f t="shared" si="301"/>
        <v>39.9</v>
      </c>
      <c r="K3846" s="2" t="str">
        <f t="shared" si="302"/>
        <v>-0.9 ± 0.3</v>
      </c>
      <c r="L3846" s="2">
        <f t="shared" si="303"/>
        <v>7.0000000000000001E-3</v>
      </c>
      <c r="M3846" t="str">
        <f t="shared" si="304"/>
        <v>uncharacterized protein LOC117690746 isoform X1</v>
      </c>
    </row>
    <row r="3847" spans="1:13" x14ac:dyDescent="0.35">
      <c r="A3847" t="s">
        <v>8207</v>
      </c>
      <c r="B3847">
        <v>119.2301858</v>
      </c>
      <c r="C3847">
        <v>-0.90052899099999995</v>
      </c>
      <c r="D3847">
        <v>0.27935442100000002</v>
      </c>
      <c r="E3847">
        <v>1.29233E-4</v>
      </c>
      <c r="F3847">
        <v>2.1478999999999999E-3</v>
      </c>
      <c r="G3847" t="s">
        <v>1879</v>
      </c>
      <c r="H3847" t="s">
        <v>8208</v>
      </c>
      <c r="I3847" s="2" t="str">
        <f t="shared" si="300"/>
        <v>105332807</v>
      </c>
      <c r="J3847" s="2">
        <f t="shared" si="301"/>
        <v>119.2</v>
      </c>
      <c r="K3847" s="2" t="str">
        <f t="shared" si="302"/>
        <v>-0.9 ± 0.3</v>
      </c>
      <c r="L3847" s="2">
        <f t="shared" si="303"/>
        <v>2E-3</v>
      </c>
      <c r="M3847" t="str">
        <f t="shared" si="304"/>
        <v>uncharacterized protein LOC105332807 isoform X1</v>
      </c>
    </row>
    <row r="3848" spans="1:13" x14ac:dyDescent="0.35">
      <c r="A3848" t="s">
        <v>8205</v>
      </c>
      <c r="B3848">
        <v>12.286863370000001</v>
      </c>
      <c r="C3848">
        <v>-0.90174739500000001</v>
      </c>
      <c r="D3848">
        <v>0.33450959600000002</v>
      </c>
      <c r="E3848">
        <v>6.6533599999999999E-4</v>
      </c>
      <c r="F3848">
        <v>6.7755810000000001E-3</v>
      </c>
      <c r="G3848" t="s">
        <v>1879</v>
      </c>
      <c r="H3848" t="s">
        <v>8206</v>
      </c>
      <c r="I3848" s="2" t="str">
        <f t="shared" si="300"/>
        <v>117688584</v>
      </c>
      <c r="J3848" s="2">
        <f t="shared" si="301"/>
        <v>12.3</v>
      </c>
      <c r="K3848" s="2" t="str">
        <f t="shared" si="302"/>
        <v>-0.9 ± 0.3</v>
      </c>
      <c r="L3848" s="2">
        <f t="shared" si="303"/>
        <v>7.0000000000000001E-3</v>
      </c>
      <c r="M3848" t="str">
        <f t="shared" si="304"/>
        <v>uncharacterized protein LOC117688584</v>
      </c>
    </row>
    <row r="3849" spans="1:13" x14ac:dyDescent="0.35">
      <c r="A3849" t="s">
        <v>8203</v>
      </c>
      <c r="B3849">
        <v>26.564676200000001</v>
      </c>
      <c r="C3849">
        <v>-0.90188880999999999</v>
      </c>
      <c r="D3849">
        <v>0.64587911899999995</v>
      </c>
      <c r="E3849">
        <v>8.4897749999999998E-3</v>
      </c>
      <c r="F3849">
        <v>4.0355504E-2</v>
      </c>
      <c r="G3849" t="s">
        <v>1879</v>
      </c>
      <c r="H3849" t="s">
        <v>8204</v>
      </c>
      <c r="I3849" s="2" t="str">
        <f t="shared" si="300"/>
        <v>105325971</v>
      </c>
      <c r="J3849" s="2">
        <f t="shared" si="301"/>
        <v>26.6</v>
      </c>
      <c r="K3849" s="2" t="str">
        <f t="shared" si="302"/>
        <v>-0.9 ± 0.6</v>
      </c>
      <c r="L3849" s="2">
        <f t="shared" si="303"/>
        <v>0.04</v>
      </c>
      <c r="M3849" t="str">
        <f t="shared" si="304"/>
        <v>uncharacterized protein LOC105325971</v>
      </c>
    </row>
    <row r="3850" spans="1:13" x14ac:dyDescent="0.35">
      <c r="A3850" t="s">
        <v>8201</v>
      </c>
      <c r="B3850">
        <v>28.79304728</v>
      </c>
      <c r="C3850">
        <v>-0.90232431700000004</v>
      </c>
      <c r="D3850">
        <v>0.46483793600000001</v>
      </c>
      <c r="E3850">
        <v>3.799611E-3</v>
      </c>
      <c r="F3850">
        <v>2.2937213000000001E-2</v>
      </c>
      <c r="G3850" t="s">
        <v>1879</v>
      </c>
      <c r="H3850" t="s">
        <v>8202</v>
      </c>
      <c r="I3850" s="2" t="str">
        <f t="shared" ref="I3850:I3913" si="305">RIGHT(A3850,9)</f>
        <v>105348427</v>
      </c>
      <c r="J3850" s="2">
        <f t="shared" ref="J3850:J3913" si="306">ROUND(B3850,1)</f>
        <v>28.8</v>
      </c>
      <c r="K3850" s="2" t="str">
        <f t="shared" ref="K3850:K3913" si="307">ROUND(C3850,1) &amp; " ± " &amp; ROUND(D3850,1)</f>
        <v>-0.9 ± 0.5</v>
      </c>
      <c r="L3850" s="2">
        <f t="shared" ref="L3850:L3913" si="308">IF(F3850&lt;0.001,"&lt;0.001",ROUND(F3850,3))</f>
        <v>2.3E-2</v>
      </c>
      <c r="M3850" t="str">
        <f t="shared" ref="M3850:M3913" si="309">H3850</f>
        <v>uncharacterized protein LOC105348427 isoform X1</v>
      </c>
    </row>
    <row r="3851" spans="1:13" x14ac:dyDescent="0.35">
      <c r="A3851" t="s">
        <v>8199</v>
      </c>
      <c r="B3851">
        <v>24.706033000000001</v>
      </c>
      <c r="C3851">
        <v>-0.90294091300000001</v>
      </c>
      <c r="D3851">
        <v>0.39090695199999997</v>
      </c>
      <c r="E3851">
        <v>1.7511250000000001E-3</v>
      </c>
      <c r="F3851">
        <v>1.3349302E-2</v>
      </c>
      <c r="G3851" t="s">
        <v>1879</v>
      </c>
      <c r="H3851" t="s">
        <v>8200</v>
      </c>
      <c r="I3851" s="2" t="str">
        <f t="shared" si="305"/>
        <v>105322411</v>
      </c>
      <c r="J3851" s="2">
        <f t="shared" si="306"/>
        <v>24.7</v>
      </c>
      <c r="K3851" s="2" t="str">
        <f t="shared" si="307"/>
        <v>-0.9 ± 0.4</v>
      </c>
      <c r="L3851" s="2">
        <f t="shared" si="308"/>
        <v>1.2999999999999999E-2</v>
      </c>
      <c r="M3851" t="str">
        <f t="shared" si="309"/>
        <v>uncharacterized protein LOC105322411</v>
      </c>
    </row>
    <row r="3852" spans="1:13" x14ac:dyDescent="0.35">
      <c r="A3852" t="s">
        <v>8197</v>
      </c>
      <c r="B3852">
        <v>899.14744340000004</v>
      </c>
      <c r="C3852">
        <v>-0.90331836600000004</v>
      </c>
      <c r="D3852">
        <v>0.51266056599999998</v>
      </c>
      <c r="E3852">
        <v>5.0903169999999996E-3</v>
      </c>
      <c r="F3852">
        <v>2.8294973000000001E-2</v>
      </c>
      <c r="G3852" t="s">
        <v>1879</v>
      </c>
      <c r="H3852" t="s">
        <v>8198</v>
      </c>
      <c r="I3852" s="2" t="str">
        <f t="shared" si="305"/>
        <v>105340950</v>
      </c>
      <c r="J3852" s="2">
        <f t="shared" si="306"/>
        <v>899.1</v>
      </c>
      <c r="K3852" s="2" t="str">
        <f t="shared" si="307"/>
        <v>-0.9 ± 0.5</v>
      </c>
      <c r="L3852" s="2">
        <f t="shared" si="308"/>
        <v>2.8000000000000001E-2</v>
      </c>
      <c r="M3852" t="str">
        <f t="shared" si="309"/>
        <v>uncharacterized protein LOC105340950</v>
      </c>
    </row>
    <row r="3853" spans="1:13" x14ac:dyDescent="0.35">
      <c r="A3853" t="s">
        <v>8195</v>
      </c>
      <c r="B3853">
        <v>63.212348149999997</v>
      </c>
      <c r="C3853">
        <v>-0.90427122299999996</v>
      </c>
      <c r="D3853">
        <v>0.39193236999999997</v>
      </c>
      <c r="E3853">
        <v>1.745136E-3</v>
      </c>
      <c r="F3853">
        <v>1.3314481E-2</v>
      </c>
      <c r="G3853" t="s">
        <v>1879</v>
      </c>
      <c r="H3853" t="s">
        <v>8196</v>
      </c>
      <c r="I3853" s="2" t="str">
        <f t="shared" si="305"/>
        <v>105335481</v>
      </c>
      <c r="J3853" s="2">
        <f t="shared" si="306"/>
        <v>63.2</v>
      </c>
      <c r="K3853" s="2" t="str">
        <f t="shared" si="307"/>
        <v>-0.9 ± 0.4</v>
      </c>
      <c r="L3853" s="2">
        <f t="shared" si="308"/>
        <v>1.2999999999999999E-2</v>
      </c>
      <c r="M3853" t="str">
        <f t="shared" si="309"/>
        <v>uncharacterized protein LOC105335481 isoform X1</v>
      </c>
    </row>
    <row r="3854" spans="1:13" x14ac:dyDescent="0.35">
      <c r="A3854" t="s">
        <v>8193</v>
      </c>
      <c r="B3854">
        <v>24.610049530000001</v>
      </c>
      <c r="C3854">
        <v>-0.90666698999999995</v>
      </c>
      <c r="D3854">
        <v>0.55821735299999997</v>
      </c>
      <c r="E3854">
        <v>6.4292689999999996E-3</v>
      </c>
      <c r="F3854">
        <v>3.3114798000000001E-2</v>
      </c>
      <c r="G3854" t="s">
        <v>1879</v>
      </c>
      <c r="H3854" t="s">
        <v>8194</v>
      </c>
      <c r="I3854" s="2" t="str">
        <f t="shared" si="305"/>
        <v>117683923</v>
      </c>
      <c r="J3854" s="2">
        <f t="shared" si="306"/>
        <v>24.6</v>
      </c>
      <c r="K3854" s="2" t="str">
        <f t="shared" si="307"/>
        <v>-0.9 ± 0.6</v>
      </c>
      <c r="L3854" s="2">
        <f t="shared" si="308"/>
        <v>3.3000000000000002E-2</v>
      </c>
      <c r="M3854" t="str">
        <f t="shared" si="309"/>
        <v>uncharacterized protein LOC117683923</v>
      </c>
    </row>
    <row r="3855" spans="1:13" x14ac:dyDescent="0.35">
      <c r="A3855" t="s">
        <v>8191</v>
      </c>
      <c r="B3855">
        <v>47.866642319999997</v>
      </c>
      <c r="C3855">
        <v>-0.90951701799999995</v>
      </c>
      <c r="D3855">
        <v>0.55694633599999999</v>
      </c>
      <c r="E3855">
        <v>6.2014669999999996E-3</v>
      </c>
      <c r="F3855">
        <v>3.2344411000000003E-2</v>
      </c>
      <c r="G3855" t="s">
        <v>1879</v>
      </c>
      <c r="H3855" t="s">
        <v>8192</v>
      </c>
      <c r="I3855" s="2" t="str">
        <f t="shared" si="305"/>
        <v>105325546</v>
      </c>
      <c r="J3855" s="2">
        <f t="shared" si="306"/>
        <v>47.9</v>
      </c>
      <c r="K3855" s="2" t="str">
        <f t="shared" si="307"/>
        <v>-0.9 ± 0.6</v>
      </c>
      <c r="L3855" s="2">
        <f t="shared" si="308"/>
        <v>3.2000000000000001E-2</v>
      </c>
      <c r="M3855" t="str">
        <f t="shared" si="309"/>
        <v>uncharacterized protein LOC105325546</v>
      </c>
    </row>
    <row r="3856" spans="1:13" x14ac:dyDescent="0.35">
      <c r="A3856" t="s">
        <v>8189</v>
      </c>
      <c r="B3856">
        <v>27.609999569999999</v>
      </c>
      <c r="C3856">
        <v>-0.91017747199999999</v>
      </c>
      <c r="D3856">
        <v>0.37341465800000001</v>
      </c>
      <c r="E3856">
        <v>1.281099E-3</v>
      </c>
      <c r="F3856">
        <v>1.0721412E-2</v>
      </c>
      <c r="G3856" t="s">
        <v>1879</v>
      </c>
      <c r="H3856" t="s">
        <v>8190</v>
      </c>
      <c r="I3856" s="2" t="str">
        <f t="shared" si="305"/>
        <v>117687734</v>
      </c>
      <c r="J3856" s="2">
        <f t="shared" si="306"/>
        <v>27.6</v>
      </c>
      <c r="K3856" s="2" t="str">
        <f t="shared" si="307"/>
        <v>-0.9 ± 0.4</v>
      </c>
      <c r="L3856" s="2">
        <f t="shared" si="308"/>
        <v>1.0999999999999999E-2</v>
      </c>
      <c r="M3856" t="str">
        <f t="shared" si="309"/>
        <v>uncharacterized protein LOC117687734</v>
      </c>
    </row>
    <row r="3857" spans="1:13" x14ac:dyDescent="0.35">
      <c r="A3857" t="s">
        <v>8187</v>
      </c>
      <c r="B3857">
        <v>27.705897090000001</v>
      </c>
      <c r="C3857">
        <v>-0.911204652</v>
      </c>
      <c r="D3857">
        <v>0.48439110800000001</v>
      </c>
      <c r="E3857">
        <v>4.1631810000000002E-3</v>
      </c>
      <c r="F3857">
        <v>2.4469790000000002E-2</v>
      </c>
      <c r="G3857" t="s">
        <v>1879</v>
      </c>
      <c r="H3857" t="s">
        <v>8188</v>
      </c>
      <c r="I3857" s="2" t="str">
        <f t="shared" si="305"/>
        <v>105334299</v>
      </c>
      <c r="J3857" s="2">
        <f t="shared" si="306"/>
        <v>27.7</v>
      </c>
      <c r="K3857" s="2" t="str">
        <f t="shared" si="307"/>
        <v>-0.9 ± 0.5</v>
      </c>
      <c r="L3857" s="2">
        <f t="shared" si="308"/>
        <v>2.4E-2</v>
      </c>
      <c r="M3857" t="str">
        <f t="shared" si="309"/>
        <v>uncharacterized protein LOC105334299</v>
      </c>
    </row>
    <row r="3858" spans="1:13" x14ac:dyDescent="0.35">
      <c r="A3858" t="s">
        <v>8185</v>
      </c>
      <c r="B3858">
        <v>23.108231310000001</v>
      </c>
      <c r="C3858">
        <v>-0.91276538600000001</v>
      </c>
      <c r="D3858">
        <v>0.60139675400000003</v>
      </c>
      <c r="E3858">
        <v>7.2845169999999999E-3</v>
      </c>
      <c r="F3858">
        <v>3.6223217000000002E-2</v>
      </c>
      <c r="G3858" t="s">
        <v>1879</v>
      </c>
      <c r="H3858" t="s">
        <v>8186</v>
      </c>
      <c r="I3858" s="2" t="str">
        <f t="shared" si="305"/>
        <v>105327889</v>
      </c>
      <c r="J3858" s="2">
        <f t="shared" si="306"/>
        <v>23.1</v>
      </c>
      <c r="K3858" s="2" t="str">
        <f t="shared" si="307"/>
        <v>-0.9 ± 0.6</v>
      </c>
      <c r="L3858" s="2">
        <f t="shared" si="308"/>
        <v>3.5999999999999997E-2</v>
      </c>
      <c r="M3858" t="str">
        <f t="shared" si="309"/>
        <v>uncharacterized protein LOC105327889</v>
      </c>
    </row>
    <row r="3859" spans="1:13" x14ac:dyDescent="0.35">
      <c r="A3859" t="s">
        <v>8183</v>
      </c>
      <c r="B3859">
        <v>48.817723659999999</v>
      </c>
      <c r="C3859">
        <v>-0.91301816599999996</v>
      </c>
      <c r="D3859">
        <v>0.355951354</v>
      </c>
      <c r="E3859">
        <v>9.08829E-4</v>
      </c>
      <c r="F3859">
        <v>8.4598269999999996E-3</v>
      </c>
      <c r="G3859" t="s">
        <v>1879</v>
      </c>
      <c r="H3859" t="s">
        <v>8184</v>
      </c>
      <c r="I3859" s="2" t="str">
        <f t="shared" si="305"/>
        <v>117691176</v>
      </c>
      <c r="J3859" s="2">
        <f t="shared" si="306"/>
        <v>48.8</v>
      </c>
      <c r="K3859" s="2" t="str">
        <f t="shared" si="307"/>
        <v>-0.9 ± 0.4</v>
      </c>
      <c r="L3859" s="2">
        <f t="shared" si="308"/>
        <v>8.0000000000000002E-3</v>
      </c>
      <c r="M3859" t="str">
        <f t="shared" si="309"/>
        <v>uncharacterized protein LOC117691176</v>
      </c>
    </row>
    <row r="3860" spans="1:13" x14ac:dyDescent="0.35">
      <c r="A3860" t="s">
        <v>2037</v>
      </c>
      <c r="B3860">
        <v>25.188329920000001</v>
      </c>
      <c r="C3860">
        <v>-0.91610316700000005</v>
      </c>
      <c r="D3860">
        <v>0.27238768299999999</v>
      </c>
      <c r="E3860" s="1">
        <v>7.8200000000000003E-5</v>
      </c>
      <c r="F3860">
        <v>1.4889770000000001E-3</v>
      </c>
      <c r="G3860" t="s">
        <v>1879</v>
      </c>
      <c r="H3860" t="s">
        <v>2038</v>
      </c>
      <c r="I3860" s="2" t="str">
        <f t="shared" si="305"/>
        <v>105347915</v>
      </c>
      <c r="J3860" s="2">
        <f t="shared" si="306"/>
        <v>25.2</v>
      </c>
      <c r="K3860" s="2" t="str">
        <f t="shared" si="307"/>
        <v>-0.9 ± 0.3</v>
      </c>
      <c r="L3860" s="2">
        <f t="shared" si="308"/>
        <v>1E-3</v>
      </c>
      <c r="M3860" t="str">
        <f t="shared" si="309"/>
        <v>uncharacterized protein LOC105347915</v>
      </c>
    </row>
    <row r="3861" spans="1:13" x14ac:dyDescent="0.35">
      <c r="A3861" t="s">
        <v>8181</v>
      </c>
      <c r="B3861">
        <v>28.419652809999999</v>
      </c>
      <c r="C3861">
        <v>-0.91700325599999999</v>
      </c>
      <c r="D3861">
        <v>0.48342659700000001</v>
      </c>
      <c r="E3861">
        <v>3.9959339999999996E-3</v>
      </c>
      <c r="F3861">
        <v>2.3762557E-2</v>
      </c>
      <c r="G3861" t="s">
        <v>1879</v>
      </c>
      <c r="H3861" t="s">
        <v>8182</v>
      </c>
      <c r="I3861" s="2" t="str">
        <f t="shared" si="305"/>
        <v>117690788</v>
      </c>
      <c r="J3861" s="2">
        <f t="shared" si="306"/>
        <v>28.4</v>
      </c>
      <c r="K3861" s="2" t="str">
        <f t="shared" si="307"/>
        <v>-0.9 ± 0.5</v>
      </c>
      <c r="L3861" s="2">
        <f t="shared" si="308"/>
        <v>2.4E-2</v>
      </c>
      <c r="M3861" t="str">
        <f t="shared" si="309"/>
        <v>uncharacterized protein LOC117690788</v>
      </c>
    </row>
    <row r="3862" spans="1:13" x14ac:dyDescent="0.35">
      <c r="A3862" t="s">
        <v>8179</v>
      </c>
      <c r="B3862">
        <v>15.009537330000001</v>
      </c>
      <c r="C3862">
        <v>-0.917109493</v>
      </c>
      <c r="D3862">
        <v>0.51628896199999996</v>
      </c>
      <c r="E3862">
        <v>4.9811179999999997E-3</v>
      </c>
      <c r="F3862">
        <v>2.784474E-2</v>
      </c>
      <c r="G3862" t="s">
        <v>1879</v>
      </c>
      <c r="H3862" t="s">
        <v>8180</v>
      </c>
      <c r="I3862" s="2" t="str">
        <f t="shared" si="305"/>
        <v>105344488</v>
      </c>
      <c r="J3862" s="2">
        <f t="shared" si="306"/>
        <v>15</v>
      </c>
      <c r="K3862" s="2" t="str">
        <f t="shared" si="307"/>
        <v>-0.9 ± 0.5</v>
      </c>
      <c r="L3862" s="2">
        <f t="shared" si="308"/>
        <v>2.8000000000000001E-2</v>
      </c>
      <c r="M3862" t="str">
        <f t="shared" si="309"/>
        <v>uncharacterized protein LOC105344488</v>
      </c>
    </row>
    <row r="3863" spans="1:13" x14ac:dyDescent="0.35">
      <c r="A3863" t="s">
        <v>8177</v>
      </c>
      <c r="B3863">
        <v>15.83740205</v>
      </c>
      <c r="C3863">
        <v>-0.91827743100000003</v>
      </c>
      <c r="D3863">
        <v>0.59225197500000004</v>
      </c>
      <c r="E3863">
        <v>6.8786940000000003E-3</v>
      </c>
      <c r="F3863">
        <v>3.4742038000000003E-2</v>
      </c>
      <c r="G3863" t="s">
        <v>1879</v>
      </c>
      <c r="H3863" t="s">
        <v>8178</v>
      </c>
      <c r="I3863" s="2" t="str">
        <f t="shared" si="305"/>
        <v>105339246</v>
      </c>
      <c r="J3863" s="2">
        <f t="shared" si="306"/>
        <v>15.8</v>
      </c>
      <c r="K3863" s="2" t="str">
        <f t="shared" si="307"/>
        <v>-0.9 ± 0.6</v>
      </c>
      <c r="L3863" s="2">
        <f t="shared" si="308"/>
        <v>3.5000000000000003E-2</v>
      </c>
      <c r="M3863" t="str">
        <f t="shared" si="309"/>
        <v>uncharacterized protein LOC105339246</v>
      </c>
    </row>
    <row r="3864" spans="1:13" x14ac:dyDescent="0.35">
      <c r="A3864" t="s">
        <v>8175</v>
      </c>
      <c r="B3864">
        <v>56.110441039999998</v>
      </c>
      <c r="C3864">
        <v>-0.92003643800000001</v>
      </c>
      <c r="D3864">
        <v>0.224060131</v>
      </c>
      <c r="E3864" s="1">
        <v>4.4000000000000002E-6</v>
      </c>
      <c r="F3864">
        <v>1.61492E-4</v>
      </c>
      <c r="G3864" t="s">
        <v>1879</v>
      </c>
      <c r="H3864" t="s">
        <v>8176</v>
      </c>
      <c r="I3864" s="2" t="str">
        <f t="shared" si="305"/>
        <v>105347467</v>
      </c>
      <c r="J3864" s="2">
        <f t="shared" si="306"/>
        <v>56.1</v>
      </c>
      <c r="K3864" s="2" t="str">
        <f t="shared" si="307"/>
        <v>-0.9 ± 0.2</v>
      </c>
      <c r="L3864" s="2" t="str">
        <f t="shared" si="308"/>
        <v>&lt;0.001</v>
      </c>
      <c r="M3864" t="str">
        <f t="shared" si="309"/>
        <v>uncharacterized protein LOC105347467</v>
      </c>
    </row>
    <row r="3865" spans="1:13" x14ac:dyDescent="0.35">
      <c r="A3865" t="s">
        <v>8173</v>
      </c>
      <c r="B3865">
        <v>61.53597267</v>
      </c>
      <c r="C3865">
        <v>-0.920833711</v>
      </c>
      <c r="D3865">
        <v>0.46590229500000002</v>
      </c>
      <c r="E3865">
        <v>3.411304E-3</v>
      </c>
      <c r="F3865">
        <v>2.1250336000000002E-2</v>
      </c>
      <c r="G3865" t="s">
        <v>1879</v>
      </c>
      <c r="H3865" t="s">
        <v>8174</v>
      </c>
      <c r="I3865" s="2" t="str">
        <f t="shared" si="305"/>
        <v>105344726</v>
      </c>
      <c r="J3865" s="2">
        <f t="shared" si="306"/>
        <v>61.5</v>
      </c>
      <c r="K3865" s="2" t="str">
        <f t="shared" si="307"/>
        <v>-0.9 ± 0.5</v>
      </c>
      <c r="L3865" s="2">
        <f t="shared" si="308"/>
        <v>2.1000000000000001E-2</v>
      </c>
      <c r="M3865" t="str">
        <f t="shared" si="309"/>
        <v>uncharacterized protein LOC105344726 isoform X1</v>
      </c>
    </row>
    <row r="3866" spans="1:13" x14ac:dyDescent="0.35">
      <c r="A3866" t="s">
        <v>8171</v>
      </c>
      <c r="B3866">
        <v>65.308620169999998</v>
      </c>
      <c r="C3866">
        <v>-0.92158465599999995</v>
      </c>
      <c r="D3866">
        <v>0.581001404</v>
      </c>
      <c r="E3866">
        <v>6.4231050000000001E-3</v>
      </c>
      <c r="F3866">
        <v>3.3110355000000001E-2</v>
      </c>
      <c r="G3866" t="s">
        <v>1879</v>
      </c>
      <c r="H3866" t="s">
        <v>8172</v>
      </c>
      <c r="I3866" s="2" t="str">
        <f t="shared" si="305"/>
        <v>105330772</v>
      </c>
      <c r="J3866" s="2">
        <f t="shared" si="306"/>
        <v>65.3</v>
      </c>
      <c r="K3866" s="2" t="str">
        <f t="shared" si="307"/>
        <v>-0.9 ± 0.6</v>
      </c>
      <c r="L3866" s="2">
        <f t="shared" si="308"/>
        <v>3.3000000000000002E-2</v>
      </c>
      <c r="M3866" t="str">
        <f t="shared" si="309"/>
        <v>uncharacterized protein LOC105330772 isoform X2</v>
      </c>
    </row>
    <row r="3867" spans="1:13" x14ac:dyDescent="0.35">
      <c r="A3867" t="s">
        <v>8169</v>
      </c>
      <c r="B3867">
        <v>40.914676040000003</v>
      </c>
      <c r="C3867">
        <v>-0.922037938</v>
      </c>
      <c r="D3867">
        <v>0.36922162600000002</v>
      </c>
      <c r="E3867">
        <v>1.064548E-3</v>
      </c>
      <c r="F3867">
        <v>9.409199E-3</v>
      </c>
      <c r="G3867" t="s">
        <v>1879</v>
      </c>
      <c r="H3867" t="s">
        <v>8170</v>
      </c>
      <c r="I3867" s="2" t="str">
        <f t="shared" si="305"/>
        <v>117682964</v>
      </c>
      <c r="J3867" s="2">
        <f t="shared" si="306"/>
        <v>40.9</v>
      </c>
      <c r="K3867" s="2" t="str">
        <f t="shared" si="307"/>
        <v>-0.9 ± 0.4</v>
      </c>
      <c r="L3867" s="2">
        <f t="shared" si="308"/>
        <v>8.9999999999999993E-3</v>
      </c>
      <c r="M3867" t="str">
        <f t="shared" si="309"/>
        <v>uncharacterized protein LOC117682964 isoform X1</v>
      </c>
    </row>
    <row r="3868" spans="1:13" x14ac:dyDescent="0.35">
      <c r="A3868" t="s">
        <v>8167</v>
      </c>
      <c r="B3868">
        <v>23.596388820000001</v>
      </c>
      <c r="C3868">
        <v>-0.92229740100000002</v>
      </c>
      <c r="D3868">
        <v>0.45716390000000001</v>
      </c>
      <c r="E3868">
        <v>3.1643090000000001E-3</v>
      </c>
      <c r="F3868">
        <v>2.0250279E-2</v>
      </c>
      <c r="G3868" t="s">
        <v>1879</v>
      </c>
      <c r="H3868" t="s">
        <v>8168</v>
      </c>
      <c r="I3868" s="2" t="str">
        <f t="shared" si="305"/>
        <v>117682645</v>
      </c>
      <c r="J3868" s="2">
        <f t="shared" si="306"/>
        <v>23.6</v>
      </c>
      <c r="K3868" s="2" t="str">
        <f t="shared" si="307"/>
        <v>-0.9 ± 0.5</v>
      </c>
      <c r="L3868" s="2">
        <f t="shared" si="308"/>
        <v>0.02</v>
      </c>
      <c r="M3868" t="str">
        <f t="shared" si="309"/>
        <v>uncharacterized protein LOC117682645</v>
      </c>
    </row>
    <row r="3869" spans="1:13" x14ac:dyDescent="0.35">
      <c r="A3869" t="s">
        <v>8165</v>
      </c>
      <c r="B3869">
        <v>50.842994609999998</v>
      </c>
      <c r="C3869">
        <v>-0.92430043500000003</v>
      </c>
      <c r="D3869">
        <v>0.29086415799999998</v>
      </c>
      <c r="E3869">
        <v>1.4379E-4</v>
      </c>
      <c r="F3869">
        <v>2.3073799999999999E-3</v>
      </c>
      <c r="G3869" t="s">
        <v>1879</v>
      </c>
      <c r="H3869" t="s">
        <v>8166</v>
      </c>
      <c r="I3869" s="2" t="str">
        <f t="shared" si="305"/>
        <v>117686867</v>
      </c>
      <c r="J3869" s="2">
        <f t="shared" si="306"/>
        <v>50.8</v>
      </c>
      <c r="K3869" s="2" t="str">
        <f t="shared" si="307"/>
        <v>-0.9 ± 0.3</v>
      </c>
      <c r="L3869" s="2">
        <f t="shared" si="308"/>
        <v>2E-3</v>
      </c>
      <c r="M3869" t="str">
        <f t="shared" si="309"/>
        <v>uncharacterized protein LOC117686867</v>
      </c>
    </row>
    <row r="3870" spans="1:13" x14ac:dyDescent="0.35">
      <c r="A3870" t="s">
        <v>8163</v>
      </c>
      <c r="B3870">
        <v>92.008829160000005</v>
      </c>
      <c r="C3870">
        <v>-0.924945566</v>
      </c>
      <c r="D3870">
        <v>0.32663806099999998</v>
      </c>
      <c r="E3870">
        <v>4.2202199999999998E-4</v>
      </c>
      <c r="F3870">
        <v>4.8813850000000002E-3</v>
      </c>
      <c r="G3870" t="s">
        <v>1879</v>
      </c>
      <c r="H3870" t="s">
        <v>8164</v>
      </c>
      <c r="I3870" s="2" t="str">
        <f t="shared" si="305"/>
        <v>117692689</v>
      </c>
      <c r="J3870" s="2">
        <f t="shared" si="306"/>
        <v>92</v>
      </c>
      <c r="K3870" s="2" t="str">
        <f t="shared" si="307"/>
        <v>-0.9 ± 0.3</v>
      </c>
      <c r="L3870" s="2">
        <f t="shared" si="308"/>
        <v>5.0000000000000001E-3</v>
      </c>
      <c r="M3870" t="str">
        <f t="shared" si="309"/>
        <v>uncharacterized protein LOC117692689</v>
      </c>
    </row>
    <row r="3871" spans="1:13" x14ac:dyDescent="0.35">
      <c r="A3871" t="s">
        <v>8161</v>
      </c>
      <c r="B3871">
        <v>31.349885709999999</v>
      </c>
      <c r="C3871">
        <v>-0.92567854000000005</v>
      </c>
      <c r="D3871">
        <v>0.431549672</v>
      </c>
      <c r="E3871">
        <v>2.4142270000000001E-3</v>
      </c>
      <c r="F3871">
        <v>1.6879768999999999E-2</v>
      </c>
      <c r="G3871" t="s">
        <v>1879</v>
      </c>
      <c r="H3871" t="s">
        <v>8162</v>
      </c>
      <c r="I3871" s="2" t="str">
        <f t="shared" si="305"/>
        <v>105323985</v>
      </c>
      <c r="J3871" s="2">
        <f t="shared" si="306"/>
        <v>31.3</v>
      </c>
      <c r="K3871" s="2" t="str">
        <f t="shared" si="307"/>
        <v>-0.9 ± 0.4</v>
      </c>
      <c r="L3871" s="2">
        <f t="shared" si="308"/>
        <v>1.7000000000000001E-2</v>
      </c>
      <c r="M3871" t="str">
        <f t="shared" si="309"/>
        <v>uncharacterized protein LOC105323985</v>
      </c>
    </row>
    <row r="3872" spans="1:13" x14ac:dyDescent="0.35">
      <c r="A3872" t="s">
        <v>8159</v>
      </c>
      <c r="B3872">
        <v>23.676215490000001</v>
      </c>
      <c r="C3872">
        <v>-0.92856245500000001</v>
      </c>
      <c r="D3872">
        <v>0.46740219300000002</v>
      </c>
      <c r="E3872">
        <v>3.3321789999999998E-3</v>
      </c>
      <c r="F3872">
        <v>2.0917379999999999E-2</v>
      </c>
      <c r="G3872" t="s">
        <v>1879</v>
      </c>
      <c r="H3872" t="s">
        <v>8160</v>
      </c>
      <c r="I3872" s="2" t="str">
        <f t="shared" si="305"/>
        <v>109617378</v>
      </c>
      <c r="J3872" s="2">
        <f t="shared" si="306"/>
        <v>23.7</v>
      </c>
      <c r="K3872" s="2" t="str">
        <f t="shared" si="307"/>
        <v>-0.9 ± 0.5</v>
      </c>
      <c r="L3872" s="2">
        <f t="shared" si="308"/>
        <v>2.1000000000000001E-2</v>
      </c>
      <c r="M3872" t="str">
        <f t="shared" si="309"/>
        <v>uncharacterized protein LOC109617378</v>
      </c>
    </row>
    <row r="3873" spans="1:13" x14ac:dyDescent="0.35">
      <c r="A3873" t="s">
        <v>8157</v>
      </c>
      <c r="B3873">
        <v>40.995506689999999</v>
      </c>
      <c r="C3873">
        <v>-0.92864842199999997</v>
      </c>
      <c r="D3873">
        <v>0.35183965900000003</v>
      </c>
      <c r="E3873">
        <v>7.2403799999999998E-4</v>
      </c>
      <c r="F3873">
        <v>7.1859289999999998E-3</v>
      </c>
      <c r="G3873" t="s">
        <v>1879</v>
      </c>
      <c r="H3873" t="s">
        <v>8158</v>
      </c>
      <c r="I3873" s="2" t="str">
        <f t="shared" si="305"/>
        <v>105320376</v>
      </c>
      <c r="J3873" s="2">
        <f t="shared" si="306"/>
        <v>41</v>
      </c>
      <c r="K3873" s="2" t="str">
        <f t="shared" si="307"/>
        <v>-0.9 ± 0.4</v>
      </c>
      <c r="L3873" s="2">
        <f t="shared" si="308"/>
        <v>7.0000000000000001E-3</v>
      </c>
      <c r="M3873" t="str">
        <f t="shared" si="309"/>
        <v>uncharacterized protein LOC105320376 isoform X1</v>
      </c>
    </row>
    <row r="3874" spans="1:13" x14ac:dyDescent="0.35">
      <c r="A3874" t="s">
        <v>8155</v>
      </c>
      <c r="B3874">
        <v>9.5569954880000001</v>
      </c>
      <c r="C3874">
        <v>-0.92906754700000005</v>
      </c>
      <c r="D3874">
        <v>0.39359876199999999</v>
      </c>
      <c r="E3874">
        <v>1.5163659999999999E-3</v>
      </c>
      <c r="F3874">
        <v>1.206525E-2</v>
      </c>
      <c r="G3874" t="s">
        <v>1879</v>
      </c>
      <c r="H3874" t="s">
        <v>8156</v>
      </c>
      <c r="I3874" s="2" t="str">
        <f t="shared" si="305"/>
        <v>105335645</v>
      </c>
      <c r="J3874" s="2">
        <f t="shared" si="306"/>
        <v>9.6</v>
      </c>
      <c r="K3874" s="2" t="str">
        <f t="shared" si="307"/>
        <v>-0.9 ± 0.4</v>
      </c>
      <c r="L3874" s="2">
        <f t="shared" si="308"/>
        <v>1.2E-2</v>
      </c>
      <c r="M3874" t="str">
        <f t="shared" si="309"/>
        <v>uncharacterized protein LOC105335645 isoform X2</v>
      </c>
    </row>
    <row r="3875" spans="1:13" x14ac:dyDescent="0.35">
      <c r="A3875" t="s">
        <v>8153</v>
      </c>
      <c r="B3875">
        <v>25.195976309999999</v>
      </c>
      <c r="C3875">
        <v>-0.92941522399999998</v>
      </c>
      <c r="D3875">
        <v>0.23515091599999999</v>
      </c>
      <c r="E3875" s="1">
        <v>8.2300000000000008E-6</v>
      </c>
      <c r="F3875">
        <v>2.6407500000000001E-4</v>
      </c>
      <c r="G3875" t="s">
        <v>1879</v>
      </c>
      <c r="H3875" t="s">
        <v>8154</v>
      </c>
      <c r="I3875" s="2" t="str">
        <f t="shared" si="305"/>
        <v>105348959</v>
      </c>
      <c r="J3875" s="2">
        <f t="shared" si="306"/>
        <v>25.2</v>
      </c>
      <c r="K3875" s="2" t="str">
        <f t="shared" si="307"/>
        <v>-0.9 ± 0.2</v>
      </c>
      <c r="L3875" s="2" t="str">
        <f t="shared" si="308"/>
        <v>&lt;0.001</v>
      </c>
      <c r="M3875" t="str">
        <f t="shared" si="309"/>
        <v>uncharacterized protein LOC105348959</v>
      </c>
    </row>
    <row r="3876" spans="1:13" x14ac:dyDescent="0.35">
      <c r="A3876" t="s">
        <v>8151</v>
      </c>
      <c r="B3876">
        <v>12.586044899999999</v>
      </c>
      <c r="C3876">
        <v>-0.929427055</v>
      </c>
      <c r="D3876">
        <v>0.54046036399999997</v>
      </c>
      <c r="E3876">
        <v>5.4399499999999998E-3</v>
      </c>
      <c r="F3876">
        <v>2.9649154E-2</v>
      </c>
      <c r="G3876" t="s">
        <v>1879</v>
      </c>
      <c r="H3876" t="s">
        <v>8152</v>
      </c>
      <c r="I3876" s="2" t="str">
        <f t="shared" si="305"/>
        <v>117686342</v>
      </c>
      <c r="J3876" s="2">
        <f t="shared" si="306"/>
        <v>12.6</v>
      </c>
      <c r="K3876" s="2" t="str">
        <f t="shared" si="307"/>
        <v>-0.9 ± 0.5</v>
      </c>
      <c r="L3876" s="2">
        <f t="shared" si="308"/>
        <v>0.03</v>
      </c>
      <c r="M3876" t="str">
        <f t="shared" si="309"/>
        <v>uncharacterized protein LOC117686342</v>
      </c>
    </row>
    <row r="3877" spans="1:13" x14ac:dyDescent="0.35">
      <c r="A3877" t="s">
        <v>8149</v>
      </c>
      <c r="B3877">
        <v>331.26441080000001</v>
      </c>
      <c r="C3877">
        <v>-0.92972392599999998</v>
      </c>
      <c r="D3877">
        <v>0.22501914200000001</v>
      </c>
      <c r="E3877" s="1">
        <v>3.7799999999999998E-6</v>
      </c>
      <c r="F3877">
        <v>1.4226000000000001E-4</v>
      </c>
      <c r="G3877" t="s">
        <v>1879</v>
      </c>
      <c r="H3877" t="s">
        <v>8150</v>
      </c>
      <c r="I3877" s="2" t="str">
        <f t="shared" si="305"/>
        <v>105347327</v>
      </c>
      <c r="J3877" s="2">
        <f t="shared" si="306"/>
        <v>331.3</v>
      </c>
      <c r="K3877" s="2" t="str">
        <f t="shared" si="307"/>
        <v>-0.9 ± 0.2</v>
      </c>
      <c r="L3877" s="2" t="str">
        <f t="shared" si="308"/>
        <v>&lt;0.001</v>
      </c>
      <c r="M3877" t="str">
        <f t="shared" si="309"/>
        <v>uncharacterized protein LOC105347327 isoform X1</v>
      </c>
    </row>
    <row r="3878" spans="1:13" x14ac:dyDescent="0.35">
      <c r="A3878" t="s">
        <v>8147</v>
      </c>
      <c r="B3878">
        <v>16.028998179999999</v>
      </c>
      <c r="C3878">
        <v>-0.92980618199999998</v>
      </c>
      <c r="D3878">
        <v>0.62234208199999996</v>
      </c>
      <c r="E3878">
        <v>7.1827050000000002E-3</v>
      </c>
      <c r="F3878">
        <v>3.5900113999999997E-2</v>
      </c>
      <c r="G3878" t="s">
        <v>1879</v>
      </c>
      <c r="H3878" t="s">
        <v>8148</v>
      </c>
      <c r="I3878" s="2" t="str">
        <f t="shared" si="305"/>
        <v>109620938</v>
      </c>
      <c r="J3878" s="2">
        <f t="shared" si="306"/>
        <v>16</v>
      </c>
      <c r="K3878" s="2" t="str">
        <f t="shared" si="307"/>
        <v>-0.9 ± 0.6</v>
      </c>
      <c r="L3878" s="2">
        <f t="shared" si="308"/>
        <v>3.5999999999999997E-2</v>
      </c>
      <c r="M3878" t="str">
        <f t="shared" si="309"/>
        <v>uncharacterized protein LOC109620938</v>
      </c>
    </row>
    <row r="3879" spans="1:13" x14ac:dyDescent="0.35">
      <c r="A3879" t="s">
        <v>8145</v>
      </c>
      <c r="B3879">
        <v>9.0845285790000005</v>
      </c>
      <c r="C3879">
        <v>-0.93240325000000002</v>
      </c>
      <c r="D3879">
        <v>0.39142045199999997</v>
      </c>
      <c r="E3879">
        <v>1.494226E-3</v>
      </c>
      <c r="F3879">
        <v>1.1938822E-2</v>
      </c>
      <c r="G3879" t="s">
        <v>1879</v>
      </c>
      <c r="H3879" t="s">
        <v>8146</v>
      </c>
      <c r="I3879" s="2" t="str">
        <f t="shared" si="305"/>
        <v>105332471</v>
      </c>
      <c r="J3879" s="2">
        <f t="shared" si="306"/>
        <v>9.1</v>
      </c>
      <c r="K3879" s="2" t="str">
        <f t="shared" si="307"/>
        <v>-0.9 ± 0.4</v>
      </c>
      <c r="L3879" s="2">
        <f t="shared" si="308"/>
        <v>1.2E-2</v>
      </c>
      <c r="M3879" t="str">
        <f t="shared" si="309"/>
        <v>uncharacterized protein LOC105332471</v>
      </c>
    </row>
    <row r="3880" spans="1:13" x14ac:dyDescent="0.35">
      <c r="A3880" t="s">
        <v>8143</v>
      </c>
      <c r="B3880">
        <v>48.935046419999999</v>
      </c>
      <c r="C3880">
        <v>-0.93292789700000001</v>
      </c>
      <c r="D3880">
        <v>0.52490924000000005</v>
      </c>
      <c r="E3880">
        <v>4.7617670000000001E-3</v>
      </c>
      <c r="F3880">
        <v>2.6989105999999999E-2</v>
      </c>
      <c r="G3880" t="s">
        <v>1879</v>
      </c>
      <c r="H3880" t="s">
        <v>8144</v>
      </c>
      <c r="I3880" s="2" t="str">
        <f t="shared" si="305"/>
        <v>105335767</v>
      </c>
      <c r="J3880" s="2">
        <f t="shared" si="306"/>
        <v>48.9</v>
      </c>
      <c r="K3880" s="2" t="str">
        <f t="shared" si="307"/>
        <v>-0.9 ± 0.5</v>
      </c>
      <c r="L3880" s="2">
        <f t="shared" si="308"/>
        <v>2.7E-2</v>
      </c>
      <c r="M3880" t="str">
        <f t="shared" si="309"/>
        <v>uncharacterized protein LOC105335767</v>
      </c>
    </row>
    <row r="3881" spans="1:13" x14ac:dyDescent="0.35">
      <c r="A3881" t="s">
        <v>8141</v>
      </c>
      <c r="B3881">
        <v>69.057133649999997</v>
      </c>
      <c r="C3881">
        <v>-0.93406260799999996</v>
      </c>
      <c r="D3881">
        <v>0.392265066</v>
      </c>
      <c r="E3881">
        <v>1.3841700000000001E-3</v>
      </c>
      <c r="F3881">
        <v>1.1306271E-2</v>
      </c>
      <c r="G3881" t="s">
        <v>1879</v>
      </c>
      <c r="H3881" t="s">
        <v>8142</v>
      </c>
      <c r="I3881" s="2" t="str">
        <f t="shared" si="305"/>
        <v>105340249</v>
      </c>
      <c r="J3881" s="2">
        <f t="shared" si="306"/>
        <v>69.099999999999994</v>
      </c>
      <c r="K3881" s="2" t="str">
        <f t="shared" si="307"/>
        <v>-0.9 ± 0.4</v>
      </c>
      <c r="L3881" s="2">
        <f t="shared" si="308"/>
        <v>1.0999999999999999E-2</v>
      </c>
      <c r="M3881" t="str">
        <f t="shared" si="309"/>
        <v>uncharacterized protein LOC105340249</v>
      </c>
    </row>
    <row r="3882" spans="1:13" x14ac:dyDescent="0.35">
      <c r="A3882" t="s">
        <v>8139</v>
      </c>
      <c r="B3882">
        <v>20.128625620000001</v>
      </c>
      <c r="C3882">
        <v>-0.94512133099999995</v>
      </c>
      <c r="D3882">
        <v>0.32631890899999999</v>
      </c>
      <c r="E3882">
        <v>3.4524399999999998E-4</v>
      </c>
      <c r="F3882">
        <v>4.2956009999999996E-3</v>
      </c>
      <c r="G3882" t="s">
        <v>1879</v>
      </c>
      <c r="H3882" t="s">
        <v>8140</v>
      </c>
      <c r="I3882" s="2" t="str">
        <f t="shared" si="305"/>
        <v>105321297</v>
      </c>
      <c r="J3882" s="2">
        <f t="shared" si="306"/>
        <v>20.100000000000001</v>
      </c>
      <c r="K3882" s="2" t="str">
        <f t="shared" si="307"/>
        <v>-0.9 ± 0.3</v>
      </c>
      <c r="L3882" s="2">
        <f t="shared" si="308"/>
        <v>4.0000000000000001E-3</v>
      </c>
      <c r="M3882" t="str">
        <f t="shared" si="309"/>
        <v>uncharacterized protein LOC105321297 isoform X2</v>
      </c>
    </row>
    <row r="3883" spans="1:13" x14ac:dyDescent="0.35">
      <c r="A3883" t="s">
        <v>8137</v>
      </c>
      <c r="B3883">
        <v>17.45784175</v>
      </c>
      <c r="C3883">
        <v>-0.94592457900000004</v>
      </c>
      <c r="D3883">
        <v>0.69820731999999996</v>
      </c>
      <c r="E3883">
        <v>8.1229969999999999E-3</v>
      </c>
      <c r="F3883">
        <v>3.9118149999999997E-2</v>
      </c>
      <c r="G3883" t="s">
        <v>1879</v>
      </c>
      <c r="H3883" t="s">
        <v>8138</v>
      </c>
      <c r="I3883" s="2" t="str">
        <f t="shared" si="305"/>
        <v>117687604</v>
      </c>
      <c r="J3883" s="2">
        <f t="shared" si="306"/>
        <v>17.5</v>
      </c>
      <c r="K3883" s="2" t="str">
        <f t="shared" si="307"/>
        <v>-0.9 ± 0.7</v>
      </c>
      <c r="L3883" s="2">
        <f t="shared" si="308"/>
        <v>3.9E-2</v>
      </c>
      <c r="M3883" t="str">
        <f t="shared" si="309"/>
        <v>uncharacterized protein LOC117687604</v>
      </c>
    </row>
    <row r="3884" spans="1:13" x14ac:dyDescent="0.35">
      <c r="A3884" t="s">
        <v>8135</v>
      </c>
      <c r="B3884">
        <v>35.770099870000003</v>
      </c>
      <c r="C3884">
        <v>-0.94637772600000003</v>
      </c>
      <c r="D3884">
        <v>0.40404800400000002</v>
      </c>
      <c r="E3884">
        <v>1.4937100000000001E-3</v>
      </c>
      <c r="F3884">
        <v>1.1938822E-2</v>
      </c>
      <c r="G3884" t="s">
        <v>1879</v>
      </c>
      <c r="H3884" t="s">
        <v>8136</v>
      </c>
      <c r="I3884" s="2" t="str">
        <f t="shared" si="305"/>
        <v>117687015</v>
      </c>
      <c r="J3884" s="2">
        <f t="shared" si="306"/>
        <v>35.799999999999997</v>
      </c>
      <c r="K3884" s="2" t="str">
        <f t="shared" si="307"/>
        <v>-0.9 ± 0.4</v>
      </c>
      <c r="L3884" s="2">
        <f t="shared" si="308"/>
        <v>1.2E-2</v>
      </c>
      <c r="M3884" t="str">
        <f t="shared" si="309"/>
        <v>uncharacterized protein LOC117687015</v>
      </c>
    </row>
    <row r="3885" spans="1:13" x14ac:dyDescent="0.35">
      <c r="A3885" t="s">
        <v>8133</v>
      </c>
      <c r="B3885">
        <v>38.463767439999998</v>
      </c>
      <c r="C3885">
        <v>-0.94709005899999998</v>
      </c>
      <c r="D3885">
        <v>0.44686523</v>
      </c>
      <c r="E3885">
        <v>2.4473979999999999E-3</v>
      </c>
      <c r="F3885">
        <v>1.7029091E-2</v>
      </c>
      <c r="G3885" t="s">
        <v>1879</v>
      </c>
      <c r="H3885" t="s">
        <v>8134</v>
      </c>
      <c r="I3885" s="2" t="str">
        <f t="shared" si="305"/>
        <v>105326547</v>
      </c>
      <c r="J3885" s="2">
        <f t="shared" si="306"/>
        <v>38.5</v>
      </c>
      <c r="K3885" s="2" t="str">
        <f t="shared" si="307"/>
        <v>-0.9 ± 0.4</v>
      </c>
      <c r="L3885" s="2">
        <f t="shared" si="308"/>
        <v>1.7000000000000001E-2</v>
      </c>
      <c r="M3885" t="str">
        <f t="shared" si="309"/>
        <v>uncharacterized protein LOC105326547 isoform X3</v>
      </c>
    </row>
    <row r="3886" spans="1:13" x14ac:dyDescent="0.35">
      <c r="A3886" t="s">
        <v>8131</v>
      </c>
      <c r="B3886">
        <v>94.79712447</v>
      </c>
      <c r="C3886">
        <v>-0.94759249599999995</v>
      </c>
      <c r="D3886">
        <v>0.22615939099999999</v>
      </c>
      <c r="E3886" s="1">
        <v>2.9100000000000001E-6</v>
      </c>
      <c r="F3886">
        <v>1.16382E-4</v>
      </c>
      <c r="G3886" t="s">
        <v>1879</v>
      </c>
      <c r="H3886" t="s">
        <v>8132</v>
      </c>
      <c r="I3886" s="2" t="str">
        <f t="shared" si="305"/>
        <v>105338830</v>
      </c>
      <c r="J3886" s="2">
        <f t="shared" si="306"/>
        <v>94.8</v>
      </c>
      <c r="K3886" s="2" t="str">
        <f t="shared" si="307"/>
        <v>-0.9 ± 0.2</v>
      </c>
      <c r="L3886" s="2" t="str">
        <f t="shared" si="308"/>
        <v>&lt;0.001</v>
      </c>
      <c r="M3886" t="str">
        <f t="shared" si="309"/>
        <v>uncharacterized protein LOC105338830</v>
      </c>
    </row>
    <row r="3887" spans="1:13" x14ac:dyDescent="0.35">
      <c r="A3887" t="s">
        <v>8129</v>
      </c>
      <c r="B3887">
        <v>16.874087809999999</v>
      </c>
      <c r="C3887">
        <v>-0.94796336699999995</v>
      </c>
      <c r="D3887">
        <v>0.517542944</v>
      </c>
      <c r="E3887">
        <v>4.2991569999999996E-3</v>
      </c>
      <c r="F3887">
        <v>2.505166E-2</v>
      </c>
      <c r="G3887" t="s">
        <v>1879</v>
      </c>
      <c r="H3887" t="s">
        <v>8130</v>
      </c>
      <c r="I3887" s="2" t="str">
        <f t="shared" si="305"/>
        <v>117687949</v>
      </c>
      <c r="J3887" s="2">
        <f t="shared" si="306"/>
        <v>16.899999999999999</v>
      </c>
      <c r="K3887" s="2" t="str">
        <f t="shared" si="307"/>
        <v>-0.9 ± 0.5</v>
      </c>
      <c r="L3887" s="2">
        <f t="shared" si="308"/>
        <v>2.5000000000000001E-2</v>
      </c>
      <c r="M3887" t="str">
        <f t="shared" si="309"/>
        <v>uncharacterized protein LOC117687949</v>
      </c>
    </row>
    <row r="3888" spans="1:13" x14ac:dyDescent="0.35">
      <c r="A3888" t="s">
        <v>8127</v>
      </c>
      <c r="B3888">
        <v>296.45921779999998</v>
      </c>
      <c r="C3888">
        <v>-0.94986882399999994</v>
      </c>
      <c r="D3888">
        <v>0.34425079800000002</v>
      </c>
      <c r="E3888">
        <v>4.9577499999999995E-4</v>
      </c>
      <c r="F3888">
        <v>5.480721E-3</v>
      </c>
      <c r="G3888" t="s">
        <v>1879</v>
      </c>
      <c r="H3888" t="s">
        <v>8128</v>
      </c>
      <c r="I3888" s="2" t="str">
        <f t="shared" si="305"/>
        <v>105331084</v>
      </c>
      <c r="J3888" s="2">
        <f t="shared" si="306"/>
        <v>296.5</v>
      </c>
      <c r="K3888" s="2" t="str">
        <f t="shared" si="307"/>
        <v>-0.9 ± 0.3</v>
      </c>
      <c r="L3888" s="2">
        <f t="shared" si="308"/>
        <v>5.0000000000000001E-3</v>
      </c>
      <c r="M3888" t="str">
        <f t="shared" si="309"/>
        <v>uncharacterized protein LOC105331084</v>
      </c>
    </row>
    <row r="3889" spans="1:13" x14ac:dyDescent="0.35">
      <c r="A3889" t="s">
        <v>8125</v>
      </c>
      <c r="B3889">
        <v>70.380102539999996</v>
      </c>
      <c r="C3889">
        <v>-0.95131048799999995</v>
      </c>
      <c r="D3889">
        <v>0.24203528099999999</v>
      </c>
      <c r="E3889" s="1">
        <v>8.6400000000000003E-6</v>
      </c>
      <c r="F3889">
        <v>2.7440899999999998E-4</v>
      </c>
      <c r="G3889" t="s">
        <v>1879</v>
      </c>
      <c r="H3889" t="s">
        <v>8126</v>
      </c>
      <c r="I3889" s="2" t="str">
        <f t="shared" si="305"/>
        <v>109617562</v>
      </c>
      <c r="J3889" s="2">
        <f t="shared" si="306"/>
        <v>70.400000000000006</v>
      </c>
      <c r="K3889" s="2" t="str">
        <f t="shared" si="307"/>
        <v>-1 ± 0.2</v>
      </c>
      <c r="L3889" s="2" t="str">
        <f t="shared" si="308"/>
        <v>&lt;0.001</v>
      </c>
      <c r="M3889" t="str">
        <f t="shared" si="309"/>
        <v>uncharacterized protein LOC109617562 isoform X1</v>
      </c>
    </row>
    <row r="3890" spans="1:13" x14ac:dyDescent="0.35">
      <c r="A3890" t="s">
        <v>8123</v>
      </c>
      <c r="B3890">
        <v>64.333011880000001</v>
      </c>
      <c r="C3890">
        <v>-0.95528826099999997</v>
      </c>
      <c r="D3890">
        <v>0.29365152500000002</v>
      </c>
      <c r="E3890">
        <v>1.07163E-4</v>
      </c>
      <c r="F3890">
        <v>1.8610090000000001E-3</v>
      </c>
      <c r="G3890" t="s">
        <v>1879</v>
      </c>
      <c r="H3890" t="s">
        <v>8124</v>
      </c>
      <c r="I3890" s="2" t="str">
        <f t="shared" si="305"/>
        <v>117682005</v>
      </c>
      <c r="J3890" s="2">
        <f t="shared" si="306"/>
        <v>64.3</v>
      </c>
      <c r="K3890" s="2" t="str">
        <f t="shared" si="307"/>
        <v>-1 ± 0.3</v>
      </c>
      <c r="L3890" s="2">
        <f t="shared" si="308"/>
        <v>2E-3</v>
      </c>
      <c r="M3890" t="str">
        <f t="shared" si="309"/>
        <v>uncharacterized protein LOC117682005</v>
      </c>
    </row>
    <row r="3891" spans="1:13" x14ac:dyDescent="0.35">
      <c r="A3891" t="s">
        <v>8121</v>
      </c>
      <c r="B3891">
        <v>21.684049590000001</v>
      </c>
      <c r="C3891">
        <v>-0.95547073599999999</v>
      </c>
      <c r="D3891">
        <v>0.45329657499999998</v>
      </c>
      <c r="E3891">
        <v>2.4842050000000002E-3</v>
      </c>
      <c r="F3891">
        <v>1.7170429000000001E-2</v>
      </c>
      <c r="G3891" t="s">
        <v>1879</v>
      </c>
      <c r="H3891" t="s">
        <v>8122</v>
      </c>
      <c r="I3891" s="2" t="str">
        <f t="shared" si="305"/>
        <v>105322660</v>
      </c>
      <c r="J3891" s="2">
        <f t="shared" si="306"/>
        <v>21.7</v>
      </c>
      <c r="K3891" s="2" t="str">
        <f t="shared" si="307"/>
        <v>-1 ± 0.5</v>
      </c>
      <c r="L3891" s="2">
        <f t="shared" si="308"/>
        <v>1.7000000000000001E-2</v>
      </c>
      <c r="M3891" t="str">
        <f t="shared" si="309"/>
        <v>putative uncharacterized protein DDB_G0286901</v>
      </c>
    </row>
    <row r="3892" spans="1:13" x14ac:dyDescent="0.35">
      <c r="A3892" t="s">
        <v>8119</v>
      </c>
      <c r="B3892">
        <v>14.315920569999999</v>
      </c>
      <c r="C3892">
        <v>-0.95800812099999999</v>
      </c>
      <c r="D3892">
        <v>0.80339033100000001</v>
      </c>
      <c r="E3892">
        <v>9.1344170000000006E-3</v>
      </c>
      <c r="F3892">
        <v>4.2736754000000002E-2</v>
      </c>
      <c r="G3892" t="s">
        <v>1879</v>
      </c>
      <c r="H3892" t="s">
        <v>8120</v>
      </c>
      <c r="I3892" s="2" t="str">
        <f t="shared" si="305"/>
        <v>105339934</v>
      </c>
      <c r="J3892" s="2">
        <f t="shared" si="306"/>
        <v>14.3</v>
      </c>
      <c r="K3892" s="2" t="str">
        <f t="shared" si="307"/>
        <v>-1 ± 0.8</v>
      </c>
      <c r="L3892" s="2">
        <f t="shared" si="308"/>
        <v>4.2999999999999997E-2</v>
      </c>
      <c r="M3892" t="str">
        <f t="shared" si="309"/>
        <v>uncharacterized protein LOC105339934</v>
      </c>
    </row>
    <row r="3893" spans="1:13" x14ac:dyDescent="0.35">
      <c r="A3893" t="s">
        <v>8117</v>
      </c>
      <c r="B3893">
        <v>40.893925580000001</v>
      </c>
      <c r="C3893">
        <v>-0.95810763399999999</v>
      </c>
      <c r="D3893">
        <v>0.29961577</v>
      </c>
      <c r="E3893">
        <v>1.2857E-4</v>
      </c>
      <c r="F3893">
        <v>2.1445729999999999E-3</v>
      </c>
      <c r="G3893" t="s">
        <v>1879</v>
      </c>
      <c r="H3893" t="s">
        <v>8118</v>
      </c>
      <c r="I3893" s="2" t="str">
        <f t="shared" si="305"/>
        <v>105328903</v>
      </c>
      <c r="J3893" s="2">
        <f t="shared" si="306"/>
        <v>40.9</v>
      </c>
      <c r="K3893" s="2" t="str">
        <f t="shared" si="307"/>
        <v>-1 ± 0.3</v>
      </c>
      <c r="L3893" s="2">
        <f t="shared" si="308"/>
        <v>2E-3</v>
      </c>
      <c r="M3893" t="str">
        <f t="shared" si="309"/>
        <v>uncharacterized protein LOC105328903 isoform X2</v>
      </c>
    </row>
    <row r="3894" spans="1:13" x14ac:dyDescent="0.35">
      <c r="A3894" t="s">
        <v>8115</v>
      </c>
      <c r="B3894">
        <v>33.377331890000001</v>
      </c>
      <c r="C3894">
        <v>-0.96009896500000003</v>
      </c>
      <c r="D3894">
        <v>0.34939287099999999</v>
      </c>
      <c r="E3894">
        <v>5.1196E-4</v>
      </c>
      <c r="F3894">
        <v>5.6001779999999999E-3</v>
      </c>
      <c r="G3894" t="s">
        <v>1879</v>
      </c>
      <c r="H3894" t="s">
        <v>8116</v>
      </c>
      <c r="I3894" s="2" t="str">
        <f t="shared" si="305"/>
        <v>105348195</v>
      </c>
      <c r="J3894" s="2">
        <f t="shared" si="306"/>
        <v>33.4</v>
      </c>
      <c r="K3894" s="2" t="str">
        <f t="shared" si="307"/>
        <v>-1 ± 0.3</v>
      </c>
      <c r="L3894" s="2">
        <f t="shared" si="308"/>
        <v>6.0000000000000001E-3</v>
      </c>
      <c r="M3894" t="str">
        <f t="shared" si="309"/>
        <v>uncharacterized protein LOC105348195</v>
      </c>
    </row>
    <row r="3895" spans="1:13" x14ac:dyDescent="0.35">
      <c r="A3895" t="s">
        <v>8113</v>
      </c>
      <c r="B3895">
        <v>22.227221749999998</v>
      </c>
      <c r="C3895">
        <v>-0.96040265499999999</v>
      </c>
      <c r="D3895">
        <v>0.66215365699999995</v>
      </c>
      <c r="E3895">
        <v>7.1441409999999997E-3</v>
      </c>
      <c r="F3895">
        <v>3.5755049999999997E-2</v>
      </c>
      <c r="G3895" t="s">
        <v>1879</v>
      </c>
      <c r="H3895" t="s">
        <v>8114</v>
      </c>
      <c r="I3895" s="2" t="str">
        <f t="shared" si="305"/>
        <v>117683002</v>
      </c>
      <c r="J3895" s="2">
        <f t="shared" si="306"/>
        <v>22.2</v>
      </c>
      <c r="K3895" s="2" t="str">
        <f t="shared" si="307"/>
        <v>-1 ± 0.7</v>
      </c>
      <c r="L3895" s="2">
        <f t="shared" si="308"/>
        <v>3.5999999999999997E-2</v>
      </c>
      <c r="M3895" t="str">
        <f t="shared" si="309"/>
        <v>uncharacterized protein LOC117683002</v>
      </c>
    </row>
    <row r="3896" spans="1:13" x14ac:dyDescent="0.35">
      <c r="A3896" t="s">
        <v>8111</v>
      </c>
      <c r="B3896">
        <v>10.400835000000001</v>
      </c>
      <c r="C3896">
        <v>-0.96088927700000004</v>
      </c>
      <c r="D3896">
        <v>0.61378067999999997</v>
      </c>
      <c r="E3896">
        <v>6.3072909999999996E-3</v>
      </c>
      <c r="F3896">
        <v>3.2687544999999998E-2</v>
      </c>
      <c r="G3896" t="s">
        <v>1879</v>
      </c>
      <c r="H3896" t="s">
        <v>8112</v>
      </c>
      <c r="I3896" s="2" t="str">
        <f t="shared" si="305"/>
        <v>105327257</v>
      </c>
      <c r="J3896" s="2">
        <f t="shared" si="306"/>
        <v>10.4</v>
      </c>
      <c r="K3896" s="2" t="str">
        <f t="shared" si="307"/>
        <v>-1 ± 0.6</v>
      </c>
      <c r="L3896" s="2">
        <f t="shared" si="308"/>
        <v>3.3000000000000002E-2</v>
      </c>
      <c r="M3896" t="str">
        <f t="shared" si="309"/>
        <v>uncharacterized protein LOC105327257</v>
      </c>
    </row>
    <row r="3897" spans="1:13" x14ac:dyDescent="0.35">
      <c r="A3897" t="s">
        <v>8109</v>
      </c>
      <c r="B3897">
        <v>9.0079583250000006</v>
      </c>
      <c r="C3897">
        <v>-0.96142107799999998</v>
      </c>
      <c r="D3897">
        <v>0.54218973800000003</v>
      </c>
      <c r="E3897">
        <v>4.8013700000000001E-3</v>
      </c>
      <c r="F3897">
        <v>2.7147879999999999E-2</v>
      </c>
      <c r="G3897" t="s">
        <v>1879</v>
      </c>
      <c r="H3897" t="s">
        <v>8110</v>
      </c>
      <c r="I3897" s="2" t="str">
        <f t="shared" si="305"/>
        <v>117682279</v>
      </c>
      <c r="J3897" s="2">
        <f t="shared" si="306"/>
        <v>9</v>
      </c>
      <c r="K3897" s="2" t="str">
        <f t="shared" si="307"/>
        <v>-1 ± 0.5</v>
      </c>
      <c r="L3897" s="2">
        <f t="shared" si="308"/>
        <v>2.7E-2</v>
      </c>
      <c r="M3897" t="str">
        <f t="shared" si="309"/>
        <v>uncharacterized protein LOC117682279</v>
      </c>
    </row>
    <row r="3898" spans="1:13" x14ac:dyDescent="0.35">
      <c r="A3898" t="s">
        <v>8107</v>
      </c>
      <c r="B3898">
        <v>74.801769039999996</v>
      </c>
      <c r="C3898">
        <v>-0.96589654999999996</v>
      </c>
      <c r="D3898">
        <v>0.58480951999999997</v>
      </c>
      <c r="E3898">
        <v>5.3996360000000002E-3</v>
      </c>
      <c r="F3898">
        <v>2.9523890000000001E-2</v>
      </c>
      <c r="G3898" t="s">
        <v>1879</v>
      </c>
      <c r="H3898" t="s">
        <v>8108</v>
      </c>
      <c r="I3898" s="2" t="str">
        <f t="shared" si="305"/>
        <v>105338764</v>
      </c>
      <c r="J3898" s="2">
        <f t="shared" si="306"/>
        <v>74.8</v>
      </c>
      <c r="K3898" s="2" t="str">
        <f t="shared" si="307"/>
        <v>-1 ± 0.6</v>
      </c>
      <c r="L3898" s="2">
        <f t="shared" si="308"/>
        <v>0.03</v>
      </c>
      <c r="M3898" t="str">
        <f t="shared" si="309"/>
        <v>uncharacterized protein LOC105338764</v>
      </c>
    </row>
    <row r="3899" spans="1:13" x14ac:dyDescent="0.35">
      <c r="A3899" t="s">
        <v>1977</v>
      </c>
      <c r="B3899">
        <v>38.144770379999997</v>
      </c>
      <c r="C3899">
        <v>-0.96630704999999995</v>
      </c>
      <c r="D3899">
        <v>0.35486411600000001</v>
      </c>
      <c r="E3899">
        <v>5.43167E-4</v>
      </c>
      <c r="F3899">
        <v>5.8560779999999998E-3</v>
      </c>
      <c r="G3899" t="s">
        <v>1879</v>
      </c>
      <c r="H3899" t="s">
        <v>1978</v>
      </c>
      <c r="I3899" s="2" t="str">
        <f t="shared" si="305"/>
        <v>105347043</v>
      </c>
      <c r="J3899" s="2">
        <f t="shared" si="306"/>
        <v>38.1</v>
      </c>
      <c r="K3899" s="2" t="str">
        <f t="shared" si="307"/>
        <v>-1 ± 0.4</v>
      </c>
      <c r="L3899" s="2">
        <f t="shared" si="308"/>
        <v>6.0000000000000001E-3</v>
      </c>
      <c r="M3899" t="str">
        <f t="shared" si="309"/>
        <v>uncharacterized protein YMR196W</v>
      </c>
    </row>
    <row r="3900" spans="1:13" x14ac:dyDescent="0.35">
      <c r="A3900" t="s">
        <v>8105</v>
      </c>
      <c r="B3900">
        <v>12.902037590000001</v>
      </c>
      <c r="C3900">
        <v>-0.96845069800000005</v>
      </c>
      <c r="D3900">
        <v>0.594250536</v>
      </c>
      <c r="E3900">
        <v>5.6848209999999996E-3</v>
      </c>
      <c r="F3900">
        <v>3.0557137000000002E-2</v>
      </c>
      <c r="G3900" t="s">
        <v>1879</v>
      </c>
      <c r="H3900" t="s">
        <v>8106</v>
      </c>
      <c r="I3900" s="2" t="str">
        <f t="shared" si="305"/>
        <v>105325501</v>
      </c>
      <c r="J3900" s="2">
        <f t="shared" si="306"/>
        <v>12.9</v>
      </c>
      <c r="K3900" s="2" t="str">
        <f t="shared" si="307"/>
        <v>-1 ± 0.6</v>
      </c>
      <c r="L3900" s="2">
        <f t="shared" si="308"/>
        <v>3.1E-2</v>
      </c>
      <c r="M3900" t="str">
        <f t="shared" si="309"/>
        <v>uncharacterized protein LOC105325501</v>
      </c>
    </row>
    <row r="3901" spans="1:13" x14ac:dyDescent="0.35">
      <c r="A3901" t="s">
        <v>8103</v>
      </c>
      <c r="B3901">
        <v>107.12830649999999</v>
      </c>
      <c r="C3901">
        <v>-0.96887016699999995</v>
      </c>
      <c r="D3901">
        <v>0.425067837</v>
      </c>
      <c r="E3901">
        <v>1.651818E-3</v>
      </c>
      <c r="F3901">
        <v>1.2795272999999999E-2</v>
      </c>
      <c r="G3901" t="s">
        <v>1879</v>
      </c>
      <c r="H3901" t="s">
        <v>8104</v>
      </c>
      <c r="I3901" s="2" t="str">
        <f t="shared" si="305"/>
        <v>105328786</v>
      </c>
      <c r="J3901" s="2">
        <f t="shared" si="306"/>
        <v>107.1</v>
      </c>
      <c r="K3901" s="2" t="str">
        <f t="shared" si="307"/>
        <v>-1 ± 0.4</v>
      </c>
      <c r="L3901" s="2">
        <f t="shared" si="308"/>
        <v>1.2999999999999999E-2</v>
      </c>
      <c r="M3901" t="str">
        <f t="shared" si="309"/>
        <v>uncharacterized protein LOC105328786</v>
      </c>
    </row>
    <row r="3902" spans="1:13" x14ac:dyDescent="0.35">
      <c r="A3902" t="s">
        <v>8101</v>
      </c>
      <c r="B3902">
        <v>28.434276499999999</v>
      </c>
      <c r="C3902">
        <v>-0.96912568499999996</v>
      </c>
      <c r="D3902">
        <v>0.71123905600000004</v>
      </c>
      <c r="E3902">
        <v>7.6614489999999999E-3</v>
      </c>
      <c r="F3902">
        <v>3.7581214000000002E-2</v>
      </c>
      <c r="G3902" t="s">
        <v>1879</v>
      </c>
      <c r="H3902" t="s">
        <v>8102</v>
      </c>
      <c r="I3902" s="2" t="str">
        <f t="shared" si="305"/>
        <v>105319593</v>
      </c>
      <c r="J3902" s="2">
        <f t="shared" si="306"/>
        <v>28.4</v>
      </c>
      <c r="K3902" s="2" t="str">
        <f t="shared" si="307"/>
        <v>-1 ± 0.7</v>
      </c>
      <c r="L3902" s="2">
        <f t="shared" si="308"/>
        <v>3.7999999999999999E-2</v>
      </c>
      <c r="M3902" t="str">
        <f t="shared" si="309"/>
        <v>uncharacterized protein LOC105319593</v>
      </c>
    </row>
    <row r="3903" spans="1:13" x14ac:dyDescent="0.35">
      <c r="A3903" t="s">
        <v>8099</v>
      </c>
      <c r="B3903">
        <v>32.926295670000002</v>
      </c>
      <c r="C3903">
        <v>-0.969715357</v>
      </c>
      <c r="D3903">
        <v>0.352949179</v>
      </c>
      <c r="E3903">
        <v>5.0282500000000004E-4</v>
      </c>
      <c r="F3903">
        <v>5.5423160000000003E-3</v>
      </c>
      <c r="G3903" t="s">
        <v>1879</v>
      </c>
      <c r="H3903" t="s">
        <v>8100</v>
      </c>
      <c r="I3903" s="2" t="str">
        <f t="shared" si="305"/>
        <v>105338739</v>
      </c>
      <c r="J3903" s="2">
        <f t="shared" si="306"/>
        <v>32.9</v>
      </c>
      <c r="K3903" s="2" t="str">
        <f t="shared" si="307"/>
        <v>-1 ± 0.4</v>
      </c>
      <c r="L3903" s="2">
        <f t="shared" si="308"/>
        <v>6.0000000000000001E-3</v>
      </c>
      <c r="M3903" t="str">
        <f t="shared" si="309"/>
        <v>uncharacterized protein LOC105338739</v>
      </c>
    </row>
    <row r="3904" spans="1:13" x14ac:dyDescent="0.35">
      <c r="A3904" t="s">
        <v>8097</v>
      </c>
      <c r="B3904">
        <v>34.581973380000001</v>
      </c>
      <c r="C3904">
        <v>-0.970929072</v>
      </c>
      <c r="D3904">
        <v>0.40217947500000001</v>
      </c>
      <c r="E3904">
        <v>1.219134E-3</v>
      </c>
      <c r="F3904">
        <v>1.0369748999999999E-2</v>
      </c>
      <c r="G3904" t="s">
        <v>1879</v>
      </c>
      <c r="H3904" t="s">
        <v>8098</v>
      </c>
      <c r="I3904" s="2" t="str">
        <f t="shared" si="305"/>
        <v>105330938</v>
      </c>
      <c r="J3904" s="2">
        <f t="shared" si="306"/>
        <v>34.6</v>
      </c>
      <c r="K3904" s="2" t="str">
        <f t="shared" si="307"/>
        <v>-1 ± 0.4</v>
      </c>
      <c r="L3904" s="2">
        <f t="shared" si="308"/>
        <v>0.01</v>
      </c>
      <c r="M3904" t="str">
        <f t="shared" si="309"/>
        <v>uncharacterized protein LOC105330938</v>
      </c>
    </row>
    <row r="3905" spans="1:13" x14ac:dyDescent="0.35">
      <c r="A3905" t="s">
        <v>8095</v>
      </c>
      <c r="B3905">
        <v>15.877893479999999</v>
      </c>
      <c r="C3905">
        <v>-0.97093499500000002</v>
      </c>
      <c r="D3905">
        <v>0.28549386100000002</v>
      </c>
      <c r="E3905" s="1">
        <v>6.5300000000000002E-5</v>
      </c>
      <c r="F3905">
        <v>1.3022719999999999E-3</v>
      </c>
      <c r="G3905" t="s">
        <v>1879</v>
      </c>
      <c r="H3905" t="s">
        <v>8096</v>
      </c>
      <c r="I3905" s="2" t="str">
        <f t="shared" si="305"/>
        <v>109618707</v>
      </c>
      <c r="J3905" s="2">
        <f t="shared" si="306"/>
        <v>15.9</v>
      </c>
      <c r="K3905" s="2" t="str">
        <f t="shared" si="307"/>
        <v>-1 ± 0.3</v>
      </c>
      <c r="L3905" s="2">
        <f t="shared" si="308"/>
        <v>1E-3</v>
      </c>
      <c r="M3905" t="str">
        <f t="shared" si="309"/>
        <v>uncharacterized protein LOC109618707</v>
      </c>
    </row>
    <row r="3906" spans="1:13" x14ac:dyDescent="0.35">
      <c r="A3906" t="s">
        <v>8093</v>
      </c>
      <c r="B3906">
        <v>118.17231529999999</v>
      </c>
      <c r="C3906">
        <v>-0.97390456800000003</v>
      </c>
      <c r="D3906">
        <v>0.31710958</v>
      </c>
      <c r="E3906">
        <v>1.8732899999999999E-4</v>
      </c>
      <c r="F3906">
        <v>2.7969470000000001E-3</v>
      </c>
      <c r="G3906" t="s">
        <v>1879</v>
      </c>
      <c r="H3906" t="s">
        <v>8094</v>
      </c>
      <c r="I3906" s="2" t="str">
        <f t="shared" si="305"/>
        <v>105337448</v>
      </c>
      <c r="J3906" s="2">
        <f t="shared" si="306"/>
        <v>118.2</v>
      </c>
      <c r="K3906" s="2" t="str">
        <f t="shared" si="307"/>
        <v>-1 ± 0.3</v>
      </c>
      <c r="L3906" s="2">
        <f t="shared" si="308"/>
        <v>3.0000000000000001E-3</v>
      </c>
      <c r="M3906" t="str">
        <f t="shared" si="309"/>
        <v>uncharacterized protein LOC105337448</v>
      </c>
    </row>
    <row r="3907" spans="1:13" x14ac:dyDescent="0.35">
      <c r="A3907" t="s">
        <v>8091</v>
      </c>
      <c r="B3907">
        <v>72.383930000000007</v>
      </c>
      <c r="C3907">
        <v>-0.97421809100000001</v>
      </c>
      <c r="D3907">
        <v>0.42513010600000001</v>
      </c>
      <c r="E3907">
        <v>1.5975099999999999E-3</v>
      </c>
      <c r="F3907">
        <v>1.2493379000000001E-2</v>
      </c>
      <c r="G3907" t="s">
        <v>1879</v>
      </c>
      <c r="H3907" t="s">
        <v>8092</v>
      </c>
      <c r="I3907" s="2" t="str">
        <f t="shared" si="305"/>
        <v>117689769</v>
      </c>
      <c r="J3907" s="2">
        <f t="shared" si="306"/>
        <v>72.400000000000006</v>
      </c>
      <c r="K3907" s="2" t="str">
        <f t="shared" si="307"/>
        <v>-1 ± 0.4</v>
      </c>
      <c r="L3907" s="2">
        <f t="shared" si="308"/>
        <v>1.2E-2</v>
      </c>
      <c r="M3907" t="str">
        <f t="shared" si="309"/>
        <v>uncharacterized protein LOC117689769</v>
      </c>
    </row>
    <row r="3908" spans="1:13" x14ac:dyDescent="0.35">
      <c r="A3908" t="s">
        <v>8089</v>
      </c>
      <c r="B3908">
        <v>40.329412490000003</v>
      </c>
      <c r="C3908">
        <v>-0.97626944299999996</v>
      </c>
      <c r="D3908">
        <v>0.29955915799999999</v>
      </c>
      <c r="E3908">
        <v>1.02352E-4</v>
      </c>
      <c r="F3908">
        <v>1.8059020000000001E-3</v>
      </c>
      <c r="G3908" t="s">
        <v>1879</v>
      </c>
      <c r="H3908" t="s">
        <v>8090</v>
      </c>
      <c r="I3908" s="2" t="str">
        <f t="shared" si="305"/>
        <v>105319838</v>
      </c>
      <c r="J3908" s="2">
        <f t="shared" si="306"/>
        <v>40.299999999999997</v>
      </c>
      <c r="K3908" s="2" t="str">
        <f t="shared" si="307"/>
        <v>-1 ± 0.3</v>
      </c>
      <c r="L3908" s="2">
        <f t="shared" si="308"/>
        <v>2E-3</v>
      </c>
      <c r="M3908" t="str">
        <f t="shared" si="309"/>
        <v>uncharacterized protein LOC105319838</v>
      </c>
    </row>
    <row r="3909" spans="1:13" x14ac:dyDescent="0.35">
      <c r="A3909" t="s">
        <v>8087</v>
      </c>
      <c r="B3909">
        <v>16.00205167</v>
      </c>
      <c r="C3909">
        <v>-0.97680566300000005</v>
      </c>
      <c r="D3909">
        <v>0.69798080799999995</v>
      </c>
      <c r="E3909">
        <v>7.3515849999999999E-3</v>
      </c>
      <c r="F3909">
        <v>3.6462147E-2</v>
      </c>
      <c r="G3909" t="s">
        <v>1879</v>
      </c>
      <c r="H3909" t="s">
        <v>8088</v>
      </c>
      <c r="I3909" s="2" t="str">
        <f t="shared" si="305"/>
        <v>105343931</v>
      </c>
      <c r="J3909" s="2">
        <f t="shared" si="306"/>
        <v>16</v>
      </c>
      <c r="K3909" s="2" t="str">
        <f t="shared" si="307"/>
        <v>-1 ± 0.7</v>
      </c>
      <c r="L3909" s="2">
        <f t="shared" si="308"/>
        <v>3.5999999999999997E-2</v>
      </c>
      <c r="M3909" t="str">
        <f t="shared" si="309"/>
        <v>uncharacterized protein LOC105343931</v>
      </c>
    </row>
    <row r="3910" spans="1:13" x14ac:dyDescent="0.35">
      <c r="A3910" t="s">
        <v>8085</v>
      </c>
      <c r="B3910">
        <v>22.632648140000001</v>
      </c>
      <c r="C3910">
        <v>-0.97727944700000002</v>
      </c>
      <c r="D3910">
        <v>0.61769104500000005</v>
      </c>
      <c r="E3910">
        <v>5.8910580000000002E-3</v>
      </c>
      <c r="F3910">
        <v>3.1333139000000003E-2</v>
      </c>
      <c r="G3910" t="s">
        <v>1879</v>
      </c>
      <c r="H3910" t="s">
        <v>8086</v>
      </c>
      <c r="I3910" s="2" t="str">
        <f t="shared" si="305"/>
        <v>117685872</v>
      </c>
      <c r="J3910" s="2">
        <f t="shared" si="306"/>
        <v>22.6</v>
      </c>
      <c r="K3910" s="2" t="str">
        <f t="shared" si="307"/>
        <v>-1 ± 0.6</v>
      </c>
      <c r="L3910" s="2">
        <f t="shared" si="308"/>
        <v>3.1E-2</v>
      </c>
      <c r="M3910" t="str">
        <f t="shared" si="309"/>
        <v>uncharacterized protein LOC117685872</v>
      </c>
    </row>
    <row r="3911" spans="1:13" x14ac:dyDescent="0.35">
      <c r="A3911" t="s">
        <v>8083</v>
      </c>
      <c r="B3911">
        <v>31.78336492</v>
      </c>
      <c r="C3911">
        <v>-0.97819065000000005</v>
      </c>
      <c r="D3911">
        <v>0.469178541</v>
      </c>
      <c r="E3911">
        <v>2.4918739999999998E-3</v>
      </c>
      <c r="F3911">
        <v>1.7204400000000002E-2</v>
      </c>
      <c r="G3911" t="s">
        <v>1879</v>
      </c>
      <c r="H3911" t="s">
        <v>8084</v>
      </c>
      <c r="I3911" s="2" t="str">
        <f t="shared" si="305"/>
        <v>117691404</v>
      </c>
      <c r="J3911" s="2">
        <f t="shared" si="306"/>
        <v>31.8</v>
      </c>
      <c r="K3911" s="2" t="str">
        <f t="shared" si="307"/>
        <v>-1 ± 0.5</v>
      </c>
      <c r="L3911" s="2">
        <f t="shared" si="308"/>
        <v>1.7000000000000001E-2</v>
      </c>
      <c r="M3911" t="str">
        <f t="shared" si="309"/>
        <v>uncharacterized protein LOC117691404</v>
      </c>
    </row>
    <row r="3912" spans="1:13" x14ac:dyDescent="0.35">
      <c r="A3912" t="s">
        <v>8081</v>
      </c>
      <c r="B3912">
        <v>60.652205780000003</v>
      </c>
      <c r="C3912">
        <v>-0.98018093900000003</v>
      </c>
      <c r="D3912">
        <v>0.53427215900000002</v>
      </c>
      <c r="E3912">
        <v>3.9328239999999997E-3</v>
      </c>
      <c r="F3912">
        <v>2.3529138000000002E-2</v>
      </c>
      <c r="G3912" t="s">
        <v>1879</v>
      </c>
      <c r="H3912" t="s">
        <v>8082</v>
      </c>
      <c r="I3912" s="2" t="str">
        <f t="shared" si="305"/>
        <v>105326586</v>
      </c>
      <c r="J3912" s="2">
        <f t="shared" si="306"/>
        <v>60.7</v>
      </c>
      <c r="K3912" s="2" t="str">
        <f t="shared" si="307"/>
        <v>-1 ± 0.5</v>
      </c>
      <c r="L3912" s="2">
        <f t="shared" si="308"/>
        <v>2.4E-2</v>
      </c>
      <c r="M3912" t="str">
        <f t="shared" si="309"/>
        <v>uncharacterized protein LOC105326586</v>
      </c>
    </row>
    <row r="3913" spans="1:13" x14ac:dyDescent="0.35">
      <c r="A3913" t="s">
        <v>8079</v>
      </c>
      <c r="B3913">
        <v>53.662746890000001</v>
      </c>
      <c r="C3913">
        <v>-0.98030433299999997</v>
      </c>
      <c r="D3913">
        <v>0.58674378599999999</v>
      </c>
      <c r="E3913">
        <v>5.238548E-3</v>
      </c>
      <c r="F3913">
        <v>2.8921602000000001E-2</v>
      </c>
      <c r="G3913" t="s">
        <v>1879</v>
      </c>
      <c r="H3913" t="s">
        <v>8080</v>
      </c>
      <c r="I3913" s="2" t="str">
        <f t="shared" si="305"/>
        <v>105339332</v>
      </c>
      <c r="J3913" s="2">
        <f t="shared" si="306"/>
        <v>53.7</v>
      </c>
      <c r="K3913" s="2" t="str">
        <f t="shared" si="307"/>
        <v>-1 ± 0.6</v>
      </c>
      <c r="L3913" s="2">
        <f t="shared" si="308"/>
        <v>2.9000000000000001E-2</v>
      </c>
      <c r="M3913" t="str">
        <f t="shared" si="309"/>
        <v>uncharacterized protein LOC105339332</v>
      </c>
    </row>
    <row r="3914" spans="1:13" x14ac:dyDescent="0.35">
      <c r="A3914" t="s">
        <v>8077</v>
      </c>
      <c r="B3914">
        <v>26.023037299999999</v>
      </c>
      <c r="C3914">
        <v>-0.98180373799999998</v>
      </c>
      <c r="D3914">
        <v>0.67959244799999996</v>
      </c>
      <c r="E3914">
        <v>6.8649230000000002E-3</v>
      </c>
      <c r="F3914">
        <v>3.4681835000000001E-2</v>
      </c>
      <c r="G3914" t="s">
        <v>1879</v>
      </c>
      <c r="H3914" t="s">
        <v>8078</v>
      </c>
      <c r="I3914" s="2" t="str">
        <f t="shared" ref="I3914:I3977" si="310">RIGHT(A3914,9)</f>
        <v>117681786</v>
      </c>
      <c r="J3914" s="2">
        <f t="shared" ref="J3914:J3977" si="311">ROUND(B3914,1)</f>
        <v>26</v>
      </c>
      <c r="K3914" s="2" t="str">
        <f t="shared" ref="K3914:K3977" si="312">ROUND(C3914,1) &amp; " ± " &amp; ROUND(D3914,1)</f>
        <v>-1 ± 0.7</v>
      </c>
      <c r="L3914" s="2">
        <f t="shared" ref="L3914:L3977" si="313">IF(F3914&lt;0.001,"&lt;0.001",ROUND(F3914,3))</f>
        <v>3.5000000000000003E-2</v>
      </c>
      <c r="M3914" t="str">
        <f t="shared" ref="M3914:M3977" si="314">H3914</f>
        <v>uncharacterized protein LOC117681786</v>
      </c>
    </row>
    <row r="3915" spans="1:13" x14ac:dyDescent="0.35">
      <c r="A3915" t="s">
        <v>8075</v>
      </c>
      <c r="B3915">
        <v>51.003319439999999</v>
      </c>
      <c r="C3915">
        <v>-0.98259064799999996</v>
      </c>
      <c r="D3915">
        <v>0.32422389000000001</v>
      </c>
      <c r="E3915">
        <v>2.1180799999999999E-4</v>
      </c>
      <c r="F3915">
        <v>3.0553170000000001E-3</v>
      </c>
      <c r="G3915" t="s">
        <v>1879</v>
      </c>
      <c r="H3915" t="s">
        <v>8076</v>
      </c>
      <c r="I3915" s="2" t="str">
        <f t="shared" si="310"/>
        <v>117692224</v>
      </c>
      <c r="J3915" s="2">
        <f t="shared" si="311"/>
        <v>51</v>
      </c>
      <c r="K3915" s="2" t="str">
        <f t="shared" si="312"/>
        <v>-1 ± 0.3</v>
      </c>
      <c r="L3915" s="2">
        <f t="shared" si="313"/>
        <v>3.0000000000000001E-3</v>
      </c>
      <c r="M3915" t="str">
        <f t="shared" si="314"/>
        <v>uncharacterized protein LOC117692224 isoform X1</v>
      </c>
    </row>
    <row r="3916" spans="1:13" x14ac:dyDescent="0.35">
      <c r="A3916" t="s">
        <v>8073</v>
      </c>
      <c r="B3916">
        <v>23.1859404</v>
      </c>
      <c r="C3916">
        <v>-0.98337128299999998</v>
      </c>
      <c r="D3916">
        <v>0.34488138899999998</v>
      </c>
      <c r="E3916">
        <v>3.6857799999999999E-4</v>
      </c>
      <c r="F3916">
        <v>4.4754390000000003E-3</v>
      </c>
      <c r="G3916" t="s">
        <v>1879</v>
      </c>
      <c r="H3916" t="s">
        <v>8074</v>
      </c>
      <c r="I3916" s="2" t="str">
        <f t="shared" si="310"/>
        <v>105336494</v>
      </c>
      <c r="J3916" s="2">
        <f t="shared" si="311"/>
        <v>23.2</v>
      </c>
      <c r="K3916" s="2" t="str">
        <f t="shared" si="312"/>
        <v>-1 ± 0.3</v>
      </c>
      <c r="L3916" s="2">
        <f t="shared" si="313"/>
        <v>4.0000000000000001E-3</v>
      </c>
      <c r="M3916" t="str">
        <f t="shared" si="314"/>
        <v>uncharacterized protein LOC105336494 isoform X2</v>
      </c>
    </row>
    <row r="3917" spans="1:13" x14ac:dyDescent="0.35">
      <c r="A3917" t="s">
        <v>8071</v>
      </c>
      <c r="B3917">
        <v>41.754359030000003</v>
      </c>
      <c r="C3917">
        <v>-0.984749816</v>
      </c>
      <c r="D3917">
        <v>0.48060994200000001</v>
      </c>
      <c r="E3917">
        <v>2.642733E-3</v>
      </c>
      <c r="F3917">
        <v>1.7909412E-2</v>
      </c>
      <c r="G3917" t="s">
        <v>1879</v>
      </c>
      <c r="H3917" t="s">
        <v>8072</v>
      </c>
      <c r="I3917" s="2" t="str">
        <f t="shared" si="310"/>
        <v>117682787</v>
      </c>
      <c r="J3917" s="2">
        <f t="shared" si="311"/>
        <v>41.8</v>
      </c>
      <c r="K3917" s="2" t="str">
        <f t="shared" si="312"/>
        <v>-1 ± 0.5</v>
      </c>
      <c r="L3917" s="2">
        <f t="shared" si="313"/>
        <v>1.7999999999999999E-2</v>
      </c>
      <c r="M3917" t="str">
        <f t="shared" si="314"/>
        <v>uncharacterized protein LOC117682787</v>
      </c>
    </row>
    <row r="3918" spans="1:13" x14ac:dyDescent="0.35">
      <c r="A3918" t="s">
        <v>8069</v>
      </c>
      <c r="B3918">
        <v>119.7794421</v>
      </c>
      <c r="C3918">
        <v>-0.98663077099999996</v>
      </c>
      <c r="D3918">
        <v>0.25955085900000002</v>
      </c>
      <c r="E3918" s="1">
        <v>1.3699999999999999E-5</v>
      </c>
      <c r="F3918">
        <v>3.9882300000000003E-4</v>
      </c>
      <c r="G3918" t="s">
        <v>1879</v>
      </c>
      <c r="H3918" t="s">
        <v>8070</v>
      </c>
      <c r="I3918" s="2" t="str">
        <f t="shared" si="310"/>
        <v>105332460</v>
      </c>
      <c r="J3918" s="2">
        <f t="shared" si="311"/>
        <v>119.8</v>
      </c>
      <c r="K3918" s="2" t="str">
        <f t="shared" si="312"/>
        <v>-1 ± 0.3</v>
      </c>
      <c r="L3918" s="2" t="str">
        <f t="shared" si="313"/>
        <v>&lt;0.001</v>
      </c>
      <c r="M3918" t="str">
        <f t="shared" si="314"/>
        <v>uncharacterized protein LOC105332460 isoform X2</v>
      </c>
    </row>
    <row r="3919" spans="1:13" x14ac:dyDescent="0.35">
      <c r="A3919" t="s">
        <v>8067</v>
      </c>
      <c r="B3919">
        <v>55.865107389999999</v>
      </c>
      <c r="C3919">
        <v>-0.98681470500000001</v>
      </c>
      <c r="D3919">
        <v>0.293698497</v>
      </c>
      <c r="E3919" s="1">
        <v>7.0599999999999995E-5</v>
      </c>
      <c r="F3919">
        <v>1.379077E-3</v>
      </c>
      <c r="G3919" t="s">
        <v>1879</v>
      </c>
      <c r="H3919" t="s">
        <v>8068</v>
      </c>
      <c r="I3919" s="2" t="str">
        <f t="shared" si="310"/>
        <v>117680678</v>
      </c>
      <c r="J3919" s="2">
        <f t="shared" si="311"/>
        <v>55.9</v>
      </c>
      <c r="K3919" s="2" t="str">
        <f t="shared" si="312"/>
        <v>-1 ± 0.3</v>
      </c>
      <c r="L3919" s="2">
        <f t="shared" si="313"/>
        <v>1E-3</v>
      </c>
      <c r="M3919" t="str">
        <f t="shared" si="314"/>
        <v>uncharacterized protein LOC117680678</v>
      </c>
    </row>
    <row r="3920" spans="1:13" x14ac:dyDescent="0.35">
      <c r="A3920" t="s">
        <v>8065</v>
      </c>
      <c r="B3920">
        <v>42.44456873</v>
      </c>
      <c r="C3920">
        <v>-0.98875730699999997</v>
      </c>
      <c r="D3920">
        <v>0.34542361599999999</v>
      </c>
      <c r="E3920">
        <v>3.49463E-4</v>
      </c>
      <c r="F3920">
        <v>4.3278320000000002E-3</v>
      </c>
      <c r="G3920" t="s">
        <v>1879</v>
      </c>
      <c r="H3920" t="s">
        <v>8066</v>
      </c>
      <c r="I3920" s="2" t="str">
        <f t="shared" si="310"/>
        <v>117692484</v>
      </c>
      <c r="J3920" s="2">
        <f t="shared" si="311"/>
        <v>42.4</v>
      </c>
      <c r="K3920" s="2" t="str">
        <f t="shared" si="312"/>
        <v>-1 ± 0.3</v>
      </c>
      <c r="L3920" s="2">
        <f t="shared" si="313"/>
        <v>4.0000000000000001E-3</v>
      </c>
      <c r="M3920" t="str">
        <f t="shared" si="314"/>
        <v>uncharacterized protein LOC117692484 isoform X1</v>
      </c>
    </row>
    <row r="3921" spans="1:13" x14ac:dyDescent="0.35">
      <c r="A3921" t="s">
        <v>8063</v>
      </c>
      <c r="B3921">
        <v>15.032901560000001</v>
      </c>
      <c r="C3921">
        <v>-0.98961997800000001</v>
      </c>
      <c r="D3921">
        <v>0.57202950100000005</v>
      </c>
      <c r="E3921">
        <v>4.7285629999999999E-3</v>
      </c>
      <c r="F3921">
        <v>2.6841505000000002E-2</v>
      </c>
      <c r="G3921" t="s">
        <v>1879</v>
      </c>
      <c r="H3921" t="s">
        <v>8064</v>
      </c>
      <c r="I3921" s="2" t="str">
        <f t="shared" si="310"/>
        <v>117684752</v>
      </c>
      <c r="J3921" s="2">
        <f t="shared" si="311"/>
        <v>15</v>
      </c>
      <c r="K3921" s="2" t="str">
        <f t="shared" si="312"/>
        <v>-1 ± 0.6</v>
      </c>
      <c r="L3921" s="2">
        <f t="shared" si="313"/>
        <v>2.7E-2</v>
      </c>
      <c r="M3921" t="str">
        <f t="shared" si="314"/>
        <v>uncharacterized protein LOC117684752 isoform X1</v>
      </c>
    </row>
    <row r="3922" spans="1:13" x14ac:dyDescent="0.35">
      <c r="A3922" t="s">
        <v>8061</v>
      </c>
      <c r="B3922">
        <v>53.207797939999999</v>
      </c>
      <c r="C3922">
        <v>-0.99169331000000005</v>
      </c>
      <c r="D3922">
        <v>0.269631868</v>
      </c>
      <c r="E3922" s="1">
        <v>2.2200000000000001E-5</v>
      </c>
      <c r="F3922">
        <v>5.8005100000000005E-4</v>
      </c>
      <c r="G3922" t="s">
        <v>1879</v>
      </c>
      <c r="H3922" t="s">
        <v>8062</v>
      </c>
      <c r="I3922" s="2" t="str">
        <f t="shared" si="310"/>
        <v>105321883</v>
      </c>
      <c r="J3922" s="2">
        <f t="shared" si="311"/>
        <v>53.2</v>
      </c>
      <c r="K3922" s="2" t="str">
        <f t="shared" si="312"/>
        <v>-1 ± 0.3</v>
      </c>
      <c r="L3922" s="2" t="str">
        <f t="shared" si="313"/>
        <v>&lt;0.001</v>
      </c>
      <c r="M3922" t="str">
        <f t="shared" si="314"/>
        <v>uncharacterized protein LOC105321883</v>
      </c>
    </row>
    <row r="3923" spans="1:13" x14ac:dyDescent="0.35">
      <c r="A3923" t="s">
        <v>8059</v>
      </c>
      <c r="B3923">
        <v>18.604433629999999</v>
      </c>
      <c r="C3923">
        <v>-0.99370404199999995</v>
      </c>
      <c r="D3923">
        <v>0.47783815200000002</v>
      </c>
      <c r="E3923">
        <v>2.4828599999999999E-3</v>
      </c>
      <c r="F3923">
        <v>1.7167519999999999E-2</v>
      </c>
      <c r="G3923" t="s">
        <v>1879</v>
      </c>
      <c r="H3923" t="s">
        <v>8060</v>
      </c>
      <c r="I3923" s="2" t="str">
        <f t="shared" si="310"/>
        <v>117692053</v>
      </c>
      <c r="J3923" s="2">
        <f t="shared" si="311"/>
        <v>18.600000000000001</v>
      </c>
      <c r="K3923" s="2" t="str">
        <f t="shared" si="312"/>
        <v>-1 ± 0.5</v>
      </c>
      <c r="L3923" s="2">
        <f t="shared" si="313"/>
        <v>1.7000000000000001E-2</v>
      </c>
      <c r="M3923" t="str">
        <f t="shared" si="314"/>
        <v>uncharacterized protein LOC117692053</v>
      </c>
    </row>
    <row r="3924" spans="1:13" x14ac:dyDescent="0.35">
      <c r="A3924" t="s">
        <v>8057</v>
      </c>
      <c r="B3924">
        <v>13.131280479999999</v>
      </c>
      <c r="C3924">
        <v>-0.99666904999999995</v>
      </c>
      <c r="D3924">
        <v>0.54252320099999995</v>
      </c>
      <c r="E3924">
        <v>4.0034399999999996E-3</v>
      </c>
      <c r="F3924">
        <v>2.3784544000000001E-2</v>
      </c>
      <c r="G3924" t="s">
        <v>1879</v>
      </c>
      <c r="H3924" t="s">
        <v>8058</v>
      </c>
      <c r="I3924" s="2" t="str">
        <f t="shared" si="310"/>
        <v>105327363</v>
      </c>
      <c r="J3924" s="2">
        <f t="shared" si="311"/>
        <v>13.1</v>
      </c>
      <c r="K3924" s="2" t="str">
        <f t="shared" si="312"/>
        <v>-1 ± 0.5</v>
      </c>
      <c r="L3924" s="2">
        <f t="shared" si="313"/>
        <v>2.4E-2</v>
      </c>
      <c r="M3924" t="str">
        <f t="shared" si="314"/>
        <v>uncharacterized protein LOC105327363 isoform X1</v>
      </c>
    </row>
    <row r="3925" spans="1:13" x14ac:dyDescent="0.35">
      <c r="A3925" t="s">
        <v>8055</v>
      </c>
      <c r="B3925">
        <v>50.663274049999998</v>
      </c>
      <c r="C3925">
        <v>-0.99951840700000005</v>
      </c>
      <c r="D3925">
        <v>0.33555760099999998</v>
      </c>
      <c r="E3925">
        <v>2.4296300000000001E-4</v>
      </c>
      <c r="F3925">
        <v>3.3773340000000001E-3</v>
      </c>
      <c r="G3925" t="s">
        <v>1879</v>
      </c>
      <c r="H3925" t="s">
        <v>8056</v>
      </c>
      <c r="I3925" s="2" t="str">
        <f t="shared" si="310"/>
        <v>105324653</v>
      </c>
      <c r="J3925" s="2">
        <f t="shared" si="311"/>
        <v>50.7</v>
      </c>
      <c r="K3925" s="2" t="str">
        <f t="shared" si="312"/>
        <v>-1 ± 0.3</v>
      </c>
      <c r="L3925" s="2">
        <f t="shared" si="313"/>
        <v>3.0000000000000001E-3</v>
      </c>
      <c r="M3925" t="str">
        <f t="shared" si="314"/>
        <v>uncharacterized protein LOC105324653 isoform X2</v>
      </c>
    </row>
    <row r="3926" spans="1:13" x14ac:dyDescent="0.35">
      <c r="A3926" t="s">
        <v>8053</v>
      </c>
      <c r="B3926">
        <v>70.577871349999995</v>
      </c>
      <c r="C3926">
        <v>-1.001125721</v>
      </c>
      <c r="D3926">
        <v>0.43307361700000002</v>
      </c>
      <c r="E3926">
        <v>1.4576770000000001E-3</v>
      </c>
      <c r="F3926">
        <v>1.1742885E-2</v>
      </c>
      <c r="G3926" t="s">
        <v>1879</v>
      </c>
      <c r="H3926" t="s">
        <v>8054</v>
      </c>
      <c r="I3926" s="2" t="str">
        <f t="shared" si="310"/>
        <v>109620875</v>
      </c>
      <c r="J3926" s="2">
        <f t="shared" si="311"/>
        <v>70.599999999999994</v>
      </c>
      <c r="K3926" s="2" t="str">
        <f t="shared" si="312"/>
        <v>-1 ± 0.4</v>
      </c>
      <c r="L3926" s="2">
        <f t="shared" si="313"/>
        <v>1.2E-2</v>
      </c>
      <c r="M3926" t="str">
        <f t="shared" si="314"/>
        <v>uncharacterized protein LOC109620875</v>
      </c>
    </row>
    <row r="3927" spans="1:13" x14ac:dyDescent="0.35">
      <c r="A3927" t="s">
        <v>8051</v>
      </c>
      <c r="B3927">
        <v>25.160783469999998</v>
      </c>
      <c r="C3927">
        <v>-1.001463912</v>
      </c>
      <c r="D3927">
        <v>0.569136278</v>
      </c>
      <c r="E3927">
        <v>4.4552389999999997E-3</v>
      </c>
      <c r="F3927">
        <v>2.5734358999999998E-2</v>
      </c>
      <c r="G3927" t="s">
        <v>1879</v>
      </c>
      <c r="H3927" t="s">
        <v>8052</v>
      </c>
      <c r="I3927" s="2" t="str">
        <f t="shared" si="310"/>
        <v>117690755</v>
      </c>
      <c r="J3927" s="2">
        <f t="shared" si="311"/>
        <v>25.2</v>
      </c>
      <c r="K3927" s="2" t="str">
        <f t="shared" si="312"/>
        <v>-1 ± 0.6</v>
      </c>
      <c r="L3927" s="2">
        <f t="shared" si="313"/>
        <v>2.5999999999999999E-2</v>
      </c>
      <c r="M3927" t="str">
        <f t="shared" si="314"/>
        <v>uncharacterized protein LOC117690755</v>
      </c>
    </row>
    <row r="3928" spans="1:13" x14ac:dyDescent="0.35">
      <c r="A3928" t="s">
        <v>8049</v>
      </c>
      <c r="B3928">
        <v>29.0393802</v>
      </c>
      <c r="C3928">
        <v>-1.0021156879999999</v>
      </c>
      <c r="D3928">
        <v>0.37388231999999999</v>
      </c>
      <c r="E3928">
        <v>5.8274900000000003E-4</v>
      </c>
      <c r="F3928">
        <v>6.1548540000000004E-3</v>
      </c>
      <c r="G3928" t="s">
        <v>1879</v>
      </c>
      <c r="H3928" t="s">
        <v>8050</v>
      </c>
      <c r="I3928" s="2" t="str">
        <f t="shared" si="310"/>
        <v>105321772</v>
      </c>
      <c r="J3928" s="2">
        <f t="shared" si="311"/>
        <v>29</v>
      </c>
      <c r="K3928" s="2" t="str">
        <f t="shared" si="312"/>
        <v>-1 ± 0.4</v>
      </c>
      <c r="L3928" s="2">
        <f t="shared" si="313"/>
        <v>6.0000000000000001E-3</v>
      </c>
      <c r="M3928" t="str">
        <f t="shared" si="314"/>
        <v>uncharacterized protein LOC105321772</v>
      </c>
    </row>
    <row r="3929" spans="1:13" x14ac:dyDescent="0.35">
      <c r="A3929" t="s">
        <v>8047</v>
      </c>
      <c r="B3929">
        <v>86.121743370000004</v>
      </c>
      <c r="C3929">
        <v>-1.002596501</v>
      </c>
      <c r="D3929">
        <v>0.295620936</v>
      </c>
      <c r="E3929" s="1">
        <v>6.1400000000000002E-5</v>
      </c>
      <c r="F3929">
        <v>1.249064E-3</v>
      </c>
      <c r="G3929" t="s">
        <v>1879</v>
      </c>
      <c r="H3929" t="s">
        <v>8048</v>
      </c>
      <c r="I3929" s="2" t="str">
        <f t="shared" si="310"/>
        <v>105341886</v>
      </c>
      <c r="J3929" s="2">
        <f t="shared" si="311"/>
        <v>86.1</v>
      </c>
      <c r="K3929" s="2" t="str">
        <f t="shared" si="312"/>
        <v>-1 ± 0.3</v>
      </c>
      <c r="L3929" s="2">
        <f t="shared" si="313"/>
        <v>1E-3</v>
      </c>
      <c r="M3929" t="str">
        <f t="shared" si="314"/>
        <v>uncharacterized protein LOC105341886</v>
      </c>
    </row>
    <row r="3930" spans="1:13" x14ac:dyDescent="0.35">
      <c r="A3930" t="s">
        <v>8045</v>
      </c>
      <c r="B3930">
        <v>14.978797780000001</v>
      </c>
      <c r="C3930">
        <v>-1.006207783</v>
      </c>
      <c r="D3930">
        <v>0.61674342999999998</v>
      </c>
      <c r="E3930">
        <v>5.324545E-3</v>
      </c>
      <c r="F3930">
        <v>2.9267033000000001E-2</v>
      </c>
      <c r="G3930" t="s">
        <v>1879</v>
      </c>
      <c r="H3930" t="s">
        <v>8046</v>
      </c>
      <c r="I3930" s="2" t="str">
        <f t="shared" si="310"/>
        <v>105347709</v>
      </c>
      <c r="J3930" s="2">
        <f t="shared" si="311"/>
        <v>15</v>
      </c>
      <c r="K3930" s="2" t="str">
        <f t="shared" si="312"/>
        <v>-1 ± 0.6</v>
      </c>
      <c r="L3930" s="2">
        <f t="shared" si="313"/>
        <v>2.9000000000000001E-2</v>
      </c>
      <c r="M3930" t="str">
        <f t="shared" si="314"/>
        <v>uncharacterized protein LOC105347709</v>
      </c>
    </row>
    <row r="3931" spans="1:13" x14ac:dyDescent="0.35">
      <c r="A3931" t="s">
        <v>8043</v>
      </c>
      <c r="B3931">
        <v>29.615001370000002</v>
      </c>
      <c r="C3931">
        <v>-1.0063636090000001</v>
      </c>
      <c r="D3931">
        <v>0.39437772700000001</v>
      </c>
      <c r="E3931">
        <v>8.0567699999999998E-4</v>
      </c>
      <c r="F3931">
        <v>7.7705760000000004E-3</v>
      </c>
      <c r="G3931" t="s">
        <v>1879</v>
      </c>
      <c r="H3931" t="s">
        <v>8044</v>
      </c>
      <c r="I3931" s="2" t="str">
        <f t="shared" si="310"/>
        <v>117691849</v>
      </c>
      <c r="J3931" s="2">
        <f t="shared" si="311"/>
        <v>29.6</v>
      </c>
      <c r="K3931" s="2" t="str">
        <f t="shared" si="312"/>
        <v>-1 ± 0.4</v>
      </c>
      <c r="L3931" s="2">
        <f t="shared" si="313"/>
        <v>8.0000000000000002E-3</v>
      </c>
      <c r="M3931" t="str">
        <f t="shared" si="314"/>
        <v>uncharacterized protein LOC117691849</v>
      </c>
    </row>
    <row r="3932" spans="1:13" x14ac:dyDescent="0.35">
      <c r="A3932" t="s">
        <v>8041</v>
      </c>
      <c r="B3932">
        <v>103.9431022</v>
      </c>
      <c r="C3932">
        <v>-1.006396069</v>
      </c>
      <c r="D3932">
        <v>0.38704483299999998</v>
      </c>
      <c r="E3932">
        <v>7.0355600000000004E-4</v>
      </c>
      <c r="F3932">
        <v>7.0385680000000003E-3</v>
      </c>
      <c r="G3932" t="s">
        <v>1879</v>
      </c>
      <c r="H3932" t="s">
        <v>8042</v>
      </c>
      <c r="I3932" s="2" t="str">
        <f t="shared" si="310"/>
        <v>105319391</v>
      </c>
      <c r="J3932" s="2">
        <f t="shared" si="311"/>
        <v>103.9</v>
      </c>
      <c r="K3932" s="2" t="str">
        <f t="shared" si="312"/>
        <v>-1 ± 0.4</v>
      </c>
      <c r="L3932" s="2">
        <f t="shared" si="313"/>
        <v>7.0000000000000001E-3</v>
      </c>
      <c r="M3932" t="str">
        <f t="shared" si="314"/>
        <v>uncharacterized protein LOC105319391</v>
      </c>
    </row>
    <row r="3933" spans="1:13" x14ac:dyDescent="0.35">
      <c r="A3933" t="s">
        <v>8039</v>
      </c>
      <c r="B3933">
        <v>59.9570273</v>
      </c>
      <c r="C3933">
        <v>-1.0083595240000001</v>
      </c>
      <c r="D3933">
        <v>0.35408503299999999</v>
      </c>
      <c r="E3933">
        <v>3.5304899999999997E-4</v>
      </c>
      <c r="F3933">
        <v>4.3408320000000002E-3</v>
      </c>
      <c r="G3933" t="s">
        <v>1879</v>
      </c>
      <c r="H3933" t="s">
        <v>8040</v>
      </c>
      <c r="I3933" s="2" t="str">
        <f t="shared" si="310"/>
        <v>105323756</v>
      </c>
      <c r="J3933" s="2">
        <f t="shared" si="311"/>
        <v>60</v>
      </c>
      <c r="K3933" s="2" t="str">
        <f t="shared" si="312"/>
        <v>-1 ± 0.4</v>
      </c>
      <c r="L3933" s="2">
        <f t="shared" si="313"/>
        <v>4.0000000000000001E-3</v>
      </c>
      <c r="M3933" t="str">
        <f t="shared" si="314"/>
        <v>uncharacterized protein LOC105323756</v>
      </c>
    </row>
    <row r="3934" spans="1:13" x14ac:dyDescent="0.35">
      <c r="A3934" t="s">
        <v>8037</v>
      </c>
      <c r="B3934">
        <v>35.893167380000001</v>
      </c>
      <c r="C3934">
        <v>-1.0094709749999999</v>
      </c>
      <c r="D3934">
        <v>0.45654287700000001</v>
      </c>
      <c r="E3934">
        <v>1.8136820000000001E-3</v>
      </c>
      <c r="F3934">
        <v>1.369567E-2</v>
      </c>
      <c r="G3934" t="s">
        <v>1879</v>
      </c>
      <c r="H3934" t="s">
        <v>8038</v>
      </c>
      <c r="I3934" s="2" t="str">
        <f t="shared" si="310"/>
        <v>105330825</v>
      </c>
      <c r="J3934" s="2">
        <f t="shared" si="311"/>
        <v>35.9</v>
      </c>
      <c r="K3934" s="2" t="str">
        <f t="shared" si="312"/>
        <v>-1 ± 0.5</v>
      </c>
      <c r="L3934" s="2">
        <f t="shared" si="313"/>
        <v>1.4E-2</v>
      </c>
      <c r="M3934" t="str">
        <f t="shared" si="314"/>
        <v>uncharacterized protein LOC105330825</v>
      </c>
    </row>
    <row r="3935" spans="1:13" x14ac:dyDescent="0.35">
      <c r="A3935" t="s">
        <v>8035</v>
      </c>
      <c r="B3935">
        <v>27.611040299999999</v>
      </c>
      <c r="C3935">
        <v>-1.010393729</v>
      </c>
      <c r="D3935">
        <v>0.39686533299999999</v>
      </c>
      <c r="E3935">
        <v>8.2355799999999995E-4</v>
      </c>
      <c r="F3935">
        <v>7.9016030000000001E-3</v>
      </c>
      <c r="G3935" t="s">
        <v>1879</v>
      </c>
      <c r="H3935" t="s">
        <v>8036</v>
      </c>
      <c r="I3935" s="2" t="str">
        <f t="shared" si="310"/>
        <v>105337531</v>
      </c>
      <c r="J3935" s="2">
        <f t="shared" si="311"/>
        <v>27.6</v>
      </c>
      <c r="K3935" s="2" t="str">
        <f t="shared" si="312"/>
        <v>-1 ± 0.4</v>
      </c>
      <c r="L3935" s="2">
        <f t="shared" si="313"/>
        <v>8.0000000000000002E-3</v>
      </c>
      <c r="M3935" t="str">
        <f t="shared" si="314"/>
        <v>uncharacterized protein LOC105337531 isoform X1</v>
      </c>
    </row>
    <row r="3936" spans="1:13" x14ac:dyDescent="0.35">
      <c r="A3936" t="s">
        <v>8033</v>
      </c>
      <c r="B3936">
        <v>54.812982409999996</v>
      </c>
      <c r="C3936">
        <v>-1.0124107229999999</v>
      </c>
      <c r="D3936">
        <v>0.52935717599999998</v>
      </c>
      <c r="E3936">
        <v>3.2803770000000001E-3</v>
      </c>
      <c r="F3936">
        <v>2.0689229E-2</v>
      </c>
      <c r="G3936" t="s">
        <v>1879</v>
      </c>
      <c r="H3936" t="s">
        <v>8034</v>
      </c>
      <c r="I3936" s="2" t="str">
        <f t="shared" si="310"/>
        <v>105345560</v>
      </c>
      <c r="J3936" s="2">
        <f t="shared" si="311"/>
        <v>54.8</v>
      </c>
      <c r="K3936" s="2" t="str">
        <f t="shared" si="312"/>
        <v>-1 ± 0.5</v>
      </c>
      <c r="L3936" s="2">
        <f t="shared" si="313"/>
        <v>2.1000000000000001E-2</v>
      </c>
      <c r="M3936" t="str">
        <f t="shared" si="314"/>
        <v>uncharacterized protein LOC105345560 isoform X2</v>
      </c>
    </row>
    <row r="3937" spans="1:13" x14ac:dyDescent="0.35">
      <c r="A3937" t="s">
        <v>8031</v>
      </c>
      <c r="B3937">
        <v>125.4675215</v>
      </c>
      <c r="C3937">
        <v>-1.013687649</v>
      </c>
      <c r="D3937">
        <v>0.26394278199999999</v>
      </c>
      <c r="E3937" s="1">
        <v>1.0900000000000001E-5</v>
      </c>
      <c r="F3937">
        <v>3.30038E-4</v>
      </c>
      <c r="G3937" t="s">
        <v>1879</v>
      </c>
      <c r="H3937" t="s">
        <v>8032</v>
      </c>
      <c r="I3937" s="2" t="str">
        <f t="shared" si="310"/>
        <v>105323021</v>
      </c>
      <c r="J3937" s="2">
        <f t="shared" si="311"/>
        <v>125.5</v>
      </c>
      <c r="K3937" s="2" t="str">
        <f t="shared" si="312"/>
        <v>-1 ± 0.3</v>
      </c>
      <c r="L3937" s="2" t="str">
        <f t="shared" si="313"/>
        <v>&lt;0.001</v>
      </c>
      <c r="M3937" t="str">
        <f t="shared" si="314"/>
        <v>uncharacterized protein LOC105323021 isoform X1</v>
      </c>
    </row>
    <row r="3938" spans="1:13" x14ac:dyDescent="0.35">
      <c r="A3938" t="s">
        <v>8029</v>
      </c>
      <c r="B3938">
        <v>48.658024159999997</v>
      </c>
      <c r="C3938">
        <v>-1.014082062</v>
      </c>
      <c r="D3938">
        <v>0.49684369499999997</v>
      </c>
      <c r="E3938">
        <v>2.5598320000000002E-3</v>
      </c>
      <c r="F3938">
        <v>1.7499503E-2</v>
      </c>
      <c r="G3938" t="s">
        <v>1879</v>
      </c>
      <c r="H3938" t="s">
        <v>8030</v>
      </c>
      <c r="I3938" s="2" t="str">
        <f t="shared" si="310"/>
        <v>105335041</v>
      </c>
      <c r="J3938" s="2">
        <f t="shared" si="311"/>
        <v>48.7</v>
      </c>
      <c r="K3938" s="2" t="str">
        <f t="shared" si="312"/>
        <v>-1 ± 0.5</v>
      </c>
      <c r="L3938" s="2">
        <f t="shared" si="313"/>
        <v>1.7000000000000001E-2</v>
      </c>
      <c r="M3938" t="str">
        <f t="shared" si="314"/>
        <v>uncharacterized protein LOC105335041</v>
      </c>
    </row>
    <row r="3939" spans="1:13" x14ac:dyDescent="0.35">
      <c r="A3939" t="s">
        <v>8027</v>
      </c>
      <c r="B3939">
        <v>90.605157300000002</v>
      </c>
      <c r="C3939">
        <v>-1.016852281</v>
      </c>
      <c r="D3939">
        <v>0.51292970800000004</v>
      </c>
      <c r="E3939">
        <v>2.8501619999999998E-3</v>
      </c>
      <c r="F3939">
        <v>1.8778597000000001E-2</v>
      </c>
      <c r="G3939" t="s">
        <v>1879</v>
      </c>
      <c r="H3939" t="s">
        <v>8028</v>
      </c>
      <c r="I3939" s="2" t="str">
        <f t="shared" si="310"/>
        <v>105320876</v>
      </c>
      <c r="J3939" s="2">
        <f t="shared" si="311"/>
        <v>90.6</v>
      </c>
      <c r="K3939" s="2" t="str">
        <f t="shared" si="312"/>
        <v>-1 ± 0.5</v>
      </c>
      <c r="L3939" s="2">
        <f t="shared" si="313"/>
        <v>1.9E-2</v>
      </c>
      <c r="M3939" t="str">
        <f t="shared" si="314"/>
        <v>uncharacterized protein LOC105320876 isoform X2</v>
      </c>
    </row>
    <row r="3940" spans="1:13" x14ac:dyDescent="0.35">
      <c r="A3940" t="s">
        <v>8025</v>
      </c>
      <c r="B3940">
        <v>42.164532850000001</v>
      </c>
      <c r="C3940">
        <v>-1.017295029</v>
      </c>
      <c r="D3940">
        <v>0.80357720099999996</v>
      </c>
      <c r="E3940">
        <v>7.5982009999999997E-3</v>
      </c>
      <c r="F3940">
        <v>3.7378603000000003E-2</v>
      </c>
      <c r="G3940" t="s">
        <v>1879</v>
      </c>
      <c r="H3940" t="s">
        <v>8026</v>
      </c>
      <c r="I3940" s="2" t="str">
        <f t="shared" si="310"/>
        <v>109619146</v>
      </c>
      <c r="J3940" s="2">
        <f t="shared" si="311"/>
        <v>42.2</v>
      </c>
      <c r="K3940" s="2" t="str">
        <f t="shared" si="312"/>
        <v>-1 ± 0.8</v>
      </c>
      <c r="L3940" s="2">
        <f t="shared" si="313"/>
        <v>3.6999999999999998E-2</v>
      </c>
      <c r="M3940" t="str">
        <f t="shared" si="314"/>
        <v>uncharacterized protein LOC109619146</v>
      </c>
    </row>
    <row r="3941" spans="1:13" x14ac:dyDescent="0.35">
      <c r="A3941" t="s">
        <v>8023</v>
      </c>
      <c r="B3941">
        <v>20.188631640000001</v>
      </c>
      <c r="C3941">
        <v>-1.0194276520000001</v>
      </c>
      <c r="D3941">
        <v>0.53497671700000005</v>
      </c>
      <c r="E3941">
        <v>3.3135180000000001E-3</v>
      </c>
      <c r="F3941">
        <v>2.0835134000000002E-2</v>
      </c>
      <c r="G3941" t="s">
        <v>1879</v>
      </c>
      <c r="H3941" t="s">
        <v>8024</v>
      </c>
      <c r="I3941" s="2" t="str">
        <f t="shared" si="310"/>
        <v>105317645</v>
      </c>
      <c r="J3941" s="2">
        <f t="shared" si="311"/>
        <v>20.2</v>
      </c>
      <c r="K3941" s="2" t="str">
        <f t="shared" si="312"/>
        <v>-1 ± 0.5</v>
      </c>
      <c r="L3941" s="2">
        <f t="shared" si="313"/>
        <v>2.1000000000000001E-2</v>
      </c>
      <c r="M3941" t="str">
        <f t="shared" si="314"/>
        <v>uncharacterized protein LOC105317645 isoform X2</v>
      </c>
    </row>
    <row r="3942" spans="1:13" x14ac:dyDescent="0.35">
      <c r="A3942" t="s">
        <v>8021</v>
      </c>
      <c r="B3942">
        <v>73.150142729999999</v>
      </c>
      <c r="C3942">
        <v>-1.0203138819999999</v>
      </c>
      <c r="D3942">
        <v>0.54323857200000003</v>
      </c>
      <c r="E3942">
        <v>3.4189419999999999E-3</v>
      </c>
      <c r="F3942">
        <v>2.1276699999999999E-2</v>
      </c>
      <c r="G3942" t="s">
        <v>1879</v>
      </c>
      <c r="H3942" t="s">
        <v>8022</v>
      </c>
      <c r="I3942" s="2" t="str">
        <f t="shared" si="310"/>
        <v>105320548</v>
      </c>
      <c r="J3942" s="2">
        <f t="shared" si="311"/>
        <v>73.2</v>
      </c>
      <c r="K3942" s="2" t="str">
        <f t="shared" si="312"/>
        <v>-1 ± 0.5</v>
      </c>
      <c r="L3942" s="2">
        <f t="shared" si="313"/>
        <v>2.1000000000000001E-2</v>
      </c>
      <c r="M3942" t="str">
        <f t="shared" si="314"/>
        <v>uncharacterized protein LOC105320548 isoform X2</v>
      </c>
    </row>
    <row r="3943" spans="1:13" x14ac:dyDescent="0.35">
      <c r="A3943" t="s">
        <v>8019</v>
      </c>
      <c r="B3943">
        <v>9.9536771850000001</v>
      </c>
      <c r="C3943">
        <v>-1.0211366500000001</v>
      </c>
      <c r="D3943">
        <v>0.60622445800000002</v>
      </c>
      <c r="E3943">
        <v>4.9453129999999998E-3</v>
      </c>
      <c r="F3943">
        <v>2.7769038999999999E-2</v>
      </c>
      <c r="G3943" t="s">
        <v>1879</v>
      </c>
      <c r="H3943" t="s">
        <v>8020</v>
      </c>
      <c r="I3943" s="2" t="str">
        <f t="shared" si="310"/>
        <v>117683909</v>
      </c>
      <c r="J3943" s="2">
        <f t="shared" si="311"/>
        <v>10</v>
      </c>
      <c r="K3943" s="2" t="str">
        <f t="shared" si="312"/>
        <v>-1 ± 0.6</v>
      </c>
      <c r="L3943" s="2">
        <f t="shared" si="313"/>
        <v>2.8000000000000001E-2</v>
      </c>
      <c r="M3943" t="str">
        <f t="shared" si="314"/>
        <v>uncharacterized protein LOC117683909</v>
      </c>
    </row>
    <row r="3944" spans="1:13" x14ac:dyDescent="0.35">
      <c r="A3944" t="s">
        <v>8017</v>
      </c>
      <c r="B3944">
        <v>49.474962240000004</v>
      </c>
      <c r="C3944">
        <v>-1.025020807</v>
      </c>
      <c r="D3944">
        <v>0.36465596099999997</v>
      </c>
      <c r="E3944">
        <v>3.8402599999999999E-4</v>
      </c>
      <c r="F3944">
        <v>4.5903330000000003E-3</v>
      </c>
      <c r="G3944" t="s">
        <v>1879</v>
      </c>
      <c r="H3944" t="s">
        <v>8018</v>
      </c>
      <c r="I3944" s="2" t="str">
        <f t="shared" si="310"/>
        <v>105333801</v>
      </c>
      <c r="J3944" s="2">
        <f t="shared" si="311"/>
        <v>49.5</v>
      </c>
      <c r="K3944" s="2" t="str">
        <f t="shared" si="312"/>
        <v>-1 ± 0.4</v>
      </c>
      <c r="L3944" s="2">
        <f t="shared" si="313"/>
        <v>5.0000000000000001E-3</v>
      </c>
      <c r="M3944" t="str">
        <f t="shared" si="314"/>
        <v>uncharacterized protein LOC105333801</v>
      </c>
    </row>
    <row r="3945" spans="1:13" x14ac:dyDescent="0.35">
      <c r="A3945" t="s">
        <v>8015</v>
      </c>
      <c r="B3945">
        <v>32.060725740000002</v>
      </c>
      <c r="C3945">
        <v>-1.0267539510000001</v>
      </c>
      <c r="D3945">
        <v>0.42564031200000002</v>
      </c>
      <c r="E3945">
        <v>1.1136500000000001E-3</v>
      </c>
      <c r="F3945">
        <v>9.7013389999999998E-3</v>
      </c>
      <c r="G3945" t="s">
        <v>1879</v>
      </c>
      <c r="H3945" t="s">
        <v>8016</v>
      </c>
      <c r="I3945" s="2" t="str">
        <f t="shared" si="310"/>
        <v>105326467</v>
      </c>
      <c r="J3945" s="2">
        <f t="shared" si="311"/>
        <v>32.1</v>
      </c>
      <c r="K3945" s="2" t="str">
        <f t="shared" si="312"/>
        <v>-1 ± 0.4</v>
      </c>
      <c r="L3945" s="2">
        <f t="shared" si="313"/>
        <v>0.01</v>
      </c>
      <c r="M3945" t="str">
        <f t="shared" si="314"/>
        <v>uncharacterized protein LOC105326467 isoform X1</v>
      </c>
    </row>
    <row r="3946" spans="1:13" x14ac:dyDescent="0.35">
      <c r="A3946" t="s">
        <v>8013</v>
      </c>
      <c r="B3946">
        <v>11.483700750000001</v>
      </c>
      <c r="C3946">
        <v>-1.028031656</v>
      </c>
      <c r="D3946">
        <v>0.56955168499999997</v>
      </c>
      <c r="E3946">
        <v>4.0107479999999997E-3</v>
      </c>
      <c r="F3946">
        <v>2.3805318999999998E-2</v>
      </c>
      <c r="G3946" t="s">
        <v>1879</v>
      </c>
      <c r="H3946" t="s">
        <v>8014</v>
      </c>
      <c r="I3946" s="2" t="str">
        <f t="shared" si="310"/>
        <v>105336849</v>
      </c>
      <c r="J3946" s="2">
        <f t="shared" si="311"/>
        <v>11.5</v>
      </c>
      <c r="K3946" s="2" t="str">
        <f t="shared" si="312"/>
        <v>-1 ± 0.6</v>
      </c>
      <c r="L3946" s="2">
        <f t="shared" si="313"/>
        <v>2.4E-2</v>
      </c>
      <c r="M3946" t="str">
        <f t="shared" si="314"/>
        <v>uncharacterized protein LOC105336849 isoform X1</v>
      </c>
    </row>
    <row r="3947" spans="1:13" x14ac:dyDescent="0.35">
      <c r="A3947" t="s">
        <v>8011</v>
      </c>
      <c r="B3947">
        <v>33.020251139999999</v>
      </c>
      <c r="C3947">
        <v>-1.0285201509999999</v>
      </c>
      <c r="D3947">
        <v>0.27842919700000002</v>
      </c>
      <c r="E3947" s="1">
        <v>1.9899999999999999E-5</v>
      </c>
      <c r="F3947">
        <v>5.3192799999999998E-4</v>
      </c>
      <c r="G3947" t="s">
        <v>1879</v>
      </c>
      <c r="H3947" t="s">
        <v>8012</v>
      </c>
      <c r="I3947" s="2" t="str">
        <f t="shared" si="310"/>
        <v>105322292</v>
      </c>
      <c r="J3947" s="2">
        <f t="shared" si="311"/>
        <v>33</v>
      </c>
      <c r="K3947" s="2" t="str">
        <f t="shared" si="312"/>
        <v>-1 ± 0.3</v>
      </c>
      <c r="L3947" s="2" t="str">
        <f t="shared" si="313"/>
        <v>&lt;0.001</v>
      </c>
      <c r="M3947" t="str">
        <f t="shared" si="314"/>
        <v>uncharacterized protein LOC105322292</v>
      </c>
    </row>
    <row r="3948" spans="1:13" x14ac:dyDescent="0.35">
      <c r="A3948" t="s">
        <v>8009</v>
      </c>
      <c r="B3948">
        <v>37.701054149999997</v>
      </c>
      <c r="C3948">
        <v>-1.031790768</v>
      </c>
      <c r="D3948">
        <v>0.54585415000000004</v>
      </c>
      <c r="E3948">
        <v>3.3106960000000001E-3</v>
      </c>
      <c r="F3948">
        <v>2.082438E-2</v>
      </c>
      <c r="G3948" t="s">
        <v>1879</v>
      </c>
      <c r="H3948" t="s">
        <v>8010</v>
      </c>
      <c r="I3948" s="2" t="str">
        <f t="shared" si="310"/>
        <v>105330377</v>
      </c>
      <c r="J3948" s="2">
        <f t="shared" si="311"/>
        <v>37.700000000000003</v>
      </c>
      <c r="K3948" s="2" t="str">
        <f t="shared" si="312"/>
        <v>-1 ± 0.5</v>
      </c>
      <c r="L3948" s="2">
        <f t="shared" si="313"/>
        <v>2.1000000000000001E-2</v>
      </c>
      <c r="M3948" t="str">
        <f t="shared" si="314"/>
        <v>uncharacterized protein LOC105330377 isoform X2</v>
      </c>
    </row>
    <row r="3949" spans="1:13" x14ac:dyDescent="0.35">
      <c r="A3949" t="s">
        <v>8007</v>
      </c>
      <c r="B3949">
        <v>45.266781829999999</v>
      </c>
      <c r="C3949">
        <v>-1.033303069</v>
      </c>
      <c r="D3949">
        <v>0.87942327899999995</v>
      </c>
      <c r="E3949">
        <v>7.8905290000000003E-3</v>
      </c>
      <c r="F3949">
        <v>3.8357870000000002E-2</v>
      </c>
      <c r="G3949" t="s">
        <v>1879</v>
      </c>
      <c r="H3949" t="s">
        <v>8008</v>
      </c>
      <c r="I3949" s="2" t="str">
        <f t="shared" si="310"/>
        <v>105343589</v>
      </c>
      <c r="J3949" s="2">
        <f t="shared" si="311"/>
        <v>45.3</v>
      </c>
      <c r="K3949" s="2" t="str">
        <f t="shared" si="312"/>
        <v>-1 ± 0.9</v>
      </c>
      <c r="L3949" s="2">
        <f t="shared" si="313"/>
        <v>3.7999999999999999E-2</v>
      </c>
      <c r="M3949" t="str">
        <f t="shared" si="314"/>
        <v>uncharacterized protein LOC105343589 isoform X1</v>
      </c>
    </row>
    <row r="3950" spans="1:13" x14ac:dyDescent="0.35">
      <c r="A3950" t="s">
        <v>8005</v>
      </c>
      <c r="B3950">
        <v>8.4915575610000005</v>
      </c>
      <c r="C3950">
        <v>-1.0366856609999999</v>
      </c>
      <c r="D3950">
        <v>0.47863489599999998</v>
      </c>
      <c r="E3950">
        <v>1.9954030000000002E-3</v>
      </c>
      <c r="F3950">
        <v>1.4697269000000001E-2</v>
      </c>
      <c r="G3950" t="s">
        <v>1879</v>
      </c>
      <c r="H3950" t="s">
        <v>8006</v>
      </c>
      <c r="I3950" s="2" t="str">
        <f t="shared" si="310"/>
        <v>117689317</v>
      </c>
      <c r="J3950" s="2">
        <f t="shared" si="311"/>
        <v>8.5</v>
      </c>
      <c r="K3950" s="2" t="str">
        <f t="shared" si="312"/>
        <v>-1 ± 0.5</v>
      </c>
      <c r="L3950" s="2">
        <f t="shared" si="313"/>
        <v>1.4999999999999999E-2</v>
      </c>
      <c r="M3950" t="str">
        <f t="shared" si="314"/>
        <v>uncharacterized protein LOC117689317 isoform X1</v>
      </c>
    </row>
    <row r="3951" spans="1:13" x14ac:dyDescent="0.35">
      <c r="A3951" t="s">
        <v>8003</v>
      </c>
      <c r="B3951">
        <v>58.506552380000002</v>
      </c>
      <c r="C3951">
        <v>-1.0370004960000001</v>
      </c>
      <c r="D3951">
        <v>0.29165137299999999</v>
      </c>
      <c r="E3951" s="1">
        <v>3.29E-5</v>
      </c>
      <c r="F3951">
        <v>7.7560900000000002E-4</v>
      </c>
      <c r="G3951" t="s">
        <v>1879</v>
      </c>
      <c r="H3951" t="s">
        <v>8004</v>
      </c>
      <c r="I3951" s="2" t="str">
        <f t="shared" si="310"/>
        <v>105337062</v>
      </c>
      <c r="J3951" s="2">
        <f t="shared" si="311"/>
        <v>58.5</v>
      </c>
      <c r="K3951" s="2" t="str">
        <f t="shared" si="312"/>
        <v>-1 ± 0.3</v>
      </c>
      <c r="L3951" s="2" t="str">
        <f t="shared" si="313"/>
        <v>&lt;0.001</v>
      </c>
      <c r="M3951" t="str">
        <f t="shared" si="314"/>
        <v>uncharacterized protein LOC105337062 isoform X3</v>
      </c>
    </row>
    <row r="3952" spans="1:13" x14ac:dyDescent="0.35">
      <c r="A3952" t="s">
        <v>8001</v>
      </c>
      <c r="B3952">
        <v>12.03392567</v>
      </c>
      <c r="C3952">
        <v>-1.037656334</v>
      </c>
      <c r="D3952">
        <v>0.70810384900000001</v>
      </c>
      <c r="E3952">
        <v>6.185322E-3</v>
      </c>
      <c r="F3952">
        <v>3.2320291000000001E-2</v>
      </c>
      <c r="G3952" t="s">
        <v>1879</v>
      </c>
      <c r="H3952" t="s">
        <v>8002</v>
      </c>
      <c r="I3952" s="2" t="str">
        <f t="shared" si="310"/>
        <v>109617702</v>
      </c>
      <c r="J3952" s="2">
        <f t="shared" si="311"/>
        <v>12</v>
      </c>
      <c r="K3952" s="2" t="str">
        <f t="shared" si="312"/>
        <v>-1 ± 0.7</v>
      </c>
      <c r="L3952" s="2">
        <f t="shared" si="313"/>
        <v>3.2000000000000001E-2</v>
      </c>
      <c r="M3952" t="str">
        <f t="shared" si="314"/>
        <v>uncharacterized protein LOC109617702</v>
      </c>
    </row>
    <row r="3953" spans="1:13" x14ac:dyDescent="0.35">
      <c r="A3953" t="s">
        <v>7999</v>
      </c>
      <c r="B3953">
        <v>11.59524431</v>
      </c>
      <c r="C3953">
        <v>-1.038459287</v>
      </c>
      <c r="D3953">
        <v>0.36761806400000002</v>
      </c>
      <c r="E3953">
        <v>3.8471799999999998E-4</v>
      </c>
      <c r="F3953">
        <v>4.5916239999999999E-3</v>
      </c>
      <c r="G3953" t="s">
        <v>1879</v>
      </c>
      <c r="H3953" t="s">
        <v>8000</v>
      </c>
      <c r="I3953" s="2" t="str">
        <f t="shared" si="310"/>
        <v>117691850</v>
      </c>
      <c r="J3953" s="2">
        <f t="shared" si="311"/>
        <v>11.6</v>
      </c>
      <c r="K3953" s="2" t="str">
        <f t="shared" si="312"/>
        <v>-1 ± 0.4</v>
      </c>
      <c r="L3953" s="2">
        <f t="shared" si="313"/>
        <v>5.0000000000000001E-3</v>
      </c>
      <c r="M3953" t="str">
        <f t="shared" si="314"/>
        <v>uncharacterized protein LOC117691850</v>
      </c>
    </row>
    <row r="3954" spans="1:13" x14ac:dyDescent="0.35">
      <c r="A3954" t="s">
        <v>7997</v>
      </c>
      <c r="B3954">
        <v>13.07596646</v>
      </c>
      <c r="C3954">
        <v>-1.0445171339999999</v>
      </c>
      <c r="D3954">
        <v>0.52442036199999997</v>
      </c>
      <c r="E3954">
        <v>2.7598449999999999E-3</v>
      </c>
      <c r="F3954">
        <v>1.8351301E-2</v>
      </c>
      <c r="G3954" t="s">
        <v>1879</v>
      </c>
      <c r="H3954" t="s">
        <v>7998</v>
      </c>
      <c r="I3954" s="2" t="str">
        <f t="shared" si="310"/>
        <v>105322901</v>
      </c>
      <c r="J3954" s="2">
        <f t="shared" si="311"/>
        <v>13.1</v>
      </c>
      <c r="K3954" s="2" t="str">
        <f t="shared" si="312"/>
        <v>-1 ± 0.5</v>
      </c>
      <c r="L3954" s="2">
        <f t="shared" si="313"/>
        <v>1.7999999999999999E-2</v>
      </c>
      <c r="M3954" t="str">
        <f t="shared" si="314"/>
        <v>uncharacterized protein LOC105322901</v>
      </c>
    </row>
    <row r="3955" spans="1:13" x14ac:dyDescent="0.35">
      <c r="A3955" t="s">
        <v>7995</v>
      </c>
      <c r="B3955">
        <v>26.435074579999998</v>
      </c>
      <c r="C3955">
        <v>-1.044686665</v>
      </c>
      <c r="D3955">
        <v>0.46881552900000001</v>
      </c>
      <c r="E3955">
        <v>1.6737880000000001E-3</v>
      </c>
      <c r="F3955">
        <v>1.2917392999999999E-2</v>
      </c>
      <c r="G3955" t="s">
        <v>1879</v>
      </c>
      <c r="H3955" t="s">
        <v>7996</v>
      </c>
      <c r="I3955" s="2" t="str">
        <f t="shared" si="310"/>
        <v>117684859</v>
      </c>
      <c r="J3955" s="2">
        <f t="shared" si="311"/>
        <v>26.4</v>
      </c>
      <c r="K3955" s="2" t="str">
        <f t="shared" si="312"/>
        <v>-1 ± 0.5</v>
      </c>
      <c r="L3955" s="2">
        <f t="shared" si="313"/>
        <v>1.2999999999999999E-2</v>
      </c>
      <c r="M3955" t="str">
        <f t="shared" si="314"/>
        <v>uncharacterized protein LOC117684859</v>
      </c>
    </row>
    <row r="3956" spans="1:13" x14ac:dyDescent="0.35">
      <c r="A3956" t="s">
        <v>7993</v>
      </c>
      <c r="B3956">
        <v>13.553074349999999</v>
      </c>
      <c r="C3956">
        <v>-1.0483501</v>
      </c>
      <c r="D3956">
        <v>0.50950895299999999</v>
      </c>
      <c r="E3956">
        <v>2.4448899999999999E-3</v>
      </c>
      <c r="F3956">
        <v>1.7017959999999999E-2</v>
      </c>
      <c r="G3956" t="s">
        <v>1879</v>
      </c>
      <c r="H3956" t="s">
        <v>7994</v>
      </c>
      <c r="I3956" s="2" t="str">
        <f t="shared" si="310"/>
        <v>105326090</v>
      </c>
      <c r="J3956" s="2">
        <f t="shared" si="311"/>
        <v>13.6</v>
      </c>
      <c r="K3956" s="2" t="str">
        <f t="shared" si="312"/>
        <v>-1 ± 0.5</v>
      </c>
      <c r="L3956" s="2">
        <f t="shared" si="313"/>
        <v>1.7000000000000001E-2</v>
      </c>
      <c r="M3956" t="str">
        <f t="shared" si="314"/>
        <v>uncharacterized protein LOC105326090 isoform X1</v>
      </c>
    </row>
    <row r="3957" spans="1:13" x14ac:dyDescent="0.35">
      <c r="A3957" t="s">
        <v>7991</v>
      </c>
      <c r="B3957">
        <v>12.75868169</v>
      </c>
      <c r="C3957">
        <v>-1.0491469659999999</v>
      </c>
      <c r="D3957">
        <v>0.45752678200000002</v>
      </c>
      <c r="E3957">
        <v>1.4665189999999999E-3</v>
      </c>
      <c r="F3957">
        <v>1.1780842999999999E-2</v>
      </c>
      <c r="G3957" t="s">
        <v>1879</v>
      </c>
      <c r="H3957" t="s">
        <v>7992</v>
      </c>
      <c r="I3957" s="2" t="str">
        <f t="shared" si="310"/>
        <v>105326987</v>
      </c>
      <c r="J3957" s="2">
        <f t="shared" si="311"/>
        <v>12.8</v>
      </c>
      <c r="K3957" s="2" t="str">
        <f t="shared" si="312"/>
        <v>-1 ± 0.5</v>
      </c>
      <c r="L3957" s="2">
        <f t="shared" si="313"/>
        <v>1.2E-2</v>
      </c>
      <c r="M3957" t="str">
        <f t="shared" si="314"/>
        <v>uncharacterized protein LOC105326987</v>
      </c>
    </row>
    <row r="3958" spans="1:13" x14ac:dyDescent="0.35">
      <c r="A3958" t="s">
        <v>7989</v>
      </c>
      <c r="B3958">
        <v>99.799326039999997</v>
      </c>
      <c r="C3958">
        <v>-1.0504376019999999</v>
      </c>
      <c r="D3958">
        <v>0.60416138699999999</v>
      </c>
      <c r="E3958">
        <v>4.1128019999999996E-3</v>
      </c>
      <c r="F3958">
        <v>2.4292595E-2</v>
      </c>
      <c r="G3958" t="s">
        <v>1879</v>
      </c>
      <c r="H3958" t="s">
        <v>7990</v>
      </c>
      <c r="I3958" s="2" t="str">
        <f t="shared" si="310"/>
        <v>117685364</v>
      </c>
      <c r="J3958" s="2">
        <f t="shared" si="311"/>
        <v>99.8</v>
      </c>
      <c r="K3958" s="2" t="str">
        <f t="shared" si="312"/>
        <v>-1.1 ± 0.6</v>
      </c>
      <c r="L3958" s="2">
        <f t="shared" si="313"/>
        <v>2.4E-2</v>
      </c>
      <c r="M3958" t="str">
        <f t="shared" si="314"/>
        <v>uncharacterized protein LOC117685364 isoform X1</v>
      </c>
    </row>
    <row r="3959" spans="1:13" x14ac:dyDescent="0.35">
      <c r="A3959" t="s">
        <v>7987</v>
      </c>
      <c r="B3959">
        <v>59.873600209999999</v>
      </c>
      <c r="C3959">
        <v>-1.052827419</v>
      </c>
      <c r="D3959">
        <v>0.36859422400000003</v>
      </c>
      <c r="E3959">
        <v>3.2342500000000001E-4</v>
      </c>
      <c r="F3959">
        <v>4.1282899999999997E-3</v>
      </c>
      <c r="G3959" t="s">
        <v>1879</v>
      </c>
      <c r="H3959" t="s">
        <v>7988</v>
      </c>
      <c r="I3959" s="2" t="str">
        <f t="shared" si="310"/>
        <v>117686836</v>
      </c>
      <c r="J3959" s="2">
        <f t="shared" si="311"/>
        <v>59.9</v>
      </c>
      <c r="K3959" s="2" t="str">
        <f t="shared" si="312"/>
        <v>-1.1 ± 0.4</v>
      </c>
      <c r="L3959" s="2">
        <f t="shared" si="313"/>
        <v>4.0000000000000001E-3</v>
      </c>
      <c r="M3959" t="str">
        <f t="shared" si="314"/>
        <v>uncharacterized protein LOC117686836 isoform X1</v>
      </c>
    </row>
    <row r="3960" spans="1:13" x14ac:dyDescent="0.35">
      <c r="A3960" t="s">
        <v>7985</v>
      </c>
      <c r="B3960">
        <v>9.6869663330000009</v>
      </c>
      <c r="C3960">
        <v>-1.054691702</v>
      </c>
      <c r="D3960">
        <v>0.33299217599999997</v>
      </c>
      <c r="E3960">
        <v>1.2939900000000001E-4</v>
      </c>
      <c r="F3960">
        <v>2.1478999999999999E-3</v>
      </c>
      <c r="G3960" t="s">
        <v>1879</v>
      </c>
      <c r="H3960" t="s">
        <v>7986</v>
      </c>
      <c r="I3960" s="2" t="str">
        <f t="shared" si="310"/>
        <v>105331200</v>
      </c>
      <c r="J3960" s="2">
        <f t="shared" si="311"/>
        <v>9.6999999999999993</v>
      </c>
      <c r="K3960" s="2" t="str">
        <f t="shared" si="312"/>
        <v>-1.1 ± 0.3</v>
      </c>
      <c r="L3960" s="2">
        <f t="shared" si="313"/>
        <v>2E-3</v>
      </c>
      <c r="M3960" t="str">
        <f t="shared" si="314"/>
        <v>uncharacterized protein LOC105331200</v>
      </c>
    </row>
    <row r="3961" spans="1:13" x14ac:dyDescent="0.35">
      <c r="A3961" t="s">
        <v>7983</v>
      </c>
      <c r="B3961">
        <v>132.50731210000001</v>
      </c>
      <c r="C3961">
        <v>-1.0558352129999999</v>
      </c>
      <c r="D3961">
        <v>0.70243745300000004</v>
      </c>
      <c r="E3961">
        <v>5.6123509999999998E-3</v>
      </c>
      <c r="F3961">
        <v>3.0315430000000001E-2</v>
      </c>
      <c r="G3961" t="s">
        <v>1879</v>
      </c>
      <c r="H3961" t="s">
        <v>7984</v>
      </c>
      <c r="I3961" s="2" t="str">
        <f t="shared" si="310"/>
        <v>105321794</v>
      </c>
      <c r="J3961" s="2">
        <f t="shared" si="311"/>
        <v>132.5</v>
      </c>
      <c r="K3961" s="2" t="str">
        <f t="shared" si="312"/>
        <v>-1.1 ± 0.7</v>
      </c>
      <c r="L3961" s="2">
        <f t="shared" si="313"/>
        <v>0.03</v>
      </c>
      <c r="M3961" t="str">
        <f t="shared" si="314"/>
        <v>uncharacterized protein LOC105321794</v>
      </c>
    </row>
    <row r="3962" spans="1:13" x14ac:dyDescent="0.35">
      <c r="A3962" t="s">
        <v>7981</v>
      </c>
      <c r="B3962">
        <v>51.877907780000001</v>
      </c>
      <c r="C3962">
        <v>-1.0563796649999999</v>
      </c>
      <c r="D3962">
        <v>0.43294854100000002</v>
      </c>
      <c r="E3962">
        <v>9.9148300000000003E-4</v>
      </c>
      <c r="F3962">
        <v>8.9794160000000005E-3</v>
      </c>
      <c r="G3962" t="s">
        <v>1879</v>
      </c>
      <c r="H3962" t="s">
        <v>7982</v>
      </c>
      <c r="I3962" s="2" t="str">
        <f t="shared" si="310"/>
        <v>117684663</v>
      </c>
      <c r="J3962" s="2">
        <f t="shared" si="311"/>
        <v>51.9</v>
      </c>
      <c r="K3962" s="2" t="str">
        <f t="shared" si="312"/>
        <v>-1.1 ± 0.4</v>
      </c>
      <c r="L3962" s="2">
        <f t="shared" si="313"/>
        <v>8.9999999999999993E-3</v>
      </c>
      <c r="M3962" t="str">
        <f t="shared" si="314"/>
        <v>uncharacterized protein LOC117684663</v>
      </c>
    </row>
    <row r="3963" spans="1:13" x14ac:dyDescent="0.35">
      <c r="A3963" t="s">
        <v>1937</v>
      </c>
      <c r="B3963">
        <v>1211.973647</v>
      </c>
      <c r="C3963">
        <v>-1.0565428690000001</v>
      </c>
      <c r="D3963">
        <v>0.25286070500000002</v>
      </c>
      <c r="E3963" s="1">
        <v>2.52E-6</v>
      </c>
      <c r="F3963">
        <v>1.06149E-4</v>
      </c>
      <c r="G3963" t="s">
        <v>1879</v>
      </c>
      <c r="H3963" t="s">
        <v>1938</v>
      </c>
      <c r="I3963" s="2" t="str">
        <f t="shared" si="310"/>
        <v>105331098</v>
      </c>
      <c r="J3963" s="2">
        <f t="shared" si="311"/>
        <v>1212</v>
      </c>
      <c r="K3963" s="2" t="str">
        <f t="shared" si="312"/>
        <v>-1.1 ± 0.3</v>
      </c>
      <c r="L3963" s="2" t="str">
        <f t="shared" si="313"/>
        <v>&lt;0.001</v>
      </c>
      <c r="M3963" t="str">
        <f t="shared" si="314"/>
        <v>uncharacterized protein LOC105331098</v>
      </c>
    </row>
    <row r="3964" spans="1:13" x14ac:dyDescent="0.35">
      <c r="A3964" t="s">
        <v>7979</v>
      </c>
      <c r="B3964">
        <v>211.08320219999999</v>
      </c>
      <c r="C3964">
        <v>-1.057376265</v>
      </c>
      <c r="D3964">
        <v>0.42304277299999998</v>
      </c>
      <c r="E3964">
        <v>8.4456600000000004E-4</v>
      </c>
      <c r="F3964">
        <v>8.0659960000000006E-3</v>
      </c>
      <c r="G3964" t="s">
        <v>1879</v>
      </c>
      <c r="H3964" t="s">
        <v>7980</v>
      </c>
      <c r="I3964" s="2" t="str">
        <f t="shared" si="310"/>
        <v>117688367</v>
      </c>
      <c r="J3964" s="2">
        <f t="shared" si="311"/>
        <v>211.1</v>
      </c>
      <c r="K3964" s="2" t="str">
        <f t="shared" si="312"/>
        <v>-1.1 ± 0.4</v>
      </c>
      <c r="L3964" s="2">
        <f t="shared" si="313"/>
        <v>8.0000000000000002E-3</v>
      </c>
      <c r="M3964" t="str">
        <f t="shared" si="314"/>
        <v>uncharacterized protein LOC117688367</v>
      </c>
    </row>
    <row r="3965" spans="1:13" x14ac:dyDescent="0.35">
      <c r="A3965" t="s">
        <v>7977</v>
      </c>
      <c r="B3965">
        <v>46.160553129999997</v>
      </c>
      <c r="C3965">
        <v>-1.058985866</v>
      </c>
      <c r="D3965">
        <v>0.32312207999999998</v>
      </c>
      <c r="E3965" s="1">
        <v>8.5099999999999995E-5</v>
      </c>
      <c r="F3965">
        <v>1.5767439999999999E-3</v>
      </c>
      <c r="G3965" t="s">
        <v>1879</v>
      </c>
      <c r="H3965" t="s">
        <v>7978</v>
      </c>
      <c r="I3965" s="2" t="str">
        <f t="shared" si="310"/>
        <v>105323027</v>
      </c>
      <c r="J3965" s="2">
        <f t="shared" si="311"/>
        <v>46.2</v>
      </c>
      <c r="K3965" s="2" t="str">
        <f t="shared" si="312"/>
        <v>-1.1 ± 0.3</v>
      </c>
      <c r="L3965" s="2">
        <f t="shared" si="313"/>
        <v>2E-3</v>
      </c>
      <c r="M3965" t="str">
        <f t="shared" si="314"/>
        <v>uncharacterized protein LOC105323027 isoform X2</v>
      </c>
    </row>
    <row r="3966" spans="1:13" x14ac:dyDescent="0.35">
      <c r="A3966" t="s">
        <v>7975</v>
      </c>
      <c r="B3966">
        <v>33.155184380000001</v>
      </c>
      <c r="C3966">
        <v>-1.06049967</v>
      </c>
      <c r="D3966">
        <v>0.474360112</v>
      </c>
      <c r="E3966">
        <v>1.6032360000000001E-3</v>
      </c>
      <c r="F3966">
        <v>1.2524031999999999E-2</v>
      </c>
      <c r="G3966" t="s">
        <v>1879</v>
      </c>
      <c r="H3966" t="s">
        <v>7976</v>
      </c>
      <c r="I3966" s="2" t="str">
        <f t="shared" si="310"/>
        <v>117684756</v>
      </c>
      <c r="J3966" s="2">
        <f t="shared" si="311"/>
        <v>33.200000000000003</v>
      </c>
      <c r="K3966" s="2" t="str">
        <f t="shared" si="312"/>
        <v>-1.1 ± 0.5</v>
      </c>
      <c r="L3966" s="2">
        <f t="shared" si="313"/>
        <v>1.2999999999999999E-2</v>
      </c>
      <c r="M3966" t="str">
        <f t="shared" si="314"/>
        <v>uncharacterized protein LOC117684756</v>
      </c>
    </row>
    <row r="3967" spans="1:13" x14ac:dyDescent="0.35">
      <c r="A3967" t="s">
        <v>7973</v>
      </c>
      <c r="B3967">
        <v>29.332427670000001</v>
      </c>
      <c r="C3967">
        <v>-1.0607013620000001</v>
      </c>
      <c r="D3967">
        <v>0.51716424400000005</v>
      </c>
      <c r="E3967">
        <v>2.353244E-3</v>
      </c>
      <c r="F3967">
        <v>1.6589573999999999E-2</v>
      </c>
      <c r="G3967" t="s">
        <v>1879</v>
      </c>
      <c r="H3967" t="s">
        <v>7974</v>
      </c>
      <c r="I3967" s="2" t="str">
        <f t="shared" si="310"/>
        <v>105328153</v>
      </c>
      <c r="J3967" s="2">
        <f t="shared" si="311"/>
        <v>29.3</v>
      </c>
      <c r="K3967" s="2" t="str">
        <f t="shared" si="312"/>
        <v>-1.1 ± 0.5</v>
      </c>
      <c r="L3967" s="2">
        <f t="shared" si="313"/>
        <v>1.7000000000000001E-2</v>
      </c>
      <c r="M3967" t="str">
        <f t="shared" si="314"/>
        <v>uncharacterized protein LOC105328153</v>
      </c>
    </row>
    <row r="3968" spans="1:13" x14ac:dyDescent="0.35">
      <c r="A3968" t="s">
        <v>7971</v>
      </c>
      <c r="B3968">
        <v>32.062349320000003</v>
      </c>
      <c r="C3968">
        <v>-1.0614327320000001</v>
      </c>
      <c r="D3968">
        <v>0.40153857399999998</v>
      </c>
      <c r="E3968">
        <v>5.8083500000000003E-4</v>
      </c>
      <c r="F3968">
        <v>6.1385750000000003E-3</v>
      </c>
      <c r="G3968" t="s">
        <v>1879</v>
      </c>
      <c r="H3968" t="s">
        <v>7972</v>
      </c>
      <c r="I3968" s="2" t="str">
        <f t="shared" si="310"/>
        <v>105317450</v>
      </c>
      <c r="J3968" s="2">
        <f t="shared" si="311"/>
        <v>32.1</v>
      </c>
      <c r="K3968" s="2" t="str">
        <f t="shared" si="312"/>
        <v>-1.1 ± 0.4</v>
      </c>
      <c r="L3968" s="2">
        <f t="shared" si="313"/>
        <v>6.0000000000000001E-3</v>
      </c>
      <c r="M3968" t="str">
        <f t="shared" si="314"/>
        <v>uncharacterized protein LOC105317450</v>
      </c>
    </row>
    <row r="3969" spans="1:13" x14ac:dyDescent="0.35">
      <c r="A3969" t="s">
        <v>7969</v>
      </c>
      <c r="B3969">
        <v>94.379452830000005</v>
      </c>
      <c r="C3969">
        <v>-1.0624070240000001</v>
      </c>
      <c r="D3969">
        <v>0.41322437499999998</v>
      </c>
      <c r="E3969">
        <v>7.0139300000000003E-4</v>
      </c>
      <c r="F3969">
        <v>7.0286330000000003E-3</v>
      </c>
      <c r="G3969" t="s">
        <v>1879</v>
      </c>
      <c r="H3969" t="s">
        <v>7970</v>
      </c>
      <c r="I3969" s="2" t="str">
        <f t="shared" si="310"/>
        <v>117681614</v>
      </c>
      <c r="J3969" s="2">
        <f t="shared" si="311"/>
        <v>94.4</v>
      </c>
      <c r="K3969" s="2" t="str">
        <f t="shared" si="312"/>
        <v>-1.1 ± 0.4</v>
      </c>
      <c r="L3969" s="2">
        <f t="shared" si="313"/>
        <v>7.0000000000000001E-3</v>
      </c>
      <c r="M3969" t="str">
        <f t="shared" si="314"/>
        <v>uncharacterized protein LOC117681614</v>
      </c>
    </row>
    <row r="3970" spans="1:13" x14ac:dyDescent="0.35">
      <c r="A3970" t="s">
        <v>7967</v>
      </c>
      <c r="B3970">
        <v>16.54907322</v>
      </c>
      <c r="C3970">
        <v>-1.0628696870000001</v>
      </c>
      <c r="D3970">
        <v>0.80190815599999998</v>
      </c>
      <c r="E3970">
        <v>6.8341039999999997E-3</v>
      </c>
      <c r="F3970">
        <v>3.4600764999999999E-2</v>
      </c>
      <c r="G3970" t="s">
        <v>1879</v>
      </c>
      <c r="H3970" t="s">
        <v>7968</v>
      </c>
      <c r="I3970" s="2" t="str">
        <f t="shared" si="310"/>
        <v>117680999</v>
      </c>
      <c r="J3970" s="2">
        <f t="shared" si="311"/>
        <v>16.5</v>
      </c>
      <c r="K3970" s="2" t="str">
        <f t="shared" si="312"/>
        <v>-1.1 ± 0.8</v>
      </c>
      <c r="L3970" s="2">
        <f t="shared" si="313"/>
        <v>3.5000000000000003E-2</v>
      </c>
      <c r="M3970" t="str">
        <f t="shared" si="314"/>
        <v>uncharacterized protein LOC117680999</v>
      </c>
    </row>
    <row r="3971" spans="1:13" x14ac:dyDescent="0.35">
      <c r="A3971" t="s">
        <v>7965</v>
      </c>
      <c r="B3971">
        <v>11.32067256</v>
      </c>
      <c r="C3971">
        <v>-1.064020465</v>
      </c>
      <c r="D3971">
        <v>0.33623397199999999</v>
      </c>
      <c r="E3971">
        <v>1.2875699999999999E-4</v>
      </c>
      <c r="F3971">
        <v>2.1445729999999999E-3</v>
      </c>
      <c r="G3971" t="s">
        <v>1879</v>
      </c>
      <c r="H3971" t="s">
        <v>7966</v>
      </c>
      <c r="I3971" s="2" t="str">
        <f t="shared" si="310"/>
        <v>105341899</v>
      </c>
      <c r="J3971" s="2">
        <f t="shared" si="311"/>
        <v>11.3</v>
      </c>
      <c r="K3971" s="2" t="str">
        <f t="shared" si="312"/>
        <v>-1.1 ± 0.3</v>
      </c>
      <c r="L3971" s="2">
        <f t="shared" si="313"/>
        <v>2E-3</v>
      </c>
      <c r="M3971" t="str">
        <f t="shared" si="314"/>
        <v>uncharacterized protein LOC105341899</v>
      </c>
    </row>
    <row r="3972" spans="1:13" x14ac:dyDescent="0.35">
      <c r="A3972" t="s">
        <v>7963</v>
      </c>
      <c r="B3972">
        <v>36.436224289999998</v>
      </c>
      <c r="C3972">
        <v>-1.0658462799999999</v>
      </c>
      <c r="D3972">
        <v>0.65610611299999999</v>
      </c>
      <c r="E3972">
        <v>4.7843579999999998E-3</v>
      </c>
      <c r="F3972">
        <v>2.7076201000000001E-2</v>
      </c>
      <c r="G3972" t="s">
        <v>1879</v>
      </c>
      <c r="H3972" t="s">
        <v>7964</v>
      </c>
      <c r="I3972" s="2" t="str">
        <f t="shared" si="310"/>
        <v>117691051</v>
      </c>
      <c r="J3972" s="2">
        <f t="shared" si="311"/>
        <v>36.4</v>
      </c>
      <c r="K3972" s="2" t="str">
        <f t="shared" si="312"/>
        <v>-1.1 ± 0.7</v>
      </c>
      <c r="L3972" s="2">
        <f t="shared" si="313"/>
        <v>2.7E-2</v>
      </c>
      <c r="M3972" t="str">
        <f t="shared" si="314"/>
        <v>uncharacterized protein LOC117691051</v>
      </c>
    </row>
    <row r="3973" spans="1:13" x14ac:dyDescent="0.35">
      <c r="A3973" t="s">
        <v>7961</v>
      </c>
      <c r="B3973">
        <v>51.729477600000003</v>
      </c>
      <c r="C3973">
        <v>-1.0665803549999999</v>
      </c>
      <c r="D3973">
        <v>0.39173759600000002</v>
      </c>
      <c r="E3973">
        <v>4.64726E-4</v>
      </c>
      <c r="F3973">
        <v>5.2194859999999997E-3</v>
      </c>
      <c r="G3973" t="s">
        <v>1879</v>
      </c>
      <c r="H3973" t="s">
        <v>7962</v>
      </c>
      <c r="I3973" s="2" t="str">
        <f t="shared" si="310"/>
        <v>105328040</v>
      </c>
      <c r="J3973" s="2">
        <f t="shared" si="311"/>
        <v>51.7</v>
      </c>
      <c r="K3973" s="2" t="str">
        <f t="shared" si="312"/>
        <v>-1.1 ± 0.4</v>
      </c>
      <c r="L3973" s="2">
        <f t="shared" si="313"/>
        <v>5.0000000000000001E-3</v>
      </c>
      <c r="M3973" t="str">
        <f t="shared" si="314"/>
        <v>uncharacterized protein LOC105328040 isoform X1</v>
      </c>
    </row>
    <row r="3974" spans="1:13" x14ac:dyDescent="0.35">
      <c r="A3974" t="s">
        <v>7959</v>
      </c>
      <c r="B3974">
        <v>47.562088080000002</v>
      </c>
      <c r="C3974">
        <v>-1.067940731</v>
      </c>
      <c r="D3974">
        <v>0.174718075</v>
      </c>
      <c r="E3974" s="1">
        <v>1.01E-10</v>
      </c>
      <c r="F3974" s="1">
        <v>1.8699999999999999E-8</v>
      </c>
      <c r="G3974" t="s">
        <v>1879</v>
      </c>
      <c r="H3974" t="s">
        <v>7960</v>
      </c>
      <c r="I3974" s="2" t="str">
        <f t="shared" si="310"/>
        <v>105323155</v>
      </c>
      <c r="J3974" s="2">
        <f t="shared" si="311"/>
        <v>47.6</v>
      </c>
      <c r="K3974" s="2" t="str">
        <f t="shared" si="312"/>
        <v>-1.1 ± 0.2</v>
      </c>
      <c r="L3974" s="2" t="str">
        <f t="shared" si="313"/>
        <v>&lt;0.001</v>
      </c>
      <c r="M3974" t="str">
        <f t="shared" si="314"/>
        <v>uncharacterized protein LOC105323155 isoform X2</v>
      </c>
    </row>
    <row r="3975" spans="1:13" x14ac:dyDescent="0.35">
      <c r="A3975" t="s">
        <v>7957</v>
      </c>
      <c r="B3975">
        <v>40.273308470000003</v>
      </c>
      <c r="C3975">
        <v>-1.070772665</v>
      </c>
      <c r="D3975">
        <v>0.488126899</v>
      </c>
      <c r="E3975">
        <v>1.7262219999999999E-3</v>
      </c>
      <c r="F3975">
        <v>1.3207817E-2</v>
      </c>
      <c r="G3975" t="s">
        <v>1879</v>
      </c>
      <c r="H3975" t="s">
        <v>7958</v>
      </c>
      <c r="I3975" s="2" t="str">
        <f t="shared" si="310"/>
        <v>117685909</v>
      </c>
      <c r="J3975" s="2">
        <f t="shared" si="311"/>
        <v>40.299999999999997</v>
      </c>
      <c r="K3975" s="2" t="str">
        <f t="shared" si="312"/>
        <v>-1.1 ± 0.5</v>
      </c>
      <c r="L3975" s="2">
        <f t="shared" si="313"/>
        <v>1.2999999999999999E-2</v>
      </c>
      <c r="M3975" t="str">
        <f t="shared" si="314"/>
        <v>uncharacterized protein LOC117685909 isoform X1</v>
      </c>
    </row>
    <row r="3976" spans="1:13" x14ac:dyDescent="0.35">
      <c r="A3976" t="s">
        <v>7955</v>
      </c>
      <c r="B3976">
        <v>55.114257780000003</v>
      </c>
      <c r="C3976">
        <v>-1.071916283</v>
      </c>
      <c r="D3976">
        <v>0.39995650500000002</v>
      </c>
      <c r="E3976">
        <v>5.1956699999999997E-4</v>
      </c>
      <c r="F3976">
        <v>5.6668489999999998E-3</v>
      </c>
      <c r="G3976" t="s">
        <v>1879</v>
      </c>
      <c r="H3976" t="s">
        <v>7956</v>
      </c>
      <c r="I3976" s="2" t="str">
        <f t="shared" si="310"/>
        <v>105320680</v>
      </c>
      <c r="J3976" s="2">
        <f t="shared" si="311"/>
        <v>55.1</v>
      </c>
      <c r="K3976" s="2" t="str">
        <f t="shared" si="312"/>
        <v>-1.1 ± 0.4</v>
      </c>
      <c r="L3976" s="2">
        <f t="shared" si="313"/>
        <v>6.0000000000000001E-3</v>
      </c>
      <c r="M3976" t="str">
        <f t="shared" si="314"/>
        <v>uncharacterized protein LOC105320680</v>
      </c>
    </row>
    <row r="3977" spans="1:13" x14ac:dyDescent="0.35">
      <c r="A3977" t="s">
        <v>7953</v>
      </c>
      <c r="B3977">
        <v>98.953841839999995</v>
      </c>
      <c r="C3977">
        <v>-1.0723481770000001</v>
      </c>
      <c r="D3977">
        <v>0.32603666999999997</v>
      </c>
      <c r="E3977" s="1">
        <v>7.9400000000000006E-5</v>
      </c>
      <c r="F3977">
        <v>1.502008E-3</v>
      </c>
      <c r="G3977" t="s">
        <v>1879</v>
      </c>
      <c r="H3977" t="s">
        <v>7954</v>
      </c>
      <c r="I3977" s="2" t="str">
        <f t="shared" si="310"/>
        <v>105347768</v>
      </c>
      <c r="J3977" s="2">
        <f t="shared" si="311"/>
        <v>99</v>
      </c>
      <c r="K3977" s="2" t="str">
        <f t="shared" si="312"/>
        <v>-1.1 ± 0.3</v>
      </c>
      <c r="L3977" s="2">
        <f t="shared" si="313"/>
        <v>2E-3</v>
      </c>
      <c r="M3977" t="str">
        <f t="shared" si="314"/>
        <v>uncharacterized protein LOC105347768 isoform X1</v>
      </c>
    </row>
    <row r="3978" spans="1:13" x14ac:dyDescent="0.35">
      <c r="A3978" t="s">
        <v>7951</v>
      </c>
      <c r="B3978">
        <v>30.717496489999998</v>
      </c>
      <c r="C3978">
        <v>-1.0767219910000001</v>
      </c>
      <c r="D3978">
        <v>0.46576764999999998</v>
      </c>
      <c r="E3978">
        <v>1.3077710000000001E-3</v>
      </c>
      <c r="F3978">
        <v>1.088628E-2</v>
      </c>
      <c r="G3978" t="s">
        <v>1879</v>
      </c>
      <c r="H3978" t="s">
        <v>7952</v>
      </c>
      <c r="I3978" s="2" t="str">
        <f t="shared" ref="I3978:I4041" si="315">RIGHT(A3978,9)</f>
        <v>117685437</v>
      </c>
      <c r="J3978" s="2">
        <f t="shared" ref="J3978:J4041" si="316">ROUND(B3978,1)</f>
        <v>30.7</v>
      </c>
      <c r="K3978" s="2" t="str">
        <f t="shared" ref="K3978:K4041" si="317">ROUND(C3978,1) &amp; " ± " &amp; ROUND(D3978,1)</f>
        <v>-1.1 ± 0.5</v>
      </c>
      <c r="L3978" s="2">
        <f t="shared" ref="L3978:L4041" si="318">IF(F3978&lt;0.001,"&lt;0.001",ROUND(F3978,3))</f>
        <v>1.0999999999999999E-2</v>
      </c>
      <c r="M3978" t="str">
        <f t="shared" ref="M3978:M4041" si="319">H3978</f>
        <v>uncharacterized protein LOC117685437</v>
      </c>
    </row>
    <row r="3979" spans="1:13" x14ac:dyDescent="0.35">
      <c r="A3979" t="s">
        <v>7949</v>
      </c>
      <c r="B3979">
        <v>24.729735959999999</v>
      </c>
      <c r="C3979">
        <v>-1.079159089</v>
      </c>
      <c r="D3979">
        <v>1.3267522060000001</v>
      </c>
      <c r="E3979">
        <v>8.3128009999999999E-3</v>
      </c>
      <c r="F3979">
        <v>3.9725902E-2</v>
      </c>
      <c r="G3979" t="s">
        <v>1879</v>
      </c>
      <c r="H3979" t="s">
        <v>7950</v>
      </c>
      <c r="I3979" s="2" t="str">
        <f t="shared" si="315"/>
        <v>117683784</v>
      </c>
      <c r="J3979" s="2">
        <f t="shared" si="316"/>
        <v>24.7</v>
      </c>
      <c r="K3979" s="2" t="str">
        <f t="shared" si="317"/>
        <v>-1.1 ± 1.3</v>
      </c>
      <c r="L3979" s="2">
        <f t="shared" si="318"/>
        <v>0.04</v>
      </c>
      <c r="M3979" t="str">
        <f t="shared" si="319"/>
        <v>uncharacterized protein LOC117683784</v>
      </c>
    </row>
    <row r="3980" spans="1:13" x14ac:dyDescent="0.35">
      <c r="A3980" t="s">
        <v>7947</v>
      </c>
      <c r="B3980">
        <v>25.25684627</v>
      </c>
      <c r="C3980">
        <v>-1.0797012909999999</v>
      </c>
      <c r="D3980">
        <v>0.450121879</v>
      </c>
      <c r="E3980">
        <v>1.0829290000000001E-3</v>
      </c>
      <c r="F3980">
        <v>9.5133300000000004E-3</v>
      </c>
      <c r="G3980" t="s">
        <v>1879</v>
      </c>
      <c r="H3980" t="s">
        <v>7948</v>
      </c>
      <c r="I3980" s="2" t="str">
        <f t="shared" si="315"/>
        <v>105322694</v>
      </c>
      <c r="J3980" s="2">
        <f t="shared" si="316"/>
        <v>25.3</v>
      </c>
      <c r="K3980" s="2" t="str">
        <f t="shared" si="317"/>
        <v>-1.1 ± 0.5</v>
      </c>
      <c r="L3980" s="2">
        <f t="shared" si="318"/>
        <v>0.01</v>
      </c>
      <c r="M3980" t="str">
        <f t="shared" si="319"/>
        <v>uncharacterized protein LOC105322694</v>
      </c>
    </row>
    <row r="3981" spans="1:13" x14ac:dyDescent="0.35">
      <c r="A3981" t="s">
        <v>7945</v>
      </c>
      <c r="B3981">
        <v>39.654502030000003</v>
      </c>
      <c r="C3981">
        <v>-1.0837760380000001</v>
      </c>
      <c r="D3981">
        <v>0.43709065499999999</v>
      </c>
      <c r="E3981">
        <v>8.6441199999999995E-4</v>
      </c>
      <c r="F3981">
        <v>8.1928910000000008E-3</v>
      </c>
      <c r="G3981" t="s">
        <v>1879</v>
      </c>
      <c r="H3981" t="s">
        <v>7946</v>
      </c>
      <c r="I3981" s="2" t="str">
        <f t="shared" si="315"/>
        <v>105326325</v>
      </c>
      <c r="J3981" s="2">
        <f t="shared" si="316"/>
        <v>39.700000000000003</v>
      </c>
      <c r="K3981" s="2" t="str">
        <f t="shared" si="317"/>
        <v>-1.1 ± 0.4</v>
      </c>
      <c r="L3981" s="2">
        <f t="shared" si="318"/>
        <v>8.0000000000000002E-3</v>
      </c>
      <c r="M3981" t="str">
        <f t="shared" si="319"/>
        <v>uncharacterized protein LOC105326325</v>
      </c>
    </row>
    <row r="3982" spans="1:13" x14ac:dyDescent="0.35">
      <c r="A3982" t="s">
        <v>7943</v>
      </c>
      <c r="B3982">
        <v>11.379769380000001</v>
      </c>
      <c r="C3982">
        <v>-1.084316362</v>
      </c>
      <c r="D3982">
        <v>0.40019278200000002</v>
      </c>
      <c r="E3982">
        <v>4.8522799999999998E-4</v>
      </c>
      <c r="F3982">
        <v>5.380002E-3</v>
      </c>
      <c r="G3982" t="s">
        <v>1879</v>
      </c>
      <c r="H3982" t="s">
        <v>7944</v>
      </c>
      <c r="I3982" s="2" t="str">
        <f t="shared" si="315"/>
        <v>117680408</v>
      </c>
      <c r="J3982" s="2">
        <f t="shared" si="316"/>
        <v>11.4</v>
      </c>
      <c r="K3982" s="2" t="str">
        <f t="shared" si="317"/>
        <v>-1.1 ± 0.4</v>
      </c>
      <c r="L3982" s="2">
        <f t="shared" si="318"/>
        <v>5.0000000000000001E-3</v>
      </c>
      <c r="M3982" t="str">
        <f t="shared" si="319"/>
        <v>uncharacterized protein LOC117680408</v>
      </c>
    </row>
    <row r="3983" spans="1:13" x14ac:dyDescent="0.35">
      <c r="A3983" t="s">
        <v>7941</v>
      </c>
      <c r="B3983">
        <v>25.878508060000001</v>
      </c>
      <c r="C3983">
        <v>-1.088042671</v>
      </c>
      <c r="D3983">
        <v>0.48358841299999999</v>
      </c>
      <c r="E3983">
        <v>1.4821960000000001E-3</v>
      </c>
      <c r="F3983">
        <v>1.18639E-2</v>
      </c>
      <c r="G3983" t="s">
        <v>1879</v>
      </c>
      <c r="H3983" t="s">
        <v>7942</v>
      </c>
      <c r="I3983" s="2" t="str">
        <f t="shared" si="315"/>
        <v>105320383</v>
      </c>
      <c r="J3983" s="2">
        <f t="shared" si="316"/>
        <v>25.9</v>
      </c>
      <c r="K3983" s="2" t="str">
        <f t="shared" si="317"/>
        <v>-1.1 ± 0.5</v>
      </c>
      <c r="L3983" s="2">
        <f t="shared" si="318"/>
        <v>1.2E-2</v>
      </c>
      <c r="M3983" t="str">
        <f t="shared" si="319"/>
        <v>uncharacterized protein LOC105320383</v>
      </c>
    </row>
    <row r="3984" spans="1:13" x14ac:dyDescent="0.35">
      <c r="A3984" t="s">
        <v>7939</v>
      </c>
      <c r="B3984">
        <v>75.864189179999997</v>
      </c>
      <c r="C3984">
        <v>-1.0890702210000001</v>
      </c>
      <c r="D3984">
        <v>0.46995972600000002</v>
      </c>
      <c r="E3984">
        <v>1.2641130000000001E-3</v>
      </c>
      <c r="F3984">
        <v>1.0621953E-2</v>
      </c>
      <c r="G3984" t="s">
        <v>1879</v>
      </c>
      <c r="H3984" t="s">
        <v>7940</v>
      </c>
      <c r="I3984" s="2" t="str">
        <f t="shared" si="315"/>
        <v>105334632</v>
      </c>
      <c r="J3984" s="2">
        <f t="shared" si="316"/>
        <v>75.900000000000006</v>
      </c>
      <c r="K3984" s="2" t="str">
        <f t="shared" si="317"/>
        <v>-1.1 ± 0.5</v>
      </c>
      <c r="L3984" s="2">
        <f t="shared" si="318"/>
        <v>1.0999999999999999E-2</v>
      </c>
      <c r="M3984" t="str">
        <f t="shared" si="319"/>
        <v>uncharacterized protein LOC105334632</v>
      </c>
    </row>
    <row r="3985" spans="1:13" x14ac:dyDescent="0.35">
      <c r="A3985" t="s">
        <v>7937</v>
      </c>
      <c r="B3985">
        <v>67.048730969999994</v>
      </c>
      <c r="C3985">
        <v>-1.0913109000000001</v>
      </c>
      <c r="D3985">
        <v>0.36528749900000002</v>
      </c>
      <c r="E3985">
        <v>2.0636100000000001E-4</v>
      </c>
      <c r="F3985">
        <v>2.9999839999999998E-3</v>
      </c>
      <c r="G3985" t="s">
        <v>1879</v>
      </c>
      <c r="H3985" t="s">
        <v>7938</v>
      </c>
      <c r="I3985" s="2" t="str">
        <f t="shared" si="315"/>
        <v>105324128</v>
      </c>
      <c r="J3985" s="2">
        <f t="shared" si="316"/>
        <v>67</v>
      </c>
      <c r="K3985" s="2" t="str">
        <f t="shared" si="317"/>
        <v>-1.1 ± 0.4</v>
      </c>
      <c r="L3985" s="2">
        <f t="shared" si="318"/>
        <v>3.0000000000000001E-3</v>
      </c>
      <c r="M3985" t="str">
        <f t="shared" si="319"/>
        <v>uncharacterized protein LOC105324128</v>
      </c>
    </row>
    <row r="3986" spans="1:13" x14ac:dyDescent="0.35">
      <c r="A3986" t="s">
        <v>7935</v>
      </c>
      <c r="B3986">
        <v>11.895751539999999</v>
      </c>
      <c r="C3986">
        <v>-1.0913524809999999</v>
      </c>
      <c r="D3986">
        <v>0.55232583800000001</v>
      </c>
      <c r="E3986">
        <v>2.670427E-3</v>
      </c>
      <c r="F3986">
        <v>1.8016667E-2</v>
      </c>
      <c r="G3986" t="s">
        <v>1879</v>
      </c>
      <c r="H3986" t="s">
        <v>7936</v>
      </c>
      <c r="I3986" s="2" t="str">
        <f t="shared" si="315"/>
        <v>117681606</v>
      </c>
      <c r="J3986" s="2">
        <f t="shared" si="316"/>
        <v>11.9</v>
      </c>
      <c r="K3986" s="2" t="str">
        <f t="shared" si="317"/>
        <v>-1.1 ± 0.6</v>
      </c>
      <c r="L3986" s="2">
        <f t="shared" si="318"/>
        <v>1.7999999999999999E-2</v>
      </c>
      <c r="M3986" t="str">
        <f t="shared" si="319"/>
        <v>uncharacterized protein LOC117681606</v>
      </c>
    </row>
    <row r="3987" spans="1:13" x14ac:dyDescent="0.35">
      <c r="A3987" t="s">
        <v>7933</v>
      </c>
      <c r="B3987">
        <v>68.069188499999996</v>
      </c>
      <c r="C3987">
        <v>-1.095131759</v>
      </c>
      <c r="D3987">
        <v>0.47991687</v>
      </c>
      <c r="E3987">
        <v>1.3387589999999999E-3</v>
      </c>
      <c r="F3987">
        <v>1.1028960000000001E-2</v>
      </c>
      <c r="G3987" t="s">
        <v>1879</v>
      </c>
      <c r="H3987" t="s">
        <v>7934</v>
      </c>
      <c r="I3987" s="2" t="str">
        <f t="shared" si="315"/>
        <v>105319064</v>
      </c>
      <c r="J3987" s="2">
        <f t="shared" si="316"/>
        <v>68.099999999999994</v>
      </c>
      <c r="K3987" s="2" t="str">
        <f t="shared" si="317"/>
        <v>-1.1 ± 0.5</v>
      </c>
      <c r="L3987" s="2">
        <f t="shared" si="318"/>
        <v>1.0999999999999999E-2</v>
      </c>
      <c r="M3987" t="str">
        <f t="shared" si="319"/>
        <v>uncharacterized protein LOC105319064 isoform X1</v>
      </c>
    </row>
    <row r="3988" spans="1:13" x14ac:dyDescent="0.35">
      <c r="A3988" t="s">
        <v>7931</v>
      </c>
      <c r="B3988">
        <v>45.416150510000001</v>
      </c>
      <c r="C3988">
        <v>-1.096902536</v>
      </c>
      <c r="D3988">
        <v>0.56240722799999998</v>
      </c>
      <c r="E3988">
        <v>2.691625E-3</v>
      </c>
      <c r="F3988">
        <v>1.8098394E-2</v>
      </c>
      <c r="G3988" t="s">
        <v>1879</v>
      </c>
      <c r="H3988" t="s">
        <v>7932</v>
      </c>
      <c r="I3988" s="2" t="str">
        <f t="shared" si="315"/>
        <v>105328355</v>
      </c>
      <c r="J3988" s="2">
        <f t="shared" si="316"/>
        <v>45.4</v>
      </c>
      <c r="K3988" s="2" t="str">
        <f t="shared" si="317"/>
        <v>-1.1 ± 0.6</v>
      </c>
      <c r="L3988" s="2">
        <f t="shared" si="318"/>
        <v>1.7999999999999999E-2</v>
      </c>
      <c r="M3988" t="str">
        <f t="shared" si="319"/>
        <v>uncharacterized protein LOC105328355</v>
      </c>
    </row>
    <row r="3989" spans="1:13" x14ac:dyDescent="0.35">
      <c r="A3989" t="s">
        <v>7929</v>
      </c>
      <c r="B3989">
        <v>13.853171740000001</v>
      </c>
      <c r="C3989">
        <v>-1.098749658</v>
      </c>
      <c r="D3989">
        <v>0.65031220499999998</v>
      </c>
      <c r="E3989">
        <v>4.21076E-3</v>
      </c>
      <c r="F3989">
        <v>2.4671050999999999E-2</v>
      </c>
      <c r="G3989" t="s">
        <v>1879</v>
      </c>
      <c r="H3989" t="s">
        <v>7930</v>
      </c>
      <c r="I3989" s="2" t="str">
        <f t="shared" si="315"/>
        <v>105348818</v>
      </c>
      <c r="J3989" s="2">
        <f t="shared" si="316"/>
        <v>13.9</v>
      </c>
      <c r="K3989" s="2" t="str">
        <f t="shared" si="317"/>
        <v>-1.1 ± 0.7</v>
      </c>
      <c r="L3989" s="2">
        <f t="shared" si="318"/>
        <v>2.5000000000000001E-2</v>
      </c>
      <c r="M3989" t="str">
        <f t="shared" si="319"/>
        <v>uncharacterized protein LOC105348818 isoform X2</v>
      </c>
    </row>
    <row r="3990" spans="1:13" x14ac:dyDescent="0.35">
      <c r="A3990" t="s">
        <v>7927</v>
      </c>
      <c r="B3990">
        <v>49.298832169999997</v>
      </c>
      <c r="C3990">
        <v>-1.0990549590000001</v>
      </c>
      <c r="D3990">
        <v>0.45477841099999999</v>
      </c>
      <c r="E3990">
        <v>9.8805799999999999E-4</v>
      </c>
      <c r="F3990">
        <v>8.9570520000000001E-3</v>
      </c>
      <c r="G3990" t="s">
        <v>1879</v>
      </c>
      <c r="H3990" t="s">
        <v>7928</v>
      </c>
      <c r="I3990" s="2" t="str">
        <f t="shared" si="315"/>
        <v>105325734</v>
      </c>
      <c r="J3990" s="2">
        <f t="shared" si="316"/>
        <v>49.3</v>
      </c>
      <c r="K3990" s="2" t="str">
        <f t="shared" si="317"/>
        <v>-1.1 ± 0.5</v>
      </c>
      <c r="L3990" s="2">
        <f t="shared" si="318"/>
        <v>8.9999999999999993E-3</v>
      </c>
      <c r="M3990" t="str">
        <f t="shared" si="319"/>
        <v>uncharacterized protein LOC105325734</v>
      </c>
    </row>
    <row r="3991" spans="1:13" x14ac:dyDescent="0.35">
      <c r="A3991" t="s">
        <v>7925</v>
      </c>
      <c r="B3991">
        <v>50.011489009999998</v>
      </c>
      <c r="C3991">
        <v>-1.1023520790000001</v>
      </c>
      <c r="D3991">
        <v>0.452955414</v>
      </c>
      <c r="E3991">
        <v>9.47287E-4</v>
      </c>
      <c r="F3991">
        <v>8.6968459999999994E-3</v>
      </c>
      <c r="G3991" t="s">
        <v>1879</v>
      </c>
      <c r="H3991" t="s">
        <v>7926</v>
      </c>
      <c r="I3991" s="2" t="str">
        <f t="shared" si="315"/>
        <v>117692140</v>
      </c>
      <c r="J3991" s="2">
        <f t="shared" si="316"/>
        <v>50</v>
      </c>
      <c r="K3991" s="2" t="str">
        <f t="shared" si="317"/>
        <v>-1.1 ± 0.5</v>
      </c>
      <c r="L3991" s="2">
        <f t="shared" si="318"/>
        <v>8.9999999999999993E-3</v>
      </c>
      <c r="M3991" t="str">
        <f t="shared" si="319"/>
        <v>uncharacterized protein LOC117692140</v>
      </c>
    </row>
    <row r="3992" spans="1:13" x14ac:dyDescent="0.35">
      <c r="A3992" t="s">
        <v>7923</v>
      </c>
      <c r="B3992">
        <v>20.052088600000001</v>
      </c>
      <c r="C3992">
        <v>-1.1035092310000001</v>
      </c>
      <c r="D3992">
        <v>0.45584750400000001</v>
      </c>
      <c r="E3992">
        <v>9.9499000000000007E-4</v>
      </c>
      <c r="F3992">
        <v>8.99813E-3</v>
      </c>
      <c r="G3992" t="s">
        <v>1879</v>
      </c>
      <c r="H3992" t="s">
        <v>7924</v>
      </c>
      <c r="I3992" s="2" t="str">
        <f t="shared" si="315"/>
        <v>109620490</v>
      </c>
      <c r="J3992" s="2">
        <f t="shared" si="316"/>
        <v>20.100000000000001</v>
      </c>
      <c r="K3992" s="2" t="str">
        <f t="shared" si="317"/>
        <v>-1.1 ± 0.5</v>
      </c>
      <c r="L3992" s="2">
        <f t="shared" si="318"/>
        <v>8.9999999999999993E-3</v>
      </c>
      <c r="M3992" t="str">
        <f t="shared" si="319"/>
        <v>uncharacterized protein LOC109620490</v>
      </c>
    </row>
    <row r="3993" spans="1:13" x14ac:dyDescent="0.35">
      <c r="A3993" t="s">
        <v>7921</v>
      </c>
      <c r="B3993">
        <v>31.057305509999999</v>
      </c>
      <c r="C3993">
        <v>-1.105856838</v>
      </c>
      <c r="D3993">
        <v>0.56887059699999998</v>
      </c>
      <c r="E3993">
        <v>2.691868E-3</v>
      </c>
      <c r="F3993">
        <v>1.8098394E-2</v>
      </c>
      <c r="G3993" t="s">
        <v>1879</v>
      </c>
      <c r="H3993" t="s">
        <v>7922</v>
      </c>
      <c r="I3993" s="2" t="str">
        <f t="shared" si="315"/>
        <v>105317311</v>
      </c>
      <c r="J3993" s="2">
        <f t="shared" si="316"/>
        <v>31.1</v>
      </c>
      <c r="K3993" s="2" t="str">
        <f t="shared" si="317"/>
        <v>-1.1 ± 0.6</v>
      </c>
      <c r="L3993" s="2">
        <f t="shared" si="318"/>
        <v>1.7999999999999999E-2</v>
      </c>
      <c r="M3993" t="str">
        <f t="shared" si="319"/>
        <v>uncharacterized protein LOC105317311</v>
      </c>
    </row>
    <row r="3994" spans="1:13" x14ac:dyDescent="0.35">
      <c r="A3994" t="s">
        <v>7919</v>
      </c>
      <c r="B3994">
        <v>23.547071330000001</v>
      </c>
      <c r="C3994">
        <v>-1.1108565699999999</v>
      </c>
      <c r="D3994">
        <v>0.47735364699999999</v>
      </c>
      <c r="E3994">
        <v>1.22663E-3</v>
      </c>
      <c r="F3994">
        <v>1.042858E-2</v>
      </c>
      <c r="G3994" t="s">
        <v>1879</v>
      </c>
      <c r="H3994" t="s">
        <v>7920</v>
      </c>
      <c r="I3994" s="2" t="str">
        <f t="shared" si="315"/>
        <v>105319869</v>
      </c>
      <c r="J3994" s="2">
        <f t="shared" si="316"/>
        <v>23.5</v>
      </c>
      <c r="K3994" s="2" t="str">
        <f t="shared" si="317"/>
        <v>-1.1 ± 0.5</v>
      </c>
      <c r="L3994" s="2">
        <f t="shared" si="318"/>
        <v>0.01</v>
      </c>
      <c r="M3994" t="str">
        <f t="shared" si="319"/>
        <v>uncharacterized protein LOC105319869</v>
      </c>
    </row>
    <row r="3995" spans="1:13" x14ac:dyDescent="0.35">
      <c r="A3995" t="s">
        <v>7917</v>
      </c>
      <c r="B3995">
        <v>65.549491759999995</v>
      </c>
      <c r="C3995">
        <v>-1.110868615</v>
      </c>
      <c r="D3995">
        <v>0.42324922700000001</v>
      </c>
      <c r="E3995">
        <v>5.7270499999999996E-4</v>
      </c>
      <c r="F3995">
        <v>6.0800790000000004E-3</v>
      </c>
      <c r="G3995" t="s">
        <v>1879</v>
      </c>
      <c r="H3995" t="s">
        <v>7918</v>
      </c>
      <c r="I3995" s="2" t="str">
        <f t="shared" si="315"/>
        <v>105318521</v>
      </c>
      <c r="J3995" s="2">
        <f t="shared" si="316"/>
        <v>65.5</v>
      </c>
      <c r="K3995" s="2" t="str">
        <f t="shared" si="317"/>
        <v>-1.1 ± 0.4</v>
      </c>
      <c r="L3995" s="2">
        <f t="shared" si="318"/>
        <v>6.0000000000000001E-3</v>
      </c>
      <c r="M3995" t="str">
        <f t="shared" si="319"/>
        <v>uncharacterized protein LOC105318521</v>
      </c>
    </row>
    <row r="3996" spans="1:13" x14ac:dyDescent="0.35">
      <c r="A3996" t="s">
        <v>7915</v>
      </c>
      <c r="B3996">
        <v>16.807176429999998</v>
      </c>
      <c r="C3996">
        <v>-1.1109451420000001</v>
      </c>
      <c r="D3996">
        <v>0.59988603600000001</v>
      </c>
      <c r="E3996">
        <v>3.2134080000000001E-3</v>
      </c>
      <c r="F3996">
        <v>2.0404216999999999E-2</v>
      </c>
      <c r="G3996" t="s">
        <v>1879</v>
      </c>
      <c r="H3996" t="s">
        <v>7916</v>
      </c>
      <c r="I3996" s="2" t="str">
        <f t="shared" si="315"/>
        <v>117687330</v>
      </c>
      <c r="J3996" s="2">
        <f t="shared" si="316"/>
        <v>16.8</v>
      </c>
      <c r="K3996" s="2" t="str">
        <f t="shared" si="317"/>
        <v>-1.1 ± 0.6</v>
      </c>
      <c r="L3996" s="2">
        <f t="shared" si="318"/>
        <v>0.02</v>
      </c>
      <c r="M3996" t="str">
        <f t="shared" si="319"/>
        <v>uncharacterized protein LOC117687330</v>
      </c>
    </row>
    <row r="3997" spans="1:13" x14ac:dyDescent="0.35">
      <c r="A3997" t="s">
        <v>7913</v>
      </c>
      <c r="B3997">
        <v>27.751161100000001</v>
      </c>
      <c r="C3997">
        <v>-1.1118686289999999</v>
      </c>
      <c r="D3997">
        <v>0.47159252600000001</v>
      </c>
      <c r="E3997">
        <v>1.127496E-3</v>
      </c>
      <c r="F3997">
        <v>9.8082729999999993E-3</v>
      </c>
      <c r="G3997" t="s">
        <v>1879</v>
      </c>
      <c r="H3997" t="s">
        <v>7914</v>
      </c>
      <c r="I3997" s="2" t="str">
        <f t="shared" si="315"/>
        <v>117682548</v>
      </c>
      <c r="J3997" s="2">
        <f t="shared" si="316"/>
        <v>27.8</v>
      </c>
      <c r="K3997" s="2" t="str">
        <f t="shared" si="317"/>
        <v>-1.1 ± 0.5</v>
      </c>
      <c r="L3997" s="2">
        <f t="shared" si="318"/>
        <v>0.01</v>
      </c>
      <c r="M3997" t="str">
        <f t="shared" si="319"/>
        <v>uncharacterized protein LOC117682548 isoform X1</v>
      </c>
    </row>
    <row r="3998" spans="1:13" x14ac:dyDescent="0.35">
      <c r="A3998" t="s">
        <v>1929</v>
      </c>
      <c r="B3998">
        <v>87.393053769999995</v>
      </c>
      <c r="C3998">
        <v>-1.114003759</v>
      </c>
      <c r="D3998">
        <v>0.33227965399999998</v>
      </c>
      <c r="E3998" s="1">
        <v>6.0600000000000003E-5</v>
      </c>
      <c r="F3998">
        <v>1.240615E-3</v>
      </c>
      <c r="G3998" t="s">
        <v>1879</v>
      </c>
      <c r="H3998" t="s">
        <v>1930</v>
      </c>
      <c r="I3998" s="2" t="str">
        <f t="shared" si="315"/>
        <v>105336806</v>
      </c>
      <c r="J3998" s="2">
        <f t="shared" si="316"/>
        <v>87.4</v>
      </c>
      <c r="K3998" s="2" t="str">
        <f t="shared" si="317"/>
        <v>-1.1 ± 0.3</v>
      </c>
      <c r="L3998" s="2">
        <f t="shared" si="318"/>
        <v>1E-3</v>
      </c>
      <c r="M3998" t="str">
        <f t="shared" si="319"/>
        <v>uncharacterized protein LOC105336806</v>
      </c>
    </row>
    <row r="3999" spans="1:13" x14ac:dyDescent="0.35">
      <c r="A3999" t="s">
        <v>7911</v>
      </c>
      <c r="B3999">
        <v>18.788159060000002</v>
      </c>
      <c r="C3999">
        <v>-1.11450055</v>
      </c>
      <c r="D3999">
        <v>0.54952664100000004</v>
      </c>
      <c r="E3999">
        <v>2.2949849999999998E-3</v>
      </c>
      <c r="F3999">
        <v>1.6276848999999999E-2</v>
      </c>
      <c r="G3999" t="s">
        <v>1879</v>
      </c>
      <c r="H3999" t="s">
        <v>7912</v>
      </c>
      <c r="I3999" s="2" t="str">
        <f t="shared" si="315"/>
        <v>109617903</v>
      </c>
      <c r="J3999" s="2">
        <f t="shared" si="316"/>
        <v>18.8</v>
      </c>
      <c r="K3999" s="2" t="str">
        <f t="shared" si="317"/>
        <v>-1.1 ± 0.5</v>
      </c>
      <c r="L3999" s="2">
        <f t="shared" si="318"/>
        <v>1.6E-2</v>
      </c>
      <c r="M3999" t="str">
        <f t="shared" si="319"/>
        <v>uncharacterized protein LOC109617903</v>
      </c>
    </row>
    <row r="4000" spans="1:13" x14ac:dyDescent="0.35">
      <c r="A4000" t="s">
        <v>7909</v>
      </c>
      <c r="B4000">
        <v>19.557739439999999</v>
      </c>
      <c r="C4000">
        <v>-1.1181678150000001</v>
      </c>
      <c r="D4000">
        <v>0.52396625100000005</v>
      </c>
      <c r="E4000">
        <v>1.8451229999999999E-3</v>
      </c>
      <c r="F4000">
        <v>1.3857279E-2</v>
      </c>
      <c r="G4000" t="s">
        <v>1879</v>
      </c>
      <c r="H4000" t="s">
        <v>7910</v>
      </c>
      <c r="I4000" s="2" t="str">
        <f t="shared" si="315"/>
        <v>117692046</v>
      </c>
      <c r="J4000" s="2">
        <f t="shared" si="316"/>
        <v>19.600000000000001</v>
      </c>
      <c r="K4000" s="2" t="str">
        <f t="shared" si="317"/>
        <v>-1.1 ± 0.5</v>
      </c>
      <c r="L4000" s="2">
        <f t="shared" si="318"/>
        <v>1.4E-2</v>
      </c>
      <c r="M4000" t="str">
        <f t="shared" si="319"/>
        <v>uncharacterized protein LOC117692046</v>
      </c>
    </row>
    <row r="4001" spans="1:13" x14ac:dyDescent="0.35">
      <c r="A4001" t="s">
        <v>7907</v>
      </c>
      <c r="B4001">
        <v>48.752873839999999</v>
      </c>
      <c r="C4001">
        <v>-1.124318543</v>
      </c>
      <c r="D4001">
        <v>0.27060629000000003</v>
      </c>
      <c r="E4001" s="1">
        <v>2.7E-6</v>
      </c>
      <c r="F4001">
        <v>1.10735E-4</v>
      </c>
      <c r="G4001" t="s">
        <v>1879</v>
      </c>
      <c r="H4001" t="s">
        <v>7908</v>
      </c>
      <c r="I4001" s="2" t="str">
        <f t="shared" si="315"/>
        <v>105318003</v>
      </c>
      <c r="J4001" s="2">
        <f t="shared" si="316"/>
        <v>48.8</v>
      </c>
      <c r="K4001" s="2" t="str">
        <f t="shared" si="317"/>
        <v>-1.1 ± 0.3</v>
      </c>
      <c r="L4001" s="2" t="str">
        <f t="shared" si="318"/>
        <v>&lt;0.001</v>
      </c>
      <c r="M4001" t="str">
        <f t="shared" si="319"/>
        <v>uncharacterized protein LOC105318003</v>
      </c>
    </row>
    <row r="4002" spans="1:13" x14ac:dyDescent="0.35">
      <c r="A4002" t="s">
        <v>7905</v>
      </c>
      <c r="B4002">
        <v>12.53156521</v>
      </c>
      <c r="C4002">
        <v>-1.1264551970000001</v>
      </c>
      <c r="D4002">
        <v>0.63914966500000003</v>
      </c>
      <c r="E4002">
        <v>3.6832589999999999E-3</v>
      </c>
      <c r="F4002">
        <v>2.2401708999999999E-2</v>
      </c>
      <c r="G4002" t="s">
        <v>1879</v>
      </c>
      <c r="H4002" t="s">
        <v>7906</v>
      </c>
      <c r="I4002" s="2" t="str">
        <f t="shared" si="315"/>
        <v>105325622</v>
      </c>
      <c r="J4002" s="2">
        <f t="shared" si="316"/>
        <v>12.5</v>
      </c>
      <c r="K4002" s="2" t="str">
        <f t="shared" si="317"/>
        <v>-1.1 ± 0.6</v>
      </c>
      <c r="L4002" s="2">
        <f t="shared" si="318"/>
        <v>2.1999999999999999E-2</v>
      </c>
      <c r="M4002" t="str">
        <f t="shared" si="319"/>
        <v>uncharacterized protein LOC105325622</v>
      </c>
    </row>
    <row r="4003" spans="1:13" x14ac:dyDescent="0.35">
      <c r="A4003" t="s">
        <v>7903</v>
      </c>
      <c r="B4003">
        <v>19.234533089999999</v>
      </c>
      <c r="C4003">
        <v>-1.1273641270000001</v>
      </c>
      <c r="D4003">
        <v>0.52765603500000002</v>
      </c>
      <c r="E4003">
        <v>1.839147E-3</v>
      </c>
      <c r="F4003">
        <v>1.3823481E-2</v>
      </c>
      <c r="G4003" t="s">
        <v>1879</v>
      </c>
      <c r="H4003" t="s">
        <v>7904</v>
      </c>
      <c r="I4003" s="2" t="str">
        <f t="shared" si="315"/>
        <v>105339720</v>
      </c>
      <c r="J4003" s="2">
        <f t="shared" si="316"/>
        <v>19.2</v>
      </c>
      <c r="K4003" s="2" t="str">
        <f t="shared" si="317"/>
        <v>-1.1 ± 0.5</v>
      </c>
      <c r="L4003" s="2">
        <f t="shared" si="318"/>
        <v>1.4E-2</v>
      </c>
      <c r="M4003" t="str">
        <f t="shared" si="319"/>
        <v>uncharacterized protein LOC105339720</v>
      </c>
    </row>
    <row r="4004" spans="1:13" x14ac:dyDescent="0.35">
      <c r="A4004" t="s">
        <v>7901</v>
      </c>
      <c r="B4004">
        <v>18.62979717</v>
      </c>
      <c r="C4004">
        <v>-1.127855939</v>
      </c>
      <c r="D4004">
        <v>0.33569061</v>
      </c>
      <c r="E4004" s="1">
        <v>6.1500000000000004E-5</v>
      </c>
      <c r="F4004">
        <v>1.249064E-3</v>
      </c>
      <c r="G4004" t="s">
        <v>1879</v>
      </c>
      <c r="H4004" t="s">
        <v>7902</v>
      </c>
      <c r="I4004" s="2" t="str">
        <f t="shared" si="315"/>
        <v>105346348</v>
      </c>
      <c r="J4004" s="2">
        <f t="shared" si="316"/>
        <v>18.600000000000001</v>
      </c>
      <c r="K4004" s="2" t="str">
        <f t="shared" si="317"/>
        <v>-1.1 ± 0.3</v>
      </c>
      <c r="L4004" s="2">
        <f t="shared" si="318"/>
        <v>1E-3</v>
      </c>
      <c r="M4004" t="str">
        <f t="shared" si="319"/>
        <v>uncharacterized protein LOC105346348</v>
      </c>
    </row>
    <row r="4005" spans="1:13" x14ac:dyDescent="0.35">
      <c r="A4005" t="s">
        <v>7899</v>
      </c>
      <c r="B4005">
        <v>38.859923440000003</v>
      </c>
      <c r="C4005">
        <v>-1.1290007989999999</v>
      </c>
      <c r="D4005">
        <v>0.397461799</v>
      </c>
      <c r="E4005">
        <v>3.0871000000000002E-4</v>
      </c>
      <c r="F4005">
        <v>3.9921440000000004E-3</v>
      </c>
      <c r="G4005" t="s">
        <v>1879</v>
      </c>
      <c r="H4005" t="s">
        <v>7900</v>
      </c>
      <c r="I4005" s="2" t="str">
        <f t="shared" si="315"/>
        <v>105338147</v>
      </c>
      <c r="J4005" s="2">
        <f t="shared" si="316"/>
        <v>38.9</v>
      </c>
      <c r="K4005" s="2" t="str">
        <f t="shared" si="317"/>
        <v>-1.1 ± 0.4</v>
      </c>
      <c r="L4005" s="2">
        <f t="shared" si="318"/>
        <v>4.0000000000000001E-3</v>
      </c>
      <c r="M4005" t="str">
        <f t="shared" si="319"/>
        <v>uncharacterized protein LOC105338147 isoform X1</v>
      </c>
    </row>
    <row r="4006" spans="1:13" x14ac:dyDescent="0.35">
      <c r="A4006" t="s">
        <v>2517</v>
      </c>
      <c r="B4006">
        <v>11.518587459999999</v>
      </c>
      <c r="C4006">
        <v>-1.1291243040000001</v>
      </c>
      <c r="D4006">
        <v>0.86922412900000001</v>
      </c>
      <c r="E4006">
        <v>6.4126540000000003E-3</v>
      </c>
      <c r="F4006">
        <v>3.3074681000000002E-2</v>
      </c>
      <c r="G4006" t="s">
        <v>1879</v>
      </c>
      <c r="H4006" t="s">
        <v>2518</v>
      </c>
      <c r="I4006" s="2" t="str">
        <f t="shared" si="315"/>
        <v>105341658</v>
      </c>
      <c r="J4006" s="2">
        <f t="shared" si="316"/>
        <v>11.5</v>
      </c>
      <c r="K4006" s="2" t="str">
        <f t="shared" si="317"/>
        <v>-1.1 ± 0.9</v>
      </c>
      <c r="L4006" s="2">
        <f t="shared" si="318"/>
        <v>3.3000000000000002E-2</v>
      </c>
      <c r="M4006" t="str">
        <f t="shared" si="319"/>
        <v>uncharacterized protein LOC105341658</v>
      </c>
    </row>
    <row r="4007" spans="1:13" x14ac:dyDescent="0.35">
      <c r="A4007" t="s">
        <v>7897</v>
      </c>
      <c r="B4007">
        <v>16.477074170000002</v>
      </c>
      <c r="C4007">
        <v>-1.129528836</v>
      </c>
      <c r="D4007">
        <v>0.62871974600000002</v>
      </c>
      <c r="E4007">
        <v>3.456523E-3</v>
      </c>
      <c r="F4007">
        <v>2.1415747999999998E-2</v>
      </c>
      <c r="G4007" t="s">
        <v>1879</v>
      </c>
      <c r="H4007" t="s">
        <v>7898</v>
      </c>
      <c r="I4007" s="2" t="str">
        <f t="shared" si="315"/>
        <v>105341180</v>
      </c>
      <c r="J4007" s="2">
        <f t="shared" si="316"/>
        <v>16.5</v>
      </c>
      <c r="K4007" s="2" t="str">
        <f t="shared" si="317"/>
        <v>-1.1 ± 0.6</v>
      </c>
      <c r="L4007" s="2">
        <f t="shared" si="318"/>
        <v>2.1000000000000001E-2</v>
      </c>
      <c r="M4007" t="str">
        <f t="shared" si="319"/>
        <v>uncharacterized protein LOC105341180</v>
      </c>
    </row>
    <row r="4008" spans="1:13" x14ac:dyDescent="0.35">
      <c r="A4008" t="s">
        <v>7895</v>
      </c>
      <c r="B4008">
        <v>87.334942089999998</v>
      </c>
      <c r="C4008">
        <v>-1.1316613129999999</v>
      </c>
      <c r="D4008">
        <v>0.50629279000000005</v>
      </c>
      <c r="E4008">
        <v>1.4381929999999999E-3</v>
      </c>
      <c r="F4008">
        <v>1.1625913E-2</v>
      </c>
      <c r="G4008" t="s">
        <v>1879</v>
      </c>
      <c r="H4008" t="s">
        <v>7896</v>
      </c>
      <c r="I4008" s="2" t="str">
        <f t="shared" si="315"/>
        <v>105324754</v>
      </c>
      <c r="J4008" s="2">
        <f t="shared" si="316"/>
        <v>87.3</v>
      </c>
      <c r="K4008" s="2" t="str">
        <f t="shared" si="317"/>
        <v>-1.1 ± 0.5</v>
      </c>
      <c r="L4008" s="2">
        <f t="shared" si="318"/>
        <v>1.2E-2</v>
      </c>
      <c r="M4008" t="str">
        <f t="shared" si="319"/>
        <v>uncharacterized protein LOC105324754 isoform X2</v>
      </c>
    </row>
    <row r="4009" spans="1:13" x14ac:dyDescent="0.35">
      <c r="A4009" t="s">
        <v>7893</v>
      </c>
      <c r="B4009">
        <v>46.680726270000001</v>
      </c>
      <c r="C4009">
        <v>-1.1343638</v>
      </c>
      <c r="D4009">
        <v>0.36631922300000003</v>
      </c>
      <c r="E4009">
        <v>1.3954200000000001E-4</v>
      </c>
      <c r="F4009">
        <v>2.2638440000000001E-3</v>
      </c>
      <c r="G4009" t="s">
        <v>1879</v>
      </c>
      <c r="H4009" t="s">
        <v>7894</v>
      </c>
      <c r="I4009" s="2" t="str">
        <f t="shared" si="315"/>
        <v>105336753</v>
      </c>
      <c r="J4009" s="2">
        <f t="shared" si="316"/>
        <v>46.7</v>
      </c>
      <c r="K4009" s="2" t="str">
        <f t="shared" si="317"/>
        <v>-1.1 ± 0.4</v>
      </c>
      <c r="L4009" s="2">
        <f t="shared" si="318"/>
        <v>2E-3</v>
      </c>
      <c r="M4009" t="str">
        <f t="shared" si="319"/>
        <v>uncharacterized protein LOC105336753</v>
      </c>
    </row>
    <row r="4010" spans="1:13" x14ac:dyDescent="0.35">
      <c r="A4010" t="s">
        <v>7891</v>
      </c>
      <c r="B4010">
        <v>10.10702259</v>
      </c>
      <c r="C4010">
        <v>-1.1370028729999999</v>
      </c>
      <c r="D4010">
        <v>0.58466760399999995</v>
      </c>
      <c r="E4010">
        <v>2.746142E-3</v>
      </c>
      <c r="F4010">
        <v>1.8328632000000001E-2</v>
      </c>
      <c r="G4010" t="s">
        <v>1879</v>
      </c>
      <c r="H4010" t="s">
        <v>7892</v>
      </c>
      <c r="I4010" s="2" t="str">
        <f t="shared" si="315"/>
        <v>117682448</v>
      </c>
      <c r="J4010" s="2">
        <f t="shared" si="316"/>
        <v>10.1</v>
      </c>
      <c r="K4010" s="2" t="str">
        <f t="shared" si="317"/>
        <v>-1.1 ± 0.6</v>
      </c>
      <c r="L4010" s="2">
        <f t="shared" si="318"/>
        <v>1.7999999999999999E-2</v>
      </c>
      <c r="M4010" t="str">
        <f t="shared" si="319"/>
        <v>uncharacterized protein LOC117682448</v>
      </c>
    </row>
    <row r="4011" spans="1:13" x14ac:dyDescent="0.35">
      <c r="A4011" t="s">
        <v>7889</v>
      </c>
      <c r="B4011">
        <v>31.085285970000001</v>
      </c>
      <c r="C4011">
        <v>-1.1402817780000001</v>
      </c>
      <c r="D4011">
        <v>0.30715916399999998</v>
      </c>
      <c r="E4011" s="1">
        <v>1.6200000000000001E-5</v>
      </c>
      <c r="F4011">
        <v>4.5466199999999999E-4</v>
      </c>
      <c r="G4011" t="s">
        <v>1879</v>
      </c>
      <c r="H4011" t="s">
        <v>7890</v>
      </c>
      <c r="I4011" s="2" t="str">
        <f t="shared" si="315"/>
        <v>105327324</v>
      </c>
      <c r="J4011" s="2">
        <f t="shared" si="316"/>
        <v>31.1</v>
      </c>
      <c r="K4011" s="2" t="str">
        <f t="shared" si="317"/>
        <v>-1.1 ± 0.3</v>
      </c>
      <c r="L4011" s="2" t="str">
        <f t="shared" si="318"/>
        <v>&lt;0.001</v>
      </c>
      <c r="M4011" t="str">
        <f t="shared" si="319"/>
        <v>uncharacterized protein LOC105327324</v>
      </c>
    </row>
    <row r="4012" spans="1:13" x14ac:dyDescent="0.35">
      <c r="A4012" t="s">
        <v>7887</v>
      </c>
      <c r="B4012">
        <v>16.328877949999999</v>
      </c>
      <c r="C4012">
        <v>-1.141958762</v>
      </c>
      <c r="D4012">
        <v>0.64752595499999999</v>
      </c>
      <c r="E4012">
        <v>3.5612740000000001E-3</v>
      </c>
      <c r="F4012">
        <v>2.1843255999999998E-2</v>
      </c>
      <c r="G4012" t="s">
        <v>1879</v>
      </c>
      <c r="H4012" t="s">
        <v>7888</v>
      </c>
      <c r="I4012" s="2" t="str">
        <f t="shared" si="315"/>
        <v>105349164</v>
      </c>
      <c r="J4012" s="2">
        <f t="shared" si="316"/>
        <v>16.3</v>
      </c>
      <c r="K4012" s="2" t="str">
        <f t="shared" si="317"/>
        <v>-1.1 ± 0.6</v>
      </c>
      <c r="L4012" s="2">
        <f t="shared" si="318"/>
        <v>2.1999999999999999E-2</v>
      </c>
      <c r="M4012" t="str">
        <f t="shared" si="319"/>
        <v>uncharacterized protein LOC105349164</v>
      </c>
    </row>
    <row r="4013" spans="1:13" x14ac:dyDescent="0.35">
      <c r="A4013" t="s">
        <v>7885</v>
      </c>
      <c r="B4013">
        <v>22.901120550000002</v>
      </c>
      <c r="C4013">
        <v>-1.144673316</v>
      </c>
      <c r="D4013">
        <v>0.35384303299999997</v>
      </c>
      <c r="E4013" s="1">
        <v>8.7700000000000004E-5</v>
      </c>
      <c r="F4013">
        <v>1.6114289999999999E-3</v>
      </c>
      <c r="G4013" t="s">
        <v>1879</v>
      </c>
      <c r="H4013" t="s">
        <v>7886</v>
      </c>
      <c r="I4013" s="2" t="str">
        <f t="shared" si="315"/>
        <v>117681965</v>
      </c>
      <c r="J4013" s="2">
        <f t="shared" si="316"/>
        <v>22.9</v>
      </c>
      <c r="K4013" s="2" t="str">
        <f t="shared" si="317"/>
        <v>-1.1 ± 0.4</v>
      </c>
      <c r="L4013" s="2">
        <f t="shared" si="318"/>
        <v>2E-3</v>
      </c>
      <c r="M4013" t="str">
        <f t="shared" si="319"/>
        <v>uncharacterized protein LOC117681965</v>
      </c>
    </row>
    <row r="4014" spans="1:13" x14ac:dyDescent="0.35">
      <c r="A4014" t="s">
        <v>7883</v>
      </c>
      <c r="B4014">
        <v>11.47406033</v>
      </c>
      <c r="C4014">
        <v>-1.144918339</v>
      </c>
      <c r="D4014">
        <v>0.481556282</v>
      </c>
      <c r="E4014">
        <v>1.0617389999999999E-3</v>
      </c>
      <c r="F4014">
        <v>9.3932300000000007E-3</v>
      </c>
      <c r="G4014" t="s">
        <v>1879</v>
      </c>
      <c r="H4014" t="s">
        <v>7884</v>
      </c>
      <c r="I4014" s="2" t="str">
        <f t="shared" si="315"/>
        <v>117693021</v>
      </c>
      <c r="J4014" s="2">
        <f t="shared" si="316"/>
        <v>11.5</v>
      </c>
      <c r="K4014" s="2" t="str">
        <f t="shared" si="317"/>
        <v>-1.1 ± 0.5</v>
      </c>
      <c r="L4014" s="2">
        <f t="shared" si="318"/>
        <v>8.9999999999999993E-3</v>
      </c>
      <c r="M4014" t="str">
        <f t="shared" si="319"/>
        <v>uncharacterized protein LOC117693021</v>
      </c>
    </row>
    <row r="4015" spans="1:13" x14ac:dyDescent="0.35">
      <c r="A4015" t="s">
        <v>7881</v>
      </c>
      <c r="B4015">
        <v>144.18487769999999</v>
      </c>
      <c r="C4015">
        <v>-1.1459950080000001</v>
      </c>
      <c r="D4015">
        <v>0.31285300799999999</v>
      </c>
      <c r="E4015" s="1">
        <v>1.9000000000000001E-5</v>
      </c>
      <c r="F4015">
        <v>5.1128299999999996E-4</v>
      </c>
      <c r="G4015" t="s">
        <v>1879</v>
      </c>
      <c r="H4015" t="s">
        <v>7882</v>
      </c>
      <c r="I4015" s="2" t="str">
        <f t="shared" si="315"/>
        <v>105319082</v>
      </c>
      <c r="J4015" s="2">
        <f t="shared" si="316"/>
        <v>144.19999999999999</v>
      </c>
      <c r="K4015" s="2" t="str">
        <f t="shared" si="317"/>
        <v>-1.1 ± 0.3</v>
      </c>
      <c r="L4015" s="2" t="str">
        <f t="shared" si="318"/>
        <v>&lt;0.001</v>
      </c>
      <c r="M4015" t="str">
        <f t="shared" si="319"/>
        <v>uncharacterized protein LOC105319082 isoform X1</v>
      </c>
    </row>
    <row r="4016" spans="1:13" x14ac:dyDescent="0.35">
      <c r="A4016" t="s">
        <v>7879</v>
      </c>
      <c r="B4016">
        <v>114.01922020000001</v>
      </c>
      <c r="C4016">
        <v>-1.14599717</v>
      </c>
      <c r="D4016">
        <v>0.357963527</v>
      </c>
      <c r="E4016" s="1">
        <v>9.7700000000000003E-5</v>
      </c>
      <c r="F4016">
        <v>1.74361E-3</v>
      </c>
      <c r="G4016" t="s">
        <v>1879</v>
      </c>
      <c r="H4016" t="s">
        <v>7880</v>
      </c>
      <c r="I4016" s="2" t="str">
        <f t="shared" si="315"/>
        <v>117687045</v>
      </c>
      <c r="J4016" s="2">
        <f t="shared" si="316"/>
        <v>114</v>
      </c>
      <c r="K4016" s="2" t="str">
        <f t="shared" si="317"/>
        <v>-1.1 ± 0.4</v>
      </c>
      <c r="L4016" s="2">
        <f t="shared" si="318"/>
        <v>2E-3</v>
      </c>
      <c r="M4016" t="str">
        <f t="shared" si="319"/>
        <v>uncharacterized protein LOC117687045 isoform X1</v>
      </c>
    </row>
    <row r="4017" spans="1:13" x14ac:dyDescent="0.35">
      <c r="A4017" t="s">
        <v>7877</v>
      </c>
      <c r="B4017">
        <v>15.43497451</v>
      </c>
      <c r="C4017">
        <v>-1.1519677070000001</v>
      </c>
      <c r="D4017">
        <v>0.37836251500000001</v>
      </c>
      <c r="E4017">
        <v>1.6672200000000001E-4</v>
      </c>
      <c r="F4017">
        <v>2.5670010000000002E-3</v>
      </c>
      <c r="G4017" t="s">
        <v>1879</v>
      </c>
      <c r="H4017" t="s">
        <v>7878</v>
      </c>
      <c r="I4017" s="2" t="str">
        <f t="shared" si="315"/>
        <v>117686064</v>
      </c>
      <c r="J4017" s="2">
        <f t="shared" si="316"/>
        <v>15.4</v>
      </c>
      <c r="K4017" s="2" t="str">
        <f t="shared" si="317"/>
        <v>-1.2 ± 0.4</v>
      </c>
      <c r="L4017" s="2">
        <f t="shared" si="318"/>
        <v>3.0000000000000001E-3</v>
      </c>
      <c r="M4017" t="str">
        <f t="shared" si="319"/>
        <v>uncharacterized protein LOC117686064 isoform X1</v>
      </c>
    </row>
    <row r="4018" spans="1:13" x14ac:dyDescent="0.35">
      <c r="A4018" t="s">
        <v>7875</v>
      </c>
      <c r="B4018">
        <v>21.177163</v>
      </c>
      <c r="C4018">
        <v>-1.152100541</v>
      </c>
      <c r="D4018">
        <v>0.49020375500000002</v>
      </c>
      <c r="E4018">
        <v>1.0936800000000001E-3</v>
      </c>
      <c r="F4018">
        <v>9.5763470000000007E-3</v>
      </c>
      <c r="G4018" t="s">
        <v>1879</v>
      </c>
      <c r="H4018" t="s">
        <v>7876</v>
      </c>
      <c r="I4018" s="2" t="str">
        <f t="shared" si="315"/>
        <v>105340476</v>
      </c>
      <c r="J4018" s="2">
        <f t="shared" si="316"/>
        <v>21.2</v>
      </c>
      <c r="K4018" s="2" t="str">
        <f t="shared" si="317"/>
        <v>-1.2 ± 0.5</v>
      </c>
      <c r="L4018" s="2">
        <f t="shared" si="318"/>
        <v>0.01</v>
      </c>
      <c r="M4018" t="str">
        <f t="shared" si="319"/>
        <v>uncharacterized protein LOC105340476</v>
      </c>
    </row>
    <row r="4019" spans="1:13" x14ac:dyDescent="0.35">
      <c r="A4019" t="s">
        <v>7873</v>
      </c>
      <c r="B4019">
        <v>35.31693619</v>
      </c>
      <c r="C4019">
        <v>-1.1534564039999999</v>
      </c>
      <c r="D4019">
        <v>0.32628551300000003</v>
      </c>
      <c r="E4019" s="1">
        <v>3.1000000000000001E-5</v>
      </c>
      <c r="F4019">
        <v>7.4607999999999999E-4</v>
      </c>
      <c r="G4019" t="s">
        <v>1879</v>
      </c>
      <c r="H4019" t="s">
        <v>7874</v>
      </c>
      <c r="I4019" s="2" t="str">
        <f t="shared" si="315"/>
        <v>105333217</v>
      </c>
      <c r="J4019" s="2">
        <f t="shared" si="316"/>
        <v>35.299999999999997</v>
      </c>
      <c r="K4019" s="2" t="str">
        <f t="shared" si="317"/>
        <v>-1.2 ± 0.3</v>
      </c>
      <c r="L4019" s="2" t="str">
        <f t="shared" si="318"/>
        <v>&lt;0.001</v>
      </c>
      <c r="M4019" t="str">
        <f t="shared" si="319"/>
        <v>uncharacterized protein LOC105333217 isoform X1</v>
      </c>
    </row>
    <row r="4020" spans="1:13" x14ac:dyDescent="0.35">
      <c r="A4020" t="s">
        <v>7871</v>
      </c>
      <c r="B4020">
        <v>71.680685530000005</v>
      </c>
      <c r="C4020">
        <v>-1.1536044780000001</v>
      </c>
      <c r="D4020">
        <v>0.42172495799999998</v>
      </c>
      <c r="E4020">
        <v>4.0208099999999999E-4</v>
      </c>
      <c r="F4020">
        <v>4.7295619999999997E-3</v>
      </c>
      <c r="G4020" t="s">
        <v>1879</v>
      </c>
      <c r="H4020" t="s">
        <v>7872</v>
      </c>
      <c r="I4020" s="2" t="str">
        <f t="shared" si="315"/>
        <v>105347349</v>
      </c>
      <c r="J4020" s="2">
        <f t="shared" si="316"/>
        <v>71.7</v>
      </c>
      <c r="K4020" s="2" t="str">
        <f t="shared" si="317"/>
        <v>-1.2 ± 0.4</v>
      </c>
      <c r="L4020" s="2">
        <f t="shared" si="318"/>
        <v>5.0000000000000001E-3</v>
      </c>
      <c r="M4020" t="str">
        <f t="shared" si="319"/>
        <v>uncharacterized protein LOC105347349</v>
      </c>
    </row>
    <row r="4021" spans="1:13" x14ac:dyDescent="0.35">
      <c r="A4021" t="s">
        <v>7869</v>
      </c>
      <c r="B4021">
        <v>65.851640369999998</v>
      </c>
      <c r="C4021">
        <v>-1.1551459559999999</v>
      </c>
      <c r="D4021">
        <v>0.52742374599999997</v>
      </c>
      <c r="E4021">
        <v>1.5300380000000001E-3</v>
      </c>
      <c r="F4021">
        <v>1.2122562999999999E-2</v>
      </c>
      <c r="G4021" t="s">
        <v>1879</v>
      </c>
      <c r="H4021" t="s">
        <v>7870</v>
      </c>
      <c r="I4021" s="2" t="str">
        <f t="shared" si="315"/>
        <v>105334176</v>
      </c>
      <c r="J4021" s="2">
        <f t="shared" si="316"/>
        <v>65.900000000000006</v>
      </c>
      <c r="K4021" s="2" t="str">
        <f t="shared" si="317"/>
        <v>-1.2 ± 0.5</v>
      </c>
      <c r="L4021" s="2">
        <f t="shared" si="318"/>
        <v>1.2E-2</v>
      </c>
      <c r="M4021" t="str">
        <f t="shared" si="319"/>
        <v>uncharacterized protein LOC105334176 isoform X1</v>
      </c>
    </row>
    <row r="4022" spans="1:13" x14ac:dyDescent="0.35">
      <c r="A4022" t="s">
        <v>7867</v>
      </c>
      <c r="B4022">
        <v>18.029274579999999</v>
      </c>
      <c r="C4022">
        <v>-1.155154029</v>
      </c>
      <c r="D4022">
        <v>0.653026412</v>
      </c>
      <c r="E4022">
        <v>3.4572869999999999E-3</v>
      </c>
      <c r="F4022">
        <v>2.1415747999999998E-2</v>
      </c>
      <c r="G4022" t="s">
        <v>1879</v>
      </c>
      <c r="H4022" t="s">
        <v>7868</v>
      </c>
      <c r="I4022" s="2" t="str">
        <f t="shared" si="315"/>
        <v>105335460</v>
      </c>
      <c r="J4022" s="2">
        <f t="shared" si="316"/>
        <v>18</v>
      </c>
      <c r="K4022" s="2" t="str">
        <f t="shared" si="317"/>
        <v>-1.2 ± 0.7</v>
      </c>
      <c r="L4022" s="2">
        <f t="shared" si="318"/>
        <v>2.1000000000000001E-2</v>
      </c>
      <c r="M4022" t="str">
        <f t="shared" si="319"/>
        <v>uncharacterized protein LOC105335460</v>
      </c>
    </row>
    <row r="4023" spans="1:13" x14ac:dyDescent="0.35">
      <c r="A4023" t="s">
        <v>1933</v>
      </c>
      <c r="B4023">
        <v>166.770353</v>
      </c>
      <c r="C4023">
        <v>-1.1557580860000001</v>
      </c>
      <c r="D4023">
        <v>0.25951290399999999</v>
      </c>
      <c r="E4023" s="1">
        <v>6.9599999999999999E-7</v>
      </c>
      <c r="F4023" s="1">
        <v>3.6999999999999998E-5</v>
      </c>
      <c r="G4023" t="s">
        <v>1879</v>
      </c>
      <c r="H4023" t="s">
        <v>1934</v>
      </c>
      <c r="I4023" s="2" t="str">
        <f t="shared" si="315"/>
        <v>105326685</v>
      </c>
      <c r="J4023" s="2">
        <f t="shared" si="316"/>
        <v>166.8</v>
      </c>
      <c r="K4023" s="2" t="str">
        <f t="shared" si="317"/>
        <v>-1.2 ± 0.3</v>
      </c>
      <c r="L4023" s="2" t="str">
        <f t="shared" si="318"/>
        <v>&lt;0.001</v>
      </c>
      <c r="M4023" t="str">
        <f t="shared" si="319"/>
        <v>uncharacterized protein LOC105326685</v>
      </c>
    </row>
    <row r="4024" spans="1:13" x14ac:dyDescent="0.35">
      <c r="A4024" t="s">
        <v>7865</v>
      </c>
      <c r="B4024">
        <v>23.725050759999998</v>
      </c>
      <c r="C4024">
        <v>-1.155817538</v>
      </c>
      <c r="D4024">
        <v>0.38404965200000002</v>
      </c>
      <c r="E4024">
        <v>1.8204899999999999E-4</v>
      </c>
      <c r="F4024">
        <v>2.7421530000000002E-3</v>
      </c>
      <c r="G4024" t="s">
        <v>1879</v>
      </c>
      <c r="H4024" t="s">
        <v>7866</v>
      </c>
      <c r="I4024" s="2" t="str">
        <f t="shared" si="315"/>
        <v>105327213</v>
      </c>
      <c r="J4024" s="2">
        <f t="shared" si="316"/>
        <v>23.7</v>
      </c>
      <c r="K4024" s="2" t="str">
        <f t="shared" si="317"/>
        <v>-1.2 ± 0.4</v>
      </c>
      <c r="L4024" s="2">
        <f t="shared" si="318"/>
        <v>3.0000000000000001E-3</v>
      </c>
      <c r="M4024" t="str">
        <f t="shared" si="319"/>
        <v>uncharacterized protein LOC105327213 isoform X1</v>
      </c>
    </row>
    <row r="4025" spans="1:13" x14ac:dyDescent="0.35">
      <c r="A4025" t="s">
        <v>7863</v>
      </c>
      <c r="B4025">
        <v>53.832253489999999</v>
      </c>
      <c r="C4025">
        <v>-1.1565417950000001</v>
      </c>
      <c r="D4025">
        <v>0.42734509100000001</v>
      </c>
      <c r="E4025">
        <v>4.3456799999999998E-4</v>
      </c>
      <c r="F4025">
        <v>4.989538E-3</v>
      </c>
      <c r="G4025" t="s">
        <v>1879</v>
      </c>
      <c r="H4025" t="s">
        <v>7864</v>
      </c>
      <c r="I4025" s="2" t="str">
        <f t="shared" si="315"/>
        <v>105318153</v>
      </c>
      <c r="J4025" s="2">
        <f t="shared" si="316"/>
        <v>53.8</v>
      </c>
      <c r="K4025" s="2" t="str">
        <f t="shared" si="317"/>
        <v>-1.2 ± 0.4</v>
      </c>
      <c r="L4025" s="2">
        <f t="shared" si="318"/>
        <v>5.0000000000000001E-3</v>
      </c>
      <c r="M4025" t="str">
        <f t="shared" si="319"/>
        <v>uncharacterized protein LOC105318153</v>
      </c>
    </row>
    <row r="4026" spans="1:13" x14ac:dyDescent="0.35">
      <c r="A4026" t="s">
        <v>7861</v>
      </c>
      <c r="B4026">
        <v>32.765313409999997</v>
      </c>
      <c r="C4026">
        <v>-1.156625249</v>
      </c>
      <c r="D4026">
        <v>0.335718866</v>
      </c>
      <c r="E4026" s="1">
        <v>4.2599999999999999E-5</v>
      </c>
      <c r="F4026">
        <v>9.5436399999999997E-4</v>
      </c>
      <c r="G4026" t="s">
        <v>1879</v>
      </c>
      <c r="H4026" t="s">
        <v>7862</v>
      </c>
      <c r="I4026" s="2" t="str">
        <f t="shared" si="315"/>
        <v>105325827</v>
      </c>
      <c r="J4026" s="2">
        <f t="shared" si="316"/>
        <v>32.799999999999997</v>
      </c>
      <c r="K4026" s="2" t="str">
        <f t="shared" si="317"/>
        <v>-1.2 ± 0.3</v>
      </c>
      <c r="L4026" s="2" t="str">
        <f t="shared" si="318"/>
        <v>&lt;0.001</v>
      </c>
      <c r="M4026" t="str">
        <f t="shared" si="319"/>
        <v>uncharacterized protein LOC105325827 isoform X1</v>
      </c>
    </row>
    <row r="4027" spans="1:13" x14ac:dyDescent="0.35">
      <c r="A4027" t="s">
        <v>1923</v>
      </c>
      <c r="B4027">
        <v>754.74431189999996</v>
      </c>
      <c r="C4027">
        <v>-1.1571456710000001</v>
      </c>
      <c r="D4027">
        <v>0.27319121899999999</v>
      </c>
      <c r="E4027" s="1">
        <v>1.7999999999999999E-6</v>
      </c>
      <c r="F4027" s="1">
        <v>8.1100000000000006E-5</v>
      </c>
      <c r="G4027" t="s">
        <v>1879</v>
      </c>
      <c r="H4027" t="s">
        <v>1924</v>
      </c>
      <c r="I4027" s="2" t="str">
        <f t="shared" si="315"/>
        <v>105326445</v>
      </c>
      <c r="J4027" s="2">
        <f t="shared" si="316"/>
        <v>754.7</v>
      </c>
      <c r="K4027" s="2" t="str">
        <f t="shared" si="317"/>
        <v>-1.2 ± 0.3</v>
      </c>
      <c r="L4027" s="2" t="str">
        <f t="shared" si="318"/>
        <v>&lt;0.001</v>
      </c>
      <c r="M4027" t="str">
        <f t="shared" si="319"/>
        <v>uncharacterized protein LOC105326445</v>
      </c>
    </row>
    <row r="4028" spans="1:13" x14ac:dyDescent="0.35">
      <c r="A4028" t="s">
        <v>7859</v>
      </c>
      <c r="B4028">
        <v>70.03780562</v>
      </c>
      <c r="C4028">
        <v>-1.157631503</v>
      </c>
      <c r="D4028">
        <v>0.45498740999999998</v>
      </c>
      <c r="E4028">
        <v>6.6284199999999997E-4</v>
      </c>
      <c r="F4028">
        <v>6.7538529999999998E-3</v>
      </c>
      <c r="G4028" t="s">
        <v>1879</v>
      </c>
      <c r="H4028" t="s">
        <v>7860</v>
      </c>
      <c r="I4028" s="2" t="str">
        <f t="shared" si="315"/>
        <v>105326393</v>
      </c>
      <c r="J4028" s="2">
        <f t="shared" si="316"/>
        <v>70</v>
      </c>
      <c r="K4028" s="2" t="str">
        <f t="shared" si="317"/>
        <v>-1.2 ± 0.5</v>
      </c>
      <c r="L4028" s="2">
        <f t="shared" si="318"/>
        <v>7.0000000000000001E-3</v>
      </c>
      <c r="M4028" t="str">
        <f t="shared" si="319"/>
        <v>uncharacterized protein LOC105326393</v>
      </c>
    </row>
    <row r="4029" spans="1:13" x14ac:dyDescent="0.35">
      <c r="A4029" t="s">
        <v>7857</v>
      </c>
      <c r="B4029">
        <v>36.374232429999999</v>
      </c>
      <c r="C4029">
        <v>-1.158055872</v>
      </c>
      <c r="D4029">
        <v>0.59280649600000002</v>
      </c>
      <c r="E4029">
        <v>2.4792099999999999E-3</v>
      </c>
      <c r="F4029">
        <v>1.7161226000000002E-2</v>
      </c>
      <c r="G4029" t="s">
        <v>1879</v>
      </c>
      <c r="H4029" t="s">
        <v>7858</v>
      </c>
      <c r="I4029" s="2" t="str">
        <f t="shared" si="315"/>
        <v>105328755</v>
      </c>
      <c r="J4029" s="2">
        <f t="shared" si="316"/>
        <v>36.4</v>
      </c>
      <c r="K4029" s="2" t="str">
        <f t="shared" si="317"/>
        <v>-1.2 ± 0.6</v>
      </c>
      <c r="L4029" s="2">
        <f t="shared" si="318"/>
        <v>1.7000000000000001E-2</v>
      </c>
      <c r="M4029" t="str">
        <f t="shared" si="319"/>
        <v>uncharacterized protein LOC105328755 isoform X2</v>
      </c>
    </row>
    <row r="4030" spans="1:13" x14ac:dyDescent="0.35">
      <c r="A4030" t="s">
        <v>1885</v>
      </c>
      <c r="B4030">
        <v>12.85098228</v>
      </c>
      <c r="C4030">
        <v>-1.1616151699999999</v>
      </c>
      <c r="D4030">
        <v>0.86328331599999997</v>
      </c>
      <c r="E4030">
        <v>5.9032490000000002E-3</v>
      </c>
      <c r="F4030">
        <v>3.1371267000000001E-2</v>
      </c>
      <c r="G4030" t="s">
        <v>1879</v>
      </c>
      <c r="H4030" t="s">
        <v>1886</v>
      </c>
      <c r="I4030" s="2" t="str">
        <f t="shared" si="315"/>
        <v>117686729</v>
      </c>
      <c r="J4030" s="2">
        <f t="shared" si="316"/>
        <v>12.9</v>
      </c>
      <c r="K4030" s="2" t="str">
        <f t="shared" si="317"/>
        <v>-1.2 ± 0.9</v>
      </c>
      <c r="L4030" s="2">
        <f t="shared" si="318"/>
        <v>3.1E-2</v>
      </c>
      <c r="M4030" t="str">
        <f t="shared" si="319"/>
        <v>uncharacterized protein LOC117686729</v>
      </c>
    </row>
    <row r="4031" spans="1:13" x14ac:dyDescent="0.35">
      <c r="A4031" t="s">
        <v>7855</v>
      </c>
      <c r="B4031">
        <v>7.8211154880000002</v>
      </c>
      <c r="C4031">
        <v>-1.161761678</v>
      </c>
      <c r="D4031">
        <v>0.67509944200000005</v>
      </c>
      <c r="E4031">
        <v>3.740031E-3</v>
      </c>
      <c r="F4031">
        <v>2.267984E-2</v>
      </c>
      <c r="G4031" t="s">
        <v>1879</v>
      </c>
      <c r="H4031" t="s">
        <v>7856</v>
      </c>
      <c r="I4031" s="2" t="str">
        <f t="shared" si="315"/>
        <v>117690337</v>
      </c>
      <c r="J4031" s="2">
        <f t="shared" si="316"/>
        <v>7.8</v>
      </c>
      <c r="K4031" s="2" t="str">
        <f t="shared" si="317"/>
        <v>-1.2 ± 0.7</v>
      </c>
      <c r="L4031" s="2">
        <f t="shared" si="318"/>
        <v>2.3E-2</v>
      </c>
      <c r="M4031" t="str">
        <f t="shared" si="319"/>
        <v>uncharacterized protein LOC117690337 isoform X1</v>
      </c>
    </row>
    <row r="4032" spans="1:13" x14ac:dyDescent="0.35">
      <c r="A4032" t="s">
        <v>7853</v>
      </c>
      <c r="B4032">
        <v>77.830183559999995</v>
      </c>
      <c r="C4032">
        <v>-1.1642566009999999</v>
      </c>
      <c r="D4032">
        <v>0.46643518899999997</v>
      </c>
      <c r="E4032">
        <v>7.4711000000000005E-4</v>
      </c>
      <c r="F4032">
        <v>7.3448860000000001E-3</v>
      </c>
      <c r="G4032" t="s">
        <v>1879</v>
      </c>
      <c r="H4032" t="s">
        <v>7854</v>
      </c>
      <c r="I4032" s="2" t="str">
        <f t="shared" si="315"/>
        <v>105321463</v>
      </c>
      <c r="J4032" s="2">
        <f t="shared" si="316"/>
        <v>77.8</v>
      </c>
      <c r="K4032" s="2" t="str">
        <f t="shared" si="317"/>
        <v>-1.2 ± 0.5</v>
      </c>
      <c r="L4032" s="2">
        <f t="shared" si="318"/>
        <v>7.0000000000000001E-3</v>
      </c>
      <c r="M4032" t="str">
        <f t="shared" si="319"/>
        <v>uncharacterized protein LOC105321463</v>
      </c>
    </row>
    <row r="4033" spans="1:13" x14ac:dyDescent="0.35">
      <c r="A4033" t="s">
        <v>7851</v>
      </c>
      <c r="B4033">
        <v>33.573237599999999</v>
      </c>
      <c r="C4033">
        <v>-1.1684683389999999</v>
      </c>
      <c r="D4033">
        <v>0.50519783699999998</v>
      </c>
      <c r="E4033">
        <v>1.1774190000000001E-3</v>
      </c>
      <c r="F4033">
        <v>1.0125046E-2</v>
      </c>
      <c r="G4033" t="s">
        <v>1879</v>
      </c>
      <c r="H4033" t="s">
        <v>7852</v>
      </c>
      <c r="I4033" s="2" t="str">
        <f t="shared" si="315"/>
        <v>105335371</v>
      </c>
      <c r="J4033" s="2">
        <f t="shared" si="316"/>
        <v>33.6</v>
      </c>
      <c r="K4033" s="2" t="str">
        <f t="shared" si="317"/>
        <v>-1.2 ± 0.5</v>
      </c>
      <c r="L4033" s="2">
        <f t="shared" si="318"/>
        <v>0.01</v>
      </c>
      <c r="M4033" t="str">
        <f t="shared" si="319"/>
        <v>uncharacterized protein LOC105335371 isoform X1</v>
      </c>
    </row>
    <row r="4034" spans="1:13" x14ac:dyDescent="0.35">
      <c r="A4034" t="s">
        <v>7849</v>
      </c>
      <c r="B4034">
        <v>33.072402529999998</v>
      </c>
      <c r="C4034">
        <v>-1.171027383</v>
      </c>
      <c r="D4034">
        <v>0.65458097900000001</v>
      </c>
      <c r="E4034">
        <v>3.2463460000000002E-3</v>
      </c>
      <c r="F4034">
        <v>2.0536809999999999E-2</v>
      </c>
      <c r="G4034" t="s">
        <v>1879</v>
      </c>
      <c r="H4034" t="s">
        <v>7850</v>
      </c>
      <c r="I4034" s="2" t="str">
        <f t="shared" si="315"/>
        <v>105325054</v>
      </c>
      <c r="J4034" s="2">
        <f t="shared" si="316"/>
        <v>33.1</v>
      </c>
      <c r="K4034" s="2" t="str">
        <f t="shared" si="317"/>
        <v>-1.2 ± 0.7</v>
      </c>
      <c r="L4034" s="2">
        <f t="shared" si="318"/>
        <v>2.1000000000000001E-2</v>
      </c>
      <c r="M4034" t="str">
        <f t="shared" si="319"/>
        <v>uncharacterized protein LOC105325054</v>
      </c>
    </row>
    <row r="4035" spans="1:13" x14ac:dyDescent="0.35">
      <c r="A4035" t="s">
        <v>7847</v>
      </c>
      <c r="B4035">
        <v>53.019488899999999</v>
      </c>
      <c r="C4035">
        <v>-1.171954411</v>
      </c>
      <c r="D4035">
        <v>0.51405461299999999</v>
      </c>
      <c r="E4035">
        <v>1.2448979999999999E-3</v>
      </c>
      <c r="F4035">
        <v>1.0521828E-2</v>
      </c>
      <c r="G4035" t="s">
        <v>1879</v>
      </c>
      <c r="H4035" t="s">
        <v>7848</v>
      </c>
      <c r="I4035" s="2" t="str">
        <f t="shared" si="315"/>
        <v>117690414</v>
      </c>
      <c r="J4035" s="2">
        <f t="shared" si="316"/>
        <v>53</v>
      </c>
      <c r="K4035" s="2" t="str">
        <f t="shared" si="317"/>
        <v>-1.2 ± 0.5</v>
      </c>
      <c r="L4035" s="2">
        <f t="shared" si="318"/>
        <v>1.0999999999999999E-2</v>
      </c>
      <c r="M4035" t="str">
        <f t="shared" si="319"/>
        <v>uncharacterized protein LOC117690414</v>
      </c>
    </row>
    <row r="4036" spans="1:13" x14ac:dyDescent="0.35">
      <c r="A4036" t="s">
        <v>7845</v>
      </c>
      <c r="B4036">
        <v>32.36058706</v>
      </c>
      <c r="C4036">
        <v>-1.172003978</v>
      </c>
      <c r="D4036">
        <v>0.65007990699999996</v>
      </c>
      <c r="E4036">
        <v>3.1323499999999999E-3</v>
      </c>
      <c r="F4036">
        <v>2.0114503999999998E-2</v>
      </c>
      <c r="G4036" t="s">
        <v>1879</v>
      </c>
      <c r="H4036" t="s">
        <v>7846</v>
      </c>
      <c r="I4036" s="2" t="str">
        <f t="shared" si="315"/>
        <v>105345644</v>
      </c>
      <c r="J4036" s="2">
        <f t="shared" si="316"/>
        <v>32.4</v>
      </c>
      <c r="K4036" s="2" t="str">
        <f t="shared" si="317"/>
        <v>-1.2 ± 0.7</v>
      </c>
      <c r="L4036" s="2">
        <f t="shared" si="318"/>
        <v>0.02</v>
      </c>
      <c r="M4036" t="str">
        <f t="shared" si="319"/>
        <v>uncharacterized protein LOC105345644</v>
      </c>
    </row>
    <row r="4037" spans="1:13" x14ac:dyDescent="0.35">
      <c r="A4037" t="s">
        <v>7843</v>
      </c>
      <c r="B4037">
        <v>92.930998489999993</v>
      </c>
      <c r="C4037">
        <v>-1.172746837</v>
      </c>
      <c r="D4037">
        <v>0.495719566</v>
      </c>
      <c r="E4037">
        <v>1.01654E-3</v>
      </c>
      <c r="F4037">
        <v>9.1094820000000003E-3</v>
      </c>
      <c r="G4037" t="s">
        <v>1879</v>
      </c>
      <c r="H4037" t="s">
        <v>7844</v>
      </c>
      <c r="I4037" s="2" t="str">
        <f t="shared" si="315"/>
        <v>117682376</v>
      </c>
      <c r="J4037" s="2">
        <f t="shared" si="316"/>
        <v>92.9</v>
      </c>
      <c r="K4037" s="2" t="str">
        <f t="shared" si="317"/>
        <v>-1.2 ± 0.5</v>
      </c>
      <c r="L4037" s="2">
        <f t="shared" si="318"/>
        <v>8.9999999999999993E-3</v>
      </c>
      <c r="M4037" t="str">
        <f t="shared" si="319"/>
        <v>uncharacterized protein LOC117682376</v>
      </c>
    </row>
    <row r="4038" spans="1:13" x14ac:dyDescent="0.35">
      <c r="A4038" t="s">
        <v>7841</v>
      </c>
      <c r="B4038">
        <v>24.980545060000001</v>
      </c>
      <c r="C4038">
        <v>-1.182180196</v>
      </c>
      <c r="D4038">
        <v>0.85083186799999999</v>
      </c>
      <c r="E4038">
        <v>5.4247480000000001E-3</v>
      </c>
      <c r="F4038">
        <v>2.9609357999999999E-2</v>
      </c>
      <c r="G4038" t="s">
        <v>1879</v>
      </c>
      <c r="H4038" t="s">
        <v>7842</v>
      </c>
      <c r="I4038" s="2" t="str">
        <f t="shared" si="315"/>
        <v>105346510</v>
      </c>
      <c r="J4038" s="2">
        <f t="shared" si="316"/>
        <v>25</v>
      </c>
      <c r="K4038" s="2" t="str">
        <f t="shared" si="317"/>
        <v>-1.2 ± 0.9</v>
      </c>
      <c r="L4038" s="2">
        <f t="shared" si="318"/>
        <v>0.03</v>
      </c>
      <c r="M4038" t="str">
        <f t="shared" si="319"/>
        <v>uncharacterized protein LOC105346510</v>
      </c>
    </row>
    <row r="4039" spans="1:13" x14ac:dyDescent="0.35">
      <c r="A4039" t="s">
        <v>7839</v>
      </c>
      <c r="B4039">
        <v>13.19498044</v>
      </c>
      <c r="C4039">
        <v>-1.1827695439999999</v>
      </c>
      <c r="D4039">
        <v>0.60310035200000001</v>
      </c>
      <c r="E4039">
        <v>2.4218500000000001E-3</v>
      </c>
      <c r="F4039">
        <v>1.6915996999999999E-2</v>
      </c>
      <c r="G4039" t="s">
        <v>1879</v>
      </c>
      <c r="H4039" t="s">
        <v>7840</v>
      </c>
      <c r="I4039" s="2" t="str">
        <f t="shared" si="315"/>
        <v>105334258</v>
      </c>
      <c r="J4039" s="2">
        <f t="shared" si="316"/>
        <v>13.2</v>
      </c>
      <c r="K4039" s="2" t="str">
        <f t="shared" si="317"/>
        <v>-1.2 ± 0.6</v>
      </c>
      <c r="L4039" s="2">
        <f t="shared" si="318"/>
        <v>1.7000000000000001E-2</v>
      </c>
      <c r="M4039" t="str">
        <f t="shared" si="319"/>
        <v>uncharacterized protein LOC105334258</v>
      </c>
    </row>
    <row r="4040" spans="1:13" x14ac:dyDescent="0.35">
      <c r="A4040" t="s">
        <v>7837</v>
      </c>
      <c r="B4040">
        <v>48.804137420000004</v>
      </c>
      <c r="C4040">
        <v>-1.1830105900000001</v>
      </c>
      <c r="D4040">
        <v>0.39057667299999999</v>
      </c>
      <c r="E4040">
        <v>1.6508000000000001E-4</v>
      </c>
      <c r="F4040">
        <v>2.5501030000000002E-3</v>
      </c>
      <c r="G4040" t="s">
        <v>1879</v>
      </c>
      <c r="H4040" t="s">
        <v>7838</v>
      </c>
      <c r="I4040" s="2" t="str">
        <f t="shared" si="315"/>
        <v>105346258</v>
      </c>
      <c r="J4040" s="2">
        <f t="shared" si="316"/>
        <v>48.8</v>
      </c>
      <c r="K4040" s="2" t="str">
        <f t="shared" si="317"/>
        <v>-1.2 ± 0.4</v>
      </c>
      <c r="L4040" s="2">
        <f t="shared" si="318"/>
        <v>3.0000000000000001E-3</v>
      </c>
      <c r="M4040" t="str">
        <f t="shared" si="319"/>
        <v>uncharacterized protein LOC105346258</v>
      </c>
    </row>
    <row r="4041" spans="1:13" x14ac:dyDescent="0.35">
      <c r="A4041" t="s">
        <v>7835</v>
      </c>
      <c r="B4041">
        <v>40.102771609999998</v>
      </c>
      <c r="C4041">
        <v>-1.183280595</v>
      </c>
      <c r="D4041">
        <v>0.71351616600000001</v>
      </c>
      <c r="E4041">
        <v>3.8727380000000001E-3</v>
      </c>
      <c r="F4041">
        <v>2.3236427E-2</v>
      </c>
      <c r="G4041" t="s">
        <v>1879</v>
      </c>
      <c r="H4041" t="s">
        <v>7836</v>
      </c>
      <c r="I4041" s="2" t="str">
        <f t="shared" si="315"/>
        <v>117682674</v>
      </c>
      <c r="J4041" s="2">
        <f t="shared" si="316"/>
        <v>40.1</v>
      </c>
      <c r="K4041" s="2" t="str">
        <f t="shared" si="317"/>
        <v>-1.2 ± 0.7</v>
      </c>
      <c r="L4041" s="2">
        <f t="shared" si="318"/>
        <v>2.3E-2</v>
      </c>
      <c r="M4041" t="str">
        <f t="shared" si="319"/>
        <v>uncharacterized protein LOC117682674</v>
      </c>
    </row>
    <row r="4042" spans="1:13" x14ac:dyDescent="0.35">
      <c r="A4042" t="s">
        <v>7833</v>
      </c>
      <c r="B4042">
        <v>25.57549422</v>
      </c>
      <c r="C4042">
        <v>-1.1852817550000001</v>
      </c>
      <c r="D4042">
        <v>0.471556374</v>
      </c>
      <c r="E4042">
        <v>7.08828E-4</v>
      </c>
      <c r="F4042">
        <v>7.0758599999999998E-3</v>
      </c>
      <c r="G4042" t="s">
        <v>1879</v>
      </c>
      <c r="H4042" t="s">
        <v>7834</v>
      </c>
      <c r="I4042" s="2" t="str">
        <f t="shared" ref="I4042:I4105" si="320">RIGHT(A4042,9)</f>
        <v>105324921</v>
      </c>
      <c r="J4042" s="2">
        <f t="shared" ref="J4042:J4105" si="321">ROUND(B4042,1)</f>
        <v>25.6</v>
      </c>
      <c r="K4042" s="2" t="str">
        <f t="shared" ref="K4042:K4105" si="322">ROUND(C4042,1) &amp; " ± " &amp; ROUND(D4042,1)</f>
        <v>-1.2 ± 0.5</v>
      </c>
      <c r="L4042" s="2">
        <f t="shared" ref="L4042:L4105" si="323">IF(F4042&lt;0.001,"&lt;0.001",ROUND(F4042,3))</f>
        <v>7.0000000000000001E-3</v>
      </c>
      <c r="M4042" t="str">
        <f t="shared" ref="M4042:M4105" si="324">H4042</f>
        <v>uncharacterized protein LOC105324921 isoform X2</v>
      </c>
    </row>
    <row r="4043" spans="1:13" x14ac:dyDescent="0.35">
      <c r="A4043" t="s">
        <v>7831</v>
      </c>
      <c r="B4043">
        <v>71.843684659999994</v>
      </c>
      <c r="C4043">
        <v>-1.18799487</v>
      </c>
      <c r="D4043">
        <v>0.48108208899999999</v>
      </c>
      <c r="E4043">
        <v>7.78865E-4</v>
      </c>
      <c r="F4043">
        <v>7.5618550000000001E-3</v>
      </c>
      <c r="G4043" t="s">
        <v>1879</v>
      </c>
      <c r="H4043" t="s">
        <v>7832</v>
      </c>
      <c r="I4043" s="2" t="str">
        <f t="shared" si="320"/>
        <v>105326360</v>
      </c>
      <c r="J4043" s="2">
        <f t="shared" si="321"/>
        <v>71.8</v>
      </c>
      <c r="K4043" s="2" t="str">
        <f t="shared" si="322"/>
        <v>-1.2 ± 0.5</v>
      </c>
      <c r="L4043" s="2">
        <f t="shared" si="323"/>
        <v>8.0000000000000002E-3</v>
      </c>
      <c r="M4043" t="str">
        <f t="shared" si="324"/>
        <v>uncharacterized protein LOC105326360</v>
      </c>
    </row>
    <row r="4044" spans="1:13" x14ac:dyDescent="0.35">
      <c r="A4044" t="s">
        <v>7829</v>
      </c>
      <c r="B4044">
        <v>63.844679450000001</v>
      </c>
      <c r="C4044">
        <v>-1.189594295</v>
      </c>
      <c r="D4044">
        <v>0.39995315999999997</v>
      </c>
      <c r="E4044">
        <v>1.91886E-4</v>
      </c>
      <c r="F4044">
        <v>2.8400909999999999E-3</v>
      </c>
      <c r="G4044" t="s">
        <v>1879</v>
      </c>
      <c r="H4044" t="s">
        <v>7830</v>
      </c>
      <c r="I4044" s="2" t="str">
        <f t="shared" si="320"/>
        <v>105345521</v>
      </c>
      <c r="J4044" s="2">
        <f t="shared" si="321"/>
        <v>63.8</v>
      </c>
      <c r="K4044" s="2" t="str">
        <f t="shared" si="322"/>
        <v>-1.2 ± 0.4</v>
      </c>
      <c r="L4044" s="2">
        <f t="shared" si="323"/>
        <v>3.0000000000000001E-3</v>
      </c>
      <c r="M4044" t="str">
        <f t="shared" si="324"/>
        <v>uncharacterized protein LOC105345521 isoform X22</v>
      </c>
    </row>
    <row r="4045" spans="1:13" x14ac:dyDescent="0.35">
      <c r="A4045" t="s">
        <v>7827</v>
      </c>
      <c r="B4045">
        <v>43.192563579999998</v>
      </c>
      <c r="C4045">
        <v>-1.19113465</v>
      </c>
      <c r="D4045">
        <v>0.50195140000000005</v>
      </c>
      <c r="E4045">
        <v>9.8549699999999989E-4</v>
      </c>
      <c r="F4045">
        <v>8.9500719999999999E-3</v>
      </c>
      <c r="G4045" t="s">
        <v>1879</v>
      </c>
      <c r="H4045" t="s">
        <v>7828</v>
      </c>
      <c r="I4045" s="2" t="str">
        <f t="shared" si="320"/>
        <v>105326810</v>
      </c>
      <c r="J4045" s="2">
        <f t="shared" si="321"/>
        <v>43.2</v>
      </c>
      <c r="K4045" s="2" t="str">
        <f t="shared" si="322"/>
        <v>-1.2 ± 0.5</v>
      </c>
      <c r="L4045" s="2">
        <f t="shared" si="323"/>
        <v>8.9999999999999993E-3</v>
      </c>
      <c r="M4045" t="str">
        <f t="shared" si="324"/>
        <v>uncharacterized protein LOC105326810 isoform X2</v>
      </c>
    </row>
    <row r="4046" spans="1:13" x14ac:dyDescent="0.35">
      <c r="A4046" t="s">
        <v>7825</v>
      </c>
      <c r="B4046">
        <v>74.624782190000005</v>
      </c>
      <c r="C4046">
        <v>-1.195539047</v>
      </c>
      <c r="D4046">
        <v>0.35910220900000001</v>
      </c>
      <c r="E4046" s="1">
        <v>6.0099999999999997E-5</v>
      </c>
      <c r="F4046">
        <v>1.2343409999999999E-3</v>
      </c>
      <c r="G4046" t="s">
        <v>1879</v>
      </c>
      <c r="H4046" t="s">
        <v>7826</v>
      </c>
      <c r="I4046" s="2" t="str">
        <f t="shared" si="320"/>
        <v>105339099</v>
      </c>
      <c r="J4046" s="2">
        <f t="shared" si="321"/>
        <v>74.599999999999994</v>
      </c>
      <c r="K4046" s="2" t="str">
        <f t="shared" si="322"/>
        <v>-1.2 ± 0.4</v>
      </c>
      <c r="L4046" s="2">
        <f t="shared" si="323"/>
        <v>1E-3</v>
      </c>
      <c r="M4046" t="str">
        <f t="shared" si="324"/>
        <v>uncharacterized protein LOC105339099 isoform X2</v>
      </c>
    </row>
    <row r="4047" spans="1:13" x14ac:dyDescent="0.35">
      <c r="A4047" t="s">
        <v>7823</v>
      </c>
      <c r="B4047">
        <v>19.867651550000001</v>
      </c>
      <c r="C4047">
        <v>-1.195611845</v>
      </c>
      <c r="D4047">
        <v>0.35743180200000002</v>
      </c>
      <c r="E4047" s="1">
        <v>5.91E-5</v>
      </c>
      <c r="F4047">
        <v>1.2173329999999999E-3</v>
      </c>
      <c r="G4047" t="s">
        <v>1879</v>
      </c>
      <c r="H4047" t="s">
        <v>7824</v>
      </c>
      <c r="I4047" s="2" t="str">
        <f t="shared" si="320"/>
        <v>117684917</v>
      </c>
      <c r="J4047" s="2">
        <f t="shared" si="321"/>
        <v>19.899999999999999</v>
      </c>
      <c r="K4047" s="2" t="str">
        <f t="shared" si="322"/>
        <v>-1.2 ± 0.4</v>
      </c>
      <c r="L4047" s="2">
        <f t="shared" si="323"/>
        <v>1E-3</v>
      </c>
      <c r="M4047" t="str">
        <f t="shared" si="324"/>
        <v>uncharacterized protein LOC117684917</v>
      </c>
    </row>
    <row r="4048" spans="1:13" x14ac:dyDescent="0.35">
      <c r="A4048" t="s">
        <v>7821</v>
      </c>
      <c r="B4048">
        <v>18.287097859999999</v>
      </c>
      <c r="C4048">
        <v>-1.198186113</v>
      </c>
      <c r="D4048">
        <v>0.61471313999999999</v>
      </c>
      <c r="E4048">
        <v>2.4139859999999999E-3</v>
      </c>
      <c r="F4048">
        <v>1.6879768999999999E-2</v>
      </c>
      <c r="G4048" t="s">
        <v>1879</v>
      </c>
      <c r="H4048" t="s">
        <v>7822</v>
      </c>
      <c r="I4048" s="2" t="str">
        <f t="shared" si="320"/>
        <v>105321578</v>
      </c>
      <c r="J4048" s="2">
        <f t="shared" si="321"/>
        <v>18.3</v>
      </c>
      <c r="K4048" s="2" t="str">
        <f t="shared" si="322"/>
        <v>-1.2 ± 0.6</v>
      </c>
      <c r="L4048" s="2">
        <f t="shared" si="323"/>
        <v>1.7000000000000001E-2</v>
      </c>
      <c r="M4048" t="str">
        <f t="shared" si="324"/>
        <v>uncharacterized protein LOC105321578</v>
      </c>
    </row>
    <row r="4049" spans="1:13" x14ac:dyDescent="0.35">
      <c r="A4049" t="s">
        <v>7819</v>
      </c>
      <c r="B4049">
        <v>13.257854630000001</v>
      </c>
      <c r="C4049">
        <v>-1.2026114809999999</v>
      </c>
      <c r="D4049">
        <v>0.43726119499999999</v>
      </c>
      <c r="E4049">
        <v>3.8296199999999998E-4</v>
      </c>
      <c r="F4049">
        <v>4.585263E-3</v>
      </c>
      <c r="G4049" t="s">
        <v>1879</v>
      </c>
      <c r="H4049" t="s">
        <v>7820</v>
      </c>
      <c r="I4049" s="2" t="str">
        <f t="shared" si="320"/>
        <v>105329078</v>
      </c>
      <c r="J4049" s="2">
        <f t="shared" si="321"/>
        <v>13.3</v>
      </c>
      <c r="K4049" s="2" t="str">
        <f t="shared" si="322"/>
        <v>-1.2 ± 0.4</v>
      </c>
      <c r="L4049" s="2">
        <f t="shared" si="323"/>
        <v>5.0000000000000001E-3</v>
      </c>
      <c r="M4049" t="str">
        <f t="shared" si="324"/>
        <v>uncharacterized protein LOC105329078 isoform X3</v>
      </c>
    </row>
    <row r="4050" spans="1:13" x14ac:dyDescent="0.35">
      <c r="A4050" t="s">
        <v>7817</v>
      </c>
      <c r="B4050">
        <v>30.949130749999998</v>
      </c>
      <c r="C4050">
        <v>-1.203250226</v>
      </c>
      <c r="D4050">
        <v>0.79283061399999999</v>
      </c>
      <c r="E4050">
        <v>4.5811860000000001E-3</v>
      </c>
      <c r="F4050">
        <v>2.6223949999999999E-2</v>
      </c>
      <c r="G4050" t="s">
        <v>1879</v>
      </c>
      <c r="H4050" t="s">
        <v>7818</v>
      </c>
      <c r="I4050" s="2" t="str">
        <f t="shared" si="320"/>
        <v>105317522</v>
      </c>
      <c r="J4050" s="2">
        <f t="shared" si="321"/>
        <v>30.9</v>
      </c>
      <c r="K4050" s="2" t="str">
        <f t="shared" si="322"/>
        <v>-1.2 ± 0.8</v>
      </c>
      <c r="L4050" s="2">
        <f t="shared" si="323"/>
        <v>2.5999999999999999E-2</v>
      </c>
      <c r="M4050" t="str">
        <f t="shared" si="324"/>
        <v>uncharacterized protein LOC105317522</v>
      </c>
    </row>
    <row r="4051" spans="1:13" x14ac:dyDescent="0.35">
      <c r="A4051" t="s">
        <v>7815</v>
      </c>
      <c r="B4051">
        <v>13.68641755</v>
      </c>
      <c r="C4051">
        <v>-1.203596573</v>
      </c>
      <c r="D4051">
        <v>0.43797010800000002</v>
      </c>
      <c r="E4051">
        <v>3.82715E-4</v>
      </c>
      <c r="F4051">
        <v>4.5852419999999998E-3</v>
      </c>
      <c r="G4051" t="s">
        <v>1879</v>
      </c>
      <c r="H4051" t="s">
        <v>7816</v>
      </c>
      <c r="I4051" s="2" t="str">
        <f t="shared" si="320"/>
        <v>105344537</v>
      </c>
      <c r="J4051" s="2">
        <f t="shared" si="321"/>
        <v>13.7</v>
      </c>
      <c r="K4051" s="2" t="str">
        <f t="shared" si="322"/>
        <v>-1.2 ± 0.4</v>
      </c>
      <c r="L4051" s="2">
        <f t="shared" si="323"/>
        <v>5.0000000000000001E-3</v>
      </c>
      <c r="M4051" t="str">
        <f t="shared" si="324"/>
        <v>uncharacterized protein LOC105344537</v>
      </c>
    </row>
    <row r="4052" spans="1:13" x14ac:dyDescent="0.35">
      <c r="A4052" t="s">
        <v>7813</v>
      </c>
      <c r="B4052">
        <v>17.401281220000001</v>
      </c>
      <c r="C4052">
        <v>-1.203908188</v>
      </c>
      <c r="D4052">
        <v>0.60693666199999996</v>
      </c>
      <c r="E4052">
        <v>2.267561E-3</v>
      </c>
      <c r="F4052">
        <v>1.6112857000000001E-2</v>
      </c>
      <c r="G4052" t="s">
        <v>1879</v>
      </c>
      <c r="H4052" t="s">
        <v>7814</v>
      </c>
      <c r="I4052" s="2" t="str">
        <f t="shared" si="320"/>
        <v>105330372</v>
      </c>
      <c r="J4052" s="2">
        <f t="shared" si="321"/>
        <v>17.399999999999999</v>
      </c>
      <c r="K4052" s="2" t="str">
        <f t="shared" si="322"/>
        <v>-1.2 ± 0.6</v>
      </c>
      <c r="L4052" s="2">
        <f t="shared" si="323"/>
        <v>1.6E-2</v>
      </c>
      <c r="M4052" t="str">
        <f t="shared" si="324"/>
        <v>uncharacterized protein LOC105330372</v>
      </c>
    </row>
    <row r="4053" spans="1:13" x14ac:dyDescent="0.35">
      <c r="A4053" t="s">
        <v>7811</v>
      </c>
      <c r="B4053">
        <v>37.849058249999999</v>
      </c>
      <c r="C4053">
        <v>-1.2042114509999999</v>
      </c>
      <c r="D4053">
        <v>0.41556534299999998</v>
      </c>
      <c r="E4053">
        <v>2.3956100000000001E-4</v>
      </c>
      <c r="F4053">
        <v>3.3349830000000001E-3</v>
      </c>
      <c r="G4053" t="s">
        <v>1879</v>
      </c>
      <c r="H4053" t="s">
        <v>7812</v>
      </c>
      <c r="I4053" s="2" t="str">
        <f t="shared" si="320"/>
        <v>105319717</v>
      </c>
      <c r="J4053" s="2">
        <f t="shared" si="321"/>
        <v>37.799999999999997</v>
      </c>
      <c r="K4053" s="2" t="str">
        <f t="shared" si="322"/>
        <v>-1.2 ± 0.4</v>
      </c>
      <c r="L4053" s="2">
        <f t="shared" si="323"/>
        <v>3.0000000000000001E-3</v>
      </c>
      <c r="M4053" t="str">
        <f t="shared" si="324"/>
        <v>uncharacterized protein LOC105319717</v>
      </c>
    </row>
    <row r="4054" spans="1:13" x14ac:dyDescent="0.35">
      <c r="A4054" t="s">
        <v>7809</v>
      </c>
      <c r="B4054">
        <v>14.82734634</v>
      </c>
      <c r="C4054">
        <v>-1.2046883420000001</v>
      </c>
      <c r="D4054">
        <v>0.42299437400000001</v>
      </c>
      <c r="E4054">
        <v>2.8701900000000001E-4</v>
      </c>
      <c r="F4054">
        <v>3.8143000000000001E-3</v>
      </c>
      <c r="G4054" t="s">
        <v>1879</v>
      </c>
      <c r="H4054" t="s">
        <v>7810</v>
      </c>
      <c r="I4054" s="2" t="str">
        <f t="shared" si="320"/>
        <v>105322241</v>
      </c>
      <c r="J4054" s="2">
        <f t="shared" si="321"/>
        <v>14.8</v>
      </c>
      <c r="K4054" s="2" t="str">
        <f t="shared" si="322"/>
        <v>-1.2 ± 0.4</v>
      </c>
      <c r="L4054" s="2">
        <f t="shared" si="323"/>
        <v>4.0000000000000001E-3</v>
      </c>
      <c r="M4054" t="str">
        <f t="shared" si="324"/>
        <v>uncharacterized protein LOC105322241</v>
      </c>
    </row>
    <row r="4055" spans="1:13" x14ac:dyDescent="0.35">
      <c r="A4055" t="s">
        <v>7807</v>
      </c>
      <c r="B4055">
        <v>26.45060591</v>
      </c>
      <c r="C4055">
        <v>-1.205260861</v>
      </c>
      <c r="D4055">
        <v>0.32007202600000001</v>
      </c>
      <c r="E4055" s="1">
        <v>1.24E-5</v>
      </c>
      <c r="F4055">
        <v>3.6442899999999999E-4</v>
      </c>
      <c r="G4055" t="s">
        <v>1879</v>
      </c>
      <c r="H4055" t="s">
        <v>7808</v>
      </c>
      <c r="I4055" s="2" t="str">
        <f t="shared" si="320"/>
        <v>117682635</v>
      </c>
      <c r="J4055" s="2">
        <f t="shared" si="321"/>
        <v>26.5</v>
      </c>
      <c r="K4055" s="2" t="str">
        <f t="shared" si="322"/>
        <v>-1.2 ± 0.3</v>
      </c>
      <c r="L4055" s="2" t="str">
        <f t="shared" si="323"/>
        <v>&lt;0.001</v>
      </c>
      <c r="M4055" t="str">
        <f t="shared" si="324"/>
        <v>uncharacterized protein LOC117682635</v>
      </c>
    </row>
    <row r="4056" spans="1:13" x14ac:dyDescent="0.35">
      <c r="A4056" t="s">
        <v>7805</v>
      </c>
      <c r="B4056">
        <v>20.312083059999999</v>
      </c>
      <c r="C4056">
        <v>-1.205576947</v>
      </c>
      <c r="D4056">
        <v>0.99966562199999998</v>
      </c>
      <c r="E4056">
        <v>6.192398E-3</v>
      </c>
      <c r="F4056">
        <v>3.2337343999999997E-2</v>
      </c>
      <c r="G4056" t="s">
        <v>1879</v>
      </c>
      <c r="H4056" t="s">
        <v>7806</v>
      </c>
      <c r="I4056" s="2" t="str">
        <f t="shared" si="320"/>
        <v>117688245</v>
      </c>
      <c r="J4056" s="2">
        <f t="shared" si="321"/>
        <v>20.3</v>
      </c>
      <c r="K4056" s="2" t="str">
        <f t="shared" si="322"/>
        <v>-1.2 ± 1</v>
      </c>
      <c r="L4056" s="2">
        <f t="shared" si="323"/>
        <v>3.2000000000000001E-2</v>
      </c>
      <c r="M4056" t="str">
        <f t="shared" si="324"/>
        <v>uncharacterized protein LOC117688245</v>
      </c>
    </row>
    <row r="4057" spans="1:13" x14ac:dyDescent="0.35">
      <c r="A4057" t="s">
        <v>7803</v>
      </c>
      <c r="B4057">
        <v>18.15516324</v>
      </c>
      <c r="C4057">
        <v>-1.2087069720000001</v>
      </c>
      <c r="D4057">
        <v>0.83178792899999998</v>
      </c>
      <c r="E4057">
        <v>4.9785560000000003E-3</v>
      </c>
      <c r="F4057">
        <v>2.784474E-2</v>
      </c>
      <c r="G4057" t="s">
        <v>1879</v>
      </c>
      <c r="H4057" t="s">
        <v>7804</v>
      </c>
      <c r="I4057" s="2" t="str">
        <f t="shared" si="320"/>
        <v>117682542</v>
      </c>
      <c r="J4057" s="2">
        <f t="shared" si="321"/>
        <v>18.2</v>
      </c>
      <c r="K4057" s="2" t="str">
        <f t="shared" si="322"/>
        <v>-1.2 ± 0.8</v>
      </c>
      <c r="L4057" s="2">
        <f t="shared" si="323"/>
        <v>2.8000000000000001E-2</v>
      </c>
      <c r="M4057" t="str">
        <f t="shared" si="324"/>
        <v>uncharacterized protein LOC117682542 isoform X1</v>
      </c>
    </row>
    <row r="4058" spans="1:13" x14ac:dyDescent="0.35">
      <c r="A4058" t="s">
        <v>7801</v>
      </c>
      <c r="B4058">
        <v>97.461796719999995</v>
      </c>
      <c r="C4058">
        <v>-1.210062022</v>
      </c>
      <c r="D4058">
        <v>0.43540469300000001</v>
      </c>
      <c r="E4058">
        <v>3.33567E-4</v>
      </c>
      <c r="F4058">
        <v>4.209015E-3</v>
      </c>
      <c r="G4058" t="s">
        <v>1879</v>
      </c>
      <c r="H4058" t="s">
        <v>7802</v>
      </c>
      <c r="I4058" s="2" t="str">
        <f t="shared" si="320"/>
        <v>105328828</v>
      </c>
      <c r="J4058" s="2">
        <f t="shared" si="321"/>
        <v>97.5</v>
      </c>
      <c r="K4058" s="2" t="str">
        <f t="shared" si="322"/>
        <v>-1.2 ± 0.4</v>
      </c>
      <c r="L4058" s="2">
        <f t="shared" si="323"/>
        <v>4.0000000000000001E-3</v>
      </c>
      <c r="M4058" t="str">
        <f t="shared" si="324"/>
        <v>uncharacterized protein LOC105328828</v>
      </c>
    </row>
    <row r="4059" spans="1:13" x14ac:dyDescent="0.35">
      <c r="A4059" t="s">
        <v>7799</v>
      </c>
      <c r="B4059">
        <v>17.38994422</v>
      </c>
      <c r="C4059">
        <v>-1.210602564</v>
      </c>
      <c r="D4059">
        <v>0.54263773900000001</v>
      </c>
      <c r="E4059">
        <v>1.3638350000000001E-3</v>
      </c>
      <c r="F4059">
        <v>1.1193839000000001E-2</v>
      </c>
      <c r="G4059" t="s">
        <v>1879</v>
      </c>
      <c r="H4059" t="s">
        <v>7800</v>
      </c>
      <c r="I4059" s="2" t="str">
        <f t="shared" si="320"/>
        <v>117684349</v>
      </c>
      <c r="J4059" s="2">
        <f t="shared" si="321"/>
        <v>17.399999999999999</v>
      </c>
      <c r="K4059" s="2" t="str">
        <f t="shared" si="322"/>
        <v>-1.2 ± 0.5</v>
      </c>
      <c r="L4059" s="2">
        <f t="shared" si="323"/>
        <v>1.0999999999999999E-2</v>
      </c>
      <c r="M4059" t="str">
        <f t="shared" si="324"/>
        <v>uncharacterized protein LOC117684349</v>
      </c>
    </row>
    <row r="4060" spans="1:13" x14ac:dyDescent="0.35">
      <c r="A4060" t="s">
        <v>1901</v>
      </c>
      <c r="B4060">
        <v>11.98886332</v>
      </c>
      <c r="C4060">
        <v>-1.2115188779999999</v>
      </c>
      <c r="D4060">
        <v>0.41972077000000002</v>
      </c>
      <c r="E4060">
        <v>2.5203399999999999E-4</v>
      </c>
      <c r="F4060">
        <v>3.4674060000000001E-3</v>
      </c>
      <c r="G4060" t="s">
        <v>1879</v>
      </c>
      <c r="H4060" t="s">
        <v>1902</v>
      </c>
      <c r="I4060" s="2" t="str">
        <f t="shared" si="320"/>
        <v>105330378</v>
      </c>
      <c r="J4060" s="2">
        <f t="shared" si="321"/>
        <v>12</v>
      </c>
      <c r="K4060" s="2" t="str">
        <f t="shared" si="322"/>
        <v>-1.2 ± 0.4</v>
      </c>
      <c r="L4060" s="2">
        <f t="shared" si="323"/>
        <v>3.0000000000000001E-3</v>
      </c>
      <c r="M4060" t="str">
        <f t="shared" si="324"/>
        <v>uncharacterized protein LOC105330378 isoform X1</v>
      </c>
    </row>
    <row r="4061" spans="1:13" x14ac:dyDescent="0.35">
      <c r="A4061" t="s">
        <v>7797</v>
      </c>
      <c r="B4061">
        <v>12.677318789999999</v>
      </c>
      <c r="C4061">
        <v>-1.2131030860000001</v>
      </c>
      <c r="D4061">
        <v>0.63166745000000002</v>
      </c>
      <c r="E4061">
        <v>2.5508929999999998E-3</v>
      </c>
      <c r="F4061">
        <v>1.7476649E-2</v>
      </c>
      <c r="G4061" t="s">
        <v>1879</v>
      </c>
      <c r="H4061" t="s">
        <v>7798</v>
      </c>
      <c r="I4061" s="2" t="str">
        <f t="shared" si="320"/>
        <v>105325208</v>
      </c>
      <c r="J4061" s="2">
        <f t="shared" si="321"/>
        <v>12.7</v>
      </c>
      <c r="K4061" s="2" t="str">
        <f t="shared" si="322"/>
        <v>-1.2 ± 0.6</v>
      </c>
      <c r="L4061" s="2">
        <f t="shared" si="323"/>
        <v>1.7000000000000001E-2</v>
      </c>
      <c r="M4061" t="str">
        <f t="shared" si="324"/>
        <v>uncharacterized protein LOC105325208 isoform X1</v>
      </c>
    </row>
    <row r="4062" spans="1:13" x14ac:dyDescent="0.35">
      <c r="A4062" t="s">
        <v>7795</v>
      </c>
      <c r="B4062">
        <v>60.324300319999999</v>
      </c>
      <c r="C4062">
        <v>-1.2148110480000001</v>
      </c>
      <c r="D4062">
        <v>0.47417206499999998</v>
      </c>
      <c r="E4062">
        <v>6.0172700000000003E-4</v>
      </c>
      <c r="F4062">
        <v>6.3052910000000002E-3</v>
      </c>
      <c r="G4062" t="s">
        <v>1879</v>
      </c>
      <c r="H4062" t="s">
        <v>7796</v>
      </c>
      <c r="I4062" s="2" t="str">
        <f t="shared" si="320"/>
        <v>117680576</v>
      </c>
      <c r="J4062" s="2">
        <f t="shared" si="321"/>
        <v>60.3</v>
      </c>
      <c r="K4062" s="2" t="str">
        <f t="shared" si="322"/>
        <v>-1.2 ± 0.5</v>
      </c>
      <c r="L4062" s="2">
        <f t="shared" si="323"/>
        <v>6.0000000000000001E-3</v>
      </c>
      <c r="M4062" t="str">
        <f t="shared" si="324"/>
        <v>uncharacterized protein LOC117680576</v>
      </c>
    </row>
    <row r="4063" spans="1:13" x14ac:dyDescent="0.35">
      <c r="A4063" t="s">
        <v>7793</v>
      </c>
      <c r="B4063">
        <v>28.532384929999999</v>
      </c>
      <c r="C4063">
        <v>-1.2169441489999999</v>
      </c>
      <c r="D4063">
        <v>0.26230266299999999</v>
      </c>
      <c r="E4063" s="1">
        <v>2.79E-7</v>
      </c>
      <c r="F4063" s="1">
        <v>1.73E-5</v>
      </c>
      <c r="G4063" t="s">
        <v>1879</v>
      </c>
      <c r="H4063" t="s">
        <v>7794</v>
      </c>
      <c r="I4063" s="2" t="str">
        <f t="shared" si="320"/>
        <v>105346612</v>
      </c>
      <c r="J4063" s="2">
        <f t="shared" si="321"/>
        <v>28.5</v>
      </c>
      <c r="K4063" s="2" t="str">
        <f t="shared" si="322"/>
        <v>-1.2 ± 0.3</v>
      </c>
      <c r="L4063" s="2" t="str">
        <f t="shared" si="323"/>
        <v>&lt;0.001</v>
      </c>
      <c r="M4063" t="str">
        <f t="shared" si="324"/>
        <v>uncharacterized protein LOC105346612 isoform X1</v>
      </c>
    </row>
    <row r="4064" spans="1:13" x14ac:dyDescent="0.35">
      <c r="A4064" t="s">
        <v>7791</v>
      </c>
      <c r="B4064">
        <v>70.156113110000007</v>
      </c>
      <c r="C4064">
        <v>-1.2204178530000001</v>
      </c>
      <c r="D4064">
        <v>0.47454531300000002</v>
      </c>
      <c r="E4064">
        <v>5.7524099999999999E-4</v>
      </c>
      <c r="F4064">
        <v>6.0966409999999999E-3</v>
      </c>
      <c r="G4064" t="s">
        <v>1879</v>
      </c>
      <c r="H4064" t="s">
        <v>7792</v>
      </c>
      <c r="I4064" s="2" t="str">
        <f t="shared" si="320"/>
        <v>117680527</v>
      </c>
      <c r="J4064" s="2">
        <f t="shared" si="321"/>
        <v>70.2</v>
      </c>
      <c r="K4064" s="2" t="str">
        <f t="shared" si="322"/>
        <v>-1.2 ± 0.5</v>
      </c>
      <c r="L4064" s="2">
        <f t="shared" si="323"/>
        <v>6.0000000000000001E-3</v>
      </c>
      <c r="M4064" t="str">
        <f t="shared" si="324"/>
        <v>uncharacterized protein LOC117680527 isoform X1</v>
      </c>
    </row>
    <row r="4065" spans="1:13" x14ac:dyDescent="0.35">
      <c r="A4065" t="s">
        <v>7789</v>
      </c>
      <c r="B4065">
        <v>17.72469151</v>
      </c>
      <c r="C4065">
        <v>-1.220862471</v>
      </c>
      <c r="D4065">
        <v>0.62542106900000005</v>
      </c>
      <c r="E4065">
        <v>2.358293E-3</v>
      </c>
      <c r="F4065">
        <v>1.6597724000000001E-2</v>
      </c>
      <c r="G4065" t="s">
        <v>1879</v>
      </c>
      <c r="H4065" t="s">
        <v>7790</v>
      </c>
      <c r="I4065" s="2" t="str">
        <f t="shared" si="320"/>
        <v>105331205</v>
      </c>
      <c r="J4065" s="2">
        <f t="shared" si="321"/>
        <v>17.7</v>
      </c>
      <c r="K4065" s="2" t="str">
        <f t="shared" si="322"/>
        <v>-1.2 ± 0.6</v>
      </c>
      <c r="L4065" s="2">
        <f t="shared" si="323"/>
        <v>1.7000000000000001E-2</v>
      </c>
      <c r="M4065" t="str">
        <f t="shared" si="324"/>
        <v>uncharacterized protein LOC105331205</v>
      </c>
    </row>
    <row r="4066" spans="1:13" x14ac:dyDescent="0.35">
      <c r="A4066" t="s">
        <v>7787</v>
      </c>
      <c r="B4066">
        <v>45.373816570000002</v>
      </c>
      <c r="C4066">
        <v>-1.224083155</v>
      </c>
      <c r="D4066">
        <v>0.532201912</v>
      </c>
      <c r="E4066">
        <v>1.124522E-3</v>
      </c>
      <c r="F4066">
        <v>9.7869429999999993E-3</v>
      </c>
      <c r="G4066" t="s">
        <v>1879</v>
      </c>
      <c r="H4066" t="s">
        <v>7788</v>
      </c>
      <c r="I4066" s="2" t="str">
        <f t="shared" si="320"/>
        <v>105330613</v>
      </c>
      <c r="J4066" s="2">
        <f t="shared" si="321"/>
        <v>45.4</v>
      </c>
      <c r="K4066" s="2" t="str">
        <f t="shared" si="322"/>
        <v>-1.2 ± 0.5</v>
      </c>
      <c r="L4066" s="2">
        <f t="shared" si="323"/>
        <v>0.01</v>
      </c>
      <c r="M4066" t="str">
        <f t="shared" si="324"/>
        <v>uncharacterized protein LOC105330613 isoform X2</v>
      </c>
    </row>
    <row r="4067" spans="1:13" x14ac:dyDescent="0.35">
      <c r="A4067" t="s">
        <v>7785</v>
      </c>
      <c r="B4067">
        <v>14.453615510000001</v>
      </c>
      <c r="C4067">
        <v>-1.2258719979999999</v>
      </c>
      <c r="D4067">
        <v>0.33080688699999999</v>
      </c>
      <c r="E4067" s="1">
        <v>1.5400000000000002E-5</v>
      </c>
      <c r="F4067">
        <v>4.3926099999999998E-4</v>
      </c>
      <c r="G4067" t="s">
        <v>1879</v>
      </c>
      <c r="H4067" t="s">
        <v>7786</v>
      </c>
      <c r="I4067" s="2" t="str">
        <f t="shared" si="320"/>
        <v>117690759</v>
      </c>
      <c r="J4067" s="2">
        <f t="shared" si="321"/>
        <v>14.5</v>
      </c>
      <c r="K4067" s="2" t="str">
        <f t="shared" si="322"/>
        <v>-1.2 ± 0.3</v>
      </c>
      <c r="L4067" s="2" t="str">
        <f t="shared" si="323"/>
        <v>&lt;0.001</v>
      </c>
      <c r="M4067" t="str">
        <f t="shared" si="324"/>
        <v>uncharacterized protein LOC117690759</v>
      </c>
    </row>
    <row r="4068" spans="1:13" x14ac:dyDescent="0.35">
      <c r="A4068" t="s">
        <v>7783</v>
      </c>
      <c r="B4068">
        <v>28.69470974</v>
      </c>
      <c r="C4068">
        <v>-1.230275717</v>
      </c>
      <c r="D4068">
        <v>0.46320771999999999</v>
      </c>
      <c r="E4068">
        <v>4.6736100000000001E-4</v>
      </c>
      <c r="F4068">
        <v>5.2408180000000004E-3</v>
      </c>
      <c r="G4068" t="s">
        <v>1879</v>
      </c>
      <c r="H4068" t="s">
        <v>7784</v>
      </c>
      <c r="I4068" s="2" t="str">
        <f t="shared" si="320"/>
        <v>105332277</v>
      </c>
      <c r="J4068" s="2">
        <f t="shared" si="321"/>
        <v>28.7</v>
      </c>
      <c r="K4068" s="2" t="str">
        <f t="shared" si="322"/>
        <v>-1.2 ± 0.5</v>
      </c>
      <c r="L4068" s="2">
        <f t="shared" si="323"/>
        <v>5.0000000000000001E-3</v>
      </c>
      <c r="M4068" t="str">
        <f t="shared" si="324"/>
        <v>uncharacterized protein LOC105332277 isoform X1</v>
      </c>
    </row>
    <row r="4069" spans="1:13" x14ac:dyDescent="0.35">
      <c r="A4069" t="s">
        <v>1927</v>
      </c>
      <c r="B4069">
        <v>46.903601760000001</v>
      </c>
      <c r="C4069">
        <v>-1.2357089409999999</v>
      </c>
      <c r="D4069">
        <v>0.32643865500000002</v>
      </c>
      <c r="E4069" s="1">
        <v>1.0699999999999999E-5</v>
      </c>
      <c r="F4069">
        <v>3.2633899999999998E-4</v>
      </c>
      <c r="G4069" t="s">
        <v>1879</v>
      </c>
      <c r="H4069" t="s">
        <v>1928</v>
      </c>
      <c r="I4069" s="2" t="str">
        <f t="shared" si="320"/>
        <v>105326091</v>
      </c>
      <c r="J4069" s="2">
        <f t="shared" si="321"/>
        <v>46.9</v>
      </c>
      <c r="K4069" s="2" t="str">
        <f t="shared" si="322"/>
        <v>-1.2 ± 0.3</v>
      </c>
      <c r="L4069" s="2" t="str">
        <f t="shared" si="323"/>
        <v>&lt;0.001</v>
      </c>
      <c r="M4069" t="str">
        <f t="shared" si="324"/>
        <v>uncharacterized protein LOC105326091 isoform X1</v>
      </c>
    </row>
    <row r="4070" spans="1:13" x14ac:dyDescent="0.35">
      <c r="A4070" t="s">
        <v>7781</v>
      </c>
      <c r="B4070">
        <v>33.393231960000001</v>
      </c>
      <c r="C4070">
        <v>-1.2375798659999999</v>
      </c>
      <c r="D4070">
        <v>0.59852258199999997</v>
      </c>
      <c r="E4070">
        <v>1.8286800000000001E-3</v>
      </c>
      <c r="F4070">
        <v>1.3766896000000001E-2</v>
      </c>
      <c r="G4070" t="s">
        <v>1879</v>
      </c>
      <c r="H4070" t="s">
        <v>7782</v>
      </c>
      <c r="I4070" s="2" t="str">
        <f t="shared" si="320"/>
        <v>117684273</v>
      </c>
      <c r="J4070" s="2">
        <f t="shared" si="321"/>
        <v>33.4</v>
      </c>
      <c r="K4070" s="2" t="str">
        <f t="shared" si="322"/>
        <v>-1.2 ± 0.6</v>
      </c>
      <c r="L4070" s="2">
        <f t="shared" si="323"/>
        <v>1.4E-2</v>
      </c>
      <c r="M4070" t="str">
        <f t="shared" si="324"/>
        <v>uncharacterized protein LOC117684273 isoform X3</v>
      </c>
    </row>
    <row r="4071" spans="1:13" x14ac:dyDescent="0.35">
      <c r="A4071" t="s">
        <v>7779</v>
      </c>
      <c r="B4071">
        <v>80.303318700000005</v>
      </c>
      <c r="C4071">
        <v>-1.2380890179999999</v>
      </c>
      <c r="D4071">
        <v>0.68533118599999998</v>
      </c>
      <c r="E4071">
        <v>2.8945709999999999E-3</v>
      </c>
      <c r="F4071">
        <v>1.8973337999999999E-2</v>
      </c>
      <c r="G4071" t="s">
        <v>1879</v>
      </c>
      <c r="H4071" t="s">
        <v>7780</v>
      </c>
      <c r="I4071" s="2" t="str">
        <f t="shared" si="320"/>
        <v>105334072</v>
      </c>
      <c r="J4071" s="2">
        <f t="shared" si="321"/>
        <v>80.3</v>
      </c>
      <c r="K4071" s="2" t="str">
        <f t="shared" si="322"/>
        <v>-1.2 ± 0.7</v>
      </c>
      <c r="L4071" s="2">
        <f t="shared" si="323"/>
        <v>1.9E-2</v>
      </c>
      <c r="M4071" t="str">
        <f t="shared" si="324"/>
        <v>uncharacterized protein LOC105334072</v>
      </c>
    </row>
    <row r="4072" spans="1:13" x14ac:dyDescent="0.35">
      <c r="A4072" t="s">
        <v>7777</v>
      </c>
      <c r="B4072">
        <v>8.4417257570000004</v>
      </c>
      <c r="C4072">
        <v>-1.2387663440000001</v>
      </c>
      <c r="D4072">
        <v>0.52226729400000005</v>
      </c>
      <c r="E4072">
        <v>1.017937E-3</v>
      </c>
      <c r="F4072">
        <v>9.1176409999999992E-3</v>
      </c>
      <c r="G4072" t="s">
        <v>1879</v>
      </c>
      <c r="H4072" t="s">
        <v>7778</v>
      </c>
      <c r="I4072" s="2" t="str">
        <f t="shared" si="320"/>
        <v>105336846</v>
      </c>
      <c r="J4072" s="2">
        <f t="shared" si="321"/>
        <v>8.4</v>
      </c>
      <c r="K4072" s="2" t="str">
        <f t="shared" si="322"/>
        <v>-1.2 ± 0.5</v>
      </c>
      <c r="L4072" s="2">
        <f t="shared" si="323"/>
        <v>8.9999999999999993E-3</v>
      </c>
      <c r="M4072" t="str">
        <f t="shared" si="324"/>
        <v>uncharacterized protein LOC105336846 isoform X4</v>
      </c>
    </row>
    <row r="4073" spans="1:13" x14ac:dyDescent="0.35">
      <c r="A4073" t="s">
        <v>7775</v>
      </c>
      <c r="B4073">
        <v>17.411842369999999</v>
      </c>
      <c r="C4073">
        <v>-1.2388535060000001</v>
      </c>
      <c r="D4073">
        <v>0.48616996600000001</v>
      </c>
      <c r="E4073">
        <v>6.2434000000000003E-4</v>
      </c>
      <c r="F4073">
        <v>6.4706219999999997E-3</v>
      </c>
      <c r="G4073" t="s">
        <v>1879</v>
      </c>
      <c r="H4073" t="s">
        <v>7776</v>
      </c>
      <c r="I4073" s="2" t="str">
        <f t="shared" si="320"/>
        <v>105329556</v>
      </c>
      <c r="J4073" s="2">
        <f t="shared" si="321"/>
        <v>17.399999999999999</v>
      </c>
      <c r="K4073" s="2" t="str">
        <f t="shared" si="322"/>
        <v>-1.2 ± 0.5</v>
      </c>
      <c r="L4073" s="2">
        <f t="shared" si="323"/>
        <v>6.0000000000000001E-3</v>
      </c>
      <c r="M4073" t="str">
        <f t="shared" si="324"/>
        <v>uncharacterized protein LOC105329556</v>
      </c>
    </row>
    <row r="4074" spans="1:13" x14ac:dyDescent="0.35">
      <c r="A4074" t="s">
        <v>7773</v>
      </c>
      <c r="B4074">
        <v>29.79179431</v>
      </c>
      <c r="C4074">
        <v>-1.2418053170000001</v>
      </c>
      <c r="D4074">
        <v>0.41436481600000002</v>
      </c>
      <c r="E4074">
        <v>1.72795E-4</v>
      </c>
      <c r="F4074">
        <v>2.634946E-3</v>
      </c>
      <c r="G4074" t="s">
        <v>1879</v>
      </c>
      <c r="H4074" t="s">
        <v>7774</v>
      </c>
      <c r="I4074" s="2" t="str">
        <f t="shared" si="320"/>
        <v>105339621</v>
      </c>
      <c r="J4074" s="2">
        <f t="shared" si="321"/>
        <v>29.8</v>
      </c>
      <c r="K4074" s="2" t="str">
        <f t="shared" si="322"/>
        <v>-1.2 ± 0.4</v>
      </c>
      <c r="L4074" s="2">
        <f t="shared" si="323"/>
        <v>3.0000000000000001E-3</v>
      </c>
      <c r="M4074" t="str">
        <f t="shared" si="324"/>
        <v>uncharacterized protein LOC105339621</v>
      </c>
    </row>
    <row r="4075" spans="1:13" x14ac:dyDescent="0.35">
      <c r="A4075" t="s">
        <v>7771</v>
      </c>
      <c r="B4075">
        <v>48.085586659999997</v>
      </c>
      <c r="C4075">
        <v>-1.2459157489999999</v>
      </c>
      <c r="D4075">
        <v>0.447674085</v>
      </c>
      <c r="E4075">
        <v>3.19403E-4</v>
      </c>
      <c r="F4075">
        <v>4.0936890000000002E-3</v>
      </c>
      <c r="G4075" t="s">
        <v>1879</v>
      </c>
      <c r="H4075" t="s">
        <v>7772</v>
      </c>
      <c r="I4075" s="2" t="str">
        <f t="shared" si="320"/>
        <v>117683668</v>
      </c>
      <c r="J4075" s="2">
        <f t="shared" si="321"/>
        <v>48.1</v>
      </c>
      <c r="K4075" s="2" t="str">
        <f t="shared" si="322"/>
        <v>-1.2 ± 0.4</v>
      </c>
      <c r="L4075" s="2">
        <f t="shared" si="323"/>
        <v>4.0000000000000001E-3</v>
      </c>
      <c r="M4075" t="str">
        <f t="shared" si="324"/>
        <v>uncharacterized protein LOC117683668</v>
      </c>
    </row>
    <row r="4076" spans="1:13" x14ac:dyDescent="0.35">
      <c r="A4076" t="s">
        <v>7769</v>
      </c>
      <c r="B4076">
        <v>24.575832129999998</v>
      </c>
      <c r="C4076">
        <v>-1.2462455020000001</v>
      </c>
      <c r="D4076">
        <v>0.40047771500000001</v>
      </c>
      <c r="E4076">
        <v>1.19869E-4</v>
      </c>
      <c r="F4076">
        <v>2.0308280000000001E-3</v>
      </c>
      <c r="G4076" t="s">
        <v>1879</v>
      </c>
      <c r="H4076" t="s">
        <v>7770</v>
      </c>
      <c r="I4076" s="2" t="str">
        <f t="shared" si="320"/>
        <v>105347489</v>
      </c>
      <c r="J4076" s="2">
        <f t="shared" si="321"/>
        <v>24.6</v>
      </c>
      <c r="K4076" s="2" t="str">
        <f t="shared" si="322"/>
        <v>-1.2 ± 0.4</v>
      </c>
      <c r="L4076" s="2">
        <f t="shared" si="323"/>
        <v>2E-3</v>
      </c>
      <c r="M4076" t="str">
        <f t="shared" si="324"/>
        <v>uncharacterized protein LOC105347489</v>
      </c>
    </row>
    <row r="4077" spans="1:13" x14ac:dyDescent="0.35">
      <c r="A4077" t="s">
        <v>7767</v>
      </c>
      <c r="B4077">
        <v>652.9592457</v>
      </c>
      <c r="C4077">
        <v>-1.246383579</v>
      </c>
      <c r="D4077">
        <v>0.351696601</v>
      </c>
      <c r="E4077" s="1">
        <v>2.6599999999999999E-5</v>
      </c>
      <c r="F4077">
        <v>6.6780799999999999E-4</v>
      </c>
      <c r="G4077" t="s">
        <v>1879</v>
      </c>
      <c r="H4077" t="s">
        <v>7768</v>
      </c>
      <c r="I4077" s="2" t="str">
        <f t="shared" si="320"/>
        <v>105341878</v>
      </c>
      <c r="J4077" s="2">
        <f t="shared" si="321"/>
        <v>653</v>
      </c>
      <c r="K4077" s="2" t="str">
        <f t="shared" si="322"/>
        <v>-1.2 ± 0.4</v>
      </c>
      <c r="L4077" s="2" t="str">
        <f t="shared" si="323"/>
        <v>&lt;0.001</v>
      </c>
      <c r="M4077" t="str">
        <f t="shared" si="324"/>
        <v>uncharacterized protein LOC105341878</v>
      </c>
    </row>
    <row r="4078" spans="1:13" x14ac:dyDescent="0.35">
      <c r="A4078" t="s">
        <v>7765</v>
      </c>
      <c r="B4078">
        <v>76.016794520000005</v>
      </c>
      <c r="C4078">
        <v>-1.25095687</v>
      </c>
      <c r="D4078">
        <v>0.328560144</v>
      </c>
      <c r="E4078" s="1">
        <v>9.9199999999999999E-6</v>
      </c>
      <c r="F4078">
        <v>3.0786600000000001E-4</v>
      </c>
      <c r="G4078" t="s">
        <v>1879</v>
      </c>
      <c r="H4078" t="s">
        <v>7766</v>
      </c>
      <c r="I4078" s="2" t="str">
        <f t="shared" si="320"/>
        <v>117682810</v>
      </c>
      <c r="J4078" s="2">
        <f t="shared" si="321"/>
        <v>76</v>
      </c>
      <c r="K4078" s="2" t="str">
        <f t="shared" si="322"/>
        <v>-1.3 ± 0.3</v>
      </c>
      <c r="L4078" s="2" t="str">
        <f t="shared" si="323"/>
        <v>&lt;0.001</v>
      </c>
      <c r="M4078" t="str">
        <f t="shared" si="324"/>
        <v>uncharacterized protein LOC117682810 isoform X1</v>
      </c>
    </row>
    <row r="4079" spans="1:13" x14ac:dyDescent="0.35">
      <c r="A4079" t="s">
        <v>7763</v>
      </c>
      <c r="B4079">
        <v>46.422183500000003</v>
      </c>
      <c r="C4079">
        <v>-1.2551373079999999</v>
      </c>
      <c r="D4079">
        <v>0.80668903300000006</v>
      </c>
      <c r="E4079">
        <v>4.0967099999999999E-3</v>
      </c>
      <c r="F4079">
        <v>2.4231107000000002E-2</v>
      </c>
      <c r="G4079" t="s">
        <v>1879</v>
      </c>
      <c r="H4079" t="s">
        <v>7764</v>
      </c>
      <c r="I4079" s="2" t="str">
        <f t="shared" si="320"/>
        <v>105347480</v>
      </c>
      <c r="J4079" s="2">
        <f t="shared" si="321"/>
        <v>46.4</v>
      </c>
      <c r="K4079" s="2" t="str">
        <f t="shared" si="322"/>
        <v>-1.3 ± 0.8</v>
      </c>
      <c r="L4079" s="2">
        <f t="shared" si="323"/>
        <v>2.4E-2</v>
      </c>
      <c r="M4079" t="str">
        <f t="shared" si="324"/>
        <v>uncharacterized protein LOC105347480</v>
      </c>
    </row>
    <row r="4080" spans="1:13" x14ac:dyDescent="0.35">
      <c r="A4080" t="s">
        <v>7761</v>
      </c>
      <c r="B4080">
        <v>51.023572729999998</v>
      </c>
      <c r="C4080">
        <v>-1.2552893709999999</v>
      </c>
      <c r="D4080">
        <v>0.337800351</v>
      </c>
      <c r="E4080" s="1">
        <v>1.4100000000000001E-5</v>
      </c>
      <c r="F4080">
        <v>4.0554499999999999E-4</v>
      </c>
      <c r="G4080" t="s">
        <v>1879</v>
      </c>
      <c r="H4080" t="s">
        <v>7762</v>
      </c>
      <c r="I4080" s="2" t="str">
        <f t="shared" si="320"/>
        <v>105331193</v>
      </c>
      <c r="J4080" s="2">
        <f t="shared" si="321"/>
        <v>51</v>
      </c>
      <c r="K4080" s="2" t="str">
        <f t="shared" si="322"/>
        <v>-1.3 ± 0.3</v>
      </c>
      <c r="L4080" s="2" t="str">
        <f t="shared" si="323"/>
        <v>&lt;0.001</v>
      </c>
      <c r="M4080" t="str">
        <f t="shared" si="324"/>
        <v>uncharacterized protein LOC105331193</v>
      </c>
    </row>
    <row r="4081" spans="1:13" x14ac:dyDescent="0.35">
      <c r="A4081" t="s">
        <v>7759</v>
      </c>
      <c r="B4081">
        <v>55.366765710000003</v>
      </c>
      <c r="C4081">
        <v>-1.2558736239999999</v>
      </c>
      <c r="D4081">
        <v>0.59981318699999997</v>
      </c>
      <c r="E4081">
        <v>1.6843159999999999E-3</v>
      </c>
      <c r="F4081">
        <v>1.2979953000000001E-2</v>
      </c>
      <c r="G4081" t="s">
        <v>1879</v>
      </c>
      <c r="H4081" t="s">
        <v>7760</v>
      </c>
      <c r="I4081" s="2" t="str">
        <f t="shared" si="320"/>
        <v>105323222</v>
      </c>
      <c r="J4081" s="2">
        <f t="shared" si="321"/>
        <v>55.4</v>
      </c>
      <c r="K4081" s="2" t="str">
        <f t="shared" si="322"/>
        <v>-1.3 ± 0.6</v>
      </c>
      <c r="L4081" s="2">
        <f t="shared" si="323"/>
        <v>1.2999999999999999E-2</v>
      </c>
      <c r="M4081" t="str">
        <f t="shared" si="324"/>
        <v>uncharacterized protein LOC105323222</v>
      </c>
    </row>
    <row r="4082" spans="1:13" x14ac:dyDescent="0.35">
      <c r="A4082" t="s">
        <v>7757</v>
      </c>
      <c r="B4082">
        <v>22.447309870000002</v>
      </c>
      <c r="C4082">
        <v>-1.2570064169999999</v>
      </c>
      <c r="D4082">
        <v>0.96559194599999998</v>
      </c>
      <c r="E4082">
        <v>5.3841080000000003E-3</v>
      </c>
      <c r="F4082">
        <v>2.9490622000000001E-2</v>
      </c>
      <c r="G4082" t="s">
        <v>1879</v>
      </c>
      <c r="H4082" t="s">
        <v>7758</v>
      </c>
      <c r="I4082" s="2" t="str">
        <f t="shared" si="320"/>
        <v>117688811</v>
      </c>
      <c r="J4082" s="2">
        <f t="shared" si="321"/>
        <v>22.4</v>
      </c>
      <c r="K4082" s="2" t="str">
        <f t="shared" si="322"/>
        <v>-1.3 ± 1</v>
      </c>
      <c r="L4082" s="2">
        <f t="shared" si="323"/>
        <v>2.9000000000000001E-2</v>
      </c>
      <c r="M4082" t="str">
        <f t="shared" si="324"/>
        <v>uncharacterized protein LOC117688811</v>
      </c>
    </row>
    <row r="4083" spans="1:13" x14ac:dyDescent="0.35">
      <c r="A4083" t="s">
        <v>7755</v>
      </c>
      <c r="B4083">
        <v>51.883728210000001</v>
      </c>
      <c r="C4083">
        <v>-1.257164113</v>
      </c>
      <c r="D4083">
        <v>0.55564912799999999</v>
      </c>
      <c r="E4083">
        <v>1.177153E-3</v>
      </c>
      <c r="F4083">
        <v>1.0125046E-2</v>
      </c>
      <c r="G4083" t="s">
        <v>1879</v>
      </c>
      <c r="H4083" t="s">
        <v>7756</v>
      </c>
      <c r="I4083" s="2" t="str">
        <f t="shared" si="320"/>
        <v>105343512</v>
      </c>
      <c r="J4083" s="2">
        <f t="shared" si="321"/>
        <v>51.9</v>
      </c>
      <c r="K4083" s="2" t="str">
        <f t="shared" si="322"/>
        <v>-1.3 ± 0.6</v>
      </c>
      <c r="L4083" s="2">
        <f t="shared" si="323"/>
        <v>0.01</v>
      </c>
      <c r="M4083" t="str">
        <f t="shared" si="324"/>
        <v>uncharacterized protein LOC105343512 isoform X2</v>
      </c>
    </row>
    <row r="4084" spans="1:13" x14ac:dyDescent="0.35">
      <c r="A4084" t="s">
        <v>7753</v>
      </c>
      <c r="B4084">
        <v>94.688737979999999</v>
      </c>
      <c r="C4084">
        <v>-1.2612319279999999</v>
      </c>
      <c r="D4084">
        <v>0.40103510799999997</v>
      </c>
      <c r="E4084">
        <v>1.04683E-4</v>
      </c>
      <c r="F4084">
        <v>1.8298089999999999E-3</v>
      </c>
      <c r="G4084" t="s">
        <v>1879</v>
      </c>
      <c r="H4084" t="s">
        <v>7754</v>
      </c>
      <c r="I4084" s="2" t="str">
        <f t="shared" si="320"/>
        <v>109619616</v>
      </c>
      <c r="J4084" s="2">
        <f t="shared" si="321"/>
        <v>94.7</v>
      </c>
      <c r="K4084" s="2" t="str">
        <f t="shared" si="322"/>
        <v>-1.3 ± 0.4</v>
      </c>
      <c r="L4084" s="2">
        <f t="shared" si="323"/>
        <v>2E-3</v>
      </c>
      <c r="M4084" t="str">
        <f t="shared" si="324"/>
        <v>uncharacterized protein LOC109619616</v>
      </c>
    </row>
    <row r="4085" spans="1:13" x14ac:dyDescent="0.35">
      <c r="A4085" t="s">
        <v>7751</v>
      </c>
      <c r="B4085">
        <v>21.36654081</v>
      </c>
      <c r="C4085">
        <v>-1.2684786240000001</v>
      </c>
      <c r="D4085">
        <v>0.57470692499999998</v>
      </c>
      <c r="E4085">
        <v>1.333393E-3</v>
      </c>
      <c r="F4085">
        <v>1.1006660999999999E-2</v>
      </c>
      <c r="G4085" t="s">
        <v>1879</v>
      </c>
      <c r="H4085" t="s">
        <v>7752</v>
      </c>
      <c r="I4085" s="2" t="str">
        <f t="shared" si="320"/>
        <v>105342433</v>
      </c>
      <c r="J4085" s="2">
        <f t="shared" si="321"/>
        <v>21.4</v>
      </c>
      <c r="K4085" s="2" t="str">
        <f t="shared" si="322"/>
        <v>-1.3 ± 0.6</v>
      </c>
      <c r="L4085" s="2">
        <f t="shared" si="323"/>
        <v>1.0999999999999999E-2</v>
      </c>
      <c r="M4085" t="str">
        <f t="shared" si="324"/>
        <v>uncharacterized protein LOC105342433</v>
      </c>
    </row>
    <row r="4086" spans="1:13" x14ac:dyDescent="0.35">
      <c r="A4086" t="s">
        <v>7749</v>
      </c>
      <c r="B4086">
        <v>22.85093792</v>
      </c>
      <c r="C4086">
        <v>-1.2691912110000001</v>
      </c>
      <c r="D4086">
        <v>0.65769275500000002</v>
      </c>
      <c r="E4086">
        <v>2.3348470000000001E-3</v>
      </c>
      <c r="F4086">
        <v>1.6490905E-2</v>
      </c>
      <c r="G4086" t="s">
        <v>1879</v>
      </c>
      <c r="H4086" t="s">
        <v>7750</v>
      </c>
      <c r="I4086" s="2" t="str">
        <f t="shared" si="320"/>
        <v>105332411</v>
      </c>
      <c r="J4086" s="2">
        <f t="shared" si="321"/>
        <v>22.9</v>
      </c>
      <c r="K4086" s="2" t="str">
        <f t="shared" si="322"/>
        <v>-1.3 ± 0.7</v>
      </c>
      <c r="L4086" s="2">
        <f t="shared" si="323"/>
        <v>1.6E-2</v>
      </c>
      <c r="M4086" t="str">
        <f t="shared" si="324"/>
        <v>uncharacterized protein LOC105332411</v>
      </c>
    </row>
    <row r="4087" spans="1:13" x14ac:dyDescent="0.35">
      <c r="A4087" t="s">
        <v>7747</v>
      </c>
      <c r="B4087">
        <v>70.000323719999997</v>
      </c>
      <c r="C4087">
        <v>-1.269683602</v>
      </c>
      <c r="D4087">
        <v>0.38241198999999998</v>
      </c>
      <c r="E4087" s="1">
        <v>5.8E-5</v>
      </c>
      <c r="F4087">
        <v>1.204463E-3</v>
      </c>
      <c r="G4087" t="s">
        <v>1879</v>
      </c>
      <c r="H4087" t="s">
        <v>7748</v>
      </c>
      <c r="I4087" s="2" t="str">
        <f t="shared" si="320"/>
        <v>105337626</v>
      </c>
      <c r="J4087" s="2">
        <f t="shared" si="321"/>
        <v>70</v>
      </c>
      <c r="K4087" s="2" t="str">
        <f t="shared" si="322"/>
        <v>-1.3 ± 0.4</v>
      </c>
      <c r="L4087" s="2">
        <f t="shared" si="323"/>
        <v>1E-3</v>
      </c>
      <c r="M4087" t="str">
        <f t="shared" si="324"/>
        <v>uncharacterized protein LOC105337626 isoform X1</v>
      </c>
    </row>
    <row r="4088" spans="1:13" x14ac:dyDescent="0.35">
      <c r="A4088" t="s">
        <v>7745</v>
      </c>
      <c r="B4088">
        <v>18.251629739999998</v>
      </c>
      <c r="C4088">
        <v>-1.270393136</v>
      </c>
      <c r="D4088">
        <v>0.49417270800000002</v>
      </c>
      <c r="E4088">
        <v>5.7014100000000003E-4</v>
      </c>
      <c r="F4088">
        <v>6.0700540000000001E-3</v>
      </c>
      <c r="G4088" t="s">
        <v>1879</v>
      </c>
      <c r="H4088" t="s">
        <v>7746</v>
      </c>
      <c r="I4088" s="2" t="str">
        <f t="shared" si="320"/>
        <v>105330259</v>
      </c>
      <c r="J4088" s="2">
        <f t="shared" si="321"/>
        <v>18.3</v>
      </c>
      <c r="K4088" s="2" t="str">
        <f t="shared" si="322"/>
        <v>-1.3 ± 0.5</v>
      </c>
      <c r="L4088" s="2">
        <f t="shared" si="323"/>
        <v>6.0000000000000001E-3</v>
      </c>
      <c r="M4088" t="str">
        <f t="shared" si="324"/>
        <v>uncharacterized protein LOC105330259 isoform X2</v>
      </c>
    </row>
    <row r="4089" spans="1:13" x14ac:dyDescent="0.35">
      <c r="A4089" t="s">
        <v>7743</v>
      </c>
      <c r="B4089">
        <v>46.339848770000003</v>
      </c>
      <c r="C4089">
        <v>-1.2720403259999999</v>
      </c>
      <c r="D4089">
        <v>0.60041161899999995</v>
      </c>
      <c r="E4089">
        <v>1.5769429999999999E-3</v>
      </c>
      <c r="F4089">
        <v>1.2384489E-2</v>
      </c>
      <c r="G4089" t="s">
        <v>1879</v>
      </c>
      <c r="H4089" t="s">
        <v>7744</v>
      </c>
      <c r="I4089" s="2" t="str">
        <f t="shared" si="320"/>
        <v>117688069</v>
      </c>
      <c r="J4089" s="2">
        <f t="shared" si="321"/>
        <v>46.3</v>
      </c>
      <c r="K4089" s="2" t="str">
        <f t="shared" si="322"/>
        <v>-1.3 ± 0.6</v>
      </c>
      <c r="L4089" s="2">
        <f t="shared" si="323"/>
        <v>1.2E-2</v>
      </c>
      <c r="M4089" t="str">
        <f t="shared" si="324"/>
        <v>uncharacterized protein LOC117688069 isoform X1</v>
      </c>
    </row>
    <row r="4090" spans="1:13" x14ac:dyDescent="0.35">
      <c r="A4090" t="s">
        <v>2039</v>
      </c>
      <c r="B4090">
        <v>29.664560689999998</v>
      </c>
      <c r="C4090">
        <v>-1.272421783</v>
      </c>
      <c r="D4090">
        <v>0.30632935700000002</v>
      </c>
      <c r="E4090" s="1">
        <v>2.3999999999999999E-6</v>
      </c>
      <c r="F4090">
        <v>1.0264000000000001E-4</v>
      </c>
      <c r="G4090" t="s">
        <v>1879</v>
      </c>
      <c r="H4090" t="s">
        <v>2040</v>
      </c>
      <c r="I4090" s="2" t="str">
        <f t="shared" si="320"/>
        <v>109617080</v>
      </c>
      <c r="J4090" s="2">
        <f t="shared" si="321"/>
        <v>29.7</v>
      </c>
      <c r="K4090" s="2" t="str">
        <f t="shared" si="322"/>
        <v>-1.3 ± 0.3</v>
      </c>
      <c r="L4090" s="2" t="str">
        <f t="shared" si="323"/>
        <v>&lt;0.001</v>
      </c>
      <c r="M4090" t="str">
        <f t="shared" si="324"/>
        <v>uncharacterized protein LOC109617080</v>
      </c>
    </row>
    <row r="4091" spans="1:13" x14ac:dyDescent="0.35">
      <c r="A4091" t="s">
        <v>7741</v>
      </c>
      <c r="B4091">
        <v>79.464985380000002</v>
      </c>
      <c r="C4091">
        <v>-1.274828107</v>
      </c>
      <c r="D4091">
        <v>0.33060338</v>
      </c>
      <c r="E4091" s="1">
        <v>7.9200000000000004E-6</v>
      </c>
      <c r="F4091">
        <v>2.5597100000000002E-4</v>
      </c>
      <c r="G4091" t="s">
        <v>1879</v>
      </c>
      <c r="H4091" t="s">
        <v>7742</v>
      </c>
      <c r="I4091" s="2" t="str">
        <f t="shared" si="320"/>
        <v>117691008</v>
      </c>
      <c r="J4091" s="2">
        <f t="shared" si="321"/>
        <v>79.5</v>
      </c>
      <c r="K4091" s="2" t="str">
        <f t="shared" si="322"/>
        <v>-1.3 ± 0.3</v>
      </c>
      <c r="L4091" s="2" t="str">
        <f t="shared" si="323"/>
        <v>&lt;0.001</v>
      </c>
      <c r="M4091" t="str">
        <f t="shared" si="324"/>
        <v>uncharacterized protein LOC117691008</v>
      </c>
    </row>
    <row r="4092" spans="1:13" x14ac:dyDescent="0.35">
      <c r="A4092" t="s">
        <v>7739</v>
      </c>
      <c r="B4092">
        <v>58.865508560000002</v>
      </c>
      <c r="C4092">
        <v>-1.280417068</v>
      </c>
      <c r="D4092">
        <v>0.47292020000000001</v>
      </c>
      <c r="E4092">
        <v>3.81634E-4</v>
      </c>
      <c r="F4092">
        <v>4.5781479999999998E-3</v>
      </c>
      <c r="G4092" t="s">
        <v>1879</v>
      </c>
      <c r="H4092" t="s">
        <v>7740</v>
      </c>
      <c r="I4092" s="2" t="str">
        <f t="shared" si="320"/>
        <v>105332452</v>
      </c>
      <c r="J4092" s="2">
        <f t="shared" si="321"/>
        <v>58.9</v>
      </c>
      <c r="K4092" s="2" t="str">
        <f t="shared" si="322"/>
        <v>-1.3 ± 0.5</v>
      </c>
      <c r="L4092" s="2">
        <f t="shared" si="323"/>
        <v>5.0000000000000001E-3</v>
      </c>
      <c r="M4092" t="str">
        <f t="shared" si="324"/>
        <v>uncharacterized protein LOC105332452</v>
      </c>
    </row>
    <row r="4093" spans="1:13" x14ac:dyDescent="0.35">
      <c r="A4093" t="s">
        <v>7737</v>
      </c>
      <c r="B4093">
        <v>24.264486600000001</v>
      </c>
      <c r="C4093">
        <v>-1.2840561509999999</v>
      </c>
      <c r="D4093">
        <v>0.34105500300000002</v>
      </c>
      <c r="E4093" s="1">
        <v>1.1600000000000001E-5</v>
      </c>
      <c r="F4093">
        <v>3.4542200000000001E-4</v>
      </c>
      <c r="G4093" t="s">
        <v>1879</v>
      </c>
      <c r="H4093" t="s">
        <v>7738</v>
      </c>
      <c r="I4093" s="2" t="str">
        <f t="shared" si="320"/>
        <v>117683698</v>
      </c>
      <c r="J4093" s="2">
        <f t="shared" si="321"/>
        <v>24.3</v>
      </c>
      <c r="K4093" s="2" t="str">
        <f t="shared" si="322"/>
        <v>-1.3 ± 0.3</v>
      </c>
      <c r="L4093" s="2" t="str">
        <f t="shared" si="323"/>
        <v>&lt;0.001</v>
      </c>
      <c r="M4093" t="str">
        <f t="shared" si="324"/>
        <v>uncharacterized protein LOC117683698</v>
      </c>
    </row>
    <row r="4094" spans="1:13" x14ac:dyDescent="0.35">
      <c r="A4094" t="s">
        <v>7735</v>
      </c>
      <c r="B4094">
        <v>38.937119940000002</v>
      </c>
      <c r="C4094">
        <v>-1.287367441</v>
      </c>
      <c r="D4094">
        <v>0.381358319</v>
      </c>
      <c r="E4094" s="1">
        <v>4.7700000000000001E-5</v>
      </c>
      <c r="F4094">
        <v>1.0429409999999999E-3</v>
      </c>
      <c r="G4094" t="s">
        <v>1879</v>
      </c>
      <c r="H4094" t="s">
        <v>7736</v>
      </c>
      <c r="I4094" s="2" t="str">
        <f t="shared" si="320"/>
        <v>117692296</v>
      </c>
      <c r="J4094" s="2">
        <f t="shared" si="321"/>
        <v>38.9</v>
      </c>
      <c r="K4094" s="2" t="str">
        <f t="shared" si="322"/>
        <v>-1.3 ± 0.4</v>
      </c>
      <c r="L4094" s="2">
        <f t="shared" si="323"/>
        <v>1E-3</v>
      </c>
      <c r="M4094" t="str">
        <f t="shared" si="324"/>
        <v>uncharacterized protein LOC117692296</v>
      </c>
    </row>
    <row r="4095" spans="1:13" x14ac:dyDescent="0.35">
      <c r="A4095" t="s">
        <v>7733</v>
      </c>
      <c r="B4095">
        <v>48.476033479999998</v>
      </c>
      <c r="C4095">
        <v>-1.287548972</v>
      </c>
      <c r="D4095">
        <v>0.36619518400000001</v>
      </c>
      <c r="E4095" s="1">
        <v>2.8600000000000001E-5</v>
      </c>
      <c r="F4095">
        <v>7.0398900000000003E-4</v>
      </c>
      <c r="G4095" t="s">
        <v>1879</v>
      </c>
      <c r="H4095" t="s">
        <v>7734</v>
      </c>
      <c r="I4095" s="2" t="str">
        <f t="shared" si="320"/>
        <v>105325754</v>
      </c>
      <c r="J4095" s="2">
        <f t="shared" si="321"/>
        <v>48.5</v>
      </c>
      <c r="K4095" s="2" t="str">
        <f t="shared" si="322"/>
        <v>-1.3 ± 0.4</v>
      </c>
      <c r="L4095" s="2" t="str">
        <f t="shared" si="323"/>
        <v>&lt;0.001</v>
      </c>
      <c r="M4095" t="str">
        <f t="shared" si="324"/>
        <v>uncharacterized protein LOC105325754</v>
      </c>
    </row>
    <row r="4096" spans="1:13" x14ac:dyDescent="0.35">
      <c r="A4096" t="s">
        <v>7731</v>
      </c>
      <c r="B4096">
        <v>18.82487931</v>
      </c>
      <c r="C4096">
        <v>-1.2891009899999999</v>
      </c>
      <c r="D4096">
        <v>0.49028571599999998</v>
      </c>
      <c r="E4096">
        <v>4.7428100000000001E-4</v>
      </c>
      <c r="F4096">
        <v>5.2962290000000004E-3</v>
      </c>
      <c r="G4096" t="s">
        <v>1879</v>
      </c>
      <c r="H4096" t="s">
        <v>7732</v>
      </c>
      <c r="I4096" s="2" t="str">
        <f t="shared" si="320"/>
        <v>105339718</v>
      </c>
      <c r="J4096" s="2">
        <f t="shared" si="321"/>
        <v>18.8</v>
      </c>
      <c r="K4096" s="2" t="str">
        <f t="shared" si="322"/>
        <v>-1.3 ± 0.5</v>
      </c>
      <c r="L4096" s="2">
        <f t="shared" si="323"/>
        <v>5.0000000000000001E-3</v>
      </c>
      <c r="M4096" t="str">
        <f t="shared" si="324"/>
        <v>uncharacterized protein LOC105339718 isoform X1</v>
      </c>
    </row>
    <row r="4097" spans="1:13" x14ac:dyDescent="0.35">
      <c r="A4097" t="s">
        <v>7729</v>
      </c>
      <c r="B4097">
        <v>42.882789979999998</v>
      </c>
      <c r="C4097">
        <v>-1.2953489739999999</v>
      </c>
      <c r="D4097">
        <v>0.436896699</v>
      </c>
      <c r="E4097">
        <v>1.8001399999999999E-4</v>
      </c>
      <c r="F4097">
        <v>2.720245E-3</v>
      </c>
      <c r="G4097" t="s">
        <v>1879</v>
      </c>
      <c r="H4097" t="s">
        <v>7730</v>
      </c>
      <c r="I4097" s="2" t="str">
        <f t="shared" si="320"/>
        <v>105336142</v>
      </c>
      <c r="J4097" s="2">
        <f t="shared" si="321"/>
        <v>42.9</v>
      </c>
      <c r="K4097" s="2" t="str">
        <f t="shared" si="322"/>
        <v>-1.3 ± 0.4</v>
      </c>
      <c r="L4097" s="2">
        <f t="shared" si="323"/>
        <v>3.0000000000000001E-3</v>
      </c>
      <c r="M4097" t="str">
        <f t="shared" si="324"/>
        <v>uncharacterized protein LOC105336142</v>
      </c>
    </row>
    <row r="4098" spans="1:13" x14ac:dyDescent="0.35">
      <c r="A4098" t="s">
        <v>7727</v>
      </c>
      <c r="B4098">
        <v>61.651638269999999</v>
      </c>
      <c r="C4098">
        <v>-1.296183965</v>
      </c>
      <c r="D4098">
        <v>0.45604044999999999</v>
      </c>
      <c r="E4098">
        <v>2.5669499999999998E-4</v>
      </c>
      <c r="F4098">
        <v>3.5160410000000001E-3</v>
      </c>
      <c r="G4098" t="s">
        <v>1879</v>
      </c>
      <c r="H4098" t="s">
        <v>7728</v>
      </c>
      <c r="I4098" s="2" t="str">
        <f t="shared" si="320"/>
        <v>117681664</v>
      </c>
      <c r="J4098" s="2">
        <f t="shared" si="321"/>
        <v>61.7</v>
      </c>
      <c r="K4098" s="2" t="str">
        <f t="shared" si="322"/>
        <v>-1.3 ± 0.5</v>
      </c>
      <c r="L4098" s="2">
        <f t="shared" si="323"/>
        <v>4.0000000000000001E-3</v>
      </c>
      <c r="M4098" t="str">
        <f t="shared" si="324"/>
        <v>uncharacterized protein LOC117681664</v>
      </c>
    </row>
    <row r="4099" spans="1:13" x14ac:dyDescent="0.35">
      <c r="A4099" t="s">
        <v>7725</v>
      </c>
      <c r="B4099">
        <v>74.626809050000006</v>
      </c>
      <c r="C4099">
        <v>-1.296731359</v>
      </c>
      <c r="D4099">
        <v>0.60178121100000004</v>
      </c>
      <c r="E4099">
        <v>1.424736E-3</v>
      </c>
      <c r="F4099">
        <v>1.1570672000000001E-2</v>
      </c>
      <c r="G4099" t="s">
        <v>1879</v>
      </c>
      <c r="H4099" t="s">
        <v>7726</v>
      </c>
      <c r="I4099" s="2" t="str">
        <f t="shared" si="320"/>
        <v>117684302</v>
      </c>
      <c r="J4099" s="2">
        <f t="shared" si="321"/>
        <v>74.599999999999994</v>
      </c>
      <c r="K4099" s="2" t="str">
        <f t="shared" si="322"/>
        <v>-1.3 ± 0.6</v>
      </c>
      <c r="L4099" s="2">
        <f t="shared" si="323"/>
        <v>1.2E-2</v>
      </c>
      <c r="M4099" t="str">
        <f t="shared" si="324"/>
        <v>uncharacterized protein LOC117684302</v>
      </c>
    </row>
    <row r="4100" spans="1:13" x14ac:dyDescent="0.35">
      <c r="A4100" t="s">
        <v>7723</v>
      </c>
      <c r="B4100">
        <v>70.221059690000004</v>
      </c>
      <c r="C4100">
        <v>-1.2971891790000001</v>
      </c>
      <c r="D4100">
        <v>0.4643311</v>
      </c>
      <c r="E4100">
        <v>2.9518399999999998E-4</v>
      </c>
      <c r="F4100">
        <v>3.8842379999999999E-3</v>
      </c>
      <c r="G4100" t="s">
        <v>1879</v>
      </c>
      <c r="H4100" t="s">
        <v>7724</v>
      </c>
      <c r="I4100" s="2" t="str">
        <f t="shared" si="320"/>
        <v>105342434</v>
      </c>
      <c r="J4100" s="2">
        <f t="shared" si="321"/>
        <v>70.2</v>
      </c>
      <c r="K4100" s="2" t="str">
        <f t="shared" si="322"/>
        <v>-1.3 ± 0.5</v>
      </c>
      <c r="L4100" s="2">
        <f t="shared" si="323"/>
        <v>4.0000000000000001E-3</v>
      </c>
      <c r="M4100" t="str">
        <f t="shared" si="324"/>
        <v>uncharacterized protein LOC105342434 isoform X1</v>
      </c>
    </row>
    <row r="4101" spans="1:13" x14ac:dyDescent="0.35">
      <c r="A4101" t="s">
        <v>7721</v>
      </c>
      <c r="B4101">
        <v>78.92470007</v>
      </c>
      <c r="C4101">
        <v>-1.299390587</v>
      </c>
      <c r="D4101">
        <v>0.58441173700000004</v>
      </c>
      <c r="E4101">
        <v>1.2311690000000001E-3</v>
      </c>
      <c r="F4101">
        <v>1.0452944E-2</v>
      </c>
      <c r="G4101" t="s">
        <v>1879</v>
      </c>
      <c r="H4101" t="s">
        <v>7722</v>
      </c>
      <c r="I4101" s="2" t="str">
        <f t="shared" si="320"/>
        <v>105343622</v>
      </c>
      <c r="J4101" s="2">
        <f t="shared" si="321"/>
        <v>78.900000000000006</v>
      </c>
      <c r="K4101" s="2" t="str">
        <f t="shared" si="322"/>
        <v>-1.3 ± 0.6</v>
      </c>
      <c r="L4101" s="2">
        <f t="shared" si="323"/>
        <v>0.01</v>
      </c>
      <c r="M4101" t="str">
        <f t="shared" si="324"/>
        <v>uncharacterized protein DDB_G0272530-like isoform X3</v>
      </c>
    </row>
    <row r="4102" spans="1:13" x14ac:dyDescent="0.35">
      <c r="A4102" t="s">
        <v>7719</v>
      </c>
      <c r="B4102">
        <v>18.772971739999999</v>
      </c>
      <c r="C4102">
        <v>-1.3038539680000001</v>
      </c>
      <c r="D4102">
        <v>0.54729019400000001</v>
      </c>
      <c r="E4102">
        <v>8.7799199999999997E-4</v>
      </c>
      <c r="F4102">
        <v>8.27957E-3</v>
      </c>
      <c r="G4102" t="s">
        <v>1879</v>
      </c>
      <c r="H4102" t="s">
        <v>7720</v>
      </c>
      <c r="I4102" s="2" t="str">
        <f t="shared" si="320"/>
        <v>117686255</v>
      </c>
      <c r="J4102" s="2">
        <f t="shared" si="321"/>
        <v>18.8</v>
      </c>
      <c r="K4102" s="2" t="str">
        <f t="shared" si="322"/>
        <v>-1.3 ± 0.5</v>
      </c>
      <c r="L4102" s="2">
        <f t="shared" si="323"/>
        <v>8.0000000000000002E-3</v>
      </c>
      <c r="M4102" t="str">
        <f t="shared" si="324"/>
        <v>uncharacterized protein LOC117686255</v>
      </c>
    </row>
    <row r="4103" spans="1:13" x14ac:dyDescent="0.35">
      <c r="A4103" t="s">
        <v>7717</v>
      </c>
      <c r="B4103">
        <v>628.58757890000004</v>
      </c>
      <c r="C4103">
        <v>-1.3040882060000001</v>
      </c>
      <c r="D4103">
        <v>0.56332024000000003</v>
      </c>
      <c r="E4103">
        <v>1.5199359999999999E-3</v>
      </c>
      <c r="F4103">
        <v>1.2087888999999999E-2</v>
      </c>
      <c r="G4103" t="s">
        <v>1879</v>
      </c>
      <c r="H4103" t="s">
        <v>7718</v>
      </c>
      <c r="I4103" s="2" t="str">
        <f t="shared" si="320"/>
        <v>117691871</v>
      </c>
      <c r="J4103" s="2">
        <f t="shared" si="321"/>
        <v>628.6</v>
      </c>
      <c r="K4103" s="2" t="str">
        <f t="shared" si="322"/>
        <v>-1.3 ± 0.6</v>
      </c>
      <c r="L4103" s="2">
        <f t="shared" si="323"/>
        <v>1.2E-2</v>
      </c>
      <c r="M4103" t="str">
        <f t="shared" si="324"/>
        <v>uncharacterized protein LOC117691871 isoform X2</v>
      </c>
    </row>
    <row r="4104" spans="1:13" x14ac:dyDescent="0.35">
      <c r="A4104" t="s">
        <v>7715</v>
      </c>
      <c r="B4104">
        <v>67.717641700000001</v>
      </c>
      <c r="C4104">
        <v>-1.3119589309999999</v>
      </c>
      <c r="D4104">
        <v>0.46129036400000001</v>
      </c>
      <c r="E4104">
        <v>2.53491E-4</v>
      </c>
      <c r="F4104">
        <v>3.479794E-3</v>
      </c>
      <c r="G4104" t="s">
        <v>1879</v>
      </c>
      <c r="H4104" t="s">
        <v>7716</v>
      </c>
      <c r="I4104" s="2" t="str">
        <f t="shared" si="320"/>
        <v>105321698</v>
      </c>
      <c r="J4104" s="2">
        <f t="shared" si="321"/>
        <v>67.7</v>
      </c>
      <c r="K4104" s="2" t="str">
        <f t="shared" si="322"/>
        <v>-1.3 ± 0.5</v>
      </c>
      <c r="L4104" s="2">
        <f t="shared" si="323"/>
        <v>3.0000000000000001E-3</v>
      </c>
      <c r="M4104" t="str">
        <f t="shared" si="324"/>
        <v>uncharacterized protein LOC105321698 isoform X1</v>
      </c>
    </row>
    <row r="4105" spans="1:13" x14ac:dyDescent="0.35">
      <c r="A4105" t="s">
        <v>7713</v>
      </c>
      <c r="B4105">
        <v>20.939464019999999</v>
      </c>
      <c r="C4105">
        <v>-1.317318081</v>
      </c>
      <c r="D4105">
        <v>0.32252354100000002</v>
      </c>
      <c r="E4105" s="1">
        <v>3.1700000000000001E-6</v>
      </c>
      <c r="F4105">
        <v>1.2495400000000001E-4</v>
      </c>
      <c r="G4105" t="s">
        <v>1879</v>
      </c>
      <c r="H4105" t="s">
        <v>7714</v>
      </c>
      <c r="I4105" s="2" t="str">
        <f t="shared" si="320"/>
        <v>117682702</v>
      </c>
      <c r="J4105" s="2">
        <f t="shared" si="321"/>
        <v>20.9</v>
      </c>
      <c r="K4105" s="2" t="str">
        <f t="shared" si="322"/>
        <v>-1.3 ± 0.3</v>
      </c>
      <c r="L4105" s="2" t="str">
        <f t="shared" si="323"/>
        <v>&lt;0.001</v>
      </c>
      <c r="M4105" t="str">
        <f t="shared" si="324"/>
        <v>uncharacterized protein LOC117682702 isoform X2</v>
      </c>
    </row>
    <row r="4106" spans="1:13" x14ac:dyDescent="0.35">
      <c r="A4106" t="s">
        <v>7711</v>
      </c>
      <c r="B4106">
        <v>12.825681749999999</v>
      </c>
      <c r="C4106">
        <v>-1.317828553</v>
      </c>
      <c r="D4106">
        <v>0.59797831400000001</v>
      </c>
      <c r="E4106">
        <v>1.325929E-3</v>
      </c>
      <c r="F4106">
        <v>1.0978902E-2</v>
      </c>
      <c r="G4106" t="s">
        <v>1879</v>
      </c>
      <c r="H4106" t="s">
        <v>7712</v>
      </c>
      <c r="I4106" s="2" t="str">
        <f t="shared" ref="I4106:I4169" si="325">RIGHT(A4106,9)</f>
        <v>117681729</v>
      </c>
      <c r="J4106" s="2">
        <f t="shared" ref="J4106:J4169" si="326">ROUND(B4106,1)</f>
        <v>12.8</v>
      </c>
      <c r="K4106" s="2" t="str">
        <f t="shared" ref="K4106:K4169" si="327">ROUND(C4106,1) &amp; " ± " &amp; ROUND(D4106,1)</f>
        <v>-1.3 ± 0.6</v>
      </c>
      <c r="L4106" s="2">
        <f t="shared" ref="L4106:L4169" si="328">IF(F4106&lt;0.001,"&lt;0.001",ROUND(F4106,3))</f>
        <v>1.0999999999999999E-2</v>
      </c>
      <c r="M4106" t="str">
        <f t="shared" ref="M4106:M4169" si="329">H4106</f>
        <v>uncharacterized protein LOC117681729 isoform X2</v>
      </c>
    </row>
    <row r="4107" spans="1:13" x14ac:dyDescent="0.35">
      <c r="A4107" t="s">
        <v>7709</v>
      </c>
      <c r="B4107">
        <v>44.569106179999999</v>
      </c>
      <c r="C4107">
        <v>-1.3196928590000001</v>
      </c>
      <c r="D4107">
        <v>0.53232703100000001</v>
      </c>
      <c r="E4107">
        <v>6.6961199999999999E-4</v>
      </c>
      <c r="F4107">
        <v>6.8006469999999999E-3</v>
      </c>
      <c r="G4107" t="s">
        <v>1879</v>
      </c>
      <c r="H4107" t="s">
        <v>7710</v>
      </c>
      <c r="I4107" s="2" t="str">
        <f t="shared" si="325"/>
        <v>105327497</v>
      </c>
      <c r="J4107" s="2">
        <f t="shared" si="326"/>
        <v>44.6</v>
      </c>
      <c r="K4107" s="2" t="str">
        <f t="shared" si="327"/>
        <v>-1.3 ± 0.5</v>
      </c>
      <c r="L4107" s="2">
        <f t="shared" si="328"/>
        <v>7.0000000000000001E-3</v>
      </c>
      <c r="M4107" t="str">
        <f t="shared" si="329"/>
        <v>uncharacterized protein LOC105327497</v>
      </c>
    </row>
    <row r="4108" spans="1:13" x14ac:dyDescent="0.35">
      <c r="A4108" t="s">
        <v>7707</v>
      </c>
      <c r="B4108">
        <v>33.324870339999997</v>
      </c>
      <c r="C4108">
        <v>-1.3206076529999999</v>
      </c>
      <c r="D4108">
        <v>0.393777443</v>
      </c>
      <c r="E4108" s="1">
        <v>5.0300000000000003E-5</v>
      </c>
      <c r="F4108">
        <v>1.078185E-3</v>
      </c>
      <c r="G4108" t="s">
        <v>1879</v>
      </c>
      <c r="H4108" t="s">
        <v>7708</v>
      </c>
      <c r="I4108" s="2" t="str">
        <f t="shared" si="325"/>
        <v>105335890</v>
      </c>
      <c r="J4108" s="2">
        <f t="shared" si="326"/>
        <v>33.299999999999997</v>
      </c>
      <c r="K4108" s="2" t="str">
        <f t="shared" si="327"/>
        <v>-1.3 ± 0.4</v>
      </c>
      <c r="L4108" s="2">
        <f t="shared" si="328"/>
        <v>1E-3</v>
      </c>
      <c r="M4108" t="str">
        <f t="shared" si="329"/>
        <v>uncharacterized protein LOC105335890</v>
      </c>
    </row>
    <row r="4109" spans="1:13" x14ac:dyDescent="0.35">
      <c r="A4109" t="s">
        <v>7705</v>
      </c>
      <c r="B4109">
        <v>26.407666519999999</v>
      </c>
      <c r="C4109">
        <v>-1.3222347169999999</v>
      </c>
      <c r="D4109">
        <v>0.66164915499999999</v>
      </c>
      <c r="E4109">
        <v>1.917635E-3</v>
      </c>
      <c r="F4109">
        <v>1.4238593000000001E-2</v>
      </c>
      <c r="G4109" t="s">
        <v>1879</v>
      </c>
      <c r="H4109" t="s">
        <v>7706</v>
      </c>
      <c r="I4109" s="2" t="str">
        <f t="shared" si="325"/>
        <v>117681356</v>
      </c>
      <c r="J4109" s="2">
        <f t="shared" si="326"/>
        <v>26.4</v>
      </c>
      <c r="K4109" s="2" t="str">
        <f t="shared" si="327"/>
        <v>-1.3 ± 0.7</v>
      </c>
      <c r="L4109" s="2">
        <f t="shared" si="328"/>
        <v>1.4E-2</v>
      </c>
      <c r="M4109" t="str">
        <f t="shared" si="329"/>
        <v>uncharacterized protein LOC117681356</v>
      </c>
    </row>
    <row r="4110" spans="1:13" x14ac:dyDescent="0.35">
      <c r="A4110" t="s">
        <v>7703</v>
      </c>
      <c r="B4110">
        <v>11.586914159999999</v>
      </c>
      <c r="C4110">
        <v>-1.3245335140000001</v>
      </c>
      <c r="D4110">
        <v>0.507653193</v>
      </c>
      <c r="E4110">
        <v>4.9242800000000005E-4</v>
      </c>
      <c r="F4110">
        <v>5.4469439999999996E-3</v>
      </c>
      <c r="G4110" t="s">
        <v>1879</v>
      </c>
      <c r="H4110" t="s">
        <v>7704</v>
      </c>
      <c r="I4110" s="2" t="str">
        <f t="shared" si="325"/>
        <v>105320794</v>
      </c>
      <c r="J4110" s="2">
        <f t="shared" si="326"/>
        <v>11.6</v>
      </c>
      <c r="K4110" s="2" t="str">
        <f t="shared" si="327"/>
        <v>-1.3 ± 0.5</v>
      </c>
      <c r="L4110" s="2">
        <f t="shared" si="328"/>
        <v>5.0000000000000001E-3</v>
      </c>
      <c r="M4110" t="str">
        <f t="shared" si="329"/>
        <v>uncharacterized protein LOC105320794</v>
      </c>
    </row>
    <row r="4111" spans="1:13" x14ac:dyDescent="0.35">
      <c r="A4111" t="s">
        <v>7701</v>
      </c>
      <c r="B4111">
        <v>21.333880279999999</v>
      </c>
      <c r="C4111">
        <v>-1.324961463</v>
      </c>
      <c r="D4111">
        <v>0.39977107000000001</v>
      </c>
      <c r="E4111" s="1">
        <v>5.7599999999999997E-5</v>
      </c>
      <c r="F4111">
        <v>1.2013620000000001E-3</v>
      </c>
      <c r="G4111" t="s">
        <v>1879</v>
      </c>
      <c r="H4111" t="s">
        <v>7702</v>
      </c>
      <c r="I4111" s="2" t="str">
        <f t="shared" si="325"/>
        <v>117684247</v>
      </c>
      <c r="J4111" s="2">
        <f t="shared" si="326"/>
        <v>21.3</v>
      </c>
      <c r="K4111" s="2" t="str">
        <f t="shared" si="327"/>
        <v>-1.3 ± 0.4</v>
      </c>
      <c r="L4111" s="2">
        <f t="shared" si="328"/>
        <v>1E-3</v>
      </c>
      <c r="M4111" t="str">
        <f t="shared" si="329"/>
        <v>uncharacterized protein LOC117684247</v>
      </c>
    </row>
    <row r="4112" spans="1:13" x14ac:dyDescent="0.35">
      <c r="A4112" t="s">
        <v>7699</v>
      </c>
      <c r="B4112">
        <v>42.408774880000003</v>
      </c>
      <c r="C4112">
        <v>-1.324978427</v>
      </c>
      <c r="D4112">
        <v>0.40667107499999999</v>
      </c>
      <c r="E4112" s="1">
        <v>6.8800000000000005E-5</v>
      </c>
      <c r="F4112">
        <v>1.3532559999999999E-3</v>
      </c>
      <c r="G4112" t="s">
        <v>1879</v>
      </c>
      <c r="H4112" t="s">
        <v>7700</v>
      </c>
      <c r="I4112" s="2" t="str">
        <f t="shared" si="325"/>
        <v>105320732</v>
      </c>
      <c r="J4112" s="2">
        <f t="shared" si="326"/>
        <v>42.4</v>
      </c>
      <c r="K4112" s="2" t="str">
        <f t="shared" si="327"/>
        <v>-1.3 ± 0.4</v>
      </c>
      <c r="L4112" s="2">
        <f t="shared" si="328"/>
        <v>1E-3</v>
      </c>
      <c r="M4112" t="str">
        <f t="shared" si="329"/>
        <v>uncharacterized protein LOC105320732 isoform X1</v>
      </c>
    </row>
    <row r="4113" spans="1:13" x14ac:dyDescent="0.35">
      <c r="A4113" t="s">
        <v>7697</v>
      </c>
      <c r="B4113">
        <v>11.00793665</v>
      </c>
      <c r="C4113">
        <v>-1.3280781500000001</v>
      </c>
      <c r="D4113">
        <v>0.59161480200000005</v>
      </c>
      <c r="E4113">
        <v>1.1781879999999999E-3</v>
      </c>
      <c r="F4113">
        <v>1.0127011999999999E-2</v>
      </c>
      <c r="G4113" t="s">
        <v>1879</v>
      </c>
      <c r="H4113" t="s">
        <v>7698</v>
      </c>
      <c r="I4113" s="2" t="str">
        <f t="shared" si="325"/>
        <v>117689443</v>
      </c>
      <c r="J4113" s="2">
        <f t="shared" si="326"/>
        <v>11</v>
      </c>
      <c r="K4113" s="2" t="str">
        <f t="shared" si="327"/>
        <v>-1.3 ± 0.6</v>
      </c>
      <c r="L4113" s="2">
        <f t="shared" si="328"/>
        <v>0.01</v>
      </c>
      <c r="M4113" t="str">
        <f t="shared" si="329"/>
        <v>uncharacterized protein LOC117689443</v>
      </c>
    </row>
    <row r="4114" spans="1:13" x14ac:dyDescent="0.35">
      <c r="A4114" t="s">
        <v>7695</v>
      </c>
      <c r="B4114">
        <v>23.931187049999998</v>
      </c>
      <c r="C4114">
        <v>-1.3359720159999999</v>
      </c>
      <c r="D4114">
        <v>0.52979421400000004</v>
      </c>
      <c r="E4114">
        <v>6.0336799999999996E-4</v>
      </c>
      <c r="F4114">
        <v>6.309098E-3</v>
      </c>
      <c r="G4114" t="s">
        <v>1879</v>
      </c>
      <c r="H4114" t="s">
        <v>7696</v>
      </c>
      <c r="I4114" s="2" t="str">
        <f t="shared" si="325"/>
        <v>105334746</v>
      </c>
      <c r="J4114" s="2">
        <f t="shared" si="326"/>
        <v>23.9</v>
      </c>
      <c r="K4114" s="2" t="str">
        <f t="shared" si="327"/>
        <v>-1.3 ± 0.5</v>
      </c>
      <c r="L4114" s="2">
        <f t="shared" si="328"/>
        <v>6.0000000000000001E-3</v>
      </c>
      <c r="M4114" t="str">
        <f t="shared" si="329"/>
        <v>uncharacterized protein LOC105334746</v>
      </c>
    </row>
    <row r="4115" spans="1:13" x14ac:dyDescent="0.35">
      <c r="A4115" t="s">
        <v>7693</v>
      </c>
      <c r="B4115">
        <v>42.069765689999997</v>
      </c>
      <c r="C4115">
        <v>-1.3412560920000001</v>
      </c>
      <c r="D4115">
        <v>0.430671411</v>
      </c>
      <c r="E4115">
        <v>1.08343E-4</v>
      </c>
      <c r="F4115">
        <v>1.871707E-3</v>
      </c>
      <c r="G4115" t="s">
        <v>1879</v>
      </c>
      <c r="H4115" t="s">
        <v>7694</v>
      </c>
      <c r="I4115" s="2" t="str">
        <f t="shared" si="325"/>
        <v>117681669</v>
      </c>
      <c r="J4115" s="2">
        <f t="shared" si="326"/>
        <v>42.1</v>
      </c>
      <c r="K4115" s="2" t="str">
        <f t="shared" si="327"/>
        <v>-1.3 ± 0.4</v>
      </c>
      <c r="L4115" s="2">
        <f t="shared" si="328"/>
        <v>2E-3</v>
      </c>
      <c r="M4115" t="str">
        <f t="shared" si="329"/>
        <v>uncharacterized protein LOC117681669 isoform X2</v>
      </c>
    </row>
    <row r="4116" spans="1:13" x14ac:dyDescent="0.35">
      <c r="A4116" t="s">
        <v>7691</v>
      </c>
      <c r="B4116">
        <v>18.263054199999999</v>
      </c>
      <c r="C4116">
        <v>-1.3426218409999999</v>
      </c>
      <c r="D4116">
        <v>0.54252483799999995</v>
      </c>
      <c r="E4116">
        <v>6.7712000000000002E-4</v>
      </c>
      <c r="F4116">
        <v>6.8472079999999996E-3</v>
      </c>
      <c r="G4116" t="s">
        <v>1879</v>
      </c>
      <c r="H4116" t="s">
        <v>7692</v>
      </c>
      <c r="I4116" s="2" t="str">
        <f t="shared" si="325"/>
        <v>117683860</v>
      </c>
      <c r="J4116" s="2">
        <f t="shared" si="326"/>
        <v>18.3</v>
      </c>
      <c r="K4116" s="2" t="str">
        <f t="shared" si="327"/>
        <v>-1.3 ± 0.5</v>
      </c>
      <c r="L4116" s="2">
        <f t="shared" si="328"/>
        <v>7.0000000000000001E-3</v>
      </c>
      <c r="M4116" t="str">
        <f t="shared" si="329"/>
        <v>uncharacterized protein LOC117683860</v>
      </c>
    </row>
    <row r="4117" spans="1:13" x14ac:dyDescent="0.35">
      <c r="A4117" t="s">
        <v>7689</v>
      </c>
      <c r="B4117">
        <v>69.761229569999998</v>
      </c>
      <c r="C4117">
        <v>-1.3446842450000001</v>
      </c>
      <c r="D4117">
        <v>0.46064679400000003</v>
      </c>
      <c r="E4117">
        <v>1.962E-4</v>
      </c>
      <c r="F4117">
        <v>2.8879750000000001E-3</v>
      </c>
      <c r="G4117" t="s">
        <v>1879</v>
      </c>
      <c r="H4117" t="s">
        <v>7690</v>
      </c>
      <c r="I4117" s="2" t="str">
        <f t="shared" si="325"/>
        <v>105339521</v>
      </c>
      <c r="J4117" s="2">
        <f t="shared" si="326"/>
        <v>69.8</v>
      </c>
      <c r="K4117" s="2" t="str">
        <f t="shared" si="327"/>
        <v>-1.3 ± 0.5</v>
      </c>
      <c r="L4117" s="2">
        <f t="shared" si="328"/>
        <v>3.0000000000000001E-3</v>
      </c>
      <c r="M4117" t="str">
        <f t="shared" si="329"/>
        <v>uncharacterized protein LOC105339521 isoform X2</v>
      </c>
    </row>
    <row r="4118" spans="1:13" x14ac:dyDescent="0.35">
      <c r="A4118" t="s">
        <v>7687</v>
      </c>
      <c r="B4118">
        <v>21.511936840000001</v>
      </c>
      <c r="C4118">
        <v>-1.3475093460000001</v>
      </c>
      <c r="D4118">
        <v>0.53891893000000002</v>
      </c>
      <c r="E4118">
        <v>6.3320900000000003E-4</v>
      </c>
      <c r="F4118">
        <v>6.5336270000000002E-3</v>
      </c>
      <c r="G4118" t="s">
        <v>1879</v>
      </c>
      <c r="H4118" t="s">
        <v>7688</v>
      </c>
      <c r="I4118" s="2" t="str">
        <f t="shared" si="325"/>
        <v>117686612</v>
      </c>
      <c r="J4118" s="2">
        <f t="shared" si="326"/>
        <v>21.5</v>
      </c>
      <c r="K4118" s="2" t="str">
        <f t="shared" si="327"/>
        <v>-1.3 ± 0.5</v>
      </c>
      <c r="L4118" s="2">
        <f t="shared" si="328"/>
        <v>7.0000000000000001E-3</v>
      </c>
      <c r="M4118" t="str">
        <f t="shared" si="329"/>
        <v>uncharacterized protein LOC117686612</v>
      </c>
    </row>
    <row r="4119" spans="1:13" x14ac:dyDescent="0.35">
      <c r="A4119" t="s">
        <v>7685</v>
      </c>
      <c r="B4119">
        <v>33.377718039999998</v>
      </c>
      <c r="C4119">
        <v>-1.3515371030000001</v>
      </c>
      <c r="D4119">
        <v>0.483148301</v>
      </c>
      <c r="E4119">
        <v>2.8018900000000002E-4</v>
      </c>
      <c r="F4119">
        <v>3.7394450000000001E-3</v>
      </c>
      <c r="G4119" t="s">
        <v>1879</v>
      </c>
      <c r="H4119" t="s">
        <v>7686</v>
      </c>
      <c r="I4119" s="2" t="str">
        <f t="shared" si="325"/>
        <v>105333889</v>
      </c>
      <c r="J4119" s="2">
        <f t="shared" si="326"/>
        <v>33.4</v>
      </c>
      <c r="K4119" s="2" t="str">
        <f t="shared" si="327"/>
        <v>-1.4 ± 0.5</v>
      </c>
      <c r="L4119" s="2">
        <f t="shared" si="328"/>
        <v>4.0000000000000001E-3</v>
      </c>
      <c r="M4119" t="str">
        <f t="shared" si="329"/>
        <v>uncharacterized protein LOC105333889</v>
      </c>
    </row>
    <row r="4120" spans="1:13" x14ac:dyDescent="0.35">
      <c r="A4120" t="s">
        <v>1951</v>
      </c>
      <c r="B4120">
        <v>202.4130486</v>
      </c>
      <c r="C4120">
        <v>-1.352575299</v>
      </c>
      <c r="D4120">
        <v>0.281840651</v>
      </c>
      <c r="E4120" s="1">
        <v>1.11E-7</v>
      </c>
      <c r="F4120" s="1">
        <v>8.0700000000000007E-6</v>
      </c>
      <c r="G4120" t="s">
        <v>1879</v>
      </c>
      <c r="H4120" t="s">
        <v>1952</v>
      </c>
      <c r="I4120" s="2" t="str">
        <f t="shared" si="325"/>
        <v>105342384</v>
      </c>
      <c r="J4120" s="2">
        <f t="shared" si="326"/>
        <v>202.4</v>
      </c>
      <c r="K4120" s="2" t="str">
        <f t="shared" si="327"/>
        <v>-1.4 ± 0.3</v>
      </c>
      <c r="L4120" s="2" t="str">
        <f t="shared" si="328"/>
        <v>&lt;0.001</v>
      </c>
      <c r="M4120" t="str">
        <f t="shared" si="329"/>
        <v>uncharacterized protein LOC105342384</v>
      </c>
    </row>
    <row r="4121" spans="1:13" x14ac:dyDescent="0.35">
      <c r="A4121" t="s">
        <v>7683</v>
      </c>
      <c r="B4121">
        <v>121.9222819</v>
      </c>
      <c r="C4121">
        <v>-1.3561774879999999</v>
      </c>
      <c r="D4121">
        <v>0.44745194999999999</v>
      </c>
      <c r="E4121">
        <v>1.37933E-4</v>
      </c>
      <c r="F4121">
        <v>2.2474650000000001E-3</v>
      </c>
      <c r="G4121" t="s">
        <v>1879</v>
      </c>
      <c r="H4121" t="s">
        <v>7684</v>
      </c>
      <c r="I4121" s="2" t="str">
        <f t="shared" si="325"/>
        <v>109620164</v>
      </c>
      <c r="J4121" s="2">
        <f t="shared" si="326"/>
        <v>121.9</v>
      </c>
      <c r="K4121" s="2" t="str">
        <f t="shared" si="327"/>
        <v>-1.4 ± 0.4</v>
      </c>
      <c r="L4121" s="2">
        <f t="shared" si="328"/>
        <v>2E-3</v>
      </c>
      <c r="M4121" t="str">
        <f t="shared" si="329"/>
        <v>uncharacterized protein LOC109620164 isoform X2</v>
      </c>
    </row>
    <row r="4122" spans="1:13" x14ac:dyDescent="0.35">
      <c r="A4122" t="s">
        <v>7681</v>
      </c>
      <c r="B4122">
        <v>18.885299969999998</v>
      </c>
      <c r="C4122">
        <v>-1.3578356439999999</v>
      </c>
      <c r="D4122">
        <v>0.39880932499999999</v>
      </c>
      <c r="E4122" s="1">
        <v>4.2299999999999998E-5</v>
      </c>
      <c r="F4122">
        <v>9.4977799999999997E-4</v>
      </c>
      <c r="G4122" t="s">
        <v>1879</v>
      </c>
      <c r="H4122" t="s">
        <v>7682</v>
      </c>
      <c r="I4122" s="2" t="str">
        <f t="shared" si="325"/>
        <v>105322828</v>
      </c>
      <c r="J4122" s="2">
        <f t="shared" si="326"/>
        <v>18.899999999999999</v>
      </c>
      <c r="K4122" s="2" t="str">
        <f t="shared" si="327"/>
        <v>-1.4 ± 0.4</v>
      </c>
      <c r="L4122" s="2" t="str">
        <f t="shared" si="328"/>
        <v>&lt;0.001</v>
      </c>
      <c r="M4122" t="str">
        <f t="shared" si="329"/>
        <v>uncharacterized protein LOC105322828</v>
      </c>
    </row>
    <row r="4123" spans="1:13" x14ac:dyDescent="0.35">
      <c r="A4123" t="s">
        <v>7679</v>
      </c>
      <c r="B4123">
        <v>32.75376618</v>
      </c>
      <c r="C4123">
        <v>-1.361022414</v>
      </c>
      <c r="D4123">
        <v>0.52977706099999999</v>
      </c>
      <c r="E4123">
        <v>5.1367999999999997E-4</v>
      </c>
      <c r="F4123">
        <v>5.6124449999999998E-3</v>
      </c>
      <c r="G4123" t="s">
        <v>1879</v>
      </c>
      <c r="H4123" t="s">
        <v>7680</v>
      </c>
      <c r="I4123" s="2" t="str">
        <f t="shared" si="325"/>
        <v>105317327</v>
      </c>
      <c r="J4123" s="2">
        <f t="shared" si="326"/>
        <v>32.799999999999997</v>
      </c>
      <c r="K4123" s="2" t="str">
        <f t="shared" si="327"/>
        <v>-1.4 ± 0.5</v>
      </c>
      <c r="L4123" s="2">
        <f t="shared" si="328"/>
        <v>6.0000000000000001E-3</v>
      </c>
      <c r="M4123" t="str">
        <f t="shared" si="329"/>
        <v>uncharacterized protein LOC105317327</v>
      </c>
    </row>
    <row r="4124" spans="1:13" x14ac:dyDescent="0.35">
      <c r="A4124" t="s">
        <v>7677</v>
      </c>
      <c r="B4124">
        <v>33.337578530000002</v>
      </c>
      <c r="C4124">
        <v>-1.364527064</v>
      </c>
      <c r="D4124">
        <v>0.41188925999999998</v>
      </c>
      <c r="E4124" s="1">
        <v>5.5399999999999998E-5</v>
      </c>
      <c r="F4124">
        <v>1.1669810000000001E-3</v>
      </c>
      <c r="G4124" t="s">
        <v>1879</v>
      </c>
      <c r="H4124" t="s">
        <v>7678</v>
      </c>
      <c r="I4124" s="2" t="str">
        <f t="shared" si="325"/>
        <v>105317649</v>
      </c>
      <c r="J4124" s="2">
        <f t="shared" si="326"/>
        <v>33.299999999999997</v>
      </c>
      <c r="K4124" s="2" t="str">
        <f t="shared" si="327"/>
        <v>-1.4 ± 0.4</v>
      </c>
      <c r="L4124" s="2">
        <f t="shared" si="328"/>
        <v>1E-3</v>
      </c>
      <c r="M4124" t="str">
        <f t="shared" si="329"/>
        <v>uncharacterized protein LOC105317649</v>
      </c>
    </row>
    <row r="4125" spans="1:13" x14ac:dyDescent="0.35">
      <c r="A4125" t="s">
        <v>7675</v>
      </c>
      <c r="B4125">
        <v>98.241683570000006</v>
      </c>
      <c r="C4125">
        <v>-1.36648382</v>
      </c>
      <c r="D4125">
        <v>0.47528622700000001</v>
      </c>
      <c r="E4125">
        <v>2.1881900000000001E-4</v>
      </c>
      <c r="F4125">
        <v>3.1353779999999999E-3</v>
      </c>
      <c r="G4125" t="s">
        <v>1879</v>
      </c>
      <c r="H4125" t="s">
        <v>7676</v>
      </c>
      <c r="I4125" s="2" t="str">
        <f t="shared" si="325"/>
        <v>109618217</v>
      </c>
      <c r="J4125" s="2">
        <f t="shared" si="326"/>
        <v>98.2</v>
      </c>
      <c r="K4125" s="2" t="str">
        <f t="shared" si="327"/>
        <v>-1.4 ± 0.5</v>
      </c>
      <c r="L4125" s="2">
        <f t="shared" si="328"/>
        <v>3.0000000000000001E-3</v>
      </c>
      <c r="M4125" t="str">
        <f t="shared" si="329"/>
        <v>uncharacterized protein LOC109618217 isoform X1</v>
      </c>
    </row>
    <row r="4126" spans="1:13" x14ac:dyDescent="0.35">
      <c r="A4126" t="s">
        <v>7673</v>
      </c>
      <c r="B4126">
        <v>25.830144010000001</v>
      </c>
      <c r="C4126">
        <v>-1.374088966</v>
      </c>
      <c r="D4126">
        <v>0.48542781400000001</v>
      </c>
      <c r="E4126">
        <v>2.5258000000000002E-4</v>
      </c>
      <c r="F4126">
        <v>3.469832E-3</v>
      </c>
      <c r="G4126" t="s">
        <v>1879</v>
      </c>
      <c r="H4126" t="s">
        <v>7674</v>
      </c>
      <c r="I4126" s="2" t="str">
        <f t="shared" si="325"/>
        <v>105326720</v>
      </c>
      <c r="J4126" s="2">
        <f t="shared" si="326"/>
        <v>25.8</v>
      </c>
      <c r="K4126" s="2" t="str">
        <f t="shared" si="327"/>
        <v>-1.4 ± 0.5</v>
      </c>
      <c r="L4126" s="2">
        <f t="shared" si="328"/>
        <v>3.0000000000000001E-3</v>
      </c>
      <c r="M4126" t="str">
        <f t="shared" si="329"/>
        <v>uncharacterized protein LOC105326720 isoform X2</v>
      </c>
    </row>
    <row r="4127" spans="1:13" x14ac:dyDescent="0.35">
      <c r="A4127" t="s">
        <v>7671</v>
      </c>
      <c r="B4127">
        <v>46.679190550000001</v>
      </c>
      <c r="C4127">
        <v>-1.375880708</v>
      </c>
      <c r="D4127">
        <v>0.60043595699999996</v>
      </c>
      <c r="E4127">
        <v>9.960259999999999E-4</v>
      </c>
      <c r="F4127">
        <v>8.9988080000000005E-3</v>
      </c>
      <c r="G4127" t="s">
        <v>1879</v>
      </c>
      <c r="H4127" t="s">
        <v>7672</v>
      </c>
      <c r="I4127" s="2" t="str">
        <f t="shared" si="325"/>
        <v>105344467</v>
      </c>
      <c r="J4127" s="2">
        <f t="shared" si="326"/>
        <v>46.7</v>
      </c>
      <c r="K4127" s="2" t="str">
        <f t="shared" si="327"/>
        <v>-1.4 ± 0.6</v>
      </c>
      <c r="L4127" s="2">
        <f t="shared" si="328"/>
        <v>8.9999999999999993E-3</v>
      </c>
      <c r="M4127" t="str">
        <f t="shared" si="329"/>
        <v>uncharacterized protein LOC105344467 isoform X3</v>
      </c>
    </row>
    <row r="4128" spans="1:13" x14ac:dyDescent="0.35">
      <c r="A4128" t="s">
        <v>7669</v>
      </c>
      <c r="B4128">
        <v>64.605714570000004</v>
      </c>
      <c r="C4128">
        <v>-1.3769054080000001</v>
      </c>
      <c r="D4128">
        <v>0.34261713599999999</v>
      </c>
      <c r="E4128" s="1">
        <v>3.7799999999999998E-6</v>
      </c>
      <c r="F4128">
        <v>1.4226000000000001E-4</v>
      </c>
      <c r="G4128" t="s">
        <v>1879</v>
      </c>
      <c r="H4128" t="s">
        <v>7670</v>
      </c>
      <c r="I4128" s="2" t="str">
        <f t="shared" si="325"/>
        <v>105319775</v>
      </c>
      <c r="J4128" s="2">
        <f t="shared" si="326"/>
        <v>64.599999999999994</v>
      </c>
      <c r="K4128" s="2" t="str">
        <f t="shared" si="327"/>
        <v>-1.4 ± 0.3</v>
      </c>
      <c r="L4128" s="2" t="str">
        <f t="shared" si="328"/>
        <v>&lt;0.001</v>
      </c>
      <c r="M4128" t="str">
        <f t="shared" si="329"/>
        <v>uncharacterized protein LOC105319775</v>
      </c>
    </row>
    <row r="4129" spans="1:13" x14ac:dyDescent="0.35">
      <c r="A4129" t="s">
        <v>7667</v>
      </c>
      <c r="B4129">
        <v>68.067070450000003</v>
      </c>
      <c r="C4129">
        <v>-1.3776749260000001</v>
      </c>
      <c r="D4129">
        <v>0.33698948200000001</v>
      </c>
      <c r="E4129" s="1">
        <v>2.8700000000000001E-6</v>
      </c>
      <c r="F4129">
        <v>1.1558800000000001E-4</v>
      </c>
      <c r="G4129" t="s">
        <v>1879</v>
      </c>
      <c r="H4129" t="s">
        <v>7668</v>
      </c>
      <c r="I4129" s="2" t="str">
        <f t="shared" si="325"/>
        <v>105332663</v>
      </c>
      <c r="J4129" s="2">
        <f t="shared" si="326"/>
        <v>68.099999999999994</v>
      </c>
      <c r="K4129" s="2" t="str">
        <f t="shared" si="327"/>
        <v>-1.4 ± 0.3</v>
      </c>
      <c r="L4129" s="2" t="str">
        <f t="shared" si="328"/>
        <v>&lt;0.001</v>
      </c>
      <c r="M4129" t="str">
        <f t="shared" si="329"/>
        <v>uncharacterized protein LOC105332663</v>
      </c>
    </row>
    <row r="4130" spans="1:13" x14ac:dyDescent="0.35">
      <c r="A4130" t="s">
        <v>7665</v>
      </c>
      <c r="B4130">
        <v>35.561834670000003</v>
      </c>
      <c r="C4130">
        <v>-1.3792786399999999</v>
      </c>
      <c r="D4130">
        <v>0.46148102400000002</v>
      </c>
      <c r="E4130">
        <v>1.5696199999999999E-4</v>
      </c>
      <c r="F4130">
        <v>2.4632819999999998E-3</v>
      </c>
      <c r="G4130" t="s">
        <v>1879</v>
      </c>
      <c r="H4130" t="s">
        <v>7666</v>
      </c>
      <c r="I4130" s="2" t="str">
        <f t="shared" si="325"/>
        <v>117691714</v>
      </c>
      <c r="J4130" s="2">
        <f t="shared" si="326"/>
        <v>35.6</v>
      </c>
      <c r="K4130" s="2" t="str">
        <f t="shared" si="327"/>
        <v>-1.4 ± 0.5</v>
      </c>
      <c r="L4130" s="2">
        <f t="shared" si="328"/>
        <v>2E-3</v>
      </c>
      <c r="M4130" t="str">
        <f t="shared" si="329"/>
        <v>uncharacterized protein LOC117691714</v>
      </c>
    </row>
    <row r="4131" spans="1:13" x14ac:dyDescent="0.35">
      <c r="A4131" t="s">
        <v>7663</v>
      </c>
      <c r="B4131">
        <v>11.56486915</v>
      </c>
      <c r="C4131">
        <v>-1.3923023430000001</v>
      </c>
      <c r="D4131">
        <v>0.51122827699999995</v>
      </c>
      <c r="E4131">
        <v>3.43889E-4</v>
      </c>
      <c r="F4131">
        <v>4.2844299999999997E-3</v>
      </c>
      <c r="G4131" t="s">
        <v>1879</v>
      </c>
      <c r="H4131" t="s">
        <v>7664</v>
      </c>
      <c r="I4131" s="2" t="str">
        <f t="shared" si="325"/>
        <v>117685114</v>
      </c>
      <c r="J4131" s="2">
        <f t="shared" si="326"/>
        <v>11.6</v>
      </c>
      <c r="K4131" s="2" t="str">
        <f t="shared" si="327"/>
        <v>-1.4 ± 0.5</v>
      </c>
      <c r="L4131" s="2">
        <f t="shared" si="328"/>
        <v>4.0000000000000001E-3</v>
      </c>
      <c r="M4131" t="str">
        <f t="shared" si="329"/>
        <v>uncharacterized protein LOC117685114 isoform X1</v>
      </c>
    </row>
    <row r="4132" spans="1:13" x14ac:dyDescent="0.35">
      <c r="A4132" t="s">
        <v>7661</v>
      </c>
      <c r="B4132">
        <v>80.469165459999999</v>
      </c>
      <c r="C4132">
        <v>-1.394748654</v>
      </c>
      <c r="D4132">
        <v>0.425827862</v>
      </c>
      <c r="E4132" s="1">
        <v>6.0800000000000001E-5</v>
      </c>
      <c r="F4132">
        <v>1.2445500000000001E-3</v>
      </c>
      <c r="G4132" t="s">
        <v>1879</v>
      </c>
      <c r="H4132" t="s">
        <v>7662</v>
      </c>
      <c r="I4132" s="2" t="str">
        <f t="shared" si="325"/>
        <v>105343045</v>
      </c>
      <c r="J4132" s="2">
        <f t="shared" si="326"/>
        <v>80.5</v>
      </c>
      <c r="K4132" s="2" t="str">
        <f t="shared" si="327"/>
        <v>-1.4 ± 0.4</v>
      </c>
      <c r="L4132" s="2">
        <f t="shared" si="328"/>
        <v>1E-3</v>
      </c>
      <c r="M4132" t="str">
        <f t="shared" si="329"/>
        <v>uncharacterized protein LOC105343045</v>
      </c>
    </row>
    <row r="4133" spans="1:13" x14ac:dyDescent="0.35">
      <c r="A4133" t="s">
        <v>7659</v>
      </c>
      <c r="B4133">
        <v>27.57305083</v>
      </c>
      <c r="C4133">
        <v>-1.395687755</v>
      </c>
      <c r="D4133">
        <v>0.34640040700000002</v>
      </c>
      <c r="E4133" s="1">
        <v>3.7000000000000002E-6</v>
      </c>
      <c r="F4133">
        <v>1.40641E-4</v>
      </c>
      <c r="G4133" t="s">
        <v>1879</v>
      </c>
      <c r="H4133" t="s">
        <v>7660</v>
      </c>
      <c r="I4133" s="2" t="str">
        <f t="shared" si="325"/>
        <v>105318954</v>
      </c>
      <c r="J4133" s="2">
        <f t="shared" si="326"/>
        <v>27.6</v>
      </c>
      <c r="K4133" s="2" t="str">
        <f t="shared" si="327"/>
        <v>-1.4 ± 0.3</v>
      </c>
      <c r="L4133" s="2" t="str">
        <f t="shared" si="328"/>
        <v>&lt;0.001</v>
      </c>
      <c r="M4133" t="str">
        <f t="shared" si="329"/>
        <v>uncharacterized protein LOC105318954 isoform X1</v>
      </c>
    </row>
    <row r="4134" spans="1:13" x14ac:dyDescent="0.35">
      <c r="A4134" t="s">
        <v>7657</v>
      </c>
      <c r="B4134">
        <v>16.132027789999999</v>
      </c>
      <c r="C4134">
        <v>-1.404975922</v>
      </c>
      <c r="D4134">
        <v>0.44870808200000001</v>
      </c>
      <c r="E4134">
        <v>1.04621E-4</v>
      </c>
      <c r="F4134">
        <v>1.8298089999999999E-3</v>
      </c>
      <c r="G4134" t="s">
        <v>1879</v>
      </c>
      <c r="H4134" t="s">
        <v>7658</v>
      </c>
      <c r="I4134" s="2" t="str">
        <f t="shared" si="325"/>
        <v>105333197</v>
      </c>
      <c r="J4134" s="2">
        <f t="shared" si="326"/>
        <v>16.100000000000001</v>
      </c>
      <c r="K4134" s="2" t="str">
        <f t="shared" si="327"/>
        <v>-1.4 ± 0.4</v>
      </c>
      <c r="L4134" s="2">
        <f t="shared" si="328"/>
        <v>2E-3</v>
      </c>
      <c r="M4134" t="str">
        <f t="shared" si="329"/>
        <v>uncharacterized protein LOC105333197</v>
      </c>
    </row>
    <row r="4135" spans="1:13" x14ac:dyDescent="0.35">
      <c r="A4135" t="s">
        <v>7655</v>
      </c>
      <c r="B4135">
        <v>15.345604120000001</v>
      </c>
      <c r="C4135">
        <v>-1.405935253</v>
      </c>
      <c r="D4135">
        <v>0.52829370600000003</v>
      </c>
      <c r="E4135">
        <v>3.9997299999999997E-4</v>
      </c>
      <c r="F4135">
        <v>4.7117260000000003E-3</v>
      </c>
      <c r="G4135" t="s">
        <v>1879</v>
      </c>
      <c r="H4135" t="s">
        <v>7656</v>
      </c>
      <c r="I4135" s="2" t="str">
        <f t="shared" si="325"/>
        <v>105334016</v>
      </c>
      <c r="J4135" s="2">
        <f t="shared" si="326"/>
        <v>15.3</v>
      </c>
      <c r="K4135" s="2" t="str">
        <f t="shared" si="327"/>
        <v>-1.4 ± 0.5</v>
      </c>
      <c r="L4135" s="2">
        <f t="shared" si="328"/>
        <v>5.0000000000000001E-3</v>
      </c>
      <c r="M4135" t="str">
        <f t="shared" si="329"/>
        <v>uncharacterized protein LOC105334016</v>
      </c>
    </row>
    <row r="4136" spans="1:13" x14ac:dyDescent="0.35">
      <c r="A4136" t="s">
        <v>7653</v>
      </c>
      <c r="B4136">
        <v>38.504378410000001</v>
      </c>
      <c r="C4136">
        <v>-1.407721513</v>
      </c>
      <c r="D4136">
        <v>0.48590419699999998</v>
      </c>
      <c r="E4136">
        <v>2.0140699999999999E-4</v>
      </c>
      <c r="F4136">
        <v>2.943813E-3</v>
      </c>
      <c r="G4136" t="s">
        <v>1879</v>
      </c>
      <c r="H4136" t="s">
        <v>7654</v>
      </c>
      <c r="I4136" s="2" t="str">
        <f t="shared" si="325"/>
        <v>105344666</v>
      </c>
      <c r="J4136" s="2">
        <f t="shared" si="326"/>
        <v>38.5</v>
      </c>
      <c r="K4136" s="2" t="str">
        <f t="shared" si="327"/>
        <v>-1.4 ± 0.5</v>
      </c>
      <c r="L4136" s="2">
        <f t="shared" si="328"/>
        <v>3.0000000000000001E-3</v>
      </c>
      <c r="M4136" t="str">
        <f t="shared" si="329"/>
        <v>uncharacterized protein LOC105344666</v>
      </c>
    </row>
    <row r="4137" spans="1:13" x14ac:dyDescent="0.35">
      <c r="A4137" t="s">
        <v>7651</v>
      </c>
      <c r="B4137">
        <v>12.36495762</v>
      </c>
      <c r="C4137">
        <v>-1.4082496040000001</v>
      </c>
      <c r="D4137">
        <v>0.55792527800000002</v>
      </c>
      <c r="E4137">
        <v>5.8368999999999999E-4</v>
      </c>
      <c r="F4137">
        <v>6.1548540000000004E-3</v>
      </c>
      <c r="G4137" t="s">
        <v>1879</v>
      </c>
      <c r="H4137" t="s">
        <v>7652</v>
      </c>
      <c r="I4137" s="2" t="str">
        <f t="shared" si="325"/>
        <v>105333847</v>
      </c>
      <c r="J4137" s="2">
        <f t="shared" si="326"/>
        <v>12.4</v>
      </c>
      <c r="K4137" s="2" t="str">
        <f t="shared" si="327"/>
        <v>-1.4 ± 0.6</v>
      </c>
      <c r="L4137" s="2">
        <f t="shared" si="328"/>
        <v>6.0000000000000001E-3</v>
      </c>
      <c r="M4137" t="str">
        <f t="shared" si="329"/>
        <v>uncharacterized protein LOC105333847</v>
      </c>
    </row>
    <row r="4138" spans="1:13" x14ac:dyDescent="0.35">
      <c r="A4138" t="s">
        <v>7649</v>
      </c>
      <c r="B4138">
        <v>71.344177029999997</v>
      </c>
      <c r="C4138">
        <v>-1.409375531</v>
      </c>
      <c r="D4138">
        <v>0.23823565399999999</v>
      </c>
      <c r="E4138" s="1">
        <v>2.4099999999999999E-10</v>
      </c>
      <c r="F4138" s="1">
        <v>3.92E-8</v>
      </c>
      <c r="G4138" t="s">
        <v>1879</v>
      </c>
      <c r="H4138" t="s">
        <v>7650</v>
      </c>
      <c r="I4138" s="2" t="str">
        <f t="shared" si="325"/>
        <v>105347089</v>
      </c>
      <c r="J4138" s="2">
        <f t="shared" si="326"/>
        <v>71.3</v>
      </c>
      <c r="K4138" s="2" t="str">
        <f t="shared" si="327"/>
        <v>-1.4 ± 0.2</v>
      </c>
      <c r="L4138" s="2" t="str">
        <f t="shared" si="328"/>
        <v>&lt;0.001</v>
      </c>
      <c r="M4138" t="str">
        <f t="shared" si="329"/>
        <v>uncharacterized protein LOC105347089</v>
      </c>
    </row>
    <row r="4139" spans="1:13" x14ac:dyDescent="0.35">
      <c r="A4139" t="s">
        <v>7647</v>
      </c>
      <c r="B4139">
        <v>14.17129383</v>
      </c>
      <c r="C4139">
        <v>-1.409393702</v>
      </c>
      <c r="D4139">
        <v>0.68666842500000003</v>
      </c>
      <c r="E4139">
        <v>1.6537819999999999E-3</v>
      </c>
      <c r="F4139">
        <v>1.2799906999999999E-2</v>
      </c>
      <c r="G4139" t="s">
        <v>1879</v>
      </c>
      <c r="H4139" t="s">
        <v>7648</v>
      </c>
      <c r="I4139" s="2" t="str">
        <f t="shared" si="325"/>
        <v>117681269</v>
      </c>
      <c r="J4139" s="2">
        <f t="shared" si="326"/>
        <v>14.2</v>
      </c>
      <c r="K4139" s="2" t="str">
        <f t="shared" si="327"/>
        <v>-1.4 ± 0.7</v>
      </c>
      <c r="L4139" s="2">
        <f t="shared" si="328"/>
        <v>1.2999999999999999E-2</v>
      </c>
      <c r="M4139" t="str">
        <f t="shared" si="329"/>
        <v>uncharacterized protein LOC117681269</v>
      </c>
    </row>
    <row r="4140" spans="1:13" x14ac:dyDescent="0.35">
      <c r="A4140" t="s">
        <v>7645</v>
      </c>
      <c r="B4140">
        <v>50.294187020000003</v>
      </c>
      <c r="C4140">
        <v>-1.409450994</v>
      </c>
      <c r="D4140">
        <v>0.39986612999999999</v>
      </c>
      <c r="E4140" s="1">
        <v>2.5400000000000001E-5</v>
      </c>
      <c r="F4140">
        <v>6.4327700000000004E-4</v>
      </c>
      <c r="G4140" t="s">
        <v>1879</v>
      </c>
      <c r="H4140" t="s">
        <v>7646</v>
      </c>
      <c r="I4140" s="2" t="str">
        <f t="shared" si="325"/>
        <v>117691137</v>
      </c>
      <c r="J4140" s="2">
        <f t="shared" si="326"/>
        <v>50.3</v>
      </c>
      <c r="K4140" s="2" t="str">
        <f t="shared" si="327"/>
        <v>-1.4 ± 0.4</v>
      </c>
      <c r="L4140" s="2" t="str">
        <f t="shared" si="328"/>
        <v>&lt;0.001</v>
      </c>
      <c r="M4140" t="str">
        <f t="shared" si="329"/>
        <v>uncharacterized protein LOC117691137</v>
      </c>
    </row>
    <row r="4141" spans="1:13" x14ac:dyDescent="0.35">
      <c r="A4141" t="s">
        <v>7643</v>
      </c>
      <c r="B4141">
        <v>29.201824469999998</v>
      </c>
      <c r="C4141">
        <v>-1.410167599</v>
      </c>
      <c r="D4141">
        <v>0.39076144899999998</v>
      </c>
      <c r="E4141" s="1">
        <v>1.8700000000000001E-5</v>
      </c>
      <c r="F4141">
        <v>5.0411200000000003E-4</v>
      </c>
      <c r="G4141" t="s">
        <v>1879</v>
      </c>
      <c r="H4141" t="s">
        <v>7644</v>
      </c>
      <c r="I4141" s="2" t="str">
        <f t="shared" si="325"/>
        <v>105339460</v>
      </c>
      <c r="J4141" s="2">
        <f t="shared" si="326"/>
        <v>29.2</v>
      </c>
      <c r="K4141" s="2" t="str">
        <f t="shared" si="327"/>
        <v>-1.4 ± 0.4</v>
      </c>
      <c r="L4141" s="2" t="str">
        <f t="shared" si="328"/>
        <v>&lt;0.001</v>
      </c>
      <c r="M4141" t="str">
        <f t="shared" si="329"/>
        <v>uncharacterized protein LOC105339460 isoform X1</v>
      </c>
    </row>
    <row r="4142" spans="1:13" x14ac:dyDescent="0.35">
      <c r="A4142" t="s">
        <v>1959</v>
      </c>
      <c r="B4142">
        <v>2207.2057559999998</v>
      </c>
      <c r="C4142">
        <v>-1.4102521910000001</v>
      </c>
      <c r="D4142">
        <v>0.27537196600000002</v>
      </c>
      <c r="E4142" s="1">
        <v>1.6099999999999999E-8</v>
      </c>
      <c r="F4142" s="1">
        <v>1.55E-6</v>
      </c>
      <c r="G4142" t="s">
        <v>1879</v>
      </c>
      <c r="H4142" t="s">
        <v>1960</v>
      </c>
      <c r="I4142" s="2" t="str">
        <f t="shared" si="325"/>
        <v>105344974</v>
      </c>
      <c r="J4142" s="2">
        <f t="shared" si="326"/>
        <v>2207.1999999999998</v>
      </c>
      <c r="K4142" s="2" t="str">
        <f t="shared" si="327"/>
        <v>-1.4 ± 0.3</v>
      </c>
      <c r="L4142" s="2" t="str">
        <f t="shared" si="328"/>
        <v>&lt;0.001</v>
      </c>
      <c r="M4142" t="str">
        <f t="shared" si="329"/>
        <v>uncharacterized protein LOC105344974</v>
      </c>
    </row>
    <row r="4143" spans="1:13" x14ac:dyDescent="0.35">
      <c r="A4143" t="s">
        <v>7641</v>
      </c>
      <c r="B4143">
        <v>17.416693680000002</v>
      </c>
      <c r="C4143">
        <v>-1.4140067709999999</v>
      </c>
      <c r="D4143">
        <v>0.79882984899999998</v>
      </c>
      <c r="E4143">
        <v>2.637716E-3</v>
      </c>
      <c r="F4143">
        <v>1.7888356000000001E-2</v>
      </c>
      <c r="G4143" t="s">
        <v>1879</v>
      </c>
      <c r="H4143" t="s">
        <v>7642</v>
      </c>
      <c r="I4143" s="2" t="str">
        <f t="shared" si="325"/>
        <v>117685157</v>
      </c>
      <c r="J4143" s="2">
        <f t="shared" si="326"/>
        <v>17.399999999999999</v>
      </c>
      <c r="K4143" s="2" t="str">
        <f t="shared" si="327"/>
        <v>-1.4 ± 0.8</v>
      </c>
      <c r="L4143" s="2">
        <f t="shared" si="328"/>
        <v>1.7999999999999999E-2</v>
      </c>
      <c r="M4143" t="str">
        <f t="shared" si="329"/>
        <v>uncharacterized protein LOC117685157</v>
      </c>
    </row>
    <row r="4144" spans="1:13" x14ac:dyDescent="0.35">
      <c r="A4144" t="s">
        <v>7639</v>
      </c>
      <c r="B4144">
        <v>51.07307102</v>
      </c>
      <c r="C4144">
        <v>-1.4152762969999999</v>
      </c>
      <c r="D4144">
        <v>0.34129275399999998</v>
      </c>
      <c r="E4144" s="1">
        <v>2.1600000000000001E-6</v>
      </c>
      <c r="F4144" s="1">
        <v>9.4099999999999997E-5</v>
      </c>
      <c r="G4144" t="s">
        <v>1879</v>
      </c>
      <c r="H4144" t="s">
        <v>7640</v>
      </c>
      <c r="I4144" s="2" t="str">
        <f t="shared" si="325"/>
        <v>105326537</v>
      </c>
      <c r="J4144" s="2">
        <f t="shared" si="326"/>
        <v>51.1</v>
      </c>
      <c r="K4144" s="2" t="str">
        <f t="shared" si="327"/>
        <v>-1.4 ± 0.3</v>
      </c>
      <c r="L4144" s="2" t="str">
        <f t="shared" si="328"/>
        <v>&lt;0.001</v>
      </c>
      <c r="M4144" t="str">
        <f t="shared" si="329"/>
        <v>uncharacterized protein LOC105326537</v>
      </c>
    </row>
    <row r="4145" spans="1:13" x14ac:dyDescent="0.35">
      <c r="A4145" t="s">
        <v>7637</v>
      </c>
      <c r="B4145">
        <v>31.551572950000001</v>
      </c>
      <c r="C4145">
        <v>-1.419902923</v>
      </c>
      <c r="D4145">
        <v>0.46765336099999999</v>
      </c>
      <c r="E4145">
        <v>1.3097599999999999E-4</v>
      </c>
      <c r="F4145">
        <v>2.166131E-3</v>
      </c>
      <c r="G4145" t="s">
        <v>1879</v>
      </c>
      <c r="H4145" t="s">
        <v>7638</v>
      </c>
      <c r="I4145" s="2" t="str">
        <f t="shared" si="325"/>
        <v>105338646</v>
      </c>
      <c r="J4145" s="2">
        <f t="shared" si="326"/>
        <v>31.6</v>
      </c>
      <c r="K4145" s="2" t="str">
        <f t="shared" si="327"/>
        <v>-1.4 ± 0.5</v>
      </c>
      <c r="L4145" s="2">
        <f t="shared" si="328"/>
        <v>2E-3</v>
      </c>
      <c r="M4145" t="str">
        <f t="shared" si="329"/>
        <v>uncharacterized protein LOC105338646</v>
      </c>
    </row>
    <row r="4146" spans="1:13" x14ac:dyDescent="0.35">
      <c r="A4146" t="s">
        <v>7635</v>
      </c>
      <c r="B4146">
        <v>208.37204209999999</v>
      </c>
      <c r="C4146">
        <v>-1.4200637629999999</v>
      </c>
      <c r="D4146">
        <v>0.33277406199999998</v>
      </c>
      <c r="E4146" s="1">
        <v>1.2699999999999999E-6</v>
      </c>
      <c r="F4146" s="1">
        <v>6.0699999999999998E-5</v>
      </c>
      <c r="G4146" t="s">
        <v>1879</v>
      </c>
      <c r="H4146" t="s">
        <v>7636</v>
      </c>
      <c r="I4146" s="2" t="str">
        <f t="shared" si="325"/>
        <v>105348359</v>
      </c>
      <c r="J4146" s="2">
        <f t="shared" si="326"/>
        <v>208.4</v>
      </c>
      <c r="K4146" s="2" t="str">
        <f t="shared" si="327"/>
        <v>-1.4 ± 0.3</v>
      </c>
      <c r="L4146" s="2" t="str">
        <f t="shared" si="328"/>
        <v>&lt;0.001</v>
      </c>
      <c r="M4146" t="str">
        <f t="shared" si="329"/>
        <v>uncharacterized protein LOC105348359</v>
      </c>
    </row>
    <row r="4147" spans="1:13" x14ac:dyDescent="0.35">
      <c r="A4147" t="s">
        <v>7633</v>
      </c>
      <c r="B4147">
        <v>103.3194546</v>
      </c>
      <c r="C4147">
        <v>-1.4214818440000001</v>
      </c>
      <c r="D4147">
        <v>0.44831021100000001</v>
      </c>
      <c r="E4147" s="1">
        <v>8.3999999999999995E-5</v>
      </c>
      <c r="F4147">
        <v>1.5632689999999999E-3</v>
      </c>
      <c r="G4147" t="s">
        <v>1879</v>
      </c>
      <c r="H4147" t="s">
        <v>7634</v>
      </c>
      <c r="I4147" s="2" t="str">
        <f t="shared" si="325"/>
        <v>105339984</v>
      </c>
      <c r="J4147" s="2">
        <f t="shared" si="326"/>
        <v>103.3</v>
      </c>
      <c r="K4147" s="2" t="str">
        <f t="shared" si="327"/>
        <v>-1.4 ± 0.4</v>
      </c>
      <c r="L4147" s="2">
        <f t="shared" si="328"/>
        <v>2E-3</v>
      </c>
      <c r="M4147" t="str">
        <f t="shared" si="329"/>
        <v>uncharacterized protein LOC105339984 isoform X2</v>
      </c>
    </row>
    <row r="4148" spans="1:13" x14ac:dyDescent="0.35">
      <c r="A4148" t="s">
        <v>7631</v>
      </c>
      <c r="B4148">
        <v>30.532505409999999</v>
      </c>
      <c r="C4148">
        <v>-1.422705189</v>
      </c>
      <c r="D4148">
        <v>0.72436021100000003</v>
      </c>
      <c r="E4148">
        <v>1.876997E-3</v>
      </c>
      <c r="F4148">
        <v>1.4001265000000001E-2</v>
      </c>
      <c r="G4148" t="s">
        <v>1879</v>
      </c>
      <c r="H4148" t="s">
        <v>7632</v>
      </c>
      <c r="I4148" s="2" t="str">
        <f t="shared" si="325"/>
        <v>105324757</v>
      </c>
      <c r="J4148" s="2">
        <f t="shared" si="326"/>
        <v>30.5</v>
      </c>
      <c r="K4148" s="2" t="str">
        <f t="shared" si="327"/>
        <v>-1.4 ± 0.7</v>
      </c>
      <c r="L4148" s="2">
        <f t="shared" si="328"/>
        <v>1.4E-2</v>
      </c>
      <c r="M4148" t="str">
        <f t="shared" si="329"/>
        <v>uncharacterized protein LOC105324757</v>
      </c>
    </row>
    <row r="4149" spans="1:13" x14ac:dyDescent="0.35">
      <c r="A4149" t="s">
        <v>7629</v>
      </c>
      <c r="B4149">
        <v>43.238353910000001</v>
      </c>
      <c r="C4149">
        <v>-1.423932572</v>
      </c>
      <c r="D4149">
        <v>0.39404661200000002</v>
      </c>
      <c r="E4149" s="1">
        <v>1.8E-5</v>
      </c>
      <c r="F4149">
        <v>4.9208200000000002E-4</v>
      </c>
      <c r="G4149" t="s">
        <v>1879</v>
      </c>
      <c r="H4149" t="s">
        <v>7630</v>
      </c>
      <c r="I4149" s="2" t="str">
        <f t="shared" si="325"/>
        <v>105334384</v>
      </c>
      <c r="J4149" s="2">
        <f t="shared" si="326"/>
        <v>43.2</v>
      </c>
      <c r="K4149" s="2" t="str">
        <f t="shared" si="327"/>
        <v>-1.4 ± 0.4</v>
      </c>
      <c r="L4149" s="2" t="str">
        <f t="shared" si="328"/>
        <v>&lt;0.001</v>
      </c>
      <c r="M4149" t="str">
        <f t="shared" si="329"/>
        <v>uncharacterized protein LOC105334384</v>
      </c>
    </row>
    <row r="4150" spans="1:13" x14ac:dyDescent="0.35">
      <c r="A4150" t="s">
        <v>7627</v>
      </c>
      <c r="B4150">
        <v>16.271722799999999</v>
      </c>
      <c r="C4150">
        <v>-1.4245100639999999</v>
      </c>
      <c r="D4150">
        <v>0.49296474299999998</v>
      </c>
      <c r="E4150">
        <v>2.07092E-4</v>
      </c>
      <c r="F4150">
        <v>3.0058070000000001E-3</v>
      </c>
      <c r="G4150" t="s">
        <v>1879</v>
      </c>
      <c r="H4150" t="s">
        <v>7628</v>
      </c>
      <c r="I4150" s="2" t="str">
        <f t="shared" si="325"/>
        <v>105318096</v>
      </c>
      <c r="J4150" s="2">
        <f t="shared" si="326"/>
        <v>16.3</v>
      </c>
      <c r="K4150" s="2" t="str">
        <f t="shared" si="327"/>
        <v>-1.4 ± 0.5</v>
      </c>
      <c r="L4150" s="2">
        <f t="shared" si="328"/>
        <v>3.0000000000000001E-3</v>
      </c>
      <c r="M4150" t="str">
        <f t="shared" si="329"/>
        <v>uncharacterized protein LOC105318096</v>
      </c>
    </row>
    <row r="4151" spans="1:13" x14ac:dyDescent="0.35">
      <c r="A4151" t="s">
        <v>7625</v>
      </c>
      <c r="B4151">
        <v>19.789410109999999</v>
      </c>
      <c r="C4151">
        <v>-1.4247255080000001</v>
      </c>
      <c r="D4151">
        <v>0.39959276300000002</v>
      </c>
      <c r="E4151" s="1">
        <v>2.2200000000000001E-5</v>
      </c>
      <c r="F4151">
        <v>5.7906899999999998E-4</v>
      </c>
      <c r="G4151" t="s">
        <v>1879</v>
      </c>
      <c r="H4151" t="s">
        <v>7626</v>
      </c>
      <c r="I4151" s="2" t="str">
        <f t="shared" si="325"/>
        <v>105329740</v>
      </c>
      <c r="J4151" s="2">
        <f t="shared" si="326"/>
        <v>19.8</v>
      </c>
      <c r="K4151" s="2" t="str">
        <f t="shared" si="327"/>
        <v>-1.4 ± 0.4</v>
      </c>
      <c r="L4151" s="2" t="str">
        <f t="shared" si="328"/>
        <v>&lt;0.001</v>
      </c>
      <c r="M4151" t="str">
        <f t="shared" si="329"/>
        <v>uncharacterized protein LOC105329740 isoform X3</v>
      </c>
    </row>
    <row r="4152" spans="1:13" x14ac:dyDescent="0.35">
      <c r="A4152" t="s">
        <v>7623</v>
      </c>
      <c r="B4152">
        <v>312.72348909999999</v>
      </c>
      <c r="C4152">
        <v>-1.4250478879999999</v>
      </c>
      <c r="D4152">
        <v>0.43865502899999997</v>
      </c>
      <c r="E4152" s="1">
        <v>6.4700000000000001E-5</v>
      </c>
      <c r="F4152">
        <v>1.293733E-3</v>
      </c>
      <c r="G4152" t="s">
        <v>1879</v>
      </c>
      <c r="H4152" t="s">
        <v>7624</v>
      </c>
      <c r="I4152" s="2" t="str">
        <f t="shared" si="325"/>
        <v>105324010</v>
      </c>
      <c r="J4152" s="2">
        <f t="shared" si="326"/>
        <v>312.7</v>
      </c>
      <c r="K4152" s="2" t="str">
        <f t="shared" si="327"/>
        <v>-1.4 ± 0.4</v>
      </c>
      <c r="L4152" s="2">
        <f t="shared" si="328"/>
        <v>1E-3</v>
      </c>
      <c r="M4152" t="str">
        <f t="shared" si="329"/>
        <v>uncharacterized protein LOC105324010</v>
      </c>
    </row>
    <row r="4153" spans="1:13" x14ac:dyDescent="0.35">
      <c r="A4153" t="s">
        <v>7621</v>
      </c>
      <c r="B4153">
        <v>19.509587069999998</v>
      </c>
      <c r="C4153">
        <v>-1.4272959080000001</v>
      </c>
      <c r="D4153">
        <v>0.55688842400000005</v>
      </c>
      <c r="E4153">
        <v>5.0952799999999998E-4</v>
      </c>
      <c r="F4153">
        <v>5.5833539999999996E-3</v>
      </c>
      <c r="G4153" t="s">
        <v>1879</v>
      </c>
      <c r="H4153" t="s">
        <v>7622</v>
      </c>
      <c r="I4153" s="2" t="str">
        <f t="shared" si="325"/>
        <v>105333030</v>
      </c>
      <c r="J4153" s="2">
        <f t="shared" si="326"/>
        <v>19.5</v>
      </c>
      <c r="K4153" s="2" t="str">
        <f t="shared" si="327"/>
        <v>-1.4 ± 0.6</v>
      </c>
      <c r="L4153" s="2">
        <f t="shared" si="328"/>
        <v>6.0000000000000001E-3</v>
      </c>
      <c r="M4153" t="str">
        <f t="shared" si="329"/>
        <v>uncharacterized protein LOC105333030</v>
      </c>
    </row>
    <row r="4154" spans="1:13" x14ac:dyDescent="0.35">
      <c r="A4154" t="s">
        <v>7619</v>
      </c>
      <c r="B4154">
        <v>13.455841599999999</v>
      </c>
      <c r="C4154">
        <v>-1.4348136339999999</v>
      </c>
      <c r="D4154">
        <v>0.34110153700000001</v>
      </c>
      <c r="E4154" s="1">
        <v>1.7600000000000001E-6</v>
      </c>
      <c r="F4154" s="1">
        <v>7.9300000000000003E-5</v>
      </c>
      <c r="G4154" t="s">
        <v>1879</v>
      </c>
      <c r="H4154" t="s">
        <v>7620</v>
      </c>
      <c r="I4154" s="2" t="str">
        <f t="shared" si="325"/>
        <v>117691527</v>
      </c>
      <c r="J4154" s="2">
        <f t="shared" si="326"/>
        <v>13.5</v>
      </c>
      <c r="K4154" s="2" t="str">
        <f t="shared" si="327"/>
        <v>-1.4 ± 0.3</v>
      </c>
      <c r="L4154" s="2" t="str">
        <f t="shared" si="328"/>
        <v>&lt;0.001</v>
      </c>
      <c r="M4154" t="str">
        <f t="shared" si="329"/>
        <v>uncharacterized protein LOC117691527 isoform X1</v>
      </c>
    </row>
    <row r="4155" spans="1:13" x14ac:dyDescent="0.35">
      <c r="A4155" t="s">
        <v>7617</v>
      </c>
      <c r="B4155">
        <v>40.611546009999998</v>
      </c>
      <c r="C4155">
        <v>-1.437013026</v>
      </c>
      <c r="D4155">
        <v>0.60323780900000001</v>
      </c>
      <c r="E4155">
        <v>7.6698800000000002E-4</v>
      </c>
      <c r="F4155">
        <v>7.4728440000000002E-3</v>
      </c>
      <c r="G4155" t="s">
        <v>1879</v>
      </c>
      <c r="H4155" t="s">
        <v>7618</v>
      </c>
      <c r="I4155" s="2" t="str">
        <f t="shared" si="325"/>
        <v>117692787</v>
      </c>
      <c r="J4155" s="2">
        <f t="shared" si="326"/>
        <v>40.6</v>
      </c>
      <c r="K4155" s="2" t="str">
        <f t="shared" si="327"/>
        <v>-1.4 ± 0.6</v>
      </c>
      <c r="L4155" s="2">
        <f t="shared" si="328"/>
        <v>7.0000000000000001E-3</v>
      </c>
      <c r="M4155" t="str">
        <f t="shared" si="329"/>
        <v>uncharacterized protein LOC117692787</v>
      </c>
    </row>
    <row r="4156" spans="1:13" x14ac:dyDescent="0.35">
      <c r="A4156" t="s">
        <v>7615</v>
      </c>
      <c r="B4156">
        <v>14.69221507</v>
      </c>
      <c r="C4156">
        <v>-1.4370535289999999</v>
      </c>
      <c r="D4156">
        <v>0.61641982399999995</v>
      </c>
      <c r="E4156">
        <v>8.7832700000000004E-4</v>
      </c>
      <c r="F4156">
        <v>8.27957E-3</v>
      </c>
      <c r="G4156" t="s">
        <v>1879</v>
      </c>
      <c r="H4156" t="s">
        <v>7616</v>
      </c>
      <c r="I4156" s="2" t="str">
        <f t="shared" si="325"/>
        <v>105327595</v>
      </c>
      <c r="J4156" s="2">
        <f t="shared" si="326"/>
        <v>14.7</v>
      </c>
      <c r="K4156" s="2" t="str">
        <f t="shared" si="327"/>
        <v>-1.4 ± 0.6</v>
      </c>
      <c r="L4156" s="2">
        <f t="shared" si="328"/>
        <v>8.0000000000000002E-3</v>
      </c>
      <c r="M4156" t="str">
        <f t="shared" si="329"/>
        <v>uncharacterized protein LOC105327595 isoform X1</v>
      </c>
    </row>
    <row r="4157" spans="1:13" x14ac:dyDescent="0.35">
      <c r="A4157" t="s">
        <v>7613</v>
      </c>
      <c r="B4157">
        <v>17.061350260000001</v>
      </c>
      <c r="C4157">
        <v>-1.4381461099999999</v>
      </c>
      <c r="D4157">
        <v>0.494946738</v>
      </c>
      <c r="E4157">
        <v>1.9488099999999999E-4</v>
      </c>
      <c r="F4157">
        <v>2.873072E-3</v>
      </c>
      <c r="G4157" t="s">
        <v>1879</v>
      </c>
      <c r="H4157" t="s">
        <v>7614</v>
      </c>
      <c r="I4157" s="2" t="str">
        <f t="shared" si="325"/>
        <v>117682529</v>
      </c>
      <c r="J4157" s="2">
        <f t="shared" si="326"/>
        <v>17.100000000000001</v>
      </c>
      <c r="K4157" s="2" t="str">
        <f t="shared" si="327"/>
        <v>-1.4 ± 0.5</v>
      </c>
      <c r="L4157" s="2">
        <f t="shared" si="328"/>
        <v>3.0000000000000001E-3</v>
      </c>
      <c r="M4157" t="str">
        <f t="shared" si="329"/>
        <v>uncharacterized protein LOC117682529 isoform X1</v>
      </c>
    </row>
    <row r="4158" spans="1:13" x14ac:dyDescent="0.35">
      <c r="A4158" t="s">
        <v>7611</v>
      </c>
      <c r="B4158">
        <v>18.23477931</v>
      </c>
      <c r="C4158">
        <v>-1.4384378630000001</v>
      </c>
      <c r="D4158">
        <v>0.54585626499999995</v>
      </c>
      <c r="E4158">
        <v>4.1781400000000002E-4</v>
      </c>
      <c r="F4158">
        <v>4.8536889999999996E-3</v>
      </c>
      <c r="G4158" t="s">
        <v>1879</v>
      </c>
      <c r="H4158" t="s">
        <v>7612</v>
      </c>
      <c r="I4158" s="2" t="str">
        <f t="shared" si="325"/>
        <v>105326286</v>
      </c>
      <c r="J4158" s="2">
        <f t="shared" si="326"/>
        <v>18.2</v>
      </c>
      <c r="K4158" s="2" t="str">
        <f t="shared" si="327"/>
        <v>-1.4 ± 0.5</v>
      </c>
      <c r="L4158" s="2">
        <f t="shared" si="328"/>
        <v>5.0000000000000001E-3</v>
      </c>
      <c r="M4158" t="str">
        <f t="shared" si="329"/>
        <v>uncharacterized protein LOC105326286</v>
      </c>
    </row>
    <row r="4159" spans="1:13" x14ac:dyDescent="0.35">
      <c r="A4159" t="s">
        <v>7609</v>
      </c>
      <c r="B4159">
        <v>79.703980299999998</v>
      </c>
      <c r="C4159">
        <v>-1.4549282610000001</v>
      </c>
      <c r="D4159">
        <v>0.31252091999999998</v>
      </c>
      <c r="E4159" s="1">
        <v>2.1199999999999999E-7</v>
      </c>
      <c r="F4159" s="1">
        <v>1.4E-5</v>
      </c>
      <c r="G4159" t="s">
        <v>1879</v>
      </c>
      <c r="H4159" t="s">
        <v>7610</v>
      </c>
      <c r="I4159" s="2" t="str">
        <f t="shared" si="325"/>
        <v>105336567</v>
      </c>
      <c r="J4159" s="2">
        <f t="shared" si="326"/>
        <v>79.7</v>
      </c>
      <c r="K4159" s="2" t="str">
        <f t="shared" si="327"/>
        <v>-1.5 ± 0.3</v>
      </c>
      <c r="L4159" s="2" t="str">
        <f t="shared" si="328"/>
        <v>&lt;0.001</v>
      </c>
      <c r="M4159" t="str">
        <f t="shared" si="329"/>
        <v>uncharacterized protein LOC105336567 isoform X1</v>
      </c>
    </row>
    <row r="4160" spans="1:13" x14ac:dyDescent="0.35">
      <c r="A4160" t="s">
        <v>7607</v>
      </c>
      <c r="B4160">
        <v>49.178908960000001</v>
      </c>
      <c r="C4160">
        <v>-1.465047376</v>
      </c>
      <c r="D4160">
        <v>0.49938069600000001</v>
      </c>
      <c r="E4160">
        <v>1.7218800000000001E-4</v>
      </c>
      <c r="F4160">
        <v>2.6316930000000001E-3</v>
      </c>
      <c r="G4160" t="s">
        <v>1879</v>
      </c>
      <c r="H4160" t="s">
        <v>7608</v>
      </c>
      <c r="I4160" s="2" t="str">
        <f t="shared" si="325"/>
        <v>105335352</v>
      </c>
      <c r="J4160" s="2">
        <f t="shared" si="326"/>
        <v>49.2</v>
      </c>
      <c r="K4160" s="2" t="str">
        <f t="shared" si="327"/>
        <v>-1.5 ± 0.5</v>
      </c>
      <c r="L4160" s="2">
        <f t="shared" si="328"/>
        <v>3.0000000000000001E-3</v>
      </c>
      <c r="M4160" t="str">
        <f t="shared" si="329"/>
        <v>uncharacterized protein LOC105335352</v>
      </c>
    </row>
    <row r="4161" spans="1:13" x14ac:dyDescent="0.35">
      <c r="A4161" t="s">
        <v>7605</v>
      </c>
      <c r="B4161">
        <v>57.731115449999997</v>
      </c>
      <c r="C4161">
        <v>-1.469405673</v>
      </c>
      <c r="D4161">
        <v>0.36535348200000001</v>
      </c>
      <c r="E4161" s="1">
        <v>3.5300000000000001E-6</v>
      </c>
      <c r="F4161">
        <v>1.36174E-4</v>
      </c>
      <c r="G4161" t="s">
        <v>1879</v>
      </c>
      <c r="H4161" t="s">
        <v>7606</v>
      </c>
      <c r="I4161" s="2" t="str">
        <f t="shared" si="325"/>
        <v>105340624</v>
      </c>
      <c r="J4161" s="2">
        <f t="shared" si="326"/>
        <v>57.7</v>
      </c>
      <c r="K4161" s="2" t="str">
        <f t="shared" si="327"/>
        <v>-1.5 ± 0.4</v>
      </c>
      <c r="L4161" s="2" t="str">
        <f t="shared" si="328"/>
        <v>&lt;0.001</v>
      </c>
      <c r="M4161" t="str">
        <f t="shared" si="329"/>
        <v>uncharacterized protein LOC105340624</v>
      </c>
    </row>
    <row r="4162" spans="1:13" x14ac:dyDescent="0.35">
      <c r="A4162" t="s">
        <v>7603</v>
      </c>
      <c r="B4162">
        <v>59.7085553</v>
      </c>
      <c r="C4162">
        <v>-1.4721262079999999</v>
      </c>
      <c r="D4162">
        <v>0.79224864900000003</v>
      </c>
      <c r="E4162">
        <v>2.1409049999999998E-3</v>
      </c>
      <c r="F4162">
        <v>1.5441358000000001E-2</v>
      </c>
      <c r="G4162" t="s">
        <v>1879</v>
      </c>
      <c r="H4162" t="s">
        <v>7604</v>
      </c>
      <c r="I4162" s="2" t="str">
        <f t="shared" si="325"/>
        <v>105328846</v>
      </c>
      <c r="J4162" s="2">
        <f t="shared" si="326"/>
        <v>59.7</v>
      </c>
      <c r="K4162" s="2" t="str">
        <f t="shared" si="327"/>
        <v>-1.5 ± 0.8</v>
      </c>
      <c r="L4162" s="2">
        <f t="shared" si="328"/>
        <v>1.4999999999999999E-2</v>
      </c>
      <c r="M4162" t="str">
        <f t="shared" si="329"/>
        <v>uncharacterized protein LOC105328846</v>
      </c>
    </row>
    <row r="4163" spans="1:13" x14ac:dyDescent="0.35">
      <c r="A4163" t="s">
        <v>7601</v>
      </c>
      <c r="B4163">
        <v>39.277969130000002</v>
      </c>
      <c r="C4163">
        <v>-1.47232056</v>
      </c>
      <c r="D4163">
        <v>0.63449625099999996</v>
      </c>
      <c r="E4163">
        <v>8.7108400000000005E-4</v>
      </c>
      <c r="F4163">
        <v>8.2353040000000006E-3</v>
      </c>
      <c r="G4163" t="s">
        <v>1879</v>
      </c>
      <c r="H4163" t="s">
        <v>7602</v>
      </c>
      <c r="I4163" s="2" t="str">
        <f t="shared" si="325"/>
        <v>105343996</v>
      </c>
      <c r="J4163" s="2">
        <f t="shared" si="326"/>
        <v>39.299999999999997</v>
      </c>
      <c r="K4163" s="2" t="str">
        <f t="shared" si="327"/>
        <v>-1.5 ± 0.6</v>
      </c>
      <c r="L4163" s="2">
        <f t="shared" si="328"/>
        <v>8.0000000000000002E-3</v>
      </c>
      <c r="M4163" t="str">
        <f t="shared" si="329"/>
        <v>uncharacterized protein LOC105343996</v>
      </c>
    </row>
    <row r="4164" spans="1:13" x14ac:dyDescent="0.35">
      <c r="A4164" t="s">
        <v>7599</v>
      </c>
      <c r="B4164">
        <v>32.013214650000002</v>
      </c>
      <c r="C4164">
        <v>-1.478511701</v>
      </c>
      <c r="D4164">
        <v>0.60834814699999995</v>
      </c>
      <c r="E4164">
        <v>6.7308099999999996E-4</v>
      </c>
      <c r="F4164">
        <v>6.8174009999999998E-3</v>
      </c>
      <c r="G4164" t="s">
        <v>1879</v>
      </c>
      <c r="H4164" t="s">
        <v>7600</v>
      </c>
      <c r="I4164" s="2" t="str">
        <f t="shared" si="325"/>
        <v>105332861</v>
      </c>
      <c r="J4164" s="2">
        <f t="shared" si="326"/>
        <v>32</v>
      </c>
      <c r="K4164" s="2" t="str">
        <f t="shared" si="327"/>
        <v>-1.5 ± 0.6</v>
      </c>
      <c r="L4164" s="2">
        <f t="shared" si="328"/>
        <v>7.0000000000000001E-3</v>
      </c>
      <c r="M4164" t="str">
        <f t="shared" si="329"/>
        <v>uncharacterized protein LOC105332861</v>
      </c>
    </row>
    <row r="4165" spans="1:13" x14ac:dyDescent="0.35">
      <c r="A4165" t="s">
        <v>7597</v>
      </c>
      <c r="B4165">
        <v>20.196356890000001</v>
      </c>
      <c r="C4165">
        <v>-1.4819909389999999</v>
      </c>
      <c r="D4165">
        <v>1.066734173</v>
      </c>
      <c r="E4165">
        <v>4.031232E-3</v>
      </c>
      <c r="F4165">
        <v>2.3904183999999998E-2</v>
      </c>
      <c r="G4165" t="s">
        <v>1879</v>
      </c>
      <c r="H4165" t="s">
        <v>7598</v>
      </c>
      <c r="I4165" s="2" t="str">
        <f t="shared" si="325"/>
        <v>105321796</v>
      </c>
      <c r="J4165" s="2">
        <f t="shared" si="326"/>
        <v>20.2</v>
      </c>
      <c r="K4165" s="2" t="str">
        <f t="shared" si="327"/>
        <v>-1.5 ± 1.1</v>
      </c>
      <c r="L4165" s="2">
        <f t="shared" si="328"/>
        <v>2.4E-2</v>
      </c>
      <c r="M4165" t="str">
        <f t="shared" si="329"/>
        <v>uncharacterized protein LOC105321796</v>
      </c>
    </row>
    <row r="4166" spans="1:13" x14ac:dyDescent="0.35">
      <c r="A4166" t="s">
        <v>7595</v>
      </c>
      <c r="B4166">
        <v>24.205081849999999</v>
      </c>
      <c r="C4166">
        <v>-1.483145653</v>
      </c>
      <c r="D4166">
        <v>0.79272886899999995</v>
      </c>
      <c r="E4166">
        <v>2.1088980000000001E-3</v>
      </c>
      <c r="F4166">
        <v>1.5286859E-2</v>
      </c>
      <c r="G4166" t="s">
        <v>1879</v>
      </c>
      <c r="H4166" t="s">
        <v>7596</v>
      </c>
      <c r="I4166" s="2" t="str">
        <f t="shared" si="325"/>
        <v>105333169</v>
      </c>
      <c r="J4166" s="2">
        <f t="shared" si="326"/>
        <v>24.2</v>
      </c>
      <c r="K4166" s="2" t="str">
        <f t="shared" si="327"/>
        <v>-1.5 ± 0.8</v>
      </c>
      <c r="L4166" s="2">
        <f t="shared" si="328"/>
        <v>1.4999999999999999E-2</v>
      </c>
      <c r="M4166" t="str">
        <f t="shared" si="329"/>
        <v>uncharacterized protein LOC105333169</v>
      </c>
    </row>
    <row r="4167" spans="1:13" x14ac:dyDescent="0.35">
      <c r="A4167" t="s">
        <v>7593</v>
      </c>
      <c r="B4167">
        <v>32.125435490000001</v>
      </c>
      <c r="C4167">
        <v>-1.483461286</v>
      </c>
      <c r="D4167">
        <v>0.60545470700000004</v>
      </c>
      <c r="E4167">
        <v>6.3855200000000002E-4</v>
      </c>
      <c r="F4167">
        <v>6.5742760000000004E-3</v>
      </c>
      <c r="G4167" t="s">
        <v>1879</v>
      </c>
      <c r="H4167" t="s">
        <v>7594</v>
      </c>
      <c r="I4167" s="2" t="str">
        <f t="shared" si="325"/>
        <v>117689120</v>
      </c>
      <c r="J4167" s="2">
        <f t="shared" si="326"/>
        <v>32.1</v>
      </c>
      <c r="K4167" s="2" t="str">
        <f t="shared" si="327"/>
        <v>-1.5 ± 0.6</v>
      </c>
      <c r="L4167" s="2">
        <f t="shared" si="328"/>
        <v>7.0000000000000001E-3</v>
      </c>
      <c r="M4167" t="str">
        <f t="shared" si="329"/>
        <v>uncharacterized protein LOC117689120</v>
      </c>
    </row>
    <row r="4168" spans="1:13" x14ac:dyDescent="0.35">
      <c r="A4168" t="s">
        <v>7591</v>
      </c>
      <c r="B4168">
        <v>30.52659908</v>
      </c>
      <c r="C4168">
        <v>-1.4846962429999999</v>
      </c>
      <c r="D4168">
        <v>0.46836023799999998</v>
      </c>
      <c r="E4168" s="1">
        <v>8.0699999999999996E-5</v>
      </c>
      <c r="F4168">
        <v>1.515457E-3</v>
      </c>
      <c r="G4168" t="s">
        <v>1879</v>
      </c>
      <c r="H4168" t="s">
        <v>7592</v>
      </c>
      <c r="I4168" s="2" t="str">
        <f t="shared" si="325"/>
        <v>105334019</v>
      </c>
      <c r="J4168" s="2">
        <f t="shared" si="326"/>
        <v>30.5</v>
      </c>
      <c r="K4168" s="2" t="str">
        <f t="shared" si="327"/>
        <v>-1.5 ± 0.5</v>
      </c>
      <c r="L4168" s="2">
        <f t="shared" si="328"/>
        <v>2E-3</v>
      </c>
      <c r="M4168" t="str">
        <f t="shared" si="329"/>
        <v>uncharacterized protein LOC105334019</v>
      </c>
    </row>
    <row r="4169" spans="1:13" x14ac:dyDescent="0.35">
      <c r="A4169" t="s">
        <v>7589</v>
      </c>
      <c r="B4169">
        <v>14.72240759</v>
      </c>
      <c r="C4169">
        <v>-1.4918835640000001</v>
      </c>
      <c r="D4169">
        <v>0.45925654599999999</v>
      </c>
      <c r="E4169" s="1">
        <v>6.6000000000000005E-5</v>
      </c>
      <c r="F4169">
        <v>1.313338E-3</v>
      </c>
      <c r="G4169" t="s">
        <v>1879</v>
      </c>
      <c r="H4169" t="s">
        <v>7590</v>
      </c>
      <c r="I4169" s="2" t="str">
        <f t="shared" si="325"/>
        <v>105335088</v>
      </c>
      <c r="J4169" s="2">
        <f t="shared" si="326"/>
        <v>14.7</v>
      </c>
      <c r="K4169" s="2" t="str">
        <f t="shared" si="327"/>
        <v>-1.5 ± 0.5</v>
      </c>
      <c r="L4169" s="2">
        <f t="shared" si="328"/>
        <v>1E-3</v>
      </c>
      <c r="M4169" t="str">
        <f t="shared" si="329"/>
        <v>uncharacterized protein LOC105335088</v>
      </c>
    </row>
    <row r="4170" spans="1:13" x14ac:dyDescent="0.35">
      <c r="A4170" t="s">
        <v>7587</v>
      </c>
      <c r="B4170">
        <v>55.72846912</v>
      </c>
      <c r="C4170">
        <v>-1.492152487</v>
      </c>
      <c r="D4170">
        <v>0.63136853800000003</v>
      </c>
      <c r="E4170">
        <v>7.6776199999999996E-4</v>
      </c>
      <c r="F4170">
        <v>7.4728440000000002E-3</v>
      </c>
      <c r="G4170" t="s">
        <v>1879</v>
      </c>
      <c r="H4170" t="s">
        <v>7588</v>
      </c>
      <c r="I4170" s="2" t="str">
        <f t="shared" ref="I4170:I4233" si="330">RIGHT(A4170,9)</f>
        <v>105329157</v>
      </c>
      <c r="J4170" s="2">
        <f t="shared" ref="J4170:J4233" si="331">ROUND(B4170,1)</f>
        <v>55.7</v>
      </c>
      <c r="K4170" s="2" t="str">
        <f t="shared" ref="K4170:K4233" si="332">ROUND(C4170,1) &amp; " ± " &amp; ROUND(D4170,1)</f>
        <v>-1.5 ± 0.6</v>
      </c>
      <c r="L4170" s="2">
        <f t="shared" ref="L4170:L4233" si="333">IF(F4170&lt;0.001,"&lt;0.001",ROUND(F4170,3))</f>
        <v>7.0000000000000001E-3</v>
      </c>
      <c r="M4170" t="str">
        <f t="shared" ref="M4170:M4233" si="334">H4170</f>
        <v>uncharacterized protein LOC105329157 isoform X2</v>
      </c>
    </row>
    <row r="4171" spans="1:13" x14ac:dyDescent="0.35">
      <c r="A4171" t="s">
        <v>7585</v>
      </c>
      <c r="B4171">
        <v>324.8438802</v>
      </c>
      <c r="C4171">
        <v>-1.4984086400000001</v>
      </c>
      <c r="D4171">
        <v>0.57552471299999997</v>
      </c>
      <c r="E4171">
        <v>4.1920599999999998E-4</v>
      </c>
      <c r="F4171">
        <v>4.8548109999999997E-3</v>
      </c>
      <c r="G4171" t="s">
        <v>1879</v>
      </c>
      <c r="H4171" t="s">
        <v>7586</v>
      </c>
      <c r="I4171" s="2" t="str">
        <f t="shared" si="330"/>
        <v>105331171</v>
      </c>
      <c r="J4171" s="2">
        <f t="shared" si="331"/>
        <v>324.8</v>
      </c>
      <c r="K4171" s="2" t="str">
        <f t="shared" si="332"/>
        <v>-1.5 ± 0.6</v>
      </c>
      <c r="L4171" s="2">
        <f t="shared" si="333"/>
        <v>5.0000000000000001E-3</v>
      </c>
      <c r="M4171" t="str">
        <f t="shared" si="334"/>
        <v>uncharacterized protein LOC105331171</v>
      </c>
    </row>
    <row r="4172" spans="1:13" x14ac:dyDescent="0.35">
      <c r="A4172" t="s">
        <v>7583</v>
      </c>
      <c r="B4172">
        <v>16.209585239999999</v>
      </c>
      <c r="C4172">
        <v>-1.5022666010000001</v>
      </c>
      <c r="D4172">
        <v>0.39814325299999997</v>
      </c>
      <c r="E4172" s="1">
        <v>1.0000000000000001E-5</v>
      </c>
      <c r="F4172">
        <v>3.0904499999999998E-4</v>
      </c>
      <c r="G4172" t="s">
        <v>1879</v>
      </c>
      <c r="H4172" t="s">
        <v>7584</v>
      </c>
      <c r="I4172" s="2" t="str">
        <f t="shared" si="330"/>
        <v>105335892</v>
      </c>
      <c r="J4172" s="2">
        <f t="shared" si="331"/>
        <v>16.2</v>
      </c>
      <c r="K4172" s="2" t="str">
        <f t="shared" si="332"/>
        <v>-1.5 ± 0.4</v>
      </c>
      <c r="L4172" s="2" t="str">
        <f t="shared" si="333"/>
        <v>&lt;0.001</v>
      </c>
      <c r="M4172" t="str">
        <f t="shared" si="334"/>
        <v>uncharacterized protein LOC105335892</v>
      </c>
    </row>
    <row r="4173" spans="1:13" x14ac:dyDescent="0.35">
      <c r="A4173" t="s">
        <v>7581</v>
      </c>
      <c r="B4173">
        <v>14.8447397</v>
      </c>
      <c r="C4173">
        <v>-1.502609734</v>
      </c>
      <c r="D4173">
        <v>0.55819207999999998</v>
      </c>
      <c r="E4173">
        <v>3.5250899999999998E-4</v>
      </c>
      <c r="F4173">
        <v>4.3370400000000003E-3</v>
      </c>
      <c r="G4173" t="s">
        <v>1879</v>
      </c>
      <c r="H4173" t="s">
        <v>7582</v>
      </c>
      <c r="I4173" s="2" t="str">
        <f t="shared" si="330"/>
        <v>105330180</v>
      </c>
      <c r="J4173" s="2">
        <f t="shared" si="331"/>
        <v>14.8</v>
      </c>
      <c r="K4173" s="2" t="str">
        <f t="shared" si="332"/>
        <v>-1.5 ± 0.6</v>
      </c>
      <c r="L4173" s="2">
        <f t="shared" si="333"/>
        <v>4.0000000000000001E-3</v>
      </c>
      <c r="M4173" t="str">
        <f t="shared" si="334"/>
        <v>uncharacterized protein LOC105330180</v>
      </c>
    </row>
    <row r="4174" spans="1:13" x14ac:dyDescent="0.35">
      <c r="A4174" t="s">
        <v>7579</v>
      </c>
      <c r="B4174">
        <v>40.236775799999997</v>
      </c>
      <c r="C4174">
        <v>-1.514224988</v>
      </c>
      <c r="D4174">
        <v>0.37315274500000001</v>
      </c>
      <c r="E4174" s="1">
        <v>3.05E-6</v>
      </c>
      <c r="F4174">
        <v>1.2121900000000001E-4</v>
      </c>
      <c r="G4174" t="s">
        <v>1879</v>
      </c>
      <c r="H4174" t="s">
        <v>7580</v>
      </c>
      <c r="I4174" s="2" t="str">
        <f t="shared" si="330"/>
        <v>105347395</v>
      </c>
      <c r="J4174" s="2">
        <f t="shared" si="331"/>
        <v>40.200000000000003</v>
      </c>
      <c r="K4174" s="2" t="str">
        <f t="shared" si="332"/>
        <v>-1.5 ± 0.4</v>
      </c>
      <c r="L4174" s="2" t="str">
        <f t="shared" si="333"/>
        <v>&lt;0.001</v>
      </c>
      <c r="M4174" t="str">
        <f t="shared" si="334"/>
        <v>uncharacterized protein LOC105347395 isoform X1</v>
      </c>
    </row>
    <row r="4175" spans="1:13" x14ac:dyDescent="0.35">
      <c r="A4175" t="s">
        <v>7577</v>
      </c>
      <c r="B4175">
        <v>36.102171140000003</v>
      </c>
      <c r="C4175">
        <v>-1.514873691</v>
      </c>
      <c r="D4175">
        <v>0.44015056200000002</v>
      </c>
      <c r="E4175" s="1">
        <v>3.1600000000000002E-5</v>
      </c>
      <c r="F4175">
        <v>7.5820300000000005E-4</v>
      </c>
      <c r="G4175" t="s">
        <v>1879</v>
      </c>
      <c r="H4175" t="s">
        <v>7578</v>
      </c>
      <c r="I4175" s="2" t="str">
        <f t="shared" si="330"/>
        <v>105331746</v>
      </c>
      <c r="J4175" s="2">
        <f t="shared" si="331"/>
        <v>36.1</v>
      </c>
      <c r="K4175" s="2" t="str">
        <f t="shared" si="332"/>
        <v>-1.5 ± 0.4</v>
      </c>
      <c r="L4175" s="2" t="str">
        <f t="shared" si="333"/>
        <v>&lt;0.001</v>
      </c>
      <c r="M4175" t="str">
        <f t="shared" si="334"/>
        <v>uncharacterized protein LOC105331746 isoform X2</v>
      </c>
    </row>
    <row r="4176" spans="1:13" x14ac:dyDescent="0.35">
      <c r="A4176" t="s">
        <v>7575</v>
      </c>
      <c r="B4176">
        <v>20.10659274</v>
      </c>
      <c r="C4176">
        <v>-1.522067166</v>
      </c>
      <c r="D4176">
        <v>0.525456386</v>
      </c>
      <c r="E4176">
        <v>1.8944200000000001E-4</v>
      </c>
      <c r="F4176">
        <v>2.8198950000000002E-3</v>
      </c>
      <c r="G4176" t="s">
        <v>1879</v>
      </c>
      <c r="H4176" t="s">
        <v>7576</v>
      </c>
      <c r="I4176" s="2" t="str">
        <f t="shared" si="330"/>
        <v>117682441</v>
      </c>
      <c r="J4176" s="2">
        <f t="shared" si="331"/>
        <v>20.100000000000001</v>
      </c>
      <c r="K4176" s="2" t="str">
        <f t="shared" si="332"/>
        <v>-1.5 ± 0.5</v>
      </c>
      <c r="L4176" s="2">
        <f t="shared" si="333"/>
        <v>3.0000000000000001E-3</v>
      </c>
      <c r="M4176" t="str">
        <f t="shared" si="334"/>
        <v>uncharacterized protein LOC117682441</v>
      </c>
    </row>
    <row r="4177" spans="1:13" x14ac:dyDescent="0.35">
      <c r="A4177" t="s">
        <v>7573</v>
      </c>
      <c r="B4177">
        <v>37.551047779999998</v>
      </c>
      <c r="C4177">
        <v>-1.523129154</v>
      </c>
      <c r="D4177">
        <v>0.573524794</v>
      </c>
      <c r="E4177">
        <v>3.64409E-4</v>
      </c>
      <c r="F4177">
        <v>4.4397229999999996E-3</v>
      </c>
      <c r="G4177" t="s">
        <v>1879</v>
      </c>
      <c r="H4177" t="s">
        <v>7574</v>
      </c>
      <c r="I4177" s="2" t="str">
        <f t="shared" si="330"/>
        <v>105343550</v>
      </c>
      <c r="J4177" s="2">
        <f t="shared" si="331"/>
        <v>37.6</v>
      </c>
      <c r="K4177" s="2" t="str">
        <f t="shared" si="332"/>
        <v>-1.5 ± 0.6</v>
      </c>
      <c r="L4177" s="2">
        <f t="shared" si="333"/>
        <v>4.0000000000000001E-3</v>
      </c>
      <c r="M4177" t="str">
        <f t="shared" si="334"/>
        <v>uncharacterized protein LOC105343550</v>
      </c>
    </row>
    <row r="4178" spans="1:13" x14ac:dyDescent="0.35">
      <c r="A4178" t="s">
        <v>7571</v>
      </c>
      <c r="B4178">
        <v>53.162994419999997</v>
      </c>
      <c r="C4178">
        <v>-1.523925808</v>
      </c>
      <c r="D4178">
        <v>0.46609872499999999</v>
      </c>
      <c r="E4178" s="1">
        <v>5.7399999999999999E-5</v>
      </c>
      <c r="F4178">
        <v>1.197109E-3</v>
      </c>
      <c r="G4178" t="s">
        <v>1879</v>
      </c>
      <c r="H4178" t="s">
        <v>7572</v>
      </c>
      <c r="I4178" s="2" t="str">
        <f t="shared" si="330"/>
        <v>117686996</v>
      </c>
      <c r="J4178" s="2">
        <f t="shared" si="331"/>
        <v>53.2</v>
      </c>
      <c r="K4178" s="2" t="str">
        <f t="shared" si="332"/>
        <v>-1.5 ± 0.5</v>
      </c>
      <c r="L4178" s="2">
        <f t="shared" si="333"/>
        <v>1E-3</v>
      </c>
      <c r="M4178" t="str">
        <f t="shared" si="334"/>
        <v>uncharacterized protein LOC117686996 isoform X1</v>
      </c>
    </row>
    <row r="4179" spans="1:13" x14ac:dyDescent="0.35">
      <c r="A4179" t="s">
        <v>7569</v>
      </c>
      <c r="B4179">
        <v>65.740888409999997</v>
      </c>
      <c r="C4179">
        <v>-1.527907425</v>
      </c>
      <c r="D4179">
        <v>0.42534107999999998</v>
      </c>
      <c r="E4179" s="1">
        <v>1.8199999999999999E-5</v>
      </c>
      <c r="F4179">
        <v>4.9755700000000003E-4</v>
      </c>
      <c r="G4179" t="s">
        <v>1879</v>
      </c>
      <c r="H4179" t="s">
        <v>7570</v>
      </c>
      <c r="I4179" s="2" t="str">
        <f t="shared" si="330"/>
        <v>105334331</v>
      </c>
      <c r="J4179" s="2">
        <f t="shared" si="331"/>
        <v>65.7</v>
      </c>
      <c r="K4179" s="2" t="str">
        <f t="shared" si="332"/>
        <v>-1.5 ± 0.4</v>
      </c>
      <c r="L4179" s="2" t="str">
        <f t="shared" si="333"/>
        <v>&lt;0.001</v>
      </c>
      <c r="M4179" t="str">
        <f t="shared" si="334"/>
        <v>uncharacterized protein LOC105334331</v>
      </c>
    </row>
    <row r="4180" spans="1:13" x14ac:dyDescent="0.35">
      <c r="A4180" t="s">
        <v>7567</v>
      </c>
      <c r="B4180">
        <v>11.728860360000001</v>
      </c>
      <c r="C4180">
        <v>-1.5409981150000001</v>
      </c>
      <c r="D4180">
        <v>0.51336363100000004</v>
      </c>
      <c r="E4180">
        <v>1.3839500000000001E-4</v>
      </c>
      <c r="F4180">
        <v>2.2510820000000002E-3</v>
      </c>
      <c r="G4180" t="s">
        <v>1879</v>
      </c>
      <c r="H4180" t="s">
        <v>7568</v>
      </c>
      <c r="I4180" s="2" t="str">
        <f t="shared" si="330"/>
        <v>105332578</v>
      </c>
      <c r="J4180" s="2">
        <f t="shared" si="331"/>
        <v>11.7</v>
      </c>
      <c r="K4180" s="2" t="str">
        <f t="shared" si="332"/>
        <v>-1.5 ± 0.5</v>
      </c>
      <c r="L4180" s="2">
        <f t="shared" si="333"/>
        <v>2E-3</v>
      </c>
      <c r="M4180" t="str">
        <f t="shared" si="334"/>
        <v>LOW QUALITY PROTEIN: uncharacterized protein LOC105332578</v>
      </c>
    </row>
    <row r="4181" spans="1:13" x14ac:dyDescent="0.35">
      <c r="A4181" t="s">
        <v>7565</v>
      </c>
      <c r="B4181">
        <v>23.815631100000001</v>
      </c>
      <c r="C4181">
        <v>-1.549241189</v>
      </c>
      <c r="D4181">
        <v>0.55047674199999996</v>
      </c>
      <c r="E4181">
        <v>2.32971E-4</v>
      </c>
      <c r="F4181">
        <v>3.265076E-3</v>
      </c>
      <c r="G4181" t="s">
        <v>1879</v>
      </c>
      <c r="H4181" t="s">
        <v>7566</v>
      </c>
      <c r="I4181" s="2" t="str">
        <f t="shared" si="330"/>
        <v>105324891</v>
      </c>
      <c r="J4181" s="2">
        <f t="shared" si="331"/>
        <v>23.8</v>
      </c>
      <c r="K4181" s="2" t="str">
        <f t="shared" si="332"/>
        <v>-1.5 ± 0.6</v>
      </c>
      <c r="L4181" s="2">
        <f t="shared" si="333"/>
        <v>3.0000000000000001E-3</v>
      </c>
      <c r="M4181" t="str">
        <f t="shared" si="334"/>
        <v>uncharacterized protein LOC105324891</v>
      </c>
    </row>
    <row r="4182" spans="1:13" x14ac:dyDescent="0.35">
      <c r="A4182" t="s">
        <v>7563</v>
      </c>
      <c r="B4182">
        <v>27.430966829999999</v>
      </c>
      <c r="C4182">
        <v>-1.5545634450000001</v>
      </c>
      <c r="D4182">
        <v>0.460140569</v>
      </c>
      <c r="E4182" s="1">
        <v>3.93E-5</v>
      </c>
      <c r="F4182">
        <v>9.0054200000000005E-4</v>
      </c>
      <c r="G4182" t="s">
        <v>1879</v>
      </c>
      <c r="H4182" t="s">
        <v>7564</v>
      </c>
      <c r="I4182" s="2" t="str">
        <f t="shared" si="330"/>
        <v>105344332</v>
      </c>
      <c r="J4182" s="2">
        <f t="shared" si="331"/>
        <v>27.4</v>
      </c>
      <c r="K4182" s="2" t="str">
        <f t="shared" si="332"/>
        <v>-1.6 ± 0.5</v>
      </c>
      <c r="L4182" s="2" t="str">
        <f t="shared" si="333"/>
        <v>&lt;0.001</v>
      </c>
      <c r="M4182" t="str">
        <f t="shared" si="334"/>
        <v>uncharacterized protein LOC105344332 isoform X1</v>
      </c>
    </row>
    <row r="4183" spans="1:13" x14ac:dyDescent="0.35">
      <c r="A4183" t="s">
        <v>7561</v>
      </c>
      <c r="B4183">
        <v>18.312398340000001</v>
      </c>
      <c r="C4183">
        <v>-1.554623809</v>
      </c>
      <c r="D4183">
        <v>0.54812381200000004</v>
      </c>
      <c r="E4183">
        <v>2.19533E-4</v>
      </c>
      <c r="F4183">
        <v>3.1353779999999999E-3</v>
      </c>
      <c r="G4183" t="s">
        <v>1879</v>
      </c>
      <c r="H4183" t="s">
        <v>7562</v>
      </c>
      <c r="I4183" s="2" t="str">
        <f t="shared" si="330"/>
        <v>105319430</v>
      </c>
      <c r="J4183" s="2">
        <f t="shared" si="331"/>
        <v>18.3</v>
      </c>
      <c r="K4183" s="2" t="str">
        <f t="shared" si="332"/>
        <v>-1.6 ± 0.5</v>
      </c>
      <c r="L4183" s="2">
        <f t="shared" si="333"/>
        <v>3.0000000000000001E-3</v>
      </c>
      <c r="M4183" t="str">
        <f t="shared" si="334"/>
        <v>uncharacterized protein LOC105319430</v>
      </c>
    </row>
    <row r="4184" spans="1:13" x14ac:dyDescent="0.35">
      <c r="A4184" t="s">
        <v>7559</v>
      </c>
      <c r="B4184">
        <v>20.392932380000001</v>
      </c>
      <c r="C4184">
        <v>-1.555214828</v>
      </c>
      <c r="D4184">
        <v>0.46766512700000001</v>
      </c>
      <c r="E4184" s="1">
        <v>4.7899999999999999E-5</v>
      </c>
      <c r="F4184">
        <v>1.044489E-3</v>
      </c>
      <c r="G4184" t="s">
        <v>1879</v>
      </c>
      <c r="H4184" t="s">
        <v>7560</v>
      </c>
      <c r="I4184" s="2" t="str">
        <f t="shared" si="330"/>
        <v>117689908</v>
      </c>
      <c r="J4184" s="2">
        <f t="shared" si="331"/>
        <v>20.399999999999999</v>
      </c>
      <c r="K4184" s="2" t="str">
        <f t="shared" si="332"/>
        <v>-1.6 ± 0.5</v>
      </c>
      <c r="L4184" s="2">
        <f t="shared" si="333"/>
        <v>1E-3</v>
      </c>
      <c r="M4184" t="str">
        <f t="shared" si="334"/>
        <v>uncharacterized protein LOC117689908</v>
      </c>
    </row>
    <row r="4185" spans="1:13" x14ac:dyDescent="0.35">
      <c r="A4185" t="s">
        <v>7557</v>
      </c>
      <c r="B4185">
        <v>48.007230700000001</v>
      </c>
      <c r="C4185">
        <v>-1.5597871130000001</v>
      </c>
      <c r="D4185">
        <v>0.486221503</v>
      </c>
      <c r="E4185" s="1">
        <v>6.8999999999999997E-5</v>
      </c>
      <c r="F4185">
        <v>1.3532559999999999E-3</v>
      </c>
      <c r="G4185" t="s">
        <v>1879</v>
      </c>
      <c r="H4185" t="s">
        <v>7558</v>
      </c>
      <c r="I4185" s="2" t="str">
        <f t="shared" si="330"/>
        <v>105332503</v>
      </c>
      <c r="J4185" s="2">
        <f t="shared" si="331"/>
        <v>48</v>
      </c>
      <c r="K4185" s="2" t="str">
        <f t="shared" si="332"/>
        <v>-1.6 ± 0.5</v>
      </c>
      <c r="L4185" s="2">
        <f t="shared" si="333"/>
        <v>1E-3</v>
      </c>
      <c r="M4185" t="str">
        <f t="shared" si="334"/>
        <v>uncharacterized metal-dependent hydrolase HI_0454-like</v>
      </c>
    </row>
    <row r="4186" spans="1:13" x14ac:dyDescent="0.35">
      <c r="A4186" t="s">
        <v>7555</v>
      </c>
      <c r="B4186">
        <v>117.66311469999999</v>
      </c>
      <c r="C4186">
        <v>-1.561275719</v>
      </c>
      <c r="D4186">
        <v>0.53132005199999999</v>
      </c>
      <c r="E4186">
        <v>1.5835400000000001E-4</v>
      </c>
      <c r="F4186">
        <v>2.4809699999999999E-3</v>
      </c>
      <c r="G4186" t="s">
        <v>1879</v>
      </c>
      <c r="H4186" t="s">
        <v>7556</v>
      </c>
      <c r="I4186" s="2" t="str">
        <f t="shared" si="330"/>
        <v>105342568</v>
      </c>
      <c r="J4186" s="2">
        <f t="shared" si="331"/>
        <v>117.7</v>
      </c>
      <c r="K4186" s="2" t="str">
        <f t="shared" si="332"/>
        <v>-1.6 ± 0.5</v>
      </c>
      <c r="L4186" s="2">
        <f t="shared" si="333"/>
        <v>2E-3</v>
      </c>
      <c r="M4186" t="str">
        <f t="shared" si="334"/>
        <v>uncharacterized protein LOC105342568</v>
      </c>
    </row>
    <row r="4187" spans="1:13" x14ac:dyDescent="0.35">
      <c r="A4187" t="s">
        <v>7553</v>
      </c>
      <c r="B4187">
        <v>31.70812351</v>
      </c>
      <c r="C4187">
        <v>-1.5662163410000001</v>
      </c>
      <c r="D4187">
        <v>0.84635300599999996</v>
      </c>
      <c r="E4187">
        <v>2.0448390000000001E-3</v>
      </c>
      <c r="F4187">
        <v>1.4932267000000001E-2</v>
      </c>
      <c r="G4187" t="s">
        <v>1879</v>
      </c>
      <c r="H4187" t="s">
        <v>7554</v>
      </c>
      <c r="I4187" s="2" t="str">
        <f t="shared" si="330"/>
        <v>117684348</v>
      </c>
      <c r="J4187" s="2">
        <f t="shared" si="331"/>
        <v>31.7</v>
      </c>
      <c r="K4187" s="2" t="str">
        <f t="shared" si="332"/>
        <v>-1.6 ± 0.8</v>
      </c>
      <c r="L4187" s="2">
        <f t="shared" si="333"/>
        <v>1.4999999999999999E-2</v>
      </c>
      <c r="M4187" t="str">
        <f t="shared" si="334"/>
        <v>uncharacterized protein LOC117684348</v>
      </c>
    </row>
    <row r="4188" spans="1:13" x14ac:dyDescent="0.35">
      <c r="A4188" t="s">
        <v>7551</v>
      </c>
      <c r="B4188">
        <v>54.494341779999999</v>
      </c>
      <c r="C4188">
        <v>-1.5664928380000001</v>
      </c>
      <c r="D4188">
        <v>0.45825211100000002</v>
      </c>
      <c r="E4188" s="1">
        <v>3.3599999999999997E-5</v>
      </c>
      <c r="F4188">
        <v>7.8893400000000003E-4</v>
      </c>
      <c r="G4188" t="s">
        <v>1879</v>
      </c>
      <c r="H4188" t="s">
        <v>7552</v>
      </c>
      <c r="I4188" s="2" t="str">
        <f t="shared" si="330"/>
        <v>105317187</v>
      </c>
      <c r="J4188" s="2">
        <f t="shared" si="331"/>
        <v>54.5</v>
      </c>
      <c r="K4188" s="2" t="str">
        <f t="shared" si="332"/>
        <v>-1.6 ± 0.5</v>
      </c>
      <c r="L4188" s="2" t="str">
        <f t="shared" si="333"/>
        <v>&lt;0.001</v>
      </c>
      <c r="M4188" t="str">
        <f t="shared" si="334"/>
        <v>uncharacterized protein LOC105317187</v>
      </c>
    </row>
    <row r="4189" spans="1:13" x14ac:dyDescent="0.35">
      <c r="A4189" t="s">
        <v>7549</v>
      </c>
      <c r="B4189">
        <v>109.0470643</v>
      </c>
      <c r="C4189">
        <v>-1.567687482</v>
      </c>
      <c r="D4189">
        <v>1.287120421</v>
      </c>
      <c r="E4189">
        <v>4.2138699999999998E-3</v>
      </c>
      <c r="F4189">
        <v>2.4671050999999999E-2</v>
      </c>
      <c r="G4189" t="s">
        <v>1879</v>
      </c>
      <c r="H4189" t="s">
        <v>7550</v>
      </c>
      <c r="I4189" s="2" t="str">
        <f t="shared" si="330"/>
        <v>117690689</v>
      </c>
      <c r="J4189" s="2">
        <f t="shared" si="331"/>
        <v>109</v>
      </c>
      <c r="K4189" s="2" t="str">
        <f t="shared" si="332"/>
        <v>-1.6 ± 1.3</v>
      </c>
      <c r="L4189" s="2">
        <f t="shared" si="333"/>
        <v>2.5000000000000001E-2</v>
      </c>
      <c r="M4189" t="str">
        <f t="shared" si="334"/>
        <v>uncharacterized protein LOC117690689 isoform X1</v>
      </c>
    </row>
    <row r="4190" spans="1:13" x14ac:dyDescent="0.35">
      <c r="A4190" t="s">
        <v>7547</v>
      </c>
      <c r="B4190">
        <v>20.060629209999998</v>
      </c>
      <c r="C4190">
        <v>-1.57648429</v>
      </c>
      <c r="D4190">
        <v>0.55626458499999998</v>
      </c>
      <c r="E4190">
        <v>2.2107E-4</v>
      </c>
      <c r="F4190">
        <v>3.147721E-3</v>
      </c>
      <c r="G4190" t="s">
        <v>1879</v>
      </c>
      <c r="H4190" t="s">
        <v>7548</v>
      </c>
      <c r="I4190" s="2" t="str">
        <f t="shared" si="330"/>
        <v>105334577</v>
      </c>
      <c r="J4190" s="2">
        <f t="shared" si="331"/>
        <v>20.100000000000001</v>
      </c>
      <c r="K4190" s="2" t="str">
        <f t="shared" si="332"/>
        <v>-1.6 ± 0.6</v>
      </c>
      <c r="L4190" s="2">
        <f t="shared" si="333"/>
        <v>3.0000000000000001E-3</v>
      </c>
      <c r="M4190" t="str">
        <f t="shared" si="334"/>
        <v>uncharacterized protein LOC105334577</v>
      </c>
    </row>
    <row r="4191" spans="1:13" x14ac:dyDescent="0.35">
      <c r="A4191" t="s">
        <v>7545</v>
      </c>
      <c r="B4191">
        <v>39.358115050000002</v>
      </c>
      <c r="C4191">
        <v>-1.5830943470000001</v>
      </c>
      <c r="D4191">
        <v>0.45302847099999999</v>
      </c>
      <c r="E4191" s="1">
        <v>2.5299999999999998E-5</v>
      </c>
      <c r="F4191">
        <v>6.42496E-4</v>
      </c>
      <c r="G4191" t="s">
        <v>1879</v>
      </c>
      <c r="H4191" t="s">
        <v>7546</v>
      </c>
      <c r="I4191" s="2" t="str">
        <f t="shared" si="330"/>
        <v>105322213</v>
      </c>
      <c r="J4191" s="2">
        <f t="shared" si="331"/>
        <v>39.4</v>
      </c>
      <c r="K4191" s="2" t="str">
        <f t="shared" si="332"/>
        <v>-1.6 ± 0.5</v>
      </c>
      <c r="L4191" s="2" t="str">
        <f t="shared" si="333"/>
        <v>&lt;0.001</v>
      </c>
      <c r="M4191" t="str">
        <f t="shared" si="334"/>
        <v>uncharacterized protein LOC105322213</v>
      </c>
    </row>
    <row r="4192" spans="1:13" x14ac:dyDescent="0.35">
      <c r="A4192" t="s">
        <v>7543</v>
      </c>
      <c r="B4192">
        <v>164.852149</v>
      </c>
      <c r="C4192">
        <v>-1.589384438</v>
      </c>
      <c r="D4192">
        <v>0.45951929800000002</v>
      </c>
      <c r="E4192" s="1">
        <v>2.8399999999999999E-5</v>
      </c>
      <c r="F4192">
        <v>6.9963100000000004E-4</v>
      </c>
      <c r="G4192" t="s">
        <v>1879</v>
      </c>
      <c r="H4192" t="s">
        <v>7544</v>
      </c>
      <c r="I4192" s="2" t="str">
        <f t="shared" si="330"/>
        <v>117686053</v>
      </c>
      <c r="J4192" s="2">
        <f t="shared" si="331"/>
        <v>164.9</v>
      </c>
      <c r="K4192" s="2" t="str">
        <f t="shared" si="332"/>
        <v>-1.6 ± 0.5</v>
      </c>
      <c r="L4192" s="2" t="str">
        <f t="shared" si="333"/>
        <v>&lt;0.001</v>
      </c>
      <c r="M4192" t="str">
        <f t="shared" si="334"/>
        <v>uncharacterized protein LOC117686053</v>
      </c>
    </row>
    <row r="4193" spans="1:13" x14ac:dyDescent="0.35">
      <c r="A4193" t="s">
        <v>7541</v>
      </c>
      <c r="B4193">
        <v>17.362961460000001</v>
      </c>
      <c r="C4193">
        <v>-1.598047969</v>
      </c>
      <c r="D4193">
        <v>0.92018912200000003</v>
      </c>
      <c r="E4193">
        <v>2.4290269999999998E-3</v>
      </c>
      <c r="F4193">
        <v>1.6939003000000001E-2</v>
      </c>
      <c r="G4193" t="s">
        <v>1879</v>
      </c>
      <c r="H4193" t="s">
        <v>7542</v>
      </c>
      <c r="I4193" s="2" t="str">
        <f t="shared" si="330"/>
        <v>105345744</v>
      </c>
      <c r="J4193" s="2">
        <f t="shared" si="331"/>
        <v>17.399999999999999</v>
      </c>
      <c r="K4193" s="2" t="str">
        <f t="shared" si="332"/>
        <v>-1.6 ± 0.9</v>
      </c>
      <c r="L4193" s="2">
        <f t="shared" si="333"/>
        <v>1.7000000000000001E-2</v>
      </c>
      <c r="M4193" t="str">
        <f t="shared" si="334"/>
        <v>uncharacterized protein LOC105345744 isoform X1</v>
      </c>
    </row>
    <row r="4194" spans="1:13" x14ac:dyDescent="0.35">
      <c r="A4194" t="s">
        <v>7539</v>
      </c>
      <c r="B4194">
        <v>82.881076870000001</v>
      </c>
      <c r="C4194">
        <v>-1.6038100930000001</v>
      </c>
      <c r="D4194">
        <v>0.35910284599999998</v>
      </c>
      <c r="E4194" s="1">
        <v>4.7100000000000002E-7</v>
      </c>
      <c r="F4194" s="1">
        <v>2.6599999999999999E-5</v>
      </c>
      <c r="G4194" t="s">
        <v>1879</v>
      </c>
      <c r="H4194" t="s">
        <v>7540</v>
      </c>
      <c r="I4194" s="2" t="str">
        <f t="shared" si="330"/>
        <v>109620120</v>
      </c>
      <c r="J4194" s="2">
        <f t="shared" si="331"/>
        <v>82.9</v>
      </c>
      <c r="K4194" s="2" t="str">
        <f t="shared" si="332"/>
        <v>-1.6 ± 0.4</v>
      </c>
      <c r="L4194" s="2" t="str">
        <f t="shared" si="333"/>
        <v>&lt;0.001</v>
      </c>
      <c r="M4194" t="str">
        <f t="shared" si="334"/>
        <v>uncharacterized protein LOC109620120 isoform X1</v>
      </c>
    </row>
    <row r="4195" spans="1:13" x14ac:dyDescent="0.35">
      <c r="A4195" t="s">
        <v>7537</v>
      </c>
      <c r="B4195">
        <v>65.795352059999999</v>
      </c>
      <c r="C4195">
        <v>-1.6101419180000001</v>
      </c>
      <c r="D4195">
        <v>0.47214652600000001</v>
      </c>
      <c r="E4195" s="1">
        <v>3.3599999999999997E-5</v>
      </c>
      <c r="F4195">
        <v>7.8893400000000003E-4</v>
      </c>
      <c r="G4195" t="s">
        <v>1879</v>
      </c>
      <c r="H4195" t="s">
        <v>7538</v>
      </c>
      <c r="I4195" s="2" t="str">
        <f t="shared" si="330"/>
        <v>105327040</v>
      </c>
      <c r="J4195" s="2">
        <f t="shared" si="331"/>
        <v>65.8</v>
      </c>
      <c r="K4195" s="2" t="str">
        <f t="shared" si="332"/>
        <v>-1.6 ± 0.5</v>
      </c>
      <c r="L4195" s="2" t="str">
        <f t="shared" si="333"/>
        <v>&lt;0.001</v>
      </c>
      <c r="M4195" t="str">
        <f t="shared" si="334"/>
        <v>uncharacterized protein LOC105327040 isoform X2</v>
      </c>
    </row>
    <row r="4196" spans="1:13" x14ac:dyDescent="0.35">
      <c r="A4196" t="s">
        <v>7535</v>
      </c>
      <c r="B4196">
        <v>38.077173139999999</v>
      </c>
      <c r="C4196">
        <v>-1.612287397</v>
      </c>
      <c r="D4196">
        <v>0.65588711200000005</v>
      </c>
      <c r="E4196">
        <v>5.7106400000000003E-4</v>
      </c>
      <c r="F4196">
        <v>6.0764349999999998E-3</v>
      </c>
      <c r="G4196" t="s">
        <v>1879</v>
      </c>
      <c r="H4196" t="s">
        <v>7536</v>
      </c>
      <c r="I4196" s="2" t="str">
        <f t="shared" si="330"/>
        <v>105346315</v>
      </c>
      <c r="J4196" s="2">
        <f t="shared" si="331"/>
        <v>38.1</v>
      </c>
      <c r="K4196" s="2" t="str">
        <f t="shared" si="332"/>
        <v>-1.6 ± 0.7</v>
      </c>
      <c r="L4196" s="2">
        <f t="shared" si="333"/>
        <v>6.0000000000000001E-3</v>
      </c>
      <c r="M4196" t="str">
        <f t="shared" si="334"/>
        <v>uncharacterized protein LOC105346315</v>
      </c>
    </row>
    <row r="4197" spans="1:13" x14ac:dyDescent="0.35">
      <c r="A4197" t="s">
        <v>7533</v>
      </c>
      <c r="B4197">
        <v>34.40445295</v>
      </c>
      <c r="C4197">
        <v>-1.6127174740000001</v>
      </c>
      <c r="D4197">
        <v>0.34046811900000001</v>
      </c>
      <c r="E4197" s="1">
        <v>1.35E-7</v>
      </c>
      <c r="F4197" s="1">
        <v>9.4099999999999997E-6</v>
      </c>
      <c r="G4197" t="s">
        <v>1879</v>
      </c>
      <c r="H4197" t="s">
        <v>7534</v>
      </c>
      <c r="I4197" s="2" t="str">
        <f t="shared" si="330"/>
        <v>105321360</v>
      </c>
      <c r="J4197" s="2">
        <f t="shared" si="331"/>
        <v>34.4</v>
      </c>
      <c r="K4197" s="2" t="str">
        <f t="shared" si="332"/>
        <v>-1.6 ± 0.3</v>
      </c>
      <c r="L4197" s="2" t="str">
        <f t="shared" si="333"/>
        <v>&lt;0.001</v>
      </c>
      <c r="M4197" t="str">
        <f t="shared" si="334"/>
        <v>uncharacterized protein LOC105321360</v>
      </c>
    </row>
    <row r="4198" spans="1:13" x14ac:dyDescent="0.35">
      <c r="A4198" t="s">
        <v>7531</v>
      </c>
      <c r="B4198">
        <v>22.88309448</v>
      </c>
      <c r="C4198">
        <v>-1.616720497</v>
      </c>
      <c r="D4198">
        <v>0.73324265499999997</v>
      </c>
      <c r="E4198">
        <v>1.0204560000000001E-3</v>
      </c>
      <c r="F4198">
        <v>9.135832E-3</v>
      </c>
      <c r="G4198" t="s">
        <v>1879</v>
      </c>
      <c r="H4198" t="s">
        <v>7532</v>
      </c>
      <c r="I4198" s="2" t="str">
        <f t="shared" si="330"/>
        <v>105336018</v>
      </c>
      <c r="J4198" s="2">
        <f t="shared" si="331"/>
        <v>22.9</v>
      </c>
      <c r="K4198" s="2" t="str">
        <f t="shared" si="332"/>
        <v>-1.6 ± 0.7</v>
      </c>
      <c r="L4198" s="2">
        <f t="shared" si="333"/>
        <v>8.9999999999999993E-3</v>
      </c>
      <c r="M4198" t="str">
        <f t="shared" si="334"/>
        <v>uncharacterized protein LOC105336018 isoform X1</v>
      </c>
    </row>
    <row r="4199" spans="1:13" x14ac:dyDescent="0.35">
      <c r="A4199" t="s">
        <v>7529</v>
      </c>
      <c r="B4199">
        <v>129.7915888</v>
      </c>
      <c r="C4199">
        <v>-1.616940746</v>
      </c>
      <c r="D4199">
        <v>0.56784337600000001</v>
      </c>
      <c r="E4199">
        <v>2.00068E-4</v>
      </c>
      <c r="F4199">
        <v>2.929563E-3</v>
      </c>
      <c r="G4199" t="s">
        <v>1879</v>
      </c>
      <c r="H4199" t="s">
        <v>7530</v>
      </c>
      <c r="I4199" s="2" t="str">
        <f t="shared" si="330"/>
        <v>109619728</v>
      </c>
      <c r="J4199" s="2">
        <f t="shared" si="331"/>
        <v>129.80000000000001</v>
      </c>
      <c r="K4199" s="2" t="str">
        <f t="shared" si="332"/>
        <v>-1.6 ± 0.6</v>
      </c>
      <c r="L4199" s="2">
        <f t="shared" si="333"/>
        <v>3.0000000000000001E-3</v>
      </c>
      <c r="M4199" t="str">
        <f t="shared" si="334"/>
        <v>uncharacterized protein LOC109619728 isoform X1</v>
      </c>
    </row>
    <row r="4200" spans="1:13" x14ac:dyDescent="0.35">
      <c r="A4200" t="s">
        <v>7527</v>
      </c>
      <c r="B4200">
        <v>13.283679619999999</v>
      </c>
      <c r="C4200">
        <v>-1.617015527</v>
      </c>
      <c r="D4200">
        <v>0.49950323800000002</v>
      </c>
      <c r="E4200" s="1">
        <v>6.4700000000000001E-5</v>
      </c>
      <c r="F4200">
        <v>1.293733E-3</v>
      </c>
      <c r="G4200" t="s">
        <v>1879</v>
      </c>
      <c r="H4200" t="s">
        <v>7528</v>
      </c>
      <c r="I4200" s="2" t="str">
        <f t="shared" si="330"/>
        <v>117687771</v>
      </c>
      <c r="J4200" s="2">
        <f t="shared" si="331"/>
        <v>13.3</v>
      </c>
      <c r="K4200" s="2" t="str">
        <f t="shared" si="332"/>
        <v>-1.6 ± 0.5</v>
      </c>
      <c r="L4200" s="2">
        <f t="shared" si="333"/>
        <v>1E-3</v>
      </c>
      <c r="M4200" t="str">
        <f t="shared" si="334"/>
        <v>uncharacterized protein LOC117687771</v>
      </c>
    </row>
    <row r="4201" spans="1:13" x14ac:dyDescent="0.35">
      <c r="A4201" t="s">
        <v>7525</v>
      </c>
      <c r="B4201">
        <v>23.502839349999999</v>
      </c>
      <c r="C4201">
        <v>-1.6249922619999999</v>
      </c>
      <c r="D4201">
        <v>0.73486109899999996</v>
      </c>
      <c r="E4201">
        <v>1.0051280000000001E-3</v>
      </c>
      <c r="F4201">
        <v>9.0548490000000002E-3</v>
      </c>
      <c r="G4201" t="s">
        <v>1879</v>
      </c>
      <c r="H4201" t="s">
        <v>7526</v>
      </c>
      <c r="I4201" s="2" t="str">
        <f t="shared" si="330"/>
        <v>105329275</v>
      </c>
      <c r="J4201" s="2">
        <f t="shared" si="331"/>
        <v>23.5</v>
      </c>
      <c r="K4201" s="2" t="str">
        <f t="shared" si="332"/>
        <v>-1.6 ± 0.7</v>
      </c>
      <c r="L4201" s="2">
        <f t="shared" si="333"/>
        <v>8.9999999999999993E-3</v>
      </c>
      <c r="M4201" t="str">
        <f t="shared" si="334"/>
        <v>uncharacterized protein LOC105329275</v>
      </c>
    </row>
    <row r="4202" spans="1:13" x14ac:dyDescent="0.35">
      <c r="A4202" t="s">
        <v>7523</v>
      </c>
      <c r="B4202">
        <v>15.40780052</v>
      </c>
      <c r="C4202">
        <v>-1.6384980330000001</v>
      </c>
      <c r="D4202">
        <v>0.54096893099999999</v>
      </c>
      <c r="E4202">
        <v>1.20792E-4</v>
      </c>
      <c r="F4202">
        <v>2.04462E-3</v>
      </c>
      <c r="G4202" t="s">
        <v>1879</v>
      </c>
      <c r="H4202" t="s">
        <v>7524</v>
      </c>
      <c r="I4202" s="2" t="str">
        <f t="shared" si="330"/>
        <v>105338091</v>
      </c>
      <c r="J4202" s="2">
        <f t="shared" si="331"/>
        <v>15.4</v>
      </c>
      <c r="K4202" s="2" t="str">
        <f t="shared" si="332"/>
        <v>-1.6 ± 0.5</v>
      </c>
      <c r="L4202" s="2">
        <f t="shared" si="333"/>
        <v>2E-3</v>
      </c>
      <c r="M4202" t="str">
        <f t="shared" si="334"/>
        <v>uncharacterized protein LOC105338091</v>
      </c>
    </row>
    <row r="4203" spans="1:13" x14ac:dyDescent="0.35">
      <c r="A4203" t="s">
        <v>7521</v>
      </c>
      <c r="B4203">
        <v>141.93151789999999</v>
      </c>
      <c r="C4203">
        <v>-1.6426646039999999</v>
      </c>
      <c r="D4203">
        <v>0.54599937399999998</v>
      </c>
      <c r="E4203">
        <v>1.2230800000000001E-4</v>
      </c>
      <c r="F4203">
        <v>2.0665509999999998E-3</v>
      </c>
      <c r="G4203" t="s">
        <v>1879</v>
      </c>
      <c r="H4203" t="s">
        <v>7522</v>
      </c>
      <c r="I4203" s="2" t="str">
        <f t="shared" si="330"/>
        <v>105342884</v>
      </c>
      <c r="J4203" s="2">
        <f t="shared" si="331"/>
        <v>141.9</v>
      </c>
      <c r="K4203" s="2" t="str">
        <f t="shared" si="332"/>
        <v>-1.6 ± 0.5</v>
      </c>
      <c r="L4203" s="2">
        <f t="shared" si="333"/>
        <v>2E-3</v>
      </c>
      <c r="M4203" t="str">
        <f t="shared" si="334"/>
        <v>uncharacterized protein LOC105342884 isoform X4</v>
      </c>
    </row>
    <row r="4204" spans="1:13" x14ac:dyDescent="0.35">
      <c r="A4204" t="s">
        <v>7519</v>
      </c>
      <c r="B4204">
        <v>28.10349729</v>
      </c>
      <c r="C4204">
        <v>-1.6429598160000001</v>
      </c>
      <c r="D4204">
        <v>0.53530988499999999</v>
      </c>
      <c r="E4204">
        <v>1.03547E-4</v>
      </c>
      <c r="F4204">
        <v>1.821846E-3</v>
      </c>
      <c r="G4204" t="s">
        <v>1879</v>
      </c>
      <c r="H4204" t="s">
        <v>7520</v>
      </c>
      <c r="I4204" s="2" t="str">
        <f t="shared" si="330"/>
        <v>105325643</v>
      </c>
      <c r="J4204" s="2">
        <f t="shared" si="331"/>
        <v>28.1</v>
      </c>
      <c r="K4204" s="2" t="str">
        <f t="shared" si="332"/>
        <v>-1.6 ± 0.5</v>
      </c>
      <c r="L4204" s="2">
        <f t="shared" si="333"/>
        <v>2E-3</v>
      </c>
      <c r="M4204" t="str">
        <f t="shared" si="334"/>
        <v>uncharacterized protein LOC105325643</v>
      </c>
    </row>
    <row r="4205" spans="1:13" x14ac:dyDescent="0.35">
      <c r="A4205" t="s">
        <v>7517</v>
      </c>
      <c r="B4205">
        <v>39.764780819999999</v>
      </c>
      <c r="C4205">
        <v>-1.6475714690000001</v>
      </c>
      <c r="D4205">
        <v>0.47995584400000002</v>
      </c>
      <c r="E4205" s="1">
        <v>3.04E-5</v>
      </c>
      <c r="F4205">
        <v>7.3535400000000002E-4</v>
      </c>
      <c r="G4205" t="s">
        <v>1879</v>
      </c>
      <c r="H4205" t="s">
        <v>7518</v>
      </c>
      <c r="I4205" s="2" t="str">
        <f t="shared" si="330"/>
        <v>105319836</v>
      </c>
      <c r="J4205" s="2">
        <f t="shared" si="331"/>
        <v>39.799999999999997</v>
      </c>
      <c r="K4205" s="2" t="str">
        <f t="shared" si="332"/>
        <v>-1.6 ± 0.5</v>
      </c>
      <c r="L4205" s="2" t="str">
        <f t="shared" si="333"/>
        <v>&lt;0.001</v>
      </c>
      <c r="M4205" t="str">
        <f t="shared" si="334"/>
        <v>uncharacterized protein LOC105319836</v>
      </c>
    </row>
    <row r="4206" spans="1:13" x14ac:dyDescent="0.35">
      <c r="A4206" t="s">
        <v>7515</v>
      </c>
      <c r="B4206">
        <v>44.285499940000001</v>
      </c>
      <c r="C4206">
        <v>-1.655876318</v>
      </c>
      <c r="D4206">
        <v>0.51074240999999998</v>
      </c>
      <c r="E4206" s="1">
        <v>5.8400000000000003E-5</v>
      </c>
      <c r="F4206">
        <v>1.2077380000000001E-3</v>
      </c>
      <c r="G4206" t="s">
        <v>1879</v>
      </c>
      <c r="H4206" t="s">
        <v>7516</v>
      </c>
      <c r="I4206" s="2" t="str">
        <f t="shared" si="330"/>
        <v>117683436</v>
      </c>
      <c r="J4206" s="2">
        <f t="shared" si="331"/>
        <v>44.3</v>
      </c>
      <c r="K4206" s="2" t="str">
        <f t="shared" si="332"/>
        <v>-1.7 ± 0.5</v>
      </c>
      <c r="L4206" s="2">
        <f t="shared" si="333"/>
        <v>1E-3</v>
      </c>
      <c r="M4206" t="str">
        <f t="shared" si="334"/>
        <v>uncharacterized protein YqhO-like</v>
      </c>
    </row>
    <row r="4207" spans="1:13" x14ac:dyDescent="0.35">
      <c r="A4207" t="s">
        <v>7513</v>
      </c>
      <c r="B4207">
        <v>23.65604132</v>
      </c>
      <c r="C4207">
        <v>-1.6560786839999999</v>
      </c>
      <c r="D4207">
        <v>0.56625980300000001</v>
      </c>
      <c r="E4207">
        <v>1.5889699999999999E-4</v>
      </c>
      <c r="F4207">
        <v>2.4873999999999999E-3</v>
      </c>
      <c r="G4207" t="s">
        <v>1879</v>
      </c>
      <c r="H4207" t="s">
        <v>7514</v>
      </c>
      <c r="I4207" s="2" t="str">
        <f t="shared" si="330"/>
        <v>105327929</v>
      </c>
      <c r="J4207" s="2">
        <f t="shared" si="331"/>
        <v>23.7</v>
      </c>
      <c r="K4207" s="2" t="str">
        <f t="shared" si="332"/>
        <v>-1.7 ± 0.6</v>
      </c>
      <c r="L4207" s="2">
        <f t="shared" si="333"/>
        <v>2E-3</v>
      </c>
      <c r="M4207" t="str">
        <f t="shared" si="334"/>
        <v>uncharacterized protein LOC105327929 isoform X1</v>
      </c>
    </row>
    <row r="4208" spans="1:13" x14ac:dyDescent="0.35">
      <c r="A4208" t="s">
        <v>7511</v>
      </c>
      <c r="B4208">
        <v>23.88458018</v>
      </c>
      <c r="C4208">
        <v>-1.6624063499999999</v>
      </c>
      <c r="D4208">
        <v>0.57483020600000001</v>
      </c>
      <c r="E4208">
        <v>1.7335699999999999E-4</v>
      </c>
      <c r="F4208">
        <v>2.6388050000000001E-3</v>
      </c>
      <c r="G4208" t="s">
        <v>1879</v>
      </c>
      <c r="H4208" t="s">
        <v>7512</v>
      </c>
      <c r="I4208" s="2" t="str">
        <f t="shared" si="330"/>
        <v>105345901</v>
      </c>
      <c r="J4208" s="2">
        <f t="shared" si="331"/>
        <v>23.9</v>
      </c>
      <c r="K4208" s="2" t="str">
        <f t="shared" si="332"/>
        <v>-1.7 ± 0.6</v>
      </c>
      <c r="L4208" s="2">
        <f t="shared" si="333"/>
        <v>3.0000000000000001E-3</v>
      </c>
      <c r="M4208" t="str">
        <f t="shared" si="334"/>
        <v>uncharacterized protein LOC105345901</v>
      </c>
    </row>
    <row r="4209" spans="1:13" x14ac:dyDescent="0.35">
      <c r="A4209" t="s">
        <v>7509</v>
      </c>
      <c r="B4209">
        <v>16.739525929999999</v>
      </c>
      <c r="C4209">
        <v>-1.675961636</v>
      </c>
      <c r="D4209">
        <v>0.73678737100000002</v>
      </c>
      <c r="E4209">
        <v>8.6090899999999998E-4</v>
      </c>
      <c r="F4209">
        <v>8.1783919999999996E-3</v>
      </c>
      <c r="G4209" t="s">
        <v>1879</v>
      </c>
      <c r="H4209" t="s">
        <v>7510</v>
      </c>
      <c r="I4209" s="2" t="str">
        <f t="shared" si="330"/>
        <v>105331104</v>
      </c>
      <c r="J4209" s="2">
        <f t="shared" si="331"/>
        <v>16.7</v>
      </c>
      <c r="K4209" s="2" t="str">
        <f t="shared" si="332"/>
        <v>-1.7 ± 0.7</v>
      </c>
      <c r="L4209" s="2">
        <f t="shared" si="333"/>
        <v>8.0000000000000002E-3</v>
      </c>
      <c r="M4209" t="str">
        <f t="shared" si="334"/>
        <v>uncharacterized protein LOC105331104</v>
      </c>
    </row>
    <row r="4210" spans="1:13" x14ac:dyDescent="0.35">
      <c r="A4210" t="s">
        <v>7507</v>
      </c>
      <c r="B4210">
        <v>15.182398239999999</v>
      </c>
      <c r="C4210">
        <v>-1.679012296</v>
      </c>
      <c r="D4210">
        <v>0.60915119900000003</v>
      </c>
      <c r="E4210">
        <v>2.5984199999999998E-4</v>
      </c>
      <c r="F4210">
        <v>3.5336539999999998E-3</v>
      </c>
      <c r="G4210" t="s">
        <v>1879</v>
      </c>
      <c r="H4210" t="s">
        <v>7508</v>
      </c>
      <c r="I4210" s="2" t="str">
        <f t="shared" si="330"/>
        <v>105331120</v>
      </c>
      <c r="J4210" s="2">
        <f t="shared" si="331"/>
        <v>15.2</v>
      </c>
      <c r="K4210" s="2" t="str">
        <f t="shared" si="332"/>
        <v>-1.7 ± 0.6</v>
      </c>
      <c r="L4210" s="2">
        <f t="shared" si="333"/>
        <v>4.0000000000000001E-3</v>
      </c>
      <c r="M4210" t="str">
        <f t="shared" si="334"/>
        <v>uncharacterized protein LOC105331120</v>
      </c>
    </row>
    <row r="4211" spans="1:13" x14ac:dyDescent="0.35">
      <c r="A4211" t="s">
        <v>7505</v>
      </c>
      <c r="B4211">
        <v>19.740604009999998</v>
      </c>
      <c r="C4211">
        <v>-1.680659481</v>
      </c>
      <c r="D4211">
        <v>0.49995758400000001</v>
      </c>
      <c r="E4211" s="1">
        <v>4.0000000000000003E-5</v>
      </c>
      <c r="F4211">
        <v>9.0917400000000001E-4</v>
      </c>
      <c r="G4211" t="s">
        <v>1879</v>
      </c>
      <c r="H4211" t="s">
        <v>7506</v>
      </c>
      <c r="I4211" s="2" t="str">
        <f t="shared" si="330"/>
        <v>105332241</v>
      </c>
      <c r="J4211" s="2">
        <f t="shared" si="331"/>
        <v>19.7</v>
      </c>
      <c r="K4211" s="2" t="str">
        <f t="shared" si="332"/>
        <v>-1.7 ± 0.5</v>
      </c>
      <c r="L4211" s="2" t="str">
        <f t="shared" si="333"/>
        <v>&lt;0.001</v>
      </c>
      <c r="M4211" t="str">
        <f t="shared" si="334"/>
        <v>uncharacterized protein LOC105332241 isoform X1</v>
      </c>
    </row>
    <row r="4212" spans="1:13" x14ac:dyDescent="0.35">
      <c r="A4212" t="s">
        <v>7503</v>
      </c>
      <c r="B4212">
        <v>24.892067600000001</v>
      </c>
      <c r="C4212">
        <v>-1.6916041209999999</v>
      </c>
      <c r="D4212">
        <v>0.40496532699999999</v>
      </c>
      <c r="E4212" s="1">
        <v>1.75E-6</v>
      </c>
      <c r="F4212" s="1">
        <v>7.9300000000000003E-5</v>
      </c>
      <c r="G4212" t="s">
        <v>1879</v>
      </c>
      <c r="H4212" t="s">
        <v>7504</v>
      </c>
      <c r="I4212" s="2" t="str">
        <f t="shared" si="330"/>
        <v>109620194</v>
      </c>
      <c r="J4212" s="2">
        <f t="shared" si="331"/>
        <v>24.9</v>
      </c>
      <c r="K4212" s="2" t="str">
        <f t="shared" si="332"/>
        <v>-1.7 ± 0.4</v>
      </c>
      <c r="L4212" s="2" t="str">
        <f t="shared" si="333"/>
        <v>&lt;0.001</v>
      </c>
      <c r="M4212" t="str">
        <f t="shared" si="334"/>
        <v>uncharacterized protein LOC109620194</v>
      </c>
    </row>
    <row r="4213" spans="1:13" x14ac:dyDescent="0.35">
      <c r="A4213" t="s">
        <v>7501</v>
      </c>
      <c r="B4213">
        <v>17.695339449999999</v>
      </c>
      <c r="C4213">
        <v>-1.692228378</v>
      </c>
      <c r="D4213">
        <v>0.47070389400000001</v>
      </c>
      <c r="E4213" s="1">
        <v>1.77E-5</v>
      </c>
      <c r="F4213">
        <v>4.8501399999999997E-4</v>
      </c>
      <c r="G4213" t="s">
        <v>1879</v>
      </c>
      <c r="H4213" t="s">
        <v>7502</v>
      </c>
      <c r="I4213" s="2" t="str">
        <f t="shared" si="330"/>
        <v>105344468</v>
      </c>
      <c r="J4213" s="2">
        <f t="shared" si="331"/>
        <v>17.7</v>
      </c>
      <c r="K4213" s="2" t="str">
        <f t="shared" si="332"/>
        <v>-1.7 ± 0.5</v>
      </c>
      <c r="L4213" s="2" t="str">
        <f t="shared" si="333"/>
        <v>&lt;0.001</v>
      </c>
      <c r="M4213" t="str">
        <f t="shared" si="334"/>
        <v>uncharacterized protein LOC105344468</v>
      </c>
    </row>
    <row r="4214" spans="1:13" x14ac:dyDescent="0.35">
      <c r="A4214" t="s">
        <v>7499</v>
      </c>
      <c r="B4214">
        <v>18.213447710000001</v>
      </c>
      <c r="C4214">
        <v>-1.698321084</v>
      </c>
      <c r="D4214">
        <v>0.44766186800000002</v>
      </c>
      <c r="E4214" s="1">
        <v>8.4100000000000008E-6</v>
      </c>
      <c r="F4214">
        <v>2.6905000000000001E-4</v>
      </c>
      <c r="G4214" t="s">
        <v>1879</v>
      </c>
      <c r="H4214" t="s">
        <v>7500</v>
      </c>
      <c r="I4214" s="2" t="str">
        <f t="shared" si="330"/>
        <v>117689494</v>
      </c>
      <c r="J4214" s="2">
        <f t="shared" si="331"/>
        <v>18.2</v>
      </c>
      <c r="K4214" s="2" t="str">
        <f t="shared" si="332"/>
        <v>-1.7 ± 0.4</v>
      </c>
      <c r="L4214" s="2" t="str">
        <f t="shared" si="333"/>
        <v>&lt;0.001</v>
      </c>
      <c r="M4214" t="str">
        <f t="shared" si="334"/>
        <v>uncharacterized protein LOC117689494</v>
      </c>
    </row>
    <row r="4215" spans="1:13" x14ac:dyDescent="0.35">
      <c r="A4215" t="s">
        <v>7497</v>
      </c>
      <c r="B4215">
        <v>28.892262819999999</v>
      </c>
      <c r="C4215">
        <v>-1.7017373330000001</v>
      </c>
      <c r="D4215">
        <v>0.42009959699999999</v>
      </c>
      <c r="E4215" s="1">
        <v>2.9299999999999999E-6</v>
      </c>
      <c r="F4215">
        <v>1.16785E-4</v>
      </c>
      <c r="G4215" t="s">
        <v>1879</v>
      </c>
      <c r="H4215" t="s">
        <v>7498</v>
      </c>
      <c r="I4215" s="2" t="str">
        <f t="shared" si="330"/>
        <v>109619795</v>
      </c>
      <c r="J4215" s="2">
        <f t="shared" si="331"/>
        <v>28.9</v>
      </c>
      <c r="K4215" s="2" t="str">
        <f t="shared" si="332"/>
        <v>-1.7 ± 0.4</v>
      </c>
      <c r="L4215" s="2" t="str">
        <f t="shared" si="333"/>
        <v>&lt;0.001</v>
      </c>
      <c r="M4215" t="str">
        <f t="shared" si="334"/>
        <v>uncharacterized protein LOC109619795</v>
      </c>
    </row>
    <row r="4216" spans="1:13" x14ac:dyDescent="0.35">
      <c r="A4216" t="s">
        <v>7495</v>
      </c>
      <c r="B4216">
        <v>11.333368009999999</v>
      </c>
      <c r="C4216">
        <v>-1.7218772449999999</v>
      </c>
      <c r="D4216">
        <v>0.442469053</v>
      </c>
      <c r="E4216" s="1">
        <v>5.8200000000000002E-6</v>
      </c>
      <c r="F4216">
        <v>2.0476700000000001E-4</v>
      </c>
      <c r="G4216" t="s">
        <v>1879</v>
      </c>
      <c r="H4216" t="s">
        <v>7496</v>
      </c>
      <c r="I4216" s="2" t="str">
        <f t="shared" si="330"/>
        <v>105336009</v>
      </c>
      <c r="J4216" s="2">
        <f t="shared" si="331"/>
        <v>11.3</v>
      </c>
      <c r="K4216" s="2" t="str">
        <f t="shared" si="332"/>
        <v>-1.7 ± 0.4</v>
      </c>
      <c r="L4216" s="2" t="str">
        <f t="shared" si="333"/>
        <v>&lt;0.001</v>
      </c>
      <c r="M4216" t="str">
        <f t="shared" si="334"/>
        <v>uncharacterized protein LOC105336009</v>
      </c>
    </row>
    <row r="4217" spans="1:13" x14ac:dyDescent="0.35">
      <c r="A4217" t="s">
        <v>1907</v>
      </c>
      <c r="B4217">
        <v>527.68415709999999</v>
      </c>
      <c r="C4217">
        <v>-1.726147777</v>
      </c>
      <c r="D4217">
        <v>0.427611519</v>
      </c>
      <c r="E4217" s="1">
        <v>2.8600000000000001E-6</v>
      </c>
      <c r="F4217">
        <v>1.15135E-4</v>
      </c>
      <c r="G4217" t="s">
        <v>1879</v>
      </c>
      <c r="H4217" t="s">
        <v>1908</v>
      </c>
      <c r="I4217" s="2" t="str">
        <f t="shared" si="330"/>
        <v>105341927</v>
      </c>
      <c r="J4217" s="2">
        <f t="shared" si="331"/>
        <v>527.70000000000005</v>
      </c>
      <c r="K4217" s="2" t="str">
        <f t="shared" si="332"/>
        <v>-1.7 ± 0.4</v>
      </c>
      <c r="L4217" s="2" t="str">
        <f t="shared" si="333"/>
        <v>&lt;0.001</v>
      </c>
      <c r="M4217" t="str">
        <f t="shared" si="334"/>
        <v>uncharacterized protein LOC105341927 isoform X1</v>
      </c>
    </row>
    <row r="4218" spans="1:13" x14ac:dyDescent="0.35">
      <c r="A4218" t="s">
        <v>7493</v>
      </c>
      <c r="B4218">
        <v>22.96664796</v>
      </c>
      <c r="C4218">
        <v>-1.738811941</v>
      </c>
      <c r="D4218">
        <v>0.40495475199999997</v>
      </c>
      <c r="E4218" s="1">
        <v>9.9000000000000005E-7</v>
      </c>
      <c r="F4218" s="1">
        <v>4.9100000000000001E-5</v>
      </c>
      <c r="G4218" t="s">
        <v>1879</v>
      </c>
      <c r="H4218" t="s">
        <v>7494</v>
      </c>
      <c r="I4218" s="2" t="str">
        <f t="shared" si="330"/>
        <v>105323120</v>
      </c>
      <c r="J4218" s="2">
        <f t="shared" si="331"/>
        <v>23</v>
      </c>
      <c r="K4218" s="2" t="str">
        <f t="shared" si="332"/>
        <v>-1.7 ± 0.4</v>
      </c>
      <c r="L4218" s="2" t="str">
        <f t="shared" si="333"/>
        <v>&lt;0.001</v>
      </c>
      <c r="M4218" t="str">
        <f t="shared" si="334"/>
        <v>uncharacterized protein LOC105323120 isoform X1</v>
      </c>
    </row>
    <row r="4219" spans="1:13" x14ac:dyDescent="0.35">
      <c r="A4219" t="s">
        <v>7491</v>
      </c>
      <c r="B4219">
        <v>13.867191419999999</v>
      </c>
      <c r="C4219">
        <v>-1.7424267929999999</v>
      </c>
      <c r="D4219">
        <v>0.59039607000000005</v>
      </c>
      <c r="E4219">
        <v>1.46339E-4</v>
      </c>
      <c r="F4219">
        <v>2.3376769999999998E-3</v>
      </c>
      <c r="G4219" t="s">
        <v>1879</v>
      </c>
      <c r="H4219" t="s">
        <v>7492</v>
      </c>
      <c r="I4219" s="2" t="str">
        <f t="shared" si="330"/>
        <v>117686204</v>
      </c>
      <c r="J4219" s="2">
        <f t="shared" si="331"/>
        <v>13.9</v>
      </c>
      <c r="K4219" s="2" t="str">
        <f t="shared" si="332"/>
        <v>-1.7 ± 0.6</v>
      </c>
      <c r="L4219" s="2">
        <f t="shared" si="333"/>
        <v>2E-3</v>
      </c>
      <c r="M4219" t="str">
        <f t="shared" si="334"/>
        <v>uncharacterized protein LOC117686204 isoform X1</v>
      </c>
    </row>
    <row r="4220" spans="1:13" x14ac:dyDescent="0.35">
      <c r="A4220" t="s">
        <v>7489</v>
      </c>
      <c r="B4220">
        <v>14.787638080000001</v>
      </c>
      <c r="C4220">
        <v>-1.751621404</v>
      </c>
      <c r="D4220">
        <v>0.64738722900000001</v>
      </c>
      <c r="E4220">
        <v>2.9286399999999999E-4</v>
      </c>
      <c r="F4220">
        <v>3.8672849999999998E-3</v>
      </c>
      <c r="G4220" t="s">
        <v>1879</v>
      </c>
      <c r="H4220" t="s">
        <v>7490</v>
      </c>
      <c r="I4220" s="2" t="str">
        <f t="shared" si="330"/>
        <v>117683090</v>
      </c>
      <c r="J4220" s="2">
        <f t="shared" si="331"/>
        <v>14.8</v>
      </c>
      <c r="K4220" s="2" t="str">
        <f t="shared" si="332"/>
        <v>-1.8 ± 0.6</v>
      </c>
      <c r="L4220" s="2">
        <f t="shared" si="333"/>
        <v>4.0000000000000001E-3</v>
      </c>
      <c r="M4220" t="str">
        <f t="shared" si="334"/>
        <v>uncharacterized protein LOC117683090</v>
      </c>
    </row>
    <row r="4221" spans="1:13" x14ac:dyDescent="0.35">
      <c r="A4221" t="s">
        <v>7487</v>
      </c>
      <c r="B4221">
        <v>128.8535143</v>
      </c>
      <c r="C4221">
        <v>-1.7607373850000001</v>
      </c>
      <c r="D4221">
        <v>0.49976657699999999</v>
      </c>
      <c r="E4221" s="1">
        <v>2.09E-5</v>
      </c>
      <c r="F4221">
        <v>5.4957400000000005E-4</v>
      </c>
      <c r="G4221" t="s">
        <v>1879</v>
      </c>
      <c r="H4221" t="s">
        <v>7488</v>
      </c>
      <c r="I4221" s="2" t="str">
        <f t="shared" si="330"/>
        <v>105328160</v>
      </c>
      <c r="J4221" s="2">
        <f t="shared" si="331"/>
        <v>128.9</v>
      </c>
      <c r="K4221" s="2" t="str">
        <f t="shared" si="332"/>
        <v>-1.8 ± 0.5</v>
      </c>
      <c r="L4221" s="2" t="str">
        <f t="shared" si="333"/>
        <v>&lt;0.001</v>
      </c>
      <c r="M4221" t="str">
        <f t="shared" si="334"/>
        <v>uncharacterized protein LOC105328160</v>
      </c>
    </row>
    <row r="4222" spans="1:13" x14ac:dyDescent="0.35">
      <c r="A4222" t="s">
        <v>7485</v>
      </c>
      <c r="B4222">
        <v>16.584859420000001</v>
      </c>
      <c r="C4222">
        <v>-1.7618591530000001</v>
      </c>
      <c r="D4222">
        <v>0.953245656</v>
      </c>
      <c r="E4222">
        <v>1.868345E-3</v>
      </c>
      <c r="F4222">
        <v>1.3959005999999999E-2</v>
      </c>
      <c r="G4222" t="s">
        <v>1879</v>
      </c>
      <c r="H4222" t="s">
        <v>7486</v>
      </c>
      <c r="I4222" s="2" t="str">
        <f t="shared" si="330"/>
        <v>105329232</v>
      </c>
      <c r="J4222" s="2">
        <f t="shared" si="331"/>
        <v>16.600000000000001</v>
      </c>
      <c r="K4222" s="2" t="str">
        <f t="shared" si="332"/>
        <v>-1.8 ± 1</v>
      </c>
      <c r="L4222" s="2">
        <f t="shared" si="333"/>
        <v>1.4E-2</v>
      </c>
      <c r="M4222" t="str">
        <f t="shared" si="334"/>
        <v>uncharacterized protein LOC105329232</v>
      </c>
    </row>
    <row r="4223" spans="1:13" x14ac:dyDescent="0.35">
      <c r="A4223" t="s">
        <v>7483</v>
      </c>
      <c r="B4223">
        <v>15.40279657</v>
      </c>
      <c r="C4223">
        <v>-1.770719363</v>
      </c>
      <c r="D4223">
        <v>0.64588764399999998</v>
      </c>
      <c r="E4223">
        <v>2.6195500000000002E-4</v>
      </c>
      <c r="F4223">
        <v>3.5543200000000001E-3</v>
      </c>
      <c r="G4223" t="s">
        <v>1879</v>
      </c>
      <c r="H4223" t="s">
        <v>7484</v>
      </c>
      <c r="I4223" s="2" t="str">
        <f t="shared" si="330"/>
        <v>117687308</v>
      </c>
      <c r="J4223" s="2">
        <f t="shared" si="331"/>
        <v>15.4</v>
      </c>
      <c r="K4223" s="2" t="str">
        <f t="shared" si="332"/>
        <v>-1.8 ± 0.6</v>
      </c>
      <c r="L4223" s="2">
        <f t="shared" si="333"/>
        <v>4.0000000000000001E-3</v>
      </c>
      <c r="M4223" t="str">
        <f t="shared" si="334"/>
        <v>uncharacterized protein LOC117687308</v>
      </c>
    </row>
    <row r="4224" spans="1:13" x14ac:dyDescent="0.35">
      <c r="A4224" t="s">
        <v>7481</v>
      </c>
      <c r="B4224">
        <v>19.172804620000001</v>
      </c>
      <c r="C4224">
        <v>-1.7711196769999999</v>
      </c>
      <c r="D4224">
        <v>0.50870545099999998</v>
      </c>
      <c r="E4224" s="1">
        <v>2.48E-5</v>
      </c>
      <c r="F4224">
        <v>6.33889E-4</v>
      </c>
      <c r="G4224" t="s">
        <v>1879</v>
      </c>
      <c r="H4224" t="s">
        <v>7482</v>
      </c>
      <c r="I4224" s="2" t="str">
        <f t="shared" si="330"/>
        <v>105348256</v>
      </c>
      <c r="J4224" s="2">
        <f t="shared" si="331"/>
        <v>19.2</v>
      </c>
      <c r="K4224" s="2" t="str">
        <f t="shared" si="332"/>
        <v>-1.8 ± 0.5</v>
      </c>
      <c r="L4224" s="2" t="str">
        <f t="shared" si="333"/>
        <v>&lt;0.001</v>
      </c>
      <c r="M4224" t="str">
        <f t="shared" si="334"/>
        <v>uncharacterized protein LOC105348256 isoform X2</v>
      </c>
    </row>
    <row r="4225" spans="1:13" x14ac:dyDescent="0.35">
      <c r="A4225" t="s">
        <v>7479</v>
      </c>
      <c r="B4225">
        <v>20.709966000000001</v>
      </c>
      <c r="C4225">
        <v>-1.7716521329999999</v>
      </c>
      <c r="D4225">
        <v>0.61306516499999997</v>
      </c>
      <c r="E4225">
        <v>1.65546E-4</v>
      </c>
      <c r="F4225">
        <v>2.5530930000000002E-3</v>
      </c>
      <c r="G4225" t="s">
        <v>1879</v>
      </c>
      <c r="H4225" t="s">
        <v>7480</v>
      </c>
      <c r="I4225" s="2" t="str">
        <f t="shared" si="330"/>
        <v>105340798</v>
      </c>
      <c r="J4225" s="2">
        <f t="shared" si="331"/>
        <v>20.7</v>
      </c>
      <c r="K4225" s="2" t="str">
        <f t="shared" si="332"/>
        <v>-1.8 ± 0.6</v>
      </c>
      <c r="L4225" s="2">
        <f t="shared" si="333"/>
        <v>3.0000000000000001E-3</v>
      </c>
      <c r="M4225" t="str">
        <f t="shared" si="334"/>
        <v>uncharacterized protein LOC105340798 isoform X1</v>
      </c>
    </row>
    <row r="4226" spans="1:13" x14ac:dyDescent="0.35">
      <c r="A4226" t="s">
        <v>7477</v>
      </c>
      <c r="B4226">
        <v>11.85360098</v>
      </c>
      <c r="C4226">
        <v>-1.774784688</v>
      </c>
      <c r="D4226">
        <v>1.0025949759999999</v>
      </c>
      <c r="E4226">
        <v>2.1329750000000001E-3</v>
      </c>
      <c r="F4226">
        <v>1.5407743999999999E-2</v>
      </c>
      <c r="G4226" t="s">
        <v>1879</v>
      </c>
      <c r="H4226" t="s">
        <v>7478</v>
      </c>
      <c r="I4226" s="2" t="str">
        <f t="shared" si="330"/>
        <v>105336290</v>
      </c>
      <c r="J4226" s="2">
        <f t="shared" si="331"/>
        <v>11.9</v>
      </c>
      <c r="K4226" s="2" t="str">
        <f t="shared" si="332"/>
        <v>-1.8 ± 1</v>
      </c>
      <c r="L4226" s="2">
        <f t="shared" si="333"/>
        <v>1.4999999999999999E-2</v>
      </c>
      <c r="M4226" t="str">
        <f t="shared" si="334"/>
        <v>uncharacterized protein LOC105336290</v>
      </c>
    </row>
    <row r="4227" spans="1:13" x14ac:dyDescent="0.35">
      <c r="A4227" t="s">
        <v>7475</v>
      </c>
      <c r="B4227">
        <v>24.64107692</v>
      </c>
      <c r="C4227">
        <v>-1.7770387670000001</v>
      </c>
      <c r="D4227">
        <v>0.674163556</v>
      </c>
      <c r="E4227">
        <v>3.3543599999999999E-4</v>
      </c>
      <c r="F4227">
        <v>4.2188629999999998E-3</v>
      </c>
      <c r="G4227" t="s">
        <v>1879</v>
      </c>
      <c r="H4227" t="s">
        <v>7476</v>
      </c>
      <c r="I4227" s="2" t="str">
        <f t="shared" si="330"/>
        <v>109617461</v>
      </c>
      <c r="J4227" s="2">
        <f t="shared" si="331"/>
        <v>24.6</v>
      </c>
      <c r="K4227" s="2" t="str">
        <f t="shared" si="332"/>
        <v>-1.8 ± 0.7</v>
      </c>
      <c r="L4227" s="2">
        <f t="shared" si="333"/>
        <v>4.0000000000000001E-3</v>
      </c>
      <c r="M4227" t="str">
        <f t="shared" si="334"/>
        <v>uncharacterized protein LOC109617461</v>
      </c>
    </row>
    <row r="4228" spans="1:13" x14ac:dyDescent="0.35">
      <c r="A4228" t="s">
        <v>7473</v>
      </c>
      <c r="B4228">
        <v>14.273156910000001</v>
      </c>
      <c r="C4228">
        <v>-1.7803488569999999</v>
      </c>
      <c r="D4228">
        <v>0.84071053200000001</v>
      </c>
      <c r="E4228">
        <v>1.12922E-3</v>
      </c>
      <c r="F4228">
        <v>9.8187150000000004E-3</v>
      </c>
      <c r="G4228" t="s">
        <v>1879</v>
      </c>
      <c r="H4228" t="s">
        <v>7474</v>
      </c>
      <c r="I4228" s="2" t="str">
        <f t="shared" si="330"/>
        <v>117689722</v>
      </c>
      <c r="J4228" s="2">
        <f t="shared" si="331"/>
        <v>14.3</v>
      </c>
      <c r="K4228" s="2" t="str">
        <f t="shared" si="332"/>
        <v>-1.8 ± 0.8</v>
      </c>
      <c r="L4228" s="2">
        <f t="shared" si="333"/>
        <v>0.01</v>
      </c>
      <c r="M4228" t="str">
        <f t="shared" si="334"/>
        <v>uncharacterized protein LOC117689722</v>
      </c>
    </row>
    <row r="4229" spans="1:13" x14ac:dyDescent="0.35">
      <c r="A4229" t="s">
        <v>7471</v>
      </c>
      <c r="B4229">
        <v>40.739935000000003</v>
      </c>
      <c r="C4229">
        <v>-1.7853646139999999</v>
      </c>
      <c r="D4229">
        <v>0.29975035799999999</v>
      </c>
      <c r="E4229" s="1">
        <v>1.5199999999999999E-10</v>
      </c>
      <c r="F4229" s="1">
        <v>2.6400000000000001E-8</v>
      </c>
      <c r="G4229" t="s">
        <v>1879</v>
      </c>
      <c r="H4229" t="s">
        <v>7472</v>
      </c>
      <c r="I4229" s="2" t="str">
        <f t="shared" si="330"/>
        <v>105328884</v>
      </c>
      <c r="J4229" s="2">
        <f t="shared" si="331"/>
        <v>40.700000000000003</v>
      </c>
      <c r="K4229" s="2" t="str">
        <f t="shared" si="332"/>
        <v>-1.8 ± 0.3</v>
      </c>
      <c r="L4229" s="2" t="str">
        <f t="shared" si="333"/>
        <v>&lt;0.001</v>
      </c>
      <c r="M4229" t="str">
        <f t="shared" si="334"/>
        <v>uncharacterized protein LOC105328884</v>
      </c>
    </row>
    <row r="4230" spans="1:13" x14ac:dyDescent="0.35">
      <c r="A4230" t="s">
        <v>7469</v>
      </c>
      <c r="B4230">
        <v>33.001847490000003</v>
      </c>
      <c r="C4230">
        <v>-1.800818992</v>
      </c>
      <c r="D4230">
        <v>0.50193258100000004</v>
      </c>
      <c r="E4230" s="1">
        <v>1.6500000000000001E-5</v>
      </c>
      <c r="F4230">
        <v>4.61831E-4</v>
      </c>
      <c r="G4230" t="s">
        <v>1879</v>
      </c>
      <c r="H4230" t="s">
        <v>7470</v>
      </c>
      <c r="I4230" s="2" t="str">
        <f t="shared" si="330"/>
        <v>117690779</v>
      </c>
      <c r="J4230" s="2">
        <f t="shared" si="331"/>
        <v>33</v>
      </c>
      <c r="K4230" s="2" t="str">
        <f t="shared" si="332"/>
        <v>-1.8 ± 0.5</v>
      </c>
      <c r="L4230" s="2" t="str">
        <f t="shared" si="333"/>
        <v>&lt;0.001</v>
      </c>
      <c r="M4230" t="str">
        <f t="shared" si="334"/>
        <v>uncharacterized protein LOC117690779 isoform X2</v>
      </c>
    </row>
    <row r="4231" spans="1:13" x14ac:dyDescent="0.35">
      <c r="A4231" t="s">
        <v>7467</v>
      </c>
      <c r="B4231">
        <v>60.438531249999997</v>
      </c>
      <c r="C4231">
        <v>-1.801355431</v>
      </c>
      <c r="D4231">
        <v>0.403455116</v>
      </c>
      <c r="E4231" s="1">
        <v>4.39E-7</v>
      </c>
      <c r="F4231" s="1">
        <v>2.5199999999999999E-5</v>
      </c>
      <c r="G4231" t="s">
        <v>1879</v>
      </c>
      <c r="H4231" t="s">
        <v>7468</v>
      </c>
      <c r="I4231" s="2" t="str">
        <f t="shared" si="330"/>
        <v>105337955</v>
      </c>
      <c r="J4231" s="2">
        <f t="shared" si="331"/>
        <v>60.4</v>
      </c>
      <c r="K4231" s="2" t="str">
        <f t="shared" si="332"/>
        <v>-1.8 ± 0.4</v>
      </c>
      <c r="L4231" s="2" t="str">
        <f t="shared" si="333"/>
        <v>&lt;0.001</v>
      </c>
      <c r="M4231" t="str">
        <f t="shared" si="334"/>
        <v>uncharacterized protein LOC105337955 isoform X1</v>
      </c>
    </row>
    <row r="4232" spans="1:13" x14ac:dyDescent="0.35">
      <c r="A4232" t="s">
        <v>7465</v>
      </c>
      <c r="B4232">
        <v>15.6230432</v>
      </c>
      <c r="C4232">
        <v>-1.8095555130000001</v>
      </c>
      <c r="D4232">
        <v>0.51930397100000003</v>
      </c>
      <c r="E4232" s="1">
        <v>2.5400000000000001E-5</v>
      </c>
      <c r="F4232">
        <v>6.4327700000000004E-4</v>
      </c>
      <c r="G4232" t="s">
        <v>1879</v>
      </c>
      <c r="H4232" t="s">
        <v>7466</v>
      </c>
      <c r="I4232" s="2" t="str">
        <f t="shared" si="330"/>
        <v>109617426</v>
      </c>
      <c r="J4232" s="2">
        <f t="shared" si="331"/>
        <v>15.6</v>
      </c>
      <c r="K4232" s="2" t="str">
        <f t="shared" si="332"/>
        <v>-1.8 ± 0.5</v>
      </c>
      <c r="L4232" s="2" t="str">
        <f t="shared" si="333"/>
        <v>&lt;0.001</v>
      </c>
      <c r="M4232" t="str">
        <f t="shared" si="334"/>
        <v>uncharacterized protein LOC109617426 isoform X1</v>
      </c>
    </row>
    <row r="4233" spans="1:13" x14ac:dyDescent="0.35">
      <c r="A4233" t="s">
        <v>7463</v>
      </c>
      <c r="B4233">
        <v>24.143186329999999</v>
      </c>
      <c r="C4233">
        <v>-1.814030279</v>
      </c>
      <c r="D4233">
        <v>0.63472389299999998</v>
      </c>
      <c r="E4233">
        <v>1.79276E-4</v>
      </c>
      <c r="F4233">
        <v>2.713465E-3</v>
      </c>
      <c r="G4233" t="s">
        <v>1879</v>
      </c>
      <c r="H4233" t="s">
        <v>7464</v>
      </c>
      <c r="I4233" s="2" t="str">
        <f t="shared" si="330"/>
        <v>105325074</v>
      </c>
      <c r="J4233" s="2">
        <f t="shared" si="331"/>
        <v>24.1</v>
      </c>
      <c r="K4233" s="2" t="str">
        <f t="shared" si="332"/>
        <v>-1.8 ± 0.6</v>
      </c>
      <c r="L4233" s="2">
        <f t="shared" si="333"/>
        <v>3.0000000000000001E-3</v>
      </c>
      <c r="M4233" t="str">
        <f t="shared" si="334"/>
        <v>uncharacterized protein LOC105325074</v>
      </c>
    </row>
    <row r="4234" spans="1:13" x14ac:dyDescent="0.35">
      <c r="A4234" t="s">
        <v>7461</v>
      </c>
      <c r="B4234">
        <v>10.66798867</v>
      </c>
      <c r="C4234">
        <v>-1.8140516449999999</v>
      </c>
      <c r="D4234">
        <v>0.47636965599999997</v>
      </c>
      <c r="E4234" s="1">
        <v>7.4200000000000001E-6</v>
      </c>
      <c r="F4234">
        <v>2.4534099999999999E-4</v>
      </c>
      <c r="G4234" t="s">
        <v>1879</v>
      </c>
      <c r="H4234" t="s">
        <v>7462</v>
      </c>
      <c r="I4234" s="2" t="str">
        <f t="shared" ref="I4234:I4268" si="335">RIGHT(A4234,9)</f>
        <v>105329504</v>
      </c>
      <c r="J4234" s="2">
        <f t="shared" ref="J4234:J4268" si="336">ROUND(B4234,1)</f>
        <v>10.7</v>
      </c>
      <c r="K4234" s="2" t="str">
        <f t="shared" ref="K4234:K4268" si="337">ROUND(C4234,1) &amp; " ± " &amp; ROUND(D4234,1)</f>
        <v>-1.8 ± 0.5</v>
      </c>
      <c r="L4234" s="2" t="str">
        <f t="shared" ref="L4234:L4268" si="338">IF(F4234&lt;0.001,"&lt;0.001",ROUND(F4234,3))</f>
        <v>&lt;0.001</v>
      </c>
      <c r="M4234" t="str">
        <f t="shared" ref="M4234:M4268" si="339">H4234</f>
        <v>uncharacterized protein LOC105329504 isoform X1</v>
      </c>
    </row>
    <row r="4235" spans="1:13" x14ac:dyDescent="0.35">
      <c r="A4235" t="s">
        <v>7459</v>
      </c>
      <c r="B4235">
        <v>37.929174789999998</v>
      </c>
      <c r="C4235">
        <v>-1.8203959279999999</v>
      </c>
      <c r="D4235">
        <v>0.62274886600000001</v>
      </c>
      <c r="E4235">
        <v>1.4875700000000001E-4</v>
      </c>
      <c r="F4235">
        <v>2.366403E-3</v>
      </c>
      <c r="G4235" t="s">
        <v>1879</v>
      </c>
      <c r="H4235" t="s">
        <v>7460</v>
      </c>
      <c r="I4235" s="2" t="str">
        <f t="shared" si="335"/>
        <v>105344865</v>
      </c>
      <c r="J4235" s="2">
        <f t="shared" si="336"/>
        <v>37.9</v>
      </c>
      <c r="K4235" s="2" t="str">
        <f t="shared" si="337"/>
        <v>-1.8 ± 0.6</v>
      </c>
      <c r="L4235" s="2">
        <f t="shared" si="338"/>
        <v>2E-3</v>
      </c>
      <c r="M4235" t="str">
        <f t="shared" si="339"/>
        <v>uncharacterized protein PB18E9.04c isoform X2</v>
      </c>
    </row>
    <row r="4236" spans="1:13" x14ac:dyDescent="0.35">
      <c r="A4236" t="s">
        <v>7457</v>
      </c>
      <c r="B4236">
        <v>27.652611700000001</v>
      </c>
      <c r="C4236">
        <v>-1.822615119</v>
      </c>
      <c r="D4236">
        <v>0.66444623300000005</v>
      </c>
      <c r="E4236">
        <v>2.4390499999999999E-4</v>
      </c>
      <c r="F4236">
        <v>3.3825460000000002E-3</v>
      </c>
      <c r="G4236" t="s">
        <v>1879</v>
      </c>
      <c r="H4236" t="s">
        <v>7458</v>
      </c>
      <c r="I4236" s="2" t="str">
        <f t="shared" si="335"/>
        <v>105347336</v>
      </c>
      <c r="J4236" s="2">
        <f t="shared" si="336"/>
        <v>27.7</v>
      </c>
      <c r="K4236" s="2" t="str">
        <f t="shared" si="337"/>
        <v>-1.8 ± 0.7</v>
      </c>
      <c r="L4236" s="2">
        <f t="shared" si="338"/>
        <v>3.0000000000000001E-3</v>
      </c>
      <c r="M4236" t="str">
        <f t="shared" si="339"/>
        <v>uncharacterized protein LOC105347336 isoform X2</v>
      </c>
    </row>
    <row r="4237" spans="1:13" x14ac:dyDescent="0.35">
      <c r="A4237" t="s">
        <v>7455</v>
      </c>
      <c r="B4237">
        <v>42.595845089999997</v>
      </c>
      <c r="C4237">
        <v>-1.823483848</v>
      </c>
      <c r="D4237">
        <v>0.61587855800000002</v>
      </c>
      <c r="E4237">
        <v>1.29937E-4</v>
      </c>
      <c r="F4237">
        <v>2.1527479999999999E-3</v>
      </c>
      <c r="G4237" t="s">
        <v>1879</v>
      </c>
      <c r="H4237" t="s">
        <v>7456</v>
      </c>
      <c r="I4237" s="2" t="str">
        <f t="shared" si="335"/>
        <v>105348507</v>
      </c>
      <c r="J4237" s="2">
        <f t="shared" si="336"/>
        <v>42.6</v>
      </c>
      <c r="K4237" s="2" t="str">
        <f t="shared" si="337"/>
        <v>-1.8 ± 0.6</v>
      </c>
      <c r="L4237" s="2">
        <f t="shared" si="338"/>
        <v>2E-3</v>
      </c>
      <c r="M4237" t="str">
        <f t="shared" si="339"/>
        <v>uncharacterized protein LOC105348507 isoform X2</v>
      </c>
    </row>
    <row r="4238" spans="1:13" x14ac:dyDescent="0.35">
      <c r="A4238" t="s">
        <v>1949</v>
      </c>
      <c r="B4238">
        <v>11.774706330000001</v>
      </c>
      <c r="C4238">
        <v>-1.8247467909999999</v>
      </c>
      <c r="D4238">
        <v>0.50343941800000003</v>
      </c>
      <c r="E4238" s="1">
        <v>1.5099999999999999E-5</v>
      </c>
      <c r="F4238">
        <v>4.3172099999999998E-4</v>
      </c>
      <c r="G4238" t="s">
        <v>1879</v>
      </c>
      <c r="H4238" t="s">
        <v>1950</v>
      </c>
      <c r="I4238" s="2" t="str">
        <f t="shared" si="335"/>
        <v>117690074</v>
      </c>
      <c r="J4238" s="2">
        <f t="shared" si="336"/>
        <v>11.8</v>
      </c>
      <c r="K4238" s="2" t="str">
        <f t="shared" si="337"/>
        <v>-1.8 ± 0.5</v>
      </c>
      <c r="L4238" s="2" t="str">
        <f t="shared" si="338"/>
        <v>&lt;0.001</v>
      </c>
      <c r="M4238" t="str">
        <f t="shared" si="339"/>
        <v>uncharacterized protein LOC117690074 isoform X1</v>
      </c>
    </row>
    <row r="4239" spans="1:13" x14ac:dyDescent="0.35">
      <c r="A4239" t="s">
        <v>7453</v>
      </c>
      <c r="B4239">
        <v>35.506500860000003</v>
      </c>
      <c r="C4239">
        <v>-1.835110317</v>
      </c>
      <c r="D4239">
        <v>0.52104092599999996</v>
      </c>
      <c r="E4239" s="1">
        <v>2.0400000000000001E-5</v>
      </c>
      <c r="F4239">
        <v>5.3989999999999995E-4</v>
      </c>
      <c r="G4239" t="s">
        <v>1879</v>
      </c>
      <c r="H4239" t="s">
        <v>7454</v>
      </c>
      <c r="I4239" s="2" t="str">
        <f t="shared" si="335"/>
        <v>105318544</v>
      </c>
      <c r="J4239" s="2">
        <f t="shared" si="336"/>
        <v>35.5</v>
      </c>
      <c r="K4239" s="2" t="str">
        <f t="shared" si="337"/>
        <v>-1.8 ± 0.5</v>
      </c>
      <c r="L4239" s="2" t="str">
        <f t="shared" si="338"/>
        <v>&lt;0.001</v>
      </c>
      <c r="M4239" t="str">
        <f t="shared" si="339"/>
        <v>uncharacterized protein LOC105318544</v>
      </c>
    </row>
    <row r="4240" spans="1:13" x14ac:dyDescent="0.35">
      <c r="A4240" t="s">
        <v>7451</v>
      </c>
      <c r="B4240">
        <v>28.125539700000001</v>
      </c>
      <c r="C4240">
        <v>-1.845483615</v>
      </c>
      <c r="D4240">
        <v>0.513983262</v>
      </c>
      <c r="E4240" s="1">
        <v>1.63E-5</v>
      </c>
      <c r="F4240">
        <v>4.5689899999999998E-4</v>
      </c>
      <c r="G4240" t="s">
        <v>1879</v>
      </c>
      <c r="H4240" t="s">
        <v>7452</v>
      </c>
      <c r="I4240" s="2" t="str">
        <f t="shared" si="335"/>
        <v>117689934</v>
      </c>
      <c r="J4240" s="2">
        <f t="shared" si="336"/>
        <v>28.1</v>
      </c>
      <c r="K4240" s="2" t="str">
        <f t="shared" si="337"/>
        <v>-1.8 ± 0.5</v>
      </c>
      <c r="L4240" s="2" t="str">
        <f t="shared" si="338"/>
        <v>&lt;0.001</v>
      </c>
      <c r="M4240" t="str">
        <f t="shared" si="339"/>
        <v>uncharacterized protein LOC117689934</v>
      </c>
    </row>
    <row r="4241" spans="1:13" x14ac:dyDescent="0.35">
      <c r="A4241" t="s">
        <v>7449</v>
      </c>
      <c r="B4241">
        <v>14.12953619</v>
      </c>
      <c r="C4241">
        <v>-1.881588737</v>
      </c>
      <c r="D4241">
        <v>0.52551972800000002</v>
      </c>
      <c r="E4241" s="1">
        <v>1.6799999999999998E-5</v>
      </c>
      <c r="F4241">
        <v>4.6719099999999999E-4</v>
      </c>
      <c r="G4241" t="s">
        <v>1879</v>
      </c>
      <c r="H4241" t="s">
        <v>7450</v>
      </c>
      <c r="I4241" s="2" t="str">
        <f t="shared" si="335"/>
        <v>105319358</v>
      </c>
      <c r="J4241" s="2">
        <f t="shared" si="336"/>
        <v>14.1</v>
      </c>
      <c r="K4241" s="2" t="str">
        <f t="shared" si="337"/>
        <v>-1.9 ± 0.5</v>
      </c>
      <c r="L4241" s="2" t="str">
        <f t="shared" si="338"/>
        <v>&lt;0.001</v>
      </c>
      <c r="M4241" t="str">
        <f t="shared" si="339"/>
        <v>uncharacterized protein LOC105319358</v>
      </c>
    </row>
    <row r="4242" spans="1:13" x14ac:dyDescent="0.35">
      <c r="A4242" t="s">
        <v>7447</v>
      </c>
      <c r="B4242">
        <v>13.120414999999999</v>
      </c>
      <c r="C4242">
        <v>-1.882092069</v>
      </c>
      <c r="D4242">
        <v>0.51695762599999995</v>
      </c>
      <c r="E4242" s="1">
        <v>1.3699999999999999E-5</v>
      </c>
      <c r="F4242">
        <v>3.9683900000000001E-4</v>
      </c>
      <c r="G4242" t="s">
        <v>1879</v>
      </c>
      <c r="H4242" t="s">
        <v>7448</v>
      </c>
      <c r="I4242" s="2" t="str">
        <f t="shared" si="335"/>
        <v>105331626</v>
      </c>
      <c r="J4242" s="2">
        <f t="shared" si="336"/>
        <v>13.1</v>
      </c>
      <c r="K4242" s="2" t="str">
        <f t="shared" si="337"/>
        <v>-1.9 ± 0.5</v>
      </c>
      <c r="L4242" s="2" t="str">
        <f t="shared" si="338"/>
        <v>&lt;0.001</v>
      </c>
      <c r="M4242" t="str">
        <f t="shared" si="339"/>
        <v>uncharacterized protein LOC105331626</v>
      </c>
    </row>
    <row r="4243" spans="1:13" x14ac:dyDescent="0.35">
      <c r="A4243" t="s">
        <v>7445</v>
      </c>
      <c r="B4243">
        <v>13.203148150000001</v>
      </c>
      <c r="C4243">
        <v>-1.8885766960000001</v>
      </c>
      <c r="D4243">
        <v>0.48932973499999999</v>
      </c>
      <c r="E4243" s="1">
        <v>5.9200000000000001E-6</v>
      </c>
      <c r="F4243">
        <v>2.07531E-4</v>
      </c>
      <c r="G4243" t="s">
        <v>1879</v>
      </c>
      <c r="H4243" t="s">
        <v>7446</v>
      </c>
      <c r="I4243" s="2" t="str">
        <f t="shared" si="335"/>
        <v>105347599</v>
      </c>
      <c r="J4243" s="2">
        <f t="shared" si="336"/>
        <v>13.2</v>
      </c>
      <c r="K4243" s="2" t="str">
        <f t="shared" si="337"/>
        <v>-1.9 ± 0.5</v>
      </c>
      <c r="L4243" s="2" t="str">
        <f t="shared" si="338"/>
        <v>&lt;0.001</v>
      </c>
      <c r="M4243" t="str">
        <f t="shared" si="339"/>
        <v>uncharacterized protein LOC105347599 isoform X2</v>
      </c>
    </row>
    <row r="4244" spans="1:13" x14ac:dyDescent="0.35">
      <c r="A4244" t="s">
        <v>7443</v>
      </c>
      <c r="B4244">
        <v>25.261351040000001</v>
      </c>
      <c r="C4244">
        <v>-1.8938944470000001</v>
      </c>
      <c r="D4244">
        <v>0.56165137700000001</v>
      </c>
      <c r="E4244" s="1">
        <v>3.4400000000000003E-5</v>
      </c>
      <c r="F4244">
        <v>8.0622099999999998E-4</v>
      </c>
      <c r="G4244" t="s">
        <v>1879</v>
      </c>
      <c r="H4244" t="s">
        <v>7444</v>
      </c>
      <c r="I4244" s="2" t="str">
        <f t="shared" si="335"/>
        <v>105331847</v>
      </c>
      <c r="J4244" s="2">
        <f t="shared" si="336"/>
        <v>25.3</v>
      </c>
      <c r="K4244" s="2" t="str">
        <f t="shared" si="337"/>
        <v>-1.9 ± 0.6</v>
      </c>
      <c r="L4244" s="2" t="str">
        <f t="shared" si="338"/>
        <v>&lt;0.001</v>
      </c>
      <c r="M4244" t="str">
        <f t="shared" si="339"/>
        <v>uncharacterized protein LOC105331847</v>
      </c>
    </row>
    <row r="4245" spans="1:13" x14ac:dyDescent="0.35">
      <c r="A4245" t="s">
        <v>7441</v>
      </c>
      <c r="B4245">
        <v>11.801530639999999</v>
      </c>
      <c r="C4245">
        <v>-1.903260731</v>
      </c>
      <c r="D4245">
        <v>0.50841621400000003</v>
      </c>
      <c r="E4245" s="1">
        <v>9.1300000000000007E-6</v>
      </c>
      <c r="F4245">
        <v>2.8716100000000002E-4</v>
      </c>
      <c r="G4245" t="s">
        <v>1879</v>
      </c>
      <c r="H4245" t="s">
        <v>7442</v>
      </c>
      <c r="I4245" s="2" t="str">
        <f t="shared" si="335"/>
        <v>105334430</v>
      </c>
      <c r="J4245" s="2">
        <f t="shared" si="336"/>
        <v>11.8</v>
      </c>
      <c r="K4245" s="2" t="str">
        <f t="shared" si="337"/>
        <v>-1.9 ± 0.5</v>
      </c>
      <c r="L4245" s="2" t="str">
        <f t="shared" si="338"/>
        <v>&lt;0.001</v>
      </c>
      <c r="M4245" t="str">
        <f t="shared" si="339"/>
        <v>uncharacterized protein LOC105334430</v>
      </c>
    </row>
    <row r="4246" spans="1:13" x14ac:dyDescent="0.35">
      <c r="A4246" t="s">
        <v>7439</v>
      </c>
      <c r="B4246">
        <v>21.555568189999999</v>
      </c>
      <c r="C4246">
        <v>-1.903729625</v>
      </c>
      <c r="D4246">
        <v>0.54735184000000003</v>
      </c>
      <c r="E4246" s="1">
        <v>2.3900000000000002E-5</v>
      </c>
      <c r="F4246">
        <v>6.16667E-4</v>
      </c>
      <c r="G4246" t="s">
        <v>1879</v>
      </c>
      <c r="H4246" t="s">
        <v>7440</v>
      </c>
      <c r="I4246" s="2" t="str">
        <f t="shared" si="335"/>
        <v>105345161</v>
      </c>
      <c r="J4246" s="2">
        <f t="shared" si="336"/>
        <v>21.6</v>
      </c>
      <c r="K4246" s="2" t="str">
        <f t="shared" si="337"/>
        <v>-1.9 ± 0.5</v>
      </c>
      <c r="L4246" s="2" t="str">
        <f t="shared" si="338"/>
        <v>&lt;0.001</v>
      </c>
      <c r="M4246" t="str">
        <f t="shared" si="339"/>
        <v>uncharacterized protein LOC105345161</v>
      </c>
    </row>
    <row r="4247" spans="1:13" x14ac:dyDescent="0.35">
      <c r="A4247" t="s">
        <v>7437</v>
      </c>
      <c r="B4247">
        <v>31.19572282</v>
      </c>
      <c r="C4247">
        <v>-1.905457561</v>
      </c>
      <c r="D4247">
        <v>0.55002268899999995</v>
      </c>
      <c r="E4247" s="1">
        <v>2.4600000000000002E-5</v>
      </c>
      <c r="F4247">
        <v>6.3163800000000001E-4</v>
      </c>
      <c r="G4247" t="s">
        <v>1879</v>
      </c>
      <c r="H4247" t="s">
        <v>7438</v>
      </c>
      <c r="I4247" s="2" t="str">
        <f t="shared" si="335"/>
        <v>105334358</v>
      </c>
      <c r="J4247" s="2">
        <f t="shared" si="336"/>
        <v>31.2</v>
      </c>
      <c r="K4247" s="2" t="str">
        <f t="shared" si="337"/>
        <v>-1.9 ± 0.6</v>
      </c>
      <c r="L4247" s="2" t="str">
        <f t="shared" si="338"/>
        <v>&lt;0.001</v>
      </c>
      <c r="M4247" t="str">
        <f t="shared" si="339"/>
        <v>uncharacterized protein LOC105334358</v>
      </c>
    </row>
    <row r="4248" spans="1:13" x14ac:dyDescent="0.35">
      <c r="A4248" t="s">
        <v>7435</v>
      </c>
      <c r="B4248">
        <v>9.5991706190000006</v>
      </c>
      <c r="C4248">
        <v>-1.9224670239999999</v>
      </c>
      <c r="D4248">
        <v>0.48639911600000002</v>
      </c>
      <c r="E4248" s="1">
        <v>4.0500000000000002E-6</v>
      </c>
      <c r="F4248">
        <v>1.5068699999999999E-4</v>
      </c>
      <c r="G4248" t="s">
        <v>1879</v>
      </c>
      <c r="H4248" t="s">
        <v>7436</v>
      </c>
      <c r="I4248" s="2" t="str">
        <f t="shared" si="335"/>
        <v>117688632</v>
      </c>
      <c r="J4248" s="2">
        <f t="shared" si="336"/>
        <v>9.6</v>
      </c>
      <c r="K4248" s="2" t="str">
        <f t="shared" si="337"/>
        <v>-1.9 ± 0.5</v>
      </c>
      <c r="L4248" s="2" t="str">
        <f t="shared" si="338"/>
        <v>&lt;0.001</v>
      </c>
      <c r="M4248" t="str">
        <f t="shared" si="339"/>
        <v>uncharacterized protein LOC117688632</v>
      </c>
    </row>
    <row r="4249" spans="1:13" x14ac:dyDescent="0.35">
      <c r="A4249" t="s">
        <v>7433</v>
      </c>
      <c r="B4249">
        <v>25.94221259</v>
      </c>
      <c r="C4249">
        <v>-1.9237405460000001</v>
      </c>
      <c r="D4249">
        <v>0.37788399</v>
      </c>
      <c r="E4249" s="1">
        <v>2.0899999999999999E-8</v>
      </c>
      <c r="F4249" s="1">
        <v>1.95E-6</v>
      </c>
      <c r="G4249" t="s">
        <v>1879</v>
      </c>
      <c r="H4249" t="s">
        <v>7434</v>
      </c>
      <c r="I4249" s="2" t="str">
        <f t="shared" si="335"/>
        <v>105335467</v>
      </c>
      <c r="J4249" s="2">
        <f t="shared" si="336"/>
        <v>25.9</v>
      </c>
      <c r="K4249" s="2" t="str">
        <f t="shared" si="337"/>
        <v>-1.9 ± 0.4</v>
      </c>
      <c r="L4249" s="2" t="str">
        <f t="shared" si="338"/>
        <v>&lt;0.001</v>
      </c>
      <c r="M4249" t="str">
        <f t="shared" si="339"/>
        <v>uncharacterized protein LOC105335467</v>
      </c>
    </row>
    <row r="4250" spans="1:13" x14ac:dyDescent="0.35">
      <c r="A4250" t="s">
        <v>7431</v>
      </c>
      <c r="B4250">
        <v>33.956661160000003</v>
      </c>
      <c r="C4250">
        <v>-1.932859696</v>
      </c>
      <c r="D4250">
        <v>0.42574967800000002</v>
      </c>
      <c r="E4250" s="1">
        <v>2.9499999999999998E-7</v>
      </c>
      <c r="F4250" s="1">
        <v>1.8099999999999999E-5</v>
      </c>
      <c r="G4250" t="s">
        <v>1879</v>
      </c>
      <c r="H4250" t="s">
        <v>7432</v>
      </c>
      <c r="I4250" s="2" t="str">
        <f t="shared" si="335"/>
        <v>105329555</v>
      </c>
      <c r="J4250" s="2">
        <f t="shared" si="336"/>
        <v>34</v>
      </c>
      <c r="K4250" s="2" t="str">
        <f t="shared" si="337"/>
        <v>-1.9 ± 0.4</v>
      </c>
      <c r="L4250" s="2" t="str">
        <f t="shared" si="338"/>
        <v>&lt;0.001</v>
      </c>
      <c r="M4250" t="str">
        <f t="shared" si="339"/>
        <v>uncharacterized protein LOC105329555 isoform X2</v>
      </c>
    </row>
    <row r="4251" spans="1:13" x14ac:dyDescent="0.35">
      <c r="A4251" t="s">
        <v>7429</v>
      </c>
      <c r="B4251">
        <v>20.300980020000001</v>
      </c>
      <c r="C4251">
        <v>-1.955973754</v>
      </c>
      <c r="D4251">
        <v>0.62387570800000003</v>
      </c>
      <c r="E4251" s="1">
        <v>7.3100000000000001E-5</v>
      </c>
      <c r="F4251">
        <v>1.4194959999999999E-3</v>
      </c>
      <c r="G4251" t="s">
        <v>1879</v>
      </c>
      <c r="H4251" t="s">
        <v>7430</v>
      </c>
      <c r="I4251" s="2" t="str">
        <f t="shared" si="335"/>
        <v>109619292</v>
      </c>
      <c r="J4251" s="2">
        <f t="shared" si="336"/>
        <v>20.3</v>
      </c>
      <c r="K4251" s="2" t="str">
        <f t="shared" si="337"/>
        <v>-2 ± 0.6</v>
      </c>
      <c r="L4251" s="2">
        <f t="shared" si="338"/>
        <v>1E-3</v>
      </c>
      <c r="M4251" t="str">
        <f t="shared" si="339"/>
        <v>uncharacterized protein LOC109619292</v>
      </c>
    </row>
    <row r="4252" spans="1:13" x14ac:dyDescent="0.35">
      <c r="A4252" t="s">
        <v>7427</v>
      </c>
      <c r="B4252">
        <v>23.34895092</v>
      </c>
      <c r="C4252">
        <v>-1.9726128190000001</v>
      </c>
      <c r="D4252">
        <v>0.50087831500000002</v>
      </c>
      <c r="E4252" s="1">
        <v>4.0600000000000001E-6</v>
      </c>
      <c r="F4252">
        <v>1.5068699999999999E-4</v>
      </c>
      <c r="G4252" t="s">
        <v>1879</v>
      </c>
      <c r="H4252" t="s">
        <v>7428</v>
      </c>
      <c r="I4252" s="2" t="str">
        <f t="shared" si="335"/>
        <v>105342736</v>
      </c>
      <c r="J4252" s="2">
        <f t="shared" si="336"/>
        <v>23.3</v>
      </c>
      <c r="K4252" s="2" t="str">
        <f t="shared" si="337"/>
        <v>-2 ± 0.5</v>
      </c>
      <c r="L4252" s="2" t="str">
        <f t="shared" si="338"/>
        <v>&lt;0.001</v>
      </c>
      <c r="M4252" t="str">
        <f t="shared" si="339"/>
        <v>uncharacterized protein LOC105342736</v>
      </c>
    </row>
    <row r="4253" spans="1:13" x14ac:dyDescent="0.35">
      <c r="A4253" t="s">
        <v>7425</v>
      </c>
      <c r="B4253">
        <v>33.288021030000003</v>
      </c>
      <c r="C4253">
        <v>-2.0307956730000001</v>
      </c>
      <c r="D4253">
        <v>0.36721533299999998</v>
      </c>
      <c r="E4253" s="1">
        <v>1.8199999999999999E-9</v>
      </c>
      <c r="F4253" s="1">
        <v>2.23E-7</v>
      </c>
      <c r="G4253" t="s">
        <v>1879</v>
      </c>
      <c r="H4253" t="s">
        <v>7426</v>
      </c>
      <c r="I4253" s="2" t="str">
        <f t="shared" si="335"/>
        <v>117688166</v>
      </c>
      <c r="J4253" s="2">
        <f t="shared" si="336"/>
        <v>33.299999999999997</v>
      </c>
      <c r="K4253" s="2" t="str">
        <f t="shared" si="337"/>
        <v>-2 ± 0.4</v>
      </c>
      <c r="L4253" s="2" t="str">
        <f t="shared" si="338"/>
        <v>&lt;0.001</v>
      </c>
      <c r="M4253" t="str">
        <f t="shared" si="339"/>
        <v>uncharacterized protein LOC117688166</v>
      </c>
    </row>
    <row r="4254" spans="1:13" x14ac:dyDescent="0.35">
      <c r="A4254" t="s">
        <v>7423</v>
      </c>
      <c r="B4254">
        <v>7.9435932109999996</v>
      </c>
      <c r="C4254">
        <v>-2.033655886</v>
      </c>
      <c r="D4254">
        <v>0.65190744199999995</v>
      </c>
      <c r="E4254" s="1">
        <v>8.25E-5</v>
      </c>
      <c r="F4254">
        <v>1.5401309999999999E-3</v>
      </c>
      <c r="G4254" t="s">
        <v>1879</v>
      </c>
      <c r="H4254" t="s">
        <v>7424</v>
      </c>
      <c r="I4254" s="2" t="str">
        <f t="shared" si="335"/>
        <v>105331499</v>
      </c>
      <c r="J4254" s="2">
        <f t="shared" si="336"/>
        <v>7.9</v>
      </c>
      <c r="K4254" s="2" t="str">
        <f t="shared" si="337"/>
        <v>-2 ± 0.7</v>
      </c>
      <c r="L4254" s="2">
        <f t="shared" si="338"/>
        <v>2E-3</v>
      </c>
      <c r="M4254" t="str">
        <f t="shared" si="339"/>
        <v>uncharacterized protein LOC105331499</v>
      </c>
    </row>
    <row r="4255" spans="1:13" x14ac:dyDescent="0.35">
      <c r="A4255" t="s">
        <v>7421</v>
      </c>
      <c r="B4255">
        <v>22.86892443</v>
      </c>
      <c r="C4255">
        <v>-2.0739683250000001</v>
      </c>
      <c r="D4255">
        <v>0.70717109499999997</v>
      </c>
      <c r="E4255">
        <v>1.3186400000000001E-4</v>
      </c>
      <c r="F4255">
        <v>2.1735029999999998E-3</v>
      </c>
      <c r="G4255" t="s">
        <v>1879</v>
      </c>
      <c r="H4255" t="s">
        <v>7422</v>
      </c>
      <c r="I4255" s="2" t="str">
        <f t="shared" si="335"/>
        <v>105332040</v>
      </c>
      <c r="J4255" s="2">
        <f t="shared" si="336"/>
        <v>22.9</v>
      </c>
      <c r="K4255" s="2" t="str">
        <f t="shared" si="337"/>
        <v>-2.1 ± 0.7</v>
      </c>
      <c r="L4255" s="2">
        <f t="shared" si="338"/>
        <v>2E-3</v>
      </c>
      <c r="M4255" t="str">
        <f t="shared" si="339"/>
        <v>uncharacterized protein LOC105332040</v>
      </c>
    </row>
    <row r="4256" spans="1:13" x14ac:dyDescent="0.35">
      <c r="A4256" t="s">
        <v>1878</v>
      </c>
      <c r="B4256">
        <v>76.021164549999995</v>
      </c>
      <c r="C4256">
        <v>-2.0905607430000002</v>
      </c>
      <c r="D4256">
        <v>0.38647469099999998</v>
      </c>
      <c r="E4256" s="1">
        <v>3.36E-9</v>
      </c>
      <c r="F4256" s="1">
        <v>3.84E-7</v>
      </c>
      <c r="G4256" t="s">
        <v>1879</v>
      </c>
      <c r="H4256" t="s">
        <v>1880</v>
      </c>
      <c r="I4256" s="2" t="str">
        <f t="shared" si="335"/>
        <v>105334533</v>
      </c>
      <c r="J4256" s="2">
        <f t="shared" si="336"/>
        <v>76</v>
      </c>
      <c r="K4256" s="2" t="str">
        <f t="shared" si="337"/>
        <v>-2.1 ± 0.4</v>
      </c>
      <c r="L4256" s="2" t="str">
        <f t="shared" si="338"/>
        <v>&lt;0.001</v>
      </c>
      <c r="M4256" t="str">
        <f t="shared" si="339"/>
        <v>uncharacterized protein LOC105334533 isoform X2</v>
      </c>
    </row>
    <row r="4257" spans="1:13" x14ac:dyDescent="0.35">
      <c r="A4257" t="s">
        <v>7419</v>
      </c>
      <c r="B4257">
        <v>14.58330608</v>
      </c>
      <c r="C4257">
        <v>-2.1070716059999999</v>
      </c>
      <c r="D4257">
        <v>0.61901664300000003</v>
      </c>
      <c r="E4257" s="1">
        <v>2.94E-5</v>
      </c>
      <c r="F4257">
        <v>7.2209399999999995E-4</v>
      </c>
      <c r="G4257" t="s">
        <v>1879</v>
      </c>
      <c r="H4257" t="s">
        <v>7420</v>
      </c>
      <c r="I4257" s="2" t="str">
        <f t="shared" si="335"/>
        <v>105320279</v>
      </c>
      <c r="J4257" s="2">
        <f t="shared" si="336"/>
        <v>14.6</v>
      </c>
      <c r="K4257" s="2" t="str">
        <f t="shared" si="337"/>
        <v>-2.1 ± 0.6</v>
      </c>
      <c r="L4257" s="2" t="str">
        <f t="shared" si="338"/>
        <v>&lt;0.001</v>
      </c>
      <c r="M4257" t="str">
        <f t="shared" si="339"/>
        <v>uncharacterized protein LOC105320279</v>
      </c>
    </row>
    <row r="4258" spans="1:13" x14ac:dyDescent="0.35">
      <c r="A4258" t="s">
        <v>7417</v>
      </c>
      <c r="B4258">
        <v>22.346803909999998</v>
      </c>
      <c r="C4258">
        <v>-2.1174238430000001</v>
      </c>
      <c r="D4258">
        <v>0.490890944</v>
      </c>
      <c r="E4258" s="1">
        <v>8.2600000000000001E-7</v>
      </c>
      <c r="F4258" s="1">
        <v>4.2400000000000001E-5</v>
      </c>
      <c r="G4258" t="s">
        <v>1879</v>
      </c>
      <c r="H4258" t="s">
        <v>7418</v>
      </c>
      <c r="I4258" s="2" t="str">
        <f t="shared" si="335"/>
        <v>109618797</v>
      </c>
      <c r="J4258" s="2">
        <f t="shared" si="336"/>
        <v>22.3</v>
      </c>
      <c r="K4258" s="2" t="str">
        <f t="shared" si="337"/>
        <v>-2.1 ± 0.5</v>
      </c>
      <c r="L4258" s="2" t="str">
        <f t="shared" si="338"/>
        <v>&lt;0.001</v>
      </c>
      <c r="M4258" t="str">
        <f t="shared" si="339"/>
        <v>uncharacterized protein LOC109618797</v>
      </c>
    </row>
    <row r="4259" spans="1:13" x14ac:dyDescent="0.35">
      <c r="A4259" t="s">
        <v>2023</v>
      </c>
      <c r="B4259">
        <v>160.33367459999999</v>
      </c>
      <c r="C4259">
        <v>-2.1841747890000001</v>
      </c>
      <c r="D4259">
        <v>0.29897386300000001</v>
      </c>
      <c r="E4259" s="1">
        <v>1.4800000000000001E-14</v>
      </c>
      <c r="F4259" s="1">
        <v>5.7000000000000003E-12</v>
      </c>
      <c r="G4259" t="s">
        <v>1879</v>
      </c>
      <c r="H4259" t="s">
        <v>2024</v>
      </c>
      <c r="I4259" s="2" t="str">
        <f t="shared" si="335"/>
        <v>105322925</v>
      </c>
      <c r="J4259" s="2">
        <f t="shared" si="336"/>
        <v>160.30000000000001</v>
      </c>
      <c r="K4259" s="2" t="str">
        <f t="shared" si="337"/>
        <v>-2.2 ± 0.3</v>
      </c>
      <c r="L4259" s="2" t="str">
        <f t="shared" si="338"/>
        <v>&lt;0.001</v>
      </c>
      <c r="M4259" t="str">
        <f t="shared" si="339"/>
        <v>uncharacterized protein LOC105322925</v>
      </c>
    </row>
    <row r="4260" spans="1:13" x14ac:dyDescent="0.35">
      <c r="A4260" t="s">
        <v>7415</v>
      </c>
      <c r="B4260">
        <v>29.673361610000001</v>
      </c>
      <c r="C4260">
        <v>-2.2091280969999998</v>
      </c>
      <c r="D4260">
        <v>0.50945856099999998</v>
      </c>
      <c r="E4260" s="1">
        <v>6.9599999999999999E-7</v>
      </c>
      <c r="F4260" s="1">
        <v>3.6999999999999998E-5</v>
      </c>
      <c r="G4260" t="s">
        <v>1879</v>
      </c>
      <c r="H4260" t="s">
        <v>7416</v>
      </c>
      <c r="I4260" s="2" t="str">
        <f t="shared" si="335"/>
        <v>117683096</v>
      </c>
      <c r="J4260" s="2">
        <f t="shared" si="336"/>
        <v>29.7</v>
      </c>
      <c r="K4260" s="2" t="str">
        <f t="shared" si="337"/>
        <v>-2.2 ± 0.5</v>
      </c>
      <c r="L4260" s="2" t="str">
        <f t="shared" si="338"/>
        <v>&lt;0.001</v>
      </c>
      <c r="M4260" t="str">
        <f t="shared" si="339"/>
        <v>uncharacterized protein LOC117683096</v>
      </c>
    </row>
    <row r="4261" spans="1:13" x14ac:dyDescent="0.35">
      <c r="A4261" t="s">
        <v>7413</v>
      </c>
      <c r="B4261">
        <v>12.59407216</v>
      </c>
      <c r="C4261">
        <v>-2.2704960079999998</v>
      </c>
      <c r="D4261">
        <v>0.52072332300000002</v>
      </c>
      <c r="E4261" s="1">
        <v>6.44E-7</v>
      </c>
      <c r="F4261" s="1">
        <v>3.4799999999999999E-5</v>
      </c>
      <c r="G4261" t="s">
        <v>1879</v>
      </c>
      <c r="H4261" t="s">
        <v>7414</v>
      </c>
      <c r="I4261" s="2" t="str">
        <f t="shared" si="335"/>
        <v>117692033</v>
      </c>
      <c r="J4261" s="2">
        <f t="shared" si="336"/>
        <v>12.6</v>
      </c>
      <c r="K4261" s="2" t="str">
        <f t="shared" si="337"/>
        <v>-2.3 ± 0.5</v>
      </c>
      <c r="L4261" s="2" t="str">
        <f t="shared" si="338"/>
        <v>&lt;0.001</v>
      </c>
      <c r="M4261" t="str">
        <f t="shared" si="339"/>
        <v>uncharacterized protein LOC117692033</v>
      </c>
    </row>
    <row r="4262" spans="1:13" x14ac:dyDescent="0.35">
      <c r="A4262" t="s">
        <v>7411</v>
      </c>
      <c r="B4262">
        <v>31.01091053</v>
      </c>
      <c r="C4262">
        <v>-2.3381154409999998</v>
      </c>
      <c r="D4262">
        <v>0.511367087</v>
      </c>
      <c r="E4262" s="1">
        <v>2.3300000000000001E-7</v>
      </c>
      <c r="F4262" s="1">
        <v>1.5099999999999999E-5</v>
      </c>
      <c r="G4262" t="s">
        <v>1879</v>
      </c>
      <c r="H4262" t="s">
        <v>7412</v>
      </c>
      <c r="I4262" s="2" t="str">
        <f t="shared" si="335"/>
        <v>105347694</v>
      </c>
      <c r="J4262" s="2">
        <f t="shared" si="336"/>
        <v>31</v>
      </c>
      <c r="K4262" s="2" t="str">
        <f t="shared" si="337"/>
        <v>-2.3 ± 0.5</v>
      </c>
      <c r="L4262" s="2" t="str">
        <f t="shared" si="338"/>
        <v>&lt;0.001</v>
      </c>
      <c r="M4262" t="str">
        <f t="shared" si="339"/>
        <v>uncharacterized protein LOC105347694 isoform X1</v>
      </c>
    </row>
    <row r="4263" spans="1:13" x14ac:dyDescent="0.35">
      <c r="A4263" t="s">
        <v>7409</v>
      </c>
      <c r="B4263">
        <v>33.12456933</v>
      </c>
      <c r="C4263">
        <v>-2.6791016320000001</v>
      </c>
      <c r="D4263">
        <v>0.74636219299999995</v>
      </c>
      <c r="E4263" s="1">
        <v>1.31E-5</v>
      </c>
      <c r="F4263">
        <v>3.8274499999999998E-4</v>
      </c>
      <c r="G4263" t="s">
        <v>1879</v>
      </c>
      <c r="H4263" t="s">
        <v>7410</v>
      </c>
      <c r="I4263" s="2" t="str">
        <f t="shared" si="335"/>
        <v>105336968</v>
      </c>
      <c r="J4263" s="2">
        <f t="shared" si="336"/>
        <v>33.1</v>
      </c>
      <c r="K4263" s="2" t="str">
        <f t="shared" si="337"/>
        <v>-2.7 ± 0.7</v>
      </c>
      <c r="L4263" s="2" t="str">
        <f t="shared" si="338"/>
        <v>&lt;0.001</v>
      </c>
      <c r="M4263" t="str">
        <f t="shared" si="339"/>
        <v>uncharacterized protein LOC105336968</v>
      </c>
    </row>
    <row r="4264" spans="1:13" x14ac:dyDescent="0.35">
      <c r="A4264" t="s">
        <v>7407</v>
      </c>
      <c r="B4264">
        <v>15.97034582</v>
      </c>
      <c r="C4264">
        <v>-2.6881295710000002</v>
      </c>
      <c r="D4264">
        <v>0.51715047999999997</v>
      </c>
      <c r="E4264" s="1">
        <v>1.1199999999999999E-8</v>
      </c>
      <c r="F4264" s="1">
        <v>1.1200000000000001E-6</v>
      </c>
      <c r="G4264" t="s">
        <v>1879</v>
      </c>
      <c r="H4264" t="s">
        <v>7408</v>
      </c>
      <c r="I4264" s="2" t="str">
        <f t="shared" si="335"/>
        <v>109617959</v>
      </c>
      <c r="J4264" s="2">
        <f t="shared" si="336"/>
        <v>16</v>
      </c>
      <c r="K4264" s="2" t="str">
        <f t="shared" si="337"/>
        <v>-2.7 ± 0.5</v>
      </c>
      <c r="L4264" s="2" t="str">
        <f t="shared" si="338"/>
        <v>&lt;0.001</v>
      </c>
      <c r="M4264" t="str">
        <f t="shared" si="339"/>
        <v>uncharacterized protein LOC109617959</v>
      </c>
    </row>
    <row r="4265" spans="1:13" x14ac:dyDescent="0.35">
      <c r="A4265" t="s">
        <v>7405</v>
      </c>
      <c r="B4265">
        <v>32.75380913</v>
      </c>
      <c r="C4265">
        <v>-2.8048127159999998</v>
      </c>
      <c r="D4265">
        <v>0.65107118900000005</v>
      </c>
      <c r="E4265" s="1">
        <v>7.1500000000000004E-7</v>
      </c>
      <c r="F4265" s="1">
        <v>3.79E-5</v>
      </c>
      <c r="G4265" t="s">
        <v>1879</v>
      </c>
      <c r="H4265" t="s">
        <v>7406</v>
      </c>
      <c r="I4265" s="2" t="str">
        <f t="shared" si="335"/>
        <v>105329900</v>
      </c>
      <c r="J4265" s="2">
        <f t="shared" si="336"/>
        <v>32.799999999999997</v>
      </c>
      <c r="K4265" s="2" t="str">
        <f t="shared" si="337"/>
        <v>-2.8 ± 0.7</v>
      </c>
      <c r="L4265" s="2" t="str">
        <f t="shared" si="338"/>
        <v>&lt;0.001</v>
      </c>
      <c r="M4265" t="str">
        <f t="shared" si="339"/>
        <v>uncharacterized protein LOC105329900</v>
      </c>
    </row>
    <row r="4266" spans="1:13" x14ac:dyDescent="0.35">
      <c r="A4266" t="s">
        <v>7403</v>
      </c>
      <c r="B4266">
        <v>421.40479599999998</v>
      </c>
      <c r="C4266">
        <v>-2.8542893180000002</v>
      </c>
      <c r="D4266">
        <v>0.66062218900000003</v>
      </c>
      <c r="E4266" s="1">
        <v>6.3799999999999997E-7</v>
      </c>
      <c r="F4266" s="1">
        <v>3.4600000000000001E-5</v>
      </c>
      <c r="G4266" t="s">
        <v>1879</v>
      </c>
      <c r="H4266" t="s">
        <v>7404</v>
      </c>
      <c r="I4266" s="2" t="str">
        <f t="shared" si="335"/>
        <v>105317566</v>
      </c>
      <c r="J4266" s="2">
        <f t="shared" si="336"/>
        <v>421.4</v>
      </c>
      <c r="K4266" s="2" t="str">
        <f t="shared" si="337"/>
        <v>-2.9 ± 0.7</v>
      </c>
      <c r="L4266" s="2" t="str">
        <f t="shared" si="338"/>
        <v>&lt;0.001</v>
      </c>
      <c r="M4266" t="str">
        <f t="shared" si="339"/>
        <v>uncharacterized protein LOC105317566</v>
      </c>
    </row>
    <row r="4267" spans="1:13" x14ac:dyDescent="0.35">
      <c r="A4267" t="s">
        <v>7401</v>
      </c>
      <c r="B4267">
        <v>14.00097096</v>
      </c>
      <c r="C4267">
        <v>-3.0496611210000002</v>
      </c>
      <c r="D4267">
        <v>0.57318641400000003</v>
      </c>
      <c r="E4267">
        <v>2.1029100000000001E-4</v>
      </c>
      <c r="F4267">
        <v>3.0381079999999999E-3</v>
      </c>
      <c r="G4267" t="s">
        <v>1879</v>
      </c>
      <c r="H4267" t="s">
        <v>7402</v>
      </c>
      <c r="I4267" s="2" t="str">
        <f t="shared" si="335"/>
        <v>105325933</v>
      </c>
      <c r="J4267" s="2">
        <f t="shared" si="336"/>
        <v>14</v>
      </c>
      <c r="K4267" s="2" t="str">
        <f t="shared" si="337"/>
        <v>-3 ± 0.6</v>
      </c>
      <c r="L4267" s="2">
        <f t="shared" si="338"/>
        <v>3.0000000000000001E-3</v>
      </c>
      <c r="M4267" t="str">
        <f t="shared" si="339"/>
        <v>uncharacterized protein LOC105325933</v>
      </c>
    </row>
    <row r="4268" spans="1:13" x14ac:dyDescent="0.35">
      <c r="A4268" t="s">
        <v>7399</v>
      </c>
      <c r="B4268">
        <v>10.586825429999999</v>
      </c>
      <c r="C4268">
        <v>-6.2581596780000002</v>
      </c>
      <c r="D4268">
        <v>0.298098627</v>
      </c>
      <c r="E4268">
        <v>6.2899990000000001E-3</v>
      </c>
      <c r="F4268">
        <v>3.2630674999999998E-2</v>
      </c>
      <c r="G4268" t="s">
        <v>1879</v>
      </c>
      <c r="H4268" t="s">
        <v>7400</v>
      </c>
      <c r="I4268" s="2" t="str">
        <f t="shared" si="335"/>
        <v>117684652</v>
      </c>
      <c r="J4268" s="2">
        <f t="shared" si="336"/>
        <v>10.6</v>
      </c>
      <c r="K4268" s="2" t="str">
        <f t="shared" si="337"/>
        <v>-6.3 ± 0.3</v>
      </c>
      <c r="L4268" s="2">
        <f t="shared" si="338"/>
        <v>3.3000000000000002E-2</v>
      </c>
      <c r="M4268" t="str">
        <f t="shared" si="339"/>
        <v>uncharacterized protein LOC117684652</v>
      </c>
    </row>
  </sheetData>
  <sortState xmlns:xlrd2="http://schemas.microsoft.com/office/spreadsheetml/2017/richdata2" ref="A2:H4268">
    <sortCondition ref="G2:G4268"/>
    <sortCondition descending="1" ref="C2:C426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04"/>
  <sheetViews>
    <sheetView workbookViewId="0">
      <selection activeCell="I1" sqref="I1:M1048576"/>
    </sheetView>
  </sheetViews>
  <sheetFormatPr defaultRowHeight="14.5" x14ac:dyDescent="0.35"/>
  <cols>
    <col min="1" max="1" width="13.1796875" bestFit="1" customWidth="1"/>
    <col min="2" max="2" width="11.81640625" bestFit="1" customWidth="1"/>
    <col min="3" max="3" width="14.08984375" bestFit="1" customWidth="1"/>
    <col min="4" max="6" width="11.81640625" bestFit="1" customWidth="1"/>
    <col min="7" max="7" width="14.26953125" bestFit="1" customWidth="1"/>
    <col min="8" max="8" width="81.81640625" bestFit="1" customWidth="1"/>
    <col min="9" max="9" width="9.81640625" bestFit="1" customWidth="1"/>
    <col min="10" max="10" width="9.54296875" bestFit="1" customWidth="1"/>
    <col min="11" max="11" width="14.54296875" bestFit="1" customWidth="1"/>
    <col min="12" max="12" width="14.7265625" bestFit="1" customWidth="1"/>
    <col min="13" max="13" width="64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9629</v>
      </c>
      <c r="J1" s="2" t="s">
        <v>1</v>
      </c>
      <c r="K1" s="2" t="s">
        <v>9630</v>
      </c>
      <c r="L1" s="2" t="s">
        <v>9631</v>
      </c>
      <c r="M1" s="3" t="s">
        <v>9632</v>
      </c>
    </row>
    <row r="2" spans="1:13" x14ac:dyDescent="0.35">
      <c r="A2" t="s">
        <v>1876</v>
      </c>
      <c r="B2">
        <v>88.928944810000004</v>
      </c>
      <c r="C2">
        <v>4.1025342279999997</v>
      </c>
      <c r="D2">
        <v>0.76451797300000002</v>
      </c>
      <c r="E2" s="1">
        <v>3.72E-9</v>
      </c>
      <c r="F2" s="1">
        <v>8.9100000000000002E-7</v>
      </c>
      <c r="G2" t="s">
        <v>9</v>
      </c>
      <c r="H2" t="s">
        <v>1877</v>
      </c>
      <c r="I2" s="2" t="str">
        <f>RIGHT(A2,9)</f>
        <v>105327005</v>
      </c>
      <c r="J2" s="2">
        <f>ROUND(B2,1)</f>
        <v>88.9</v>
      </c>
      <c r="K2" s="2" t="str">
        <f>ROUND(C2,1) &amp; " ± " &amp; ROUND(D2,1)</f>
        <v>4.1 ± 0.8</v>
      </c>
      <c r="L2" s="2" t="str">
        <f>IF(F2&lt;0.001,"&lt;0.001",ROUND(F2,3))</f>
        <v>&lt;0.001</v>
      </c>
      <c r="M2" t="str">
        <f>H2</f>
        <v>transient receptor potential cation channel subfamily M member 2-like</v>
      </c>
    </row>
    <row r="3" spans="1:13" x14ac:dyDescent="0.35">
      <c r="A3" t="s">
        <v>1874</v>
      </c>
      <c r="B3">
        <v>82.138476569999995</v>
      </c>
      <c r="C3">
        <v>3.3236170880000002</v>
      </c>
      <c r="D3">
        <v>0.62932512200000001</v>
      </c>
      <c r="E3" s="1">
        <v>5.9399999999999998E-9</v>
      </c>
      <c r="F3" s="1">
        <v>1.3400000000000001E-6</v>
      </c>
      <c r="G3" t="s">
        <v>9</v>
      </c>
      <c r="H3" t="s">
        <v>1875</v>
      </c>
      <c r="I3" s="2" t="str">
        <f t="shared" ref="I3:I66" si="0">RIGHT(A3,9)</f>
        <v>105319646</v>
      </c>
      <c r="J3" s="2">
        <f t="shared" ref="J3:J66" si="1">ROUND(B3,1)</f>
        <v>82.1</v>
      </c>
      <c r="K3" s="2" t="str">
        <f t="shared" ref="K3:K66" si="2">ROUND(C3,1) &amp; " ± " &amp; ROUND(D3,1)</f>
        <v>3.3 ± 0.6</v>
      </c>
      <c r="L3" s="2" t="str">
        <f t="shared" ref="L3:L66" si="3">IF(F3&lt;0.001,"&lt;0.001",ROUND(F3,3))</f>
        <v>&lt;0.001</v>
      </c>
      <c r="M3" t="str">
        <f t="shared" ref="M3:M66" si="4">H3</f>
        <v>C-type lectin domain family 4 member M isoform X7</v>
      </c>
    </row>
    <row r="4" spans="1:13" x14ac:dyDescent="0.35">
      <c r="A4" t="s">
        <v>1872</v>
      </c>
      <c r="B4">
        <v>69.178749330000002</v>
      </c>
      <c r="C4">
        <v>2.5535281589999999</v>
      </c>
      <c r="D4">
        <v>0.48988066800000002</v>
      </c>
      <c r="E4" s="1">
        <v>8.91E-9</v>
      </c>
      <c r="F4" s="1">
        <v>1.8899999999999999E-6</v>
      </c>
      <c r="G4" t="s">
        <v>9</v>
      </c>
      <c r="H4" t="s">
        <v>1873</v>
      </c>
      <c r="I4" s="2" t="str">
        <f t="shared" si="0"/>
        <v>105318831</v>
      </c>
      <c r="J4" s="2">
        <f t="shared" si="1"/>
        <v>69.2</v>
      </c>
      <c r="K4" s="2" t="str">
        <f t="shared" si="2"/>
        <v>2.6 ± 0.5</v>
      </c>
      <c r="L4" s="2" t="str">
        <f t="shared" si="3"/>
        <v>&lt;0.001</v>
      </c>
      <c r="M4" t="str">
        <f t="shared" si="4"/>
        <v>epithelial membrane protein 3</v>
      </c>
    </row>
    <row r="5" spans="1:13" x14ac:dyDescent="0.35">
      <c r="A5" t="s">
        <v>1870</v>
      </c>
      <c r="B5">
        <v>171.12423720000001</v>
      </c>
      <c r="C5">
        <v>2.3609748320000001</v>
      </c>
      <c r="D5">
        <v>0.65129711400000001</v>
      </c>
      <c r="E5" s="1">
        <v>1.1800000000000001E-5</v>
      </c>
      <c r="F5">
        <v>8.1972399999999997E-4</v>
      </c>
      <c r="G5" t="s">
        <v>9</v>
      </c>
      <c r="H5" t="s">
        <v>1871</v>
      </c>
      <c r="I5" s="2" t="str">
        <f t="shared" si="0"/>
        <v>105318237</v>
      </c>
      <c r="J5" s="2">
        <f t="shared" si="1"/>
        <v>171.1</v>
      </c>
      <c r="K5" s="2" t="str">
        <f t="shared" si="2"/>
        <v>2.4 ± 0.7</v>
      </c>
      <c r="L5" s="2" t="str">
        <f t="shared" si="3"/>
        <v>&lt;0.001</v>
      </c>
      <c r="M5" t="str">
        <f t="shared" si="4"/>
        <v>trichohyalin isoform X1</v>
      </c>
    </row>
    <row r="6" spans="1:13" x14ac:dyDescent="0.35">
      <c r="A6" t="s">
        <v>1868</v>
      </c>
      <c r="B6">
        <v>62.531255389999998</v>
      </c>
      <c r="C6">
        <v>2.3462274349999999</v>
      </c>
      <c r="D6">
        <v>0.19927144899999999</v>
      </c>
      <c r="E6" s="1">
        <v>3.1799999999999998E-33</v>
      </c>
      <c r="F6" s="1">
        <v>4.5799999999999998E-29</v>
      </c>
      <c r="G6" t="s">
        <v>9</v>
      </c>
      <c r="H6" t="s">
        <v>1869</v>
      </c>
      <c r="I6" s="2" t="str">
        <f t="shared" si="0"/>
        <v>117680708</v>
      </c>
      <c r="J6" s="2">
        <f t="shared" si="1"/>
        <v>62.5</v>
      </c>
      <c r="K6" s="2" t="str">
        <f t="shared" si="2"/>
        <v>2.3 ± 0.2</v>
      </c>
      <c r="L6" s="2" t="str">
        <f t="shared" si="3"/>
        <v>&lt;0.001</v>
      </c>
      <c r="M6" t="str">
        <f t="shared" si="4"/>
        <v>serine/arginine-rich splicing factor 1-like</v>
      </c>
    </row>
    <row r="7" spans="1:13" x14ac:dyDescent="0.35">
      <c r="A7" t="s">
        <v>1866</v>
      </c>
      <c r="B7">
        <v>246.90022999999999</v>
      </c>
      <c r="C7">
        <v>2.2600083660000001</v>
      </c>
      <c r="D7">
        <v>0.38165104999999999</v>
      </c>
      <c r="E7" s="1">
        <v>1.6699999999999999E-10</v>
      </c>
      <c r="F7" s="1">
        <v>5.8000000000000003E-8</v>
      </c>
      <c r="G7" t="s">
        <v>9</v>
      </c>
      <c r="H7" t="s">
        <v>1867</v>
      </c>
      <c r="I7" s="2" t="str">
        <f t="shared" si="0"/>
        <v>105319208</v>
      </c>
      <c r="J7" s="2">
        <f t="shared" si="1"/>
        <v>246.9</v>
      </c>
      <c r="K7" s="2" t="str">
        <f t="shared" si="2"/>
        <v>2.3 ± 0.4</v>
      </c>
      <c r="L7" s="2" t="str">
        <f t="shared" si="3"/>
        <v>&lt;0.001</v>
      </c>
      <c r="M7" t="str">
        <f t="shared" si="4"/>
        <v>spliceosome RNA helicase DDX39B</v>
      </c>
    </row>
    <row r="8" spans="1:13" x14ac:dyDescent="0.35">
      <c r="A8" t="s">
        <v>1864</v>
      </c>
      <c r="B8">
        <v>153.8317763</v>
      </c>
      <c r="C8">
        <v>2.2502653179999998</v>
      </c>
      <c r="D8">
        <v>0.30318706699999998</v>
      </c>
      <c r="E8" s="1">
        <v>6.1599999999999999E-15</v>
      </c>
      <c r="F8" s="1">
        <v>6.3100000000000004E-12</v>
      </c>
      <c r="G8" t="s">
        <v>9</v>
      </c>
      <c r="H8" t="s">
        <v>1865</v>
      </c>
      <c r="I8" s="2" t="str">
        <f t="shared" si="0"/>
        <v>105337016</v>
      </c>
      <c r="J8" s="2">
        <f t="shared" si="1"/>
        <v>153.80000000000001</v>
      </c>
      <c r="K8" s="2" t="str">
        <f t="shared" si="2"/>
        <v>2.3 ± 0.3</v>
      </c>
      <c r="L8" s="2" t="str">
        <f t="shared" si="3"/>
        <v>&lt;0.001</v>
      </c>
      <c r="M8" t="str">
        <f t="shared" si="4"/>
        <v>cyclic AMP-dependent transcription factor ATF-3</v>
      </c>
    </row>
    <row r="9" spans="1:13" x14ac:dyDescent="0.35">
      <c r="A9" t="s">
        <v>1863</v>
      </c>
      <c r="B9">
        <v>11.900243720000001</v>
      </c>
      <c r="C9">
        <v>2.2498242030000002</v>
      </c>
      <c r="D9">
        <v>0.53964069000000003</v>
      </c>
      <c r="E9" s="1">
        <v>1.4100000000000001E-6</v>
      </c>
      <c r="F9">
        <v>1.36945E-4</v>
      </c>
      <c r="G9" t="s">
        <v>9</v>
      </c>
      <c r="H9" t="s">
        <v>1572</v>
      </c>
      <c r="I9" s="2" t="str">
        <f t="shared" si="0"/>
        <v>105328062</v>
      </c>
      <c r="J9" s="2">
        <f t="shared" si="1"/>
        <v>11.9</v>
      </c>
      <c r="K9" s="2" t="str">
        <f t="shared" si="2"/>
        <v>2.2 ± 0.5</v>
      </c>
      <c r="L9" s="2" t="str">
        <f t="shared" si="3"/>
        <v>&lt;0.001</v>
      </c>
      <c r="M9" t="str">
        <f t="shared" si="4"/>
        <v>baculoviral IAP repeat-containing protein 2</v>
      </c>
    </row>
    <row r="10" spans="1:13" x14ac:dyDescent="0.35">
      <c r="A10" t="s">
        <v>1861</v>
      </c>
      <c r="B10">
        <v>47.232640000000004</v>
      </c>
      <c r="C10">
        <v>2.165507426</v>
      </c>
      <c r="D10">
        <v>0.45922445099999998</v>
      </c>
      <c r="E10" s="1">
        <v>1.11E-7</v>
      </c>
      <c r="F10" s="1">
        <v>1.5500000000000001E-5</v>
      </c>
      <c r="G10" t="s">
        <v>9</v>
      </c>
      <c r="H10" t="s">
        <v>1862</v>
      </c>
      <c r="I10" s="2" t="str">
        <f t="shared" si="0"/>
        <v>105330649</v>
      </c>
      <c r="J10" s="2">
        <f t="shared" si="1"/>
        <v>47.2</v>
      </c>
      <c r="K10" s="2" t="str">
        <f t="shared" si="2"/>
        <v>2.2 ± 0.5</v>
      </c>
      <c r="L10" s="2" t="str">
        <f t="shared" si="3"/>
        <v>&lt;0.001</v>
      </c>
      <c r="M10" t="str">
        <f t="shared" si="4"/>
        <v>galaxin-like</v>
      </c>
    </row>
    <row r="11" spans="1:13" x14ac:dyDescent="0.35">
      <c r="A11" t="s">
        <v>1860</v>
      </c>
      <c r="B11">
        <v>1950.973252</v>
      </c>
      <c r="C11">
        <v>2.04807271</v>
      </c>
      <c r="D11">
        <v>0.19861110100000001</v>
      </c>
      <c r="E11" s="1">
        <v>2.3799999999999999E-26</v>
      </c>
      <c r="F11" s="1">
        <v>6.2699999999999995E-23</v>
      </c>
      <c r="G11" t="s">
        <v>9</v>
      </c>
      <c r="H11" t="s">
        <v>57</v>
      </c>
      <c r="I11" s="2" t="str">
        <f t="shared" si="0"/>
        <v>LOCNA.14</v>
      </c>
      <c r="J11" s="2">
        <f t="shared" si="1"/>
        <v>1951</v>
      </c>
      <c r="K11" s="2" t="str">
        <f t="shared" si="2"/>
        <v>2 ± 0.2</v>
      </c>
      <c r="L11" s="2" t="str">
        <f t="shared" si="3"/>
        <v>&lt;0.001</v>
      </c>
      <c r="M11" t="str">
        <f t="shared" si="4"/>
        <v>NA</v>
      </c>
    </row>
    <row r="12" spans="1:13" x14ac:dyDescent="0.35">
      <c r="A12" t="s">
        <v>1858</v>
      </c>
      <c r="B12">
        <v>42.852987839999997</v>
      </c>
      <c r="C12">
        <v>2.0474807020000001</v>
      </c>
      <c r="D12">
        <v>0.553862348</v>
      </c>
      <c r="E12" s="1">
        <v>9.1700000000000003E-6</v>
      </c>
      <c r="F12">
        <v>6.6035499999999995E-4</v>
      </c>
      <c r="G12" t="s">
        <v>9</v>
      </c>
      <c r="H12" t="s">
        <v>1859</v>
      </c>
      <c r="I12" s="2" t="str">
        <f t="shared" si="0"/>
        <v>105326635</v>
      </c>
      <c r="J12" s="2">
        <f t="shared" si="1"/>
        <v>42.9</v>
      </c>
      <c r="K12" s="2" t="str">
        <f t="shared" si="2"/>
        <v>2 ± 0.6</v>
      </c>
      <c r="L12" s="2" t="str">
        <f t="shared" si="3"/>
        <v>&lt;0.001</v>
      </c>
      <c r="M12" t="str">
        <f t="shared" si="4"/>
        <v>basic salivary proline-rich protein 4</v>
      </c>
    </row>
    <row r="13" spans="1:13" x14ac:dyDescent="0.35">
      <c r="A13" t="s">
        <v>1856</v>
      </c>
      <c r="B13">
        <v>100.99426320000001</v>
      </c>
      <c r="C13">
        <v>2.0269178600000002</v>
      </c>
      <c r="D13">
        <v>0.21150792600000001</v>
      </c>
      <c r="E13" s="1">
        <v>5.6399999999999996E-23</v>
      </c>
      <c r="F13" s="1">
        <v>1.3000000000000001E-19</v>
      </c>
      <c r="G13" t="s">
        <v>9</v>
      </c>
      <c r="H13" t="s">
        <v>1857</v>
      </c>
      <c r="I13" s="2" t="str">
        <f t="shared" si="0"/>
        <v>105341388</v>
      </c>
      <c r="J13" s="2">
        <f t="shared" si="1"/>
        <v>101</v>
      </c>
      <c r="K13" s="2" t="str">
        <f t="shared" si="2"/>
        <v>2 ± 0.2</v>
      </c>
      <c r="L13" s="2" t="str">
        <f t="shared" si="3"/>
        <v>&lt;0.001</v>
      </c>
      <c r="M13" t="str">
        <f t="shared" si="4"/>
        <v>protein disulfide-isomerase A6 isoform X1</v>
      </c>
    </row>
    <row r="14" spans="1:13" x14ac:dyDescent="0.35">
      <c r="A14" t="s">
        <v>1854</v>
      </c>
      <c r="B14">
        <v>1099.5248690000001</v>
      </c>
      <c r="C14">
        <v>1.995468848</v>
      </c>
      <c r="D14">
        <v>0.212802197</v>
      </c>
      <c r="E14" s="1">
        <v>3.93E-22</v>
      </c>
      <c r="F14" s="1">
        <v>7.2399999999999996E-19</v>
      </c>
      <c r="G14" t="s">
        <v>9</v>
      </c>
      <c r="H14" t="s">
        <v>1855</v>
      </c>
      <c r="I14" s="2" t="str">
        <f t="shared" si="0"/>
        <v>105340370</v>
      </c>
      <c r="J14" s="2">
        <f t="shared" si="1"/>
        <v>1099.5</v>
      </c>
      <c r="K14" s="2" t="str">
        <f t="shared" si="2"/>
        <v>2 ± 0.2</v>
      </c>
      <c r="L14" s="2" t="str">
        <f t="shared" si="3"/>
        <v>&lt;0.001</v>
      </c>
      <c r="M14" t="str">
        <f t="shared" si="4"/>
        <v>78 kDa glucose-regulated protein precursor</v>
      </c>
    </row>
    <row r="15" spans="1:13" x14ac:dyDescent="0.35">
      <c r="A15" t="s">
        <v>1853</v>
      </c>
      <c r="B15">
        <v>1762.507006</v>
      </c>
      <c r="C15">
        <v>1.96957608</v>
      </c>
      <c r="D15">
        <v>0.29649641599999998</v>
      </c>
      <c r="E15" s="1">
        <v>1.79E-12</v>
      </c>
      <c r="F15" s="1">
        <v>1.03E-9</v>
      </c>
      <c r="G15" t="s">
        <v>9</v>
      </c>
      <c r="H15" t="s">
        <v>1848</v>
      </c>
      <c r="I15" s="2" t="str">
        <f t="shared" si="0"/>
        <v>105345989</v>
      </c>
      <c r="J15" s="2">
        <f t="shared" si="1"/>
        <v>1762.5</v>
      </c>
      <c r="K15" s="2" t="str">
        <f t="shared" si="2"/>
        <v>2 ± 0.3</v>
      </c>
      <c r="L15" s="2" t="str">
        <f t="shared" si="3"/>
        <v>&lt;0.001</v>
      </c>
      <c r="M15" t="str">
        <f t="shared" si="4"/>
        <v>heat shock protein 83-like</v>
      </c>
    </row>
    <row r="16" spans="1:13" x14ac:dyDescent="0.35">
      <c r="A16" t="s">
        <v>1851</v>
      </c>
      <c r="B16">
        <v>26.50402356</v>
      </c>
      <c r="C16">
        <v>1.945191001</v>
      </c>
      <c r="D16">
        <v>0.907440943</v>
      </c>
      <c r="E16">
        <v>8.8791E-4</v>
      </c>
      <c r="F16">
        <v>1.9566904999999999E-2</v>
      </c>
      <c r="G16" t="s">
        <v>9</v>
      </c>
      <c r="H16" t="s">
        <v>1852</v>
      </c>
      <c r="I16" s="2" t="str">
        <f t="shared" si="0"/>
        <v>105324591</v>
      </c>
      <c r="J16" s="2">
        <f t="shared" si="1"/>
        <v>26.5</v>
      </c>
      <c r="K16" s="2" t="str">
        <f t="shared" si="2"/>
        <v>1.9 ± 0.9</v>
      </c>
      <c r="L16" s="2">
        <f t="shared" si="3"/>
        <v>0.02</v>
      </c>
      <c r="M16" t="str">
        <f t="shared" si="4"/>
        <v>multiple epidermal growth factor-like domains protein 11 isoform X1</v>
      </c>
    </row>
    <row r="17" spans="1:13" x14ac:dyDescent="0.35">
      <c r="A17" t="s">
        <v>1849</v>
      </c>
      <c r="B17">
        <v>13.96817566</v>
      </c>
      <c r="C17">
        <v>1.939366771</v>
      </c>
      <c r="D17">
        <v>0.80086107600000001</v>
      </c>
      <c r="E17">
        <v>4.9902400000000004E-4</v>
      </c>
      <c r="F17">
        <v>1.3056027E-2</v>
      </c>
      <c r="G17" t="s">
        <v>9</v>
      </c>
      <c r="H17" t="s">
        <v>1850</v>
      </c>
      <c r="I17" s="2" t="str">
        <f t="shared" si="0"/>
        <v>117688712</v>
      </c>
      <c r="J17" s="2">
        <f t="shared" si="1"/>
        <v>14</v>
      </c>
      <c r="K17" s="2" t="str">
        <f t="shared" si="2"/>
        <v>1.9 ± 0.8</v>
      </c>
      <c r="L17" s="2">
        <f t="shared" si="3"/>
        <v>1.2999999999999999E-2</v>
      </c>
      <c r="M17" t="str">
        <f t="shared" si="4"/>
        <v>multiple epidermal growth factor-like domains protein 6</v>
      </c>
    </row>
    <row r="18" spans="1:13" x14ac:dyDescent="0.35">
      <c r="A18" t="s">
        <v>1847</v>
      </c>
      <c r="B18">
        <v>1884.80222</v>
      </c>
      <c r="C18">
        <v>1.8713031339999999</v>
      </c>
      <c r="D18">
        <v>0.28764940100000003</v>
      </c>
      <c r="E18" s="1">
        <v>4.5399999999999996E-12</v>
      </c>
      <c r="F18" s="1">
        <v>2.3199999999999998E-9</v>
      </c>
      <c r="G18" t="s">
        <v>9</v>
      </c>
      <c r="H18" t="s">
        <v>1848</v>
      </c>
      <c r="I18" s="2" t="str">
        <f t="shared" si="0"/>
        <v>117680291</v>
      </c>
      <c r="J18" s="2">
        <f t="shared" si="1"/>
        <v>1884.8</v>
      </c>
      <c r="K18" s="2" t="str">
        <f t="shared" si="2"/>
        <v>1.9 ± 0.3</v>
      </c>
      <c r="L18" s="2" t="str">
        <f t="shared" si="3"/>
        <v>&lt;0.001</v>
      </c>
      <c r="M18" t="str">
        <f t="shared" si="4"/>
        <v>heat shock protein 83-like</v>
      </c>
    </row>
    <row r="19" spans="1:13" x14ac:dyDescent="0.35">
      <c r="A19" t="s">
        <v>1845</v>
      </c>
      <c r="B19">
        <v>40.681801210000003</v>
      </c>
      <c r="C19">
        <v>1.825789034</v>
      </c>
      <c r="D19">
        <v>0.50970829900000003</v>
      </c>
      <c r="E19" s="1">
        <v>1.43E-5</v>
      </c>
      <c r="F19">
        <v>9.5179599999999998E-4</v>
      </c>
      <c r="G19" t="s">
        <v>9</v>
      </c>
      <c r="H19" t="s">
        <v>1846</v>
      </c>
      <c r="I19" s="2" t="str">
        <f t="shared" si="0"/>
        <v>105337716</v>
      </c>
      <c r="J19" s="2">
        <f t="shared" si="1"/>
        <v>40.700000000000003</v>
      </c>
      <c r="K19" s="2" t="str">
        <f t="shared" si="2"/>
        <v>1.8 ± 0.5</v>
      </c>
      <c r="L19" s="2" t="str">
        <f t="shared" si="3"/>
        <v>&lt;0.001</v>
      </c>
      <c r="M19" t="str">
        <f t="shared" si="4"/>
        <v>transcription factor jun-B isoform X1</v>
      </c>
    </row>
    <row r="20" spans="1:13" x14ac:dyDescent="0.35">
      <c r="A20" t="s">
        <v>1843</v>
      </c>
      <c r="B20">
        <v>237.63664850000001</v>
      </c>
      <c r="C20">
        <v>1.8159595479999999</v>
      </c>
      <c r="D20">
        <v>0.27408699199999997</v>
      </c>
      <c r="E20" s="1">
        <v>1.9699999999999999E-12</v>
      </c>
      <c r="F20" s="1">
        <v>1.0999999999999999E-9</v>
      </c>
      <c r="G20" t="s">
        <v>9</v>
      </c>
      <c r="H20" t="s">
        <v>1844</v>
      </c>
      <c r="I20" s="2" t="str">
        <f t="shared" si="0"/>
        <v>105325010</v>
      </c>
      <c r="J20" s="2">
        <f t="shared" si="1"/>
        <v>237.6</v>
      </c>
      <c r="K20" s="2" t="str">
        <f t="shared" si="2"/>
        <v>1.8 ± 0.3</v>
      </c>
      <c r="L20" s="2" t="str">
        <f t="shared" si="3"/>
        <v>&lt;0.001</v>
      </c>
      <c r="M20" t="str">
        <f t="shared" si="4"/>
        <v>hypoxia up-regulated protein 1 isoform X2</v>
      </c>
    </row>
    <row r="21" spans="1:13" x14ac:dyDescent="0.35">
      <c r="A21" t="s">
        <v>1841</v>
      </c>
      <c r="B21">
        <v>96.859637530000001</v>
      </c>
      <c r="C21">
        <v>1.808207108</v>
      </c>
      <c r="D21">
        <v>0.206947994</v>
      </c>
      <c r="E21" s="1">
        <v>1.3300000000000001E-19</v>
      </c>
      <c r="F21" s="1">
        <v>1.76E-16</v>
      </c>
      <c r="G21" t="s">
        <v>9</v>
      </c>
      <c r="H21" t="s">
        <v>1842</v>
      </c>
      <c r="I21" s="2" t="str">
        <f t="shared" si="0"/>
        <v>105326121</v>
      </c>
      <c r="J21" s="2">
        <f t="shared" si="1"/>
        <v>96.9</v>
      </c>
      <c r="K21" s="2" t="str">
        <f t="shared" si="2"/>
        <v>1.8 ± 0.2</v>
      </c>
      <c r="L21" s="2" t="str">
        <f t="shared" si="3"/>
        <v>&lt;0.001</v>
      </c>
      <c r="M21" t="str">
        <f t="shared" si="4"/>
        <v>cysteine-rich with EGF-like domain protein 2-B isoform X2</v>
      </c>
    </row>
    <row r="22" spans="1:13" x14ac:dyDescent="0.35">
      <c r="A22" t="s">
        <v>1839</v>
      </c>
      <c r="B22">
        <v>10.65031916</v>
      </c>
      <c r="C22">
        <v>1.6951979989999999</v>
      </c>
      <c r="D22">
        <v>0.62745089200000004</v>
      </c>
      <c r="E22">
        <v>2.7085899999999998E-4</v>
      </c>
      <c r="F22">
        <v>8.4534629999999996E-3</v>
      </c>
      <c r="G22" t="s">
        <v>9</v>
      </c>
      <c r="H22" t="s">
        <v>1840</v>
      </c>
      <c r="I22" s="2" t="str">
        <f t="shared" si="0"/>
        <v>117684211</v>
      </c>
      <c r="J22" s="2">
        <f t="shared" si="1"/>
        <v>10.7</v>
      </c>
      <c r="K22" s="2" t="str">
        <f t="shared" si="2"/>
        <v>1.7 ± 0.6</v>
      </c>
      <c r="L22" s="2">
        <f t="shared" si="3"/>
        <v>8.0000000000000002E-3</v>
      </c>
      <c r="M22" t="str">
        <f t="shared" si="4"/>
        <v>hemicentin-2-like</v>
      </c>
    </row>
    <row r="23" spans="1:13" x14ac:dyDescent="0.35">
      <c r="A23" t="s">
        <v>1837</v>
      </c>
      <c r="B23">
        <v>14.99163465</v>
      </c>
      <c r="C23">
        <v>1.6654057819999999</v>
      </c>
      <c r="D23">
        <v>1.0598859979999999</v>
      </c>
      <c r="E23">
        <v>2.4863179999999999E-3</v>
      </c>
      <c r="F23">
        <v>3.9878371000000003E-2</v>
      </c>
      <c r="G23" t="s">
        <v>9</v>
      </c>
      <c r="H23" t="s">
        <v>1838</v>
      </c>
      <c r="I23" s="2" t="str">
        <f t="shared" si="0"/>
        <v>105338176</v>
      </c>
      <c r="J23" s="2">
        <f t="shared" si="1"/>
        <v>15</v>
      </c>
      <c r="K23" s="2" t="str">
        <f t="shared" si="2"/>
        <v>1.7 ± 1.1</v>
      </c>
      <c r="L23" s="2">
        <f t="shared" si="3"/>
        <v>0.04</v>
      </c>
      <c r="M23" t="str">
        <f t="shared" si="4"/>
        <v>transmembrane protease serine 2</v>
      </c>
    </row>
    <row r="24" spans="1:13" x14ac:dyDescent="0.35">
      <c r="A24" t="s">
        <v>1835</v>
      </c>
      <c r="B24">
        <v>83.609670379999997</v>
      </c>
      <c r="C24">
        <v>1.603957466</v>
      </c>
      <c r="D24">
        <v>0.21296916499999999</v>
      </c>
      <c r="E24" s="1">
        <v>2.8599999999999999E-15</v>
      </c>
      <c r="F24" s="1">
        <v>3.1000000000000001E-12</v>
      </c>
      <c r="G24" t="s">
        <v>9</v>
      </c>
      <c r="H24" t="s">
        <v>1836</v>
      </c>
      <c r="I24" s="2" t="str">
        <f t="shared" si="0"/>
        <v>105338780</v>
      </c>
      <c r="J24" s="2">
        <f t="shared" si="1"/>
        <v>83.6</v>
      </c>
      <c r="K24" s="2" t="str">
        <f t="shared" si="2"/>
        <v>1.6 ± 0.2</v>
      </c>
      <c r="L24" s="2" t="str">
        <f t="shared" si="3"/>
        <v>&lt;0.001</v>
      </c>
      <c r="M24" t="str">
        <f t="shared" si="4"/>
        <v>E3 ubiquitin-protein ligase RNF14 isoform X1</v>
      </c>
    </row>
    <row r="25" spans="1:13" x14ac:dyDescent="0.35">
      <c r="A25" t="s">
        <v>1833</v>
      </c>
      <c r="B25">
        <v>75.8697552</v>
      </c>
      <c r="C25">
        <v>1.5732744169999999</v>
      </c>
      <c r="D25">
        <v>0.22835784000000001</v>
      </c>
      <c r="E25" s="1">
        <v>3.2700000000000002E-13</v>
      </c>
      <c r="F25" s="1">
        <v>2.2300000000000001E-10</v>
      </c>
      <c r="G25" t="s">
        <v>9</v>
      </c>
      <c r="H25" t="s">
        <v>1834</v>
      </c>
      <c r="I25" s="2" t="str">
        <f t="shared" si="0"/>
        <v>105320749</v>
      </c>
      <c r="J25" s="2">
        <f t="shared" si="1"/>
        <v>75.900000000000006</v>
      </c>
      <c r="K25" s="2" t="str">
        <f t="shared" si="2"/>
        <v>1.6 ± 0.2</v>
      </c>
      <c r="L25" s="2" t="str">
        <f t="shared" si="3"/>
        <v>&lt;0.001</v>
      </c>
      <c r="M25" t="str">
        <f t="shared" si="4"/>
        <v>2'5'-phosphodiesterase 12 isoform X1</v>
      </c>
    </row>
    <row r="26" spans="1:13" x14ac:dyDescent="0.35">
      <c r="A26" t="s">
        <v>1831</v>
      </c>
      <c r="B26">
        <v>169.52211729999999</v>
      </c>
      <c r="C26">
        <v>1.534613609</v>
      </c>
      <c r="D26">
        <v>0.36372014600000002</v>
      </c>
      <c r="E26" s="1">
        <v>1.2100000000000001E-6</v>
      </c>
      <c r="F26">
        <v>1.20004E-4</v>
      </c>
      <c r="G26" t="s">
        <v>9</v>
      </c>
      <c r="H26" t="s">
        <v>1832</v>
      </c>
      <c r="I26" s="2" t="str">
        <f t="shared" si="0"/>
        <v>117680475</v>
      </c>
      <c r="J26" s="2">
        <f t="shared" si="1"/>
        <v>169.5</v>
      </c>
      <c r="K26" s="2" t="str">
        <f t="shared" si="2"/>
        <v>1.5 ± 0.4</v>
      </c>
      <c r="L26" s="2" t="str">
        <f t="shared" si="3"/>
        <v>&lt;0.001</v>
      </c>
      <c r="M26" t="str">
        <f t="shared" si="4"/>
        <v>eosinophil peroxidase-like</v>
      </c>
    </row>
    <row r="27" spans="1:13" x14ac:dyDescent="0.35">
      <c r="A27" t="s">
        <v>1829</v>
      </c>
      <c r="B27">
        <v>41.176322089999999</v>
      </c>
      <c r="C27">
        <v>1.5116849370000001</v>
      </c>
      <c r="D27">
        <v>0.24197950900000001</v>
      </c>
      <c r="E27" s="1">
        <v>2.2000000000000002E-11</v>
      </c>
      <c r="F27" s="1">
        <v>9.6600000000000001E-9</v>
      </c>
      <c r="G27" t="s">
        <v>9</v>
      </c>
      <c r="H27" t="s">
        <v>1830</v>
      </c>
      <c r="I27" s="2" t="str">
        <f t="shared" si="0"/>
        <v>105321218</v>
      </c>
      <c r="J27" s="2">
        <f t="shared" si="1"/>
        <v>41.2</v>
      </c>
      <c r="K27" s="2" t="str">
        <f t="shared" si="2"/>
        <v>1.5 ± 0.2</v>
      </c>
      <c r="L27" s="2" t="str">
        <f t="shared" si="3"/>
        <v>&lt;0.001</v>
      </c>
      <c r="M27" t="str">
        <f t="shared" si="4"/>
        <v>F-box/LRR-repeat protein 6-like</v>
      </c>
    </row>
    <row r="28" spans="1:13" x14ac:dyDescent="0.35">
      <c r="A28" t="s">
        <v>1827</v>
      </c>
      <c r="B28">
        <v>15.46458934</v>
      </c>
      <c r="C28">
        <v>1.5041032059999999</v>
      </c>
      <c r="D28">
        <v>0.71301040900000001</v>
      </c>
      <c r="E28">
        <v>1.091358E-3</v>
      </c>
      <c r="F28">
        <v>2.2643527E-2</v>
      </c>
      <c r="G28" t="s">
        <v>9</v>
      </c>
      <c r="H28" t="s">
        <v>1828</v>
      </c>
      <c r="I28" s="2" t="str">
        <f t="shared" si="0"/>
        <v>117688295</v>
      </c>
      <c r="J28" s="2">
        <f t="shared" si="1"/>
        <v>15.5</v>
      </c>
      <c r="K28" s="2" t="str">
        <f t="shared" si="2"/>
        <v>1.5 ± 0.7</v>
      </c>
      <c r="L28" s="2">
        <f t="shared" si="3"/>
        <v>2.3E-2</v>
      </c>
      <c r="M28" t="str">
        <f t="shared" si="4"/>
        <v>collectin-12-like</v>
      </c>
    </row>
    <row r="29" spans="1:13" x14ac:dyDescent="0.35">
      <c r="A29" t="s">
        <v>1825</v>
      </c>
      <c r="B29">
        <v>192.77620139999999</v>
      </c>
      <c r="C29">
        <v>1.484855402</v>
      </c>
      <c r="D29">
        <v>0.35027666899999998</v>
      </c>
      <c r="E29" s="1">
        <v>1.1200000000000001E-6</v>
      </c>
      <c r="F29">
        <v>1.14382E-4</v>
      </c>
      <c r="G29" t="s">
        <v>9</v>
      </c>
      <c r="H29" t="s">
        <v>1826</v>
      </c>
      <c r="I29" s="2" t="str">
        <f t="shared" si="0"/>
        <v>105332284</v>
      </c>
      <c r="J29" s="2">
        <f t="shared" si="1"/>
        <v>192.8</v>
      </c>
      <c r="K29" s="2" t="str">
        <f t="shared" si="2"/>
        <v>1.5 ± 0.4</v>
      </c>
      <c r="L29" s="2" t="str">
        <f t="shared" si="3"/>
        <v>&lt;0.001</v>
      </c>
      <c r="M29" t="str">
        <f t="shared" si="4"/>
        <v>eosinophil peroxidase</v>
      </c>
    </row>
    <row r="30" spans="1:13" x14ac:dyDescent="0.35">
      <c r="A30" t="s">
        <v>1824</v>
      </c>
      <c r="B30">
        <v>24.965465930000001</v>
      </c>
      <c r="C30">
        <v>1.4302732380000001</v>
      </c>
      <c r="D30">
        <v>0.438829947</v>
      </c>
      <c r="E30" s="1">
        <v>4.9599999999999999E-5</v>
      </c>
      <c r="F30">
        <v>2.47262E-3</v>
      </c>
      <c r="G30" t="s">
        <v>9</v>
      </c>
      <c r="H30" t="s">
        <v>1585</v>
      </c>
      <c r="I30" s="2" t="str">
        <f t="shared" si="0"/>
        <v>105320131</v>
      </c>
      <c r="J30" s="2">
        <f t="shared" si="1"/>
        <v>25</v>
      </c>
      <c r="K30" s="2" t="str">
        <f t="shared" si="2"/>
        <v>1.4 ± 0.4</v>
      </c>
      <c r="L30" s="2">
        <f t="shared" si="3"/>
        <v>2E-3</v>
      </c>
      <c r="M30" t="str">
        <f t="shared" si="4"/>
        <v>prostaglandin E2 receptor EP4 subtype</v>
      </c>
    </row>
    <row r="31" spans="1:13" x14ac:dyDescent="0.35">
      <c r="A31" t="s">
        <v>1822</v>
      </c>
      <c r="B31">
        <v>50.163693719999998</v>
      </c>
      <c r="C31">
        <v>1.4236912070000001</v>
      </c>
      <c r="D31">
        <v>0.53109619100000005</v>
      </c>
      <c r="E31">
        <v>2.86536E-4</v>
      </c>
      <c r="F31">
        <v>8.7502569999999991E-3</v>
      </c>
      <c r="G31" t="s">
        <v>9</v>
      </c>
      <c r="H31" t="s">
        <v>1823</v>
      </c>
      <c r="I31" s="2" t="str">
        <f t="shared" si="0"/>
        <v>105329610</v>
      </c>
      <c r="J31" s="2">
        <f t="shared" si="1"/>
        <v>50.2</v>
      </c>
      <c r="K31" s="2" t="str">
        <f t="shared" si="2"/>
        <v>1.4 ± 0.5</v>
      </c>
      <c r="L31" s="2">
        <f t="shared" si="3"/>
        <v>8.9999999999999993E-3</v>
      </c>
      <c r="M31" t="str">
        <f t="shared" si="4"/>
        <v>FMRFamide receptor</v>
      </c>
    </row>
    <row r="32" spans="1:13" x14ac:dyDescent="0.35">
      <c r="A32" t="s">
        <v>1820</v>
      </c>
      <c r="B32">
        <v>314.85222140000002</v>
      </c>
      <c r="C32">
        <v>1.4171372659999999</v>
      </c>
      <c r="D32">
        <v>0.26232296100000002</v>
      </c>
      <c r="E32" s="1">
        <v>3.8000000000000001E-9</v>
      </c>
      <c r="F32" s="1">
        <v>8.9800000000000002E-7</v>
      </c>
      <c r="G32" t="s">
        <v>9</v>
      </c>
      <c r="H32" t="s">
        <v>1821</v>
      </c>
      <c r="I32" s="2" t="str">
        <f t="shared" si="0"/>
        <v>105325358</v>
      </c>
      <c r="J32" s="2">
        <f t="shared" si="1"/>
        <v>314.89999999999998</v>
      </c>
      <c r="K32" s="2" t="str">
        <f t="shared" si="2"/>
        <v>1.4 ± 0.3</v>
      </c>
      <c r="L32" s="2" t="str">
        <f t="shared" si="3"/>
        <v>&lt;0.001</v>
      </c>
      <c r="M32" t="str">
        <f t="shared" si="4"/>
        <v>ATP-dependent RNA helicase DEAH12 chloroplastic</v>
      </c>
    </row>
    <row r="33" spans="1:13" x14ac:dyDescent="0.35">
      <c r="A33" t="s">
        <v>1818</v>
      </c>
      <c r="B33">
        <v>53.204735909999997</v>
      </c>
      <c r="C33">
        <v>1.4092596390000001</v>
      </c>
      <c r="D33">
        <v>0.23815320000000001</v>
      </c>
      <c r="E33" s="1">
        <v>1.94E-10</v>
      </c>
      <c r="F33" s="1">
        <v>6.5999999999999995E-8</v>
      </c>
      <c r="G33" t="s">
        <v>9</v>
      </c>
      <c r="H33" t="s">
        <v>1819</v>
      </c>
      <c r="I33" s="2" t="str">
        <f t="shared" si="0"/>
        <v>105341977</v>
      </c>
      <c r="J33" s="2">
        <f t="shared" si="1"/>
        <v>53.2</v>
      </c>
      <c r="K33" s="2" t="str">
        <f t="shared" si="2"/>
        <v>1.4 ± 0.2</v>
      </c>
      <c r="L33" s="2" t="str">
        <f t="shared" si="3"/>
        <v>&lt;0.001</v>
      </c>
      <c r="M33" t="str">
        <f t="shared" si="4"/>
        <v>marginal zone B- and B1-cell-specific protein</v>
      </c>
    </row>
    <row r="34" spans="1:13" x14ac:dyDescent="0.35">
      <c r="A34" t="s">
        <v>1817</v>
      </c>
      <c r="B34">
        <v>19.055339679999999</v>
      </c>
      <c r="C34">
        <v>1.406137218</v>
      </c>
      <c r="D34">
        <v>0.459522023</v>
      </c>
      <c r="E34" s="1">
        <v>9.8599999999999998E-5</v>
      </c>
      <c r="F34">
        <v>4.134988E-3</v>
      </c>
      <c r="G34" t="s">
        <v>9</v>
      </c>
      <c r="H34" t="s">
        <v>1659</v>
      </c>
      <c r="I34" s="2" t="str">
        <f t="shared" si="0"/>
        <v>105336099</v>
      </c>
      <c r="J34" s="2">
        <f t="shared" si="1"/>
        <v>19.100000000000001</v>
      </c>
      <c r="K34" s="2" t="str">
        <f t="shared" si="2"/>
        <v>1.4 ± 0.5</v>
      </c>
      <c r="L34" s="2">
        <f t="shared" si="3"/>
        <v>4.0000000000000001E-3</v>
      </c>
      <c r="M34" t="str">
        <f t="shared" si="4"/>
        <v>toll-like receptor 4</v>
      </c>
    </row>
    <row r="35" spans="1:13" x14ac:dyDescent="0.35">
      <c r="A35" t="s">
        <v>1815</v>
      </c>
      <c r="B35">
        <v>106.47773840000001</v>
      </c>
      <c r="C35">
        <v>1.387582222</v>
      </c>
      <c r="D35">
        <v>0.53860174299999997</v>
      </c>
      <c r="E35">
        <v>3.8320200000000002E-4</v>
      </c>
      <c r="F35">
        <v>1.0791099E-2</v>
      </c>
      <c r="G35" t="s">
        <v>9</v>
      </c>
      <c r="H35" t="s">
        <v>1816</v>
      </c>
      <c r="I35" s="2" t="str">
        <f t="shared" si="0"/>
        <v>105326444</v>
      </c>
      <c r="J35" s="2">
        <f t="shared" si="1"/>
        <v>106.5</v>
      </c>
      <c r="K35" s="2" t="str">
        <f t="shared" si="2"/>
        <v>1.4 ± 0.5</v>
      </c>
      <c r="L35" s="2">
        <f t="shared" si="3"/>
        <v>1.0999999999999999E-2</v>
      </c>
      <c r="M35" t="str">
        <f t="shared" si="4"/>
        <v>C-type lectin domain family 7 member A-like</v>
      </c>
    </row>
    <row r="36" spans="1:13" x14ac:dyDescent="0.35">
      <c r="A36" t="s">
        <v>1813</v>
      </c>
      <c r="B36">
        <v>23.719847940000001</v>
      </c>
      <c r="C36">
        <v>1.38555619</v>
      </c>
      <c r="D36">
        <v>0.32436379999999998</v>
      </c>
      <c r="E36" s="1">
        <v>1.02E-6</v>
      </c>
      <c r="F36">
        <v>1.06723E-4</v>
      </c>
      <c r="G36" t="s">
        <v>9</v>
      </c>
      <c r="H36" t="s">
        <v>1814</v>
      </c>
      <c r="I36" s="2" t="str">
        <f t="shared" si="0"/>
        <v>105329132</v>
      </c>
      <c r="J36" s="2">
        <f t="shared" si="1"/>
        <v>23.7</v>
      </c>
      <c r="K36" s="2" t="str">
        <f t="shared" si="2"/>
        <v>1.4 ± 0.3</v>
      </c>
      <c r="L36" s="2" t="str">
        <f t="shared" si="3"/>
        <v>&lt;0.001</v>
      </c>
      <c r="M36" t="str">
        <f t="shared" si="4"/>
        <v>tumor susceptibility gene 101 protein</v>
      </c>
    </row>
    <row r="37" spans="1:13" x14ac:dyDescent="0.35">
      <c r="A37" t="s">
        <v>1811</v>
      </c>
      <c r="B37">
        <v>891.15604080000003</v>
      </c>
      <c r="C37">
        <v>1.376257021</v>
      </c>
      <c r="D37">
        <v>0.360679957</v>
      </c>
      <c r="E37" s="1">
        <v>6.7599999999999997E-6</v>
      </c>
      <c r="F37">
        <v>5.2618299999999995E-4</v>
      </c>
      <c r="G37" t="s">
        <v>9</v>
      </c>
      <c r="H37" t="s">
        <v>1812</v>
      </c>
      <c r="I37" s="2" t="str">
        <f t="shared" si="0"/>
        <v>105345814</v>
      </c>
      <c r="J37" s="2">
        <f t="shared" si="1"/>
        <v>891.2</v>
      </c>
      <c r="K37" s="2" t="str">
        <f t="shared" si="2"/>
        <v>1.4 ± 0.4</v>
      </c>
      <c r="L37" s="2" t="str">
        <f t="shared" si="3"/>
        <v>&lt;0.001</v>
      </c>
      <c r="M37" t="str">
        <f t="shared" si="4"/>
        <v>CCAAT/enhancer-binding protein beta</v>
      </c>
    </row>
    <row r="38" spans="1:13" x14ac:dyDescent="0.35">
      <c r="A38" t="s">
        <v>1809</v>
      </c>
      <c r="B38">
        <v>21.975376050000001</v>
      </c>
      <c r="C38">
        <v>1.3718918520000001</v>
      </c>
      <c r="D38">
        <v>0.348221114</v>
      </c>
      <c r="E38" s="1">
        <v>3.8199999999999998E-6</v>
      </c>
      <c r="F38">
        <v>3.2441799999999998E-4</v>
      </c>
      <c r="G38" t="s">
        <v>9</v>
      </c>
      <c r="H38" t="s">
        <v>1810</v>
      </c>
      <c r="I38" s="2" t="str">
        <f t="shared" si="0"/>
        <v>105338771</v>
      </c>
      <c r="J38" s="2">
        <f t="shared" si="1"/>
        <v>22</v>
      </c>
      <c r="K38" s="2" t="str">
        <f t="shared" si="2"/>
        <v>1.4 ± 0.3</v>
      </c>
      <c r="L38" s="2" t="str">
        <f t="shared" si="3"/>
        <v>&lt;0.001</v>
      </c>
      <c r="M38" t="str">
        <f t="shared" si="4"/>
        <v>origin recognition complex subunit 1-like</v>
      </c>
    </row>
    <row r="39" spans="1:13" x14ac:dyDescent="0.35">
      <c r="A39" t="s">
        <v>1807</v>
      </c>
      <c r="B39">
        <v>285.22281479999998</v>
      </c>
      <c r="C39">
        <v>1.370836682</v>
      </c>
      <c r="D39">
        <v>0.18085952799999999</v>
      </c>
      <c r="E39" s="1">
        <v>2.0999999999999998E-15</v>
      </c>
      <c r="F39" s="1">
        <v>2.4200000000000002E-12</v>
      </c>
      <c r="G39" t="s">
        <v>9</v>
      </c>
      <c r="H39" t="s">
        <v>1808</v>
      </c>
      <c r="I39" s="2" t="str">
        <f t="shared" si="0"/>
        <v>105323598</v>
      </c>
      <c r="J39" s="2">
        <f t="shared" si="1"/>
        <v>285.2</v>
      </c>
      <c r="K39" s="2" t="str">
        <f t="shared" si="2"/>
        <v>1.4 ± 0.2</v>
      </c>
      <c r="L39" s="2" t="str">
        <f t="shared" si="3"/>
        <v>&lt;0.001</v>
      </c>
      <c r="M39" t="str">
        <f t="shared" si="4"/>
        <v>TNF receptor-associated factor 3 isoform X2</v>
      </c>
    </row>
    <row r="40" spans="1:13" x14ac:dyDescent="0.35">
      <c r="A40" t="s">
        <v>1805</v>
      </c>
      <c r="B40">
        <v>365.35067559999999</v>
      </c>
      <c r="C40">
        <v>1.369619401</v>
      </c>
      <c r="D40">
        <v>0.15384367400000001</v>
      </c>
      <c r="E40" s="1">
        <v>3.3999999999999997E-20</v>
      </c>
      <c r="F40" s="1">
        <v>4.8199999999999999E-17</v>
      </c>
      <c r="G40" t="s">
        <v>9</v>
      </c>
      <c r="H40" t="s">
        <v>1806</v>
      </c>
      <c r="I40" s="2" t="str">
        <f t="shared" si="0"/>
        <v>105341070</v>
      </c>
      <c r="J40" s="2">
        <f t="shared" si="1"/>
        <v>365.4</v>
      </c>
      <c r="K40" s="2" t="str">
        <f t="shared" si="2"/>
        <v>1.4 ± 0.2</v>
      </c>
      <c r="L40" s="2" t="str">
        <f t="shared" si="3"/>
        <v>&lt;0.001</v>
      </c>
      <c r="M40" t="str">
        <f t="shared" si="4"/>
        <v>DNA topoisomerase I mitochondrial isoform X1</v>
      </c>
    </row>
    <row r="41" spans="1:13" x14ac:dyDescent="0.35">
      <c r="A41" t="s">
        <v>1803</v>
      </c>
      <c r="B41">
        <v>114.67352339999999</v>
      </c>
      <c r="C41">
        <v>1.3474418530000001</v>
      </c>
      <c r="D41">
        <v>0.21402481500000001</v>
      </c>
      <c r="E41" s="1">
        <v>1.8100000000000001E-11</v>
      </c>
      <c r="F41" s="1">
        <v>8.1400000000000004E-9</v>
      </c>
      <c r="G41" t="s">
        <v>9</v>
      </c>
      <c r="H41" t="s">
        <v>1804</v>
      </c>
      <c r="I41" s="2" t="str">
        <f t="shared" si="0"/>
        <v>105330898</v>
      </c>
      <c r="J41" s="2">
        <f t="shared" si="1"/>
        <v>114.7</v>
      </c>
      <c r="K41" s="2" t="str">
        <f t="shared" si="2"/>
        <v>1.3 ± 0.2</v>
      </c>
      <c r="L41" s="2" t="str">
        <f t="shared" si="3"/>
        <v>&lt;0.001</v>
      </c>
      <c r="M41" t="str">
        <f t="shared" si="4"/>
        <v>dnaJ homolog subfamily C member 3</v>
      </c>
    </row>
    <row r="42" spans="1:13" x14ac:dyDescent="0.35">
      <c r="A42" t="s">
        <v>1801</v>
      </c>
      <c r="B42">
        <v>10.850463469999999</v>
      </c>
      <c r="C42">
        <v>1.3412525209999999</v>
      </c>
      <c r="D42">
        <v>0.39471870599999997</v>
      </c>
      <c r="E42" s="1">
        <v>3.26E-5</v>
      </c>
      <c r="F42">
        <v>1.8337850000000001E-3</v>
      </c>
      <c r="G42" t="s">
        <v>9</v>
      </c>
      <c r="H42" t="s">
        <v>1802</v>
      </c>
      <c r="I42" s="2" t="str">
        <f t="shared" si="0"/>
        <v>105326684</v>
      </c>
      <c r="J42" s="2">
        <f t="shared" si="1"/>
        <v>10.9</v>
      </c>
      <c r="K42" s="2" t="str">
        <f t="shared" si="2"/>
        <v>1.3 ± 0.4</v>
      </c>
      <c r="L42" s="2">
        <f t="shared" si="3"/>
        <v>2E-3</v>
      </c>
      <c r="M42" t="str">
        <f t="shared" si="4"/>
        <v>RNA 3'-terminal phosphate cyclase</v>
      </c>
    </row>
    <row r="43" spans="1:13" x14ac:dyDescent="0.35">
      <c r="A43" t="s">
        <v>1800</v>
      </c>
      <c r="B43">
        <v>20.880771660000001</v>
      </c>
      <c r="C43">
        <v>1.3241593469999999</v>
      </c>
      <c r="D43">
        <v>0.73011885399999998</v>
      </c>
      <c r="E43">
        <v>1.9678080000000001E-3</v>
      </c>
      <c r="F43">
        <v>3.4274056999999997E-2</v>
      </c>
      <c r="G43" t="s">
        <v>9</v>
      </c>
      <c r="H43" t="s">
        <v>99</v>
      </c>
      <c r="I43" s="2" t="str">
        <f t="shared" si="0"/>
        <v>105339484</v>
      </c>
      <c r="J43" s="2">
        <f t="shared" si="1"/>
        <v>20.9</v>
      </c>
      <c r="K43" s="2" t="str">
        <f t="shared" si="2"/>
        <v>1.3 ± 0.7</v>
      </c>
      <c r="L43" s="2">
        <f t="shared" si="3"/>
        <v>3.4000000000000002E-2</v>
      </c>
      <c r="M43" t="str">
        <f t="shared" si="4"/>
        <v>multiple epidermal growth factor-like domains protein 10</v>
      </c>
    </row>
    <row r="44" spans="1:13" x14ac:dyDescent="0.35">
      <c r="A44" t="s">
        <v>1798</v>
      </c>
      <c r="B44">
        <v>19.738819079999999</v>
      </c>
      <c r="C44">
        <v>1.3241448309999999</v>
      </c>
      <c r="D44">
        <v>0.57394160800000005</v>
      </c>
      <c r="E44">
        <v>7.4980399999999997E-4</v>
      </c>
      <c r="F44">
        <v>1.7308977999999999E-2</v>
      </c>
      <c r="G44" t="s">
        <v>9</v>
      </c>
      <c r="H44" t="s">
        <v>1799</v>
      </c>
      <c r="I44" s="2" t="str">
        <f t="shared" si="0"/>
        <v>109617056</v>
      </c>
      <c r="J44" s="2">
        <f t="shared" si="1"/>
        <v>19.7</v>
      </c>
      <c r="K44" s="2" t="str">
        <f t="shared" si="2"/>
        <v>1.3 ± 0.6</v>
      </c>
      <c r="L44" s="2">
        <f t="shared" si="3"/>
        <v>1.7000000000000001E-2</v>
      </c>
      <c r="M44" t="str">
        <f t="shared" si="4"/>
        <v>phospholipase A and acyltransferase 1</v>
      </c>
    </row>
    <row r="45" spans="1:13" x14ac:dyDescent="0.35">
      <c r="A45" t="s">
        <v>1796</v>
      </c>
      <c r="B45">
        <v>68.018005630000005</v>
      </c>
      <c r="C45">
        <v>1.3204335140000001</v>
      </c>
      <c r="D45">
        <v>0.24609049399999999</v>
      </c>
      <c r="E45" s="1">
        <v>4.6299999999999999E-9</v>
      </c>
      <c r="F45" s="1">
        <v>1.0699999999999999E-6</v>
      </c>
      <c r="G45" t="s">
        <v>9</v>
      </c>
      <c r="H45" t="s">
        <v>1797</v>
      </c>
      <c r="I45" s="2" t="str">
        <f t="shared" si="0"/>
        <v>105342538</v>
      </c>
      <c r="J45" s="2">
        <f t="shared" si="1"/>
        <v>68</v>
      </c>
      <c r="K45" s="2" t="str">
        <f t="shared" si="2"/>
        <v>1.3 ± 0.2</v>
      </c>
      <c r="L45" s="2" t="str">
        <f t="shared" si="3"/>
        <v>&lt;0.001</v>
      </c>
      <c r="M45" t="str">
        <f t="shared" si="4"/>
        <v>mesencephalic astrocyte-derived neurotrophic factor homolog</v>
      </c>
    </row>
    <row r="46" spans="1:13" x14ac:dyDescent="0.35">
      <c r="A46" t="s">
        <v>1794</v>
      </c>
      <c r="B46">
        <v>178.3964747</v>
      </c>
      <c r="C46">
        <v>1.316534546</v>
      </c>
      <c r="D46">
        <v>0.212946142</v>
      </c>
      <c r="E46" s="1">
        <v>3.5699999999999997E-11</v>
      </c>
      <c r="F46" s="1">
        <v>1.46E-8</v>
      </c>
      <c r="G46" t="s">
        <v>9</v>
      </c>
      <c r="H46" t="s">
        <v>1795</v>
      </c>
      <c r="I46" s="2" t="str">
        <f t="shared" si="0"/>
        <v>105322320</v>
      </c>
      <c r="J46" s="2">
        <f t="shared" si="1"/>
        <v>178.4</v>
      </c>
      <c r="K46" s="2" t="str">
        <f t="shared" si="2"/>
        <v>1.3 ± 0.2</v>
      </c>
      <c r="L46" s="2" t="str">
        <f t="shared" si="3"/>
        <v>&lt;0.001</v>
      </c>
      <c r="M46" t="str">
        <f t="shared" si="4"/>
        <v>protein disulfide-isomerase A4 isoform X2</v>
      </c>
    </row>
    <row r="47" spans="1:13" x14ac:dyDescent="0.35">
      <c r="A47" t="s">
        <v>1792</v>
      </c>
      <c r="B47">
        <v>65.216356250000004</v>
      </c>
      <c r="C47">
        <v>1.3055375</v>
      </c>
      <c r="D47">
        <v>0.42344856600000003</v>
      </c>
      <c r="E47" s="1">
        <v>9.31E-5</v>
      </c>
      <c r="F47">
        <v>3.975101E-3</v>
      </c>
      <c r="G47" t="s">
        <v>9</v>
      </c>
      <c r="H47" t="s">
        <v>1793</v>
      </c>
      <c r="I47" s="2" t="str">
        <f t="shared" si="0"/>
        <v>105325532</v>
      </c>
      <c r="J47" s="2">
        <f t="shared" si="1"/>
        <v>65.2</v>
      </c>
      <c r="K47" s="2" t="str">
        <f t="shared" si="2"/>
        <v>1.3 ± 0.4</v>
      </c>
      <c r="L47" s="2">
        <f t="shared" si="3"/>
        <v>4.0000000000000001E-3</v>
      </c>
      <c r="M47" t="str">
        <f t="shared" si="4"/>
        <v>caveolin-1 isoform X3</v>
      </c>
    </row>
    <row r="48" spans="1:13" x14ac:dyDescent="0.35">
      <c r="A48" t="s">
        <v>1790</v>
      </c>
      <c r="B48">
        <v>22.02580416</v>
      </c>
      <c r="C48">
        <v>1.291126328</v>
      </c>
      <c r="D48">
        <v>0.36282481999999999</v>
      </c>
      <c r="E48" s="1">
        <v>1.7600000000000001E-5</v>
      </c>
      <c r="F48">
        <v>1.1303070000000001E-3</v>
      </c>
      <c r="G48" t="s">
        <v>9</v>
      </c>
      <c r="H48" t="s">
        <v>1791</v>
      </c>
      <c r="I48" s="2" t="str">
        <f t="shared" si="0"/>
        <v>105321259</v>
      </c>
      <c r="J48" s="2">
        <f t="shared" si="1"/>
        <v>22</v>
      </c>
      <c r="K48" s="2" t="str">
        <f t="shared" si="2"/>
        <v>1.3 ± 0.4</v>
      </c>
      <c r="L48" s="2">
        <f t="shared" si="3"/>
        <v>1E-3</v>
      </c>
      <c r="M48" t="str">
        <f t="shared" si="4"/>
        <v>proline-rich transmembrane protein 1</v>
      </c>
    </row>
    <row r="49" spans="1:13" x14ac:dyDescent="0.35">
      <c r="A49" t="s">
        <v>1788</v>
      </c>
      <c r="B49">
        <v>159.56201200000001</v>
      </c>
      <c r="C49">
        <v>1.277146449</v>
      </c>
      <c r="D49">
        <v>0.13653078299999999</v>
      </c>
      <c r="E49" s="1">
        <v>5.1199999999999996E-22</v>
      </c>
      <c r="F49" s="1">
        <v>8.3000000000000001E-19</v>
      </c>
      <c r="G49" t="s">
        <v>9</v>
      </c>
      <c r="H49" t="s">
        <v>1789</v>
      </c>
      <c r="I49" s="2" t="str">
        <f t="shared" si="0"/>
        <v>105342400</v>
      </c>
      <c r="J49" s="2">
        <f t="shared" si="1"/>
        <v>159.6</v>
      </c>
      <c r="K49" s="2" t="str">
        <f t="shared" si="2"/>
        <v>1.3 ± 0.1</v>
      </c>
      <c r="L49" s="2" t="str">
        <f t="shared" si="3"/>
        <v>&lt;0.001</v>
      </c>
      <c r="M49" t="str">
        <f t="shared" si="4"/>
        <v>serine/arginine-rich splicing factor 4</v>
      </c>
    </row>
    <row r="50" spans="1:13" x14ac:dyDescent="0.35">
      <c r="A50" t="s">
        <v>1786</v>
      </c>
      <c r="B50">
        <v>9.5528698589999994</v>
      </c>
      <c r="C50">
        <v>1.2661496299999999</v>
      </c>
      <c r="D50">
        <v>0.740819326</v>
      </c>
      <c r="E50">
        <v>2.4243910000000001E-3</v>
      </c>
      <c r="F50">
        <v>3.9077835999999998E-2</v>
      </c>
      <c r="G50" t="s">
        <v>9</v>
      </c>
      <c r="H50" t="s">
        <v>1787</v>
      </c>
      <c r="I50" s="2" t="str">
        <f t="shared" si="0"/>
        <v>105341931</v>
      </c>
      <c r="J50" s="2">
        <f t="shared" si="1"/>
        <v>9.6</v>
      </c>
      <c r="K50" s="2" t="str">
        <f t="shared" si="2"/>
        <v>1.3 ± 0.7</v>
      </c>
      <c r="L50" s="2">
        <f t="shared" si="3"/>
        <v>3.9E-2</v>
      </c>
      <c r="M50" t="str">
        <f t="shared" si="4"/>
        <v>ras-related protein Rab-11A</v>
      </c>
    </row>
    <row r="51" spans="1:13" x14ac:dyDescent="0.35">
      <c r="A51" t="s">
        <v>1784</v>
      </c>
      <c r="B51">
        <v>14.817527249999999</v>
      </c>
      <c r="C51">
        <v>1.253291173</v>
      </c>
      <c r="D51">
        <v>0.54750122700000003</v>
      </c>
      <c r="E51">
        <v>8.0389100000000005E-4</v>
      </c>
      <c r="F51">
        <v>1.8149040000000002E-2</v>
      </c>
      <c r="G51" t="s">
        <v>9</v>
      </c>
      <c r="H51" t="s">
        <v>1785</v>
      </c>
      <c r="I51" s="2" t="str">
        <f t="shared" si="0"/>
        <v>105317840</v>
      </c>
      <c r="J51" s="2">
        <f t="shared" si="1"/>
        <v>14.8</v>
      </c>
      <c r="K51" s="2" t="str">
        <f t="shared" si="2"/>
        <v>1.3 ± 0.5</v>
      </c>
      <c r="L51" s="2">
        <f t="shared" si="3"/>
        <v>1.7999999999999999E-2</v>
      </c>
      <c r="M51" t="str">
        <f t="shared" si="4"/>
        <v>von Willebrand factor A domain-containing protein 7 isoform X2</v>
      </c>
    </row>
    <row r="52" spans="1:13" x14ac:dyDescent="0.35">
      <c r="A52" t="s">
        <v>1782</v>
      </c>
      <c r="B52">
        <v>20.352868569999998</v>
      </c>
      <c r="C52">
        <v>1.2508596869999999</v>
      </c>
      <c r="D52">
        <v>0.85741973400000004</v>
      </c>
      <c r="E52">
        <v>3.4396959999999999E-3</v>
      </c>
      <c r="F52">
        <v>4.9109277E-2</v>
      </c>
      <c r="G52" t="s">
        <v>9</v>
      </c>
      <c r="H52" t="s">
        <v>1783</v>
      </c>
      <c r="I52" s="2" t="str">
        <f t="shared" si="0"/>
        <v>105329833</v>
      </c>
      <c r="J52" s="2">
        <f t="shared" si="1"/>
        <v>20.399999999999999</v>
      </c>
      <c r="K52" s="2" t="str">
        <f t="shared" si="2"/>
        <v>1.3 ± 0.9</v>
      </c>
      <c r="L52" s="2">
        <f t="shared" si="3"/>
        <v>4.9000000000000002E-2</v>
      </c>
      <c r="M52" t="str">
        <f t="shared" si="4"/>
        <v>D-beta-hydroxybutyrate dehydrogenase-like</v>
      </c>
    </row>
    <row r="53" spans="1:13" x14ac:dyDescent="0.35">
      <c r="A53" t="s">
        <v>1780</v>
      </c>
      <c r="B53">
        <v>22.11725062</v>
      </c>
      <c r="C53">
        <v>1.2439803899999999</v>
      </c>
      <c r="D53">
        <v>0.50057927800000002</v>
      </c>
      <c r="E53">
        <v>5.1280499999999997E-4</v>
      </c>
      <c r="F53">
        <v>1.3284672000000001E-2</v>
      </c>
      <c r="G53" t="s">
        <v>9</v>
      </c>
      <c r="H53" t="s">
        <v>1781</v>
      </c>
      <c r="I53" s="2" t="str">
        <f t="shared" si="0"/>
        <v>117684590</v>
      </c>
      <c r="J53" s="2">
        <f t="shared" si="1"/>
        <v>22.1</v>
      </c>
      <c r="K53" s="2" t="str">
        <f t="shared" si="2"/>
        <v>1.2 ± 0.5</v>
      </c>
      <c r="L53" s="2">
        <f t="shared" si="3"/>
        <v>1.2999999999999999E-2</v>
      </c>
      <c r="M53" t="str">
        <f t="shared" si="4"/>
        <v>tripartite motif-containing protein 3-like isoform X2</v>
      </c>
    </row>
    <row r="54" spans="1:13" x14ac:dyDescent="0.35">
      <c r="A54" t="s">
        <v>1778</v>
      </c>
      <c r="B54">
        <v>207.36960020000001</v>
      </c>
      <c r="C54">
        <v>1.234326249</v>
      </c>
      <c r="D54">
        <v>0.55271518399999997</v>
      </c>
      <c r="E54">
        <v>9.3231E-4</v>
      </c>
      <c r="F54">
        <v>2.0136364E-2</v>
      </c>
      <c r="G54" t="s">
        <v>9</v>
      </c>
      <c r="H54" t="s">
        <v>1779</v>
      </c>
      <c r="I54" s="2" t="str">
        <f t="shared" si="0"/>
        <v>105337015</v>
      </c>
      <c r="J54" s="2">
        <f t="shared" si="1"/>
        <v>207.4</v>
      </c>
      <c r="K54" s="2" t="str">
        <f t="shared" si="2"/>
        <v>1.2 ± 0.6</v>
      </c>
      <c r="L54" s="2">
        <f t="shared" si="3"/>
        <v>0.02</v>
      </c>
      <c r="M54" t="str">
        <f t="shared" si="4"/>
        <v>activating transcription factor 3</v>
      </c>
    </row>
    <row r="55" spans="1:13" x14ac:dyDescent="0.35">
      <c r="A55" t="s">
        <v>1776</v>
      </c>
      <c r="B55">
        <v>225.8998502</v>
      </c>
      <c r="C55">
        <v>1.2215145249999999</v>
      </c>
      <c r="D55">
        <v>0.32387168500000002</v>
      </c>
      <c r="E55" s="1">
        <v>8.2400000000000007E-6</v>
      </c>
      <c r="F55">
        <v>6.1050000000000004E-4</v>
      </c>
      <c r="G55" t="s">
        <v>9</v>
      </c>
      <c r="H55" t="s">
        <v>1777</v>
      </c>
      <c r="I55" s="2" t="str">
        <f t="shared" si="0"/>
        <v>105333315</v>
      </c>
      <c r="J55" s="2">
        <f t="shared" si="1"/>
        <v>225.9</v>
      </c>
      <c r="K55" s="2" t="str">
        <f t="shared" si="2"/>
        <v>1.2 ± 0.3</v>
      </c>
      <c r="L55" s="2" t="str">
        <f t="shared" si="3"/>
        <v>&lt;0.001</v>
      </c>
      <c r="M55" t="str">
        <f t="shared" si="4"/>
        <v>probable ATP-dependent RNA helicase DHX58 isoform X1</v>
      </c>
    </row>
    <row r="56" spans="1:13" x14ac:dyDescent="0.35">
      <c r="A56" t="s">
        <v>1774</v>
      </c>
      <c r="B56">
        <v>10.73898417</v>
      </c>
      <c r="C56">
        <v>1.200689077</v>
      </c>
      <c r="D56">
        <v>0.43359700600000001</v>
      </c>
      <c r="E56">
        <v>2.5891599999999999E-4</v>
      </c>
      <c r="F56">
        <v>8.2349009999999993E-3</v>
      </c>
      <c r="G56" t="s">
        <v>9</v>
      </c>
      <c r="H56" t="s">
        <v>1775</v>
      </c>
      <c r="I56" s="2" t="str">
        <f t="shared" si="0"/>
        <v>105340766</v>
      </c>
      <c r="J56" s="2">
        <f t="shared" si="1"/>
        <v>10.7</v>
      </c>
      <c r="K56" s="2" t="str">
        <f t="shared" si="2"/>
        <v>1.2 ± 0.4</v>
      </c>
      <c r="L56" s="2">
        <f t="shared" si="3"/>
        <v>8.0000000000000002E-3</v>
      </c>
      <c r="M56" t="str">
        <f t="shared" si="4"/>
        <v>laccase-25</v>
      </c>
    </row>
    <row r="57" spans="1:13" x14ac:dyDescent="0.35">
      <c r="A57" t="s">
        <v>1772</v>
      </c>
      <c r="B57">
        <v>98.663808110000005</v>
      </c>
      <c r="C57">
        <v>1.1833210409999999</v>
      </c>
      <c r="D57">
        <v>0.37965791300000001</v>
      </c>
      <c r="E57" s="1">
        <v>8.8300000000000005E-5</v>
      </c>
      <c r="F57">
        <v>3.8147889999999999E-3</v>
      </c>
      <c r="G57" t="s">
        <v>9</v>
      </c>
      <c r="H57" t="s">
        <v>1773</v>
      </c>
      <c r="I57" s="2" t="str">
        <f t="shared" si="0"/>
        <v>105329409</v>
      </c>
      <c r="J57" s="2">
        <f t="shared" si="1"/>
        <v>98.7</v>
      </c>
      <c r="K57" s="2" t="str">
        <f t="shared" si="2"/>
        <v>1.2 ± 0.4</v>
      </c>
      <c r="L57" s="2">
        <f t="shared" si="3"/>
        <v>4.0000000000000001E-3</v>
      </c>
      <c r="M57" t="str">
        <f t="shared" si="4"/>
        <v>core-binding factor subunit beta isoform X1</v>
      </c>
    </row>
    <row r="58" spans="1:13" x14ac:dyDescent="0.35">
      <c r="A58" t="s">
        <v>1770</v>
      </c>
      <c r="B58">
        <v>22.21398765</v>
      </c>
      <c r="C58">
        <v>1.17211558</v>
      </c>
      <c r="D58">
        <v>0.34196903400000001</v>
      </c>
      <c r="E58" s="1">
        <v>3.1999999999999999E-5</v>
      </c>
      <c r="F58">
        <v>1.8177149999999999E-3</v>
      </c>
      <c r="G58" t="s">
        <v>9</v>
      </c>
      <c r="H58" t="s">
        <v>1771</v>
      </c>
      <c r="I58" s="2" t="str">
        <f t="shared" si="0"/>
        <v>105318002</v>
      </c>
      <c r="J58" s="2">
        <f t="shared" si="1"/>
        <v>22.2</v>
      </c>
      <c r="K58" s="2" t="str">
        <f t="shared" si="2"/>
        <v>1.2 ± 0.3</v>
      </c>
      <c r="L58" s="2">
        <f t="shared" si="3"/>
        <v>2E-3</v>
      </c>
      <c r="M58" t="str">
        <f t="shared" si="4"/>
        <v>out at first protein</v>
      </c>
    </row>
    <row r="59" spans="1:13" x14ac:dyDescent="0.35">
      <c r="A59" t="s">
        <v>1768</v>
      </c>
      <c r="B59">
        <v>21.21843191</v>
      </c>
      <c r="C59">
        <v>1.1531914969999999</v>
      </c>
      <c r="D59">
        <v>0.25903343000000001</v>
      </c>
      <c r="E59" s="1">
        <v>5.0200000000000002E-7</v>
      </c>
      <c r="F59" s="1">
        <v>5.8300000000000001E-5</v>
      </c>
      <c r="G59" t="s">
        <v>9</v>
      </c>
      <c r="H59" t="s">
        <v>1769</v>
      </c>
      <c r="I59" s="2" t="str">
        <f t="shared" si="0"/>
        <v>105346193</v>
      </c>
      <c r="J59" s="2">
        <f t="shared" si="1"/>
        <v>21.2</v>
      </c>
      <c r="K59" s="2" t="str">
        <f t="shared" si="2"/>
        <v>1.2 ± 0.3</v>
      </c>
      <c r="L59" s="2" t="str">
        <f t="shared" si="3"/>
        <v>&lt;0.001</v>
      </c>
      <c r="M59" t="str">
        <f t="shared" si="4"/>
        <v>transcription factor E4F1</v>
      </c>
    </row>
    <row r="60" spans="1:13" x14ac:dyDescent="0.35">
      <c r="A60" t="s">
        <v>1766</v>
      </c>
      <c r="B60">
        <v>47.055034319999997</v>
      </c>
      <c r="C60">
        <v>1.128688503</v>
      </c>
      <c r="D60">
        <v>0.40647705699999997</v>
      </c>
      <c r="E60">
        <v>2.4422400000000003E-4</v>
      </c>
      <c r="F60">
        <v>7.8891570000000008E-3</v>
      </c>
      <c r="G60" t="s">
        <v>9</v>
      </c>
      <c r="H60" t="s">
        <v>1767</v>
      </c>
      <c r="I60" s="2" t="str">
        <f t="shared" si="0"/>
        <v>117692728</v>
      </c>
      <c r="J60" s="2">
        <f t="shared" si="1"/>
        <v>47.1</v>
      </c>
      <c r="K60" s="2" t="str">
        <f t="shared" si="2"/>
        <v>1.1 ± 0.4</v>
      </c>
      <c r="L60" s="2">
        <f t="shared" si="3"/>
        <v>8.0000000000000002E-3</v>
      </c>
      <c r="M60" t="str">
        <f t="shared" si="4"/>
        <v>carbohydrate sulfotransferase 4-like isoform X2</v>
      </c>
    </row>
    <row r="61" spans="1:13" x14ac:dyDescent="0.35">
      <c r="A61" t="s">
        <v>1765</v>
      </c>
      <c r="B61">
        <v>18.751175050000001</v>
      </c>
      <c r="C61">
        <v>1.1160400829999999</v>
      </c>
      <c r="D61">
        <v>0.57286329400000002</v>
      </c>
      <c r="E61">
        <v>1.7478490000000001E-3</v>
      </c>
      <c r="F61">
        <v>3.1483479000000002E-2</v>
      </c>
      <c r="G61" t="s">
        <v>9</v>
      </c>
      <c r="H61" t="s">
        <v>1196</v>
      </c>
      <c r="I61" s="2" t="str">
        <f t="shared" si="0"/>
        <v>117684931</v>
      </c>
      <c r="J61" s="2">
        <f t="shared" si="1"/>
        <v>18.8</v>
      </c>
      <c r="K61" s="2" t="str">
        <f t="shared" si="2"/>
        <v>1.1 ± 0.6</v>
      </c>
      <c r="L61" s="2">
        <f t="shared" si="3"/>
        <v>3.1E-2</v>
      </c>
      <c r="M61" t="str">
        <f t="shared" si="4"/>
        <v>tripartite motif-containing protein 45-like</v>
      </c>
    </row>
    <row r="62" spans="1:13" x14ac:dyDescent="0.35">
      <c r="A62" t="s">
        <v>1763</v>
      </c>
      <c r="B62">
        <v>218.6028183</v>
      </c>
      <c r="C62">
        <v>1.1138294</v>
      </c>
      <c r="D62">
        <v>0.59634125999999998</v>
      </c>
      <c r="E62">
        <v>2.0147160000000002E-3</v>
      </c>
      <c r="F62">
        <v>3.4669336000000002E-2</v>
      </c>
      <c r="G62" t="s">
        <v>9</v>
      </c>
      <c r="H62" t="s">
        <v>1764</v>
      </c>
      <c r="I62" s="2" t="str">
        <f t="shared" si="0"/>
        <v>105322994</v>
      </c>
      <c r="J62" s="2">
        <f t="shared" si="1"/>
        <v>218.6</v>
      </c>
      <c r="K62" s="2" t="str">
        <f t="shared" si="2"/>
        <v>1.1 ± 0.6</v>
      </c>
      <c r="L62" s="2">
        <f t="shared" si="3"/>
        <v>3.5000000000000003E-2</v>
      </c>
      <c r="M62" t="str">
        <f t="shared" si="4"/>
        <v>early growth response protein 1-B</v>
      </c>
    </row>
    <row r="63" spans="1:13" x14ac:dyDescent="0.35">
      <c r="A63" t="s">
        <v>1761</v>
      </c>
      <c r="B63">
        <v>40.958162479999999</v>
      </c>
      <c r="C63">
        <v>1.1120706979999999</v>
      </c>
      <c r="D63">
        <v>0.175127644</v>
      </c>
      <c r="E63" s="1">
        <v>1.48E-11</v>
      </c>
      <c r="F63" s="1">
        <v>6.8400000000000004E-9</v>
      </c>
      <c r="G63" t="s">
        <v>9</v>
      </c>
      <c r="H63" t="s">
        <v>1762</v>
      </c>
      <c r="I63" s="2" t="str">
        <f t="shared" si="0"/>
        <v>105318229</v>
      </c>
      <c r="J63" s="2">
        <f t="shared" si="1"/>
        <v>41</v>
      </c>
      <c r="K63" s="2" t="str">
        <f t="shared" si="2"/>
        <v>1.1 ± 0.2</v>
      </c>
      <c r="L63" s="2" t="str">
        <f t="shared" si="3"/>
        <v>&lt;0.001</v>
      </c>
      <c r="M63" t="str">
        <f t="shared" si="4"/>
        <v>dehydrodolichyl diphosphate synthase complex subunit nus1-like</v>
      </c>
    </row>
    <row r="64" spans="1:13" x14ac:dyDescent="0.35">
      <c r="A64" t="s">
        <v>1759</v>
      </c>
      <c r="B64">
        <v>53.188909610000003</v>
      </c>
      <c r="C64">
        <v>1.111538707</v>
      </c>
      <c r="D64">
        <v>0.468696693</v>
      </c>
      <c r="E64">
        <v>7.2337499999999995E-4</v>
      </c>
      <c r="F64">
        <v>1.6825547E-2</v>
      </c>
      <c r="G64" t="s">
        <v>9</v>
      </c>
      <c r="H64" t="s">
        <v>1760</v>
      </c>
      <c r="I64" s="2" t="str">
        <f t="shared" si="0"/>
        <v>105339692</v>
      </c>
      <c r="J64" s="2">
        <f t="shared" si="1"/>
        <v>53.2</v>
      </c>
      <c r="K64" s="2" t="str">
        <f t="shared" si="2"/>
        <v>1.1 ± 0.5</v>
      </c>
      <c r="L64" s="2">
        <f t="shared" si="3"/>
        <v>1.7000000000000001E-2</v>
      </c>
      <c r="M64" t="str">
        <f t="shared" si="4"/>
        <v>cysteine dioxygenase type 1 isoform X1</v>
      </c>
    </row>
    <row r="65" spans="1:13" x14ac:dyDescent="0.35">
      <c r="A65" t="s">
        <v>1757</v>
      </c>
      <c r="B65">
        <v>61.486437109999997</v>
      </c>
      <c r="C65">
        <v>1.1112393359999999</v>
      </c>
      <c r="D65">
        <v>0.29012517999999998</v>
      </c>
      <c r="E65" s="1">
        <v>6.9099999999999999E-6</v>
      </c>
      <c r="F65">
        <v>5.2753499999999998E-4</v>
      </c>
      <c r="G65" t="s">
        <v>9</v>
      </c>
      <c r="H65" t="s">
        <v>1758</v>
      </c>
      <c r="I65" s="2" t="str">
        <f t="shared" si="0"/>
        <v>105328178</v>
      </c>
      <c r="J65" s="2">
        <f t="shared" si="1"/>
        <v>61.5</v>
      </c>
      <c r="K65" s="2" t="str">
        <f t="shared" si="2"/>
        <v>1.1 ± 0.3</v>
      </c>
      <c r="L65" s="2" t="str">
        <f t="shared" si="3"/>
        <v>&lt;0.001</v>
      </c>
      <c r="M65" t="str">
        <f t="shared" si="4"/>
        <v>titin</v>
      </c>
    </row>
    <row r="66" spans="1:13" x14ac:dyDescent="0.35">
      <c r="A66" t="s">
        <v>1755</v>
      </c>
      <c r="B66">
        <v>83.200021640000003</v>
      </c>
      <c r="C66">
        <v>1.1028763749999999</v>
      </c>
      <c r="D66">
        <v>0.244950529</v>
      </c>
      <c r="E66" s="1">
        <v>3.9700000000000002E-7</v>
      </c>
      <c r="F66" s="1">
        <v>4.7500000000000003E-5</v>
      </c>
      <c r="G66" t="s">
        <v>9</v>
      </c>
      <c r="H66" t="s">
        <v>1756</v>
      </c>
      <c r="I66" s="2" t="str">
        <f t="shared" si="0"/>
        <v>105329294</v>
      </c>
      <c r="J66" s="2">
        <f t="shared" si="1"/>
        <v>83.2</v>
      </c>
      <c r="K66" s="2" t="str">
        <f t="shared" si="2"/>
        <v>1.1 ± 0.2</v>
      </c>
      <c r="L66" s="2" t="str">
        <f t="shared" si="3"/>
        <v>&lt;0.001</v>
      </c>
      <c r="M66" t="str">
        <f t="shared" si="4"/>
        <v>epithelial-stromal interaction protein 1</v>
      </c>
    </row>
    <row r="67" spans="1:13" x14ac:dyDescent="0.35">
      <c r="A67" t="s">
        <v>1753</v>
      </c>
      <c r="B67">
        <v>13.849691590000001</v>
      </c>
      <c r="C67">
        <v>1.1020379890000001</v>
      </c>
      <c r="D67">
        <v>0.504433511</v>
      </c>
      <c r="E67">
        <v>1.1218720000000001E-3</v>
      </c>
      <c r="F67">
        <v>2.3120591999999999E-2</v>
      </c>
      <c r="G67" t="s">
        <v>9</v>
      </c>
      <c r="H67" t="s">
        <v>1754</v>
      </c>
      <c r="I67" s="2" t="str">
        <f t="shared" ref="I67:I130" si="5">RIGHT(A67,9)</f>
        <v>105344901</v>
      </c>
      <c r="J67" s="2">
        <f t="shared" ref="J67:J130" si="6">ROUND(B67,1)</f>
        <v>13.8</v>
      </c>
      <c r="K67" s="2" t="str">
        <f t="shared" ref="K67:K130" si="7">ROUND(C67,1) &amp; " ± " &amp; ROUND(D67,1)</f>
        <v>1.1 ± 0.5</v>
      </c>
      <c r="L67" s="2">
        <f t="shared" ref="L67:L130" si="8">IF(F67&lt;0.001,"&lt;0.001",ROUND(F67,3))</f>
        <v>2.3E-2</v>
      </c>
      <c r="M67" t="str">
        <f t="shared" ref="M67:M130" si="9">H67</f>
        <v>toll-like receptor 13</v>
      </c>
    </row>
    <row r="68" spans="1:13" x14ac:dyDescent="0.35">
      <c r="A68" t="s">
        <v>1751</v>
      </c>
      <c r="B68">
        <v>24.528665889999999</v>
      </c>
      <c r="C68">
        <v>1.0988572599999999</v>
      </c>
      <c r="D68">
        <v>0.32637753400000002</v>
      </c>
      <c r="E68" s="1">
        <v>3.8999999999999999E-5</v>
      </c>
      <c r="F68">
        <v>2.0600670000000001E-3</v>
      </c>
      <c r="G68" t="s">
        <v>9</v>
      </c>
      <c r="H68" t="s">
        <v>1752</v>
      </c>
      <c r="I68" s="2" t="str">
        <f t="shared" si="5"/>
        <v>105330267</v>
      </c>
      <c r="J68" s="2">
        <f t="shared" si="6"/>
        <v>24.5</v>
      </c>
      <c r="K68" s="2" t="str">
        <f t="shared" si="7"/>
        <v>1.1 ± 0.3</v>
      </c>
      <c r="L68" s="2">
        <f t="shared" si="8"/>
        <v>2E-3</v>
      </c>
      <c r="M68" t="str">
        <f t="shared" si="9"/>
        <v>tRNA (guanine(37)-N1)-methyltransferase-like</v>
      </c>
    </row>
    <row r="69" spans="1:13" x14ac:dyDescent="0.35">
      <c r="A69" t="s">
        <v>1750</v>
      </c>
      <c r="B69">
        <v>76.945437409999997</v>
      </c>
      <c r="C69">
        <v>1.0742818510000001</v>
      </c>
      <c r="D69">
        <v>0.27234890499999997</v>
      </c>
      <c r="E69" s="1">
        <v>4.6099999999999999E-6</v>
      </c>
      <c r="F69">
        <v>3.8342699999999999E-4</v>
      </c>
      <c r="G69" t="s">
        <v>9</v>
      </c>
      <c r="H69" t="s">
        <v>231</v>
      </c>
      <c r="I69" s="2" t="str">
        <f t="shared" si="5"/>
        <v>105344067</v>
      </c>
      <c r="J69" s="2">
        <f t="shared" si="6"/>
        <v>76.900000000000006</v>
      </c>
      <c r="K69" s="2" t="str">
        <f t="shared" si="7"/>
        <v>1.1 ± 0.3</v>
      </c>
      <c r="L69" s="2" t="str">
        <f t="shared" si="8"/>
        <v>&lt;0.001</v>
      </c>
      <c r="M69" t="str">
        <f t="shared" si="9"/>
        <v>calmodulin-A</v>
      </c>
    </row>
    <row r="70" spans="1:13" x14ac:dyDescent="0.35">
      <c r="A70" t="s">
        <v>1749</v>
      </c>
      <c r="B70">
        <v>9.4653506449999991</v>
      </c>
      <c r="C70">
        <v>1.0691085890000001</v>
      </c>
      <c r="D70">
        <v>0.48214009699999999</v>
      </c>
      <c r="E70">
        <v>1.083025E-3</v>
      </c>
      <c r="F70">
        <v>2.2495937000000001E-2</v>
      </c>
      <c r="G70" t="s">
        <v>9</v>
      </c>
      <c r="H70" t="s">
        <v>462</v>
      </c>
      <c r="I70" s="2" t="str">
        <f t="shared" si="5"/>
        <v>105347889</v>
      </c>
      <c r="J70" s="2">
        <f t="shared" si="6"/>
        <v>9.5</v>
      </c>
      <c r="K70" s="2" t="str">
        <f t="shared" si="7"/>
        <v>1.1 ± 0.5</v>
      </c>
      <c r="L70" s="2">
        <f t="shared" si="8"/>
        <v>2.1999999999999999E-2</v>
      </c>
      <c r="M70" t="str">
        <f t="shared" si="9"/>
        <v>hillarin</v>
      </c>
    </row>
    <row r="71" spans="1:13" x14ac:dyDescent="0.35">
      <c r="A71" t="s">
        <v>1747</v>
      </c>
      <c r="B71">
        <v>171.85784839999999</v>
      </c>
      <c r="C71">
        <v>1.0685605309999999</v>
      </c>
      <c r="D71">
        <v>0.248749106</v>
      </c>
      <c r="E71" s="1">
        <v>1.0300000000000001E-6</v>
      </c>
      <c r="F71">
        <v>1.0705300000000001E-4</v>
      </c>
      <c r="G71" t="s">
        <v>9</v>
      </c>
      <c r="H71" t="s">
        <v>1748</v>
      </c>
      <c r="I71" s="2" t="str">
        <f t="shared" si="5"/>
        <v>105328049</v>
      </c>
      <c r="J71" s="2">
        <f t="shared" si="6"/>
        <v>171.9</v>
      </c>
      <c r="K71" s="2" t="str">
        <f t="shared" si="7"/>
        <v>1.1 ± 0.2</v>
      </c>
      <c r="L71" s="2" t="str">
        <f t="shared" si="8"/>
        <v>&lt;0.001</v>
      </c>
      <c r="M71" t="str">
        <f t="shared" si="9"/>
        <v>E3 ubiquitin-protein ligase XIAP</v>
      </c>
    </row>
    <row r="72" spans="1:13" x14ac:dyDescent="0.35">
      <c r="A72" t="s">
        <v>1745</v>
      </c>
      <c r="B72">
        <v>2571.9570699999999</v>
      </c>
      <c r="C72">
        <v>1.064187601</v>
      </c>
      <c r="D72">
        <v>0.17822502000000001</v>
      </c>
      <c r="E72" s="1">
        <v>1.49E-10</v>
      </c>
      <c r="F72" s="1">
        <v>5.3799999999999999E-8</v>
      </c>
      <c r="G72" t="s">
        <v>9</v>
      </c>
      <c r="H72" t="s">
        <v>1746</v>
      </c>
      <c r="I72" s="2" t="str">
        <f t="shared" si="5"/>
        <v>105348083</v>
      </c>
      <c r="J72" s="2">
        <f t="shared" si="6"/>
        <v>2572</v>
      </c>
      <c r="K72" s="2" t="str">
        <f t="shared" si="7"/>
        <v>1.1 ± 0.2</v>
      </c>
      <c r="L72" s="2" t="str">
        <f t="shared" si="8"/>
        <v>&lt;0.001</v>
      </c>
      <c r="M72" t="str">
        <f t="shared" si="9"/>
        <v>LOW QUALITY PROTEIN: MAP kinase-interacting serine/threonine-protein kinase 1</v>
      </c>
    </row>
    <row r="73" spans="1:13" x14ac:dyDescent="0.35">
      <c r="A73" t="s">
        <v>1743</v>
      </c>
      <c r="B73">
        <v>30.063613740000001</v>
      </c>
      <c r="C73">
        <v>1.0572682280000001</v>
      </c>
      <c r="D73">
        <v>0.59580929299999996</v>
      </c>
      <c r="E73">
        <v>2.4258130000000002E-3</v>
      </c>
      <c r="F73">
        <v>3.9077835999999998E-2</v>
      </c>
      <c r="G73" t="s">
        <v>9</v>
      </c>
      <c r="H73" t="s">
        <v>1744</v>
      </c>
      <c r="I73" s="2" t="str">
        <f t="shared" si="5"/>
        <v>105341087</v>
      </c>
      <c r="J73" s="2">
        <f t="shared" si="6"/>
        <v>30.1</v>
      </c>
      <c r="K73" s="2" t="str">
        <f t="shared" si="7"/>
        <v>1.1 ± 0.6</v>
      </c>
      <c r="L73" s="2">
        <f t="shared" si="8"/>
        <v>3.9E-2</v>
      </c>
      <c r="M73" t="str">
        <f t="shared" si="9"/>
        <v>manganese-dependent ADP-ribose/CDP-alcohol diphosphatase isoform X1</v>
      </c>
    </row>
    <row r="74" spans="1:13" x14ac:dyDescent="0.35">
      <c r="A74" t="s">
        <v>1741</v>
      </c>
      <c r="B74">
        <v>259.01725579999999</v>
      </c>
      <c r="C74">
        <v>1.0559963429999999</v>
      </c>
      <c r="D74">
        <v>0.20712570299999999</v>
      </c>
      <c r="E74" s="1">
        <v>2.1299999999999999E-8</v>
      </c>
      <c r="F74" s="1">
        <v>3.8600000000000003E-6</v>
      </c>
      <c r="G74" t="s">
        <v>9</v>
      </c>
      <c r="H74" t="s">
        <v>1742</v>
      </c>
      <c r="I74" s="2" t="str">
        <f t="shared" si="5"/>
        <v>105339313</v>
      </c>
      <c r="J74" s="2">
        <f t="shared" si="6"/>
        <v>259</v>
      </c>
      <c r="K74" s="2" t="str">
        <f t="shared" si="7"/>
        <v>1.1 ± 0.2</v>
      </c>
      <c r="L74" s="2" t="str">
        <f t="shared" si="8"/>
        <v>&lt;0.001</v>
      </c>
      <c r="M74" t="str">
        <f t="shared" si="9"/>
        <v>LOW QUALITY PROTEIN: telomerase protein component 1</v>
      </c>
    </row>
    <row r="75" spans="1:13" x14ac:dyDescent="0.35">
      <c r="A75" t="s">
        <v>1739</v>
      </c>
      <c r="B75">
        <v>16.508614130000002</v>
      </c>
      <c r="C75">
        <v>1.055716383</v>
      </c>
      <c r="D75">
        <v>0.31125430500000001</v>
      </c>
      <c r="E75" s="1">
        <v>3.6999999999999998E-5</v>
      </c>
      <c r="F75">
        <v>1.998143E-3</v>
      </c>
      <c r="G75" t="s">
        <v>9</v>
      </c>
      <c r="H75" t="s">
        <v>1740</v>
      </c>
      <c r="I75" s="2" t="str">
        <f t="shared" si="5"/>
        <v>105333962</v>
      </c>
      <c r="J75" s="2">
        <f t="shared" si="6"/>
        <v>16.5</v>
      </c>
      <c r="K75" s="2" t="str">
        <f t="shared" si="7"/>
        <v>1.1 ± 0.3</v>
      </c>
      <c r="L75" s="2">
        <f t="shared" si="8"/>
        <v>2E-3</v>
      </c>
      <c r="M75" t="str">
        <f t="shared" si="9"/>
        <v>DNA-directed RNA polymerase I subunit RPA43-like</v>
      </c>
    </row>
    <row r="76" spans="1:13" x14ac:dyDescent="0.35">
      <c r="A76" t="s">
        <v>1737</v>
      </c>
      <c r="B76">
        <v>28.82770283</v>
      </c>
      <c r="C76">
        <v>1.051009375</v>
      </c>
      <c r="D76">
        <v>0.38097470900000002</v>
      </c>
      <c r="E76">
        <v>2.6224700000000001E-4</v>
      </c>
      <c r="F76">
        <v>8.2721459999999993E-3</v>
      </c>
      <c r="G76" t="s">
        <v>9</v>
      </c>
      <c r="H76" t="s">
        <v>1738</v>
      </c>
      <c r="I76" s="2" t="str">
        <f t="shared" si="5"/>
        <v>105320409</v>
      </c>
      <c r="J76" s="2">
        <f t="shared" si="6"/>
        <v>28.8</v>
      </c>
      <c r="K76" s="2" t="str">
        <f t="shared" si="7"/>
        <v>1.1 ± 0.4</v>
      </c>
      <c r="L76" s="2">
        <f t="shared" si="8"/>
        <v>8.0000000000000002E-3</v>
      </c>
      <c r="M76" t="str">
        <f t="shared" si="9"/>
        <v>histone H2B</v>
      </c>
    </row>
    <row r="77" spans="1:13" x14ac:dyDescent="0.35">
      <c r="A77" t="s">
        <v>1735</v>
      </c>
      <c r="B77">
        <v>32.722680369999999</v>
      </c>
      <c r="C77">
        <v>1.04005697</v>
      </c>
      <c r="D77">
        <v>0.32365240499999998</v>
      </c>
      <c r="E77" s="1">
        <v>6.8999999999999997E-5</v>
      </c>
      <c r="F77">
        <v>3.2003470000000001E-3</v>
      </c>
      <c r="G77" t="s">
        <v>9</v>
      </c>
      <c r="H77" t="s">
        <v>1736</v>
      </c>
      <c r="I77" s="2" t="str">
        <f t="shared" si="5"/>
        <v>105332031</v>
      </c>
      <c r="J77" s="2">
        <f t="shared" si="6"/>
        <v>32.700000000000003</v>
      </c>
      <c r="K77" s="2" t="str">
        <f t="shared" si="7"/>
        <v>1 ± 0.3</v>
      </c>
      <c r="L77" s="2">
        <f t="shared" si="8"/>
        <v>3.0000000000000001E-3</v>
      </c>
      <c r="M77" t="str">
        <f t="shared" si="9"/>
        <v>ran guanine nucleotide release factor isoform X2</v>
      </c>
    </row>
    <row r="78" spans="1:13" x14ac:dyDescent="0.35">
      <c r="A78" t="s">
        <v>1733</v>
      </c>
      <c r="B78">
        <v>13.507651060000001</v>
      </c>
      <c r="C78">
        <v>1.037289315</v>
      </c>
      <c r="D78">
        <v>0.37845906800000001</v>
      </c>
      <c r="E78">
        <v>3.0441799999999998E-4</v>
      </c>
      <c r="F78">
        <v>9.1152290000000007E-3</v>
      </c>
      <c r="G78" t="s">
        <v>9</v>
      </c>
      <c r="H78" t="s">
        <v>1734</v>
      </c>
      <c r="I78" s="2" t="str">
        <f t="shared" si="5"/>
        <v>105334130</v>
      </c>
      <c r="J78" s="2">
        <f t="shared" si="6"/>
        <v>13.5</v>
      </c>
      <c r="K78" s="2" t="str">
        <f t="shared" si="7"/>
        <v>1 ± 0.4</v>
      </c>
      <c r="L78" s="2">
        <f t="shared" si="8"/>
        <v>8.9999999999999993E-3</v>
      </c>
      <c r="M78" t="str">
        <f t="shared" si="9"/>
        <v>MFS-type transporter SLC18B1-like isoform X1</v>
      </c>
    </row>
    <row r="79" spans="1:13" x14ac:dyDescent="0.35">
      <c r="A79" t="s">
        <v>1731</v>
      </c>
      <c r="B79">
        <v>46.990282899999997</v>
      </c>
      <c r="C79">
        <v>1.037133657</v>
      </c>
      <c r="D79">
        <v>0.32506819599999998</v>
      </c>
      <c r="E79" s="1">
        <v>7.4400000000000006E-5</v>
      </c>
      <c r="F79">
        <v>3.3471719999999998E-3</v>
      </c>
      <c r="G79" t="s">
        <v>9</v>
      </c>
      <c r="H79" t="s">
        <v>1732</v>
      </c>
      <c r="I79" s="2" t="str">
        <f t="shared" si="5"/>
        <v>109617152</v>
      </c>
      <c r="J79" s="2">
        <f t="shared" si="6"/>
        <v>47</v>
      </c>
      <c r="K79" s="2" t="str">
        <f t="shared" si="7"/>
        <v>1 ± 0.3</v>
      </c>
      <c r="L79" s="2">
        <f t="shared" si="8"/>
        <v>3.0000000000000001E-3</v>
      </c>
      <c r="M79" t="str">
        <f t="shared" si="9"/>
        <v>cysteine and histidine-rich domain-containing protein 1-like</v>
      </c>
    </row>
    <row r="80" spans="1:13" x14ac:dyDescent="0.35">
      <c r="A80" t="s">
        <v>1729</v>
      </c>
      <c r="B80">
        <v>65.444797940000001</v>
      </c>
      <c r="C80">
        <v>1.0332051010000001</v>
      </c>
      <c r="D80">
        <v>0.28962264999999998</v>
      </c>
      <c r="E80" s="1">
        <v>2.0000000000000002E-5</v>
      </c>
      <c r="F80">
        <v>1.253816E-3</v>
      </c>
      <c r="G80" t="s">
        <v>9</v>
      </c>
      <c r="H80" t="s">
        <v>1730</v>
      </c>
      <c r="I80" s="2" t="str">
        <f t="shared" si="5"/>
        <v>105337012</v>
      </c>
      <c r="J80" s="2">
        <f t="shared" si="6"/>
        <v>65.400000000000006</v>
      </c>
      <c r="K80" s="2" t="str">
        <f t="shared" si="7"/>
        <v>1 ± 0.3</v>
      </c>
      <c r="L80" s="2">
        <f t="shared" si="8"/>
        <v>1E-3</v>
      </c>
      <c r="M80" t="str">
        <f t="shared" si="9"/>
        <v>fos-related antigen 2</v>
      </c>
    </row>
    <row r="81" spans="1:13" x14ac:dyDescent="0.35">
      <c r="A81" t="s">
        <v>1727</v>
      </c>
      <c r="B81">
        <v>23.170498519999999</v>
      </c>
      <c r="C81">
        <v>1.030333741</v>
      </c>
      <c r="D81">
        <v>0.32493392399999999</v>
      </c>
      <c r="E81" s="1">
        <v>8.0400000000000003E-5</v>
      </c>
      <c r="F81">
        <v>3.545149E-3</v>
      </c>
      <c r="G81" t="s">
        <v>9</v>
      </c>
      <c r="H81" t="s">
        <v>1728</v>
      </c>
      <c r="I81" s="2" t="str">
        <f t="shared" si="5"/>
        <v>105322249</v>
      </c>
      <c r="J81" s="2">
        <f t="shared" si="6"/>
        <v>23.2</v>
      </c>
      <c r="K81" s="2" t="str">
        <f t="shared" si="7"/>
        <v>1 ± 0.3</v>
      </c>
      <c r="L81" s="2">
        <f t="shared" si="8"/>
        <v>4.0000000000000001E-3</v>
      </c>
      <c r="M81" t="str">
        <f t="shared" si="9"/>
        <v>protocadherin Fat 4 isoform X1</v>
      </c>
    </row>
    <row r="82" spans="1:13" x14ac:dyDescent="0.35">
      <c r="A82" t="s">
        <v>1725</v>
      </c>
      <c r="B82">
        <v>48.072471540000002</v>
      </c>
      <c r="C82">
        <v>1.0249590909999999</v>
      </c>
      <c r="D82">
        <v>0.26511672200000003</v>
      </c>
      <c r="E82" s="1">
        <v>6.37E-6</v>
      </c>
      <c r="F82">
        <v>5.0425100000000005E-4</v>
      </c>
      <c r="G82" t="s">
        <v>9</v>
      </c>
      <c r="H82" t="s">
        <v>1726</v>
      </c>
      <c r="I82" s="2" t="str">
        <f t="shared" si="5"/>
        <v>105340496</v>
      </c>
      <c r="J82" s="2">
        <f t="shared" si="6"/>
        <v>48.1</v>
      </c>
      <c r="K82" s="2" t="str">
        <f t="shared" si="7"/>
        <v>1 ± 0.3</v>
      </c>
      <c r="L82" s="2" t="str">
        <f t="shared" si="8"/>
        <v>&lt;0.001</v>
      </c>
      <c r="M82" t="str">
        <f t="shared" si="9"/>
        <v>stromal cell-derived factor 2</v>
      </c>
    </row>
    <row r="83" spans="1:13" x14ac:dyDescent="0.35">
      <c r="A83" t="s">
        <v>1723</v>
      </c>
      <c r="B83">
        <v>92.837266099999994</v>
      </c>
      <c r="C83">
        <v>1.020372131</v>
      </c>
      <c r="D83">
        <v>0.171761686</v>
      </c>
      <c r="E83" s="1">
        <v>1.9699999999999999E-10</v>
      </c>
      <c r="F83" s="1">
        <v>6.5999999999999995E-8</v>
      </c>
      <c r="G83" t="s">
        <v>9</v>
      </c>
      <c r="H83" t="s">
        <v>1724</v>
      </c>
      <c r="I83" s="2" t="str">
        <f t="shared" si="5"/>
        <v>105339435</v>
      </c>
      <c r="J83" s="2">
        <f t="shared" si="6"/>
        <v>92.8</v>
      </c>
      <c r="K83" s="2" t="str">
        <f t="shared" si="7"/>
        <v>1 ± 0.2</v>
      </c>
      <c r="L83" s="2" t="str">
        <f t="shared" si="8"/>
        <v>&lt;0.001</v>
      </c>
      <c r="M83" t="str">
        <f t="shared" si="9"/>
        <v>dnaJ homolog subfamily B member 11-like</v>
      </c>
    </row>
    <row r="84" spans="1:13" x14ac:dyDescent="0.35">
      <c r="A84" t="s">
        <v>1721</v>
      </c>
      <c r="B84">
        <v>31.023248120000002</v>
      </c>
      <c r="C84">
        <v>1.017287759</v>
      </c>
      <c r="D84">
        <v>0.461709694</v>
      </c>
      <c r="E84">
        <v>1.1165089999999999E-3</v>
      </c>
      <c r="F84">
        <v>2.3084149000000002E-2</v>
      </c>
      <c r="G84" t="s">
        <v>9</v>
      </c>
      <c r="H84" t="s">
        <v>1722</v>
      </c>
      <c r="I84" s="2" t="str">
        <f t="shared" si="5"/>
        <v>105348496</v>
      </c>
      <c r="J84" s="2">
        <f t="shared" si="6"/>
        <v>31</v>
      </c>
      <c r="K84" s="2" t="str">
        <f t="shared" si="7"/>
        <v>1 ± 0.5</v>
      </c>
      <c r="L84" s="2">
        <f t="shared" si="8"/>
        <v>2.3E-2</v>
      </c>
      <c r="M84" t="str">
        <f t="shared" si="9"/>
        <v>UDP-sugar transporter UST74c</v>
      </c>
    </row>
    <row r="85" spans="1:13" x14ac:dyDescent="0.35">
      <c r="A85" t="s">
        <v>1719</v>
      </c>
      <c r="B85">
        <v>51.007052139999999</v>
      </c>
      <c r="C85">
        <v>1.012865946</v>
      </c>
      <c r="D85">
        <v>0.26259208699999997</v>
      </c>
      <c r="E85" s="1">
        <v>6.9199999999999998E-6</v>
      </c>
      <c r="F85">
        <v>5.2753499999999998E-4</v>
      </c>
      <c r="G85" t="s">
        <v>9</v>
      </c>
      <c r="H85" t="s">
        <v>1720</v>
      </c>
      <c r="I85" s="2" t="str">
        <f t="shared" si="5"/>
        <v>105347917</v>
      </c>
      <c r="J85" s="2">
        <f t="shared" si="6"/>
        <v>51</v>
      </c>
      <c r="K85" s="2" t="str">
        <f t="shared" si="7"/>
        <v>1 ± 0.3</v>
      </c>
      <c r="L85" s="2" t="str">
        <f t="shared" si="8"/>
        <v>&lt;0.001</v>
      </c>
      <c r="M85" t="str">
        <f t="shared" si="9"/>
        <v>LOW QUALITY PROTEIN: macrophage-expressed gene 1 protein</v>
      </c>
    </row>
    <row r="86" spans="1:13" x14ac:dyDescent="0.35">
      <c r="A86" t="s">
        <v>1717</v>
      </c>
      <c r="B86">
        <v>1935.3155280000001</v>
      </c>
      <c r="C86">
        <v>1.0051690440000001</v>
      </c>
      <c r="D86">
        <v>0.15392208199999999</v>
      </c>
      <c r="E86" s="1">
        <v>4.4899999999999996E-12</v>
      </c>
      <c r="F86" s="1">
        <v>2.3199999999999998E-9</v>
      </c>
      <c r="G86" t="s">
        <v>9</v>
      </c>
      <c r="H86" t="s">
        <v>1718</v>
      </c>
      <c r="I86" s="2" t="str">
        <f t="shared" si="5"/>
        <v>105337759</v>
      </c>
      <c r="J86" s="2">
        <f t="shared" si="6"/>
        <v>1935.3</v>
      </c>
      <c r="K86" s="2" t="str">
        <f t="shared" si="7"/>
        <v>1 ± 0.2</v>
      </c>
      <c r="L86" s="2" t="str">
        <f t="shared" si="8"/>
        <v>&lt;0.001</v>
      </c>
      <c r="M86" t="str">
        <f t="shared" si="9"/>
        <v>apoptotic chromatin condensation inducer in the nucleus-like</v>
      </c>
    </row>
    <row r="87" spans="1:13" x14ac:dyDescent="0.35">
      <c r="A87" t="s">
        <v>1715</v>
      </c>
      <c r="B87">
        <v>197.89329470000001</v>
      </c>
      <c r="C87">
        <v>0.99363760599999995</v>
      </c>
      <c r="D87">
        <v>0.14523515200000001</v>
      </c>
      <c r="E87" s="1">
        <v>5.2499999999999998E-13</v>
      </c>
      <c r="F87" s="1">
        <v>3.3399999999999998E-10</v>
      </c>
      <c r="G87" t="s">
        <v>9</v>
      </c>
      <c r="H87" t="s">
        <v>1716</v>
      </c>
      <c r="I87" s="2" t="str">
        <f t="shared" si="5"/>
        <v>105325843</v>
      </c>
      <c r="J87" s="2">
        <f t="shared" si="6"/>
        <v>197.9</v>
      </c>
      <c r="K87" s="2" t="str">
        <f t="shared" si="7"/>
        <v>1 ± 0.1</v>
      </c>
      <c r="L87" s="2" t="str">
        <f t="shared" si="8"/>
        <v>&lt;0.001</v>
      </c>
      <c r="M87" t="str">
        <f t="shared" si="9"/>
        <v>peptidyl-prolyl cis-trans isomerase B</v>
      </c>
    </row>
    <row r="88" spans="1:13" x14ac:dyDescent="0.35">
      <c r="A88" t="s">
        <v>1713</v>
      </c>
      <c r="B88">
        <v>20.018847539999999</v>
      </c>
      <c r="C88">
        <v>0.98128798500000003</v>
      </c>
      <c r="D88">
        <v>0.35049156599999998</v>
      </c>
      <c r="E88">
        <v>2.6459999999999998E-4</v>
      </c>
      <c r="F88">
        <v>8.3002430000000006E-3</v>
      </c>
      <c r="G88" t="s">
        <v>9</v>
      </c>
      <c r="H88" t="s">
        <v>1714</v>
      </c>
      <c r="I88" s="2" t="str">
        <f t="shared" si="5"/>
        <v>105317192</v>
      </c>
      <c r="J88" s="2">
        <f t="shared" si="6"/>
        <v>20</v>
      </c>
      <c r="K88" s="2" t="str">
        <f t="shared" si="7"/>
        <v>1 ± 0.4</v>
      </c>
      <c r="L88" s="2">
        <f t="shared" si="8"/>
        <v>8.0000000000000002E-3</v>
      </c>
      <c r="M88" t="str">
        <f t="shared" si="9"/>
        <v>putative methyltransferase C9orf114 homolog</v>
      </c>
    </row>
    <row r="89" spans="1:13" x14ac:dyDescent="0.35">
      <c r="A89" t="s">
        <v>1711</v>
      </c>
      <c r="B89">
        <v>26.668194029999999</v>
      </c>
      <c r="C89">
        <v>0.96401998600000005</v>
      </c>
      <c r="D89">
        <v>0.28509693600000002</v>
      </c>
      <c r="E89" s="1">
        <v>4.0399999999999999E-5</v>
      </c>
      <c r="F89">
        <v>2.1115029999999998E-3</v>
      </c>
      <c r="G89" t="s">
        <v>9</v>
      </c>
      <c r="H89" t="s">
        <v>1712</v>
      </c>
      <c r="I89" s="2" t="str">
        <f t="shared" si="5"/>
        <v>105327666</v>
      </c>
      <c r="J89" s="2">
        <f t="shared" si="6"/>
        <v>26.7</v>
      </c>
      <c r="K89" s="2" t="str">
        <f t="shared" si="7"/>
        <v>1 ± 0.3</v>
      </c>
      <c r="L89" s="2">
        <f t="shared" si="8"/>
        <v>2E-3</v>
      </c>
      <c r="M89" t="str">
        <f t="shared" si="9"/>
        <v>GDP-fucose protein O-fucosyltransferase 1</v>
      </c>
    </row>
    <row r="90" spans="1:13" x14ac:dyDescent="0.35">
      <c r="A90" t="s">
        <v>1709</v>
      </c>
      <c r="B90">
        <v>445.0776735</v>
      </c>
      <c r="C90">
        <v>0.96007046299999999</v>
      </c>
      <c r="D90">
        <v>0.227339016</v>
      </c>
      <c r="E90" s="1">
        <v>1.53E-6</v>
      </c>
      <c r="F90">
        <v>1.47851E-4</v>
      </c>
      <c r="G90" t="s">
        <v>9</v>
      </c>
      <c r="H90" t="s">
        <v>1710</v>
      </c>
      <c r="I90" s="2" t="str">
        <f t="shared" si="5"/>
        <v>105341627</v>
      </c>
      <c r="J90" s="2">
        <f t="shared" si="6"/>
        <v>445.1</v>
      </c>
      <c r="K90" s="2" t="str">
        <f t="shared" si="7"/>
        <v>1 ± 0.2</v>
      </c>
      <c r="L90" s="2" t="str">
        <f t="shared" si="8"/>
        <v>&lt;0.001</v>
      </c>
      <c r="M90" t="str">
        <f t="shared" si="9"/>
        <v>mutS protein homolog 5 isoform X1</v>
      </c>
    </row>
    <row r="91" spans="1:13" x14ac:dyDescent="0.35">
      <c r="A91" t="s">
        <v>1708</v>
      </c>
      <c r="B91">
        <v>17.778131890000001</v>
      </c>
      <c r="C91">
        <v>0.95091059899999997</v>
      </c>
      <c r="D91">
        <v>0.445394187</v>
      </c>
      <c r="E91">
        <v>1.3778869999999999E-3</v>
      </c>
      <c r="F91">
        <v>2.6778807000000002E-2</v>
      </c>
      <c r="G91" t="s">
        <v>9</v>
      </c>
      <c r="H91" t="s">
        <v>99</v>
      </c>
      <c r="I91" s="2" t="str">
        <f t="shared" si="5"/>
        <v>117688585</v>
      </c>
      <c r="J91" s="2">
        <f t="shared" si="6"/>
        <v>17.8</v>
      </c>
      <c r="K91" s="2" t="str">
        <f t="shared" si="7"/>
        <v>1 ± 0.4</v>
      </c>
      <c r="L91" s="2">
        <f t="shared" si="8"/>
        <v>2.7E-2</v>
      </c>
      <c r="M91" t="str">
        <f t="shared" si="9"/>
        <v>multiple epidermal growth factor-like domains protein 10</v>
      </c>
    </row>
    <row r="92" spans="1:13" x14ac:dyDescent="0.35">
      <c r="A92" t="s">
        <v>1706</v>
      </c>
      <c r="B92">
        <v>87.530109170000003</v>
      </c>
      <c r="C92">
        <v>0.94935953500000003</v>
      </c>
      <c r="D92">
        <v>0.221642856</v>
      </c>
      <c r="E92" s="1">
        <v>1.17E-6</v>
      </c>
      <c r="F92">
        <v>1.17526E-4</v>
      </c>
      <c r="G92" t="s">
        <v>9</v>
      </c>
      <c r="H92" t="s">
        <v>1707</v>
      </c>
      <c r="I92" s="2" t="str">
        <f t="shared" si="5"/>
        <v>105329061</v>
      </c>
      <c r="J92" s="2">
        <f t="shared" si="6"/>
        <v>87.5</v>
      </c>
      <c r="K92" s="2" t="str">
        <f t="shared" si="7"/>
        <v>0.9 ± 0.2</v>
      </c>
      <c r="L92" s="2" t="str">
        <f t="shared" si="8"/>
        <v>&lt;0.001</v>
      </c>
      <c r="M92" t="str">
        <f t="shared" si="9"/>
        <v>endoplasmic reticulum resident protein 29</v>
      </c>
    </row>
    <row r="93" spans="1:13" x14ac:dyDescent="0.35">
      <c r="A93" t="s">
        <v>1704</v>
      </c>
      <c r="B93">
        <v>27.78845497</v>
      </c>
      <c r="C93">
        <v>0.94933309799999999</v>
      </c>
      <c r="D93">
        <v>0.38772186400000003</v>
      </c>
      <c r="E93">
        <v>6.8176800000000002E-4</v>
      </c>
      <c r="F93">
        <v>1.6226085000000001E-2</v>
      </c>
      <c r="G93" t="s">
        <v>9</v>
      </c>
      <c r="H93" t="s">
        <v>1705</v>
      </c>
      <c r="I93" s="2" t="str">
        <f t="shared" si="5"/>
        <v>105322218</v>
      </c>
      <c r="J93" s="2">
        <f t="shared" si="6"/>
        <v>27.8</v>
      </c>
      <c r="K93" s="2" t="str">
        <f t="shared" si="7"/>
        <v>0.9 ± 0.4</v>
      </c>
      <c r="L93" s="2">
        <f t="shared" si="8"/>
        <v>1.6E-2</v>
      </c>
      <c r="M93" t="str">
        <f t="shared" si="9"/>
        <v>galactokinase</v>
      </c>
    </row>
    <row r="94" spans="1:13" x14ac:dyDescent="0.35">
      <c r="A94" t="s">
        <v>1702</v>
      </c>
      <c r="B94">
        <v>13.56119468</v>
      </c>
      <c r="C94">
        <v>0.94840685499999999</v>
      </c>
      <c r="D94">
        <v>0.531582467</v>
      </c>
      <c r="E94">
        <v>2.6629610000000001E-3</v>
      </c>
      <c r="F94">
        <v>4.1380220000000002E-2</v>
      </c>
      <c r="G94" t="s">
        <v>9</v>
      </c>
      <c r="H94" t="s">
        <v>1703</v>
      </c>
      <c r="I94" s="2" t="str">
        <f t="shared" si="5"/>
        <v>117691814</v>
      </c>
      <c r="J94" s="2">
        <f t="shared" si="6"/>
        <v>13.6</v>
      </c>
      <c r="K94" s="2" t="str">
        <f t="shared" si="7"/>
        <v>0.9 ± 0.5</v>
      </c>
      <c r="L94" s="2">
        <f t="shared" si="8"/>
        <v>4.1000000000000002E-2</v>
      </c>
      <c r="M94" t="str">
        <f t="shared" si="9"/>
        <v>contactin-5-like isoform X1</v>
      </c>
    </row>
    <row r="95" spans="1:13" x14ac:dyDescent="0.35">
      <c r="A95" t="s">
        <v>1701</v>
      </c>
      <c r="B95">
        <v>471.82182310000002</v>
      </c>
      <c r="C95">
        <v>0.94732909700000001</v>
      </c>
      <c r="D95">
        <v>0.24167417799999999</v>
      </c>
      <c r="E95" s="1">
        <v>5.3900000000000001E-6</v>
      </c>
      <c r="F95">
        <v>4.3432799999999999E-4</v>
      </c>
      <c r="G95" t="s">
        <v>9</v>
      </c>
      <c r="H95" t="s">
        <v>426</v>
      </c>
      <c r="I95" s="2" t="str">
        <f t="shared" si="5"/>
        <v>105330020</v>
      </c>
      <c r="J95" s="2">
        <f t="shared" si="6"/>
        <v>471.8</v>
      </c>
      <c r="K95" s="2" t="str">
        <f t="shared" si="7"/>
        <v>0.9 ± 0.2</v>
      </c>
      <c r="L95" s="2" t="str">
        <f t="shared" si="8"/>
        <v>&lt;0.001</v>
      </c>
      <c r="M95" t="str">
        <f t="shared" si="9"/>
        <v>macrophage-expressed gene 1 protein</v>
      </c>
    </row>
    <row r="96" spans="1:13" x14ac:dyDescent="0.35">
      <c r="A96" t="s">
        <v>1699</v>
      </c>
      <c r="B96">
        <v>2337.4289170000002</v>
      </c>
      <c r="C96">
        <v>0.94361992500000003</v>
      </c>
      <c r="D96">
        <v>0.19016487200000001</v>
      </c>
      <c r="E96" s="1">
        <v>4.51E-8</v>
      </c>
      <c r="F96" s="1">
        <v>7.2899999999999997E-6</v>
      </c>
      <c r="G96" t="s">
        <v>9</v>
      </c>
      <c r="H96" t="s">
        <v>1700</v>
      </c>
      <c r="I96" s="2" t="str">
        <f t="shared" si="5"/>
        <v>117686547</v>
      </c>
      <c r="J96" s="2">
        <f t="shared" si="6"/>
        <v>2337.4</v>
      </c>
      <c r="K96" s="2" t="str">
        <f t="shared" si="7"/>
        <v>0.9 ± 0.2</v>
      </c>
      <c r="L96" s="2" t="str">
        <f t="shared" si="8"/>
        <v>&lt;0.001</v>
      </c>
      <c r="M96" t="str">
        <f t="shared" si="9"/>
        <v>LOW QUALITY PROTEIN: heat shock 70 kDa protein cognate 4-like</v>
      </c>
    </row>
    <row r="97" spans="1:13" x14ac:dyDescent="0.35">
      <c r="A97" t="s">
        <v>1698</v>
      </c>
      <c r="B97">
        <v>48.879567100000003</v>
      </c>
      <c r="C97">
        <v>0.93961971300000002</v>
      </c>
      <c r="D97">
        <v>0.31425641300000001</v>
      </c>
      <c r="E97">
        <v>1.4991399999999999E-4</v>
      </c>
      <c r="F97">
        <v>5.6012149999999997E-3</v>
      </c>
      <c r="G97" t="s">
        <v>9</v>
      </c>
      <c r="H97" t="s">
        <v>1595</v>
      </c>
      <c r="I97" s="2" t="str">
        <f t="shared" si="5"/>
        <v>117684944</v>
      </c>
      <c r="J97" s="2">
        <f t="shared" si="6"/>
        <v>48.9</v>
      </c>
      <c r="K97" s="2" t="str">
        <f t="shared" si="7"/>
        <v>0.9 ± 0.3</v>
      </c>
      <c r="L97" s="2">
        <f t="shared" si="8"/>
        <v>6.0000000000000001E-3</v>
      </c>
      <c r="M97" t="str">
        <f t="shared" si="9"/>
        <v>tripartite motif-containing protein 3-like</v>
      </c>
    </row>
    <row r="98" spans="1:13" x14ac:dyDescent="0.35">
      <c r="A98" t="s">
        <v>1696</v>
      </c>
      <c r="B98">
        <v>199.0648051</v>
      </c>
      <c r="C98">
        <v>0.92634629599999996</v>
      </c>
      <c r="D98">
        <v>0.19967474499999999</v>
      </c>
      <c r="E98" s="1">
        <v>2.36E-7</v>
      </c>
      <c r="F98" s="1">
        <v>3.04E-5</v>
      </c>
      <c r="G98" t="s">
        <v>9</v>
      </c>
      <c r="H98" t="s">
        <v>1697</v>
      </c>
      <c r="I98" s="2" t="str">
        <f t="shared" si="5"/>
        <v>105342698</v>
      </c>
      <c r="J98" s="2">
        <f t="shared" si="6"/>
        <v>199.1</v>
      </c>
      <c r="K98" s="2" t="str">
        <f t="shared" si="7"/>
        <v>0.9 ± 0.2</v>
      </c>
      <c r="L98" s="2" t="str">
        <f t="shared" si="8"/>
        <v>&lt;0.001</v>
      </c>
      <c r="M98" t="str">
        <f t="shared" si="9"/>
        <v>probable splicing factor arginine/serine-rich 5</v>
      </c>
    </row>
    <row r="99" spans="1:13" x14ac:dyDescent="0.35">
      <c r="A99" t="s">
        <v>1694</v>
      </c>
      <c r="B99">
        <v>244.3000893</v>
      </c>
      <c r="C99">
        <v>0.92506417200000002</v>
      </c>
      <c r="D99">
        <v>0.152543659</v>
      </c>
      <c r="E99" s="1">
        <v>9.6099999999999996E-11</v>
      </c>
      <c r="F99" s="1">
        <v>3.69E-8</v>
      </c>
      <c r="G99" t="s">
        <v>9</v>
      </c>
      <c r="H99" t="s">
        <v>1695</v>
      </c>
      <c r="I99" s="2" t="str">
        <f t="shared" si="5"/>
        <v>105333883</v>
      </c>
      <c r="J99" s="2">
        <f t="shared" si="6"/>
        <v>244.3</v>
      </c>
      <c r="K99" s="2" t="str">
        <f t="shared" si="7"/>
        <v>0.9 ± 0.2</v>
      </c>
      <c r="L99" s="2" t="str">
        <f t="shared" si="8"/>
        <v>&lt;0.001</v>
      </c>
      <c r="M99" t="str">
        <f t="shared" si="9"/>
        <v>inactive selenide water dikinase-like protein</v>
      </c>
    </row>
    <row r="100" spans="1:13" x14ac:dyDescent="0.35">
      <c r="A100" t="s">
        <v>1692</v>
      </c>
      <c r="B100">
        <v>62.30767496</v>
      </c>
      <c r="C100">
        <v>0.92030241800000001</v>
      </c>
      <c r="D100">
        <v>0.17775484699999999</v>
      </c>
      <c r="E100" s="1">
        <v>1.5399999999999999E-8</v>
      </c>
      <c r="F100" s="1">
        <v>2.9399999999999998E-6</v>
      </c>
      <c r="G100" t="s">
        <v>9</v>
      </c>
      <c r="H100" t="s">
        <v>1693</v>
      </c>
      <c r="I100" s="2" t="str">
        <f t="shared" si="5"/>
        <v>105348716</v>
      </c>
      <c r="J100" s="2">
        <f t="shared" si="6"/>
        <v>62.3</v>
      </c>
      <c r="K100" s="2" t="str">
        <f t="shared" si="7"/>
        <v>0.9 ± 0.2</v>
      </c>
      <c r="L100" s="2" t="str">
        <f t="shared" si="8"/>
        <v>&lt;0.001</v>
      </c>
      <c r="M100" t="str">
        <f t="shared" si="9"/>
        <v>protein BCCIP homolog</v>
      </c>
    </row>
    <row r="101" spans="1:13" x14ac:dyDescent="0.35">
      <c r="A101" t="s">
        <v>1691</v>
      </c>
      <c r="B101">
        <v>15.499432970000001</v>
      </c>
      <c r="C101">
        <v>0.91783301900000003</v>
      </c>
      <c r="D101">
        <v>0.36130025799999999</v>
      </c>
      <c r="E101">
        <v>5.6857299999999995E-4</v>
      </c>
      <c r="F101">
        <v>1.4466801E-2</v>
      </c>
      <c r="G101" t="s">
        <v>9</v>
      </c>
      <c r="H101" t="s">
        <v>1585</v>
      </c>
      <c r="I101" s="2" t="str">
        <f t="shared" si="5"/>
        <v>105344091</v>
      </c>
      <c r="J101" s="2">
        <f t="shared" si="6"/>
        <v>15.5</v>
      </c>
      <c r="K101" s="2" t="str">
        <f t="shared" si="7"/>
        <v>0.9 ± 0.4</v>
      </c>
      <c r="L101" s="2">
        <f t="shared" si="8"/>
        <v>1.4E-2</v>
      </c>
      <c r="M101" t="str">
        <f t="shared" si="9"/>
        <v>prostaglandin E2 receptor EP4 subtype</v>
      </c>
    </row>
    <row r="102" spans="1:13" x14ac:dyDescent="0.35">
      <c r="A102" t="s">
        <v>1689</v>
      </c>
      <c r="B102">
        <v>10.11344282</v>
      </c>
      <c r="C102">
        <v>0.916199192</v>
      </c>
      <c r="D102">
        <v>0.32677009600000001</v>
      </c>
      <c r="E102">
        <v>2.7259400000000003E-4</v>
      </c>
      <c r="F102">
        <v>8.4789070000000008E-3</v>
      </c>
      <c r="G102" t="s">
        <v>9</v>
      </c>
      <c r="H102" t="s">
        <v>1690</v>
      </c>
      <c r="I102" s="2" t="str">
        <f t="shared" si="5"/>
        <v>105322947</v>
      </c>
      <c r="J102" s="2">
        <f t="shared" si="6"/>
        <v>10.1</v>
      </c>
      <c r="K102" s="2" t="str">
        <f t="shared" si="7"/>
        <v>0.9 ± 0.3</v>
      </c>
      <c r="L102" s="2">
        <f t="shared" si="8"/>
        <v>8.0000000000000002E-3</v>
      </c>
      <c r="M102" t="str">
        <f t="shared" si="9"/>
        <v>2-oxoglutarate and iron-dependent oxygenase domain-containing protein 2 isoform X1</v>
      </c>
    </row>
    <row r="103" spans="1:13" x14ac:dyDescent="0.35">
      <c r="A103" t="s">
        <v>1687</v>
      </c>
      <c r="B103">
        <v>23.328582350000001</v>
      </c>
      <c r="C103">
        <v>0.91350710199999996</v>
      </c>
      <c r="D103">
        <v>0.33526238600000002</v>
      </c>
      <c r="E103">
        <v>3.2765700000000002E-4</v>
      </c>
      <c r="F103">
        <v>9.5778540000000002E-3</v>
      </c>
      <c r="G103" t="s">
        <v>9</v>
      </c>
      <c r="H103" t="s">
        <v>1688</v>
      </c>
      <c r="I103" s="2" t="str">
        <f t="shared" si="5"/>
        <v>105331435</v>
      </c>
      <c r="J103" s="2">
        <f t="shared" si="6"/>
        <v>23.3</v>
      </c>
      <c r="K103" s="2" t="str">
        <f t="shared" si="7"/>
        <v>0.9 ± 0.3</v>
      </c>
      <c r="L103" s="2">
        <f t="shared" si="8"/>
        <v>0.01</v>
      </c>
      <c r="M103" t="str">
        <f t="shared" si="9"/>
        <v>homeobox protein 6 isoform X1</v>
      </c>
    </row>
    <row r="104" spans="1:13" x14ac:dyDescent="0.35">
      <c r="A104" t="s">
        <v>1685</v>
      </c>
      <c r="B104">
        <v>51.318661229999996</v>
      </c>
      <c r="C104">
        <v>0.91282834499999999</v>
      </c>
      <c r="D104">
        <v>0.26148255100000001</v>
      </c>
      <c r="E104" s="1">
        <v>2.9899999999999998E-5</v>
      </c>
      <c r="F104">
        <v>1.7165080000000001E-3</v>
      </c>
      <c r="G104" t="s">
        <v>9</v>
      </c>
      <c r="H104" t="s">
        <v>1686</v>
      </c>
      <c r="I104" s="2" t="str">
        <f t="shared" si="5"/>
        <v>105333877</v>
      </c>
      <c r="J104" s="2">
        <f t="shared" si="6"/>
        <v>51.3</v>
      </c>
      <c r="K104" s="2" t="str">
        <f t="shared" si="7"/>
        <v>0.9 ± 0.3</v>
      </c>
      <c r="L104" s="2">
        <f t="shared" si="8"/>
        <v>2E-3</v>
      </c>
      <c r="M104" t="str">
        <f t="shared" si="9"/>
        <v>elongation of very long chain fatty acids protein 6</v>
      </c>
    </row>
    <row r="105" spans="1:13" x14ac:dyDescent="0.35">
      <c r="A105" t="s">
        <v>1683</v>
      </c>
      <c r="B105">
        <v>35.231054960000002</v>
      </c>
      <c r="C105">
        <v>0.91058194599999998</v>
      </c>
      <c r="D105">
        <v>0.398801986</v>
      </c>
      <c r="E105">
        <v>1.035961E-3</v>
      </c>
      <c r="F105">
        <v>2.1864636E-2</v>
      </c>
      <c r="G105" t="s">
        <v>9</v>
      </c>
      <c r="H105" t="s">
        <v>1684</v>
      </c>
      <c r="I105" s="2" t="str">
        <f t="shared" si="5"/>
        <v>105336296</v>
      </c>
      <c r="J105" s="2">
        <f t="shared" si="6"/>
        <v>35.200000000000003</v>
      </c>
      <c r="K105" s="2" t="str">
        <f t="shared" si="7"/>
        <v>0.9 ± 0.4</v>
      </c>
      <c r="L105" s="2">
        <f t="shared" si="8"/>
        <v>2.1999999999999999E-2</v>
      </c>
      <c r="M105" t="str">
        <f t="shared" si="9"/>
        <v>cis-aconitate decarboxylase</v>
      </c>
    </row>
    <row r="106" spans="1:13" x14ac:dyDescent="0.35">
      <c r="A106" t="s">
        <v>1681</v>
      </c>
      <c r="B106">
        <v>119.14675029999999</v>
      </c>
      <c r="C106">
        <v>0.90572064900000004</v>
      </c>
      <c r="D106">
        <v>0.32747394499999999</v>
      </c>
      <c r="E106">
        <v>3.0191700000000002E-4</v>
      </c>
      <c r="F106">
        <v>9.0550479999999996E-3</v>
      </c>
      <c r="G106" t="s">
        <v>9</v>
      </c>
      <c r="H106" t="s">
        <v>1682</v>
      </c>
      <c r="I106" s="2" t="str">
        <f t="shared" si="5"/>
        <v>105338896</v>
      </c>
      <c r="J106" s="2">
        <f t="shared" si="6"/>
        <v>119.1</v>
      </c>
      <c r="K106" s="2" t="str">
        <f t="shared" si="7"/>
        <v>0.9 ± 0.3</v>
      </c>
      <c r="L106" s="2">
        <f t="shared" si="8"/>
        <v>8.9999999999999993E-3</v>
      </c>
      <c r="M106" t="str">
        <f t="shared" si="9"/>
        <v>stromelysin-3</v>
      </c>
    </row>
    <row r="107" spans="1:13" x14ac:dyDescent="0.35">
      <c r="A107" t="s">
        <v>1679</v>
      </c>
      <c r="B107">
        <v>2386.5143370000001</v>
      </c>
      <c r="C107">
        <v>0.905426642</v>
      </c>
      <c r="D107">
        <v>0.169542947</v>
      </c>
      <c r="E107" s="1">
        <v>6.6299999999999996E-9</v>
      </c>
      <c r="F107" s="1">
        <v>1.4699999999999999E-6</v>
      </c>
      <c r="G107" t="s">
        <v>9</v>
      </c>
      <c r="H107" t="s">
        <v>1680</v>
      </c>
      <c r="I107" s="2" t="str">
        <f t="shared" si="5"/>
        <v>105331448</v>
      </c>
      <c r="J107" s="2">
        <f t="shared" si="6"/>
        <v>2386.5</v>
      </c>
      <c r="K107" s="2" t="str">
        <f t="shared" si="7"/>
        <v>0.9 ± 0.2</v>
      </c>
      <c r="L107" s="2" t="str">
        <f t="shared" si="8"/>
        <v>&lt;0.001</v>
      </c>
      <c r="M107" t="str">
        <f t="shared" si="9"/>
        <v>serine/arginine repetitive matrix protein 1 isoform X1</v>
      </c>
    </row>
    <row r="108" spans="1:13" x14ac:dyDescent="0.35">
      <c r="A108" t="s">
        <v>1677</v>
      </c>
      <c r="B108">
        <v>51.835849349999997</v>
      </c>
      <c r="C108">
        <v>0.90424948299999997</v>
      </c>
      <c r="D108">
        <v>0.29917132600000002</v>
      </c>
      <c r="E108">
        <v>1.4103299999999999E-4</v>
      </c>
      <c r="F108">
        <v>5.362131E-3</v>
      </c>
      <c r="G108" t="s">
        <v>9</v>
      </c>
      <c r="H108" t="s">
        <v>1678</v>
      </c>
      <c r="I108" s="2" t="str">
        <f t="shared" si="5"/>
        <v>105338786</v>
      </c>
      <c r="J108" s="2">
        <f t="shared" si="6"/>
        <v>51.8</v>
      </c>
      <c r="K108" s="2" t="str">
        <f t="shared" si="7"/>
        <v>0.9 ± 0.3</v>
      </c>
      <c r="L108" s="2">
        <f t="shared" si="8"/>
        <v>5.0000000000000001E-3</v>
      </c>
      <c r="M108" t="str">
        <f t="shared" si="9"/>
        <v>serine/threonine-protein kinase RIO1-like</v>
      </c>
    </row>
    <row r="109" spans="1:13" x14ac:dyDescent="0.35">
      <c r="A109" t="s">
        <v>1676</v>
      </c>
      <c r="B109">
        <v>35.260187000000002</v>
      </c>
      <c r="C109">
        <v>0.90038761099999998</v>
      </c>
      <c r="D109">
        <v>0.54520881399999999</v>
      </c>
      <c r="E109">
        <v>3.3827420000000002E-3</v>
      </c>
      <c r="F109">
        <v>4.8669800999999999E-2</v>
      </c>
      <c r="G109" t="s">
        <v>9</v>
      </c>
      <c r="H109" t="s">
        <v>220</v>
      </c>
      <c r="I109" s="2" t="str">
        <f t="shared" si="5"/>
        <v>105336320</v>
      </c>
      <c r="J109" s="2">
        <f t="shared" si="6"/>
        <v>35.299999999999997</v>
      </c>
      <c r="K109" s="2" t="str">
        <f t="shared" si="7"/>
        <v>0.9 ± 0.5</v>
      </c>
      <c r="L109" s="2">
        <f t="shared" si="8"/>
        <v>4.9000000000000002E-2</v>
      </c>
      <c r="M109" t="str">
        <f t="shared" si="9"/>
        <v>heat shock 70 kDa protein 12A</v>
      </c>
    </row>
    <row r="110" spans="1:13" x14ac:dyDescent="0.35">
      <c r="A110" t="s">
        <v>1674</v>
      </c>
      <c r="B110">
        <v>9.4472786269999993</v>
      </c>
      <c r="C110">
        <v>0.89385656599999996</v>
      </c>
      <c r="D110">
        <v>0.48701825900000001</v>
      </c>
      <c r="E110">
        <v>2.6107090000000001E-3</v>
      </c>
      <c r="F110">
        <v>4.1042773999999997E-2</v>
      </c>
      <c r="G110" t="s">
        <v>9</v>
      </c>
      <c r="H110" t="s">
        <v>1675</v>
      </c>
      <c r="I110" s="2" t="str">
        <f t="shared" si="5"/>
        <v>105337547</v>
      </c>
      <c r="J110" s="2">
        <f t="shared" si="6"/>
        <v>9.4</v>
      </c>
      <c r="K110" s="2" t="str">
        <f t="shared" si="7"/>
        <v>0.9 ± 0.5</v>
      </c>
      <c r="L110" s="2">
        <f t="shared" si="8"/>
        <v>4.1000000000000002E-2</v>
      </c>
      <c r="M110" t="str">
        <f t="shared" si="9"/>
        <v>RING finger protein 145</v>
      </c>
    </row>
    <row r="111" spans="1:13" x14ac:dyDescent="0.35">
      <c r="A111" t="s">
        <v>1672</v>
      </c>
      <c r="B111">
        <v>129.36432540000001</v>
      </c>
      <c r="C111">
        <v>0.89328475399999996</v>
      </c>
      <c r="D111">
        <v>0.19762738799999999</v>
      </c>
      <c r="E111" s="1">
        <v>4.15E-7</v>
      </c>
      <c r="F111" s="1">
        <v>4.88E-5</v>
      </c>
      <c r="G111" t="s">
        <v>9</v>
      </c>
      <c r="H111" t="s">
        <v>1673</v>
      </c>
      <c r="I111" s="2" t="str">
        <f t="shared" si="5"/>
        <v>105326294</v>
      </c>
      <c r="J111" s="2">
        <f t="shared" si="6"/>
        <v>129.4</v>
      </c>
      <c r="K111" s="2" t="str">
        <f t="shared" si="7"/>
        <v>0.9 ± 0.2</v>
      </c>
      <c r="L111" s="2" t="str">
        <f t="shared" si="8"/>
        <v>&lt;0.001</v>
      </c>
      <c r="M111" t="str">
        <f t="shared" si="9"/>
        <v>myeloid-derived growth factor</v>
      </c>
    </row>
    <row r="112" spans="1:13" x14ac:dyDescent="0.35">
      <c r="A112" t="s">
        <v>1670</v>
      </c>
      <c r="B112">
        <v>37.324438120000003</v>
      </c>
      <c r="C112">
        <v>0.889221021</v>
      </c>
      <c r="D112">
        <v>0.17271996100000001</v>
      </c>
      <c r="E112" s="1">
        <v>1.85E-8</v>
      </c>
      <c r="F112" s="1">
        <v>3.45E-6</v>
      </c>
      <c r="G112" t="s">
        <v>9</v>
      </c>
      <c r="H112" t="s">
        <v>1671</v>
      </c>
      <c r="I112" s="2" t="str">
        <f t="shared" si="5"/>
        <v>105333724</v>
      </c>
      <c r="J112" s="2">
        <f t="shared" si="6"/>
        <v>37.299999999999997</v>
      </c>
      <c r="K112" s="2" t="str">
        <f t="shared" si="7"/>
        <v>0.9 ± 0.2</v>
      </c>
      <c r="L112" s="2" t="str">
        <f t="shared" si="8"/>
        <v>&lt;0.001</v>
      </c>
      <c r="M112" t="str">
        <f t="shared" si="9"/>
        <v>TLC domain-containing protein 4-B-like</v>
      </c>
    </row>
    <row r="113" spans="1:13" x14ac:dyDescent="0.35">
      <c r="A113" t="s">
        <v>1668</v>
      </c>
      <c r="B113">
        <v>92.510149380000001</v>
      </c>
      <c r="C113">
        <v>0.88756523899999995</v>
      </c>
      <c r="D113">
        <v>0.12822668400000001</v>
      </c>
      <c r="E113" s="1">
        <v>3.4599999999999999E-13</v>
      </c>
      <c r="F113" s="1">
        <v>2.2799999999999999E-10</v>
      </c>
      <c r="G113" t="s">
        <v>9</v>
      </c>
      <c r="H113" t="s">
        <v>1669</v>
      </c>
      <c r="I113" s="2" t="str">
        <f t="shared" si="5"/>
        <v>105321016</v>
      </c>
      <c r="J113" s="2">
        <f t="shared" si="6"/>
        <v>92.5</v>
      </c>
      <c r="K113" s="2" t="str">
        <f t="shared" si="7"/>
        <v>0.9 ± 0.1</v>
      </c>
      <c r="L113" s="2" t="str">
        <f t="shared" si="8"/>
        <v>&lt;0.001</v>
      </c>
      <c r="M113" t="str">
        <f t="shared" si="9"/>
        <v>protein canopy homolog 3</v>
      </c>
    </row>
    <row r="114" spans="1:13" x14ac:dyDescent="0.35">
      <c r="A114" t="s">
        <v>1666</v>
      </c>
      <c r="B114">
        <v>136.26185860000001</v>
      </c>
      <c r="C114">
        <v>0.88628781599999995</v>
      </c>
      <c r="D114">
        <v>0.32977899999999999</v>
      </c>
      <c r="E114">
        <v>3.8273199999999999E-4</v>
      </c>
      <c r="F114">
        <v>1.0791099E-2</v>
      </c>
      <c r="G114" t="s">
        <v>9</v>
      </c>
      <c r="H114" t="s">
        <v>1667</v>
      </c>
      <c r="I114" s="2" t="str">
        <f t="shared" si="5"/>
        <v>105337314</v>
      </c>
      <c r="J114" s="2">
        <f t="shared" si="6"/>
        <v>136.30000000000001</v>
      </c>
      <c r="K114" s="2" t="str">
        <f t="shared" si="7"/>
        <v>0.9 ± 0.3</v>
      </c>
      <c r="L114" s="2">
        <f t="shared" si="8"/>
        <v>1.0999999999999999E-2</v>
      </c>
      <c r="M114" t="str">
        <f t="shared" si="9"/>
        <v>steroid 17-alpha-hydroxylase/1720 lyase</v>
      </c>
    </row>
    <row r="115" spans="1:13" x14ac:dyDescent="0.35">
      <c r="A115" t="s">
        <v>1664</v>
      </c>
      <c r="B115">
        <v>337.09437730000002</v>
      </c>
      <c r="C115">
        <v>0.88088081399999996</v>
      </c>
      <c r="D115">
        <v>0.19352182900000001</v>
      </c>
      <c r="E115" s="1">
        <v>3.6800000000000001E-7</v>
      </c>
      <c r="F115" s="1">
        <v>4.4700000000000002E-5</v>
      </c>
      <c r="G115" t="s">
        <v>9</v>
      </c>
      <c r="H115" t="s">
        <v>1665</v>
      </c>
      <c r="I115" s="2" t="str">
        <f t="shared" si="5"/>
        <v>105340223</v>
      </c>
      <c r="J115" s="2">
        <f t="shared" si="6"/>
        <v>337.1</v>
      </c>
      <c r="K115" s="2" t="str">
        <f t="shared" si="7"/>
        <v>0.9 ± 0.2</v>
      </c>
      <c r="L115" s="2" t="str">
        <f t="shared" si="8"/>
        <v>&lt;0.001</v>
      </c>
      <c r="M115" t="str">
        <f t="shared" si="9"/>
        <v>serine-aspartate repeat-containing protein I isoform X1</v>
      </c>
    </row>
    <row r="116" spans="1:13" x14ac:dyDescent="0.35">
      <c r="A116" t="s">
        <v>1662</v>
      </c>
      <c r="B116">
        <v>16.107423579999999</v>
      </c>
      <c r="C116">
        <v>0.87794377099999998</v>
      </c>
      <c r="D116">
        <v>0.27810028799999997</v>
      </c>
      <c r="E116" s="1">
        <v>9.3900000000000006E-5</v>
      </c>
      <c r="F116">
        <v>3.9931410000000004E-3</v>
      </c>
      <c r="G116" t="s">
        <v>9</v>
      </c>
      <c r="H116" t="s">
        <v>1663</v>
      </c>
      <c r="I116" s="2" t="str">
        <f t="shared" si="5"/>
        <v>105335483</v>
      </c>
      <c r="J116" s="2">
        <f t="shared" si="6"/>
        <v>16.100000000000001</v>
      </c>
      <c r="K116" s="2" t="str">
        <f t="shared" si="7"/>
        <v>0.9 ± 0.3</v>
      </c>
      <c r="L116" s="2">
        <f t="shared" si="8"/>
        <v>4.0000000000000001E-3</v>
      </c>
      <c r="M116" t="str">
        <f t="shared" si="9"/>
        <v>group XIIA secretory phospholipase A2</v>
      </c>
    </row>
    <row r="117" spans="1:13" x14ac:dyDescent="0.35">
      <c r="A117" t="s">
        <v>1660</v>
      </c>
      <c r="B117">
        <v>209.1398897</v>
      </c>
      <c r="C117">
        <v>0.87389851200000002</v>
      </c>
      <c r="D117">
        <v>0.22925979699999999</v>
      </c>
      <c r="E117" s="1">
        <v>9.0100000000000001E-6</v>
      </c>
      <c r="F117">
        <v>6.5156399999999998E-4</v>
      </c>
      <c r="G117" t="s">
        <v>9</v>
      </c>
      <c r="H117" t="s">
        <v>1661</v>
      </c>
      <c r="I117" s="2" t="str">
        <f t="shared" si="5"/>
        <v>117682274</v>
      </c>
      <c r="J117" s="2">
        <f t="shared" si="6"/>
        <v>209.1</v>
      </c>
      <c r="K117" s="2" t="str">
        <f t="shared" si="7"/>
        <v>0.9 ± 0.2</v>
      </c>
      <c r="L117" s="2" t="str">
        <f t="shared" si="8"/>
        <v>&lt;0.001</v>
      </c>
      <c r="M117" t="str">
        <f t="shared" si="9"/>
        <v>protein HEXIM-like</v>
      </c>
    </row>
    <row r="118" spans="1:13" x14ac:dyDescent="0.35">
      <c r="A118" t="s">
        <v>1658</v>
      </c>
      <c r="B118">
        <v>16.69076175</v>
      </c>
      <c r="C118">
        <v>0.87089937699999997</v>
      </c>
      <c r="D118">
        <v>0.48097581099999998</v>
      </c>
      <c r="E118">
        <v>2.7695660000000002E-3</v>
      </c>
      <c r="F118">
        <v>4.2358745000000003E-2</v>
      </c>
      <c r="G118" t="s">
        <v>9</v>
      </c>
      <c r="H118" t="s">
        <v>1659</v>
      </c>
      <c r="I118" s="2" t="str">
        <f t="shared" si="5"/>
        <v>117681451</v>
      </c>
      <c r="J118" s="2">
        <f t="shared" si="6"/>
        <v>16.7</v>
      </c>
      <c r="K118" s="2" t="str">
        <f t="shared" si="7"/>
        <v>0.9 ± 0.5</v>
      </c>
      <c r="L118" s="2">
        <f t="shared" si="8"/>
        <v>4.2000000000000003E-2</v>
      </c>
      <c r="M118" t="str">
        <f t="shared" si="9"/>
        <v>toll-like receptor 4</v>
      </c>
    </row>
    <row r="119" spans="1:13" x14ac:dyDescent="0.35">
      <c r="A119" t="s">
        <v>1656</v>
      </c>
      <c r="B119">
        <v>267.3696544</v>
      </c>
      <c r="C119">
        <v>0.86881792999999996</v>
      </c>
      <c r="D119">
        <v>0.121908025</v>
      </c>
      <c r="E119" s="1">
        <v>7.7200000000000002E-14</v>
      </c>
      <c r="F119" s="1">
        <v>6.1900000000000001E-11</v>
      </c>
      <c r="G119" t="s">
        <v>9</v>
      </c>
      <c r="H119" t="s">
        <v>1657</v>
      </c>
      <c r="I119" s="2" t="str">
        <f t="shared" si="5"/>
        <v>105329715</v>
      </c>
      <c r="J119" s="2">
        <f t="shared" si="6"/>
        <v>267.39999999999998</v>
      </c>
      <c r="K119" s="2" t="str">
        <f t="shared" si="7"/>
        <v>0.9 ± 0.1</v>
      </c>
      <c r="L119" s="2" t="str">
        <f t="shared" si="8"/>
        <v>&lt;0.001</v>
      </c>
      <c r="M119" t="str">
        <f t="shared" si="9"/>
        <v>UDP-N-acetylglucosamine--peptide N-acetylglucosaminyltransferase 110 kDa subunit isoform X2</v>
      </c>
    </row>
    <row r="120" spans="1:13" x14ac:dyDescent="0.35">
      <c r="A120" t="s">
        <v>1654</v>
      </c>
      <c r="B120">
        <v>61.797270670000003</v>
      </c>
      <c r="C120">
        <v>0.85965055499999998</v>
      </c>
      <c r="D120">
        <v>0.220517095</v>
      </c>
      <c r="E120" s="1">
        <v>6.6100000000000002E-6</v>
      </c>
      <c r="F120">
        <v>5.1850599999999996E-4</v>
      </c>
      <c r="G120" t="s">
        <v>9</v>
      </c>
      <c r="H120" t="s">
        <v>1655</v>
      </c>
      <c r="I120" s="2" t="str">
        <f t="shared" si="5"/>
        <v>105337929</v>
      </c>
      <c r="J120" s="2">
        <f t="shared" si="6"/>
        <v>61.8</v>
      </c>
      <c r="K120" s="2" t="str">
        <f t="shared" si="7"/>
        <v>0.9 ± 0.2</v>
      </c>
      <c r="L120" s="2" t="str">
        <f t="shared" si="8"/>
        <v>&lt;0.001</v>
      </c>
      <c r="M120" t="str">
        <f t="shared" si="9"/>
        <v>protein ERGIC-53</v>
      </c>
    </row>
    <row r="121" spans="1:13" x14ac:dyDescent="0.35">
      <c r="A121" t="s">
        <v>1652</v>
      </c>
      <c r="B121">
        <v>53.900305529999997</v>
      </c>
      <c r="C121">
        <v>0.85043666200000001</v>
      </c>
      <c r="D121">
        <v>0.30183956699999998</v>
      </c>
      <c r="E121">
        <v>2.7915200000000001E-4</v>
      </c>
      <c r="F121">
        <v>8.6002079999999998E-3</v>
      </c>
      <c r="G121" t="s">
        <v>9</v>
      </c>
      <c r="H121" t="s">
        <v>1653</v>
      </c>
      <c r="I121" s="2" t="str">
        <f t="shared" si="5"/>
        <v>105320888</v>
      </c>
      <c r="J121" s="2">
        <f t="shared" si="6"/>
        <v>53.9</v>
      </c>
      <c r="K121" s="2" t="str">
        <f t="shared" si="7"/>
        <v>0.9 ± 0.3</v>
      </c>
      <c r="L121" s="2">
        <f t="shared" si="8"/>
        <v>8.9999999999999993E-3</v>
      </c>
      <c r="M121" t="str">
        <f t="shared" si="9"/>
        <v>protein mono-ADP-ribosyltransferase PARP14-like isoform X1</v>
      </c>
    </row>
    <row r="122" spans="1:13" x14ac:dyDescent="0.35">
      <c r="A122" t="s">
        <v>1650</v>
      </c>
      <c r="B122">
        <v>26.02403262</v>
      </c>
      <c r="C122">
        <v>0.84595601300000001</v>
      </c>
      <c r="D122">
        <v>0.24138137800000001</v>
      </c>
      <c r="E122" s="1">
        <v>3.1099999999999997E-5</v>
      </c>
      <c r="F122">
        <v>1.7718440000000001E-3</v>
      </c>
      <c r="G122" t="s">
        <v>9</v>
      </c>
      <c r="H122" t="s">
        <v>1651</v>
      </c>
      <c r="I122" s="2" t="str">
        <f t="shared" si="5"/>
        <v>105330659</v>
      </c>
      <c r="J122" s="2">
        <f t="shared" si="6"/>
        <v>26</v>
      </c>
      <c r="K122" s="2" t="str">
        <f t="shared" si="7"/>
        <v>0.8 ± 0.2</v>
      </c>
      <c r="L122" s="2">
        <f t="shared" si="8"/>
        <v>2E-3</v>
      </c>
      <c r="M122" t="str">
        <f t="shared" si="9"/>
        <v>nucleolar MIF4G domain-containing protein 1</v>
      </c>
    </row>
    <row r="123" spans="1:13" x14ac:dyDescent="0.35">
      <c r="A123" t="s">
        <v>1648</v>
      </c>
      <c r="B123">
        <v>38.646611280000002</v>
      </c>
      <c r="C123">
        <v>0.84448490499999995</v>
      </c>
      <c r="D123">
        <v>0.189634997</v>
      </c>
      <c r="E123" s="1">
        <v>5.8699999999999995E-7</v>
      </c>
      <c r="F123" s="1">
        <v>6.6000000000000005E-5</v>
      </c>
      <c r="G123" t="s">
        <v>9</v>
      </c>
      <c r="H123" t="s">
        <v>1649</v>
      </c>
      <c r="I123" s="2" t="str">
        <f t="shared" si="5"/>
        <v>105334922</v>
      </c>
      <c r="J123" s="2">
        <f t="shared" si="6"/>
        <v>38.6</v>
      </c>
      <c r="K123" s="2" t="str">
        <f t="shared" si="7"/>
        <v>0.8 ± 0.2</v>
      </c>
      <c r="L123" s="2" t="str">
        <f t="shared" si="8"/>
        <v>&lt;0.001</v>
      </c>
      <c r="M123" t="str">
        <f t="shared" si="9"/>
        <v>tRNA methyltransferase 10 homolog B</v>
      </c>
    </row>
    <row r="124" spans="1:13" x14ac:dyDescent="0.35">
      <c r="A124" t="s">
        <v>1646</v>
      </c>
      <c r="B124">
        <v>63.732081489999999</v>
      </c>
      <c r="C124">
        <v>0.84411901899999997</v>
      </c>
      <c r="D124">
        <v>0.19903743400000001</v>
      </c>
      <c r="E124" s="1">
        <v>1.5600000000000001E-6</v>
      </c>
      <c r="F124">
        <v>1.5022399999999999E-4</v>
      </c>
      <c r="G124" t="s">
        <v>9</v>
      </c>
      <c r="H124" t="s">
        <v>1647</v>
      </c>
      <c r="I124" s="2" t="str">
        <f t="shared" si="5"/>
        <v>105333741</v>
      </c>
      <c r="J124" s="2">
        <f t="shared" si="6"/>
        <v>63.7</v>
      </c>
      <c r="K124" s="2" t="str">
        <f t="shared" si="7"/>
        <v>0.8 ± 0.2</v>
      </c>
      <c r="L124" s="2" t="str">
        <f t="shared" si="8"/>
        <v>&lt;0.001</v>
      </c>
      <c r="M124" t="str">
        <f t="shared" si="9"/>
        <v>scavenger receptor class F member 2-like isoform X1</v>
      </c>
    </row>
    <row r="125" spans="1:13" x14ac:dyDescent="0.35">
      <c r="A125" t="s">
        <v>1644</v>
      </c>
      <c r="B125">
        <v>47.067818250000002</v>
      </c>
      <c r="C125">
        <v>0.84392238500000005</v>
      </c>
      <c r="D125">
        <v>0.28200785099999998</v>
      </c>
      <c r="E125">
        <v>1.6277899999999999E-4</v>
      </c>
      <c r="F125">
        <v>5.9171049999999998E-3</v>
      </c>
      <c r="G125" t="s">
        <v>9</v>
      </c>
      <c r="H125" t="s">
        <v>1645</v>
      </c>
      <c r="I125" s="2" t="str">
        <f t="shared" si="5"/>
        <v>105323827</v>
      </c>
      <c r="J125" s="2">
        <f t="shared" si="6"/>
        <v>47.1</v>
      </c>
      <c r="K125" s="2" t="str">
        <f t="shared" si="7"/>
        <v>0.8 ± 0.3</v>
      </c>
      <c r="L125" s="2">
        <f t="shared" si="8"/>
        <v>6.0000000000000001E-3</v>
      </c>
      <c r="M125" t="str">
        <f t="shared" si="9"/>
        <v>tRNA-dihydrouridine(16/17) synthase [NAD(P)(+)]-like</v>
      </c>
    </row>
    <row r="126" spans="1:13" x14ac:dyDescent="0.35">
      <c r="A126" t="s">
        <v>1642</v>
      </c>
      <c r="B126">
        <v>20.612075669999999</v>
      </c>
      <c r="C126">
        <v>0.84118792799999997</v>
      </c>
      <c r="D126">
        <v>0.49729388299999999</v>
      </c>
      <c r="E126">
        <v>3.3983429999999998E-3</v>
      </c>
      <c r="F126">
        <v>4.8780104999999997E-2</v>
      </c>
      <c r="G126" t="s">
        <v>9</v>
      </c>
      <c r="H126" t="s">
        <v>1643</v>
      </c>
      <c r="I126" s="2" t="str">
        <f t="shared" si="5"/>
        <v>117681088</v>
      </c>
      <c r="J126" s="2">
        <f t="shared" si="6"/>
        <v>20.6</v>
      </c>
      <c r="K126" s="2" t="str">
        <f t="shared" si="7"/>
        <v>0.8 ± 0.5</v>
      </c>
      <c r="L126" s="2">
        <f t="shared" si="8"/>
        <v>4.9000000000000002E-2</v>
      </c>
      <c r="M126" t="str">
        <f t="shared" si="9"/>
        <v>phospholipase A and acyltransferase 2-like</v>
      </c>
    </row>
    <row r="127" spans="1:13" x14ac:dyDescent="0.35">
      <c r="A127" t="s">
        <v>1640</v>
      </c>
      <c r="B127">
        <v>28.16349164</v>
      </c>
      <c r="C127">
        <v>0.84054331199999999</v>
      </c>
      <c r="D127">
        <v>0.20407298600000001</v>
      </c>
      <c r="E127" s="1">
        <v>2.7300000000000001E-6</v>
      </c>
      <c r="F127">
        <v>2.4226099999999999E-4</v>
      </c>
      <c r="G127" t="s">
        <v>9</v>
      </c>
      <c r="H127" t="s">
        <v>1641</v>
      </c>
      <c r="I127" s="2" t="str">
        <f t="shared" si="5"/>
        <v>105329662</v>
      </c>
      <c r="J127" s="2">
        <f t="shared" si="6"/>
        <v>28.2</v>
      </c>
      <c r="K127" s="2" t="str">
        <f t="shared" si="7"/>
        <v>0.8 ± 0.2</v>
      </c>
      <c r="L127" s="2" t="str">
        <f t="shared" si="8"/>
        <v>&lt;0.001</v>
      </c>
      <c r="M127" t="str">
        <f t="shared" si="9"/>
        <v>E3 ubiquitin-protein ligase MIB1 isoform X1</v>
      </c>
    </row>
    <row r="128" spans="1:13" x14ac:dyDescent="0.35">
      <c r="A128" t="s">
        <v>1638</v>
      </c>
      <c r="B128">
        <v>10.3357931</v>
      </c>
      <c r="C128">
        <v>0.837886939</v>
      </c>
      <c r="D128">
        <v>0.40307222700000001</v>
      </c>
      <c r="E128">
        <v>1.7503029999999999E-3</v>
      </c>
      <c r="F128">
        <v>3.1496908999999997E-2</v>
      </c>
      <c r="G128" t="s">
        <v>9</v>
      </c>
      <c r="H128" t="s">
        <v>1639</v>
      </c>
      <c r="I128" s="2" t="str">
        <f t="shared" si="5"/>
        <v>117692259</v>
      </c>
      <c r="J128" s="2">
        <f t="shared" si="6"/>
        <v>10.3</v>
      </c>
      <c r="K128" s="2" t="str">
        <f t="shared" si="7"/>
        <v>0.8 ± 0.4</v>
      </c>
      <c r="L128" s="2">
        <f t="shared" si="8"/>
        <v>3.1E-2</v>
      </c>
      <c r="M128" t="str">
        <f t="shared" si="9"/>
        <v>baculoviral IAP repeat-containing protein 7-like isoform X1</v>
      </c>
    </row>
    <row r="129" spans="1:13" x14ac:dyDescent="0.35">
      <c r="A129" t="s">
        <v>1636</v>
      </c>
      <c r="B129">
        <v>73.740894330000003</v>
      </c>
      <c r="C129">
        <v>0.83316646000000005</v>
      </c>
      <c r="D129">
        <v>0.152117586</v>
      </c>
      <c r="E129" s="1">
        <v>3.1599999999999998E-9</v>
      </c>
      <c r="F129" s="1">
        <v>7.8000000000000005E-7</v>
      </c>
      <c r="G129" t="s">
        <v>9</v>
      </c>
      <c r="H129" t="s">
        <v>1637</v>
      </c>
      <c r="I129" s="2" t="str">
        <f t="shared" si="5"/>
        <v>105347686</v>
      </c>
      <c r="J129" s="2">
        <f t="shared" si="6"/>
        <v>73.7</v>
      </c>
      <c r="K129" s="2" t="str">
        <f t="shared" si="7"/>
        <v>0.8 ± 0.2</v>
      </c>
      <c r="L129" s="2" t="str">
        <f t="shared" si="8"/>
        <v>&lt;0.001</v>
      </c>
      <c r="M129" t="str">
        <f t="shared" si="9"/>
        <v>PEST proteolytic signal-containing nuclear protein isoform X2</v>
      </c>
    </row>
    <row r="130" spans="1:13" x14ac:dyDescent="0.35">
      <c r="A130" t="s">
        <v>1634</v>
      </c>
      <c r="B130">
        <v>36.312814340000003</v>
      </c>
      <c r="C130">
        <v>0.83311847500000002</v>
      </c>
      <c r="D130">
        <v>0.37058213000000001</v>
      </c>
      <c r="E130">
        <v>1.2268960000000001E-3</v>
      </c>
      <c r="F130">
        <v>2.4705352999999999E-2</v>
      </c>
      <c r="G130" t="s">
        <v>9</v>
      </c>
      <c r="H130" t="s">
        <v>1635</v>
      </c>
      <c r="I130" s="2" t="str">
        <f t="shared" si="5"/>
        <v>117682412</v>
      </c>
      <c r="J130" s="2">
        <f t="shared" si="6"/>
        <v>36.299999999999997</v>
      </c>
      <c r="K130" s="2" t="str">
        <f t="shared" si="7"/>
        <v>0.8 ± 0.4</v>
      </c>
      <c r="L130" s="2">
        <f t="shared" si="8"/>
        <v>2.5000000000000001E-2</v>
      </c>
      <c r="M130" t="str">
        <f t="shared" si="9"/>
        <v>heat shock 70 kDa protein 12A-like isoform X2</v>
      </c>
    </row>
    <row r="131" spans="1:13" x14ac:dyDescent="0.35">
      <c r="A131" t="s">
        <v>1632</v>
      </c>
      <c r="B131">
        <v>47.045830709999997</v>
      </c>
      <c r="C131">
        <v>0.83293667500000002</v>
      </c>
      <c r="D131">
        <v>0.27403824599999999</v>
      </c>
      <c r="E131">
        <v>1.4416900000000001E-4</v>
      </c>
      <c r="F131">
        <v>5.4491569999999996E-3</v>
      </c>
      <c r="G131" t="s">
        <v>9</v>
      </c>
      <c r="H131" t="s">
        <v>1633</v>
      </c>
      <c r="I131" s="2" t="str">
        <f t="shared" ref="I131:I194" si="10">RIGHT(A131,9)</f>
        <v>105324896</v>
      </c>
      <c r="J131" s="2">
        <f t="shared" ref="J131:J194" si="11">ROUND(B131,1)</f>
        <v>47</v>
      </c>
      <c r="K131" s="2" t="str">
        <f t="shared" ref="K131:K194" si="12">ROUND(C131,1) &amp; " ± " &amp; ROUND(D131,1)</f>
        <v>0.8 ± 0.3</v>
      </c>
      <c r="L131" s="2">
        <f t="shared" ref="L131:L194" si="13">IF(F131&lt;0.001,"&lt;0.001",ROUND(F131,3))</f>
        <v>5.0000000000000001E-3</v>
      </c>
      <c r="M131" t="str">
        <f t="shared" ref="M131:M194" si="14">H131</f>
        <v>malectin-B</v>
      </c>
    </row>
    <row r="132" spans="1:13" x14ac:dyDescent="0.35">
      <c r="A132" t="s">
        <v>1630</v>
      </c>
      <c r="B132">
        <v>15.32188184</v>
      </c>
      <c r="C132">
        <v>0.82199065100000002</v>
      </c>
      <c r="D132">
        <v>0.46634213899999999</v>
      </c>
      <c r="E132">
        <v>3.1974939999999999E-3</v>
      </c>
      <c r="F132">
        <v>4.7106852999999997E-2</v>
      </c>
      <c r="G132" t="s">
        <v>9</v>
      </c>
      <c r="H132" t="s">
        <v>1631</v>
      </c>
      <c r="I132" s="2" t="str">
        <f t="shared" si="10"/>
        <v>105338579</v>
      </c>
      <c r="J132" s="2">
        <f t="shared" si="11"/>
        <v>15.3</v>
      </c>
      <c r="K132" s="2" t="str">
        <f t="shared" si="12"/>
        <v>0.8 ± 0.5</v>
      </c>
      <c r="L132" s="2">
        <f t="shared" si="13"/>
        <v>4.7E-2</v>
      </c>
      <c r="M132" t="str">
        <f t="shared" si="14"/>
        <v>collagen alpha-1(XII) chain</v>
      </c>
    </row>
    <row r="133" spans="1:13" x14ac:dyDescent="0.35">
      <c r="A133" t="s">
        <v>1628</v>
      </c>
      <c r="B133">
        <v>89.569077140000005</v>
      </c>
      <c r="C133">
        <v>0.81709952699999999</v>
      </c>
      <c r="D133">
        <v>0.37315260300000003</v>
      </c>
      <c r="E133">
        <v>1.409387E-3</v>
      </c>
      <c r="F133">
        <v>2.6994951999999999E-2</v>
      </c>
      <c r="G133" t="s">
        <v>9</v>
      </c>
      <c r="H133" t="s">
        <v>1629</v>
      </c>
      <c r="I133" s="2" t="str">
        <f t="shared" si="10"/>
        <v>105321692</v>
      </c>
      <c r="J133" s="2">
        <f t="shared" si="11"/>
        <v>89.6</v>
      </c>
      <c r="K133" s="2" t="str">
        <f t="shared" si="12"/>
        <v>0.8 ± 0.4</v>
      </c>
      <c r="L133" s="2">
        <f t="shared" si="13"/>
        <v>2.7E-2</v>
      </c>
      <c r="M133" t="str">
        <f t="shared" si="14"/>
        <v>cytochrome P450 2C31-like</v>
      </c>
    </row>
    <row r="134" spans="1:13" x14ac:dyDescent="0.35">
      <c r="A134" t="s">
        <v>1626</v>
      </c>
      <c r="B134">
        <v>161.4134325</v>
      </c>
      <c r="C134">
        <v>0.817008438</v>
      </c>
      <c r="D134">
        <v>0.184848708</v>
      </c>
      <c r="E134" s="1">
        <v>7.3600000000000003E-7</v>
      </c>
      <c r="F134" s="1">
        <v>8.1100000000000006E-5</v>
      </c>
      <c r="G134" t="s">
        <v>9</v>
      </c>
      <c r="H134" t="s">
        <v>1627</v>
      </c>
      <c r="I134" s="2" t="str">
        <f t="shared" si="10"/>
        <v>105346251</v>
      </c>
      <c r="J134" s="2">
        <f t="shared" si="11"/>
        <v>161.4</v>
      </c>
      <c r="K134" s="2" t="str">
        <f t="shared" si="12"/>
        <v>0.8 ± 0.2</v>
      </c>
      <c r="L134" s="2" t="str">
        <f t="shared" si="13"/>
        <v>&lt;0.001</v>
      </c>
      <c r="M134" t="str">
        <f t="shared" si="14"/>
        <v>hephaestin-like protein</v>
      </c>
    </row>
    <row r="135" spans="1:13" x14ac:dyDescent="0.35">
      <c r="A135" t="s">
        <v>1624</v>
      </c>
      <c r="B135">
        <v>1385.742992</v>
      </c>
      <c r="C135">
        <v>0.81367114100000004</v>
      </c>
      <c r="D135">
        <v>0.13537221799999999</v>
      </c>
      <c r="E135" s="1">
        <v>1.5400000000000001E-10</v>
      </c>
      <c r="F135" s="1">
        <v>5.4800000000000001E-8</v>
      </c>
      <c r="G135" t="s">
        <v>9</v>
      </c>
      <c r="H135" t="s">
        <v>1625</v>
      </c>
      <c r="I135" s="2" t="str">
        <f t="shared" si="10"/>
        <v>105332313</v>
      </c>
      <c r="J135" s="2">
        <f t="shared" si="11"/>
        <v>1385.7</v>
      </c>
      <c r="K135" s="2" t="str">
        <f t="shared" si="12"/>
        <v>0.8 ± 0.1</v>
      </c>
      <c r="L135" s="2" t="str">
        <f t="shared" si="13"/>
        <v>&lt;0.001</v>
      </c>
      <c r="M135" t="str">
        <f t="shared" si="14"/>
        <v>LOW QUALITY PROTEIN: X-box-binding protein 1</v>
      </c>
    </row>
    <row r="136" spans="1:13" x14ac:dyDescent="0.35">
      <c r="A136" t="s">
        <v>1622</v>
      </c>
      <c r="B136">
        <v>94.977397800000006</v>
      </c>
      <c r="C136">
        <v>0.81361908900000002</v>
      </c>
      <c r="D136">
        <v>0.30907181099999997</v>
      </c>
      <c r="E136">
        <v>4.8442800000000002E-4</v>
      </c>
      <c r="F136">
        <v>1.2877735E-2</v>
      </c>
      <c r="G136" t="s">
        <v>9</v>
      </c>
      <c r="H136" t="s">
        <v>1623</v>
      </c>
      <c r="I136" s="2" t="str">
        <f t="shared" si="10"/>
        <v>117684474</v>
      </c>
      <c r="J136" s="2">
        <f t="shared" si="11"/>
        <v>95</v>
      </c>
      <c r="K136" s="2" t="str">
        <f t="shared" si="12"/>
        <v>0.8 ± 0.3</v>
      </c>
      <c r="L136" s="2">
        <f t="shared" si="13"/>
        <v>1.2999999999999999E-2</v>
      </c>
      <c r="M136" t="str">
        <f t="shared" si="14"/>
        <v>NFX1-type zinc finger-containing protein 1-like</v>
      </c>
    </row>
    <row r="137" spans="1:13" x14ac:dyDescent="0.35">
      <c r="A137" t="s">
        <v>1620</v>
      </c>
      <c r="B137">
        <v>53.588674220000001</v>
      </c>
      <c r="C137">
        <v>0.81359933699999998</v>
      </c>
      <c r="D137">
        <v>0.41374946299999998</v>
      </c>
      <c r="E137">
        <v>2.2526410000000001E-3</v>
      </c>
      <c r="F137">
        <v>3.7297996E-2</v>
      </c>
      <c r="G137" t="s">
        <v>9</v>
      </c>
      <c r="H137" t="s">
        <v>1621</v>
      </c>
      <c r="I137" s="2" t="str">
        <f t="shared" si="10"/>
        <v>105331753</v>
      </c>
      <c r="J137" s="2">
        <f t="shared" si="11"/>
        <v>53.6</v>
      </c>
      <c r="K137" s="2" t="str">
        <f t="shared" si="12"/>
        <v>0.8 ± 0.4</v>
      </c>
      <c r="L137" s="2">
        <f t="shared" si="13"/>
        <v>3.6999999999999998E-2</v>
      </c>
      <c r="M137" t="str">
        <f t="shared" si="14"/>
        <v>cathepsin L1</v>
      </c>
    </row>
    <row r="138" spans="1:13" x14ac:dyDescent="0.35">
      <c r="A138" t="s">
        <v>1618</v>
      </c>
      <c r="B138">
        <v>546.66736149999997</v>
      </c>
      <c r="C138">
        <v>0.81316168600000005</v>
      </c>
      <c r="D138">
        <v>0.296637343</v>
      </c>
      <c r="E138">
        <v>3.8938200000000002E-4</v>
      </c>
      <c r="F138">
        <v>1.0890989E-2</v>
      </c>
      <c r="G138" t="s">
        <v>9</v>
      </c>
      <c r="H138" t="s">
        <v>1619</v>
      </c>
      <c r="I138" s="2" t="str">
        <f t="shared" si="10"/>
        <v>105319824</v>
      </c>
      <c r="J138" s="2">
        <f t="shared" si="11"/>
        <v>546.70000000000005</v>
      </c>
      <c r="K138" s="2" t="str">
        <f t="shared" si="12"/>
        <v>0.8 ± 0.3</v>
      </c>
      <c r="L138" s="2">
        <f t="shared" si="13"/>
        <v>1.0999999999999999E-2</v>
      </c>
      <c r="M138" t="str">
        <f t="shared" si="14"/>
        <v>NF-kappa-B inhibitor alpha-like</v>
      </c>
    </row>
    <row r="139" spans="1:13" x14ac:dyDescent="0.35">
      <c r="A139" t="s">
        <v>1616</v>
      </c>
      <c r="B139">
        <v>167.5344461</v>
      </c>
      <c r="C139">
        <v>0.81219122099999996</v>
      </c>
      <c r="D139">
        <v>0.32573166399999998</v>
      </c>
      <c r="E139">
        <v>7.1362900000000002E-4</v>
      </c>
      <c r="F139">
        <v>1.6704177000000001E-2</v>
      </c>
      <c r="G139" t="s">
        <v>9</v>
      </c>
      <c r="H139" t="s">
        <v>1617</v>
      </c>
      <c r="I139" s="2" t="str">
        <f t="shared" si="10"/>
        <v>105333990</v>
      </c>
      <c r="J139" s="2">
        <f t="shared" si="11"/>
        <v>167.5</v>
      </c>
      <c r="K139" s="2" t="str">
        <f t="shared" si="12"/>
        <v>0.8 ± 0.3</v>
      </c>
      <c r="L139" s="2">
        <f t="shared" si="13"/>
        <v>1.7000000000000001E-2</v>
      </c>
      <c r="M139" t="str">
        <f t="shared" si="14"/>
        <v>interferon-induced helicase C domain-containing protein 1 isoform X1</v>
      </c>
    </row>
    <row r="140" spans="1:13" x14ac:dyDescent="0.35">
      <c r="A140" t="s">
        <v>1614</v>
      </c>
      <c r="B140">
        <v>37.972740809999998</v>
      </c>
      <c r="C140">
        <v>0.81106356300000004</v>
      </c>
      <c r="D140">
        <v>0.32256489199999999</v>
      </c>
      <c r="E140">
        <v>6.5152400000000001E-4</v>
      </c>
      <c r="F140">
        <v>1.5771291999999999E-2</v>
      </c>
      <c r="G140" t="s">
        <v>9</v>
      </c>
      <c r="H140" t="s">
        <v>1615</v>
      </c>
      <c r="I140" s="2" t="str">
        <f t="shared" si="10"/>
        <v>105348705</v>
      </c>
      <c r="J140" s="2">
        <f t="shared" si="11"/>
        <v>38</v>
      </c>
      <c r="K140" s="2" t="str">
        <f t="shared" si="12"/>
        <v>0.8 ± 0.3</v>
      </c>
      <c r="L140" s="2">
        <f t="shared" si="13"/>
        <v>1.6E-2</v>
      </c>
      <c r="M140" t="str">
        <f t="shared" si="14"/>
        <v>CD82 antigen-like</v>
      </c>
    </row>
    <row r="141" spans="1:13" x14ac:dyDescent="0.35">
      <c r="A141" t="s">
        <v>1612</v>
      </c>
      <c r="B141">
        <v>12.55978897</v>
      </c>
      <c r="C141">
        <v>0.810641418</v>
      </c>
      <c r="D141">
        <v>0.39995235200000001</v>
      </c>
      <c r="E141">
        <v>2.0061480000000001E-3</v>
      </c>
      <c r="F141">
        <v>3.4647635000000003E-2</v>
      </c>
      <c r="G141" t="s">
        <v>9</v>
      </c>
      <c r="H141" t="s">
        <v>1613</v>
      </c>
      <c r="I141" s="2" t="str">
        <f t="shared" si="10"/>
        <v>105337679</v>
      </c>
      <c r="J141" s="2">
        <f t="shared" si="11"/>
        <v>12.6</v>
      </c>
      <c r="K141" s="2" t="str">
        <f t="shared" si="12"/>
        <v>0.8 ± 0.4</v>
      </c>
      <c r="L141" s="2">
        <f t="shared" si="13"/>
        <v>3.5000000000000003E-2</v>
      </c>
      <c r="M141" t="str">
        <f t="shared" si="14"/>
        <v>sodium- and chloride-dependent glycine transporter 1-like</v>
      </c>
    </row>
    <row r="142" spans="1:13" x14ac:dyDescent="0.35">
      <c r="A142" t="s">
        <v>1610</v>
      </c>
      <c r="B142">
        <v>122.4536281</v>
      </c>
      <c r="C142">
        <v>0.80803090499999997</v>
      </c>
      <c r="D142">
        <v>0.21300793900000001</v>
      </c>
      <c r="E142" s="1">
        <v>1.04E-5</v>
      </c>
      <c r="F142">
        <v>7.3172999999999999E-4</v>
      </c>
      <c r="G142" t="s">
        <v>9</v>
      </c>
      <c r="H142" t="s">
        <v>1611</v>
      </c>
      <c r="I142" s="2" t="str">
        <f t="shared" si="10"/>
        <v>105333358</v>
      </c>
      <c r="J142" s="2">
        <f t="shared" si="11"/>
        <v>122.5</v>
      </c>
      <c r="K142" s="2" t="str">
        <f t="shared" si="12"/>
        <v>0.8 ± 0.2</v>
      </c>
      <c r="L142" s="2" t="str">
        <f t="shared" si="13"/>
        <v>&lt;0.001</v>
      </c>
      <c r="M142" t="str">
        <f t="shared" si="14"/>
        <v>stress-induced-phosphoprotein 1 isoform X4</v>
      </c>
    </row>
    <row r="143" spans="1:13" x14ac:dyDescent="0.35">
      <c r="A143" t="s">
        <v>1608</v>
      </c>
      <c r="B143">
        <v>86.997466430000003</v>
      </c>
      <c r="C143">
        <v>0.80768843000000001</v>
      </c>
      <c r="D143">
        <v>0.17338652700000001</v>
      </c>
      <c r="E143" s="1">
        <v>2.3900000000000001E-7</v>
      </c>
      <c r="F143" s="1">
        <v>3.0700000000000001E-5</v>
      </c>
      <c r="G143" t="s">
        <v>9</v>
      </c>
      <c r="H143" t="s">
        <v>1609</v>
      </c>
      <c r="I143" s="2" t="str">
        <f t="shared" si="10"/>
        <v>105339454</v>
      </c>
      <c r="J143" s="2">
        <f t="shared" si="11"/>
        <v>87</v>
      </c>
      <c r="K143" s="2" t="str">
        <f t="shared" si="12"/>
        <v>0.8 ± 0.2</v>
      </c>
      <c r="L143" s="2" t="str">
        <f t="shared" si="13"/>
        <v>&lt;0.001</v>
      </c>
      <c r="M143" t="str">
        <f t="shared" si="14"/>
        <v>dnaJ homolog subfamily B member 9 isoform X2</v>
      </c>
    </row>
    <row r="144" spans="1:13" x14ac:dyDescent="0.35">
      <c r="A144" t="s">
        <v>1606</v>
      </c>
      <c r="B144">
        <v>250.41195110000001</v>
      </c>
      <c r="C144">
        <v>0.805699889</v>
      </c>
      <c r="D144">
        <v>0.248193109</v>
      </c>
      <c r="E144" s="1">
        <v>7.4099999999999999E-5</v>
      </c>
      <c r="F144">
        <v>3.342285E-3</v>
      </c>
      <c r="G144" t="s">
        <v>9</v>
      </c>
      <c r="H144" t="s">
        <v>1607</v>
      </c>
      <c r="I144" s="2" t="str">
        <f t="shared" si="10"/>
        <v>105345634</v>
      </c>
      <c r="J144" s="2">
        <f t="shared" si="11"/>
        <v>250.4</v>
      </c>
      <c r="K144" s="2" t="str">
        <f t="shared" si="12"/>
        <v>0.8 ± 0.2</v>
      </c>
      <c r="L144" s="2">
        <f t="shared" si="13"/>
        <v>3.0000000000000001E-3</v>
      </c>
      <c r="M144" t="str">
        <f t="shared" si="14"/>
        <v>sequestosome-1</v>
      </c>
    </row>
    <row r="145" spans="1:13" x14ac:dyDescent="0.35">
      <c r="A145" t="s">
        <v>1604</v>
      </c>
      <c r="B145">
        <v>16.97344988</v>
      </c>
      <c r="C145">
        <v>0.80417141800000003</v>
      </c>
      <c r="D145">
        <v>0.305573284</v>
      </c>
      <c r="E145">
        <v>5.0306199999999998E-4</v>
      </c>
      <c r="F145">
        <v>1.3105911E-2</v>
      </c>
      <c r="G145" t="s">
        <v>9</v>
      </c>
      <c r="H145" t="s">
        <v>1605</v>
      </c>
      <c r="I145" s="2" t="str">
        <f t="shared" si="10"/>
        <v>105323008</v>
      </c>
      <c r="J145" s="2">
        <f t="shared" si="11"/>
        <v>17</v>
      </c>
      <c r="K145" s="2" t="str">
        <f t="shared" si="12"/>
        <v>0.8 ± 0.3</v>
      </c>
      <c r="L145" s="2">
        <f t="shared" si="13"/>
        <v>1.2999999999999999E-2</v>
      </c>
      <c r="M145" t="str">
        <f t="shared" si="14"/>
        <v>E3 ubiquitin-protein ligase RGLG3-like isoform X1</v>
      </c>
    </row>
    <row r="146" spans="1:13" x14ac:dyDescent="0.35">
      <c r="A146" t="s">
        <v>1602</v>
      </c>
      <c r="B146">
        <v>51.835002729999999</v>
      </c>
      <c r="C146">
        <v>0.80239143800000001</v>
      </c>
      <c r="D146">
        <v>0.329695927</v>
      </c>
      <c r="E146">
        <v>8.36713E-4</v>
      </c>
      <c r="F146">
        <v>1.8752339999999999E-2</v>
      </c>
      <c r="G146" t="s">
        <v>9</v>
      </c>
      <c r="H146" t="s">
        <v>1603</v>
      </c>
      <c r="I146" s="2" t="str">
        <f t="shared" si="10"/>
        <v>105328478</v>
      </c>
      <c r="J146" s="2">
        <f t="shared" si="11"/>
        <v>51.8</v>
      </c>
      <c r="K146" s="2" t="str">
        <f t="shared" si="12"/>
        <v>0.8 ± 0.3</v>
      </c>
      <c r="L146" s="2">
        <f t="shared" si="13"/>
        <v>1.9E-2</v>
      </c>
      <c r="M146" t="str">
        <f t="shared" si="14"/>
        <v>cdc42 homolog</v>
      </c>
    </row>
    <row r="147" spans="1:13" x14ac:dyDescent="0.35">
      <c r="A147" t="s">
        <v>1600</v>
      </c>
      <c r="B147">
        <v>21.977640449999999</v>
      </c>
      <c r="C147">
        <v>0.79794491700000003</v>
      </c>
      <c r="D147">
        <v>0.271297866</v>
      </c>
      <c r="E147">
        <v>1.9822000000000001E-4</v>
      </c>
      <c r="F147">
        <v>6.7360839999999998E-3</v>
      </c>
      <c r="G147" t="s">
        <v>9</v>
      </c>
      <c r="H147" t="s">
        <v>1601</v>
      </c>
      <c r="I147" s="2" t="str">
        <f t="shared" si="10"/>
        <v>105348509</v>
      </c>
      <c r="J147" s="2">
        <f t="shared" si="11"/>
        <v>22</v>
      </c>
      <c r="K147" s="2" t="str">
        <f t="shared" si="12"/>
        <v>0.8 ± 0.3</v>
      </c>
      <c r="L147" s="2">
        <f t="shared" si="13"/>
        <v>7.0000000000000001E-3</v>
      </c>
      <c r="M147" t="str">
        <f t="shared" si="14"/>
        <v>active regulator of SIRT1</v>
      </c>
    </row>
    <row r="148" spans="1:13" x14ac:dyDescent="0.35">
      <c r="A148" t="s">
        <v>1598</v>
      </c>
      <c r="B148">
        <v>15.348255740000001</v>
      </c>
      <c r="C148">
        <v>0.79734640899999998</v>
      </c>
      <c r="D148">
        <v>0.327779074</v>
      </c>
      <c r="E148">
        <v>8.6580200000000004E-4</v>
      </c>
      <c r="F148">
        <v>1.9194363999999998E-2</v>
      </c>
      <c r="G148" t="s">
        <v>9</v>
      </c>
      <c r="H148" t="s">
        <v>1599</v>
      </c>
      <c r="I148" s="2" t="str">
        <f t="shared" si="10"/>
        <v>105327185</v>
      </c>
      <c r="J148" s="2">
        <f t="shared" si="11"/>
        <v>15.3</v>
      </c>
      <c r="K148" s="2" t="str">
        <f t="shared" si="12"/>
        <v>0.8 ± 0.3</v>
      </c>
      <c r="L148" s="2">
        <f t="shared" si="13"/>
        <v>1.9E-2</v>
      </c>
      <c r="M148" t="str">
        <f t="shared" si="14"/>
        <v>tubulin-specific chaperone cofactor E-like protein</v>
      </c>
    </row>
    <row r="149" spans="1:13" x14ac:dyDescent="0.35">
      <c r="A149" t="s">
        <v>1596</v>
      </c>
      <c r="B149">
        <v>422.90591819999997</v>
      </c>
      <c r="C149">
        <v>0.79573549899999996</v>
      </c>
      <c r="D149">
        <v>0.21391645400000001</v>
      </c>
      <c r="E149" s="1">
        <v>1.42E-5</v>
      </c>
      <c r="F149">
        <v>9.4786000000000002E-4</v>
      </c>
      <c r="G149" t="s">
        <v>9</v>
      </c>
      <c r="H149" t="s">
        <v>1597</v>
      </c>
      <c r="I149" s="2" t="str">
        <f t="shared" si="10"/>
        <v>105346349</v>
      </c>
      <c r="J149" s="2">
        <f t="shared" si="11"/>
        <v>422.9</v>
      </c>
      <c r="K149" s="2" t="str">
        <f t="shared" si="12"/>
        <v>0.8 ± 0.2</v>
      </c>
      <c r="L149" s="2" t="str">
        <f t="shared" si="13"/>
        <v>&lt;0.001</v>
      </c>
      <c r="M149" t="str">
        <f t="shared" si="14"/>
        <v>protein disulfide-isomerase A3</v>
      </c>
    </row>
    <row r="150" spans="1:13" x14ac:dyDescent="0.35">
      <c r="A150" t="s">
        <v>1594</v>
      </c>
      <c r="B150">
        <v>49.535158529999997</v>
      </c>
      <c r="C150">
        <v>0.79510872700000002</v>
      </c>
      <c r="D150">
        <v>0.27624908999999997</v>
      </c>
      <c r="E150">
        <v>2.4122400000000001E-4</v>
      </c>
      <c r="F150">
        <v>7.8059280000000002E-3</v>
      </c>
      <c r="G150" t="s">
        <v>9</v>
      </c>
      <c r="H150" t="s">
        <v>1595</v>
      </c>
      <c r="I150" s="2" t="str">
        <f t="shared" si="10"/>
        <v>109618814</v>
      </c>
      <c r="J150" s="2">
        <f t="shared" si="11"/>
        <v>49.5</v>
      </c>
      <c r="K150" s="2" t="str">
        <f t="shared" si="12"/>
        <v>0.8 ± 0.3</v>
      </c>
      <c r="L150" s="2">
        <f t="shared" si="13"/>
        <v>8.0000000000000002E-3</v>
      </c>
      <c r="M150" t="str">
        <f t="shared" si="14"/>
        <v>tripartite motif-containing protein 3-like</v>
      </c>
    </row>
    <row r="151" spans="1:13" x14ac:dyDescent="0.35">
      <c r="A151" t="s">
        <v>1592</v>
      </c>
      <c r="B151">
        <v>70.987095740000001</v>
      </c>
      <c r="C151">
        <v>0.794858391</v>
      </c>
      <c r="D151">
        <v>0.159643543</v>
      </c>
      <c r="E151" s="1">
        <v>5.0799999999999998E-8</v>
      </c>
      <c r="F151" s="1">
        <v>8.0700000000000007E-6</v>
      </c>
      <c r="G151" t="s">
        <v>9</v>
      </c>
      <c r="H151" t="s">
        <v>1593</v>
      </c>
      <c r="I151" s="2" t="str">
        <f t="shared" si="10"/>
        <v>105325006</v>
      </c>
      <c r="J151" s="2">
        <f t="shared" si="11"/>
        <v>71</v>
      </c>
      <c r="K151" s="2" t="str">
        <f t="shared" si="12"/>
        <v>0.8 ± 0.2</v>
      </c>
      <c r="L151" s="2" t="str">
        <f t="shared" si="13"/>
        <v>&lt;0.001</v>
      </c>
      <c r="M151" t="str">
        <f t="shared" si="14"/>
        <v>upstream stimulatory factor 1 isoform X1</v>
      </c>
    </row>
    <row r="152" spans="1:13" x14ac:dyDescent="0.35">
      <c r="A152" t="s">
        <v>1590</v>
      </c>
      <c r="B152">
        <v>72.237127139999998</v>
      </c>
      <c r="C152">
        <v>0.79261697799999997</v>
      </c>
      <c r="D152">
        <v>0.30059678099999998</v>
      </c>
      <c r="E152">
        <v>5.1182799999999998E-4</v>
      </c>
      <c r="F152">
        <v>1.3284672000000001E-2</v>
      </c>
      <c r="G152" t="s">
        <v>9</v>
      </c>
      <c r="H152" t="s">
        <v>1591</v>
      </c>
      <c r="I152" s="2" t="str">
        <f t="shared" si="10"/>
        <v>105336925</v>
      </c>
      <c r="J152" s="2">
        <f t="shared" si="11"/>
        <v>72.2</v>
      </c>
      <c r="K152" s="2" t="str">
        <f t="shared" si="12"/>
        <v>0.8 ± 0.3</v>
      </c>
      <c r="L152" s="2">
        <f t="shared" si="13"/>
        <v>1.2999999999999999E-2</v>
      </c>
      <c r="M152" t="str">
        <f t="shared" si="14"/>
        <v>membrane-bound transcription factor site-2 protease</v>
      </c>
    </row>
    <row r="153" spans="1:13" x14ac:dyDescent="0.35">
      <c r="A153" t="s">
        <v>1588</v>
      </c>
      <c r="B153">
        <v>135.36818160000001</v>
      </c>
      <c r="C153">
        <v>0.79159792500000004</v>
      </c>
      <c r="D153">
        <v>0.36088796000000001</v>
      </c>
      <c r="E153">
        <v>1.490697E-3</v>
      </c>
      <c r="F153">
        <v>2.8057055000000001E-2</v>
      </c>
      <c r="G153" t="s">
        <v>9</v>
      </c>
      <c r="H153" t="s">
        <v>1589</v>
      </c>
      <c r="I153" s="2" t="str">
        <f t="shared" si="10"/>
        <v>105336942</v>
      </c>
      <c r="J153" s="2">
        <f t="shared" si="11"/>
        <v>135.4</v>
      </c>
      <c r="K153" s="2" t="str">
        <f t="shared" si="12"/>
        <v>0.8 ± 0.4</v>
      </c>
      <c r="L153" s="2">
        <f t="shared" si="13"/>
        <v>2.8000000000000001E-2</v>
      </c>
      <c r="M153" t="str">
        <f t="shared" si="14"/>
        <v>runt-related transcription factor 1 isoform X1</v>
      </c>
    </row>
    <row r="154" spans="1:13" x14ac:dyDescent="0.35">
      <c r="A154" t="s">
        <v>1586</v>
      </c>
      <c r="B154">
        <v>43.854433620000002</v>
      </c>
      <c r="C154">
        <v>0.79054233600000001</v>
      </c>
      <c r="D154">
        <v>0.35744490000000001</v>
      </c>
      <c r="E154">
        <v>1.4084379999999999E-3</v>
      </c>
      <c r="F154">
        <v>2.6994951999999999E-2</v>
      </c>
      <c r="G154" t="s">
        <v>9</v>
      </c>
      <c r="H154" t="s">
        <v>1587</v>
      </c>
      <c r="I154" s="2" t="str">
        <f t="shared" si="10"/>
        <v>105318274</v>
      </c>
      <c r="J154" s="2">
        <f t="shared" si="11"/>
        <v>43.9</v>
      </c>
      <c r="K154" s="2" t="str">
        <f t="shared" si="12"/>
        <v>0.8 ± 0.4</v>
      </c>
      <c r="L154" s="2">
        <f t="shared" si="13"/>
        <v>2.7E-2</v>
      </c>
      <c r="M154" t="str">
        <f t="shared" si="14"/>
        <v>baculoviral IAP repeat-containing protein 7-A</v>
      </c>
    </row>
    <row r="155" spans="1:13" x14ac:dyDescent="0.35">
      <c r="A155" t="s">
        <v>1584</v>
      </c>
      <c r="B155">
        <v>19.871169170000002</v>
      </c>
      <c r="C155">
        <v>0.78812102399999995</v>
      </c>
      <c r="D155">
        <v>0.36506651600000001</v>
      </c>
      <c r="E155">
        <v>1.5544790000000001E-3</v>
      </c>
      <c r="F155">
        <v>2.8903594000000001E-2</v>
      </c>
      <c r="G155" t="s">
        <v>9</v>
      </c>
      <c r="H155" t="s">
        <v>1585</v>
      </c>
      <c r="I155" s="2" t="str">
        <f t="shared" si="10"/>
        <v>105317370</v>
      </c>
      <c r="J155" s="2">
        <f t="shared" si="11"/>
        <v>19.899999999999999</v>
      </c>
      <c r="K155" s="2" t="str">
        <f t="shared" si="12"/>
        <v>0.8 ± 0.4</v>
      </c>
      <c r="L155" s="2">
        <f t="shared" si="13"/>
        <v>2.9000000000000001E-2</v>
      </c>
      <c r="M155" t="str">
        <f t="shared" si="14"/>
        <v>prostaglandin E2 receptor EP4 subtype</v>
      </c>
    </row>
    <row r="156" spans="1:13" x14ac:dyDescent="0.35">
      <c r="A156" t="s">
        <v>1583</v>
      </c>
      <c r="B156">
        <v>122.7253363</v>
      </c>
      <c r="C156">
        <v>0.78803820300000005</v>
      </c>
      <c r="D156">
        <v>0.37053482599999998</v>
      </c>
      <c r="E156">
        <v>1.7418550000000001E-3</v>
      </c>
      <c r="F156">
        <v>3.1467689E-2</v>
      </c>
      <c r="G156" t="s">
        <v>9</v>
      </c>
      <c r="H156" t="s">
        <v>1550</v>
      </c>
      <c r="I156" s="2" t="str">
        <f t="shared" si="10"/>
        <v>105334682</v>
      </c>
      <c r="J156" s="2">
        <f t="shared" si="11"/>
        <v>122.7</v>
      </c>
      <c r="K156" s="2" t="str">
        <f t="shared" si="12"/>
        <v>0.8 ± 0.4</v>
      </c>
      <c r="L156" s="2">
        <f t="shared" si="13"/>
        <v>3.1E-2</v>
      </c>
      <c r="M156" t="str">
        <f t="shared" si="14"/>
        <v>kelch-like protein 24</v>
      </c>
    </row>
    <row r="157" spans="1:13" x14ac:dyDescent="0.35">
      <c r="A157" t="s">
        <v>1581</v>
      </c>
      <c r="B157">
        <v>25.0598113</v>
      </c>
      <c r="C157">
        <v>0.787188102</v>
      </c>
      <c r="D157">
        <v>0.237155001</v>
      </c>
      <c r="E157" s="1">
        <v>6.1400000000000002E-5</v>
      </c>
      <c r="F157">
        <v>2.9210709999999999E-3</v>
      </c>
      <c r="G157" t="s">
        <v>9</v>
      </c>
      <c r="H157" t="s">
        <v>1582</v>
      </c>
      <c r="I157" s="2" t="str">
        <f t="shared" si="10"/>
        <v>105327644</v>
      </c>
      <c r="J157" s="2">
        <f t="shared" si="11"/>
        <v>25.1</v>
      </c>
      <c r="K157" s="2" t="str">
        <f t="shared" si="12"/>
        <v>0.8 ± 0.2</v>
      </c>
      <c r="L157" s="2">
        <f t="shared" si="13"/>
        <v>3.0000000000000001E-3</v>
      </c>
      <c r="M157" t="str">
        <f t="shared" si="14"/>
        <v>unhealthy ribosome biogenesis protein 2 homolog</v>
      </c>
    </row>
    <row r="158" spans="1:13" x14ac:dyDescent="0.35">
      <c r="A158" t="s">
        <v>1579</v>
      </c>
      <c r="B158">
        <v>45.548636119999998</v>
      </c>
      <c r="C158">
        <v>0.78155238199999999</v>
      </c>
      <c r="D158">
        <v>0.20883410199999999</v>
      </c>
      <c r="E158" s="1">
        <v>1.3200000000000001E-5</v>
      </c>
      <c r="F158">
        <v>8.9408200000000004E-4</v>
      </c>
      <c r="G158" t="s">
        <v>9</v>
      </c>
      <c r="H158" t="s">
        <v>1580</v>
      </c>
      <c r="I158" s="2" t="str">
        <f t="shared" si="10"/>
        <v>105319694</v>
      </c>
      <c r="J158" s="2">
        <f t="shared" si="11"/>
        <v>45.5</v>
      </c>
      <c r="K158" s="2" t="str">
        <f t="shared" si="12"/>
        <v>0.8 ± 0.2</v>
      </c>
      <c r="L158" s="2" t="str">
        <f t="shared" si="13"/>
        <v>&lt;0.001</v>
      </c>
      <c r="M158" t="str">
        <f t="shared" si="14"/>
        <v>chromosome transmission fidelity protein 18 homolog</v>
      </c>
    </row>
    <row r="159" spans="1:13" x14ac:dyDescent="0.35">
      <c r="A159" t="s">
        <v>1577</v>
      </c>
      <c r="B159">
        <v>36.072484000000003</v>
      </c>
      <c r="C159">
        <v>0.77692397800000002</v>
      </c>
      <c r="D159">
        <v>0.21844129000000001</v>
      </c>
      <c r="E159" s="1">
        <v>2.6800000000000001E-5</v>
      </c>
      <c r="F159">
        <v>1.5809470000000001E-3</v>
      </c>
      <c r="G159" t="s">
        <v>9</v>
      </c>
      <c r="H159" t="s">
        <v>1578</v>
      </c>
      <c r="I159" s="2" t="str">
        <f t="shared" si="10"/>
        <v>105340320</v>
      </c>
      <c r="J159" s="2">
        <f t="shared" si="11"/>
        <v>36.1</v>
      </c>
      <c r="K159" s="2" t="str">
        <f t="shared" si="12"/>
        <v>0.8 ± 0.2</v>
      </c>
      <c r="L159" s="2">
        <f t="shared" si="13"/>
        <v>2E-3</v>
      </c>
      <c r="M159" t="str">
        <f t="shared" si="14"/>
        <v>serine/threonine-protein kinase SBK1 isoform X1</v>
      </c>
    </row>
    <row r="160" spans="1:13" x14ac:dyDescent="0.35">
      <c r="A160" t="s">
        <v>1575</v>
      </c>
      <c r="B160">
        <v>385.58605390000002</v>
      </c>
      <c r="C160">
        <v>0.77456461600000004</v>
      </c>
      <c r="D160">
        <v>0.27287015799999997</v>
      </c>
      <c r="E160">
        <v>3.0516700000000001E-4</v>
      </c>
      <c r="F160">
        <v>9.1154990000000009E-3</v>
      </c>
      <c r="G160" t="s">
        <v>9</v>
      </c>
      <c r="H160" t="s">
        <v>1576</v>
      </c>
      <c r="I160" s="2" t="str">
        <f t="shared" si="10"/>
        <v>105340203</v>
      </c>
      <c r="J160" s="2">
        <f t="shared" si="11"/>
        <v>385.6</v>
      </c>
      <c r="K160" s="2" t="str">
        <f t="shared" si="12"/>
        <v>0.8 ± 0.3</v>
      </c>
      <c r="L160" s="2">
        <f t="shared" si="13"/>
        <v>8.9999999999999993E-3</v>
      </c>
      <c r="M160" t="str">
        <f t="shared" si="14"/>
        <v>synaptic vesicle 2-related protein</v>
      </c>
    </row>
    <row r="161" spans="1:13" x14ac:dyDescent="0.35">
      <c r="A161" t="s">
        <v>1573</v>
      </c>
      <c r="B161">
        <v>340.18405289999998</v>
      </c>
      <c r="C161">
        <v>0.772831669</v>
      </c>
      <c r="D161">
        <v>0.222858853</v>
      </c>
      <c r="E161" s="1">
        <v>3.6999999999999998E-5</v>
      </c>
      <c r="F161">
        <v>1.998143E-3</v>
      </c>
      <c r="G161" t="s">
        <v>9</v>
      </c>
      <c r="H161" t="s">
        <v>1574</v>
      </c>
      <c r="I161" s="2" t="str">
        <f t="shared" si="10"/>
        <v>105322180</v>
      </c>
      <c r="J161" s="2">
        <f t="shared" si="11"/>
        <v>340.2</v>
      </c>
      <c r="K161" s="2" t="str">
        <f t="shared" si="12"/>
        <v>0.8 ± 0.2</v>
      </c>
      <c r="L161" s="2">
        <f t="shared" si="13"/>
        <v>2E-3</v>
      </c>
      <c r="M161" t="str">
        <f t="shared" si="14"/>
        <v>caspase-7-like isoform X2</v>
      </c>
    </row>
    <row r="162" spans="1:13" x14ac:dyDescent="0.35">
      <c r="A162" t="s">
        <v>1571</v>
      </c>
      <c r="B162">
        <v>96.413888990000004</v>
      </c>
      <c r="C162">
        <v>0.772532302</v>
      </c>
      <c r="D162">
        <v>0.28403820200000002</v>
      </c>
      <c r="E162">
        <v>4.1605199999999998E-4</v>
      </c>
      <c r="F162">
        <v>1.1408348E-2</v>
      </c>
      <c r="G162" t="s">
        <v>9</v>
      </c>
      <c r="H162" t="s">
        <v>1572</v>
      </c>
      <c r="I162" s="2" t="str">
        <f t="shared" si="10"/>
        <v>105345826</v>
      </c>
      <c r="J162" s="2">
        <f t="shared" si="11"/>
        <v>96.4</v>
      </c>
      <c r="K162" s="2" t="str">
        <f t="shared" si="12"/>
        <v>0.8 ± 0.3</v>
      </c>
      <c r="L162" s="2">
        <f t="shared" si="13"/>
        <v>1.0999999999999999E-2</v>
      </c>
      <c r="M162" t="str">
        <f t="shared" si="14"/>
        <v>baculoviral IAP repeat-containing protein 2</v>
      </c>
    </row>
    <row r="163" spans="1:13" x14ac:dyDescent="0.35">
      <c r="A163" t="s">
        <v>1569</v>
      </c>
      <c r="B163">
        <v>13.123090019999999</v>
      </c>
      <c r="C163">
        <v>0.76371808600000002</v>
      </c>
      <c r="D163">
        <v>0.29958283899999999</v>
      </c>
      <c r="E163">
        <v>6.4388200000000003E-4</v>
      </c>
      <c r="F163">
        <v>1.5688769000000002E-2</v>
      </c>
      <c r="G163" t="s">
        <v>9</v>
      </c>
      <c r="H163" t="s">
        <v>1570</v>
      </c>
      <c r="I163" s="2" t="str">
        <f t="shared" si="10"/>
        <v>117684368</v>
      </c>
      <c r="J163" s="2">
        <f t="shared" si="11"/>
        <v>13.1</v>
      </c>
      <c r="K163" s="2" t="str">
        <f t="shared" si="12"/>
        <v>0.8 ± 0.3</v>
      </c>
      <c r="L163" s="2">
        <f t="shared" si="13"/>
        <v>1.6E-2</v>
      </c>
      <c r="M163" t="str">
        <f t="shared" si="14"/>
        <v>transcription initiation factor TFIID subunit 2-like</v>
      </c>
    </row>
    <row r="164" spans="1:13" x14ac:dyDescent="0.35">
      <c r="A164" t="s">
        <v>1567</v>
      </c>
      <c r="B164">
        <v>47.624357590000002</v>
      </c>
      <c r="C164">
        <v>0.76063990100000001</v>
      </c>
      <c r="D164">
        <v>0.43134909900000001</v>
      </c>
      <c r="E164">
        <v>3.477862E-3</v>
      </c>
      <c r="F164">
        <v>4.9536028000000003E-2</v>
      </c>
      <c r="G164" t="s">
        <v>9</v>
      </c>
      <c r="H164" t="s">
        <v>1568</v>
      </c>
      <c r="I164" s="2" t="str">
        <f t="shared" si="10"/>
        <v>105325297</v>
      </c>
      <c r="J164" s="2">
        <f t="shared" si="11"/>
        <v>47.6</v>
      </c>
      <c r="K164" s="2" t="str">
        <f t="shared" si="12"/>
        <v>0.8 ± 0.4</v>
      </c>
      <c r="L164" s="2">
        <f t="shared" si="13"/>
        <v>0.05</v>
      </c>
      <c r="M164" t="str">
        <f t="shared" si="14"/>
        <v>outer dense fiber protein 3 isoform X1</v>
      </c>
    </row>
    <row r="165" spans="1:13" x14ac:dyDescent="0.35">
      <c r="A165" t="s">
        <v>1565</v>
      </c>
      <c r="B165">
        <v>48.780572650000003</v>
      </c>
      <c r="C165">
        <v>0.74593724500000003</v>
      </c>
      <c r="D165">
        <v>0.178377277</v>
      </c>
      <c r="E165" s="1">
        <v>2.3599999999999999E-6</v>
      </c>
      <c r="F165">
        <v>2.14341E-4</v>
      </c>
      <c r="G165" t="s">
        <v>9</v>
      </c>
      <c r="H165" t="s">
        <v>1566</v>
      </c>
      <c r="I165" s="2" t="str">
        <f t="shared" si="10"/>
        <v>105343720</v>
      </c>
      <c r="J165" s="2">
        <f t="shared" si="11"/>
        <v>48.8</v>
      </c>
      <c r="K165" s="2" t="str">
        <f t="shared" si="12"/>
        <v>0.7 ± 0.2</v>
      </c>
      <c r="L165" s="2" t="str">
        <f t="shared" si="13"/>
        <v>&lt;0.001</v>
      </c>
      <c r="M165" t="str">
        <f t="shared" si="14"/>
        <v>kelch domain-containing protein 4</v>
      </c>
    </row>
    <row r="166" spans="1:13" x14ac:dyDescent="0.35">
      <c r="A166" t="s">
        <v>1563</v>
      </c>
      <c r="B166">
        <v>56.095278440000001</v>
      </c>
      <c r="C166">
        <v>0.74557573099999996</v>
      </c>
      <c r="D166">
        <v>0.319166004</v>
      </c>
      <c r="E166">
        <v>1.168613E-3</v>
      </c>
      <c r="F166">
        <v>2.3686887E-2</v>
      </c>
      <c r="G166" t="s">
        <v>9</v>
      </c>
      <c r="H166" t="s">
        <v>1564</v>
      </c>
      <c r="I166" s="2" t="str">
        <f t="shared" si="10"/>
        <v>105334587</v>
      </c>
      <c r="J166" s="2">
        <f t="shared" si="11"/>
        <v>56.1</v>
      </c>
      <c r="K166" s="2" t="str">
        <f t="shared" si="12"/>
        <v>0.7 ± 0.3</v>
      </c>
      <c r="L166" s="2">
        <f t="shared" si="13"/>
        <v>2.4E-2</v>
      </c>
      <c r="M166" t="str">
        <f t="shared" si="14"/>
        <v>protein canopy homolog 2 isoform X1</v>
      </c>
    </row>
    <row r="167" spans="1:13" x14ac:dyDescent="0.35">
      <c r="A167" t="s">
        <v>1561</v>
      </c>
      <c r="B167">
        <v>33.95315188</v>
      </c>
      <c r="C167">
        <v>0.742317597</v>
      </c>
      <c r="D167">
        <v>0.213233857</v>
      </c>
      <c r="E167" s="1">
        <v>3.7400000000000001E-5</v>
      </c>
      <c r="F167">
        <v>2.0094990000000001E-3</v>
      </c>
      <c r="G167" t="s">
        <v>9</v>
      </c>
      <c r="H167" t="s">
        <v>1562</v>
      </c>
      <c r="I167" s="2" t="str">
        <f t="shared" si="10"/>
        <v>117689368</v>
      </c>
      <c r="J167" s="2">
        <f t="shared" si="11"/>
        <v>34</v>
      </c>
      <c r="K167" s="2" t="str">
        <f t="shared" si="12"/>
        <v>0.7 ± 0.2</v>
      </c>
      <c r="L167" s="2">
        <f t="shared" si="13"/>
        <v>2E-3</v>
      </c>
      <c r="M167" t="str">
        <f t="shared" si="14"/>
        <v>ESF1 homolog</v>
      </c>
    </row>
    <row r="168" spans="1:13" x14ac:dyDescent="0.35">
      <c r="A168" t="s">
        <v>1559</v>
      </c>
      <c r="B168">
        <v>40.765830299999998</v>
      </c>
      <c r="C168">
        <v>0.74019627099999996</v>
      </c>
      <c r="D168">
        <v>0.20530633500000001</v>
      </c>
      <c r="E168" s="1">
        <v>2.3900000000000002E-5</v>
      </c>
      <c r="F168">
        <v>1.43188E-3</v>
      </c>
      <c r="G168" t="s">
        <v>9</v>
      </c>
      <c r="H168" t="s">
        <v>1560</v>
      </c>
      <c r="I168" s="2" t="str">
        <f t="shared" si="10"/>
        <v>105340732</v>
      </c>
      <c r="J168" s="2">
        <f t="shared" si="11"/>
        <v>40.799999999999997</v>
      </c>
      <c r="K168" s="2" t="str">
        <f t="shared" si="12"/>
        <v>0.7 ± 0.2</v>
      </c>
      <c r="L168" s="2">
        <f t="shared" si="13"/>
        <v>1E-3</v>
      </c>
      <c r="M168" t="str">
        <f t="shared" si="14"/>
        <v>protein LTV1 homolog</v>
      </c>
    </row>
    <row r="169" spans="1:13" x14ac:dyDescent="0.35">
      <c r="A169" t="s">
        <v>1557</v>
      </c>
      <c r="B169">
        <v>129.79790800000001</v>
      </c>
      <c r="C169">
        <v>0.73939272899999997</v>
      </c>
      <c r="D169">
        <v>0.24253830700000001</v>
      </c>
      <c r="E169">
        <v>1.5841799999999999E-4</v>
      </c>
      <c r="F169">
        <v>5.7883739999999998E-3</v>
      </c>
      <c r="G169" t="s">
        <v>9</v>
      </c>
      <c r="H169" t="s">
        <v>1558</v>
      </c>
      <c r="I169" s="2" t="str">
        <f t="shared" si="10"/>
        <v>105346358</v>
      </c>
      <c r="J169" s="2">
        <f t="shared" si="11"/>
        <v>129.80000000000001</v>
      </c>
      <c r="K169" s="2" t="str">
        <f t="shared" si="12"/>
        <v>0.7 ± 0.2</v>
      </c>
      <c r="L169" s="2">
        <f t="shared" si="13"/>
        <v>6.0000000000000001E-3</v>
      </c>
      <c r="M169" t="str">
        <f t="shared" si="14"/>
        <v>frizzled-10</v>
      </c>
    </row>
    <row r="170" spans="1:13" x14ac:dyDescent="0.35">
      <c r="A170" t="s">
        <v>1555</v>
      </c>
      <c r="B170">
        <v>33.773268979999997</v>
      </c>
      <c r="C170">
        <v>0.73833151399999997</v>
      </c>
      <c r="D170">
        <v>0.18559999299999999</v>
      </c>
      <c r="E170" s="1">
        <v>5.57E-6</v>
      </c>
      <c r="F170">
        <v>4.4644599999999997E-4</v>
      </c>
      <c r="G170" t="s">
        <v>9</v>
      </c>
      <c r="H170" t="s">
        <v>1556</v>
      </c>
      <c r="I170" s="2" t="str">
        <f t="shared" si="10"/>
        <v>105339542</v>
      </c>
      <c r="J170" s="2">
        <f t="shared" si="11"/>
        <v>33.799999999999997</v>
      </c>
      <c r="K170" s="2" t="str">
        <f t="shared" si="12"/>
        <v>0.7 ± 0.2</v>
      </c>
      <c r="L170" s="2" t="str">
        <f t="shared" si="13"/>
        <v>&lt;0.001</v>
      </c>
      <c r="M170" t="str">
        <f t="shared" si="14"/>
        <v>ESF1 homolog isoform X4</v>
      </c>
    </row>
    <row r="171" spans="1:13" x14ac:dyDescent="0.35">
      <c r="A171" t="s">
        <v>1553</v>
      </c>
      <c r="B171">
        <v>15.15343466</v>
      </c>
      <c r="C171">
        <v>0.73741373099999996</v>
      </c>
      <c r="D171">
        <v>0.33121636999999998</v>
      </c>
      <c r="E171">
        <v>1.5117430000000001E-3</v>
      </c>
      <c r="F171">
        <v>2.8359962999999998E-2</v>
      </c>
      <c r="G171" t="s">
        <v>9</v>
      </c>
      <c r="H171" t="s">
        <v>1554</v>
      </c>
      <c r="I171" s="2" t="str">
        <f t="shared" si="10"/>
        <v>105335179</v>
      </c>
      <c r="J171" s="2">
        <f t="shared" si="11"/>
        <v>15.2</v>
      </c>
      <c r="K171" s="2" t="str">
        <f t="shared" si="12"/>
        <v>0.7 ± 0.3</v>
      </c>
      <c r="L171" s="2">
        <f t="shared" si="13"/>
        <v>2.8000000000000001E-2</v>
      </c>
      <c r="M171" t="str">
        <f t="shared" si="14"/>
        <v>glutamyl-tRNA(Gln) amidotransferase subunit A mitochondrial isoform X1</v>
      </c>
    </row>
    <row r="172" spans="1:13" x14ac:dyDescent="0.35">
      <c r="A172" t="s">
        <v>1551</v>
      </c>
      <c r="B172">
        <v>32.068325629999997</v>
      </c>
      <c r="C172">
        <v>0.73671845300000005</v>
      </c>
      <c r="D172">
        <v>0.249421268</v>
      </c>
      <c r="E172">
        <v>2.1261300000000001E-4</v>
      </c>
      <c r="F172">
        <v>7.0621980000000004E-3</v>
      </c>
      <c r="G172" t="s">
        <v>9</v>
      </c>
      <c r="H172" t="s">
        <v>1552</v>
      </c>
      <c r="I172" s="2" t="str">
        <f t="shared" si="10"/>
        <v>105328488</v>
      </c>
      <c r="J172" s="2">
        <f t="shared" si="11"/>
        <v>32.1</v>
      </c>
      <c r="K172" s="2" t="str">
        <f t="shared" si="12"/>
        <v>0.7 ± 0.2</v>
      </c>
      <c r="L172" s="2">
        <f t="shared" si="13"/>
        <v>7.0000000000000001E-3</v>
      </c>
      <c r="M172" t="str">
        <f t="shared" si="14"/>
        <v>LOW QUALITY PROTEIN: neutral alpha-glucosidase AB</v>
      </c>
    </row>
    <row r="173" spans="1:13" x14ac:dyDescent="0.35">
      <c r="A173" t="s">
        <v>1549</v>
      </c>
      <c r="B173">
        <v>22.533851420000001</v>
      </c>
      <c r="C173">
        <v>0.73494749400000003</v>
      </c>
      <c r="D173">
        <v>0.391183532</v>
      </c>
      <c r="E173">
        <v>2.9275630000000002E-3</v>
      </c>
      <c r="F173">
        <v>4.4188949999999998E-2</v>
      </c>
      <c r="G173" t="s">
        <v>9</v>
      </c>
      <c r="H173" t="s">
        <v>1550</v>
      </c>
      <c r="I173" s="2" t="str">
        <f t="shared" si="10"/>
        <v>105324468</v>
      </c>
      <c r="J173" s="2">
        <f t="shared" si="11"/>
        <v>22.5</v>
      </c>
      <c r="K173" s="2" t="str">
        <f t="shared" si="12"/>
        <v>0.7 ± 0.4</v>
      </c>
      <c r="L173" s="2">
        <f t="shared" si="13"/>
        <v>4.3999999999999997E-2</v>
      </c>
      <c r="M173" t="str">
        <f t="shared" si="14"/>
        <v>kelch-like protein 24</v>
      </c>
    </row>
    <row r="174" spans="1:13" x14ac:dyDescent="0.35">
      <c r="A174" t="s">
        <v>1547</v>
      </c>
      <c r="B174">
        <v>22.163499640000001</v>
      </c>
      <c r="C174">
        <v>0.73362989599999995</v>
      </c>
      <c r="D174">
        <v>0.245091858</v>
      </c>
      <c r="E174">
        <v>2.0015500000000001E-4</v>
      </c>
      <c r="F174">
        <v>6.7623520000000001E-3</v>
      </c>
      <c r="G174" t="s">
        <v>9</v>
      </c>
      <c r="H174" t="s">
        <v>1548</v>
      </c>
      <c r="I174" s="2" t="str">
        <f t="shared" si="10"/>
        <v>105337645</v>
      </c>
      <c r="J174" s="2">
        <f t="shared" si="11"/>
        <v>22.2</v>
      </c>
      <c r="K174" s="2" t="str">
        <f t="shared" si="12"/>
        <v>0.7 ± 0.2</v>
      </c>
      <c r="L174" s="2">
        <f t="shared" si="13"/>
        <v>7.0000000000000001E-3</v>
      </c>
      <c r="M174" t="str">
        <f t="shared" si="14"/>
        <v>mitochondrial mRNA pseudouridine synthase Trub2 isoform X1</v>
      </c>
    </row>
    <row r="175" spans="1:13" x14ac:dyDescent="0.35">
      <c r="A175" t="s">
        <v>1545</v>
      </c>
      <c r="B175">
        <v>146.60286529999999</v>
      </c>
      <c r="C175">
        <v>0.733249543</v>
      </c>
      <c r="D175">
        <v>0.18929427400000001</v>
      </c>
      <c r="E175" s="1">
        <v>8.5099999999999998E-6</v>
      </c>
      <c r="F175">
        <v>6.2770600000000001E-4</v>
      </c>
      <c r="G175" t="s">
        <v>9</v>
      </c>
      <c r="H175" t="s">
        <v>1546</v>
      </c>
      <c r="I175" s="2" t="str">
        <f t="shared" si="10"/>
        <v>105345858</v>
      </c>
      <c r="J175" s="2">
        <f t="shared" si="11"/>
        <v>146.6</v>
      </c>
      <c r="K175" s="2" t="str">
        <f t="shared" si="12"/>
        <v>0.7 ± 0.2</v>
      </c>
      <c r="L175" s="2" t="str">
        <f t="shared" si="13"/>
        <v>&lt;0.001</v>
      </c>
      <c r="M175" t="str">
        <f t="shared" si="14"/>
        <v>protein mono-ADP-ribosyltransferase PARP12 isoform X3</v>
      </c>
    </row>
    <row r="176" spans="1:13" x14ac:dyDescent="0.35">
      <c r="A176" t="s">
        <v>1544</v>
      </c>
      <c r="B176">
        <v>24.411972550000002</v>
      </c>
      <c r="C176">
        <v>0.730709202</v>
      </c>
      <c r="D176">
        <v>0.199276118</v>
      </c>
      <c r="E176" s="1">
        <v>1.88E-5</v>
      </c>
      <c r="F176">
        <v>1.1944309999999999E-3</v>
      </c>
      <c r="G176" t="s">
        <v>9</v>
      </c>
      <c r="H176" t="s">
        <v>351</v>
      </c>
      <c r="I176" s="2" t="str">
        <f t="shared" si="10"/>
        <v>105344422</v>
      </c>
      <c r="J176" s="2">
        <f t="shared" si="11"/>
        <v>24.4</v>
      </c>
      <c r="K176" s="2" t="str">
        <f t="shared" si="12"/>
        <v>0.7 ± 0.2</v>
      </c>
      <c r="L176" s="2">
        <f t="shared" si="13"/>
        <v>1E-3</v>
      </c>
      <c r="M176" t="str">
        <f t="shared" si="14"/>
        <v>E3 ubiquitin-protein ligase TRIM71</v>
      </c>
    </row>
    <row r="177" spans="1:13" x14ac:dyDescent="0.35">
      <c r="A177" t="s">
        <v>1542</v>
      </c>
      <c r="B177">
        <v>340.14777950000001</v>
      </c>
      <c r="C177">
        <v>0.73051098599999997</v>
      </c>
      <c r="D177">
        <v>0.134781082</v>
      </c>
      <c r="E177" s="1">
        <v>5.21E-9</v>
      </c>
      <c r="F177" s="1">
        <v>1.19E-6</v>
      </c>
      <c r="G177" t="s">
        <v>9</v>
      </c>
      <c r="H177" t="s">
        <v>1543</v>
      </c>
      <c r="I177" s="2" t="str">
        <f t="shared" si="10"/>
        <v>105343804</v>
      </c>
      <c r="J177" s="2">
        <f t="shared" si="11"/>
        <v>340.1</v>
      </c>
      <c r="K177" s="2" t="str">
        <f t="shared" si="12"/>
        <v>0.7 ± 0.1</v>
      </c>
      <c r="L177" s="2" t="str">
        <f t="shared" si="13"/>
        <v>&lt;0.001</v>
      </c>
      <c r="M177" t="str">
        <f t="shared" si="14"/>
        <v>ATP-dependent RNA helicase DDX50 isoform X1</v>
      </c>
    </row>
    <row r="178" spans="1:13" x14ac:dyDescent="0.35">
      <c r="A178" t="s">
        <v>1540</v>
      </c>
      <c r="B178">
        <v>26.362762799999999</v>
      </c>
      <c r="C178">
        <v>0.73000974500000004</v>
      </c>
      <c r="D178">
        <v>0.38898859699999999</v>
      </c>
      <c r="E178">
        <v>2.939124E-3</v>
      </c>
      <c r="F178">
        <v>4.4254811999999998E-2</v>
      </c>
      <c r="G178" t="s">
        <v>9</v>
      </c>
      <c r="H178" t="s">
        <v>1541</v>
      </c>
      <c r="I178" s="2" t="str">
        <f t="shared" si="10"/>
        <v>105346425</v>
      </c>
      <c r="J178" s="2">
        <f t="shared" si="11"/>
        <v>26.4</v>
      </c>
      <c r="K178" s="2" t="str">
        <f t="shared" si="12"/>
        <v>0.7 ± 0.4</v>
      </c>
      <c r="L178" s="2">
        <f t="shared" si="13"/>
        <v>4.3999999999999997E-2</v>
      </c>
      <c r="M178" t="str">
        <f t="shared" si="14"/>
        <v>keratin-associated protein 5-5-like</v>
      </c>
    </row>
    <row r="179" spans="1:13" x14ac:dyDescent="0.35">
      <c r="A179" t="s">
        <v>1538</v>
      </c>
      <c r="B179">
        <v>74.988326099999995</v>
      </c>
      <c r="C179">
        <v>0.72811799799999999</v>
      </c>
      <c r="D179">
        <v>0.13792222700000001</v>
      </c>
      <c r="E179" s="1">
        <v>1.13E-8</v>
      </c>
      <c r="F179" s="1">
        <v>2.3599999999999999E-6</v>
      </c>
      <c r="G179" t="s">
        <v>9</v>
      </c>
      <c r="H179" t="s">
        <v>1539</v>
      </c>
      <c r="I179" s="2" t="str">
        <f t="shared" si="10"/>
        <v>105345031</v>
      </c>
      <c r="J179" s="2">
        <f t="shared" si="11"/>
        <v>75</v>
      </c>
      <c r="K179" s="2" t="str">
        <f t="shared" si="12"/>
        <v>0.7 ± 0.1</v>
      </c>
      <c r="L179" s="2" t="str">
        <f t="shared" si="13"/>
        <v>&lt;0.001</v>
      </c>
      <c r="M179" t="str">
        <f t="shared" si="14"/>
        <v>eukaryotic translation initiation factor 3 subunit M</v>
      </c>
    </row>
    <row r="180" spans="1:13" x14ac:dyDescent="0.35">
      <c r="A180" t="s">
        <v>1536</v>
      </c>
      <c r="B180">
        <v>282.41871179999998</v>
      </c>
      <c r="C180">
        <v>0.72582880900000002</v>
      </c>
      <c r="D180">
        <v>0.21348193100000001</v>
      </c>
      <c r="E180" s="1">
        <v>5.0699999999999999E-5</v>
      </c>
      <c r="F180">
        <v>2.507596E-3</v>
      </c>
      <c r="G180" t="s">
        <v>9</v>
      </c>
      <c r="H180" t="s">
        <v>1537</v>
      </c>
      <c r="I180" s="2" t="str">
        <f t="shared" si="10"/>
        <v>105342928</v>
      </c>
      <c r="J180" s="2">
        <f t="shared" si="11"/>
        <v>282.39999999999998</v>
      </c>
      <c r="K180" s="2" t="str">
        <f t="shared" si="12"/>
        <v>0.7 ± 0.2</v>
      </c>
      <c r="L180" s="2">
        <f t="shared" si="13"/>
        <v>3.0000000000000001E-3</v>
      </c>
      <c r="M180" t="str">
        <f t="shared" si="14"/>
        <v>ralA-binding protein 1 isoform X2</v>
      </c>
    </row>
    <row r="181" spans="1:13" x14ac:dyDescent="0.35">
      <c r="A181" t="s">
        <v>1534</v>
      </c>
      <c r="B181">
        <v>27.016921480000001</v>
      </c>
      <c r="C181">
        <v>0.724729603</v>
      </c>
      <c r="D181">
        <v>0.18588691700000001</v>
      </c>
      <c r="E181" s="1">
        <v>7.5499999999999997E-6</v>
      </c>
      <c r="F181">
        <v>5.6380700000000005E-4</v>
      </c>
      <c r="G181" t="s">
        <v>9</v>
      </c>
      <c r="H181" t="s">
        <v>1535</v>
      </c>
      <c r="I181" s="2" t="str">
        <f t="shared" si="10"/>
        <v>105329337</v>
      </c>
      <c r="J181" s="2">
        <f t="shared" si="11"/>
        <v>27</v>
      </c>
      <c r="K181" s="2" t="str">
        <f t="shared" si="12"/>
        <v>0.7 ± 0.2</v>
      </c>
      <c r="L181" s="2" t="str">
        <f t="shared" si="13"/>
        <v>&lt;0.001</v>
      </c>
      <c r="M181" t="str">
        <f t="shared" si="14"/>
        <v>DNA-directed RNA polymerase II subunit RPB9</v>
      </c>
    </row>
    <row r="182" spans="1:13" x14ac:dyDescent="0.35">
      <c r="A182" t="s">
        <v>1532</v>
      </c>
      <c r="B182">
        <v>45.937454469999999</v>
      </c>
      <c r="C182">
        <v>0.72451036599999996</v>
      </c>
      <c r="D182">
        <v>0.37126014899999998</v>
      </c>
      <c r="E182">
        <v>2.6542779999999999E-3</v>
      </c>
      <c r="F182">
        <v>4.1349790999999997E-2</v>
      </c>
      <c r="G182" t="s">
        <v>9</v>
      </c>
      <c r="H182" t="s">
        <v>1533</v>
      </c>
      <c r="I182" s="2" t="str">
        <f t="shared" si="10"/>
        <v>117682429</v>
      </c>
      <c r="J182" s="2">
        <f t="shared" si="11"/>
        <v>45.9</v>
      </c>
      <c r="K182" s="2" t="str">
        <f t="shared" si="12"/>
        <v>0.7 ± 0.4</v>
      </c>
      <c r="L182" s="2">
        <f t="shared" si="13"/>
        <v>4.1000000000000002E-2</v>
      </c>
      <c r="M182" t="str">
        <f t="shared" si="14"/>
        <v>transmembrane protein 243-like</v>
      </c>
    </row>
    <row r="183" spans="1:13" x14ac:dyDescent="0.35">
      <c r="A183" t="s">
        <v>1530</v>
      </c>
      <c r="B183">
        <v>143.73502360000001</v>
      </c>
      <c r="C183">
        <v>0.72244645399999996</v>
      </c>
      <c r="D183">
        <v>0.23237281300000001</v>
      </c>
      <c r="E183">
        <v>1.3621400000000001E-4</v>
      </c>
      <c r="F183">
        <v>5.2597479999999999E-3</v>
      </c>
      <c r="G183" t="s">
        <v>9</v>
      </c>
      <c r="H183" t="s">
        <v>1531</v>
      </c>
      <c r="I183" s="2" t="str">
        <f t="shared" si="10"/>
        <v>105337120</v>
      </c>
      <c r="J183" s="2">
        <f t="shared" si="11"/>
        <v>143.69999999999999</v>
      </c>
      <c r="K183" s="2" t="str">
        <f t="shared" si="12"/>
        <v>0.7 ± 0.2</v>
      </c>
      <c r="L183" s="2">
        <f t="shared" si="13"/>
        <v>5.0000000000000001E-3</v>
      </c>
      <c r="M183" t="str">
        <f t="shared" si="14"/>
        <v>probable histone deacetylase 1-B</v>
      </c>
    </row>
    <row r="184" spans="1:13" x14ac:dyDescent="0.35">
      <c r="A184" t="s">
        <v>1528</v>
      </c>
      <c r="B184">
        <v>76.586676769999997</v>
      </c>
      <c r="C184">
        <v>0.71934131499999998</v>
      </c>
      <c r="D184">
        <v>0.29782902</v>
      </c>
      <c r="E184">
        <v>1.0055859999999999E-3</v>
      </c>
      <c r="F184">
        <v>2.1418052E-2</v>
      </c>
      <c r="G184" t="s">
        <v>9</v>
      </c>
      <c r="H184" t="s">
        <v>1529</v>
      </c>
      <c r="I184" s="2" t="str">
        <f t="shared" si="10"/>
        <v>105318441</v>
      </c>
      <c r="J184" s="2">
        <f t="shared" si="11"/>
        <v>76.599999999999994</v>
      </c>
      <c r="K184" s="2" t="str">
        <f t="shared" si="12"/>
        <v>0.7 ± 0.3</v>
      </c>
      <c r="L184" s="2">
        <f t="shared" si="13"/>
        <v>2.1000000000000001E-2</v>
      </c>
      <c r="M184" t="str">
        <f t="shared" si="14"/>
        <v>phospholipase A and acyltransferase 3</v>
      </c>
    </row>
    <row r="185" spans="1:13" x14ac:dyDescent="0.35">
      <c r="A185" t="s">
        <v>1526</v>
      </c>
      <c r="B185">
        <v>10.12455299</v>
      </c>
      <c r="C185">
        <v>0.716698481</v>
      </c>
      <c r="D185">
        <v>0.276077815</v>
      </c>
      <c r="E185">
        <v>6.3727900000000004E-4</v>
      </c>
      <c r="F185">
        <v>1.5580619E-2</v>
      </c>
      <c r="G185" t="s">
        <v>9</v>
      </c>
      <c r="H185" t="s">
        <v>1527</v>
      </c>
      <c r="I185" s="2" t="str">
        <f t="shared" si="10"/>
        <v>105318107</v>
      </c>
      <c r="J185" s="2">
        <f t="shared" si="11"/>
        <v>10.1</v>
      </c>
      <c r="K185" s="2" t="str">
        <f t="shared" si="12"/>
        <v>0.7 ± 0.3</v>
      </c>
      <c r="L185" s="2">
        <f t="shared" si="13"/>
        <v>1.6E-2</v>
      </c>
      <c r="M185" t="str">
        <f t="shared" si="14"/>
        <v>tRNA pseudouridine synthase-like 1</v>
      </c>
    </row>
    <row r="186" spans="1:13" x14ac:dyDescent="0.35">
      <c r="A186" t="s">
        <v>1524</v>
      </c>
      <c r="B186">
        <v>487.30159370000001</v>
      </c>
      <c r="C186">
        <v>0.71412285900000005</v>
      </c>
      <c r="D186">
        <v>0.23469593</v>
      </c>
      <c r="E186">
        <v>1.7125300000000001E-4</v>
      </c>
      <c r="F186">
        <v>6.141573E-3</v>
      </c>
      <c r="G186" t="s">
        <v>9</v>
      </c>
      <c r="H186" t="s">
        <v>1525</v>
      </c>
      <c r="I186" s="2" t="str">
        <f t="shared" si="10"/>
        <v>105317959</v>
      </c>
      <c r="J186" s="2">
        <f t="shared" si="11"/>
        <v>487.3</v>
      </c>
      <c r="K186" s="2" t="str">
        <f t="shared" si="12"/>
        <v>0.7 ± 0.2</v>
      </c>
      <c r="L186" s="2">
        <f t="shared" si="13"/>
        <v>6.0000000000000001E-3</v>
      </c>
      <c r="M186" t="str">
        <f t="shared" si="14"/>
        <v>hsp90 co-chaperone Cdc37</v>
      </c>
    </row>
    <row r="187" spans="1:13" x14ac:dyDescent="0.35">
      <c r="A187" t="s">
        <v>1522</v>
      </c>
      <c r="B187">
        <v>32.399942940000003</v>
      </c>
      <c r="C187">
        <v>0.71292183499999995</v>
      </c>
      <c r="D187">
        <v>0.39362470599999999</v>
      </c>
      <c r="E187">
        <v>3.5120360000000001E-3</v>
      </c>
      <c r="F187">
        <v>4.9868742000000001E-2</v>
      </c>
      <c r="G187" t="s">
        <v>9</v>
      </c>
      <c r="H187" t="s">
        <v>1523</v>
      </c>
      <c r="I187" s="2" t="str">
        <f t="shared" si="10"/>
        <v>105341558</v>
      </c>
      <c r="J187" s="2">
        <f t="shared" si="11"/>
        <v>32.4</v>
      </c>
      <c r="K187" s="2" t="str">
        <f t="shared" si="12"/>
        <v>0.7 ± 0.4</v>
      </c>
      <c r="L187" s="2">
        <f t="shared" si="13"/>
        <v>0.05</v>
      </c>
      <c r="M187" t="str">
        <f t="shared" si="14"/>
        <v>neprilysin-1-like isoform X2</v>
      </c>
    </row>
    <row r="188" spans="1:13" x14ac:dyDescent="0.35">
      <c r="A188" t="s">
        <v>1520</v>
      </c>
      <c r="B188">
        <v>40.088754029999997</v>
      </c>
      <c r="C188">
        <v>0.71157447200000001</v>
      </c>
      <c r="D188">
        <v>0.25960509799999998</v>
      </c>
      <c r="E188">
        <v>4.2397799999999999E-4</v>
      </c>
      <c r="F188">
        <v>1.1585590999999999E-2</v>
      </c>
      <c r="G188" t="s">
        <v>9</v>
      </c>
      <c r="H188" t="s">
        <v>1521</v>
      </c>
      <c r="I188" s="2" t="str">
        <f t="shared" si="10"/>
        <v>105324647</v>
      </c>
      <c r="J188" s="2">
        <f t="shared" si="11"/>
        <v>40.1</v>
      </c>
      <c r="K188" s="2" t="str">
        <f t="shared" si="12"/>
        <v>0.7 ± 0.3</v>
      </c>
      <c r="L188" s="2">
        <f t="shared" si="13"/>
        <v>1.2E-2</v>
      </c>
      <c r="M188" t="str">
        <f t="shared" si="14"/>
        <v>digestive cysteine proteinase 1</v>
      </c>
    </row>
    <row r="189" spans="1:13" x14ac:dyDescent="0.35">
      <c r="A189" t="s">
        <v>1518</v>
      </c>
      <c r="B189">
        <v>41.503073550000003</v>
      </c>
      <c r="C189">
        <v>0.71126187699999999</v>
      </c>
      <c r="D189">
        <v>0.20852900899999999</v>
      </c>
      <c r="E189" s="1">
        <v>4.8999999999999998E-5</v>
      </c>
      <c r="F189">
        <v>2.4485549999999998E-3</v>
      </c>
      <c r="G189" t="s">
        <v>9</v>
      </c>
      <c r="H189" t="s">
        <v>1519</v>
      </c>
      <c r="I189" s="2" t="str">
        <f t="shared" si="10"/>
        <v>105324912</v>
      </c>
      <c r="J189" s="2">
        <f t="shared" si="11"/>
        <v>41.5</v>
      </c>
      <c r="K189" s="2" t="str">
        <f t="shared" si="12"/>
        <v>0.7 ± 0.2</v>
      </c>
      <c r="L189" s="2">
        <f t="shared" si="13"/>
        <v>2E-3</v>
      </c>
      <c r="M189" t="str">
        <f t="shared" si="14"/>
        <v>derlin-1</v>
      </c>
    </row>
    <row r="190" spans="1:13" x14ac:dyDescent="0.35">
      <c r="A190" t="s">
        <v>1516</v>
      </c>
      <c r="B190">
        <v>68.405639269999995</v>
      </c>
      <c r="C190">
        <v>0.710769188</v>
      </c>
      <c r="D190">
        <v>0.202608811</v>
      </c>
      <c r="E190" s="1">
        <v>3.5599999999999998E-5</v>
      </c>
      <c r="F190">
        <v>1.9507960000000001E-3</v>
      </c>
      <c r="G190" t="s">
        <v>9</v>
      </c>
      <c r="H190" t="s">
        <v>1517</v>
      </c>
      <c r="I190" s="2" t="str">
        <f t="shared" si="10"/>
        <v>105327331</v>
      </c>
      <c r="J190" s="2">
        <f t="shared" si="11"/>
        <v>68.400000000000006</v>
      </c>
      <c r="K190" s="2" t="str">
        <f t="shared" si="12"/>
        <v>0.7 ± 0.2</v>
      </c>
      <c r="L190" s="2">
        <f t="shared" si="13"/>
        <v>2E-3</v>
      </c>
      <c r="M190" t="str">
        <f t="shared" si="14"/>
        <v>innexin unc-9</v>
      </c>
    </row>
    <row r="191" spans="1:13" x14ac:dyDescent="0.35">
      <c r="A191" t="s">
        <v>1514</v>
      </c>
      <c r="B191">
        <v>21.514290299999999</v>
      </c>
      <c r="C191">
        <v>0.71036697100000001</v>
      </c>
      <c r="D191">
        <v>0.238124646</v>
      </c>
      <c r="E191">
        <v>2.0598799999999999E-4</v>
      </c>
      <c r="F191">
        <v>6.908104E-3</v>
      </c>
      <c r="G191" t="s">
        <v>9</v>
      </c>
      <c r="H191" t="s">
        <v>1515</v>
      </c>
      <c r="I191" s="2" t="str">
        <f t="shared" si="10"/>
        <v>105347712</v>
      </c>
      <c r="J191" s="2">
        <f t="shared" si="11"/>
        <v>21.5</v>
      </c>
      <c r="K191" s="2" t="str">
        <f t="shared" si="12"/>
        <v>0.7 ± 0.2</v>
      </c>
      <c r="L191" s="2">
        <f t="shared" si="13"/>
        <v>7.0000000000000001E-3</v>
      </c>
      <c r="M191" t="str">
        <f t="shared" si="14"/>
        <v>stAR-related lipid transfer protein 7 mitochondrial</v>
      </c>
    </row>
    <row r="192" spans="1:13" x14ac:dyDescent="0.35">
      <c r="A192" t="s">
        <v>1512</v>
      </c>
      <c r="B192">
        <v>115.50325410000001</v>
      </c>
      <c r="C192">
        <v>0.70587495300000003</v>
      </c>
      <c r="D192">
        <v>0.178529033</v>
      </c>
      <c r="E192" s="1">
        <v>6.4500000000000001E-6</v>
      </c>
      <c r="F192">
        <v>5.08476E-4</v>
      </c>
      <c r="G192" t="s">
        <v>9</v>
      </c>
      <c r="H192" t="s">
        <v>1513</v>
      </c>
      <c r="I192" s="2" t="str">
        <f t="shared" si="10"/>
        <v>105344264</v>
      </c>
      <c r="J192" s="2">
        <f t="shared" si="11"/>
        <v>115.5</v>
      </c>
      <c r="K192" s="2" t="str">
        <f t="shared" si="12"/>
        <v>0.7 ± 0.2</v>
      </c>
      <c r="L192" s="2" t="str">
        <f t="shared" si="13"/>
        <v>&lt;0.001</v>
      </c>
      <c r="M192" t="str">
        <f t="shared" si="14"/>
        <v>TNF receptor-associated factor 2</v>
      </c>
    </row>
    <row r="193" spans="1:13" x14ac:dyDescent="0.35">
      <c r="A193" t="s">
        <v>1510</v>
      </c>
      <c r="B193">
        <v>26.054671460000002</v>
      </c>
      <c r="C193">
        <v>0.70372365000000003</v>
      </c>
      <c r="D193">
        <v>0.226379368</v>
      </c>
      <c r="E193">
        <v>1.3962299999999999E-4</v>
      </c>
      <c r="F193">
        <v>5.3430279999999997E-3</v>
      </c>
      <c r="G193" t="s">
        <v>9</v>
      </c>
      <c r="H193" t="s">
        <v>1511</v>
      </c>
      <c r="I193" s="2" t="str">
        <f t="shared" si="10"/>
        <v>105338584</v>
      </c>
      <c r="J193" s="2">
        <f t="shared" si="11"/>
        <v>26.1</v>
      </c>
      <c r="K193" s="2" t="str">
        <f t="shared" si="12"/>
        <v>0.7 ± 0.2</v>
      </c>
      <c r="L193" s="2">
        <f t="shared" si="13"/>
        <v>5.0000000000000001E-3</v>
      </c>
      <c r="M193" t="str">
        <f t="shared" si="14"/>
        <v>ubiquitin carboxyl-terminal hydrolase 38</v>
      </c>
    </row>
    <row r="194" spans="1:13" x14ac:dyDescent="0.35">
      <c r="A194" t="s">
        <v>1508</v>
      </c>
      <c r="B194">
        <v>205.0149481</v>
      </c>
      <c r="C194">
        <v>0.70083590100000004</v>
      </c>
      <c r="D194">
        <v>0.169837716</v>
      </c>
      <c r="E194" s="1">
        <v>3.1300000000000001E-6</v>
      </c>
      <c r="F194">
        <v>2.7228899999999999E-4</v>
      </c>
      <c r="G194" t="s">
        <v>9</v>
      </c>
      <c r="H194" t="s">
        <v>1509</v>
      </c>
      <c r="I194" s="2" t="str">
        <f t="shared" si="10"/>
        <v>105317556</v>
      </c>
      <c r="J194" s="2">
        <f t="shared" si="11"/>
        <v>205</v>
      </c>
      <c r="K194" s="2" t="str">
        <f t="shared" si="12"/>
        <v>0.7 ± 0.2</v>
      </c>
      <c r="L194" s="2" t="str">
        <f t="shared" si="13"/>
        <v>&lt;0.001</v>
      </c>
      <c r="M194" t="str">
        <f t="shared" si="14"/>
        <v>protein AF-9</v>
      </c>
    </row>
    <row r="195" spans="1:13" x14ac:dyDescent="0.35">
      <c r="A195" t="s">
        <v>1506</v>
      </c>
      <c r="B195">
        <v>138.97008260000001</v>
      </c>
      <c r="C195">
        <v>0.69878111600000004</v>
      </c>
      <c r="D195">
        <v>0.187953709</v>
      </c>
      <c r="E195" s="1">
        <v>1.66E-5</v>
      </c>
      <c r="F195">
        <v>1.082908E-3</v>
      </c>
      <c r="G195" t="s">
        <v>9</v>
      </c>
      <c r="H195" t="s">
        <v>1507</v>
      </c>
      <c r="I195" s="2" t="str">
        <f t="shared" ref="I195:I258" si="15">RIGHT(A195,9)</f>
        <v>105347538</v>
      </c>
      <c r="J195" s="2">
        <f t="shared" ref="J195:J258" si="16">ROUND(B195,1)</f>
        <v>139</v>
      </c>
      <c r="K195" s="2" t="str">
        <f t="shared" ref="K195:K258" si="17">ROUND(C195,1) &amp; " ± " &amp; ROUND(D195,1)</f>
        <v>0.7 ± 0.2</v>
      </c>
      <c r="L195" s="2">
        <f t="shared" ref="L195:L258" si="18">IF(F195&lt;0.001,"&lt;0.001",ROUND(F195,3))</f>
        <v>1E-3</v>
      </c>
      <c r="M195" t="str">
        <f t="shared" ref="M195:M258" si="19">H195</f>
        <v>46 kDa FK506-binding nuclear protein isoform X2</v>
      </c>
    </row>
    <row r="196" spans="1:13" x14ac:dyDescent="0.35">
      <c r="A196" t="s">
        <v>1504</v>
      </c>
      <c r="B196">
        <v>72.791655680000005</v>
      </c>
      <c r="C196">
        <v>0.69396647600000005</v>
      </c>
      <c r="D196">
        <v>0.21672358899999999</v>
      </c>
      <c r="E196">
        <v>1.06105E-4</v>
      </c>
      <c r="F196">
        <v>4.3491249999999997E-3</v>
      </c>
      <c r="G196" t="s">
        <v>9</v>
      </c>
      <c r="H196" t="s">
        <v>1505</v>
      </c>
      <c r="I196" s="2" t="str">
        <f t="shared" si="15"/>
        <v>117680290</v>
      </c>
      <c r="J196" s="2">
        <f t="shared" si="16"/>
        <v>72.8</v>
      </c>
      <c r="K196" s="2" t="str">
        <f t="shared" si="17"/>
        <v>0.7 ± 0.2</v>
      </c>
      <c r="L196" s="2">
        <f t="shared" si="18"/>
        <v>4.0000000000000001E-3</v>
      </c>
      <c r="M196" t="str">
        <f t="shared" si="19"/>
        <v>calnexin-like isoform X2</v>
      </c>
    </row>
    <row r="197" spans="1:13" x14ac:dyDescent="0.35">
      <c r="A197" t="s">
        <v>1502</v>
      </c>
      <c r="B197">
        <v>44.942071560000002</v>
      </c>
      <c r="C197">
        <v>0.69359050799999999</v>
      </c>
      <c r="D197">
        <v>0.20903713400000001</v>
      </c>
      <c r="E197" s="1">
        <v>7.1899999999999999E-5</v>
      </c>
      <c r="F197">
        <v>3.2737339999999999E-3</v>
      </c>
      <c r="G197" t="s">
        <v>9</v>
      </c>
      <c r="H197" t="s">
        <v>1503</v>
      </c>
      <c r="I197" s="2" t="str">
        <f t="shared" si="15"/>
        <v>105322738</v>
      </c>
      <c r="J197" s="2">
        <f t="shared" si="16"/>
        <v>44.9</v>
      </c>
      <c r="K197" s="2" t="str">
        <f t="shared" si="17"/>
        <v>0.7 ± 0.2</v>
      </c>
      <c r="L197" s="2">
        <f t="shared" si="18"/>
        <v>3.0000000000000001E-3</v>
      </c>
      <c r="M197" t="str">
        <f t="shared" si="19"/>
        <v>protein adenylyltransferase FICD</v>
      </c>
    </row>
    <row r="198" spans="1:13" x14ac:dyDescent="0.35">
      <c r="A198" t="s">
        <v>1500</v>
      </c>
      <c r="B198">
        <v>23.014030519999999</v>
      </c>
      <c r="C198">
        <v>0.69189806399999998</v>
      </c>
      <c r="D198">
        <v>0.24559676799999999</v>
      </c>
      <c r="E198">
        <v>3.5241E-4</v>
      </c>
      <c r="F198">
        <v>1.0124918E-2</v>
      </c>
      <c r="G198" t="s">
        <v>9</v>
      </c>
      <c r="H198" t="s">
        <v>1501</v>
      </c>
      <c r="I198" s="2" t="str">
        <f t="shared" si="15"/>
        <v>105318217</v>
      </c>
      <c r="J198" s="2">
        <f t="shared" si="16"/>
        <v>23</v>
      </c>
      <c r="K198" s="2" t="str">
        <f t="shared" si="17"/>
        <v>0.7 ± 0.2</v>
      </c>
      <c r="L198" s="2">
        <f t="shared" si="18"/>
        <v>0.01</v>
      </c>
      <c r="M198" t="str">
        <f t="shared" si="19"/>
        <v>potassium voltage-gated channel protein Shaw</v>
      </c>
    </row>
    <row r="199" spans="1:13" x14ac:dyDescent="0.35">
      <c r="A199" t="s">
        <v>1498</v>
      </c>
      <c r="B199">
        <v>102.2045665</v>
      </c>
      <c r="C199">
        <v>0.69092396300000003</v>
      </c>
      <c r="D199">
        <v>0.15850440599999999</v>
      </c>
      <c r="E199" s="1">
        <v>1.1400000000000001E-6</v>
      </c>
      <c r="F199">
        <v>1.15831E-4</v>
      </c>
      <c r="G199" t="s">
        <v>9</v>
      </c>
      <c r="H199" t="s">
        <v>1499</v>
      </c>
      <c r="I199" s="2" t="str">
        <f t="shared" si="15"/>
        <v>105328735</v>
      </c>
      <c r="J199" s="2">
        <f t="shared" si="16"/>
        <v>102.2</v>
      </c>
      <c r="K199" s="2" t="str">
        <f t="shared" si="17"/>
        <v>0.7 ± 0.2</v>
      </c>
      <c r="L199" s="2" t="str">
        <f t="shared" si="18"/>
        <v>&lt;0.001</v>
      </c>
      <c r="M199" t="str">
        <f t="shared" si="19"/>
        <v>ER lumen protein-retaining receptor 2 isoform X2</v>
      </c>
    </row>
    <row r="200" spans="1:13" x14ac:dyDescent="0.35">
      <c r="A200" t="s">
        <v>1496</v>
      </c>
      <c r="B200">
        <v>38.832471169999998</v>
      </c>
      <c r="C200">
        <v>0.68978606600000003</v>
      </c>
      <c r="D200">
        <v>0.332919509</v>
      </c>
      <c r="E200">
        <v>2.205912E-3</v>
      </c>
      <c r="F200">
        <v>3.6986970000000001E-2</v>
      </c>
      <c r="G200" t="s">
        <v>9</v>
      </c>
      <c r="H200" t="s">
        <v>1497</v>
      </c>
      <c r="I200" s="2" t="str">
        <f t="shared" si="15"/>
        <v>105330481</v>
      </c>
      <c r="J200" s="2">
        <f t="shared" si="16"/>
        <v>38.799999999999997</v>
      </c>
      <c r="K200" s="2" t="str">
        <f t="shared" si="17"/>
        <v>0.7 ± 0.3</v>
      </c>
      <c r="L200" s="2">
        <f t="shared" si="18"/>
        <v>3.6999999999999998E-2</v>
      </c>
      <c r="M200" t="str">
        <f t="shared" si="19"/>
        <v>probable serine/threonine-protein kinase clkA</v>
      </c>
    </row>
    <row r="201" spans="1:13" x14ac:dyDescent="0.35">
      <c r="A201" t="s">
        <v>1494</v>
      </c>
      <c r="B201">
        <v>246.43935210000001</v>
      </c>
      <c r="C201">
        <v>0.68719099500000003</v>
      </c>
      <c r="D201">
        <v>0.156351291</v>
      </c>
      <c r="E201" s="1">
        <v>9.7499999999999998E-7</v>
      </c>
      <c r="F201">
        <v>1.02781E-4</v>
      </c>
      <c r="G201" t="s">
        <v>9</v>
      </c>
      <c r="H201" t="s">
        <v>1495</v>
      </c>
      <c r="I201" s="2" t="str">
        <f t="shared" si="15"/>
        <v>105322271</v>
      </c>
      <c r="J201" s="2">
        <f t="shared" si="16"/>
        <v>246.4</v>
      </c>
      <c r="K201" s="2" t="str">
        <f t="shared" si="17"/>
        <v>0.7 ± 0.2</v>
      </c>
      <c r="L201" s="2" t="str">
        <f t="shared" si="18"/>
        <v>&lt;0.001</v>
      </c>
      <c r="M201" t="str">
        <f t="shared" si="19"/>
        <v>transforming growth factor-beta-induced protein ig-h3</v>
      </c>
    </row>
    <row r="202" spans="1:13" x14ac:dyDescent="0.35">
      <c r="A202" t="s">
        <v>1492</v>
      </c>
      <c r="B202">
        <v>82.374817230000005</v>
      </c>
      <c r="C202">
        <v>0.68282150200000002</v>
      </c>
      <c r="D202">
        <v>0.20569942499999999</v>
      </c>
      <c r="E202" s="1">
        <v>7.2799999999999994E-5</v>
      </c>
      <c r="F202">
        <v>3.308563E-3</v>
      </c>
      <c r="G202" t="s">
        <v>9</v>
      </c>
      <c r="H202" t="s">
        <v>1493</v>
      </c>
      <c r="I202" s="2" t="str">
        <f t="shared" si="15"/>
        <v>105334709</v>
      </c>
      <c r="J202" s="2">
        <f t="shared" si="16"/>
        <v>82.4</v>
      </c>
      <c r="K202" s="2" t="str">
        <f t="shared" si="17"/>
        <v>0.7 ± 0.2</v>
      </c>
      <c r="L202" s="2">
        <f t="shared" si="18"/>
        <v>3.0000000000000001E-3</v>
      </c>
      <c r="M202" t="str">
        <f t="shared" si="19"/>
        <v>ankyrin repeat domain-containing protein 11</v>
      </c>
    </row>
    <row r="203" spans="1:13" x14ac:dyDescent="0.35">
      <c r="A203" t="s">
        <v>1490</v>
      </c>
      <c r="B203">
        <v>26.976174270000001</v>
      </c>
      <c r="C203">
        <v>0.68226374499999998</v>
      </c>
      <c r="D203">
        <v>0.29356841299999997</v>
      </c>
      <c r="E203">
        <v>1.2773249999999999E-3</v>
      </c>
      <c r="F203">
        <v>2.5306411000000001E-2</v>
      </c>
      <c r="G203" t="s">
        <v>9</v>
      </c>
      <c r="H203" t="s">
        <v>1491</v>
      </c>
      <c r="I203" s="2" t="str">
        <f t="shared" si="15"/>
        <v>105334251</v>
      </c>
      <c r="J203" s="2">
        <f t="shared" si="16"/>
        <v>27</v>
      </c>
      <c r="K203" s="2" t="str">
        <f t="shared" si="17"/>
        <v>0.7 ± 0.3</v>
      </c>
      <c r="L203" s="2">
        <f t="shared" si="18"/>
        <v>2.5000000000000001E-2</v>
      </c>
      <c r="M203" t="str">
        <f t="shared" si="19"/>
        <v>DNA repair protein complementing XP-G cells</v>
      </c>
    </row>
    <row r="204" spans="1:13" x14ac:dyDescent="0.35">
      <c r="A204" t="s">
        <v>1488</v>
      </c>
      <c r="B204">
        <v>15.43947788</v>
      </c>
      <c r="C204">
        <v>0.68125614099999998</v>
      </c>
      <c r="D204">
        <v>0.36511352400000002</v>
      </c>
      <c r="E204">
        <v>3.4729639999999998E-3</v>
      </c>
      <c r="F204">
        <v>4.9504503999999998E-2</v>
      </c>
      <c r="G204" t="s">
        <v>9</v>
      </c>
      <c r="H204" t="s">
        <v>1489</v>
      </c>
      <c r="I204" s="2" t="str">
        <f t="shared" si="15"/>
        <v>105344018</v>
      </c>
      <c r="J204" s="2">
        <f t="shared" si="16"/>
        <v>15.4</v>
      </c>
      <c r="K204" s="2" t="str">
        <f t="shared" si="17"/>
        <v>0.7 ± 0.4</v>
      </c>
      <c r="L204" s="2">
        <f t="shared" si="18"/>
        <v>0.05</v>
      </c>
      <c r="M204" t="str">
        <f t="shared" si="19"/>
        <v>serine O-succinyltransferase isoform X2</v>
      </c>
    </row>
    <row r="205" spans="1:13" x14ac:dyDescent="0.35">
      <c r="A205" t="s">
        <v>1486</v>
      </c>
      <c r="B205">
        <v>93.876035950000002</v>
      </c>
      <c r="C205">
        <v>0.68010285699999995</v>
      </c>
      <c r="D205">
        <v>0.247704491</v>
      </c>
      <c r="E205">
        <v>4.4136199999999999E-4</v>
      </c>
      <c r="F205">
        <v>1.1884567E-2</v>
      </c>
      <c r="G205" t="s">
        <v>9</v>
      </c>
      <c r="H205" t="s">
        <v>1487</v>
      </c>
      <c r="I205" s="2" t="str">
        <f t="shared" si="15"/>
        <v>105346613</v>
      </c>
      <c r="J205" s="2">
        <f t="shared" si="16"/>
        <v>93.9</v>
      </c>
      <c r="K205" s="2" t="str">
        <f t="shared" si="17"/>
        <v>0.7 ± 0.2</v>
      </c>
      <c r="L205" s="2">
        <f t="shared" si="18"/>
        <v>1.2E-2</v>
      </c>
      <c r="M205" t="str">
        <f t="shared" si="19"/>
        <v>cytochrome P450 27C1</v>
      </c>
    </row>
    <row r="206" spans="1:13" x14ac:dyDescent="0.35">
      <c r="A206" t="s">
        <v>1484</v>
      </c>
      <c r="B206">
        <v>52.43193582</v>
      </c>
      <c r="C206">
        <v>0.67820036900000003</v>
      </c>
      <c r="D206">
        <v>0.310285959</v>
      </c>
      <c r="E206">
        <v>1.7928519999999999E-3</v>
      </c>
      <c r="F206">
        <v>3.2040163000000003E-2</v>
      </c>
      <c r="G206" t="s">
        <v>9</v>
      </c>
      <c r="H206" t="s">
        <v>1485</v>
      </c>
      <c r="I206" s="2" t="str">
        <f t="shared" si="15"/>
        <v>117683896</v>
      </c>
      <c r="J206" s="2">
        <f t="shared" si="16"/>
        <v>52.4</v>
      </c>
      <c r="K206" s="2" t="str">
        <f t="shared" si="17"/>
        <v>0.7 ± 0.3</v>
      </c>
      <c r="L206" s="2">
        <f t="shared" si="18"/>
        <v>3.2000000000000001E-2</v>
      </c>
      <c r="M206" t="str">
        <f t="shared" si="19"/>
        <v>protein PML-like</v>
      </c>
    </row>
    <row r="207" spans="1:13" x14ac:dyDescent="0.35">
      <c r="A207" t="s">
        <v>1482</v>
      </c>
      <c r="B207">
        <v>183.09785529999999</v>
      </c>
      <c r="C207">
        <v>0.67570040499999995</v>
      </c>
      <c r="D207">
        <v>0.28569401900000002</v>
      </c>
      <c r="E207">
        <v>1.204444E-3</v>
      </c>
      <c r="F207">
        <v>2.4306723999999998E-2</v>
      </c>
      <c r="G207" t="s">
        <v>9</v>
      </c>
      <c r="H207" t="s">
        <v>1483</v>
      </c>
      <c r="I207" s="2" t="str">
        <f t="shared" si="15"/>
        <v>105318769</v>
      </c>
      <c r="J207" s="2">
        <f t="shared" si="16"/>
        <v>183.1</v>
      </c>
      <c r="K207" s="2" t="str">
        <f t="shared" si="17"/>
        <v>0.7 ± 0.3</v>
      </c>
      <c r="L207" s="2">
        <f t="shared" si="18"/>
        <v>2.4E-2</v>
      </c>
      <c r="M207" t="str">
        <f t="shared" si="19"/>
        <v>sodium-dependent phosphate transporter 1-A isoform X1</v>
      </c>
    </row>
    <row r="208" spans="1:13" x14ac:dyDescent="0.35">
      <c r="A208" t="s">
        <v>1480</v>
      </c>
      <c r="B208">
        <v>33.689801520000003</v>
      </c>
      <c r="C208">
        <v>0.67402270600000003</v>
      </c>
      <c r="D208">
        <v>0.29446022599999999</v>
      </c>
      <c r="E208">
        <v>1.4404769999999999E-3</v>
      </c>
      <c r="F208">
        <v>2.7391341E-2</v>
      </c>
      <c r="G208" t="s">
        <v>9</v>
      </c>
      <c r="H208" t="s">
        <v>1481</v>
      </c>
      <c r="I208" s="2" t="str">
        <f t="shared" si="15"/>
        <v>105336249</v>
      </c>
      <c r="J208" s="2">
        <f t="shared" si="16"/>
        <v>33.700000000000003</v>
      </c>
      <c r="K208" s="2" t="str">
        <f t="shared" si="17"/>
        <v>0.7 ± 0.3</v>
      </c>
      <c r="L208" s="2">
        <f t="shared" si="18"/>
        <v>2.7E-2</v>
      </c>
      <c r="M208" t="str">
        <f t="shared" si="19"/>
        <v>signal peptidase complex subunit 3</v>
      </c>
    </row>
    <row r="209" spans="1:13" x14ac:dyDescent="0.35">
      <c r="A209" t="s">
        <v>1478</v>
      </c>
      <c r="B209">
        <v>241.77983019999999</v>
      </c>
      <c r="C209">
        <v>0.67385841899999999</v>
      </c>
      <c r="D209">
        <v>0.295210162</v>
      </c>
      <c r="E209">
        <v>1.448059E-3</v>
      </c>
      <c r="F209">
        <v>2.7450609000000001E-2</v>
      </c>
      <c r="G209" t="s">
        <v>9</v>
      </c>
      <c r="H209" t="s">
        <v>1479</v>
      </c>
      <c r="I209" s="2" t="str">
        <f t="shared" si="15"/>
        <v>105331718</v>
      </c>
      <c r="J209" s="2">
        <f t="shared" si="16"/>
        <v>241.8</v>
      </c>
      <c r="K209" s="2" t="str">
        <f t="shared" si="17"/>
        <v>0.7 ± 0.3</v>
      </c>
      <c r="L209" s="2">
        <f t="shared" si="18"/>
        <v>2.7E-2</v>
      </c>
      <c r="M209" t="str">
        <f t="shared" si="19"/>
        <v>set1/Ash2 histone methyltransferase complex subunit ASH2 isoform X2</v>
      </c>
    </row>
    <row r="210" spans="1:13" x14ac:dyDescent="0.35">
      <c r="A210" t="s">
        <v>1476</v>
      </c>
      <c r="B210">
        <v>42.385090009999999</v>
      </c>
      <c r="C210">
        <v>0.67166023399999997</v>
      </c>
      <c r="D210">
        <v>0.23343202900000001</v>
      </c>
      <c r="E210">
        <v>3.05734E-4</v>
      </c>
      <c r="F210">
        <v>9.1154990000000009E-3</v>
      </c>
      <c r="G210" t="s">
        <v>9</v>
      </c>
      <c r="H210" t="s">
        <v>1477</v>
      </c>
      <c r="I210" s="2" t="str">
        <f t="shared" si="15"/>
        <v>105337125</v>
      </c>
      <c r="J210" s="2">
        <f t="shared" si="16"/>
        <v>42.4</v>
      </c>
      <c r="K210" s="2" t="str">
        <f t="shared" si="17"/>
        <v>0.7 ± 0.2</v>
      </c>
      <c r="L210" s="2">
        <f t="shared" si="18"/>
        <v>8.9999999999999993E-3</v>
      </c>
      <c r="M210" t="str">
        <f t="shared" si="19"/>
        <v>deoxyhypusine hydroxylase</v>
      </c>
    </row>
    <row r="211" spans="1:13" x14ac:dyDescent="0.35">
      <c r="A211" t="s">
        <v>1474</v>
      </c>
      <c r="B211">
        <v>31.853841160000002</v>
      </c>
      <c r="C211">
        <v>0.67160725300000002</v>
      </c>
      <c r="D211">
        <v>0.31642015400000001</v>
      </c>
      <c r="E211">
        <v>2.104149E-3</v>
      </c>
      <c r="F211">
        <v>3.5969439999999998E-2</v>
      </c>
      <c r="G211" t="s">
        <v>9</v>
      </c>
      <c r="H211" t="s">
        <v>1475</v>
      </c>
      <c r="I211" s="2" t="str">
        <f t="shared" si="15"/>
        <v>105336247</v>
      </c>
      <c r="J211" s="2">
        <f t="shared" si="16"/>
        <v>31.9</v>
      </c>
      <c r="K211" s="2" t="str">
        <f t="shared" si="17"/>
        <v>0.7 ± 0.3</v>
      </c>
      <c r="L211" s="2">
        <f t="shared" si="18"/>
        <v>3.5999999999999997E-2</v>
      </c>
      <c r="M211" t="str">
        <f t="shared" si="19"/>
        <v>ubiquitin-fold modifier 1</v>
      </c>
    </row>
    <row r="212" spans="1:13" x14ac:dyDescent="0.35">
      <c r="A212" t="s">
        <v>1472</v>
      </c>
      <c r="B212">
        <v>74.457320539999998</v>
      </c>
      <c r="C212">
        <v>0.67099473600000004</v>
      </c>
      <c r="D212">
        <v>0.18173695300000001</v>
      </c>
      <c r="E212" s="1">
        <v>1.9199999999999999E-5</v>
      </c>
      <c r="F212">
        <v>1.213237E-3</v>
      </c>
      <c r="G212" t="s">
        <v>9</v>
      </c>
      <c r="H212" t="s">
        <v>1473</v>
      </c>
      <c r="I212" s="2" t="str">
        <f t="shared" si="15"/>
        <v>105348498</v>
      </c>
      <c r="J212" s="2">
        <f t="shared" si="16"/>
        <v>74.5</v>
      </c>
      <c r="K212" s="2" t="str">
        <f t="shared" si="17"/>
        <v>0.7 ± 0.2</v>
      </c>
      <c r="L212" s="2">
        <f t="shared" si="18"/>
        <v>1E-3</v>
      </c>
      <c r="M212" t="str">
        <f t="shared" si="19"/>
        <v>uridine-cytidine kinase-like 1 isoform X5</v>
      </c>
    </row>
    <row r="213" spans="1:13" x14ac:dyDescent="0.35">
      <c r="A213" t="s">
        <v>1470</v>
      </c>
      <c r="B213">
        <v>823.41003209999997</v>
      </c>
      <c r="C213">
        <v>0.65866084000000003</v>
      </c>
      <c r="D213">
        <v>0.111248344</v>
      </c>
      <c r="E213" s="1">
        <v>3.2099999999999998E-10</v>
      </c>
      <c r="F213" s="1">
        <v>1.04E-7</v>
      </c>
      <c r="G213" t="s">
        <v>9</v>
      </c>
      <c r="H213" t="s">
        <v>1471</v>
      </c>
      <c r="I213" s="2" t="str">
        <f t="shared" si="15"/>
        <v>105330746</v>
      </c>
      <c r="J213" s="2">
        <f t="shared" si="16"/>
        <v>823.4</v>
      </c>
      <c r="K213" s="2" t="str">
        <f t="shared" si="17"/>
        <v>0.7 ± 0.1</v>
      </c>
      <c r="L213" s="2" t="str">
        <f t="shared" si="18"/>
        <v>&lt;0.001</v>
      </c>
      <c r="M213" t="str">
        <f t="shared" si="19"/>
        <v>nuclear factor of activated T-cells 5</v>
      </c>
    </row>
    <row r="214" spans="1:13" x14ac:dyDescent="0.35">
      <c r="A214" t="s">
        <v>1468</v>
      </c>
      <c r="B214">
        <v>18.03233758</v>
      </c>
      <c r="C214">
        <v>0.65851224100000005</v>
      </c>
      <c r="D214">
        <v>0.269308932</v>
      </c>
      <c r="E214">
        <v>1.050437E-3</v>
      </c>
      <c r="F214">
        <v>2.2092710000000002E-2</v>
      </c>
      <c r="G214" t="s">
        <v>9</v>
      </c>
      <c r="H214" t="s">
        <v>1469</v>
      </c>
      <c r="I214" s="2" t="str">
        <f t="shared" si="15"/>
        <v>105347908</v>
      </c>
      <c r="J214" s="2">
        <f t="shared" si="16"/>
        <v>18</v>
      </c>
      <c r="K214" s="2" t="str">
        <f t="shared" si="17"/>
        <v>0.7 ± 0.3</v>
      </c>
      <c r="L214" s="2">
        <f t="shared" si="18"/>
        <v>2.1999999999999999E-2</v>
      </c>
      <c r="M214" t="str">
        <f t="shared" si="19"/>
        <v>ras-like protein family member 12</v>
      </c>
    </row>
    <row r="215" spans="1:13" x14ac:dyDescent="0.35">
      <c r="A215" t="s">
        <v>1466</v>
      </c>
      <c r="B215">
        <v>50.589275790000002</v>
      </c>
      <c r="C215">
        <v>0.65415643099999998</v>
      </c>
      <c r="D215">
        <v>0.23082467800000001</v>
      </c>
      <c r="E215">
        <v>3.6250399999999998E-4</v>
      </c>
      <c r="F215">
        <v>1.0351683E-2</v>
      </c>
      <c r="G215" t="s">
        <v>9</v>
      </c>
      <c r="H215" t="s">
        <v>1467</v>
      </c>
      <c r="I215" s="2" t="str">
        <f t="shared" si="15"/>
        <v>105329983</v>
      </c>
      <c r="J215" s="2">
        <f t="shared" si="16"/>
        <v>50.6</v>
      </c>
      <c r="K215" s="2" t="str">
        <f t="shared" si="17"/>
        <v>0.7 ± 0.2</v>
      </c>
      <c r="L215" s="2">
        <f t="shared" si="18"/>
        <v>0.01</v>
      </c>
      <c r="M215" t="str">
        <f t="shared" si="19"/>
        <v>dual specificity protein phosphatase 18 isoform X1</v>
      </c>
    </row>
    <row r="216" spans="1:13" x14ac:dyDescent="0.35">
      <c r="A216" t="s">
        <v>1464</v>
      </c>
      <c r="B216">
        <v>179.82462799999999</v>
      </c>
      <c r="C216">
        <v>0.65192334500000004</v>
      </c>
      <c r="D216">
        <v>0.12447910299999999</v>
      </c>
      <c r="E216" s="1">
        <v>1.6000000000000001E-8</v>
      </c>
      <c r="F216" s="1">
        <v>3.01E-6</v>
      </c>
      <c r="G216" t="s">
        <v>9</v>
      </c>
      <c r="H216" t="s">
        <v>1465</v>
      </c>
      <c r="I216" s="2" t="str">
        <f t="shared" si="15"/>
        <v>105334373</v>
      </c>
      <c r="J216" s="2">
        <f t="shared" si="16"/>
        <v>179.8</v>
      </c>
      <c r="K216" s="2" t="str">
        <f t="shared" si="17"/>
        <v>0.7 ± 0.1</v>
      </c>
      <c r="L216" s="2" t="str">
        <f t="shared" si="18"/>
        <v>&lt;0.001</v>
      </c>
      <c r="M216" t="str">
        <f t="shared" si="19"/>
        <v>PR domain zinc finger protein 5</v>
      </c>
    </row>
    <row r="217" spans="1:13" x14ac:dyDescent="0.35">
      <c r="A217" t="s">
        <v>1462</v>
      </c>
      <c r="B217">
        <v>136.5610854</v>
      </c>
      <c r="C217">
        <v>0.65033427099999996</v>
      </c>
      <c r="D217">
        <v>0.133539038</v>
      </c>
      <c r="E217" s="1">
        <v>1.08E-7</v>
      </c>
      <c r="F217" s="1">
        <v>1.5299999999999999E-5</v>
      </c>
      <c r="G217" t="s">
        <v>9</v>
      </c>
      <c r="H217" t="s">
        <v>1463</v>
      </c>
      <c r="I217" s="2" t="str">
        <f t="shared" si="15"/>
        <v>105321151</v>
      </c>
      <c r="J217" s="2">
        <f t="shared" si="16"/>
        <v>136.6</v>
      </c>
      <c r="K217" s="2" t="str">
        <f t="shared" si="17"/>
        <v>0.7 ± 0.1</v>
      </c>
      <c r="L217" s="2" t="str">
        <f t="shared" si="18"/>
        <v>&lt;0.001</v>
      </c>
      <c r="M217" t="str">
        <f t="shared" si="19"/>
        <v>nucleolar protein 8</v>
      </c>
    </row>
    <row r="218" spans="1:13" x14ac:dyDescent="0.35">
      <c r="A218" t="s">
        <v>1460</v>
      </c>
      <c r="B218">
        <v>146.1508201</v>
      </c>
      <c r="C218">
        <v>0.64573913199999999</v>
      </c>
      <c r="D218">
        <v>0.13962037599999999</v>
      </c>
      <c r="E218" s="1">
        <v>3.6300000000000001E-7</v>
      </c>
      <c r="F218" s="1">
        <v>4.4400000000000002E-5</v>
      </c>
      <c r="G218" t="s">
        <v>9</v>
      </c>
      <c r="H218" t="s">
        <v>1461</v>
      </c>
      <c r="I218" s="2" t="str">
        <f t="shared" si="15"/>
        <v>105345138</v>
      </c>
      <c r="J218" s="2">
        <f t="shared" si="16"/>
        <v>146.19999999999999</v>
      </c>
      <c r="K218" s="2" t="str">
        <f t="shared" si="17"/>
        <v>0.6 ± 0.1</v>
      </c>
      <c r="L218" s="2" t="str">
        <f t="shared" si="18"/>
        <v>&lt;0.001</v>
      </c>
      <c r="M218" t="str">
        <f t="shared" si="19"/>
        <v>protein sel-1 homolog 1 isoform X1</v>
      </c>
    </row>
    <row r="219" spans="1:13" x14ac:dyDescent="0.35">
      <c r="A219" t="s">
        <v>1458</v>
      </c>
      <c r="B219">
        <v>600.55109919999995</v>
      </c>
      <c r="C219">
        <v>0.64463635600000002</v>
      </c>
      <c r="D219">
        <v>9.9278695E-2</v>
      </c>
      <c r="E219" s="1">
        <v>8.9300000000000001E-12</v>
      </c>
      <c r="F219" s="1">
        <v>4.3400000000000003E-9</v>
      </c>
      <c r="G219" t="s">
        <v>9</v>
      </c>
      <c r="H219" t="s">
        <v>1459</v>
      </c>
      <c r="I219" s="2" t="str">
        <f t="shared" si="15"/>
        <v>105324846</v>
      </c>
      <c r="J219" s="2">
        <f t="shared" si="16"/>
        <v>600.6</v>
      </c>
      <c r="K219" s="2" t="str">
        <f t="shared" si="17"/>
        <v>0.6 ± 0.1</v>
      </c>
      <c r="L219" s="2" t="str">
        <f t="shared" si="18"/>
        <v>&lt;0.001</v>
      </c>
      <c r="M219" t="str">
        <f t="shared" si="19"/>
        <v>eIF-2-alpha kinase activator GCN1 isoform X1</v>
      </c>
    </row>
    <row r="220" spans="1:13" x14ac:dyDescent="0.35">
      <c r="A220" t="s">
        <v>1456</v>
      </c>
      <c r="B220">
        <v>104.1996683</v>
      </c>
      <c r="C220">
        <v>0.64371542999999998</v>
      </c>
      <c r="D220">
        <v>0.20491488199999999</v>
      </c>
      <c r="E220">
        <v>1.4147500000000001E-4</v>
      </c>
      <c r="F220">
        <v>5.362131E-3</v>
      </c>
      <c r="G220" t="s">
        <v>9</v>
      </c>
      <c r="H220" t="s">
        <v>1457</v>
      </c>
      <c r="I220" s="2" t="str">
        <f t="shared" si="15"/>
        <v>105324078</v>
      </c>
      <c r="J220" s="2">
        <f t="shared" si="16"/>
        <v>104.2</v>
      </c>
      <c r="K220" s="2" t="str">
        <f t="shared" si="17"/>
        <v>0.6 ± 0.2</v>
      </c>
      <c r="L220" s="2">
        <f t="shared" si="18"/>
        <v>5.0000000000000001E-3</v>
      </c>
      <c r="M220" t="str">
        <f t="shared" si="19"/>
        <v>antiviral innate immune response receptor RIG-I isoform X2</v>
      </c>
    </row>
    <row r="221" spans="1:13" x14ac:dyDescent="0.35">
      <c r="A221" t="s">
        <v>1455</v>
      </c>
      <c r="B221">
        <v>13.350564800000001</v>
      </c>
      <c r="C221">
        <v>0.642954417</v>
      </c>
      <c r="D221">
        <v>0.308313697</v>
      </c>
      <c r="E221">
        <v>2.3989039999999999E-3</v>
      </c>
      <c r="F221">
        <v>3.8884636E-2</v>
      </c>
      <c r="G221" t="s">
        <v>9</v>
      </c>
      <c r="H221" t="s">
        <v>99</v>
      </c>
      <c r="I221" s="2" t="str">
        <f t="shared" si="15"/>
        <v>105324322</v>
      </c>
      <c r="J221" s="2">
        <f t="shared" si="16"/>
        <v>13.4</v>
      </c>
      <c r="K221" s="2" t="str">
        <f t="shared" si="17"/>
        <v>0.6 ± 0.3</v>
      </c>
      <c r="L221" s="2">
        <f t="shared" si="18"/>
        <v>3.9E-2</v>
      </c>
      <c r="M221" t="str">
        <f t="shared" si="19"/>
        <v>multiple epidermal growth factor-like domains protein 10</v>
      </c>
    </row>
    <row r="222" spans="1:13" x14ac:dyDescent="0.35">
      <c r="A222" t="s">
        <v>1453</v>
      </c>
      <c r="B222">
        <v>13.5543736</v>
      </c>
      <c r="C222">
        <v>0.64079624999999996</v>
      </c>
      <c r="D222">
        <v>0.334629397</v>
      </c>
      <c r="E222">
        <v>3.4337780000000002E-3</v>
      </c>
      <c r="F222">
        <v>4.9109277E-2</v>
      </c>
      <c r="G222" t="s">
        <v>9</v>
      </c>
      <c r="H222" t="s">
        <v>1454</v>
      </c>
      <c r="I222" s="2" t="str">
        <f t="shared" si="15"/>
        <v>117682820</v>
      </c>
      <c r="J222" s="2">
        <f t="shared" si="16"/>
        <v>13.6</v>
      </c>
      <c r="K222" s="2" t="str">
        <f t="shared" si="17"/>
        <v>0.6 ± 0.3</v>
      </c>
      <c r="L222" s="2">
        <f t="shared" si="18"/>
        <v>4.9000000000000002E-2</v>
      </c>
      <c r="M222" t="str">
        <f t="shared" si="19"/>
        <v>E3 ubiquitin-protein ligase TRIM71-like</v>
      </c>
    </row>
    <row r="223" spans="1:13" x14ac:dyDescent="0.35">
      <c r="A223" t="s">
        <v>1451</v>
      </c>
      <c r="B223">
        <v>133.29901269999999</v>
      </c>
      <c r="C223">
        <v>0.63593616600000002</v>
      </c>
      <c r="D223">
        <v>0.10805057799999999</v>
      </c>
      <c r="E223" s="1">
        <v>3.9800000000000002E-10</v>
      </c>
      <c r="F223" s="1">
        <v>1.2499999999999999E-7</v>
      </c>
      <c r="G223" t="s">
        <v>9</v>
      </c>
      <c r="H223" t="s">
        <v>1452</v>
      </c>
      <c r="I223" s="2" t="str">
        <f t="shared" si="15"/>
        <v>105335437</v>
      </c>
      <c r="J223" s="2">
        <f t="shared" si="16"/>
        <v>133.30000000000001</v>
      </c>
      <c r="K223" s="2" t="str">
        <f t="shared" si="17"/>
        <v>0.6 ± 0.1</v>
      </c>
      <c r="L223" s="2" t="str">
        <f t="shared" si="18"/>
        <v>&lt;0.001</v>
      </c>
      <c r="M223" t="str">
        <f t="shared" si="19"/>
        <v>terminal nucleotidyltransferase 5C</v>
      </c>
    </row>
    <row r="224" spans="1:13" x14ac:dyDescent="0.35">
      <c r="A224" t="s">
        <v>1449</v>
      </c>
      <c r="B224">
        <v>215.05009480000001</v>
      </c>
      <c r="C224">
        <v>0.63530584599999995</v>
      </c>
      <c r="D224">
        <v>0.15377471200000001</v>
      </c>
      <c r="E224" s="1">
        <v>3.4699999999999998E-6</v>
      </c>
      <c r="F224">
        <v>2.9778900000000002E-4</v>
      </c>
      <c r="G224" t="s">
        <v>9</v>
      </c>
      <c r="H224" t="s">
        <v>1450</v>
      </c>
      <c r="I224" s="2" t="str">
        <f t="shared" si="15"/>
        <v>105327202</v>
      </c>
      <c r="J224" s="2">
        <f t="shared" si="16"/>
        <v>215.1</v>
      </c>
      <c r="K224" s="2" t="str">
        <f t="shared" si="17"/>
        <v>0.6 ± 0.2</v>
      </c>
      <c r="L224" s="2" t="str">
        <f t="shared" si="18"/>
        <v>&lt;0.001</v>
      </c>
      <c r="M224" t="str">
        <f t="shared" si="19"/>
        <v>TNF receptor-associated factor 3</v>
      </c>
    </row>
    <row r="225" spans="1:13" x14ac:dyDescent="0.35">
      <c r="A225" t="s">
        <v>1447</v>
      </c>
      <c r="B225">
        <v>748.49703869999996</v>
      </c>
      <c r="C225">
        <v>0.63234556900000005</v>
      </c>
      <c r="D225">
        <v>8.9350821999999996E-2</v>
      </c>
      <c r="E225" s="1">
        <v>1.6E-13</v>
      </c>
      <c r="F225" s="1">
        <v>1.1800000000000001E-10</v>
      </c>
      <c r="G225" t="s">
        <v>9</v>
      </c>
      <c r="H225" t="s">
        <v>1448</v>
      </c>
      <c r="I225" s="2" t="str">
        <f t="shared" si="15"/>
        <v>105317102</v>
      </c>
      <c r="J225" s="2">
        <f t="shared" si="16"/>
        <v>748.5</v>
      </c>
      <c r="K225" s="2" t="str">
        <f t="shared" si="17"/>
        <v>0.6 ± 0.1</v>
      </c>
      <c r="L225" s="2" t="str">
        <f t="shared" si="18"/>
        <v>&lt;0.001</v>
      </c>
      <c r="M225" t="str">
        <f t="shared" si="19"/>
        <v>major vault protein-like</v>
      </c>
    </row>
    <row r="226" spans="1:13" x14ac:dyDescent="0.35">
      <c r="A226" t="s">
        <v>1445</v>
      </c>
      <c r="B226">
        <v>223.45841720000001</v>
      </c>
      <c r="C226">
        <v>0.63172721099999996</v>
      </c>
      <c r="D226">
        <v>0.25547888800000002</v>
      </c>
      <c r="E226">
        <v>1.0113240000000001E-3</v>
      </c>
      <c r="F226">
        <v>2.1515429999999999E-2</v>
      </c>
      <c r="G226" t="s">
        <v>9</v>
      </c>
      <c r="H226" t="s">
        <v>1446</v>
      </c>
      <c r="I226" s="2" t="str">
        <f t="shared" si="15"/>
        <v>105341470</v>
      </c>
      <c r="J226" s="2">
        <f t="shared" si="16"/>
        <v>223.5</v>
      </c>
      <c r="K226" s="2" t="str">
        <f t="shared" si="17"/>
        <v>0.6 ± 0.3</v>
      </c>
      <c r="L226" s="2">
        <f t="shared" si="18"/>
        <v>2.1999999999999999E-2</v>
      </c>
      <c r="M226" t="str">
        <f t="shared" si="19"/>
        <v>transcription factor kayak isoform X1</v>
      </c>
    </row>
    <row r="227" spans="1:13" x14ac:dyDescent="0.35">
      <c r="A227" t="s">
        <v>1443</v>
      </c>
      <c r="B227">
        <v>112.9351602</v>
      </c>
      <c r="C227">
        <v>0.63158489799999995</v>
      </c>
      <c r="D227">
        <v>0.170245957</v>
      </c>
      <c r="E227" s="1">
        <v>1.9199999999999999E-5</v>
      </c>
      <c r="F227">
        <v>1.213237E-3</v>
      </c>
      <c r="G227" t="s">
        <v>9</v>
      </c>
      <c r="H227" t="s">
        <v>1444</v>
      </c>
      <c r="I227" s="2" t="str">
        <f t="shared" si="15"/>
        <v>105330684</v>
      </c>
      <c r="J227" s="2">
        <f t="shared" si="16"/>
        <v>112.9</v>
      </c>
      <c r="K227" s="2" t="str">
        <f t="shared" si="17"/>
        <v>0.6 ± 0.2</v>
      </c>
      <c r="L227" s="2">
        <f t="shared" si="18"/>
        <v>1E-3</v>
      </c>
      <c r="M227" t="str">
        <f t="shared" si="19"/>
        <v>putative pre-mRNA-splicing factor ATP-dependent RNA helicase PRP1</v>
      </c>
    </row>
    <row r="228" spans="1:13" x14ac:dyDescent="0.35">
      <c r="A228" t="s">
        <v>1441</v>
      </c>
      <c r="B228">
        <v>86.826829599999996</v>
      </c>
      <c r="C228">
        <v>0.63059549599999998</v>
      </c>
      <c r="D228">
        <v>0.25034400600000001</v>
      </c>
      <c r="E228">
        <v>9.0240899999999996E-4</v>
      </c>
      <c r="F228">
        <v>1.974331E-2</v>
      </c>
      <c r="G228" t="s">
        <v>9</v>
      </c>
      <c r="H228" t="s">
        <v>1442</v>
      </c>
      <c r="I228" s="2" t="str">
        <f t="shared" si="15"/>
        <v>105348624</v>
      </c>
      <c r="J228" s="2">
        <f t="shared" si="16"/>
        <v>86.8</v>
      </c>
      <c r="K228" s="2" t="str">
        <f t="shared" si="17"/>
        <v>0.6 ± 0.3</v>
      </c>
      <c r="L228" s="2">
        <f t="shared" si="18"/>
        <v>0.02</v>
      </c>
      <c r="M228" t="str">
        <f t="shared" si="19"/>
        <v>10 kDa heat shock protein mitochondrial</v>
      </c>
    </row>
    <row r="229" spans="1:13" x14ac:dyDescent="0.35">
      <c r="A229" t="s">
        <v>1439</v>
      </c>
      <c r="B229">
        <v>139.97325319999999</v>
      </c>
      <c r="C229">
        <v>0.62941143700000002</v>
      </c>
      <c r="D229">
        <v>0.179495974</v>
      </c>
      <c r="E229" s="1">
        <v>4.1499999999999999E-5</v>
      </c>
      <c r="F229">
        <v>2.1514490000000002E-3</v>
      </c>
      <c r="G229" t="s">
        <v>9</v>
      </c>
      <c r="H229" t="s">
        <v>1440</v>
      </c>
      <c r="I229" s="2" t="str">
        <f t="shared" si="15"/>
        <v>105340727</v>
      </c>
      <c r="J229" s="2">
        <f t="shared" si="16"/>
        <v>140</v>
      </c>
      <c r="K229" s="2" t="str">
        <f t="shared" si="17"/>
        <v>0.6 ± 0.2</v>
      </c>
      <c r="L229" s="2">
        <f t="shared" si="18"/>
        <v>2E-3</v>
      </c>
      <c r="M229" t="str">
        <f t="shared" si="19"/>
        <v>transcription factor SOX-11</v>
      </c>
    </row>
    <row r="230" spans="1:13" x14ac:dyDescent="0.35">
      <c r="A230" t="s">
        <v>1437</v>
      </c>
      <c r="B230">
        <v>63.15276283</v>
      </c>
      <c r="C230">
        <v>0.626911353</v>
      </c>
      <c r="D230">
        <v>0.170902001</v>
      </c>
      <c r="E230" s="1">
        <v>2.27E-5</v>
      </c>
      <c r="F230">
        <v>1.3904709999999999E-3</v>
      </c>
      <c r="G230" t="s">
        <v>9</v>
      </c>
      <c r="H230" t="s">
        <v>1438</v>
      </c>
      <c r="I230" s="2" t="str">
        <f t="shared" si="15"/>
        <v>105338398</v>
      </c>
      <c r="J230" s="2">
        <f t="shared" si="16"/>
        <v>63.2</v>
      </c>
      <c r="K230" s="2" t="str">
        <f t="shared" si="17"/>
        <v>0.6 ± 0.2</v>
      </c>
      <c r="L230" s="2">
        <f t="shared" si="18"/>
        <v>1E-3</v>
      </c>
      <c r="M230" t="str">
        <f t="shared" si="19"/>
        <v>protein pelota</v>
      </c>
    </row>
    <row r="231" spans="1:13" x14ac:dyDescent="0.35">
      <c r="A231" t="s">
        <v>1436</v>
      </c>
      <c r="B231">
        <v>1220.8479150000001</v>
      </c>
      <c r="C231">
        <v>0.62474205500000002</v>
      </c>
      <c r="D231">
        <v>0.16766076999999999</v>
      </c>
      <c r="E231" s="1">
        <v>1.8499999999999999E-5</v>
      </c>
      <c r="F231">
        <v>1.1779620000000001E-3</v>
      </c>
      <c r="G231" t="s">
        <v>9</v>
      </c>
      <c r="H231" t="s">
        <v>298</v>
      </c>
      <c r="I231" s="2" t="str">
        <f t="shared" si="15"/>
        <v>105347347</v>
      </c>
      <c r="J231" s="2">
        <f t="shared" si="16"/>
        <v>1220.8</v>
      </c>
      <c r="K231" s="2" t="str">
        <f t="shared" si="17"/>
        <v>0.6 ± 0.2</v>
      </c>
      <c r="L231" s="2">
        <f t="shared" si="18"/>
        <v>1E-3</v>
      </c>
      <c r="M231" t="str">
        <f t="shared" si="19"/>
        <v>tubulin alpha-1A chain</v>
      </c>
    </row>
    <row r="232" spans="1:13" x14ac:dyDescent="0.35">
      <c r="A232" t="s">
        <v>1434</v>
      </c>
      <c r="B232">
        <v>181.0082922</v>
      </c>
      <c r="C232">
        <v>0.62400965399999997</v>
      </c>
      <c r="D232">
        <v>0.20291004300000001</v>
      </c>
      <c r="E232">
        <v>1.8296999999999999E-4</v>
      </c>
      <c r="F232">
        <v>6.4150350000000004E-3</v>
      </c>
      <c r="G232" t="s">
        <v>9</v>
      </c>
      <c r="H232" t="s">
        <v>1435</v>
      </c>
      <c r="I232" s="2" t="str">
        <f t="shared" si="15"/>
        <v>105347539</v>
      </c>
      <c r="J232" s="2">
        <f t="shared" si="16"/>
        <v>181</v>
      </c>
      <c r="K232" s="2" t="str">
        <f t="shared" si="17"/>
        <v>0.6 ± 0.2</v>
      </c>
      <c r="L232" s="2">
        <f t="shared" si="18"/>
        <v>6.0000000000000001E-3</v>
      </c>
      <c r="M232" t="str">
        <f t="shared" si="19"/>
        <v>coiled-coil domain-containing protein 124</v>
      </c>
    </row>
    <row r="233" spans="1:13" x14ac:dyDescent="0.35">
      <c r="A233" t="s">
        <v>1432</v>
      </c>
      <c r="B233">
        <v>39.864715289999999</v>
      </c>
      <c r="C233">
        <v>0.62342350899999999</v>
      </c>
      <c r="D233">
        <v>0.29162301200000001</v>
      </c>
      <c r="E233">
        <v>2.207788E-3</v>
      </c>
      <c r="F233">
        <v>3.6986970000000001E-2</v>
      </c>
      <c r="G233" t="s">
        <v>9</v>
      </c>
      <c r="H233" t="s">
        <v>1433</v>
      </c>
      <c r="I233" s="2" t="str">
        <f t="shared" si="15"/>
        <v>105330437</v>
      </c>
      <c r="J233" s="2">
        <f t="shared" si="16"/>
        <v>39.9</v>
      </c>
      <c r="K233" s="2" t="str">
        <f t="shared" si="17"/>
        <v>0.6 ± 0.3</v>
      </c>
      <c r="L233" s="2">
        <f t="shared" si="18"/>
        <v>3.6999999999999998E-2</v>
      </c>
      <c r="M233" t="str">
        <f t="shared" si="19"/>
        <v>coiled-coil domain-containing protein 84</v>
      </c>
    </row>
    <row r="234" spans="1:13" x14ac:dyDescent="0.35">
      <c r="A234" t="s">
        <v>1430</v>
      </c>
      <c r="B234">
        <v>28.45508302</v>
      </c>
      <c r="C234">
        <v>0.62234793200000005</v>
      </c>
      <c r="D234">
        <v>0.192628883</v>
      </c>
      <c r="E234">
        <v>1.1151599999999999E-4</v>
      </c>
      <c r="F234">
        <v>4.5206710000000004E-3</v>
      </c>
      <c r="G234" t="s">
        <v>9</v>
      </c>
      <c r="H234" t="s">
        <v>1431</v>
      </c>
      <c r="I234" s="2" t="str">
        <f t="shared" si="15"/>
        <v>105320381</v>
      </c>
      <c r="J234" s="2">
        <f t="shared" si="16"/>
        <v>28.5</v>
      </c>
      <c r="K234" s="2" t="str">
        <f t="shared" si="17"/>
        <v>0.6 ± 0.2</v>
      </c>
      <c r="L234" s="2">
        <f t="shared" si="18"/>
        <v>5.0000000000000001E-3</v>
      </c>
      <c r="M234" t="str">
        <f t="shared" si="19"/>
        <v>probable ATP-dependent RNA helicase DDX52</v>
      </c>
    </row>
    <row r="235" spans="1:13" x14ac:dyDescent="0.35">
      <c r="A235" t="s">
        <v>1428</v>
      </c>
      <c r="B235">
        <v>120.19870779999999</v>
      </c>
      <c r="C235">
        <v>0.621798607</v>
      </c>
      <c r="D235">
        <v>0.17737624699999999</v>
      </c>
      <c r="E235" s="1">
        <v>4.18E-5</v>
      </c>
      <c r="F235">
        <v>2.15818E-3</v>
      </c>
      <c r="G235" t="s">
        <v>9</v>
      </c>
      <c r="H235" t="s">
        <v>1429</v>
      </c>
      <c r="I235" s="2" t="str">
        <f t="shared" si="15"/>
        <v>105333107</v>
      </c>
      <c r="J235" s="2">
        <f t="shared" si="16"/>
        <v>120.2</v>
      </c>
      <c r="K235" s="2" t="str">
        <f t="shared" si="17"/>
        <v>0.6 ± 0.2</v>
      </c>
      <c r="L235" s="2">
        <f t="shared" si="18"/>
        <v>2E-3</v>
      </c>
      <c r="M235" t="str">
        <f t="shared" si="19"/>
        <v>cell division control protein 42 homolog</v>
      </c>
    </row>
    <row r="236" spans="1:13" x14ac:dyDescent="0.35">
      <c r="A236" t="s">
        <v>1426</v>
      </c>
      <c r="B236">
        <v>19.395488839999999</v>
      </c>
      <c r="C236">
        <v>0.62114573900000003</v>
      </c>
      <c r="D236">
        <v>0.30261218699999998</v>
      </c>
      <c r="E236">
        <v>2.7093070000000002E-3</v>
      </c>
      <c r="F236">
        <v>4.1853570999999999E-2</v>
      </c>
      <c r="G236" t="s">
        <v>9</v>
      </c>
      <c r="H236" t="s">
        <v>1427</v>
      </c>
      <c r="I236" s="2" t="str">
        <f t="shared" si="15"/>
        <v>105345955</v>
      </c>
      <c r="J236" s="2">
        <f t="shared" si="16"/>
        <v>19.399999999999999</v>
      </c>
      <c r="K236" s="2" t="str">
        <f t="shared" si="17"/>
        <v>0.6 ± 0.3</v>
      </c>
      <c r="L236" s="2">
        <f t="shared" si="18"/>
        <v>4.2000000000000003E-2</v>
      </c>
      <c r="M236" t="str">
        <f t="shared" si="19"/>
        <v>ADP-dependent glucokinase-like</v>
      </c>
    </row>
    <row r="237" spans="1:13" x14ac:dyDescent="0.35">
      <c r="A237" t="s">
        <v>1424</v>
      </c>
      <c r="B237">
        <v>74.036432079999997</v>
      </c>
      <c r="C237">
        <v>0.61994750700000001</v>
      </c>
      <c r="D237">
        <v>0.19798870399999999</v>
      </c>
      <c r="E237">
        <v>1.5340199999999999E-4</v>
      </c>
      <c r="F237">
        <v>5.6817279999999996E-3</v>
      </c>
      <c r="G237" t="s">
        <v>9</v>
      </c>
      <c r="H237" t="s">
        <v>1425</v>
      </c>
      <c r="I237" s="2" t="str">
        <f t="shared" si="15"/>
        <v>105336358</v>
      </c>
      <c r="J237" s="2">
        <f t="shared" si="16"/>
        <v>74</v>
      </c>
      <c r="K237" s="2" t="str">
        <f t="shared" si="17"/>
        <v>0.6 ± 0.2</v>
      </c>
      <c r="L237" s="2">
        <f t="shared" si="18"/>
        <v>6.0000000000000001E-3</v>
      </c>
      <c r="M237" t="str">
        <f t="shared" si="19"/>
        <v>nuclear fragile X mental retardation-interacting protein 1</v>
      </c>
    </row>
    <row r="238" spans="1:13" x14ac:dyDescent="0.35">
      <c r="A238" t="s">
        <v>1422</v>
      </c>
      <c r="B238">
        <v>61.6227819</v>
      </c>
      <c r="C238">
        <v>0.61929046099999996</v>
      </c>
      <c r="D238">
        <v>0.16354589</v>
      </c>
      <c r="E238" s="1">
        <v>1.45E-5</v>
      </c>
      <c r="F238">
        <v>9.5915400000000004E-4</v>
      </c>
      <c r="G238" t="s">
        <v>9</v>
      </c>
      <c r="H238" t="s">
        <v>1423</v>
      </c>
      <c r="I238" s="2" t="str">
        <f t="shared" si="15"/>
        <v>105326141</v>
      </c>
      <c r="J238" s="2">
        <f t="shared" si="16"/>
        <v>61.6</v>
      </c>
      <c r="K238" s="2" t="str">
        <f t="shared" si="17"/>
        <v>0.6 ± 0.2</v>
      </c>
      <c r="L238" s="2" t="str">
        <f t="shared" si="18"/>
        <v>&lt;0.001</v>
      </c>
      <c r="M238" t="str">
        <f t="shared" si="19"/>
        <v>zinc finger protein OZF</v>
      </c>
    </row>
    <row r="239" spans="1:13" x14ac:dyDescent="0.35">
      <c r="A239" t="s">
        <v>1420</v>
      </c>
      <c r="B239">
        <v>80.977490259999996</v>
      </c>
      <c r="C239">
        <v>0.618500253</v>
      </c>
      <c r="D239">
        <v>0.17529699900000001</v>
      </c>
      <c r="E239" s="1">
        <v>3.9700000000000003E-5</v>
      </c>
      <c r="F239">
        <v>2.0918909999999998E-3</v>
      </c>
      <c r="G239" t="s">
        <v>9</v>
      </c>
      <c r="H239" t="s">
        <v>1421</v>
      </c>
      <c r="I239" s="2" t="str">
        <f t="shared" si="15"/>
        <v>105317480</v>
      </c>
      <c r="J239" s="2">
        <f t="shared" si="16"/>
        <v>81</v>
      </c>
      <c r="K239" s="2" t="str">
        <f t="shared" si="17"/>
        <v>0.6 ± 0.2</v>
      </c>
      <c r="L239" s="2">
        <f t="shared" si="18"/>
        <v>2E-3</v>
      </c>
      <c r="M239" t="str">
        <f t="shared" si="19"/>
        <v>probable ATP-dependent RNA helicase DHX37</v>
      </c>
    </row>
    <row r="240" spans="1:13" x14ac:dyDescent="0.35">
      <c r="A240" t="s">
        <v>1418</v>
      </c>
      <c r="B240">
        <v>15.59954368</v>
      </c>
      <c r="C240">
        <v>0.61830026800000004</v>
      </c>
      <c r="D240">
        <v>0.31609267600000002</v>
      </c>
      <c r="E240">
        <v>3.353338E-3</v>
      </c>
      <c r="F240">
        <v>4.8435653000000002E-2</v>
      </c>
      <c r="G240" t="s">
        <v>9</v>
      </c>
      <c r="H240" t="s">
        <v>1419</v>
      </c>
      <c r="I240" s="2" t="str">
        <f t="shared" si="15"/>
        <v>105317477</v>
      </c>
      <c r="J240" s="2">
        <f t="shared" si="16"/>
        <v>15.6</v>
      </c>
      <c r="K240" s="2" t="str">
        <f t="shared" si="17"/>
        <v>0.6 ± 0.3</v>
      </c>
      <c r="L240" s="2">
        <f t="shared" si="18"/>
        <v>4.8000000000000001E-2</v>
      </c>
      <c r="M240" t="str">
        <f t="shared" si="19"/>
        <v>protein HGH1 homolog</v>
      </c>
    </row>
    <row r="241" spans="1:13" x14ac:dyDescent="0.35">
      <c r="A241" t="s">
        <v>1416</v>
      </c>
      <c r="B241">
        <v>56.210667209999997</v>
      </c>
      <c r="C241">
        <v>0.61828154300000004</v>
      </c>
      <c r="D241">
        <v>0.18714805800000001</v>
      </c>
      <c r="E241" s="1">
        <v>8.8599999999999999E-5</v>
      </c>
      <c r="F241">
        <v>3.81899E-3</v>
      </c>
      <c r="G241" t="s">
        <v>9</v>
      </c>
      <c r="H241" t="s">
        <v>1417</v>
      </c>
      <c r="I241" s="2" t="str">
        <f t="shared" si="15"/>
        <v>105323094</v>
      </c>
      <c r="J241" s="2">
        <f t="shared" si="16"/>
        <v>56.2</v>
      </c>
      <c r="K241" s="2" t="str">
        <f t="shared" si="17"/>
        <v>0.6 ± 0.2</v>
      </c>
      <c r="L241" s="2">
        <f t="shared" si="18"/>
        <v>4.0000000000000001E-3</v>
      </c>
      <c r="M241" t="str">
        <f t="shared" si="19"/>
        <v>platelet-activating factor acetylhydrolase IB subunit beta</v>
      </c>
    </row>
    <row r="242" spans="1:13" x14ac:dyDescent="0.35">
      <c r="A242" t="s">
        <v>1414</v>
      </c>
      <c r="B242">
        <v>67.655131060000002</v>
      </c>
      <c r="C242">
        <v>0.61670088199999995</v>
      </c>
      <c r="D242">
        <v>0.22331458600000001</v>
      </c>
      <c r="E242">
        <v>4.8073700000000002E-4</v>
      </c>
      <c r="F242">
        <v>1.2832410000000001E-2</v>
      </c>
      <c r="G242" t="s">
        <v>9</v>
      </c>
      <c r="H242" t="s">
        <v>1415</v>
      </c>
      <c r="I242" s="2" t="str">
        <f t="shared" si="15"/>
        <v>105330271</v>
      </c>
      <c r="J242" s="2">
        <f t="shared" si="16"/>
        <v>67.7</v>
      </c>
      <c r="K242" s="2" t="str">
        <f t="shared" si="17"/>
        <v>0.6 ± 0.2</v>
      </c>
      <c r="L242" s="2">
        <f t="shared" si="18"/>
        <v>1.2999999999999999E-2</v>
      </c>
      <c r="M242" t="str">
        <f t="shared" si="19"/>
        <v>CDK-activating kinase assembly factor MAT1</v>
      </c>
    </row>
    <row r="243" spans="1:13" x14ac:dyDescent="0.35">
      <c r="A243" t="s">
        <v>1412</v>
      </c>
      <c r="B243">
        <v>21.478377760000001</v>
      </c>
      <c r="C243">
        <v>0.61604795300000004</v>
      </c>
      <c r="D243">
        <v>0.23181439500000001</v>
      </c>
      <c r="E243">
        <v>6.3198099999999999E-4</v>
      </c>
      <c r="F243">
        <v>1.5521821999999999E-2</v>
      </c>
      <c r="G243" t="s">
        <v>9</v>
      </c>
      <c r="H243" t="s">
        <v>1413</v>
      </c>
      <c r="I243" s="2" t="str">
        <f t="shared" si="15"/>
        <v>105330680</v>
      </c>
      <c r="J243" s="2">
        <f t="shared" si="16"/>
        <v>21.5</v>
      </c>
      <c r="K243" s="2" t="str">
        <f t="shared" si="17"/>
        <v>0.6 ± 0.2</v>
      </c>
      <c r="L243" s="2">
        <f t="shared" si="18"/>
        <v>1.6E-2</v>
      </c>
      <c r="M243" t="str">
        <f t="shared" si="19"/>
        <v>zinc finger protein 70</v>
      </c>
    </row>
    <row r="244" spans="1:13" x14ac:dyDescent="0.35">
      <c r="A244" t="s">
        <v>1410</v>
      </c>
      <c r="B244">
        <v>89.912900269999994</v>
      </c>
      <c r="C244">
        <v>0.61322064700000001</v>
      </c>
      <c r="D244">
        <v>0.228153568</v>
      </c>
      <c r="E244">
        <v>5.90205E-4</v>
      </c>
      <c r="F244">
        <v>1.4811332999999999E-2</v>
      </c>
      <c r="G244" t="s">
        <v>9</v>
      </c>
      <c r="H244" t="s">
        <v>1411</v>
      </c>
      <c r="I244" s="2" t="str">
        <f t="shared" si="15"/>
        <v>105318785</v>
      </c>
      <c r="J244" s="2">
        <f t="shared" si="16"/>
        <v>89.9</v>
      </c>
      <c r="K244" s="2" t="str">
        <f t="shared" si="17"/>
        <v>0.6 ± 0.2</v>
      </c>
      <c r="L244" s="2">
        <f t="shared" si="18"/>
        <v>1.4999999999999999E-2</v>
      </c>
      <c r="M244" t="str">
        <f t="shared" si="19"/>
        <v>transient receptor potential cation channel subfamily M member-like 2</v>
      </c>
    </row>
    <row r="245" spans="1:13" x14ac:dyDescent="0.35">
      <c r="A245" t="s">
        <v>1408</v>
      </c>
      <c r="B245">
        <v>82.477477149999999</v>
      </c>
      <c r="C245">
        <v>0.61261764500000004</v>
      </c>
      <c r="D245">
        <v>0.222895758</v>
      </c>
      <c r="E245">
        <v>5.0242899999999998E-4</v>
      </c>
      <c r="F245">
        <v>1.3105911E-2</v>
      </c>
      <c r="G245" t="s">
        <v>9</v>
      </c>
      <c r="H245" t="s">
        <v>1409</v>
      </c>
      <c r="I245" s="2" t="str">
        <f t="shared" si="15"/>
        <v>105333050</v>
      </c>
      <c r="J245" s="2">
        <f t="shared" si="16"/>
        <v>82.5</v>
      </c>
      <c r="K245" s="2" t="str">
        <f t="shared" si="17"/>
        <v>0.6 ± 0.2</v>
      </c>
      <c r="L245" s="2">
        <f t="shared" si="18"/>
        <v>1.2999999999999999E-2</v>
      </c>
      <c r="M245" t="str">
        <f t="shared" si="19"/>
        <v>dolichyl-diphosphooligosaccharide--protein glycosyltransferase subunit STT3A</v>
      </c>
    </row>
    <row r="246" spans="1:13" x14ac:dyDescent="0.35">
      <c r="A246" t="s">
        <v>1406</v>
      </c>
      <c r="B246">
        <v>159.88271689999999</v>
      </c>
      <c r="C246">
        <v>0.61105545999999999</v>
      </c>
      <c r="D246">
        <v>0.22924872499999999</v>
      </c>
      <c r="E246">
        <v>6.3693500000000004E-4</v>
      </c>
      <c r="F246">
        <v>1.5580619E-2</v>
      </c>
      <c r="G246" t="s">
        <v>9</v>
      </c>
      <c r="H246" t="s">
        <v>1407</v>
      </c>
      <c r="I246" s="2" t="str">
        <f t="shared" si="15"/>
        <v>105345448</v>
      </c>
      <c r="J246" s="2">
        <f t="shared" si="16"/>
        <v>159.9</v>
      </c>
      <c r="K246" s="2" t="str">
        <f t="shared" si="17"/>
        <v>0.6 ± 0.2</v>
      </c>
      <c r="L246" s="2">
        <f t="shared" si="18"/>
        <v>1.6E-2</v>
      </c>
      <c r="M246" t="str">
        <f t="shared" si="19"/>
        <v>NADH dehydrogenase [ubiquinone] 1 alpha subcomplex subunit 7</v>
      </c>
    </row>
    <row r="247" spans="1:13" x14ac:dyDescent="0.35">
      <c r="A247" t="s">
        <v>1404</v>
      </c>
      <c r="B247">
        <v>41.354241819999999</v>
      </c>
      <c r="C247">
        <v>0.60856018300000003</v>
      </c>
      <c r="D247">
        <v>0.25541981000000002</v>
      </c>
      <c r="E247">
        <v>1.3464390000000001E-3</v>
      </c>
      <c r="F247">
        <v>2.6336231000000002E-2</v>
      </c>
      <c r="G247" t="s">
        <v>9</v>
      </c>
      <c r="H247" t="s">
        <v>1405</v>
      </c>
      <c r="I247" s="2" t="str">
        <f t="shared" si="15"/>
        <v>105318637</v>
      </c>
      <c r="J247" s="2">
        <f t="shared" si="16"/>
        <v>41.4</v>
      </c>
      <c r="K247" s="2" t="str">
        <f t="shared" si="17"/>
        <v>0.6 ± 0.3</v>
      </c>
      <c r="L247" s="2">
        <f t="shared" si="18"/>
        <v>2.5999999999999999E-2</v>
      </c>
      <c r="M247" t="str">
        <f t="shared" si="19"/>
        <v>tryptophan--tRNA ligase cytoplasmic</v>
      </c>
    </row>
    <row r="248" spans="1:13" x14ac:dyDescent="0.35">
      <c r="A248" t="s">
        <v>1402</v>
      </c>
      <c r="B248">
        <v>384.3243382</v>
      </c>
      <c r="C248">
        <v>0.60814482000000003</v>
      </c>
      <c r="D248">
        <v>0.16177488900000001</v>
      </c>
      <c r="E248" s="1">
        <v>1.6799999999999998E-5</v>
      </c>
      <c r="F248">
        <v>1.096746E-3</v>
      </c>
      <c r="G248" t="s">
        <v>9</v>
      </c>
      <c r="H248" t="s">
        <v>1403</v>
      </c>
      <c r="I248" s="2" t="str">
        <f t="shared" si="15"/>
        <v>105341769</v>
      </c>
      <c r="J248" s="2">
        <f t="shared" si="16"/>
        <v>384.3</v>
      </c>
      <c r="K248" s="2" t="str">
        <f t="shared" si="17"/>
        <v>0.6 ± 0.2</v>
      </c>
      <c r="L248" s="2">
        <f t="shared" si="18"/>
        <v>1E-3</v>
      </c>
      <c r="M248" t="str">
        <f t="shared" si="19"/>
        <v>selenoprotein N-like isoform X2</v>
      </c>
    </row>
    <row r="249" spans="1:13" x14ac:dyDescent="0.35">
      <c r="A249" t="s">
        <v>1401</v>
      </c>
      <c r="B249">
        <v>72.267975860000007</v>
      </c>
      <c r="C249">
        <v>0.60706173100000005</v>
      </c>
      <c r="D249">
        <v>0.30257859399999998</v>
      </c>
      <c r="E249">
        <v>3.1010550000000001E-3</v>
      </c>
      <c r="F249">
        <v>4.6219363999999999E-2</v>
      </c>
      <c r="G249" t="s">
        <v>9</v>
      </c>
      <c r="H249" t="s">
        <v>99</v>
      </c>
      <c r="I249" s="2" t="str">
        <f t="shared" si="15"/>
        <v>105342373</v>
      </c>
      <c r="J249" s="2">
        <f t="shared" si="16"/>
        <v>72.3</v>
      </c>
      <c r="K249" s="2" t="str">
        <f t="shared" si="17"/>
        <v>0.6 ± 0.3</v>
      </c>
      <c r="L249" s="2">
        <f t="shared" si="18"/>
        <v>4.5999999999999999E-2</v>
      </c>
      <c r="M249" t="str">
        <f t="shared" si="19"/>
        <v>multiple epidermal growth factor-like domains protein 10</v>
      </c>
    </row>
    <row r="250" spans="1:13" x14ac:dyDescent="0.35">
      <c r="A250" t="s">
        <v>1399</v>
      </c>
      <c r="B250">
        <v>246.480929</v>
      </c>
      <c r="C250">
        <v>0.60587471900000001</v>
      </c>
      <c r="D250">
        <v>0.180584311</v>
      </c>
      <c r="E250" s="1">
        <v>7.5699999999999997E-5</v>
      </c>
      <c r="F250">
        <v>3.3822489999999999E-3</v>
      </c>
      <c r="G250" t="s">
        <v>9</v>
      </c>
      <c r="H250" t="s">
        <v>1400</v>
      </c>
      <c r="I250" s="2" t="str">
        <f t="shared" si="15"/>
        <v>105320089</v>
      </c>
      <c r="J250" s="2">
        <f t="shared" si="16"/>
        <v>246.5</v>
      </c>
      <c r="K250" s="2" t="str">
        <f t="shared" si="17"/>
        <v>0.6 ± 0.2</v>
      </c>
      <c r="L250" s="2">
        <f t="shared" si="18"/>
        <v>3.0000000000000001E-3</v>
      </c>
      <c r="M250" t="str">
        <f t="shared" si="19"/>
        <v>hsc70-interacting protein isoform X1</v>
      </c>
    </row>
    <row r="251" spans="1:13" x14ac:dyDescent="0.35">
      <c r="A251" t="s">
        <v>1397</v>
      </c>
      <c r="B251">
        <v>74.644566459999993</v>
      </c>
      <c r="C251">
        <v>0.60582064000000002</v>
      </c>
      <c r="D251">
        <v>0.19583985000000001</v>
      </c>
      <c r="E251">
        <v>1.80459E-4</v>
      </c>
      <c r="F251">
        <v>6.3522179999999998E-3</v>
      </c>
      <c r="G251" t="s">
        <v>9</v>
      </c>
      <c r="H251" t="s">
        <v>1398</v>
      </c>
      <c r="I251" s="2" t="str">
        <f t="shared" si="15"/>
        <v>117685648</v>
      </c>
      <c r="J251" s="2">
        <f t="shared" si="16"/>
        <v>74.599999999999994</v>
      </c>
      <c r="K251" s="2" t="str">
        <f t="shared" si="17"/>
        <v>0.6 ± 0.2</v>
      </c>
      <c r="L251" s="2">
        <f t="shared" si="18"/>
        <v>6.0000000000000001E-3</v>
      </c>
      <c r="M251" t="str">
        <f t="shared" si="19"/>
        <v>SUN domain-containing ossification factor-like</v>
      </c>
    </row>
    <row r="252" spans="1:13" x14ac:dyDescent="0.35">
      <c r="A252" t="s">
        <v>1395</v>
      </c>
      <c r="B252">
        <v>589.58830829999999</v>
      </c>
      <c r="C252">
        <v>0.60333092700000002</v>
      </c>
      <c r="D252">
        <v>0.25268648700000002</v>
      </c>
      <c r="E252">
        <v>1.3453969999999999E-3</v>
      </c>
      <c r="F252">
        <v>2.6336231000000002E-2</v>
      </c>
      <c r="G252" t="s">
        <v>9</v>
      </c>
      <c r="H252" t="s">
        <v>1396</v>
      </c>
      <c r="I252" s="2" t="str">
        <f t="shared" si="15"/>
        <v>105326385</v>
      </c>
      <c r="J252" s="2">
        <f t="shared" si="16"/>
        <v>589.6</v>
      </c>
      <c r="K252" s="2" t="str">
        <f t="shared" si="17"/>
        <v>0.6 ± 0.3</v>
      </c>
      <c r="L252" s="2">
        <f t="shared" si="18"/>
        <v>2.5999999999999999E-2</v>
      </c>
      <c r="M252" t="str">
        <f t="shared" si="19"/>
        <v>heat shock 70 kDa protein 4 isoform X2</v>
      </c>
    </row>
    <row r="253" spans="1:13" x14ac:dyDescent="0.35">
      <c r="A253" t="s">
        <v>1393</v>
      </c>
      <c r="B253">
        <v>96.428105520000003</v>
      </c>
      <c r="C253">
        <v>0.60057071500000003</v>
      </c>
      <c r="D253">
        <v>0.24401848400000001</v>
      </c>
      <c r="E253">
        <v>1.120195E-3</v>
      </c>
      <c r="F253">
        <v>2.3111843E-2</v>
      </c>
      <c r="G253" t="s">
        <v>9</v>
      </c>
      <c r="H253" t="s">
        <v>1394</v>
      </c>
      <c r="I253" s="2" t="str">
        <f t="shared" si="15"/>
        <v>105335317</v>
      </c>
      <c r="J253" s="2">
        <f t="shared" si="16"/>
        <v>96.4</v>
      </c>
      <c r="K253" s="2" t="str">
        <f t="shared" si="17"/>
        <v>0.6 ± 0.2</v>
      </c>
      <c r="L253" s="2">
        <f t="shared" si="18"/>
        <v>2.3E-2</v>
      </c>
      <c r="M253" t="str">
        <f t="shared" si="19"/>
        <v>SAFB-like transcription modulator</v>
      </c>
    </row>
    <row r="254" spans="1:13" x14ac:dyDescent="0.35">
      <c r="A254" t="s">
        <v>1391</v>
      </c>
      <c r="B254">
        <v>32.339107230000003</v>
      </c>
      <c r="C254">
        <v>0.59757850400000001</v>
      </c>
      <c r="D254">
        <v>0.29206832100000002</v>
      </c>
      <c r="E254">
        <v>2.909263E-3</v>
      </c>
      <c r="F254">
        <v>4.3973226999999997E-2</v>
      </c>
      <c r="G254" t="s">
        <v>9</v>
      </c>
      <c r="H254" t="s">
        <v>1392</v>
      </c>
      <c r="I254" s="2" t="str">
        <f t="shared" si="15"/>
        <v>105341503</v>
      </c>
      <c r="J254" s="2">
        <f t="shared" si="16"/>
        <v>32.299999999999997</v>
      </c>
      <c r="K254" s="2" t="str">
        <f t="shared" si="17"/>
        <v>0.6 ± 0.3</v>
      </c>
      <c r="L254" s="2">
        <f t="shared" si="18"/>
        <v>4.3999999999999997E-2</v>
      </c>
      <c r="M254" t="str">
        <f t="shared" si="19"/>
        <v>double-stranded RNA-specific adenosine deaminase</v>
      </c>
    </row>
    <row r="255" spans="1:13" x14ac:dyDescent="0.35">
      <c r="A255" t="s">
        <v>1389</v>
      </c>
      <c r="B255">
        <v>31.75906921</v>
      </c>
      <c r="C255">
        <v>0.59730776699999999</v>
      </c>
      <c r="D255">
        <v>0.22631300900000001</v>
      </c>
      <c r="E255">
        <v>7.0647699999999995E-4</v>
      </c>
      <c r="F255">
        <v>1.6684971E-2</v>
      </c>
      <c r="G255" t="s">
        <v>9</v>
      </c>
      <c r="H255" t="s">
        <v>1390</v>
      </c>
      <c r="I255" s="2" t="str">
        <f t="shared" si="15"/>
        <v>105327662</v>
      </c>
      <c r="J255" s="2">
        <f t="shared" si="16"/>
        <v>31.8</v>
      </c>
      <c r="K255" s="2" t="str">
        <f t="shared" si="17"/>
        <v>0.6 ± 0.2</v>
      </c>
      <c r="L255" s="2">
        <f t="shared" si="18"/>
        <v>1.7000000000000001E-2</v>
      </c>
      <c r="M255" t="str">
        <f t="shared" si="19"/>
        <v>tRNA-splicing endonuclease subunit Sen15-like</v>
      </c>
    </row>
    <row r="256" spans="1:13" x14ac:dyDescent="0.35">
      <c r="A256" t="s">
        <v>1387</v>
      </c>
      <c r="B256">
        <v>71.777880429999996</v>
      </c>
      <c r="C256">
        <v>0.59622585900000002</v>
      </c>
      <c r="D256">
        <v>0.20559401499999999</v>
      </c>
      <c r="E256">
        <v>3.3599299999999998E-4</v>
      </c>
      <c r="F256">
        <v>9.7750570000000002E-3</v>
      </c>
      <c r="G256" t="s">
        <v>9</v>
      </c>
      <c r="H256" t="s">
        <v>1388</v>
      </c>
      <c r="I256" s="2" t="str">
        <f t="shared" si="15"/>
        <v>105320203</v>
      </c>
      <c r="J256" s="2">
        <f t="shared" si="16"/>
        <v>71.8</v>
      </c>
      <c r="K256" s="2" t="str">
        <f t="shared" si="17"/>
        <v>0.6 ± 0.2</v>
      </c>
      <c r="L256" s="2">
        <f t="shared" si="18"/>
        <v>0.01</v>
      </c>
      <c r="M256" t="str">
        <f t="shared" si="19"/>
        <v>protein transport protein Sec23A isoform X3</v>
      </c>
    </row>
    <row r="257" spans="1:13" x14ac:dyDescent="0.35">
      <c r="A257" t="s">
        <v>1385</v>
      </c>
      <c r="B257">
        <v>1007.694023</v>
      </c>
      <c r="C257">
        <v>0.59561190200000003</v>
      </c>
      <c r="D257">
        <v>0.19105022999999999</v>
      </c>
      <c r="E257">
        <v>1.71478E-4</v>
      </c>
      <c r="F257">
        <v>6.141573E-3</v>
      </c>
      <c r="G257" t="s">
        <v>9</v>
      </c>
      <c r="H257" t="s">
        <v>1386</v>
      </c>
      <c r="I257" s="2" t="str">
        <f t="shared" si="15"/>
        <v>117691572</v>
      </c>
      <c r="J257" s="2">
        <f t="shared" si="16"/>
        <v>1007.7</v>
      </c>
      <c r="K257" s="2" t="str">
        <f t="shared" si="17"/>
        <v>0.6 ± 0.2</v>
      </c>
      <c r="L257" s="2">
        <f t="shared" si="18"/>
        <v>6.0000000000000001E-3</v>
      </c>
      <c r="M257" t="str">
        <f t="shared" si="19"/>
        <v>nuclear migration protein nudC-like</v>
      </c>
    </row>
    <row r="258" spans="1:13" x14ac:dyDescent="0.35">
      <c r="A258" t="s">
        <v>1383</v>
      </c>
      <c r="B258">
        <v>31.64355205</v>
      </c>
      <c r="C258">
        <v>0.59425897500000002</v>
      </c>
      <c r="D258">
        <v>0.27306186300000002</v>
      </c>
      <c r="E258">
        <v>2.2377299999999998E-3</v>
      </c>
      <c r="F258">
        <v>3.7184621000000001E-2</v>
      </c>
      <c r="G258" t="s">
        <v>9</v>
      </c>
      <c r="H258" t="s">
        <v>1384</v>
      </c>
      <c r="I258" s="2" t="str">
        <f t="shared" si="15"/>
        <v>105321448</v>
      </c>
      <c r="J258" s="2">
        <f t="shared" si="16"/>
        <v>31.6</v>
      </c>
      <c r="K258" s="2" t="str">
        <f t="shared" si="17"/>
        <v>0.6 ± 0.3</v>
      </c>
      <c r="L258" s="2">
        <f t="shared" si="18"/>
        <v>3.6999999999999998E-2</v>
      </c>
      <c r="M258" t="str">
        <f t="shared" si="19"/>
        <v>TBC1 domain family member 15 isoform X1</v>
      </c>
    </row>
    <row r="259" spans="1:13" x14ac:dyDescent="0.35">
      <c r="A259" t="s">
        <v>1381</v>
      </c>
      <c r="B259">
        <v>195.0813402</v>
      </c>
      <c r="C259">
        <v>0.59404646500000002</v>
      </c>
      <c r="D259">
        <v>0.17421732100000001</v>
      </c>
      <c r="E259" s="1">
        <v>6.3800000000000006E-5</v>
      </c>
      <c r="F259">
        <v>3.000179E-3</v>
      </c>
      <c r="G259" t="s">
        <v>9</v>
      </c>
      <c r="H259" t="s">
        <v>1382</v>
      </c>
      <c r="I259" s="2" t="str">
        <f t="shared" ref="I259:I322" si="20">RIGHT(A259,9)</f>
        <v>105342919</v>
      </c>
      <c r="J259" s="2">
        <f t="shared" ref="J259:J322" si="21">ROUND(B259,1)</f>
        <v>195.1</v>
      </c>
      <c r="K259" s="2" t="str">
        <f t="shared" ref="K259:K322" si="22">ROUND(C259,1) &amp; " ± " &amp; ROUND(D259,1)</f>
        <v>0.6 ± 0.2</v>
      </c>
      <c r="L259" s="2">
        <f t="shared" ref="L259:L322" si="23">IF(F259&lt;0.001,"&lt;0.001",ROUND(F259,3))</f>
        <v>3.0000000000000001E-3</v>
      </c>
      <c r="M259" t="str">
        <f t="shared" ref="M259:M322" si="24">H259</f>
        <v>AN1-type zinc finger protein 5</v>
      </c>
    </row>
    <row r="260" spans="1:13" x14ac:dyDescent="0.35">
      <c r="A260" t="s">
        <v>1379</v>
      </c>
      <c r="B260">
        <v>15.25216058</v>
      </c>
      <c r="C260">
        <v>0.59401203899999999</v>
      </c>
      <c r="D260">
        <v>0.29832055400000002</v>
      </c>
      <c r="E260">
        <v>3.1954499999999999E-3</v>
      </c>
      <c r="F260">
        <v>4.7106852999999997E-2</v>
      </c>
      <c r="G260" t="s">
        <v>9</v>
      </c>
      <c r="H260" t="s">
        <v>1380</v>
      </c>
      <c r="I260" s="2" t="str">
        <f t="shared" si="20"/>
        <v>105326313</v>
      </c>
      <c r="J260" s="2">
        <f t="shared" si="21"/>
        <v>15.3</v>
      </c>
      <c r="K260" s="2" t="str">
        <f t="shared" si="22"/>
        <v>0.6 ± 0.3</v>
      </c>
      <c r="L260" s="2">
        <f t="shared" si="23"/>
        <v>4.7E-2</v>
      </c>
      <c r="M260" t="str">
        <f t="shared" si="24"/>
        <v>polycomb protein EED</v>
      </c>
    </row>
    <row r="261" spans="1:13" x14ac:dyDescent="0.35">
      <c r="A261" t="s">
        <v>1377</v>
      </c>
      <c r="B261">
        <v>55.821944170000002</v>
      </c>
      <c r="C261">
        <v>0.59326521899999995</v>
      </c>
      <c r="D261">
        <v>0.15555698800000001</v>
      </c>
      <c r="E261" s="1">
        <v>1.3900000000000001E-5</v>
      </c>
      <c r="F261">
        <v>9.3490999999999995E-4</v>
      </c>
      <c r="G261" t="s">
        <v>9</v>
      </c>
      <c r="H261" t="s">
        <v>1378</v>
      </c>
      <c r="I261" s="2" t="str">
        <f t="shared" si="20"/>
        <v>105339475</v>
      </c>
      <c r="J261" s="2">
        <f t="shared" si="21"/>
        <v>55.8</v>
      </c>
      <c r="K261" s="2" t="str">
        <f t="shared" si="22"/>
        <v>0.6 ± 0.2</v>
      </c>
      <c r="L261" s="2" t="str">
        <f t="shared" si="23"/>
        <v>&lt;0.001</v>
      </c>
      <c r="M261" t="str">
        <f t="shared" si="24"/>
        <v>actin-related protein 5</v>
      </c>
    </row>
    <row r="262" spans="1:13" x14ac:dyDescent="0.35">
      <c r="A262" t="s">
        <v>1375</v>
      </c>
      <c r="B262">
        <v>142.07627529999999</v>
      </c>
      <c r="C262">
        <v>0.59273719300000005</v>
      </c>
      <c r="D262">
        <v>0.20015392900000001</v>
      </c>
      <c r="E262">
        <v>2.8197699999999999E-4</v>
      </c>
      <c r="F262">
        <v>8.6540279999999994E-3</v>
      </c>
      <c r="G262" t="s">
        <v>9</v>
      </c>
      <c r="H262" t="s">
        <v>1376</v>
      </c>
      <c r="I262" s="2" t="str">
        <f t="shared" si="20"/>
        <v>105326739</v>
      </c>
      <c r="J262" s="2">
        <f t="shared" si="21"/>
        <v>142.1</v>
      </c>
      <c r="K262" s="2" t="str">
        <f t="shared" si="22"/>
        <v>0.6 ± 0.2</v>
      </c>
      <c r="L262" s="2">
        <f t="shared" si="23"/>
        <v>8.9999999999999993E-3</v>
      </c>
      <c r="M262" t="str">
        <f t="shared" si="24"/>
        <v>RNA-binding protein lark isoform X2</v>
      </c>
    </row>
    <row r="263" spans="1:13" x14ac:dyDescent="0.35">
      <c r="A263" t="s">
        <v>1373</v>
      </c>
      <c r="B263">
        <v>427.42797000000002</v>
      </c>
      <c r="C263">
        <v>0.59228818400000005</v>
      </c>
      <c r="D263">
        <v>0.19792995199999999</v>
      </c>
      <c r="E263">
        <v>2.6048E-4</v>
      </c>
      <c r="F263">
        <v>8.2552440000000001E-3</v>
      </c>
      <c r="G263" t="s">
        <v>9</v>
      </c>
      <c r="H263" t="s">
        <v>1374</v>
      </c>
      <c r="I263" s="2" t="str">
        <f t="shared" si="20"/>
        <v>105324538</v>
      </c>
      <c r="J263" s="2">
        <f t="shared" si="21"/>
        <v>427.4</v>
      </c>
      <c r="K263" s="2" t="str">
        <f t="shared" si="22"/>
        <v>0.6 ± 0.2</v>
      </c>
      <c r="L263" s="2">
        <f t="shared" si="23"/>
        <v>8.0000000000000002E-3</v>
      </c>
      <c r="M263" t="str">
        <f t="shared" si="24"/>
        <v>aspartyl/asparaginyl beta-hydroxylase</v>
      </c>
    </row>
    <row r="264" spans="1:13" x14ac:dyDescent="0.35">
      <c r="A264" t="s">
        <v>1371</v>
      </c>
      <c r="B264">
        <v>73.161342250000004</v>
      </c>
      <c r="C264">
        <v>0.587608201</v>
      </c>
      <c r="D264">
        <v>0.114518403</v>
      </c>
      <c r="E264" s="1">
        <v>3.3400000000000001E-8</v>
      </c>
      <c r="F264" s="1">
        <v>5.7100000000000004E-6</v>
      </c>
      <c r="G264" t="s">
        <v>9</v>
      </c>
      <c r="H264" t="s">
        <v>1372</v>
      </c>
      <c r="I264" s="2" t="str">
        <f t="shared" si="20"/>
        <v>105329404</v>
      </c>
      <c r="J264" s="2">
        <f t="shared" si="21"/>
        <v>73.2</v>
      </c>
      <c r="K264" s="2" t="str">
        <f t="shared" si="22"/>
        <v>0.6 ± 0.1</v>
      </c>
      <c r="L264" s="2" t="str">
        <f t="shared" si="23"/>
        <v>&lt;0.001</v>
      </c>
      <c r="M264" t="str">
        <f t="shared" si="24"/>
        <v>phospholipase A2 group XV</v>
      </c>
    </row>
    <row r="265" spans="1:13" x14ac:dyDescent="0.35">
      <c r="A265" t="s">
        <v>1369</v>
      </c>
      <c r="B265">
        <v>44.21652014</v>
      </c>
      <c r="C265">
        <v>0.58458543299999999</v>
      </c>
      <c r="D265">
        <v>0.20805789099999999</v>
      </c>
      <c r="E265">
        <v>4.58846E-4</v>
      </c>
      <c r="F265">
        <v>1.2301467E-2</v>
      </c>
      <c r="G265" t="s">
        <v>9</v>
      </c>
      <c r="H265" t="s">
        <v>1370</v>
      </c>
      <c r="I265" s="2" t="str">
        <f t="shared" si="20"/>
        <v>105347893</v>
      </c>
      <c r="J265" s="2">
        <f t="shared" si="21"/>
        <v>44.2</v>
      </c>
      <c r="K265" s="2" t="str">
        <f t="shared" si="22"/>
        <v>0.6 ± 0.2</v>
      </c>
      <c r="L265" s="2">
        <f t="shared" si="23"/>
        <v>1.2E-2</v>
      </c>
      <c r="M265" t="str">
        <f t="shared" si="24"/>
        <v>28S ribosomal protein S27 mitochondrial</v>
      </c>
    </row>
    <row r="266" spans="1:13" x14ac:dyDescent="0.35">
      <c r="A266" t="s">
        <v>1367</v>
      </c>
      <c r="B266">
        <v>31.556962339999998</v>
      </c>
      <c r="C266">
        <v>0.58407306599999997</v>
      </c>
      <c r="D266">
        <v>0.27818802199999998</v>
      </c>
      <c r="E266">
        <v>2.6952690000000001E-3</v>
      </c>
      <c r="F266">
        <v>4.1706574000000003E-2</v>
      </c>
      <c r="G266" t="s">
        <v>9</v>
      </c>
      <c r="H266" t="s">
        <v>1368</v>
      </c>
      <c r="I266" s="2" t="str">
        <f t="shared" si="20"/>
        <v>105340822</v>
      </c>
      <c r="J266" s="2">
        <f t="shared" si="21"/>
        <v>31.6</v>
      </c>
      <c r="K266" s="2" t="str">
        <f t="shared" si="22"/>
        <v>0.6 ± 0.3</v>
      </c>
      <c r="L266" s="2">
        <f t="shared" si="23"/>
        <v>4.2000000000000003E-2</v>
      </c>
      <c r="M266" t="str">
        <f t="shared" si="24"/>
        <v>transmembrane emp24 domain-containing protein 9 isoform X2</v>
      </c>
    </row>
    <row r="267" spans="1:13" x14ac:dyDescent="0.35">
      <c r="A267" t="s">
        <v>1365</v>
      </c>
      <c r="B267">
        <v>56.942612529999998</v>
      </c>
      <c r="C267">
        <v>0.57867686299999999</v>
      </c>
      <c r="D267">
        <v>0.24009040300000001</v>
      </c>
      <c r="E267">
        <v>1.326261E-3</v>
      </c>
      <c r="F267">
        <v>2.6052051E-2</v>
      </c>
      <c r="G267" t="s">
        <v>9</v>
      </c>
      <c r="H267" t="s">
        <v>1366</v>
      </c>
      <c r="I267" s="2" t="str">
        <f t="shared" si="20"/>
        <v>105331184</v>
      </c>
      <c r="J267" s="2">
        <f t="shared" si="21"/>
        <v>56.9</v>
      </c>
      <c r="K267" s="2" t="str">
        <f t="shared" si="22"/>
        <v>0.6 ± 0.2</v>
      </c>
      <c r="L267" s="2">
        <f t="shared" si="23"/>
        <v>2.5999999999999999E-2</v>
      </c>
      <c r="M267" t="str">
        <f t="shared" si="24"/>
        <v>nuclear receptor ROR-beta isoform X1</v>
      </c>
    </row>
    <row r="268" spans="1:13" x14ac:dyDescent="0.35">
      <c r="A268" t="s">
        <v>1363</v>
      </c>
      <c r="B268">
        <v>509.07206869999999</v>
      </c>
      <c r="C268">
        <v>0.57816599700000004</v>
      </c>
      <c r="D268">
        <v>0.16520620599999999</v>
      </c>
      <c r="E268" s="1">
        <v>4.8600000000000002E-5</v>
      </c>
      <c r="F268">
        <v>2.4418880000000001E-3</v>
      </c>
      <c r="G268" t="s">
        <v>9</v>
      </c>
      <c r="H268" t="s">
        <v>1364</v>
      </c>
      <c r="I268" s="2" t="str">
        <f t="shared" si="20"/>
        <v>105347201</v>
      </c>
      <c r="J268" s="2">
        <f t="shared" si="21"/>
        <v>509.1</v>
      </c>
      <c r="K268" s="2" t="str">
        <f t="shared" si="22"/>
        <v>0.6 ± 0.2</v>
      </c>
      <c r="L268" s="2">
        <f t="shared" si="23"/>
        <v>2E-3</v>
      </c>
      <c r="M268" t="str">
        <f t="shared" si="24"/>
        <v>ras GTPase-activating protein-binding protein 2</v>
      </c>
    </row>
    <row r="269" spans="1:13" x14ac:dyDescent="0.35">
      <c r="A269" t="s">
        <v>1361</v>
      </c>
      <c r="B269">
        <v>80.705017569999995</v>
      </c>
      <c r="C269">
        <v>0.57740694999999997</v>
      </c>
      <c r="D269">
        <v>0.20744960500000001</v>
      </c>
      <c r="E269">
        <v>4.9880200000000001E-4</v>
      </c>
      <c r="F269">
        <v>1.3056027E-2</v>
      </c>
      <c r="G269" t="s">
        <v>9</v>
      </c>
      <c r="H269" t="s">
        <v>1362</v>
      </c>
      <c r="I269" s="2" t="str">
        <f t="shared" si="20"/>
        <v>105331975</v>
      </c>
      <c r="J269" s="2">
        <f t="shared" si="21"/>
        <v>80.7</v>
      </c>
      <c r="K269" s="2" t="str">
        <f t="shared" si="22"/>
        <v>0.6 ± 0.2</v>
      </c>
      <c r="L269" s="2">
        <f t="shared" si="23"/>
        <v>1.2999999999999999E-2</v>
      </c>
      <c r="M269" t="str">
        <f t="shared" si="24"/>
        <v>ATP-binding cassette sub-family B member 6 mitochondrial</v>
      </c>
    </row>
    <row r="270" spans="1:13" x14ac:dyDescent="0.35">
      <c r="A270" t="s">
        <v>1359</v>
      </c>
      <c r="B270">
        <v>100.43204470000001</v>
      </c>
      <c r="C270">
        <v>0.57719173800000001</v>
      </c>
      <c r="D270">
        <v>0.20938224899999999</v>
      </c>
      <c r="E270">
        <v>5.4060999999999996E-4</v>
      </c>
      <c r="F270">
        <v>1.386864E-2</v>
      </c>
      <c r="G270" t="s">
        <v>9</v>
      </c>
      <c r="H270" t="s">
        <v>1360</v>
      </c>
      <c r="I270" s="2" t="str">
        <f t="shared" si="20"/>
        <v>117689638</v>
      </c>
      <c r="J270" s="2">
        <f t="shared" si="21"/>
        <v>100.4</v>
      </c>
      <c r="K270" s="2" t="str">
        <f t="shared" si="22"/>
        <v>0.6 ± 0.2</v>
      </c>
      <c r="L270" s="2">
        <f t="shared" si="23"/>
        <v>1.4E-2</v>
      </c>
      <c r="M270" t="str">
        <f t="shared" si="24"/>
        <v>RBPJ-interacting and tubulin-associated protein 1-like</v>
      </c>
    </row>
    <row r="271" spans="1:13" x14ac:dyDescent="0.35">
      <c r="A271" t="s">
        <v>1357</v>
      </c>
      <c r="B271">
        <v>47.49657363</v>
      </c>
      <c r="C271">
        <v>0.57689961999999995</v>
      </c>
      <c r="D271">
        <v>0.169729674</v>
      </c>
      <c r="E271" s="1">
        <v>6.7799999999999995E-5</v>
      </c>
      <c r="F271">
        <v>3.1641949999999999E-3</v>
      </c>
      <c r="G271" t="s">
        <v>9</v>
      </c>
      <c r="H271" t="s">
        <v>1358</v>
      </c>
      <c r="I271" s="2" t="str">
        <f t="shared" si="20"/>
        <v>105321664</v>
      </c>
      <c r="J271" s="2">
        <f t="shared" si="21"/>
        <v>47.5</v>
      </c>
      <c r="K271" s="2" t="str">
        <f t="shared" si="22"/>
        <v>0.6 ± 0.2</v>
      </c>
      <c r="L271" s="2">
        <f t="shared" si="23"/>
        <v>3.0000000000000001E-3</v>
      </c>
      <c r="M271" t="str">
        <f t="shared" si="24"/>
        <v>STE20-related kinase adapter protein alpha isoform X1</v>
      </c>
    </row>
    <row r="272" spans="1:13" x14ac:dyDescent="0.35">
      <c r="A272" t="s">
        <v>1355</v>
      </c>
      <c r="B272">
        <v>27.967402929999999</v>
      </c>
      <c r="C272">
        <v>0.57594310299999996</v>
      </c>
      <c r="D272">
        <v>0.20177682299999999</v>
      </c>
      <c r="E272">
        <v>4.1028400000000002E-4</v>
      </c>
      <c r="F272">
        <v>1.1295052E-2</v>
      </c>
      <c r="G272" t="s">
        <v>9</v>
      </c>
      <c r="H272" t="s">
        <v>1356</v>
      </c>
      <c r="I272" s="2" t="str">
        <f t="shared" si="20"/>
        <v>105322739</v>
      </c>
      <c r="J272" s="2">
        <f t="shared" si="21"/>
        <v>28</v>
      </c>
      <c r="K272" s="2" t="str">
        <f t="shared" si="22"/>
        <v>0.6 ± 0.2</v>
      </c>
      <c r="L272" s="2">
        <f t="shared" si="23"/>
        <v>1.0999999999999999E-2</v>
      </c>
      <c r="M272" t="str">
        <f t="shared" si="24"/>
        <v>ATP-dependent RNA helicase DDX51-like</v>
      </c>
    </row>
    <row r="273" spans="1:13" x14ac:dyDescent="0.35">
      <c r="A273" t="s">
        <v>1353</v>
      </c>
      <c r="B273">
        <v>27.05610909</v>
      </c>
      <c r="C273">
        <v>0.57344830800000002</v>
      </c>
      <c r="D273">
        <v>0.263259409</v>
      </c>
      <c r="E273">
        <v>2.3931019999999998E-3</v>
      </c>
      <c r="F273">
        <v>3.8861673999999999E-2</v>
      </c>
      <c r="G273" t="s">
        <v>9</v>
      </c>
      <c r="H273" t="s">
        <v>1354</v>
      </c>
      <c r="I273" s="2" t="str">
        <f t="shared" si="20"/>
        <v>105327321</v>
      </c>
      <c r="J273" s="2">
        <f t="shared" si="21"/>
        <v>27.1</v>
      </c>
      <c r="K273" s="2" t="str">
        <f t="shared" si="22"/>
        <v>0.6 ± 0.3</v>
      </c>
      <c r="L273" s="2">
        <f t="shared" si="23"/>
        <v>3.9E-2</v>
      </c>
      <c r="M273" t="str">
        <f t="shared" si="24"/>
        <v>CD151 antigen</v>
      </c>
    </row>
    <row r="274" spans="1:13" x14ac:dyDescent="0.35">
      <c r="A274" t="s">
        <v>1351</v>
      </c>
      <c r="B274">
        <v>124.9586164</v>
      </c>
      <c r="C274">
        <v>0.57291566199999999</v>
      </c>
      <c r="D274">
        <v>0.21021284600000001</v>
      </c>
      <c r="E274">
        <v>5.9208100000000005E-4</v>
      </c>
      <c r="F274">
        <v>1.4838224000000001E-2</v>
      </c>
      <c r="G274" t="s">
        <v>9</v>
      </c>
      <c r="H274" t="s">
        <v>1352</v>
      </c>
      <c r="I274" s="2" t="str">
        <f t="shared" si="20"/>
        <v>105317591</v>
      </c>
      <c r="J274" s="2">
        <f t="shared" si="21"/>
        <v>125</v>
      </c>
      <c r="K274" s="2" t="str">
        <f t="shared" si="22"/>
        <v>0.6 ± 0.2</v>
      </c>
      <c r="L274" s="2">
        <f t="shared" si="23"/>
        <v>1.4999999999999999E-2</v>
      </c>
      <c r="M274" t="str">
        <f t="shared" si="24"/>
        <v>fatty acid-binding protein brain</v>
      </c>
    </row>
    <row r="275" spans="1:13" x14ac:dyDescent="0.35">
      <c r="A275" t="s">
        <v>1349</v>
      </c>
      <c r="B275">
        <v>81.112666419999996</v>
      </c>
      <c r="C275">
        <v>0.57240027599999999</v>
      </c>
      <c r="D275">
        <v>0.117308011</v>
      </c>
      <c r="E275" s="1">
        <v>1.2499999999999999E-7</v>
      </c>
      <c r="F275" s="1">
        <v>1.7E-5</v>
      </c>
      <c r="G275" t="s">
        <v>9</v>
      </c>
      <c r="H275" t="s">
        <v>1350</v>
      </c>
      <c r="I275" s="2" t="str">
        <f t="shared" si="20"/>
        <v>105329035</v>
      </c>
      <c r="J275" s="2">
        <f t="shared" si="21"/>
        <v>81.099999999999994</v>
      </c>
      <c r="K275" s="2" t="str">
        <f t="shared" si="22"/>
        <v>0.6 ± 0.1</v>
      </c>
      <c r="L275" s="2" t="str">
        <f t="shared" si="23"/>
        <v>&lt;0.001</v>
      </c>
      <c r="M275" t="str">
        <f t="shared" si="24"/>
        <v>pentatricopeptide repeat-containing protein 1 mitochondrial isoform X1</v>
      </c>
    </row>
    <row r="276" spans="1:13" x14ac:dyDescent="0.35">
      <c r="A276" t="s">
        <v>1347</v>
      </c>
      <c r="B276">
        <v>45.87356243</v>
      </c>
      <c r="C276">
        <v>0.57197694799999999</v>
      </c>
      <c r="D276">
        <v>0.24718997300000001</v>
      </c>
      <c r="E276">
        <v>1.738559E-3</v>
      </c>
      <c r="F276">
        <v>3.1438939999999999E-2</v>
      </c>
      <c r="G276" t="s">
        <v>9</v>
      </c>
      <c r="H276" t="s">
        <v>1348</v>
      </c>
      <c r="I276" s="2" t="str">
        <f t="shared" si="20"/>
        <v>105331819</v>
      </c>
      <c r="J276" s="2">
        <f t="shared" si="21"/>
        <v>45.9</v>
      </c>
      <c r="K276" s="2" t="str">
        <f t="shared" si="22"/>
        <v>0.6 ± 0.2</v>
      </c>
      <c r="L276" s="2">
        <f t="shared" si="23"/>
        <v>3.1E-2</v>
      </c>
      <c r="M276" t="str">
        <f t="shared" si="24"/>
        <v>PRELI domain containing protein 3B isoform X1</v>
      </c>
    </row>
    <row r="277" spans="1:13" x14ac:dyDescent="0.35">
      <c r="A277" t="s">
        <v>1345</v>
      </c>
      <c r="B277">
        <v>203.95352209999999</v>
      </c>
      <c r="C277">
        <v>0.57161236000000004</v>
      </c>
      <c r="D277">
        <v>0.199801018</v>
      </c>
      <c r="E277">
        <v>4.0528899999999997E-4</v>
      </c>
      <c r="F277">
        <v>1.1221831E-2</v>
      </c>
      <c r="G277" t="s">
        <v>9</v>
      </c>
      <c r="H277" t="s">
        <v>1346</v>
      </c>
      <c r="I277" s="2" t="str">
        <f t="shared" si="20"/>
        <v>117692954</v>
      </c>
      <c r="J277" s="2">
        <f t="shared" si="21"/>
        <v>204</v>
      </c>
      <c r="K277" s="2" t="str">
        <f t="shared" si="22"/>
        <v>0.6 ± 0.2</v>
      </c>
      <c r="L277" s="2">
        <f t="shared" si="23"/>
        <v>1.0999999999999999E-2</v>
      </c>
      <c r="M277" t="str">
        <f t="shared" si="24"/>
        <v>chromodomain-helicase-DNA-binding protein Mi-2 homolog</v>
      </c>
    </row>
    <row r="278" spans="1:13" x14ac:dyDescent="0.35">
      <c r="A278" t="s">
        <v>1343</v>
      </c>
      <c r="B278">
        <v>78.860985549999995</v>
      </c>
      <c r="C278">
        <v>0.56987699300000005</v>
      </c>
      <c r="D278">
        <v>0.182182815</v>
      </c>
      <c r="E278">
        <v>1.75014E-4</v>
      </c>
      <c r="F278">
        <v>6.2199070000000002E-3</v>
      </c>
      <c r="G278" t="s">
        <v>9</v>
      </c>
      <c r="H278" t="s">
        <v>1344</v>
      </c>
      <c r="I278" s="2" t="str">
        <f t="shared" si="20"/>
        <v>105333875</v>
      </c>
      <c r="J278" s="2">
        <f t="shared" si="21"/>
        <v>78.900000000000006</v>
      </c>
      <c r="K278" s="2" t="str">
        <f t="shared" si="22"/>
        <v>0.6 ± 0.2</v>
      </c>
      <c r="L278" s="2">
        <f t="shared" si="23"/>
        <v>6.0000000000000001E-3</v>
      </c>
      <c r="M278" t="str">
        <f t="shared" si="24"/>
        <v>beta-13-galactosyltransferase 5 isoform X1</v>
      </c>
    </row>
    <row r="279" spans="1:13" x14ac:dyDescent="0.35">
      <c r="A279" t="s">
        <v>1341</v>
      </c>
      <c r="B279">
        <v>94.005857480000003</v>
      </c>
      <c r="C279">
        <v>0.56601582800000005</v>
      </c>
      <c r="D279">
        <v>0.177747295</v>
      </c>
      <c r="E279">
        <v>1.5001399999999999E-4</v>
      </c>
      <c r="F279">
        <v>5.6012149999999997E-3</v>
      </c>
      <c r="G279" t="s">
        <v>9</v>
      </c>
      <c r="H279" t="s">
        <v>1342</v>
      </c>
      <c r="I279" s="2" t="str">
        <f t="shared" si="20"/>
        <v>105327705</v>
      </c>
      <c r="J279" s="2">
        <f t="shared" si="21"/>
        <v>94</v>
      </c>
      <c r="K279" s="2" t="str">
        <f t="shared" si="22"/>
        <v>0.6 ± 0.2</v>
      </c>
      <c r="L279" s="2">
        <f t="shared" si="23"/>
        <v>6.0000000000000001E-3</v>
      </c>
      <c r="M279" t="str">
        <f t="shared" si="24"/>
        <v>probable 28S rRNA (cytosine-C(5))-methyltransferase</v>
      </c>
    </row>
    <row r="280" spans="1:13" x14ac:dyDescent="0.35">
      <c r="A280" t="s">
        <v>1339</v>
      </c>
      <c r="B280">
        <v>42.555315030000003</v>
      </c>
      <c r="C280">
        <v>0.56596561099999998</v>
      </c>
      <c r="D280">
        <v>0.25783429899999999</v>
      </c>
      <c r="E280">
        <v>2.3094809999999999E-3</v>
      </c>
      <c r="F280">
        <v>3.7764523000000001E-2</v>
      </c>
      <c r="G280" t="s">
        <v>9</v>
      </c>
      <c r="H280" t="s">
        <v>1340</v>
      </c>
      <c r="I280" s="2" t="str">
        <f t="shared" si="20"/>
        <v>105330358</v>
      </c>
      <c r="J280" s="2">
        <f t="shared" si="21"/>
        <v>42.6</v>
      </c>
      <c r="K280" s="2" t="str">
        <f t="shared" si="22"/>
        <v>0.6 ± 0.3</v>
      </c>
      <c r="L280" s="2">
        <f t="shared" si="23"/>
        <v>3.7999999999999999E-2</v>
      </c>
      <c r="M280" t="str">
        <f t="shared" si="24"/>
        <v>serine protease inhibitor Cvsi-2-like</v>
      </c>
    </row>
    <row r="281" spans="1:13" x14ac:dyDescent="0.35">
      <c r="A281" t="s">
        <v>1337</v>
      </c>
      <c r="B281">
        <v>301.94671949999997</v>
      </c>
      <c r="C281">
        <v>0.56141215099999997</v>
      </c>
      <c r="D281">
        <v>0.14336285700000001</v>
      </c>
      <c r="E281" s="1">
        <v>1.01E-5</v>
      </c>
      <c r="F281">
        <v>7.1463799999999997E-4</v>
      </c>
      <c r="G281" t="s">
        <v>9</v>
      </c>
      <c r="H281" t="s">
        <v>1338</v>
      </c>
      <c r="I281" s="2" t="str">
        <f t="shared" si="20"/>
        <v>105336070</v>
      </c>
      <c r="J281" s="2">
        <f t="shared" si="21"/>
        <v>301.89999999999998</v>
      </c>
      <c r="K281" s="2" t="str">
        <f t="shared" si="22"/>
        <v>0.6 ± 0.1</v>
      </c>
      <c r="L281" s="2" t="str">
        <f t="shared" si="23"/>
        <v>&lt;0.001</v>
      </c>
      <c r="M281" t="str">
        <f t="shared" si="24"/>
        <v>reversion-inducing cysteine-rich protein with Kazal motifs</v>
      </c>
    </row>
    <row r="282" spans="1:13" x14ac:dyDescent="0.35">
      <c r="A282" t="s">
        <v>1335</v>
      </c>
      <c r="B282">
        <v>91.060787860000005</v>
      </c>
      <c r="C282">
        <v>0.55993431199999999</v>
      </c>
      <c r="D282">
        <v>0.16023875100000001</v>
      </c>
      <c r="E282" s="1">
        <v>5.1999999999999997E-5</v>
      </c>
      <c r="F282">
        <v>2.5574410000000001E-3</v>
      </c>
      <c r="G282" t="s">
        <v>9</v>
      </c>
      <c r="H282" t="s">
        <v>1336</v>
      </c>
      <c r="I282" s="2" t="str">
        <f t="shared" si="20"/>
        <v>105346647</v>
      </c>
      <c r="J282" s="2">
        <f t="shared" si="21"/>
        <v>91.1</v>
      </c>
      <c r="K282" s="2" t="str">
        <f t="shared" si="22"/>
        <v>0.6 ± 0.2</v>
      </c>
      <c r="L282" s="2">
        <f t="shared" si="23"/>
        <v>3.0000000000000001E-3</v>
      </c>
      <c r="M282" t="str">
        <f t="shared" si="24"/>
        <v>importin-5</v>
      </c>
    </row>
    <row r="283" spans="1:13" x14ac:dyDescent="0.35">
      <c r="A283" t="s">
        <v>1333</v>
      </c>
      <c r="B283">
        <v>134.17266480000001</v>
      </c>
      <c r="C283">
        <v>0.55253433399999996</v>
      </c>
      <c r="D283">
        <v>0.20767684</v>
      </c>
      <c r="E283">
        <v>7.5753099999999998E-4</v>
      </c>
      <c r="F283">
        <v>1.7422272999999999E-2</v>
      </c>
      <c r="G283" t="s">
        <v>9</v>
      </c>
      <c r="H283" t="s">
        <v>1334</v>
      </c>
      <c r="I283" s="2" t="str">
        <f t="shared" si="20"/>
        <v>105342835</v>
      </c>
      <c r="J283" s="2">
        <f t="shared" si="21"/>
        <v>134.19999999999999</v>
      </c>
      <c r="K283" s="2" t="str">
        <f t="shared" si="22"/>
        <v>0.6 ± 0.2</v>
      </c>
      <c r="L283" s="2">
        <f t="shared" si="23"/>
        <v>1.7000000000000001E-2</v>
      </c>
      <c r="M283" t="str">
        <f t="shared" si="24"/>
        <v>cAMP-responsive element modulator isoform X2</v>
      </c>
    </row>
    <row r="284" spans="1:13" x14ac:dyDescent="0.35">
      <c r="A284" t="s">
        <v>1331</v>
      </c>
      <c r="B284">
        <v>1282.092695</v>
      </c>
      <c r="C284">
        <v>0.55239623900000001</v>
      </c>
      <c r="D284">
        <v>0.16366088400000001</v>
      </c>
      <c r="E284" s="1">
        <v>8.0500000000000005E-5</v>
      </c>
      <c r="F284">
        <v>3.545149E-3</v>
      </c>
      <c r="G284" t="s">
        <v>9</v>
      </c>
      <c r="H284" t="s">
        <v>1332</v>
      </c>
      <c r="I284" s="2" t="str">
        <f t="shared" si="20"/>
        <v>105325241</v>
      </c>
      <c r="J284" s="2">
        <f t="shared" si="21"/>
        <v>1282.0999999999999</v>
      </c>
      <c r="K284" s="2" t="str">
        <f t="shared" si="22"/>
        <v>0.6 ± 0.2</v>
      </c>
      <c r="L284" s="2">
        <f t="shared" si="23"/>
        <v>4.0000000000000001E-3</v>
      </c>
      <c r="M284" t="str">
        <f t="shared" si="24"/>
        <v>eukaryotic translation initiation factor 5B</v>
      </c>
    </row>
    <row r="285" spans="1:13" x14ac:dyDescent="0.35">
      <c r="A285" t="s">
        <v>1329</v>
      </c>
      <c r="B285">
        <v>738.20084810000003</v>
      </c>
      <c r="C285">
        <v>0.54998554300000002</v>
      </c>
      <c r="D285">
        <v>0.246285635</v>
      </c>
      <c r="E285">
        <v>2.2658470000000001E-3</v>
      </c>
      <c r="F285">
        <v>3.7411614000000003E-2</v>
      </c>
      <c r="G285" t="s">
        <v>9</v>
      </c>
      <c r="H285" t="s">
        <v>1330</v>
      </c>
      <c r="I285" s="2" t="str">
        <f t="shared" si="20"/>
        <v>105321326</v>
      </c>
      <c r="J285" s="2">
        <f t="shared" si="21"/>
        <v>738.2</v>
      </c>
      <c r="K285" s="2" t="str">
        <f t="shared" si="22"/>
        <v>0.5 ± 0.2</v>
      </c>
      <c r="L285" s="2">
        <f t="shared" si="23"/>
        <v>3.6999999999999998E-2</v>
      </c>
      <c r="M285" t="str">
        <f t="shared" si="24"/>
        <v>nuclear factor erythroid 2-related factor 2 isoform X3</v>
      </c>
    </row>
    <row r="286" spans="1:13" x14ac:dyDescent="0.35">
      <c r="A286" t="s">
        <v>1327</v>
      </c>
      <c r="B286">
        <v>25.775637100000001</v>
      </c>
      <c r="C286">
        <v>0.54692953399999999</v>
      </c>
      <c r="D286">
        <v>0.24819359099999999</v>
      </c>
      <c r="E286">
        <v>2.412221E-3</v>
      </c>
      <c r="F286">
        <v>3.8926878999999998E-2</v>
      </c>
      <c r="G286" t="s">
        <v>9</v>
      </c>
      <c r="H286" t="s">
        <v>1328</v>
      </c>
      <c r="I286" s="2" t="str">
        <f t="shared" si="20"/>
        <v>105331512</v>
      </c>
      <c r="J286" s="2">
        <f t="shared" si="21"/>
        <v>25.8</v>
      </c>
      <c r="K286" s="2" t="str">
        <f t="shared" si="22"/>
        <v>0.5 ± 0.2</v>
      </c>
      <c r="L286" s="2">
        <f t="shared" si="23"/>
        <v>3.9E-2</v>
      </c>
      <c r="M286" t="str">
        <f t="shared" si="24"/>
        <v>somatostatin receptor type 2-like</v>
      </c>
    </row>
    <row r="287" spans="1:13" x14ac:dyDescent="0.35">
      <c r="A287" t="s">
        <v>1325</v>
      </c>
      <c r="B287">
        <v>357.98613449999999</v>
      </c>
      <c r="C287">
        <v>0.54515019899999995</v>
      </c>
      <c r="D287">
        <v>0.23419663399999999</v>
      </c>
      <c r="E287">
        <v>1.8133509999999999E-3</v>
      </c>
      <c r="F287">
        <v>3.2305440999999997E-2</v>
      </c>
      <c r="G287" t="s">
        <v>9</v>
      </c>
      <c r="H287" t="s">
        <v>1326</v>
      </c>
      <c r="I287" s="2" t="str">
        <f t="shared" si="20"/>
        <v>105337122</v>
      </c>
      <c r="J287" s="2">
        <f t="shared" si="21"/>
        <v>358</v>
      </c>
      <c r="K287" s="2" t="str">
        <f t="shared" si="22"/>
        <v>0.5 ± 0.2</v>
      </c>
      <c r="L287" s="2">
        <f t="shared" si="23"/>
        <v>3.2000000000000001E-2</v>
      </c>
      <c r="M287" t="str">
        <f t="shared" si="24"/>
        <v>peroxidasin isoform X2</v>
      </c>
    </row>
    <row r="288" spans="1:13" x14ac:dyDescent="0.35">
      <c r="A288" t="s">
        <v>1323</v>
      </c>
      <c r="B288">
        <v>17.952722479999998</v>
      </c>
      <c r="C288">
        <v>0.54514367100000005</v>
      </c>
      <c r="D288">
        <v>0.26159014200000003</v>
      </c>
      <c r="E288">
        <v>3.1021730000000002E-3</v>
      </c>
      <c r="F288">
        <v>4.6219363999999999E-2</v>
      </c>
      <c r="G288" t="s">
        <v>9</v>
      </c>
      <c r="H288" t="s">
        <v>1324</v>
      </c>
      <c r="I288" s="2" t="str">
        <f t="shared" si="20"/>
        <v>105332133</v>
      </c>
      <c r="J288" s="2">
        <f t="shared" si="21"/>
        <v>18</v>
      </c>
      <c r="K288" s="2" t="str">
        <f t="shared" si="22"/>
        <v>0.5 ± 0.3</v>
      </c>
      <c r="L288" s="2">
        <f t="shared" si="23"/>
        <v>4.5999999999999999E-2</v>
      </c>
      <c r="M288" t="str">
        <f t="shared" si="24"/>
        <v>nucleic acid dioxygenase ALKBH1</v>
      </c>
    </row>
    <row r="289" spans="1:13" x14ac:dyDescent="0.35">
      <c r="A289" t="s">
        <v>1321</v>
      </c>
      <c r="B289">
        <v>254.22473160000001</v>
      </c>
      <c r="C289">
        <v>0.54436765499999995</v>
      </c>
      <c r="D289">
        <v>0.14952763299999999</v>
      </c>
      <c r="E289" s="1">
        <v>3.1099999999999997E-5</v>
      </c>
      <c r="F289">
        <v>1.7718440000000001E-3</v>
      </c>
      <c r="G289" t="s">
        <v>9</v>
      </c>
      <c r="H289" t="s">
        <v>1322</v>
      </c>
      <c r="I289" s="2" t="str">
        <f t="shared" si="20"/>
        <v>105332258</v>
      </c>
      <c r="J289" s="2">
        <f t="shared" si="21"/>
        <v>254.2</v>
      </c>
      <c r="K289" s="2" t="str">
        <f t="shared" si="22"/>
        <v>0.5 ± 0.1</v>
      </c>
      <c r="L289" s="2">
        <f t="shared" si="23"/>
        <v>2E-3</v>
      </c>
      <c r="M289" t="str">
        <f t="shared" si="24"/>
        <v>importin subunit alpha-7 isoform X1</v>
      </c>
    </row>
    <row r="290" spans="1:13" x14ac:dyDescent="0.35">
      <c r="A290" t="s">
        <v>1319</v>
      </c>
      <c r="B290">
        <v>129.87269069999999</v>
      </c>
      <c r="C290">
        <v>0.54321136699999995</v>
      </c>
      <c r="D290">
        <v>0.13550126700000001</v>
      </c>
      <c r="E290" s="1">
        <v>7.1999999999999997E-6</v>
      </c>
      <c r="F290">
        <v>5.4668200000000005E-4</v>
      </c>
      <c r="G290" t="s">
        <v>9</v>
      </c>
      <c r="H290" t="s">
        <v>1320</v>
      </c>
      <c r="I290" s="2" t="str">
        <f t="shared" si="20"/>
        <v>105331521</v>
      </c>
      <c r="J290" s="2">
        <f t="shared" si="21"/>
        <v>129.9</v>
      </c>
      <c r="K290" s="2" t="str">
        <f t="shared" si="22"/>
        <v>0.5 ± 0.1</v>
      </c>
      <c r="L290" s="2" t="str">
        <f t="shared" si="23"/>
        <v>&lt;0.001</v>
      </c>
      <c r="M290" t="str">
        <f t="shared" si="24"/>
        <v>glucosidase 2 subunit beta isoform X3</v>
      </c>
    </row>
    <row r="291" spans="1:13" x14ac:dyDescent="0.35">
      <c r="A291" t="s">
        <v>1317</v>
      </c>
      <c r="B291">
        <v>153.54916460000001</v>
      </c>
      <c r="C291">
        <v>0.54140590300000002</v>
      </c>
      <c r="D291">
        <v>0.25119018300000001</v>
      </c>
      <c r="E291">
        <v>2.7271819999999999E-3</v>
      </c>
      <c r="F291">
        <v>4.2005103000000002E-2</v>
      </c>
      <c r="G291" t="s">
        <v>9</v>
      </c>
      <c r="H291" t="s">
        <v>1318</v>
      </c>
      <c r="I291" s="2" t="str">
        <f t="shared" si="20"/>
        <v>105341230</v>
      </c>
      <c r="J291" s="2">
        <f t="shared" si="21"/>
        <v>153.5</v>
      </c>
      <c r="K291" s="2" t="str">
        <f t="shared" si="22"/>
        <v>0.5 ± 0.3</v>
      </c>
      <c r="L291" s="2">
        <f t="shared" si="23"/>
        <v>4.2000000000000003E-2</v>
      </c>
      <c r="M291" t="str">
        <f t="shared" si="24"/>
        <v>WW domain binding protein 1-like</v>
      </c>
    </row>
    <row r="292" spans="1:13" x14ac:dyDescent="0.35">
      <c r="A292" t="s">
        <v>1315</v>
      </c>
      <c r="B292">
        <v>40.406582659999998</v>
      </c>
      <c r="C292">
        <v>0.54135918100000002</v>
      </c>
      <c r="D292">
        <v>0.220460817</v>
      </c>
      <c r="E292">
        <v>1.34793E-3</v>
      </c>
      <c r="F292">
        <v>2.6337461999999999E-2</v>
      </c>
      <c r="G292" t="s">
        <v>9</v>
      </c>
      <c r="H292" t="s">
        <v>1316</v>
      </c>
      <c r="I292" s="2" t="str">
        <f t="shared" si="20"/>
        <v>105319273</v>
      </c>
      <c r="J292" s="2">
        <f t="shared" si="21"/>
        <v>40.4</v>
      </c>
      <c r="K292" s="2" t="str">
        <f t="shared" si="22"/>
        <v>0.5 ± 0.2</v>
      </c>
      <c r="L292" s="2">
        <f t="shared" si="23"/>
        <v>2.5999999999999999E-2</v>
      </c>
      <c r="M292" t="str">
        <f t="shared" si="24"/>
        <v>putative ankyrin repeat protein RF_0381 isoform X1</v>
      </c>
    </row>
    <row r="293" spans="1:13" x14ac:dyDescent="0.35">
      <c r="A293" t="s">
        <v>1313</v>
      </c>
      <c r="B293">
        <v>23.07573571</v>
      </c>
      <c r="C293">
        <v>0.54066313700000002</v>
      </c>
      <c r="D293">
        <v>0.25303568500000001</v>
      </c>
      <c r="E293">
        <v>2.8775490000000001E-3</v>
      </c>
      <c r="F293">
        <v>4.3576668999999998E-2</v>
      </c>
      <c r="G293" t="s">
        <v>9</v>
      </c>
      <c r="H293" t="s">
        <v>1314</v>
      </c>
      <c r="I293" s="2" t="str">
        <f t="shared" si="20"/>
        <v>105320003</v>
      </c>
      <c r="J293" s="2">
        <f t="shared" si="21"/>
        <v>23.1</v>
      </c>
      <c r="K293" s="2" t="str">
        <f t="shared" si="22"/>
        <v>0.5 ± 0.3</v>
      </c>
      <c r="L293" s="2">
        <f t="shared" si="23"/>
        <v>4.3999999999999997E-2</v>
      </c>
      <c r="M293" t="str">
        <f t="shared" si="24"/>
        <v>WD repeat-containing protein 89</v>
      </c>
    </row>
    <row r="294" spans="1:13" x14ac:dyDescent="0.35">
      <c r="A294" t="s">
        <v>1311</v>
      </c>
      <c r="B294">
        <v>33.723816790000001</v>
      </c>
      <c r="C294">
        <v>0.53951637100000005</v>
      </c>
      <c r="D294">
        <v>0.208000558</v>
      </c>
      <c r="E294">
        <v>9.4360600000000005E-4</v>
      </c>
      <c r="F294">
        <v>2.0332717E-2</v>
      </c>
      <c r="G294" t="s">
        <v>9</v>
      </c>
      <c r="H294" t="s">
        <v>1312</v>
      </c>
      <c r="I294" s="2" t="str">
        <f t="shared" si="20"/>
        <v>105345205</v>
      </c>
      <c r="J294" s="2">
        <f t="shared" si="21"/>
        <v>33.700000000000003</v>
      </c>
      <c r="K294" s="2" t="str">
        <f t="shared" si="22"/>
        <v>0.5 ± 0.2</v>
      </c>
      <c r="L294" s="2">
        <f t="shared" si="23"/>
        <v>0.02</v>
      </c>
      <c r="M294" t="str">
        <f t="shared" si="24"/>
        <v>DNA replication licensing factor mcm5</v>
      </c>
    </row>
    <row r="295" spans="1:13" x14ac:dyDescent="0.35">
      <c r="A295" t="s">
        <v>1309</v>
      </c>
      <c r="B295">
        <v>49.362406550000003</v>
      </c>
      <c r="C295">
        <v>0.53839021600000003</v>
      </c>
      <c r="D295">
        <v>0.21365225600000001</v>
      </c>
      <c r="E295">
        <v>1.158987E-3</v>
      </c>
      <c r="F295">
        <v>2.3561557E-2</v>
      </c>
      <c r="G295" t="s">
        <v>9</v>
      </c>
      <c r="H295" t="s">
        <v>1310</v>
      </c>
      <c r="I295" s="2" t="str">
        <f t="shared" si="20"/>
        <v>105341763</v>
      </c>
      <c r="J295" s="2">
        <f t="shared" si="21"/>
        <v>49.4</v>
      </c>
      <c r="K295" s="2" t="str">
        <f t="shared" si="22"/>
        <v>0.5 ± 0.2</v>
      </c>
      <c r="L295" s="2">
        <f t="shared" si="23"/>
        <v>2.4E-2</v>
      </c>
      <c r="M295" t="str">
        <f t="shared" si="24"/>
        <v>endoplasmic reticulum lectin 1</v>
      </c>
    </row>
    <row r="296" spans="1:13" x14ac:dyDescent="0.35">
      <c r="A296" t="s">
        <v>1307</v>
      </c>
      <c r="B296">
        <v>19.25594336</v>
      </c>
      <c r="C296">
        <v>0.53787638900000001</v>
      </c>
      <c r="D296">
        <v>0.20142191500000001</v>
      </c>
      <c r="E296">
        <v>7.7317800000000002E-4</v>
      </c>
      <c r="F296">
        <v>1.7693881000000002E-2</v>
      </c>
      <c r="G296" t="s">
        <v>9</v>
      </c>
      <c r="H296" t="s">
        <v>1308</v>
      </c>
      <c r="I296" s="2" t="str">
        <f t="shared" si="20"/>
        <v>105339380</v>
      </c>
      <c r="J296" s="2">
        <f t="shared" si="21"/>
        <v>19.3</v>
      </c>
      <c r="K296" s="2" t="str">
        <f t="shared" si="22"/>
        <v>0.5 ± 0.2</v>
      </c>
      <c r="L296" s="2">
        <f t="shared" si="23"/>
        <v>1.7999999999999999E-2</v>
      </c>
      <c r="M296" t="str">
        <f t="shared" si="24"/>
        <v>RNA-binding motif protein X-linked 2</v>
      </c>
    </row>
    <row r="297" spans="1:13" x14ac:dyDescent="0.35">
      <c r="A297" t="s">
        <v>1305</v>
      </c>
      <c r="B297">
        <v>34.516598549999998</v>
      </c>
      <c r="C297">
        <v>0.53286025199999998</v>
      </c>
      <c r="D297">
        <v>0.178639992</v>
      </c>
      <c r="E297">
        <v>3.0640300000000001E-4</v>
      </c>
      <c r="F297">
        <v>9.1154990000000009E-3</v>
      </c>
      <c r="G297" t="s">
        <v>9</v>
      </c>
      <c r="H297" t="s">
        <v>1306</v>
      </c>
      <c r="I297" s="2" t="str">
        <f t="shared" si="20"/>
        <v>105320105</v>
      </c>
      <c r="J297" s="2">
        <f t="shared" si="21"/>
        <v>34.5</v>
      </c>
      <c r="K297" s="2" t="str">
        <f t="shared" si="22"/>
        <v>0.5 ± 0.2</v>
      </c>
      <c r="L297" s="2">
        <f t="shared" si="23"/>
        <v>8.9999999999999993E-3</v>
      </c>
      <c r="M297" t="str">
        <f t="shared" si="24"/>
        <v>N-alpha-acetyltransferase 20</v>
      </c>
    </row>
    <row r="298" spans="1:13" x14ac:dyDescent="0.35">
      <c r="A298" t="s">
        <v>1303</v>
      </c>
      <c r="B298">
        <v>27.27605578</v>
      </c>
      <c r="C298">
        <v>0.52964452500000003</v>
      </c>
      <c r="D298">
        <v>0.22970162499999999</v>
      </c>
      <c r="E298">
        <v>1.9957799999999999E-3</v>
      </c>
      <c r="F298">
        <v>3.4565405E-2</v>
      </c>
      <c r="G298" t="s">
        <v>9</v>
      </c>
      <c r="H298" t="s">
        <v>1304</v>
      </c>
      <c r="I298" s="2" t="str">
        <f t="shared" si="20"/>
        <v>105339794</v>
      </c>
      <c r="J298" s="2">
        <f t="shared" si="21"/>
        <v>27.3</v>
      </c>
      <c r="K298" s="2" t="str">
        <f t="shared" si="22"/>
        <v>0.5 ± 0.2</v>
      </c>
      <c r="L298" s="2">
        <f t="shared" si="23"/>
        <v>3.5000000000000003E-2</v>
      </c>
      <c r="M298" t="str">
        <f t="shared" si="24"/>
        <v>cytochrome P450 2B4 isoform X1</v>
      </c>
    </row>
    <row r="299" spans="1:13" x14ac:dyDescent="0.35">
      <c r="A299" t="s">
        <v>1301</v>
      </c>
      <c r="B299">
        <v>56.313978339999998</v>
      </c>
      <c r="C299">
        <v>0.52837602800000005</v>
      </c>
      <c r="D299">
        <v>0.146813478</v>
      </c>
      <c r="E299" s="1">
        <v>3.8899999999999997E-5</v>
      </c>
      <c r="F299">
        <v>2.0600670000000001E-3</v>
      </c>
      <c r="G299" t="s">
        <v>9</v>
      </c>
      <c r="H299" t="s">
        <v>1302</v>
      </c>
      <c r="I299" s="2" t="str">
        <f t="shared" si="20"/>
        <v>105318656</v>
      </c>
      <c r="J299" s="2">
        <f t="shared" si="21"/>
        <v>56.3</v>
      </c>
      <c r="K299" s="2" t="str">
        <f t="shared" si="22"/>
        <v>0.5 ± 0.1</v>
      </c>
      <c r="L299" s="2">
        <f t="shared" si="23"/>
        <v>2E-3</v>
      </c>
      <c r="M299" t="str">
        <f t="shared" si="24"/>
        <v>sterile alpha and TIR motif-containing protein 1 isoform X5</v>
      </c>
    </row>
    <row r="300" spans="1:13" x14ac:dyDescent="0.35">
      <c r="A300" t="s">
        <v>1299</v>
      </c>
      <c r="B300">
        <v>26.824800700000001</v>
      </c>
      <c r="C300">
        <v>0.52831824100000002</v>
      </c>
      <c r="D300">
        <v>0.215038437</v>
      </c>
      <c r="E300">
        <v>1.416088E-3</v>
      </c>
      <c r="F300">
        <v>2.7057913999999999E-2</v>
      </c>
      <c r="G300" t="s">
        <v>9</v>
      </c>
      <c r="H300" t="s">
        <v>1300</v>
      </c>
      <c r="I300" s="2" t="str">
        <f t="shared" si="20"/>
        <v>105331834</v>
      </c>
      <c r="J300" s="2">
        <f t="shared" si="21"/>
        <v>26.8</v>
      </c>
      <c r="K300" s="2" t="str">
        <f t="shared" si="22"/>
        <v>0.5 ± 0.2</v>
      </c>
      <c r="L300" s="2">
        <f t="shared" si="23"/>
        <v>2.7E-2</v>
      </c>
      <c r="M300" t="str">
        <f t="shared" si="24"/>
        <v>geranylgeranyl pyrophosphate synthase</v>
      </c>
    </row>
    <row r="301" spans="1:13" x14ac:dyDescent="0.35">
      <c r="A301" t="s">
        <v>1297</v>
      </c>
      <c r="B301">
        <v>70.610679340000004</v>
      </c>
      <c r="C301">
        <v>0.52638098899999997</v>
      </c>
      <c r="D301">
        <v>0.24552147199999999</v>
      </c>
      <c r="E301">
        <v>2.910887E-3</v>
      </c>
      <c r="F301">
        <v>4.3973226999999997E-2</v>
      </c>
      <c r="G301" t="s">
        <v>9</v>
      </c>
      <c r="H301" t="s">
        <v>1298</v>
      </c>
      <c r="I301" s="2" t="str">
        <f t="shared" si="20"/>
        <v>105341588</v>
      </c>
      <c r="J301" s="2">
        <f t="shared" si="21"/>
        <v>70.599999999999994</v>
      </c>
      <c r="K301" s="2" t="str">
        <f t="shared" si="22"/>
        <v>0.5 ± 0.2</v>
      </c>
      <c r="L301" s="2">
        <f t="shared" si="23"/>
        <v>4.3999999999999997E-2</v>
      </c>
      <c r="M301" t="str">
        <f t="shared" si="24"/>
        <v>FTS and Hook-interacting protein isoform X5</v>
      </c>
    </row>
    <row r="302" spans="1:13" x14ac:dyDescent="0.35">
      <c r="A302" t="s">
        <v>1295</v>
      </c>
      <c r="B302">
        <v>40.593507459999998</v>
      </c>
      <c r="C302">
        <v>0.52557653400000004</v>
      </c>
      <c r="D302">
        <v>0.20745119100000001</v>
      </c>
      <c r="E302">
        <v>1.1414719999999999E-3</v>
      </c>
      <c r="F302">
        <v>2.3381478000000001E-2</v>
      </c>
      <c r="G302" t="s">
        <v>9</v>
      </c>
      <c r="H302" t="s">
        <v>1296</v>
      </c>
      <c r="I302" s="2" t="str">
        <f t="shared" si="20"/>
        <v>105321481</v>
      </c>
      <c r="J302" s="2">
        <f t="shared" si="21"/>
        <v>40.6</v>
      </c>
      <c r="K302" s="2" t="str">
        <f t="shared" si="22"/>
        <v>0.5 ± 0.2</v>
      </c>
      <c r="L302" s="2">
        <f t="shared" si="23"/>
        <v>2.3E-2</v>
      </c>
      <c r="M302" t="str">
        <f t="shared" si="24"/>
        <v>protein FAM50A</v>
      </c>
    </row>
    <row r="303" spans="1:13" x14ac:dyDescent="0.35">
      <c r="A303" t="s">
        <v>1293</v>
      </c>
      <c r="B303">
        <v>31.897098110000002</v>
      </c>
      <c r="C303">
        <v>0.52555069300000001</v>
      </c>
      <c r="D303">
        <v>0.24006264599999999</v>
      </c>
      <c r="E303">
        <v>2.6824269999999998E-3</v>
      </c>
      <c r="F303">
        <v>4.1612587999999999E-2</v>
      </c>
      <c r="G303" t="s">
        <v>9</v>
      </c>
      <c r="H303" t="s">
        <v>1294</v>
      </c>
      <c r="I303" s="2" t="str">
        <f t="shared" si="20"/>
        <v>105338619</v>
      </c>
      <c r="J303" s="2">
        <f t="shared" si="21"/>
        <v>31.9</v>
      </c>
      <c r="K303" s="2" t="str">
        <f t="shared" si="22"/>
        <v>0.5 ± 0.2</v>
      </c>
      <c r="L303" s="2">
        <f t="shared" si="23"/>
        <v>4.2000000000000003E-2</v>
      </c>
      <c r="M303" t="str">
        <f t="shared" si="24"/>
        <v>ankyrin-3 isoform X1</v>
      </c>
    </row>
    <row r="304" spans="1:13" x14ac:dyDescent="0.35">
      <c r="A304" t="s">
        <v>1291</v>
      </c>
      <c r="B304">
        <v>37.589229379999999</v>
      </c>
      <c r="C304">
        <v>0.52502086000000003</v>
      </c>
      <c r="D304">
        <v>0.225830319</v>
      </c>
      <c r="E304">
        <v>1.9591410000000002E-3</v>
      </c>
      <c r="F304">
        <v>3.4155344999999997E-2</v>
      </c>
      <c r="G304" t="s">
        <v>9</v>
      </c>
      <c r="H304" t="s">
        <v>1292</v>
      </c>
      <c r="I304" s="2" t="str">
        <f t="shared" si="20"/>
        <v>105344173</v>
      </c>
      <c r="J304" s="2">
        <f t="shared" si="21"/>
        <v>37.6</v>
      </c>
      <c r="K304" s="2" t="str">
        <f t="shared" si="22"/>
        <v>0.5 ± 0.2</v>
      </c>
      <c r="L304" s="2">
        <f t="shared" si="23"/>
        <v>3.4000000000000002E-2</v>
      </c>
      <c r="M304" t="str">
        <f t="shared" si="24"/>
        <v>tuberin isoform X1</v>
      </c>
    </row>
    <row r="305" spans="1:13" x14ac:dyDescent="0.35">
      <c r="A305" t="s">
        <v>1289</v>
      </c>
      <c r="B305">
        <v>52.319755549999996</v>
      </c>
      <c r="C305">
        <v>0.52270875500000002</v>
      </c>
      <c r="D305">
        <v>0.19975638900000001</v>
      </c>
      <c r="E305">
        <v>9.30754E-4</v>
      </c>
      <c r="F305">
        <v>2.0126334999999999E-2</v>
      </c>
      <c r="G305" t="s">
        <v>9</v>
      </c>
      <c r="H305" t="s">
        <v>1290</v>
      </c>
      <c r="I305" s="2" t="str">
        <f t="shared" si="20"/>
        <v>105318667</v>
      </c>
      <c r="J305" s="2">
        <f t="shared" si="21"/>
        <v>52.3</v>
      </c>
      <c r="K305" s="2" t="str">
        <f t="shared" si="22"/>
        <v>0.5 ± 0.2</v>
      </c>
      <c r="L305" s="2">
        <f t="shared" si="23"/>
        <v>0.02</v>
      </c>
      <c r="M305" t="str">
        <f t="shared" si="24"/>
        <v>transmembrane emp24 domain-containing protein 2</v>
      </c>
    </row>
    <row r="306" spans="1:13" x14ac:dyDescent="0.35">
      <c r="A306" t="s">
        <v>1287</v>
      </c>
      <c r="B306">
        <v>20.95296853</v>
      </c>
      <c r="C306">
        <v>0.52058069600000001</v>
      </c>
      <c r="D306">
        <v>0.24840490000000001</v>
      </c>
      <c r="E306">
        <v>3.289401E-3</v>
      </c>
      <c r="F306">
        <v>4.7849364999999998E-2</v>
      </c>
      <c r="G306" t="s">
        <v>9</v>
      </c>
      <c r="H306" t="s">
        <v>1288</v>
      </c>
      <c r="I306" s="2" t="str">
        <f t="shared" si="20"/>
        <v>105343574</v>
      </c>
      <c r="J306" s="2">
        <f t="shared" si="21"/>
        <v>21</v>
      </c>
      <c r="K306" s="2" t="str">
        <f t="shared" si="22"/>
        <v>0.5 ± 0.2</v>
      </c>
      <c r="L306" s="2">
        <f t="shared" si="23"/>
        <v>4.8000000000000001E-2</v>
      </c>
      <c r="M306" t="str">
        <f t="shared" si="24"/>
        <v>dnaJ homolog subfamily C member 10 isoform X2</v>
      </c>
    </row>
    <row r="307" spans="1:13" x14ac:dyDescent="0.35">
      <c r="A307" t="s">
        <v>1285</v>
      </c>
      <c r="B307">
        <v>28.950005770000001</v>
      </c>
      <c r="C307">
        <v>0.52038746800000002</v>
      </c>
      <c r="D307">
        <v>0.215189667</v>
      </c>
      <c r="E307">
        <v>1.5561220000000001E-3</v>
      </c>
      <c r="F307">
        <v>2.8905001999999999E-2</v>
      </c>
      <c r="G307" t="s">
        <v>9</v>
      </c>
      <c r="H307" t="s">
        <v>1286</v>
      </c>
      <c r="I307" s="2" t="str">
        <f t="shared" si="20"/>
        <v>105331081</v>
      </c>
      <c r="J307" s="2">
        <f t="shared" si="21"/>
        <v>29</v>
      </c>
      <c r="K307" s="2" t="str">
        <f t="shared" si="22"/>
        <v>0.5 ± 0.2</v>
      </c>
      <c r="L307" s="2">
        <f t="shared" si="23"/>
        <v>2.9000000000000001E-2</v>
      </c>
      <c r="M307" t="str">
        <f t="shared" si="24"/>
        <v>vesicular integral-membrane protein VIP36</v>
      </c>
    </row>
    <row r="308" spans="1:13" x14ac:dyDescent="0.35">
      <c r="A308" t="s">
        <v>1283</v>
      </c>
      <c r="B308">
        <v>60.227221350000001</v>
      </c>
      <c r="C308">
        <v>0.52023216800000005</v>
      </c>
      <c r="D308">
        <v>0.18985981900000001</v>
      </c>
      <c r="E308">
        <v>6.6622700000000003E-4</v>
      </c>
      <c r="F308">
        <v>1.5964295E-2</v>
      </c>
      <c r="G308" t="s">
        <v>9</v>
      </c>
      <c r="H308" t="s">
        <v>1284</v>
      </c>
      <c r="I308" s="2" t="str">
        <f t="shared" si="20"/>
        <v>105347284</v>
      </c>
      <c r="J308" s="2">
        <f t="shared" si="21"/>
        <v>60.2</v>
      </c>
      <c r="K308" s="2" t="str">
        <f t="shared" si="22"/>
        <v>0.5 ± 0.2</v>
      </c>
      <c r="L308" s="2">
        <f t="shared" si="23"/>
        <v>1.6E-2</v>
      </c>
      <c r="M308" t="str">
        <f t="shared" si="24"/>
        <v>BSD domain-containing protein 1</v>
      </c>
    </row>
    <row r="309" spans="1:13" x14ac:dyDescent="0.35">
      <c r="A309" t="s">
        <v>1281</v>
      </c>
      <c r="B309">
        <v>243.97334950000001</v>
      </c>
      <c r="C309">
        <v>0.51801635099999999</v>
      </c>
      <c r="D309">
        <v>0.23480859300000001</v>
      </c>
      <c r="E309">
        <v>2.6275650000000001E-3</v>
      </c>
      <c r="F309">
        <v>4.1212104999999999E-2</v>
      </c>
      <c r="G309" t="s">
        <v>9</v>
      </c>
      <c r="H309" t="s">
        <v>1282</v>
      </c>
      <c r="I309" s="2" t="str">
        <f t="shared" si="20"/>
        <v>105323642</v>
      </c>
      <c r="J309" s="2">
        <f t="shared" si="21"/>
        <v>244</v>
      </c>
      <c r="K309" s="2" t="str">
        <f t="shared" si="22"/>
        <v>0.5 ± 0.2</v>
      </c>
      <c r="L309" s="2">
        <f t="shared" si="23"/>
        <v>4.1000000000000002E-2</v>
      </c>
      <c r="M309" t="str">
        <f t="shared" si="24"/>
        <v>immediate early response gene 5-like protein</v>
      </c>
    </row>
    <row r="310" spans="1:13" x14ac:dyDescent="0.35">
      <c r="A310" t="s">
        <v>1279</v>
      </c>
      <c r="B310">
        <v>29.45177661</v>
      </c>
      <c r="C310">
        <v>0.51796516599999998</v>
      </c>
      <c r="D310">
        <v>0.21678820500000001</v>
      </c>
      <c r="E310">
        <v>1.6680029999999999E-3</v>
      </c>
      <c r="F310">
        <v>3.0491895000000001E-2</v>
      </c>
      <c r="G310" t="s">
        <v>9</v>
      </c>
      <c r="H310" t="s">
        <v>1280</v>
      </c>
      <c r="I310" s="2" t="str">
        <f t="shared" si="20"/>
        <v>105340832</v>
      </c>
      <c r="J310" s="2">
        <f t="shared" si="21"/>
        <v>29.5</v>
      </c>
      <c r="K310" s="2" t="str">
        <f t="shared" si="22"/>
        <v>0.5 ± 0.2</v>
      </c>
      <c r="L310" s="2">
        <f t="shared" si="23"/>
        <v>0.03</v>
      </c>
      <c r="M310" t="str">
        <f t="shared" si="24"/>
        <v>stAR-related lipid transfer protein 5 isoform X1</v>
      </c>
    </row>
    <row r="311" spans="1:13" x14ac:dyDescent="0.35">
      <c r="A311" t="s">
        <v>1277</v>
      </c>
      <c r="B311">
        <v>28.493219</v>
      </c>
      <c r="C311">
        <v>0.51524798999999999</v>
      </c>
      <c r="D311">
        <v>0.18384245299999999</v>
      </c>
      <c r="E311">
        <v>5.6501399999999997E-4</v>
      </c>
      <c r="F311">
        <v>1.4414774E-2</v>
      </c>
      <c r="G311" t="s">
        <v>9</v>
      </c>
      <c r="H311" t="s">
        <v>1278</v>
      </c>
      <c r="I311" s="2" t="str">
        <f t="shared" si="20"/>
        <v>105336176</v>
      </c>
      <c r="J311" s="2">
        <f t="shared" si="21"/>
        <v>28.5</v>
      </c>
      <c r="K311" s="2" t="str">
        <f t="shared" si="22"/>
        <v>0.5 ± 0.2</v>
      </c>
      <c r="L311" s="2">
        <f t="shared" si="23"/>
        <v>1.4E-2</v>
      </c>
      <c r="M311" t="str">
        <f t="shared" si="24"/>
        <v>protein AATF isoform X2</v>
      </c>
    </row>
    <row r="312" spans="1:13" x14ac:dyDescent="0.35">
      <c r="A312" t="s">
        <v>1275</v>
      </c>
      <c r="B312">
        <v>133.18745559999999</v>
      </c>
      <c r="C312">
        <v>0.51494842900000004</v>
      </c>
      <c r="D312">
        <v>0.121034945</v>
      </c>
      <c r="E312" s="1">
        <v>2.79E-6</v>
      </c>
      <c r="F312">
        <v>2.4588700000000003E-4</v>
      </c>
      <c r="G312" t="s">
        <v>9</v>
      </c>
      <c r="H312" t="s">
        <v>1276</v>
      </c>
      <c r="I312" s="2" t="str">
        <f t="shared" si="20"/>
        <v>105326955</v>
      </c>
      <c r="J312" s="2">
        <f t="shared" si="21"/>
        <v>133.19999999999999</v>
      </c>
      <c r="K312" s="2" t="str">
        <f t="shared" si="22"/>
        <v>0.5 ± 0.1</v>
      </c>
      <c r="L312" s="2" t="str">
        <f t="shared" si="23"/>
        <v>&lt;0.001</v>
      </c>
      <c r="M312" t="str">
        <f t="shared" si="24"/>
        <v>transmembrane protein 117 isoform X4</v>
      </c>
    </row>
    <row r="313" spans="1:13" x14ac:dyDescent="0.35">
      <c r="A313" t="s">
        <v>1273</v>
      </c>
      <c r="B313">
        <v>1067.262937</v>
      </c>
      <c r="C313">
        <v>0.51185966900000002</v>
      </c>
      <c r="D313">
        <v>0.21515203799999999</v>
      </c>
      <c r="E313">
        <v>1.7717340000000001E-3</v>
      </c>
      <c r="F313">
        <v>3.1789532000000002E-2</v>
      </c>
      <c r="G313" t="s">
        <v>9</v>
      </c>
      <c r="H313" t="s">
        <v>1274</v>
      </c>
      <c r="I313" s="2" t="str">
        <f t="shared" si="20"/>
        <v>105347346</v>
      </c>
      <c r="J313" s="2">
        <f t="shared" si="21"/>
        <v>1067.3</v>
      </c>
      <c r="K313" s="2" t="str">
        <f t="shared" si="22"/>
        <v>0.5 ± 0.2</v>
      </c>
      <c r="L313" s="2">
        <f t="shared" si="23"/>
        <v>3.2000000000000001E-2</v>
      </c>
      <c r="M313" t="str">
        <f t="shared" si="24"/>
        <v>tubulin alpha-3 chain</v>
      </c>
    </row>
    <row r="314" spans="1:13" x14ac:dyDescent="0.35">
      <c r="A314" t="s">
        <v>1271</v>
      </c>
      <c r="B314">
        <v>70.024497010000005</v>
      </c>
      <c r="C314">
        <v>0.51088540699999996</v>
      </c>
      <c r="D314">
        <v>0.16601280299999999</v>
      </c>
      <c r="E314">
        <v>2.4804800000000001E-4</v>
      </c>
      <c r="F314">
        <v>7.9785350000000001E-3</v>
      </c>
      <c r="G314" t="s">
        <v>9</v>
      </c>
      <c r="H314" t="s">
        <v>1272</v>
      </c>
      <c r="I314" s="2" t="str">
        <f t="shared" si="20"/>
        <v>105334062</v>
      </c>
      <c r="J314" s="2">
        <f t="shared" si="21"/>
        <v>70</v>
      </c>
      <c r="K314" s="2" t="str">
        <f t="shared" si="22"/>
        <v>0.5 ± 0.2</v>
      </c>
      <c r="L314" s="2">
        <f t="shared" si="23"/>
        <v>8.0000000000000002E-3</v>
      </c>
      <c r="M314" t="str">
        <f t="shared" si="24"/>
        <v>LOW QUALITY PROTEIN: frizzled-4</v>
      </c>
    </row>
    <row r="315" spans="1:13" x14ac:dyDescent="0.35">
      <c r="A315" t="s">
        <v>1269</v>
      </c>
      <c r="B315">
        <v>105.6052165</v>
      </c>
      <c r="C315">
        <v>0.50881404600000002</v>
      </c>
      <c r="D315">
        <v>0.171609487</v>
      </c>
      <c r="E315">
        <v>3.5157E-4</v>
      </c>
      <c r="F315">
        <v>1.0116557E-2</v>
      </c>
      <c r="G315" t="s">
        <v>9</v>
      </c>
      <c r="H315" t="s">
        <v>1270</v>
      </c>
      <c r="I315" s="2" t="str">
        <f t="shared" si="20"/>
        <v>105330729</v>
      </c>
      <c r="J315" s="2">
        <f t="shared" si="21"/>
        <v>105.6</v>
      </c>
      <c r="K315" s="2" t="str">
        <f t="shared" si="22"/>
        <v>0.5 ± 0.2</v>
      </c>
      <c r="L315" s="2">
        <f t="shared" si="23"/>
        <v>0.01</v>
      </c>
      <c r="M315" t="str">
        <f t="shared" si="24"/>
        <v>protein SGT1 homolog</v>
      </c>
    </row>
    <row r="316" spans="1:13" x14ac:dyDescent="0.35">
      <c r="A316" t="s">
        <v>1267</v>
      </c>
      <c r="B316">
        <v>58.720231679999998</v>
      </c>
      <c r="C316">
        <v>0.50782037400000002</v>
      </c>
      <c r="D316">
        <v>0.18553757600000001</v>
      </c>
      <c r="E316">
        <v>7.0107000000000004E-4</v>
      </c>
      <c r="F316">
        <v>1.6623742E-2</v>
      </c>
      <c r="G316" t="s">
        <v>9</v>
      </c>
      <c r="H316" t="s">
        <v>1268</v>
      </c>
      <c r="I316" s="2" t="str">
        <f t="shared" si="20"/>
        <v>105339907</v>
      </c>
      <c r="J316" s="2">
        <f t="shared" si="21"/>
        <v>58.7</v>
      </c>
      <c r="K316" s="2" t="str">
        <f t="shared" si="22"/>
        <v>0.5 ± 0.2</v>
      </c>
      <c r="L316" s="2">
        <f t="shared" si="23"/>
        <v>1.7000000000000001E-2</v>
      </c>
      <c r="M316" t="str">
        <f t="shared" si="24"/>
        <v>speckle targeted PIP5K1A-regulated poly(A) polymerase isoform X2</v>
      </c>
    </row>
    <row r="317" spans="1:13" x14ac:dyDescent="0.35">
      <c r="A317" t="s">
        <v>1265</v>
      </c>
      <c r="B317">
        <v>350.46813370000001</v>
      </c>
      <c r="C317">
        <v>0.50442291299999997</v>
      </c>
      <c r="D317">
        <v>0.138727192</v>
      </c>
      <c r="E317" s="1">
        <v>3.6000000000000001E-5</v>
      </c>
      <c r="F317">
        <v>1.9507960000000001E-3</v>
      </c>
      <c r="G317" t="s">
        <v>9</v>
      </c>
      <c r="H317" t="s">
        <v>1266</v>
      </c>
      <c r="I317" s="2" t="str">
        <f t="shared" si="20"/>
        <v>105336772</v>
      </c>
      <c r="J317" s="2">
        <f t="shared" si="21"/>
        <v>350.5</v>
      </c>
      <c r="K317" s="2" t="str">
        <f t="shared" si="22"/>
        <v>0.5 ± 0.1</v>
      </c>
      <c r="L317" s="2">
        <f t="shared" si="23"/>
        <v>2E-3</v>
      </c>
      <c r="M317" t="str">
        <f t="shared" si="24"/>
        <v>transport and Golgi organization protein 1 homolog isoform X1</v>
      </c>
    </row>
    <row r="318" spans="1:13" x14ac:dyDescent="0.35">
      <c r="A318" t="s">
        <v>1263</v>
      </c>
      <c r="B318">
        <v>43.492680319999998</v>
      </c>
      <c r="C318">
        <v>0.50176647200000002</v>
      </c>
      <c r="D318">
        <v>0.229167607</v>
      </c>
      <c r="E318">
        <v>2.8853630000000002E-3</v>
      </c>
      <c r="F318">
        <v>4.3659162000000001E-2</v>
      </c>
      <c r="G318" t="s">
        <v>9</v>
      </c>
      <c r="H318" t="s">
        <v>1264</v>
      </c>
      <c r="I318" s="2" t="str">
        <f t="shared" si="20"/>
        <v>105328670</v>
      </c>
      <c r="J318" s="2">
        <f t="shared" si="21"/>
        <v>43.5</v>
      </c>
      <c r="K318" s="2" t="str">
        <f t="shared" si="22"/>
        <v>0.5 ± 0.2</v>
      </c>
      <c r="L318" s="2">
        <f t="shared" si="23"/>
        <v>4.3999999999999997E-2</v>
      </c>
      <c r="M318" t="str">
        <f t="shared" si="24"/>
        <v>deacetylase EF_0837 isoform X3</v>
      </c>
    </row>
    <row r="319" spans="1:13" x14ac:dyDescent="0.35">
      <c r="A319" t="s">
        <v>1261</v>
      </c>
      <c r="B319">
        <v>53.63795958</v>
      </c>
      <c r="C319">
        <v>0.50015142599999995</v>
      </c>
      <c r="D319">
        <v>0.183537441</v>
      </c>
      <c r="E319">
        <v>7.60128E-4</v>
      </c>
      <c r="F319">
        <v>1.7460215000000001E-2</v>
      </c>
      <c r="G319" t="s">
        <v>9</v>
      </c>
      <c r="H319" t="s">
        <v>1262</v>
      </c>
      <c r="I319" s="2" t="str">
        <f t="shared" si="20"/>
        <v>105339296</v>
      </c>
      <c r="J319" s="2">
        <f t="shared" si="21"/>
        <v>53.6</v>
      </c>
      <c r="K319" s="2" t="str">
        <f t="shared" si="22"/>
        <v>0.5 ± 0.2</v>
      </c>
      <c r="L319" s="2">
        <f t="shared" si="23"/>
        <v>1.7000000000000001E-2</v>
      </c>
      <c r="M319" t="str">
        <f t="shared" si="24"/>
        <v>E3 ubiquitin-protein ligase RNF220 isoform X1</v>
      </c>
    </row>
    <row r="320" spans="1:13" x14ac:dyDescent="0.35">
      <c r="A320" t="s">
        <v>1259</v>
      </c>
      <c r="B320">
        <v>281.44301569999999</v>
      </c>
      <c r="C320">
        <v>0.49832082</v>
      </c>
      <c r="D320">
        <v>0.206045226</v>
      </c>
      <c r="E320">
        <v>1.6989279999999999E-3</v>
      </c>
      <c r="F320">
        <v>3.093458E-2</v>
      </c>
      <c r="G320" t="s">
        <v>9</v>
      </c>
      <c r="H320" t="s">
        <v>1260</v>
      </c>
      <c r="I320" s="2" t="str">
        <f t="shared" si="20"/>
        <v>105333628</v>
      </c>
      <c r="J320" s="2">
        <f t="shared" si="21"/>
        <v>281.39999999999998</v>
      </c>
      <c r="K320" s="2" t="str">
        <f t="shared" si="22"/>
        <v>0.5 ± 0.2</v>
      </c>
      <c r="L320" s="2">
        <f t="shared" si="23"/>
        <v>3.1E-2</v>
      </c>
      <c r="M320" t="str">
        <f t="shared" si="24"/>
        <v>calumenin isoform X2</v>
      </c>
    </row>
    <row r="321" spans="1:13" x14ac:dyDescent="0.35">
      <c r="A321" t="s">
        <v>1257</v>
      </c>
      <c r="B321">
        <v>52.929762500000002</v>
      </c>
      <c r="C321">
        <v>0.495415524</v>
      </c>
      <c r="D321">
        <v>0.22370258000000001</v>
      </c>
      <c r="E321">
        <v>2.7927799999999999E-3</v>
      </c>
      <c r="F321">
        <v>4.2572588000000001E-2</v>
      </c>
      <c r="G321" t="s">
        <v>9</v>
      </c>
      <c r="H321" t="s">
        <v>1258</v>
      </c>
      <c r="I321" s="2" t="str">
        <f t="shared" si="20"/>
        <v>105330705</v>
      </c>
      <c r="J321" s="2">
        <f t="shared" si="21"/>
        <v>52.9</v>
      </c>
      <c r="K321" s="2" t="str">
        <f t="shared" si="22"/>
        <v>0.5 ± 0.2</v>
      </c>
      <c r="L321" s="2">
        <f t="shared" si="23"/>
        <v>4.2999999999999997E-2</v>
      </c>
      <c r="M321" t="str">
        <f t="shared" si="24"/>
        <v>nucleolar pre-ribosomal-associated protein 1</v>
      </c>
    </row>
    <row r="322" spans="1:13" x14ac:dyDescent="0.35">
      <c r="A322" t="s">
        <v>1255</v>
      </c>
      <c r="B322">
        <v>45.859490530000002</v>
      </c>
      <c r="C322">
        <v>0.49354806600000001</v>
      </c>
      <c r="D322">
        <v>0.15845108599999999</v>
      </c>
      <c r="E322">
        <v>2.33045E-4</v>
      </c>
      <c r="F322">
        <v>7.6080050000000001E-3</v>
      </c>
      <c r="G322" t="s">
        <v>9</v>
      </c>
      <c r="H322" t="s">
        <v>1256</v>
      </c>
      <c r="I322" s="2" t="str">
        <f t="shared" si="20"/>
        <v>105332045</v>
      </c>
      <c r="J322" s="2">
        <f t="shared" si="21"/>
        <v>45.9</v>
      </c>
      <c r="K322" s="2" t="str">
        <f t="shared" si="22"/>
        <v>0.5 ± 0.2</v>
      </c>
      <c r="L322" s="2">
        <f t="shared" si="23"/>
        <v>8.0000000000000002E-3</v>
      </c>
      <c r="M322" t="str">
        <f t="shared" si="24"/>
        <v>zinc finger HIT domain-containing protein 3</v>
      </c>
    </row>
    <row r="323" spans="1:13" x14ac:dyDescent="0.35">
      <c r="A323" t="s">
        <v>1253</v>
      </c>
      <c r="B323">
        <v>27.477577669999999</v>
      </c>
      <c r="C323">
        <v>0.49320151899999998</v>
      </c>
      <c r="D323">
        <v>0.164849513</v>
      </c>
      <c r="E323">
        <v>3.4606200000000001E-4</v>
      </c>
      <c r="F323">
        <v>1.0004894E-2</v>
      </c>
      <c r="G323" t="s">
        <v>9</v>
      </c>
      <c r="H323" t="s">
        <v>1254</v>
      </c>
      <c r="I323" s="2" t="str">
        <f t="shared" ref="I323:I386" si="25">RIGHT(A323,9)</f>
        <v>105326262</v>
      </c>
      <c r="J323" s="2">
        <f t="shared" ref="J323:J386" si="26">ROUND(B323,1)</f>
        <v>27.5</v>
      </c>
      <c r="K323" s="2" t="str">
        <f t="shared" ref="K323:K386" si="27">ROUND(C323,1) &amp; " ± " &amp; ROUND(D323,1)</f>
        <v>0.5 ± 0.2</v>
      </c>
      <c r="L323" s="2">
        <f t="shared" ref="L323:L386" si="28">IF(F323&lt;0.001,"&lt;0.001",ROUND(F323,3))</f>
        <v>0.01</v>
      </c>
      <c r="M323" t="str">
        <f t="shared" ref="M323:M386" si="29">H323</f>
        <v>cell death-inducing p53-target protein 1-like</v>
      </c>
    </row>
    <row r="324" spans="1:13" x14ac:dyDescent="0.35">
      <c r="A324" t="s">
        <v>1251</v>
      </c>
      <c r="B324">
        <v>157.9993599</v>
      </c>
      <c r="C324">
        <v>0.49303533300000002</v>
      </c>
      <c r="D324">
        <v>0.171601694</v>
      </c>
      <c r="E324">
        <v>4.9902200000000001E-4</v>
      </c>
      <c r="F324">
        <v>1.3056027E-2</v>
      </c>
      <c r="G324" t="s">
        <v>9</v>
      </c>
      <c r="H324" t="s">
        <v>1252</v>
      </c>
      <c r="I324" s="2" t="str">
        <f t="shared" si="25"/>
        <v>105348868</v>
      </c>
      <c r="J324" s="2">
        <f t="shared" si="26"/>
        <v>158</v>
      </c>
      <c r="K324" s="2" t="str">
        <f t="shared" si="27"/>
        <v>0.5 ± 0.2</v>
      </c>
      <c r="L324" s="2">
        <f t="shared" si="28"/>
        <v>1.2999999999999999E-2</v>
      </c>
      <c r="M324" t="str">
        <f t="shared" si="29"/>
        <v>E3 ubiquitin-protein ligase ZNF598</v>
      </c>
    </row>
    <row r="325" spans="1:13" x14ac:dyDescent="0.35">
      <c r="A325" t="s">
        <v>1249</v>
      </c>
      <c r="B325">
        <v>71.198524239999998</v>
      </c>
      <c r="C325">
        <v>0.48828366000000001</v>
      </c>
      <c r="D325">
        <v>0.21477689599999999</v>
      </c>
      <c r="E325">
        <v>2.510441E-3</v>
      </c>
      <c r="F325">
        <v>4.0125718999999997E-2</v>
      </c>
      <c r="G325" t="s">
        <v>9</v>
      </c>
      <c r="H325" t="s">
        <v>1250</v>
      </c>
      <c r="I325" s="2" t="str">
        <f t="shared" si="25"/>
        <v>105321270</v>
      </c>
      <c r="J325" s="2">
        <f t="shared" si="26"/>
        <v>71.2</v>
      </c>
      <c r="K325" s="2" t="str">
        <f t="shared" si="27"/>
        <v>0.5 ± 0.2</v>
      </c>
      <c r="L325" s="2">
        <f t="shared" si="28"/>
        <v>0.04</v>
      </c>
      <c r="M325" t="str">
        <f t="shared" si="29"/>
        <v>R3H domain-containing protein 4</v>
      </c>
    </row>
    <row r="326" spans="1:13" x14ac:dyDescent="0.35">
      <c r="A326" t="s">
        <v>1247</v>
      </c>
      <c r="B326">
        <v>70.510292440000001</v>
      </c>
      <c r="C326">
        <v>0.48826318200000002</v>
      </c>
      <c r="D326">
        <v>0.180035366</v>
      </c>
      <c r="E326">
        <v>7.9700699999999997E-4</v>
      </c>
      <c r="F326">
        <v>1.8037783000000002E-2</v>
      </c>
      <c r="G326" t="s">
        <v>9</v>
      </c>
      <c r="H326" t="s">
        <v>1248</v>
      </c>
      <c r="I326" s="2" t="str">
        <f t="shared" si="25"/>
        <v>105334162</v>
      </c>
      <c r="J326" s="2">
        <f t="shared" si="26"/>
        <v>70.5</v>
      </c>
      <c r="K326" s="2" t="str">
        <f t="shared" si="27"/>
        <v>0.5 ± 0.2</v>
      </c>
      <c r="L326" s="2">
        <f t="shared" si="28"/>
        <v>1.7999999999999999E-2</v>
      </c>
      <c r="M326" t="str">
        <f t="shared" si="29"/>
        <v>G patch domain-containing protein 4</v>
      </c>
    </row>
    <row r="327" spans="1:13" x14ac:dyDescent="0.35">
      <c r="A327" t="s">
        <v>1245</v>
      </c>
      <c r="B327">
        <v>35.516694039999997</v>
      </c>
      <c r="C327">
        <v>0.48708532300000001</v>
      </c>
      <c r="D327">
        <v>0.21447287100000001</v>
      </c>
      <c r="E327">
        <v>2.5453289999999998E-3</v>
      </c>
      <c r="F327">
        <v>4.0612969999999998E-2</v>
      </c>
      <c r="G327" t="s">
        <v>9</v>
      </c>
      <c r="H327" t="s">
        <v>1246</v>
      </c>
      <c r="I327" s="2" t="str">
        <f t="shared" si="25"/>
        <v>105345550</v>
      </c>
      <c r="J327" s="2">
        <f t="shared" si="26"/>
        <v>35.5</v>
      </c>
      <c r="K327" s="2" t="str">
        <f t="shared" si="27"/>
        <v>0.5 ± 0.2</v>
      </c>
      <c r="L327" s="2">
        <f t="shared" si="28"/>
        <v>4.1000000000000002E-2</v>
      </c>
      <c r="M327" t="str">
        <f t="shared" si="29"/>
        <v>low density lipoprotein receptor adapter protein 1-A isoform X2</v>
      </c>
    </row>
    <row r="328" spans="1:13" x14ac:dyDescent="0.35">
      <c r="A328" t="s">
        <v>1243</v>
      </c>
      <c r="B328">
        <v>128.59232299999999</v>
      </c>
      <c r="C328">
        <v>0.48676723300000002</v>
      </c>
      <c r="D328">
        <v>0.14769496800000001</v>
      </c>
      <c r="E328">
        <v>1.3252399999999999E-4</v>
      </c>
      <c r="F328">
        <v>5.1788190000000003E-3</v>
      </c>
      <c r="G328" t="s">
        <v>9</v>
      </c>
      <c r="H328" t="s">
        <v>1244</v>
      </c>
      <c r="I328" s="2" t="str">
        <f t="shared" si="25"/>
        <v>105334948</v>
      </c>
      <c r="J328" s="2">
        <f t="shared" si="26"/>
        <v>128.6</v>
      </c>
      <c r="K328" s="2" t="str">
        <f t="shared" si="27"/>
        <v>0.5 ± 0.1</v>
      </c>
      <c r="L328" s="2">
        <f t="shared" si="28"/>
        <v>5.0000000000000001E-3</v>
      </c>
      <c r="M328" t="str">
        <f t="shared" si="29"/>
        <v>transcription factor AP-4 isoform X1</v>
      </c>
    </row>
    <row r="329" spans="1:13" x14ac:dyDescent="0.35">
      <c r="A329" t="s">
        <v>1241</v>
      </c>
      <c r="B329">
        <v>60.994134500000001</v>
      </c>
      <c r="C329">
        <v>0.48673958099999998</v>
      </c>
      <c r="D329">
        <v>0.19383030200000001</v>
      </c>
      <c r="E329">
        <v>1.389391E-3</v>
      </c>
      <c r="F329">
        <v>2.6778807000000002E-2</v>
      </c>
      <c r="G329" t="s">
        <v>9</v>
      </c>
      <c r="H329" t="s">
        <v>1242</v>
      </c>
      <c r="I329" s="2" t="str">
        <f t="shared" si="25"/>
        <v>105325728</v>
      </c>
      <c r="J329" s="2">
        <f t="shared" si="26"/>
        <v>61</v>
      </c>
      <c r="K329" s="2" t="str">
        <f t="shared" si="27"/>
        <v>0.5 ± 0.2</v>
      </c>
      <c r="L329" s="2">
        <f t="shared" si="28"/>
        <v>2.7E-2</v>
      </c>
      <c r="M329" t="str">
        <f t="shared" si="29"/>
        <v>ERO1-like protein beta isoform X2</v>
      </c>
    </row>
    <row r="330" spans="1:13" x14ac:dyDescent="0.35">
      <c r="A330" t="s">
        <v>1239</v>
      </c>
      <c r="B330">
        <v>199.5385363</v>
      </c>
      <c r="C330">
        <v>0.48662106700000002</v>
      </c>
      <c r="D330">
        <v>0.16030191899999999</v>
      </c>
      <c r="E330">
        <v>3.0714300000000001E-4</v>
      </c>
      <c r="F330">
        <v>9.1227900000000004E-3</v>
      </c>
      <c r="G330" t="s">
        <v>9</v>
      </c>
      <c r="H330" t="s">
        <v>1240</v>
      </c>
      <c r="I330" s="2" t="str">
        <f t="shared" si="25"/>
        <v>105348009</v>
      </c>
      <c r="J330" s="2">
        <f t="shared" si="26"/>
        <v>199.5</v>
      </c>
      <c r="K330" s="2" t="str">
        <f t="shared" si="27"/>
        <v>0.5 ± 0.2</v>
      </c>
      <c r="L330" s="2">
        <f t="shared" si="28"/>
        <v>8.9999999999999993E-3</v>
      </c>
      <c r="M330" t="str">
        <f t="shared" si="29"/>
        <v>5-hydroxytryptamine receptor</v>
      </c>
    </row>
    <row r="331" spans="1:13" x14ac:dyDescent="0.35">
      <c r="A331" t="s">
        <v>1237</v>
      </c>
      <c r="B331">
        <v>65.346955410000007</v>
      </c>
      <c r="C331">
        <v>0.48511611599999999</v>
      </c>
      <c r="D331">
        <v>0.22479280200000001</v>
      </c>
      <c r="E331">
        <v>3.2834520000000001E-3</v>
      </c>
      <c r="F331">
        <v>4.7820020999999997E-2</v>
      </c>
      <c r="G331" t="s">
        <v>9</v>
      </c>
      <c r="H331" t="s">
        <v>1238</v>
      </c>
      <c r="I331" s="2" t="str">
        <f t="shared" si="25"/>
        <v>117690697</v>
      </c>
      <c r="J331" s="2">
        <f t="shared" si="26"/>
        <v>65.3</v>
      </c>
      <c r="K331" s="2" t="str">
        <f t="shared" si="27"/>
        <v>0.5 ± 0.2</v>
      </c>
      <c r="L331" s="2">
        <f t="shared" si="28"/>
        <v>4.8000000000000001E-2</v>
      </c>
      <c r="M331" t="str">
        <f t="shared" si="29"/>
        <v>GTPase IMAP family member 5-like isoform X7</v>
      </c>
    </row>
    <row r="332" spans="1:13" x14ac:dyDescent="0.35">
      <c r="A332" t="s">
        <v>1235</v>
      </c>
      <c r="B332">
        <v>95.398512490000002</v>
      </c>
      <c r="C332">
        <v>0.48490376499999999</v>
      </c>
      <c r="D332">
        <v>0.19566793699999999</v>
      </c>
      <c r="E332">
        <v>1.535762E-3</v>
      </c>
      <c r="F332">
        <v>2.8729346999999999E-2</v>
      </c>
      <c r="G332" t="s">
        <v>9</v>
      </c>
      <c r="H332" t="s">
        <v>1236</v>
      </c>
      <c r="I332" s="2" t="str">
        <f t="shared" si="25"/>
        <v>105329202</v>
      </c>
      <c r="J332" s="2">
        <f t="shared" si="26"/>
        <v>95.4</v>
      </c>
      <c r="K332" s="2" t="str">
        <f t="shared" si="27"/>
        <v>0.5 ± 0.2</v>
      </c>
      <c r="L332" s="2">
        <f t="shared" si="28"/>
        <v>2.9000000000000001E-2</v>
      </c>
      <c r="M332" t="str">
        <f t="shared" si="29"/>
        <v>interleukin-1 receptor-associated kinase 4</v>
      </c>
    </row>
    <row r="333" spans="1:13" x14ac:dyDescent="0.35">
      <c r="A333" t="s">
        <v>1233</v>
      </c>
      <c r="B333">
        <v>230.13908259999999</v>
      </c>
      <c r="C333">
        <v>0.48444878800000002</v>
      </c>
      <c r="D333">
        <v>0.15260499699999999</v>
      </c>
      <c r="E333">
        <v>1.98939E-4</v>
      </c>
      <c r="F333">
        <v>6.7452670000000001E-3</v>
      </c>
      <c r="G333" t="s">
        <v>9</v>
      </c>
      <c r="H333" t="s">
        <v>1234</v>
      </c>
      <c r="I333" s="2" t="str">
        <f t="shared" si="25"/>
        <v>105320681</v>
      </c>
      <c r="J333" s="2">
        <f t="shared" si="26"/>
        <v>230.1</v>
      </c>
      <c r="K333" s="2" t="str">
        <f t="shared" si="27"/>
        <v>0.5 ± 0.2</v>
      </c>
      <c r="L333" s="2">
        <f t="shared" si="28"/>
        <v>7.0000000000000001E-3</v>
      </c>
      <c r="M333" t="str">
        <f t="shared" si="29"/>
        <v>splicing factor 1</v>
      </c>
    </row>
    <row r="334" spans="1:13" x14ac:dyDescent="0.35">
      <c r="A334" t="s">
        <v>1231</v>
      </c>
      <c r="B334">
        <v>1942.7485799999999</v>
      </c>
      <c r="C334">
        <v>0.48195650299999998</v>
      </c>
      <c r="D334">
        <v>0.110826805</v>
      </c>
      <c r="E334" s="1">
        <v>2.0200000000000001E-6</v>
      </c>
      <c r="F334">
        <v>1.8636099999999999E-4</v>
      </c>
      <c r="G334" t="s">
        <v>9</v>
      </c>
      <c r="H334" t="s">
        <v>1232</v>
      </c>
      <c r="I334" s="2" t="str">
        <f t="shared" si="25"/>
        <v>105318287</v>
      </c>
      <c r="J334" s="2">
        <f t="shared" si="26"/>
        <v>1942.7</v>
      </c>
      <c r="K334" s="2" t="str">
        <f t="shared" si="27"/>
        <v>0.5 ± 0.1</v>
      </c>
      <c r="L334" s="2" t="str">
        <f t="shared" si="28"/>
        <v>&lt;0.001</v>
      </c>
      <c r="M334" t="str">
        <f t="shared" si="29"/>
        <v>U1 small nuclear ribonucleoprotein 70 kDa</v>
      </c>
    </row>
    <row r="335" spans="1:13" x14ac:dyDescent="0.35">
      <c r="A335" t="s">
        <v>1229</v>
      </c>
      <c r="B335">
        <v>71.476605320000004</v>
      </c>
      <c r="C335">
        <v>0.48061670200000001</v>
      </c>
      <c r="D335">
        <v>0.173793591</v>
      </c>
      <c r="E335">
        <v>7.1350199999999997E-4</v>
      </c>
      <c r="F335">
        <v>1.6704177000000001E-2</v>
      </c>
      <c r="G335" t="s">
        <v>9</v>
      </c>
      <c r="H335" t="s">
        <v>1230</v>
      </c>
      <c r="I335" s="2" t="str">
        <f t="shared" si="25"/>
        <v>105341511</v>
      </c>
      <c r="J335" s="2">
        <f t="shared" si="26"/>
        <v>71.5</v>
      </c>
      <c r="K335" s="2" t="str">
        <f t="shared" si="27"/>
        <v>0.5 ± 0.2</v>
      </c>
      <c r="L335" s="2">
        <f t="shared" si="28"/>
        <v>1.7000000000000001E-2</v>
      </c>
      <c r="M335" t="str">
        <f t="shared" si="29"/>
        <v>synaptojanin-1 isoform X1</v>
      </c>
    </row>
    <row r="336" spans="1:13" x14ac:dyDescent="0.35">
      <c r="A336" t="s">
        <v>1227</v>
      </c>
      <c r="B336">
        <v>22.790687120000001</v>
      </c>
      <c r="C336">
        <v>0.48016236499999998</v>
      </c>
      <c r="D336">
        <v>0.211962342</v>
      </c>
      <c r="E336">
        <v>2.616045E-3</v>
      </c>
      <c r="F336">
        <v>4.1066332999999997E-2</v>
      </c>
      <c r="G336" t="s">
        <v>9</v>
      </c>
      <c r="H336" t="s">
        <v>1228</v>
      </c>
      <c r="I336" s="2" t="str">
        <f t="shared" si="25"/>
        <v>105344098</v>
      </c>
      <c r="J336" s="2">
        <f t="shared" si="26"/>
        <v>22.8</v>
      </c>
      <c r="K336" s="2" t="str">
        <f t="shared" si="27"/>
        <v>0.5 ± 0.2</v>
      </c>
      <c r="L336" s="2">
        <f t="shared" si="28"/>
        <v>4.1000000000000002E-2</v>
      </c>
      <c r="M336" t="str">
        <f t="shared" si="29"/>
        <v>ankyrin repeat and SOCS box protein 1 isoform X2</v>
      </c>
    </row>
    <row r="337" spans="1:13" x14ac:dyDescent="0.35">
      <c r="A337" t="s">
        <v>1225</v>
      </c>
      <c r="B337">
        <v>100.0816426</v>
      </c>
      <c r="C337">
        <v>0.47986247100000001</v>
      </c>
      <c r="D337">
        <v>0.16984279199999999</v>
      </c>
      <c r="E337">
        <v>6.0553799999999997E-4</v>
      </c>
      <c r="F337">
        <v>1.5093439E-2</v>
      </c>
      <c r="G337" t="s">
        <v>9</v>
      </c>
      <c r="H337" t="s">
        <v>1226</v>
      </c>
      <c r="I337" s="2" t="str">
        <f t="shared" si="25"/>
        <v>105335324</v>
      </c>
      <c r="J337" s="2">
        <f t="shared" si="26"/>
        <v>100.1</v>
      </c>
      <c r="K337" s="2" t="str">
        <f t="shared" si="27"/>
        <v>0.5 ± 0.2</v>
      </c>
      <c r="L337" s="2">
        <f t="shared" si="28"/>
        <v>1.4999999999999999E-2</v>
      </c>
      <c r="M337" t="str">
        <f t="shared" si="29"/>
        <v>inhibitor of Bruton tyrosine kinase isoform X1</v>
      </c>
    </row>
    <row r="338" spans="1:13" x14ac:dyDescent="0.35">
      <c r="A338" t="s">
        <v>1223</v>
      </c>
      <c r="B338">
        <v>215.33534900000001</v>
      </c>
      <c r="C338">
        <v>0.47954397999999998</v>
      </c>
      <c r="D338">
        <v>0.14217084399999999</v>
      </c>
      <c r="E338">
        <v>1.0142299999999999E-4</v>
      </c>
      <c r="F338">
        <v>4.2109060000000004E-3</v>
      </c>
      <c r="G338" t="s">
        <v>9</v>
      </c>
      <c r="H338" t="s">
        <v>1224</v>
      </c>
      <c r="I338" s="2" t="str">
        <f t="shared" si="25"/>
        <v>105331061</v>
      </c>
      <c r="J338" s="2">
        <f t="shared" si="26"/>
        <v>215.3</v>
      </c>
      <c r="K338" s="2" t="str">
        <f t="shared" si="27"/>
        <v>0.5 ± 0.1</v>
      </c>
      <c r="L338" s="2">
        <f t="shared" si="28"/>
        <v>4.0000000000000001E-3</v>
      </c>
      <c r="M338" t="str">
        <f t="shared" si="29"/>
        <v>regulator of nonsense transcripts 1</v>
      </c>
    </row>
    <row r="339" spans="1:13" x14ac:dyDescent="0.35">
      <c r="A339" t="s">
        <v>1221</v>
      </c>
      <c r="B339">
        <v>61.606868579999997</v>
      </c>
      <c r="C339">
        <v>0.47867764899999998</v>
      </c>
      <c r="D339">
        <v>0.158677864</v>
      </c>
      <c r="E339">
        <v>3.2998499999999998E-4</v>
      </c>
      <c r="F339">
        <v>9.6154540000000007E-3</v>
      </c>
      <c r="G339" t="s">
        <v>9</v>
      </c>
      <c r="H339" t="s">
        <v>1222</v>
      </c>
      <c r="I339" s="2" t="str">
        <f t="shared" si="25"/>
        <v>105325557</v>
      </c>
      <c r="J339" s="2">
        <f t="shared" si="26"/>
        <v>61.6</v>
      </c>
      <c r="K339" s="2" t="str">
        <f t="shared" si="27"/>
        <v>0.5 ± 0.2</v>
      </c>
      <c r="L339" s="2">
        <f t="shared" si="28"/>
        <v>0.01</v>
      </c>
      <c r="M339" t="str">
        <f t="shared" si="29"/>
        <v>arrestin domain-containing protein 3</v>
      </c>
    </row>
    <row r="340" spans="1:13" x14ac:dyDescent="0.35">
      <c r="A340" t="s">
        <v>1219</v>
      </c>
      <c r="B340">
        <v>193.79049549999999</v>
      </c>
      <c r="C340">
        <v>0.47781527699999998</v>
      </c>
      <c r="D340">
        <v>0.16563403300000001</v>
      </c>
      <c r="E340">
        <v>5.00874E-4</v>
      </c>
      <c r="F340">
        <v>1.3085858000000001E-2</v>
      </c>
      <c r="G340" t="s">
        <v>9</v>
      </c>
      <c r="H340" t="s">
        <v>1220</v>
      </c>
      <c r="I340" s="2" t="str">
        <f t="shared" si="25"/>
        <v>105329182</v>
      </c>
      <c r="J340" s="2">
        <f t="shared" si="26"/>
        <v>193.8</v>
      </c>
      <c r="K340" s="2" t="str">
        <f t="shared" si="27"/>
        <v>0.5 ± 0.2</v>
      </c>
      <c r="L340" s="2">
        <f t="shared" si="28"/>
        <v>1.2999999999999999E-2</v>
      </c>
      <c r="M340" t="str">
        <f t="shared" si="29"/>
        <v>phospholipid-transporting ATPase ID isoform X4</v>
      </c>
    </row>
    <row r="341" spans="1:13" x14ac:dyDescent="0.35">
      <c r="A341" t="s">
        <v>1217</v>
      </c>
      <c r="B341">
        <v>237.60245280000001</v>
      </c>
      <c r="C341">
        <v>0.47652223399999999</v>
      </c>
      <c r="D341">
        <v>0.20866059200000001</v>
      </c>
      <c r="E341">
        <v>2.5543470000000002E-3</v>
      </c>
      <c r="F341">
        <v>4.0642926000000003E-2</v>
      </c>
      <c r="G341" t="s">
        <v>9</v>
      </c>
      <c r="H341" t="s">
        <v>1218</v>
      </c>
      <c r="I341" s="2" t="str">
        <f t="shared" si="25"/>
        <v>109618177</v>
      </c>
      <c r="J341" s="2">
        <f t="shared" si="26"/>
        <v>237.6</v>
      </c>
      <c r="K341" s="2" t="str">
        <f t="shared" si="27"/>
        <v>0.5 ± 0.2</v>
      </c>
      <c r="L341" s="2">
        <f t="shared" si="28"/>
        <v>4.1000000000000002E-2</v>
      </c>
      <c r="M341" t="str">
        <f t="shared" si="29"/>
        <v>LOW QUALITY PROTEIN: talin-1-like</v>
      </c>
    </row>
    <row r="342" spans="1:13" x14ac:dyDescent="0.35">
      <c r="A342" t="s">
        <v>1215</v>
      </c>
      <c r="B342">
        <v>74.117597129999993</v>
      </c>
      <c r="C342">
        <v>0.47506277600000002</v>
      </c>
      <c r="D342">
        <v>0.137097741</v>
      </c>
      <c r="E342" s="1">
        <v>7.5400000000000003E-5</v>
      </c>
      <c r="F342">
        <v>3.378186E-3</v>
      </c>
      <c r="G342" t="s">
        <v>9</v>
      </c>
      <c r="H342" t="s">
        <v>1216</v>
      </c>
      <c r="I342" s="2" t="str">
        <f t="shared" si="25"/>
        <v>105333955</v>
      </c>
      <c r="J342" s="2">
        <f t="shared" si="26"/>
        <v>74.099999999999994</v>
      </c>
      <c r="K342" s="2" t="str">
        <f t="shared" si="27"/>
        <v>0.5 ± 0.1</v>
      </c>
      <c r="L342" s="2">
        <f t="shared" si="28"/>
        <v>3.0000000000000001E-3</v>
      </c>
      <c r="M342" t="str">
        <f t="shared" si="29"/>
        <v>LOW QUALITY PROTEIN: notchless protein homolog 1</v>
      </c>
    </row>
    <row r="343" spans="1:13" x14ac:dyDescent="0.35">
      <c r="A343" t="s">
        <v>1213</v>
      </c>
      <c r="B343">
        <v>82.144117969999996</v>
      </c>
      <c r="C343">
        <v>0.473239083</v>
      </c>
      <c r="D343">
        <v>0.21729468699999999</v>
      </c>
      <c r="E343">
        <v>3.2969639999999999E-3</v>
      </c>
      <c r="F343">
        <v>4.7883852999999997E-2</v>
      </c>
      <c r="G343" t="s">
        <v>9</v>
      </c>
      <c r="H343" t="s">
        <v>1214</v>
      </c>
      <c r="I343" s="2" t="str">
        <f t="shared" si="25"/>
        <v>105319265</v>
      </c>
      <c r="J343" s="2">
        <f t="shared" si="26"/>
        <v>82.1</v>
      </c>
      <c r="K343" s="2" t="str">
        <f t="shared" si="27"/>
        <v>0.5 ± 0.2</v>
      </c>
      <c r="L343" s="2">
        <f t="shared" si="28"/>
        <v>4.8000000000000001E-2</v>
      </c>
      <c r="M343" t="str">
        <f t="shared" si="29"/>
        <v>elongation factor Tu</v>
      </c>
    </row>
    <row r="344" spans="1:13" x14ac:dyDescent="0.35">
      <c r="A344" t="s">
        <v>1211</v>
      </c>
      <c r="B344">
        <v>445.89399270000001</v>
      </c>
      <c r="C344">
        <v>0.47272155399999999</v>
      </c>
      <c r="D344">
        <v>0.109257822</v>
      </c>
      <c r="E344" s="1">
        <v>2.2900000000000001E-6</v>
      </c>
      <c r="F344">
        <v>2.10084E-4</v>
      </c>
      <c r="G344" t="s">
        <v>9</v>
      </c>
      <c r="H344" t="s">
        <v>1212</v>
      </c>
      <c r="I344" s="2" t="str">
        <f t="shared" si="25"/>
        <v>105331600</v>
      </c>
      <c r="J344" s="2">
        <f t="shared" si="26"/>
        <v>445.9</v>
      </c>
      <c r="K344" s="2" t="str">
        <f t="shared" si="27"/>
        <v>0.5 ± 0.1</v>
      </c>
      <c r="L344" s="2" t="str">
        <f t="shared" si="28"/>
        <v>&lt;0.001</v>
      </c>
      <c r="M344" t="str">
        <f t="shared" si="29"/>
        <v>translocation protein SEC62 isoform X1</v>
      </c>
    </row>
    <row r="345" spans="1:13" x14ac:dyDescent="0.35">
      <c r="A345" t="s">
        <v>1209</v>
      </c>
      <c r="B345">
        <v>84.990260960000001</v>
      </c>
      <c r="C345">
        <v>0.47152545400000001</v>
      </c>
      <c r="D345">
        <v>0.21484289300000001</v>
      </c>
      <c r="E345">
        <v>3.1811669999999999E-3</v>
      </c>
      <c r="F345">
        <v>4.7016531E-2</v>
      </c>
      <c r="G345" t="s">
        <v>9</v>
      </c>
      <c r="H345" t="s">
        <v>1210</v>
      </c>
      <c r="I345" s="2" t="str">
        <f t="shared" si="25"/>
        <v>105343213</v>
      </c>
      <c r="J345" s="2">
        <f t="shared" si="26"/>
        <v>85</v>
      </c>
      <c r="K345" s="2" t="str">
        <f t="shared" si="27"/>
        <v>0.5 ± 0.2</v>
      </c>
      <c r="L345" s="2">
        <f t="shared" si="28"/>
        <v>4.7E-2</v>
      </c>
      <c r="M345" t="str">
        <f t="shared" si="29"/>
        <v>DNA damage-regulated autophagy modulator protein 1 isoform X2</v>
      </c>
    </row>
    <row r="346" spans="1:13" x14ac:dyDescent="0.35">
      <c r="A346" t="s">
        <v>1207</v>
      </c>
      <c r="B346">
        <v>288.7363421</v>
      </c>
      <c r="C346">
        <v>0.47120472000000002</v>
      </c>
      <c r="D346">
        <v>0.10381183200000001</v>
      </c>
      <c r="E346" s="1">
        <v>8.7599999999999996E-7</v>
      </c>
      <c r="F346" s="1">
        <v>9.3900000000000006E-5</v>
      </c>
      <c r="G346" t="s">
        <v>9</v>
      </c>
      <c r="H346" t="s">
        <v>1208</v>
      </c>
      <c r="I346" s="2" t="str">
        <f t="shared" si="25"/>
        <v>105325621</v>
      </c>
      <c r="J346" s="2">
        <f t="shared" si="26"/>
        <v>288.7</v>
      </c>
      <c r="K346" s="2" t="str">
        <f t="shared" si="27"/>
        <v>0.5 ± 0.1</v>
      </c>
      <c r="L346" s="2" t="str">
        <f t="shared" si="28"/>
        <v>&lt;0.001</v>
      </c>
      <c r="M346" t="str">
        <f t="shared" si="29"/>
        <v>protein SQS1 isoform X1</v>
      </c>
    </row>
    <row r="347" spans="1:13" x14ac:dyDescent="0.35">
      <c r="A347" t="s">
        <v>1205</v>
      </c>
      <c r="B347">
        <v>1080.185448</v>
      </c>
      <c r="C347">
        <v>0.46971576799999998</v>
      </c>
      <c r="D347">
        <v>0.15311427999999999</v>
      </c>
      <c r="E347">
        <v>2.9573000000000002E-4</v>
      </c>
      <c r="F347">
        <v>8.9275680000000003E-3</v>
      </c>
      <c r="G347" t="s">
        <v>9</v>
      </c>
      <c r="H347" t="s">
        <v>1206</v>
      </c>
      <c r="I347" s="2" t="str">
        <f t="shared" si="25"/>
        <v>105333001</v>
      </c>
      <c r="J347" s="2">
        <f t="shared" si="26"/>
        <v>1080.2</v>
      </c>
      <c r="K347" s="2" t="str">
        <f t="shared" si="27"/>
        <v>0.5 ± 0.2</v>
      </c>
      <c r="L347" s="2">
        <f t="shared" si="28"/>
        <v>8.9999999999999993E-3</v>
      </c>
      <c r="M347" t="str">
        <f t="shared" si="29"/>
        <v>heterogeneous nuclear ribonucleoprotein F isoform X4</v>
      </c>
    </row>
    <row r="348" spans="1:13" x14ac:dyDescent="0.35">
      <c r="A348" t="s">
        <v>1203</v>
      </c>
      <c r="B348">
        <v>140.04892319999999</v>
      </c>
      <c r="C348">
        <v>0.46732707200000001</v>
      </c>
      <c r="D348">
        <v>0.21383074599999999</v>
      </c>
      <c r="E348">
        <v>3.325162E-3</v>
      </c>
      <c r="F348">
        <v>4.814177E-2</v>
      </c>
      <c r="G348" t="s">
        <v>9</v>
      </c>
      <c r="H348" t="s">
        <v>1204</v>
      </c>
      <c r="I348" s="2" t="str">
        <f t="shared" si="25"/>
        <v>105333246</v>
      </c>
      <c r="J348" s="2">
        <f t="shared" si="26"/>
        <v>140</v>
      </c>
      <c r="K348" s="2" t="str">
        <f t="shared" si="27"/>
        <v>0.5 ± 0.2</v>
      </c>
      <c r="L348" s="2">
        <f t="shared" si="28"/>
        <v>4.8000000000000001E-2</v>
      </c>
      <c r="M348" t="str">
        <f t="shared" si="29"/>
        <v>E3 ubiquitin-protein ligase MIB2 isoform X2</v>
      </c>
    </row>
    <row r="349" spans="1:13" x14ac:dyDescent="0.35">
      <c r="A349" t="s">
        <v>1201</v>
      </c>
      <c r="B349">
        <v>80.895315550000007</v>
      </c>
      <c r="C349">
        <v>0.46691314099999998</v>
      </c>
      <c r="D349">
        <v>0.181122107</v>
      </c>
      <c r="E349">
        <v>1.2567189999999999E-3</v>
      </c>
      <c r="F349">
        <v>2.5113947000000001E-2</v>
      </c>
      <c r="G349" t="s">
        <v>9</v>
      </c>
      <c r="H349" t="s">
        <v>1202</v>
      </c>
      <c r="I349" s="2" t="str">
        <f t="shared" si="25"/>
        <v>105325120</v>
      </c>
      <c r="J349" s="2">
        <f t="shared" si="26"/>
        <v>80.900000000000006</v>
      </c>
      <c r="K349" s="2" t="str">
        <f t="shared" si="27"/>
        <v>0.5 ± 0.2</v>
      </c>
      <c r="L349" s="2">
        <f t="shared" si="28"/>
        <v>2.5000000000000001E-2</v>
      </c>
      <c r="M349" t="str">
        <f t="shared" si="29"/>
        <v>ribosome production factor 1</v>
      </c>
    </row>
    <row r="350" spans="1:13" x14ac:dyDescent="0.35">
      <c r="A350" t="s">
        <v>1199</v>
      </c>
      <c r="B350">
        <v>99.221909859999997</v>
      </c>
      <c r="C350">
        <v>0.46673917199999998</v>
      </c>
      <c r="D350">
        <v>0.169210953</v>
      </c>
      <c r="E350">
        <v>7.6961599999999999E-4</v>
      </c>
      <c r="F350">
        <v>1.7634245999999999E-2</v>
      </c>
      <c r="G350" t="s">
        <v>9</v>
      </c>
      <c r="H350" t="s">
        <v>1200</v>
      </c>
      <c r="I350" s="2" t="str">
        <f t="shared" si="25"/>
        <v>105342273</v>
      </c>
      <c r="J350" s="2">
        <f t="shared" si="26"/>
        <v>99.2</v>
      </c>
      <c r="K350" s="2" t="str">
        <f t="shared" si="27"/>
        <v>0.5 ± 0.2</v>
      </c>
      <c r="L350" s="2">
        <f t="shared" si="28"/>
        <v>1.7999999999999999E-2</v>
      </c>
      <c r="M350" t="str">
        <f t="shared" si="29"/>
        <v>ubiquitin-like modifier-activating enzyme 1 isoform X1</v>
      </c>
    </row>
    <row r="351" spans="1:13" x14ac:dyDescent="0.35">
      <c r="A351" t="s">
        <v>1197</v>
      </c>
      <c r="B351">
        <v>71.942060150000003</v>
      </c>
      <c r="C351">
        <v>0.466406828</v>
      </c>
      <c r="D351">
        <v>0.18089891599999999</v>
      </c>
      <c r="E351">
        <v>1.2802060000000001E-3</v>
      </c>
      <c r="F351">
        <v>2.5309116E-2</v>
      </c>
      <c r="G351" t="s">
        <v>9</v>
      </c>
      <c r="H351" t="s">
        <v>1198</v>
      </c>
      <c r="I351" s="2" t="str">
        <f t="shared" si="25"/>
        <v>105340263</v>
      </c>
      <c r="J351" s="2">
        <f t="shared" si="26"/>
        <v>71.900000000000006</v>
      </c>
      <c r="K351" s="2" t="str">
        <f t="shared" si="27"/>
        <v>0.5 ± 0.2</v>
      </c>
      <c r="L351" s="2">
        <f t="shared" si="28"/>
        <v>2.5000000000000001E-2</v>
      </c>
      <c r="M351" t="str">
        <f t="shared" si="29"/>
        <v>ankyrin repeat and zinc finger domain-containing protein 1</v>
      </c>
    </row>
    <row r="352" spans="1:13" x14ac:dyDescent="0.35">
      <c r="A352" t="s">
        <v>1195</v>
      </c>
      <c r="B352">
        <v>54.033050789999997</v>
      </c>
      <c r="C352">
        <v>0.46631789600000001</v>
      </c>
      <c r="D352">
        <v>0.191576723</v>
      </c>
      <c r="E352">
        <v>1.844441E-3</v>
      </c>
      <c r="F352">
        <v>3.2618138999999997E-2</v>
      </c>
      <c r="G352" t="s">
        <v>9</v>
      </c>
      <c r="H352" t="s">
        <v>1196</v>
      </c>
      <c r="I352" s="2" t="str">
        <f t="shared" si="25"/>
        <v>117683429</v>
      </c>
      <c r="J352" s="2">
        <f t="shared" si="26"/>
        <v>54</v>
      </c>
      <c r="K352" s="2" t="str">
        <f t="shared" si="27"/>
        <v>0.5 ± 0.2</v>
      </c>
      <c r="L352" s="2">
        <f t="shared" si="28"/>
        <v>3.3000000000000002E-2</v>
      </c>
      <c r="M352" t="str">
        <f t="shared" si="29"/>
        <v>tripartite motif-containing protein 45-like</v>
      </c>
    </row>
    <row r="353" spans="1:13" x14ac:dyDescent="0.35">
      <c r="A353" t="s">
        <v>1193</v>
      </c>
      <c r="B353">
        <v>491.52584910000002</v>
      </c>
      <c r="C353">
        <v>0.46622394900000003</v>
      </c>
      <c r="D353">
        <v>0.14493472199999999</v>
      </c>
      <c r="E353">
        <v>1.8373200000000001E-4</v>
      </c>
      <c r="F353">
        <v>6.4184469999999999E-3</v>
      </c>
      <c r="G353" t="s">
        <v>9</v>
      </c>
      <c r="H353" t="s">
        <v>1194</v>
      </c>
      <c r="I353" s="2" t="str">
        <f t="shared" si="25"/>
        <v>105332027</v>
      </c>
      <c r="J353" s="2">
        <f t="shared" si="26"/>
        <v>491.5</v>
      </c>
      <c r="K353" s="2" t="str">
        <f t="shared" si="27"/>
        <v>0.5 ± 0.1</v>
      </c>
      <c r="L353" s="2">
        <f t="shared" si="28"/>
        <v>6.0000000000000001E-3</v>
      </c>
      <c r="M353" t="str">
        <f t="shared" si="29"/>
        <v>major vault protein</v>
      </c>
    </row>
    <row r="354" spans="1:13" x14ac:dyDescent="0.35">
      <c r="A354" t="s">
        <v>1191</v>
      </c>
      <c r="B354">
        <v>144.34650529999999</v>
      </c>
      <c r="C354">
        <v>0.46558406499999999</v>
      </c>
      <c r="D354">
        <v>0.126227958</v>
      </c>
      <c r="E354" s="1">
        <v>3.4E-5</v>
      </c>
      <c r="F354">
        <v>1.8908589999999999E-3</v>
      </c>
      <c r="G354" t="s">
        <v>9</v>
      </c>
      <c r="H354" t="s">
        <v>1192</v>
      </c>
      <c r="I354" s="2" t="str">
        <f t="shared" si="25"/>
        <v>105335424</v>
      </c>
      <c r="J354" s="2">
        <f t="shared" si="26"/>
        <v>144.30000000000001</v>
      </c>
      <c r="K354" s="2" t="str">
        <f t="shared" si="27"/>
        <v>0.5 ± 0.1</v>
      </c>
      <c r="L354" s="2">
        <f t="shared" si="28"/>
        <v>2E-3</v>
      </c>
      <c r="M354" t="str">
        <f t="shared" si="29"/>
        <v>LOW QUALITY PROTEIN: cdc42 homolog</v>
      </c>
    </row>
    <row r="355" spans="1:13" x14ac:dyDescent="0.35">
      <c r="A355" t="s">
        <v>1189</v>
      </c>
      <c r="B355">
        <v>29.105723050000002</v>
      </c>
      <c r="C355">
        <v>0.464701535</v>
      </c>
      <c r="D355">
        <v>0.180392723</v>
      </c>
      <c r="E355">
        <v>1.267886E-3</v>
      </c>
      <c r="F355">
        <v>2.5254656E-2</v>
      </c>
      <c r="G355" t="s">
        <v>9</v>
      </c>
      <c r="H355" t="s">
        <v>1190</v>
      </c>
      <c r="I355" s="2" t="str">
        <f t="shared" si="25"/>
        <v>105326359</v>
      </c>
      <c r="J355" s="2">
        <f t="shared" si="26"/>
        <v>29.1</v>
      </c>
      <c r="K355" s="2" t="str">
        <f t="shared" si="27"/>
        <v>0.5 ± 0.2</v>
      </c>
      <c r="L355" s="2">
        <f t="shared" si="28"/>
        <v>2.5000000000000001E-2</v>
      </c>
      <c r="M355" t="str">
        <f t="shared" si="29"/>
        <v>protein starmaker-like</v>
      </c>
    </row>
    <row r="356" spans="1:13" x14ac:dyDescent="0.35">
      <c r="A356" t="s">
        <v>1187</v>
      </c>
      <c r="B356">
        <v>35.21988108</v>
      </c>
      <c r="C356">
        <v>0.46284856699999999</v>
      </c>
      <c r="D356">
        <v>0.208948832</v>
      </c>
      <c r="E356">
        <v>3.189342E-3</v>
      </c>
      <c r="F356">
        <v>4.7095228000000003E-2</v>
      </c>
      <c r="G356" t="s">
        <v>9</v>
      </c>
      <c r="H356" t="s">
        <v>1188</v>
      </c>
      <c r="I356" s="2" t="str">
        <f t="shared" si="25"/>
        <v>117690980</v>
      </c>
      <c r="J356" s="2">
        <f t="shared" si="26"/>
        <v>35.200000000000003</v>
      </c>
      <c r="K356" s="2" t="str">
        <f t="shared" si="27"/>
        <v>0.5 ± 0.2</v>
      </c>
      <c r="L356" s="2">
        <f t="shared" si="28"/>
        <v>4.7E-2</v>
      </c>
      <c r="M356" t="str">
        <f t="shared" si="29"/>
        <v>frizzled-4-like</v>
      </c>
    </row>
    <row r="357" spans="1:13" x14ac:dyDescent="0.35">
      <c r="A357" t="s">
        <v>1185</v>
      </c>
      <c r="B357">
        <v>166.52939019999999</v>
      </c>
      <c r="C357">
        <v>0.46128730000000001</v>
      </c>
      <c r="D357">
        <v>0.160882151</v>
      </c>
      <c r="E357">
        <v>5.6502500000000003E-4</v>
      </c>
      <c r="F357">
        <v>1.4414774E-2</v>
      </c>
      <c r="G357" t="s">
        <v>9</v>
      </c>
      <c r="H357" t="s">
        <v>1186</v>
      </c>
      <c r="I357" s="2" t="str">
        <f t="shared" si="25"/>
        <v>105338108</v>
      </c>
      <c r="J357" s="2">
        <f t="shared" si="26"/>
        <v>166.5</v>
      </c>
      <c r="K357" s="2" t="str">
        <f t="shared" si="27"/>
        <v>0.5 ± 0.2</v>
      </c>
      <c r="L357" s="2">
        <f t="shared" si="28"/>
        <v>1.4E-2</v>
      </c>
      <c r="M357" t="str">
        <f t="shared" si="29"/>
        <v>high mobility group protein HMGI-C</v>
      </c>
    </row>
    <row r="358" spans="1:13" x14ac:dyDescent="0.35">
      <c r="A358" t="s">
        <v>1183</v>
      </c>
      <c r="B358">
        <v>57.165565270000002</v>
      </c>
      <c r="C358">
        <v>0.46118666000000003</v>
      </c>
      <c r="D358">
        <v>0.14882262299999999</v>
      </c>
      <c r="E358">
        <v>2.7340300000000002E-4</v>
      </c>
      <c r="F358">
        <v>8.4897689999999994E-3</v>
      </c>
      <c r="G358" t="s">
        <v>9</v>
      </c>
      <c r="H358" t="s">
        <v>1184</v>
      </c>
      <c r="I358" s="2" t="str">
        <f t="shared" si="25"/>
        <v>105343876</v>
      </c>
      <c r="J358" s="2">
        <f t="shared" si="26"/>
        <v>57.2</v>
      </c>
      <c r="K358" s="2" t="str">
        <f t="shared" si="27"/>
        <v>0.5 ± 0.1</v>
      </c>
      <c r="L358" s="2">
        <f t="shared" si="28"/>
        <v>8.0000000000000002E-3</v>
      </c>
      <c r="M358" t="str">
        <f t="shared" si="29"/>
        <v>polynucleotide 5'-hydroxyl-kinase NOL9</v>
      </c>
    </row>
    <row r="359" spans="1:13" x14ac:dyDescent="0.35">
      <c r="A359" t="s">
        <v>1181</v>
      </c>
      <c r="B359">
        <v>190.9425641</v>
      </c>
      <c r="C359">
        <v>0.46065362900000001</v>
      </c>
      <c r="D359">
        <v>0.10344260500000001</v>
      </c>
      <c r="E359" s="1">
        <v>1.3400000000000001E-6</v>
      </c>
      <c r="F359">
        <v>1.3038000000000001E-4</v>
      </c>
      <c r="G359" t="s">
        <v>9</v>
      </c>
      <c r="H359" t="s">
        <v>1182</v>
      </c>
      <c r="I359" s="2" t="str">
        <f t="shared" si="25"/>
        <v>105335511</v>
      </c>
      <c r="J359" s="2">
        <f t="shared" si="26"/>
        <v>190.9</v>
      </c>
      <c r="K359" s="2" t="str">
        <f t="shared" si="27"/>
        <v>0.5 ± 0.1</v>
      </c>
      <c r="L359" s="2" t="str">
        <f t="shared" si="28"/>
        <v>&lt;0.001</v>
      </c>
      <c r="M359" t="str">
        <f t="shared" si="29"/>
        <v>LOW QUALITY PROTEIN: PDZ and LIM domain protein 5</v>
      </c>
    </row>
    <row r="360" spans="1:13" x14ac:dyDescent="0.35">
      <c r="A360" t="s">
        <v>1179</v>
      </c>
      <c r="B360">
        <v>500.10737849999998</v>
      </c>
      <c r="C360">
        <v>0.460506845</v>
      </c>
      <c r="D360">
        <v>0.16356162099999999</v>
      </c>
      <c r="E360">
        <v>6.6644100000000004E-4</v>
      </c>
      <c r="F360">
        <v>1.5964295E-2</v>
      </c>
      <c r="G360" t="s">
        <v>9</v>
      </c>
      <c r="H360" t="s">
        <v>1180</v>
      </c>
      <c r="I360" s="2" t="str">
        <f t="shared" si="25"/>
        <v>105325407</v>
      </c>
      <c r="J360" s="2">
        <f t="shared" si="26"/>
        <v>500.1</v>
      </c>
      <c r="K360" s="2" t="str">
        <f t="shared" si="27"/>
        <v>0.5 ± 0.2</v>
      </c>
      <c r="L360" s="2">
        <f t="shared" si="28"/>
        <v>1.6E-2</v>
      </c>
      <c r="M360" t="str">
        <f t="shared" si="29"/>
        <v>WASH complex subunit 2C isoform X1</v>
      </c>
    </row>
    <row r="361" spans="1:13" x14ac:dyDescent="0.35">
      <c r="A361" t="s">
        <v>1177</v>
      </c>
      <c r="B361">
        <v>1312.8716429999999</v>
      </c>
      <c r="C361">
        <v>0.46047638600000002</v>
      </c>
      <c r="D361">
        <v>0.152869791</v>
      </c>
      <c r="E361">
        <v>3.66478E-4</v>
      </c>
      <c r="F361">
        <v>1.0431625E-2</v>
      </c>
      <c r="G361" t="s">
        <v>9</v>
      </c>
      <c r="H361" t="s">
        <v>1178</v>
      </c>
      <c r="I361" s="2" t="str">
        <f t="shared" si="25"/>
        <v>105345699</v>
      </c>
      <c r="J361" s="2">
        <f t="shared" si="26"/>
        <v>1312.9</v>
      </c>
      <c r="K361" s="2" t="str">
        <f t="shared" si="27"/>
        <v>0.5 ± 0.2</v>
      </c>
      <c r="L361" s="2">
        <f t="shared" si="28"/>
        <v>0.01</v>
      </c>
      <c r="M361" t="str">
        <f t="shared" si="29"/>
        <v>chromodomain-helicase-DNA-binding protein Mi-2 homolog isoform X11</v>
      </c>
    </row>
    <row r="362" spans="1:13" x14ac:dyDescent="0.35">
      <c r="A362" t="s">
        <v>1175</v>
      </c>
      <c r="B362">
        <v>211.67269640000001</v>
      </c>
      <c r="C362">
        <v>0.46009196299999999</v>
      </c>
      <c r="D362">
        <v>0.16057282</v>
      </c>
      <c r="E362">
        <v>5.7256500000000003E-4</v>
      </c>
      <c r="F362">
        <v>1.4526768000000001E-2</v>
      </c>
      <c r="G362" t="s">
        <v>9</v>
      </c>
      <c r="H362" t="s">
        <v>1176</v>
      </c>
      <c r="I362" s="2" t="str">
        <f t="shared" si="25"/>
        <v>105323012</v>
      </c>
      <c r="J362" s="2">
        <f t="shared" si="26"/>
        <v>211.7</v>
      </c>
      <c r="K362" s="2" t="str">
        <f t="shared" si="27"/>
        <v>0.5 ± 0.2</v>
      </c>
      <c r="L362" s="2">
        <f t="shared" si="28"/>
        <v>1.4999999999999999E-2</v>
      </c>
      <c r="M362" t="str">
        <f t="shared" si="29"/>
        <v>obscurin isoform X3</v>
      </c>
    </row>
    <row r="363" spans="1:13" x14ac:dyDescent="0.35">
      <c r="A363" t="s">
        <v>1173</v>
      </c>
      <c r="B363">
        <v>319.32343750000001</v>
      </c>
      <c r="C363">
        <v>0.45988177800000002</v>
      </c>
      <c r="D363">
        <v>0.18479163700000001</v>
      </c>
      <c r="E363">
        <v>1.6466359999999999E-3</v>
      </c>
      <c r="F363">
        <v>3.0191053999999998E-2</v>
      </c>
      <c r="G363" t="s">
        <v>9</v>
      </c>
      <c r="H363" t="s">
        <v>1174</v>
      </c>
      <c r="I363" s="2" t="str">
        <f t="shared" si="25"/>
        <v>105341775</v>
      </c>
      <c r="J363" s="2">
        <f t="shared" si="26"/>
        <v>319.3</v>
      </c>
      <c r="K363" s="2" t="str">
        <f t="shared" si="27"/>
        <v>0.5 ± 0.2</v>
      </c>
      <c r="L363" s="2">
        <f t="shared" si="28"/>
        <v>0.03</v>
      </c>
      <c r="M363" t="str">
        <f t="shared" si="29"/>
        <v>fos-related antigen 1</v>
      </c>
    </row>
    <row r="364" spans="1:13" x14ac:dyDescent="0.35">
      <c r="A364" t="s">
        <v>1171</v>
      </c>
      <c r="B364">
        <v>109.1221627</v>
      </c>
      <c r="C364">
        <v>0.45873813099999999</v>
      </c>
      <c r="D364">
        <v>0.186173007</v>
      </c>
      <c r="E364">
        <v>1.7598889999999999E-3</v>
      </c>
      <c r="F364">
        <v>3.1638553E-2</v>
      </c>
      <c r="G364" t="s">
        <v>9</v>
      </c>
      <c r="H364" t="s">
        <v>1172</v>
      </c>
      <c r="I364" s="2" t="str">
        <f t="shared" si="25"/>
        <v>105334909</v>
      </c>
      <c r="J364" s="2">
        <f t="shared" si="26"/>
        <v>109.1</v>
      </c>
      <c r="K364" s="2" t="str">
        <f t="shared" si="27"/>
        <v>0.5 ± 0.2</v>
      </c>
      <c r="L364" s="2">
        <f t="shared" si="28"/>
        <v>3.2000000000000001E-2</v>
      </c>
      <c r="M364" t="str">
        <f t="shared" si="29"/>
        <v>obg-like ATPase 1 isoform X1</v>
      </c>
    </row>
    <row r="365" spans="1:13" x14ac:dyDescent="0.35">
      <c r="A365" t="s">
        <v>1169</v>
      </c>
      <c r="B365">
        <v>41.662484360000001</v>
      </c>
      <c r="C365">
        <v>0.45587317399999999</v>
      </c>
      <c r="D365">
        <v>0.180168088</v>
      </c>
      <c r="E365">
        <v>1.5129410000000001E-3</v>
      </c>
      <c r="F365">
        <v>2.8359962999999998E-2</v>
      </c>
      <c r="G365" t="s">
        <v>9</v>
      </c>
      <c r="H365" t="s">
        <v>1170</v>
      </c>
      <c r="I365" s="2" t="str">
        <f t="shared" si="25"/>
        <v>105318277</v>
      </c>
      <c r="J365" s="2">
        <f t="shared" si="26"/>
        <v>41.7</v>
      </c>
      <c r="K365" s="2" t="str">
        <f t="shared" si="27"/>
        <v>0.5 ± 0.2</v>
      </c>
      <c r="L365" s="2">
        <f t="shared" si="28"/>
        <v>2.8000000000000001E-2</v>
      </c>
      <c r="M365" t="str">
        <f t="shared" si="29"/>
        <v>WD repeat-containing protein 3</v>
      </c>
    </row>
    <row r="366" spans="1:13" x14ac:dyDescent="0.35">
      <c r="A366" t="s">
        <v>1167</v>
      </c>
      <c r="B366">
        <v>48.244130390000002</v>
      </c>
      <c r="C366">
        <v>0.45561248199999999</v>
      </c>
      <c r="D366">
        <v>0.19732170399999999</v>
      </c>
      <c r="E366">
        <v>2.6397949999999999E-3</v>
      </c>
      <c r="F366">
        <v>4.1216155999999997E-2</v>
      </c>
      <c r="G366" t="s">
        <v>9</v>
      </c>
      <c r="H366" t="s">
        <v>1168</v>
      </c>
      <c r="I366" s="2" t="str">
        <f t="shared" si="25"/>
        <v>105324985</v>
      </c>
      <c r="J366" s="2">
        <f t="shared" si="26"/>
        <v>48.2</v>
      </c>
      <c r="K366" s="2" t="str">
        <f t="shared" si="27"/>
        <v>0.5 ± 0.2</v>
      </c>
      <c r="L366" s="2">
        <f t="shared" si="28"/>
        <v>4.1000000000000002E-2</v>
      </c>
      <c r="M366" t="str">
        <f t="shared" si="29"/>
        <v>E3 ubiquitin-protein ligase TRIM33 isoform X2</v>
      </c>
    </row>
    <row r="367" spans="1:13" x14ac:dyDescent="0.35">
      <c r="A367" t="s">
        <v>1165</v>
      </c>
      <c r="B367">
        <v>97.482690610000006</v>
      </c>
      <c r="C367">
        <v>0.455142622</v>
      </c>
      <c r="D367">
        <v>0.16638067600000001</v>
      </c>
      <c r="E367">
        <v>8.4999299999999995E-4</v>
      </c>
      <c r="F367">
        <v>1.8957826000000001E-2</v>
      </c>
      <c r="G367" t="s">
        <v>9</v>
      </c>
      <c r="H367" t="s">
        <v>1166</v>
      </c>
      <c r="I367" s="2" t="str">
        <f t="shared" si="25"/>
        <v>105328823</v>
      </c>
      <c r="J367" s="2">
        <f t="shared" si="26"/>
        <v>97.5</v>
      </c>
      <c r="K367" s="2" t="str">
        <f t="shared" si="27"/>
        <v>0.5 ± 0.2</v>
      </c>
      <c r="L367" s="2">
        <f t="shared" si="28"/>
        <v>1.9E-2</v>
      </c>
      <c r="M367" t="str">
        <f t="shared" si="29"/>
        <v>V-type proton ATPase 116 kDa subunit a isoform X1</v>
      </c>
    </row>
    <row r="368" spans="1:13" x14ac:dyDescent="0.35">
      <c r="A368" t="s">
        <v>1163</v>
      </c>
      <c r="B368">
        <v>296.9679501</v>
      </c>
      <c r="C368">
        <v>0.45509798299999998</v>
      </c>
      <c r="D368">
        <v>0.204711</v>
      </c>
      <c r="E368">
        <v>3.2144890000000001E-3</v>
      </c>
      <c r="F368">
        <v>4.7281694999999999E-2</v>
      </c>
      <c r="G368" t="s">
        <v>9</v>
      </c>
      <c r="H368" t="s">
        <v>1164</v>
      </c>
      <c r="I368" s="2" t="str">
        <f t="shared" si="25"/>
        <v>105328917</v>
      </c>
      <c r="J368" s="2">
        <f t="shared" si="26"/>
        <v>297</v>
      </c>
      <c r="K368" s="2" t="str">
        <f t="shared" si="27"/>
        <v>0.5 ± 0.2</v>
      </c>
      <c r="L368" s="2">
        <f t="shared" si="28"/>
        <v>4.7E-2</v>
      </c>
      <c r="M368" t="str">
        <f t="shared" si="29"/>
        <v>serine/threonine-protein kinase RIO3 isoform X2</v>
      </c>
    </row>
    <row r="369" spans="1:13" x14ac:dyDescent="0.35">
      <c r="A369" t="s">
        <v>1161</v>
      </c>
      <c r="B369">
        <v>95.272045829999996</v>
      </c>
      <c r="C369">
        <v>0.45376426800000003</v>
      </c>
      <c r="D369">
        <v>0.14742053299999999</v>
      </c>
      <c r="E369">
        <v>2.9814499999999999E-4</v>
      </c>
      <c r="F369">
        <v>8.9857510000000002E-3</v>
      </c>
      <c r="G369" t="s">
        <v>9</v>
      </c>
      <c r="H369" t="s">
        <v>1162</v>
      </c>
      <c r="I369" s="2" t="str">
        <f t="shared" si="25"/>
        <v>105343932</v>
      </c>
      <c r="J369" s="2">
        <f t="shared" si="26"/>
        <v>95.3</v>
      </c>
      <c r="K369" s="2" t="str">
        <f t="shared" si="27"/>
        <v>0.5 ± 0.1</v>
      </c>
      <c r="L369" s="2">
        <f t="shared" si="28"/>
        <v>8.9999999999999993E-3</v>
      </c>
      <c r="M369" t="str">
        <f t="shared" si="29"/>
        <v>ATP-binding cassette sub-family E member 1</v>
      </c>
    </row>
    <row r="370" spans="1:13" x14ac:dyDescent="0.35">
      <c r="A370" t="s">
        <v>1159</v>
      </c>
      <c r="B370">
        <v>57.252516669999999</v>
      </c>
      <c r="C370">
        <v>0.45304437199999997</v>
      </c>
      <c r="D370">
        <v>0.18180558099999999</v>
      </c>
      <c r="E370">
        <v>1.678227E-3</v>
      </c>
      <c r="F370">
        <v>3.0648411E-2</v>
      </c>
      <c r="G370" t="s">
        <v>9</v>
      </c>
      <c r="H370" t="s">
        <v>1160</v>
      </c>
      <c r="I370" s="2" t="str">
        <f t="shared" si="25"/>
        <v>117688285</v>
      </c>
      <c r="J370" s="2">
        <f t="shared" si="26"/>
        <v>57.3</v>
      </c>
      <c r="K370" s="2" t="str">
        <f t="shared" si="27"/>
        <v>0.5 ± 0.2</v>
      </c>
      <c r="L370" s="2">
        <f t="shared" si="28"/>
        <v>3.1E-2</v>
      </c>
      <c r="M370" t="str">
        <f t="shared" si="29"/>
        <v>ficolin-2-like isoform X2</v>
      </c>
    </row>
    <row r="371" spans="1:13" x14ac:dyDescent="0.35">
      <c r="A371" t="s">
        <v>1157</v>
      </c>
      <c r="B371">
        <v>139.94548349999999</v>
      </c>
      <c r="C371">
        <v>0.45046272100000001</v>
      </c>
      <c r="D371">
        <v>0.18279155499999999</v>
      </c>
      <c r="E371">
        <v>1.814499E-3</v>
      </c>
      <c r="F371">
        <v>3.2305440999999997E-2</v>
      </c>
      <c r="G371" t="s">
        <v>9</v>
      </c>
      <c r="H371" t="s">
        <v>1158</v>
      </c>
      <c r="I371" s="2" t="str">
        <f t="shared" si="25"/>
        <v>105317992</v>
      </c>
      <c r="J371" s="2">
        <f t="shared" si="26"/>
        <v>139.9</v>
      </c>
      <c r="K371" s="2" t="str">
        <f t="shared" si="27"/>
        <v>0.5 ± 0.2</v>
      </c>
      <c r="L371" s="2">
        <f t="shared" si="28"/>
        <v>3.2000000000000001E-2</v>
      </c>
      <c r="M371" t="str">
        <f t="shared" si="29"/>
        <v>nascent polypeptide-associated complex subunit alpha muscle-specific form isoform X4</v>
      </c>
    </row>
    <row r="372" spans="1:13" x14ac:dyDescent="0.35">
      <c r="A372" t="s">
        <v>1155</v>
      </c>
      <c r="B372">
        <v>117.59758069999999</v>
      </c>
      <c r="C372">
        <v>0.449815886</v>
      </c>
      <c r="D372">
        <v>0.186894858</v>
      </c>
      <c r="E372">
        <v>2.1217559999999998E-3</v>
      </c>
      <c r="F372">
        <v>3.6153868999999998E-2</v>
      </c>
      <c r="G372" t="s">
        <v>9</v>
      </c>
      <c r="H372" t="s">
        <v>1156</v>
      </c>
      <c r="I372" s="2" t="str">
        <f t="shared" si="25"/>
        <v>105318588</v>
      </c>
      <c r="J372" s="2">
        <f t="shared" si="26"/>
        <v>117.6</v>
      </c>
      <c r="K372" s="2" t="str">
        <f t="shared" si="27"/>
        <v>0.4 ± 0.2</v>
      </c>
      <c r="L372" s="2">
        <f t="shared" si="28"/>
        <v>3.5999999999999997E-2</v>
      </c>
      <c r="M372" t="str">
        <f t="shared" si="29"/>
        <v>serine/threonine-protein kinase TBK1 isoform X1</v>
      </c>
    </row>
    <row r="373" spans="1:13" x14ac:dyDescent="0.35">
      <c r="A373" t="s">
        <v>1153</v>
      </c>
      <c r="B373">
        <v>420.77879769999998</v>
      </c>
      <c r="C373">
        <v>0.44416429899999998</v>
      </c>
      <c r="D373">
        <v>0.150769761</v>
      </c>
      <c r="E373">
        <v>4.8235299999999998E-4</v>
      </c>
      <c r="F373">
        <v>1.2856929E-2</v>
      </c>
      <c r="G373" t="s">
        <v>9</v>
      </c>
      <c r="H373" t="s">
        <v>1154</v>
      </c>
      <c r="I373" s="2" t="str">
        <f t="shared" si="25"/>
        <v>105318373</v>
      </c>
      <c r="J373" s="2">
        <f t="shared" si="26"/>
        <v>420.8</v>
      </c>
      <c r="K373" s="2" t="str">
        <f t="shared" si="27"/>
        <v>0.4 ± 0.2</v>
      </c>
      <c r="L373" s="2">
        <f t="shared" si="28"/>
        <v>1.2999999999999999E-2</v>
      </c>
      <c r="M373" t="str">
        <f t="shared" si="29"/>
        <v>ATP-dependent translocase ABCB1 isoform X4</v>
      </c>
    </row>
    <row r="374" spans="1:13" x14ac:dyDescent="0.35">
      <c r="A374" t="s">
        <v>1151</v>
      </c>
      <c r="B374">
        <v>602.8212522</v>
      </c>
      <c r="C374">
        <v>0.443344986</v>
      </c>
      <c r="D374">
        <v>0.16671438899999999</v>
      </c>
      <c r="E374">
        <v>1.117601E-3</v>
      </c>
      <c r="F374">
        <v>2.3084149000000002E-2</v>
      </c>
      <c r="G374" t="s">
        <v>9</v>
      </c>
      <c r="H374" t="s">
        <v>1152</v>
      </c>
      <c r="I374" s="2" t="str">
        <f t="shared" si="25"/>
        <v>105334464</v>
      </c>
      <c r="J374" s="2">
        <f t="shared" si="26"/>
        <v>602.79999999999995</v>
      </c>
      <c r="K374" s="2" t="str">
        <f t="shared" si="27"/>
        <v>0.4 ± 0.2</v>
      </c>
      <c r="L374" s="2">
        <f t="shared" si="28"/>
        <v>2.3E-2</v>
      </c>
      <c r="M374" t="str">
        <f t="shared" si="29"/>
        <v>nucleolar complex protein 2 homolog</v>
      </c>
    </row>
    <row r="375" spans="1:13" x14ac:dyDescent="0.35">
      <c r="A375" t="s">
        <v>1149</v>
      </c>
      <c r="B375">
        <v>130.12540150000001</v>
      </c>
      <c r="C375">
        <v>0.44322334000000002</v>
      </c>
      <c r="D375">
        <v>0.16253221200000001</v>
      </c>
      <c r="E375">
        <v>9.2602400000000001E-4</v>
      </c>
      <c r="F375">
        <v>2.0071117999999999E-2</v>
      </c>
      <c r="G375" t="s">
        <v>9</v>
      </c>
      <c r="H375" t="s">
        <v>1150</v>
      </c>
      <c r="I375" s="2" t="str">
        <f t="shared" si="25"/>
        <v>105317596</v>
      </c>
      <c r="J375" s="2">
        <f t="shared" si="26"/>
        <v>130.1</v>
      </c>
      <c r="K375" s="2" t="str">
        <f t="shared" si="27"/>
        <v>0.4 ± 0.2</v>
      </c>
      <c r="L375" s="2">
        <f t="shared" si="28"/>
        <v>0.02</v>
      </c>
      <c r="M375" t="str">
        <f t="shared" si="29"/>
        <v>protein CWC15 homolog A</v>
      </c>
    </row>
    <row r="376" spans="1:13" x14ac:dyDescent="0.35">
      <c r="A376" t="s">
        <v>1147</v>
      </c>
      <c r="B376">
        <v>31.064981079999999</v>
      </c>
      <c r="C376">
        <v>0.44266096300000002</v>
      </c>
      <c r="D376">
        <v>0.170381481</v>
      </c>
      <c r="E376">
        <v>1.3065570000000001E-3</v>
      </c>
      <c r="F376">
        <v>2.5747269E-2</v>
      </c>
      <c r="G376" t="s">
        <v>9</v>
      </c>
      <c r="H376" t="s">
        <v>1148</v>
      </c>
      <c r="I376" s="2" t="str">
        <f t="shared" si="25"/>
        <v>105344986</v>
      </c>
      <c r="J376" s="2">
        <f t="shared" si="26"/>
        <v>31.1</v>
      </c>
      <c r="K376" s="2" t="str">
        <f t="shared" si="27"/>
        <v>0.4 ± 0.2</v>
      </c>
      <c r="L376" s="2">
        <f t="shared" si="28"/>
        <v>2.5999999999999999E-2</v>
      </c>
      <c r="M376" t="str">
        <f t="shared" si="29"/>
        <v>respirasome Complex Assembly Factor 1</v>
      </c>
    </row>
    <row r="377" spans="1:13" x14ac:dyDescent="0.35">
      <c r="A377" t="s">
        <v>1145</v>
      </c>
      <c r="B377">
        <v>229.8924695</v>
      </c>
      <c r="C377">
        <v>0.44264098200000002</v>
      </c>
      <c r="D377">
        <v>0.11752546799999999</v>
      </c>
      <c r="E377" s="1">
        <v>2.73E-5</v>
      </c>
      <c r="F377">
        <v>1.6034840000000001E-3</v>
      </c>
      <c r="G377" t="s">
        <v>9</v>
      </c>
      <c r="H377" t="s">
        <v>1146</v>
      </c>
      <c r="I377" s="2" t="str">
        <f t="shared" si="25"/>
        <v>105342401</v>
      </c>
      <c r="J377" s="2">
        <f t="shared" si="26"/>
        <v>229.9</v>
      </c>
      <c r="K377" s="2" t="str">
        <f t="shared" si="27"/>
        <v>0.4 ± 0.1</v>
      </c>
      <c r="L377" s="2">
        <f t="shared" si="28"/>
        <v>2E-3</v>
      </c>
      <c r="M377" t="str">
        <f t="shared" si="29"/>
        <v>chromatin-remodeling ATPase INO80 isoform X2</v>
      </c>
    </row>
    <row r="378" spans="1:13" x14ac:dyDescent="0.35">
      <c r="A378" t="s">
        <v>1143</v>
      </c>
      <c r="B378">
        <v>121.5989654</v>
      </c>
      <c r="C378">
        <v>0.44235368899999999</v>
      </c>
      <c r="D378">
        <v>0.18893541599999999</v>
      </c>
      <c r="E378">
        <v>2.5790380000000001E-3</v>
      </c>
      <c r="F378">
        <v>4.0832921000000001E-2</v>
      </c>
      <c r="G378" t="s">
        <v>9</v>
      </c>
      <c r="H378" t="s">
        <v>1144</v>
      </c>
      <c r="I378" s="2" t="str">
        <f t="shared" si="25"/>
        <v>105345331</v>
      </c>
      <c r="J378" s="2">
        <f t="shared" si="26"/>
        <v>121.6</v>
      </c>
      <c r="K378" s="2" t="str">
        <f t="shared" si="27"/>
        <v>0.4 ± 0.2</v>
      </c>
      <c r="L378" s="2">
        <f t="shared" si="28"/>
        <v>4.1000000000000002E-2</v>
      </c>
      <c r="M378" t="str">
        <f t="shared" si="29"/>
        <v>staphylococcal nuclease domain-containing protein 1-like</v>
      </c>
    </row>
    <row r="379" spans="1:13" x14ac:dyDescent="0.35">
      <c r="A379" t="s">
        <v>1141</v>
      </c>
      <c r="B379">
        <v>231.6614683</v>
      </c>
      <c r="C379">
        <v>0.44085924700000001</v>
      </c>
      <c r="D379">
        <v>0.13859940600000001</v>
      </c>
      <c r="E379">
        <v>2.2738000000000001E-4</v>
      </c>
      <c r="F379">
        <v>7.4494310000000003E-3</v>
      </c>
      <c r="G379" t="s">
        <v>9</v>
      </c>
      <c r="H379" t="s">
        <v>1142</v>
      </c>
      <c r="I379" s="2" t="str">
        <f t="shared" si="25"/>
        <v>105344988</v>
      </c>
      <c r="J379" s="2">
        <f t="shared" si="26"/>
        <v>231.7</v>
      </c>
      <c r="K379" s="2" t="str">
        <f t="shared" si="27"/>
        <v>0.4 ± 0.1</v>
      </c>
      <c r="L379" s="2">
        <f t="shared" si="28"/>
        <v>7.0000000000000001E-3</v>
      </c>
      <c r="M379" t="str">
        <f t="shared" si="29"/>
        <v>hepatocyte nuclear factor 4-gamma isoform X5</v>
      </c>
    </row>
    <row r="380" spans="1:13" x14ac:dyDescent="0.35">
      <c r="A380" t="s">
        <v>1139</v>
      </c>
      <c r="B380">
        <v>260.89809709999997</v>
      </c>
      <c r="C380">
        <v>0.43906574599999998</v>
      </c>
      <c r="D380">
        <v>0.19842775700000001</v>
      </c>
      <c r="E380">
        <v>3.5149309999999998E-3</v>
      </c>
      <c r="F380">
        <v>4.9871466000000003E-2</v>
      </c>
      <c r="G380" t="s">
        <v>9</v>
      </c>
      <c r="H380" t="s">
        <v>1140</v>
      </c>
      <c r="I380" s="2" t="str">
        <f t="shared" si="25"/>
        <v>105334955</v>
      </c>
      <c r="J380" s="2">
        <f t="shared" si="26"/>
        <v>260.89999999999998</v>
      </c>
      <c r="K380" s="2" t="str">
        <f t="shared" si="27"/>
        <v>0.4 ± 0.2</v>
      </c>
      <c r="L380" s="2">
        <f t="shared" si="28"/>
        <v>0.05</v>
      </c>
      <c r="M380" t="str">
        <f t="shared" si="29"/>
        <v>peptidyl-prolyl cis-trans isomerase FKBP4 isoform X2</v>
      </c>
    </row>
    <row r="381" spans="1:13" x14ac:dyDescent="0.35">
      <c r="A381" t="s">
        <v>1137</v>
      </c>
      <c r="B381">
        <v>74.04873044</v>
      </c>
      <c r="C381">
        <v>0.43892675399999997</v>
      </c>
      <c r="D381">
        <v>0.18259115200000001</v>
      </c>
      <c r="E381">
        <v>2.2322010000000001E-3</v>
      </c>
      <c r="F381">
        <v>3.7178665E-2</v>
      </c>
      <c r="G381" t="s">
        <v>9</v>
      </c>
      <c r="H381" t="s">
        <v>1138</v>
      </c>
      <c r="I381" s="2" t="str">
        <f t="shared" si="25"/>
        <v>105330886</v>
      </c>
      <c r="J381" s="2">
        <f t="shared" si="26"/>
        <v>74</v>
      </c>
      <c r="K381" s="2" t="str">
        <f t="shared" si="27"/>
        <v>0.4 ± 0.2</v>
      </c>
      <c r="L381" s="2">
        <f t="shared" si="28"/>
        <v>3.6999999999999998E-2</v>
      </c>
      <c r="M381" t="str">
        <f t="shared" si="29"/>
        <v>partner of Y14 and mago</v>
      </c>
    </row>
    <row r="382" spans="1:13" x14ac:dyDescent="0.35">
      <c r="A382" t="s">
        <v>1136</v>
      </c>
      <c r="B382">
        <v>48.393216770000002</v>
      </c>
      <c r="C382">
        <v>0.43827774200000003</v>
      </c>
      <c r="D382">
        <v>0.18991939699999999</v>
      </c>
      <c r="E382">
        <v>2.8116690000000001E-3</v>
      </c>
      <c r="F382">
        <v>4.2816959000000002E-2</v>
      </c>
      <c r="G382" t="s">
        <v>9</v>
      </c>
      <c r="H382" t="s">
        <v>351</v>
      </c>
      <c r="I382" s="2" t="str">
        <f t="shared" si="25"/>
        <v>105338381</v>
      </c>
      <c r="J382" s="2">
        <f t="shared" si="26"/>
        <v>48.4</v>
      </c>
      <c r="K382" s="2" t="str">
        <f t="shared" si="27"/>
        <v>0.4 ± 0.2</v>
      </c>
      <c r="L382" s="2">
        <f t="shared" si="28"/>
        <v>4.2999999999999997E-2</v>
      </c>
      <c r="M382" t="str">
        <f t="shared" si="29"/>
        <v>E3 ubiquitin-protein ligase TRIM71</v>
      </c>
    </row>
    <row r="383" spans="1:13" x14ac:dyDescent="0.35">
      <c r="A383" t="s">
        <v>1134</v>
      </c>
      <c r="B383">
        <v>197.19391390000001</v>
      </c>
      <c r="C383">
        <v>0.43702053400000002</v>
      </c>
      <c r="D383">
        <v>0.12609653600000001</v>
      </c>
      <c r="E383" s="1">
        <v>8.6299999999999997E-5</v>
      </c>
      <c r="F383">
        <v>3.754056E-3</v>
      </c>
      <c r="G383" t="s">
        <v>9</v>
      </c>
      <c r="H383" t="s">
        <v>1135</v>
      </c>
      <c r="I383" s="2" t="str">
        <f t="shared" si="25"/>
        <v>105317360</v>
      </c>
      <c r="J383" s="2">
        <f t="shared" si="26"/>
        <v>197.2</v>
      </c>
      <c r="K383" s="2" t="str">
        <f t="shared" si="27"/>
        <v>0.4 ± 0.1</v>
      </c>
      <c r="L383" s="2">
        <f t="shared" si="28"/>
        <v>4.0000000000000001E-3</v>
      </c>
      <c r="M383" t="str">
        <f t="shared" si="29"/>
        <v>ras-GEF domain-containing family member 1B isoform X2</v>
      </c>
    </row>
    <row r="384" spans="1:13" x14ac:dyDescent="0.35">
      <c r="A384" t="s">
        <v>1132</v>
      </c>
      <c r="B384">
        <v>33.290679590000003</v>
      </c>
      <c r="C384">
        <v>0.43675730800000001</v>
      </c>
      <c r="D384">
        <v>0.18947283300000001</v>
      </c>
      <c r="E384">
        <v>2.827357E-3</v>
      </c>
      <c r="F384">
        <v>4.2922297999999998E-2</v>
      </c>
      <c r="G384" t="s">
        <v>9</v>
      </c>
      <c r="H384" t="s">
        <v>1133</v>
      </c>
      <c r="I384" s="2" t="str">
        <f t="shared" si="25"/>
        <v>105347413</v>
      </c>
      <c r="J384" s="2">
        <f t="shared" si="26"/>
        <v>33.299999999999997</v>
      </c>
      <c r="K384" s="2" t="str">
        <f t="shared" si="27"/>
        <v>0.4 ± 0.2</v>
      </c>
      <c r="L384" s="2">
        <f t="shared" si="28"/>
        <v>4.2999999999999997E-2</v>
      </c>
      <c r="M384" t="str">
        <f t="shared" si="29"/>
        <v>annexin A4</v>
      </c>
    </row>
    <row r="385" spans="1:13" x14ac:dyDescent="0.35">
      <c r="A385" t="s">
        <v>1130</v>
      </c>
      <c r="B385">
        <v>595.86581139999998</v>
      </c>
      <c r="C385">
        <v>0.43651670799999998</v>
      </c>
      <c r="D385">
        <v>8.9131835000000006E-2</v>
      </c>
      <c r="E385" s="1">
        <v>1.74E-7</v>
      </c>
      <c r="F385" s="1">
        <v>2.3499999999999999E-5</v>
      </c>
      <c r="G385" t="s">
        <v>9</v>
      </c>
      <c r="H385" t="s">
        <v>1131</v>
      </c>
      <c r="I385" s="2" t="str">
        <f t="shared" si="25"/>
        <v>105319268</v>
      </c>
      <c r="J385" s="2">
        <f t="shared" si="26"/>
        <v>595.9</v>
      </c>
      <c r="K385" s="2" t="str">
        <f t="shared" si="27"/>
        <v>0.4 ± 0.1</v>
      </c>
      <c r="L385" s="2" t="str">
        <f t="shared" si="28"/>
        <v>&lt;0.001</v>
      </c>
      <c r="M385" t="str">
        <f t="shared" si="29"/>
        <v>SRSF protein kinase 3 isoform X1</v>
      </c>
    </row>
    <row r="386" spans="1:13" x14ac:dyDescent="0.35">
      <c r="A386" t="s">
        <v>1128</v>
      </c>
      <c r="B386">
        <v>358.34559630000001</v>
      </c>
      <c r="C386">
        <v>0.43410958100000002</v>
      </c>
      <c r="D386">
        <v>0.122891129</v>
      </c>
      <c r="E386" s="1">
        <v>6.8399999999999996E-5</v>
      </c>
      <c r="F386">
        <v>3.1876270000000002E-3</v>
      </c>
      <c r="G386" t="s">
        <v>9</v>
      </c>
      <c r="H386" t="s">
        <v>1129</v>
      </c>
      <c r="I386" s="2" t="str">
        <f t="shared" si="25"/>
        <v>117683566</v>
      </c>
      <c r="J386" s="2">
        <f t="shared" si="26"/>
        <v>358.3</v>
      </c>
      <c r="K386" s="2" t="str">
        <f t="shared" si="27"/>
        <v>0.4 ± 0.1</v>
      </c>
      <c r="L386" s="2">
        <f t="shared" si="28"/>
        <v>3.0000000000000001E-3</v>
      </c>
      <c r="M386" t="str">
        <f t="shared" si="29"/>
        <v>VWFA and cache domain-containing protein 1-like</v>
      </c>
    </row>
    <row r="387" spans="1:13" x14ac:dyDescent="0.35">
      <c r="A387" t="s">
        <v>1126</v>
      </c>
      <c r="B387">
        <v>136.7671234</v>
      </c>
      <c r="C387">
        <v>0.43048800100000001</v>
      </c>
      <c r="D387">
        <v>0.18234471099999999</v>
      </c>
      <c r="E387">
        <v>2.5588939999999999E-3</v>
      </c>
      <c r="F387">
        <v>4.0653578000000003E-2</v>
      </c>
      <c r="G387" t="s">
        <v>9</v>
      </c>
      <c r="H387" t="s">
        <v>1127</v>
      </c>
      <c r="I387" s="2" t="str">
        <f t="shared" ref="I387:I450" si="30">RIGHT(A387,9)</f>
        <v>105337540</v>
      </c>
      <c r="J387" s="2">
        <f t="shared" ref="J387:J450" si="31">ROUND(B387,1)</f>
        <v>136.80000000000001</v>
      </c>
      <c r="K387" s="2" t="str">
        <f t="shared" ref="K387:K450" si="32">ROUND(C387,1) &amp; " ± " &amp; ROUND(D387,1)</f>
        <v>0.4 ± 0.2</v>
      </c>
      <c r="L387" s="2">
        <f t="shared" ref="L387:L450" si="33">IF(F387&lt;0.001,"&lt;0.001",ROUND(F387,3))</f>
        <v>4.1000000000000002E-2</v>
      </c>
      <c r="M387" t="str">
        <f t="shared" ref="M387:M450" si="34">H387</f>
        <v>dolichyl-diphosphooligosaccharide--protein glycosyltransferase subunit 2</v>
      </c>
    </row>
    <row r="388" spans="1:13" x14ac:dyDescent="0.35">
      <c r="A388" t="s">
        <v>1124</v>
      </c>
      <c r="B388">
        <v>216.85806210000001</v>
      </c>
      <c r="C388">
        <v>0.429273664</v>
      </c>
      <c r="D388">
        <v>0.14519300800000001</v>
      </c>
      <c r="E388">
        <v>4.9604800000000002E-4</v>
      </c>
      <c r="F388">
        <v>1.3056027E-2</v>
      </c>
      <c r="G388" t="s">
        <v>9</v>
      </c>
      <c r="H388" t="s">
        <v>1125</v>
      </c>
      <c r="I388" s="2" t="str">
        <f t="shared" si="30"/>
        <v>105333366</v>
      </c>
      <c r="J388" s="2">
        <f t="shared" si="31"/>
        <v>216.9</v>
      </c>
      <c r="K388" s="2" t="str">
        <f t="shared" si="32"/>
        <v>0.4 ± 0.1</v>
      </c>
      <c r="L388" s="2">
        <f t="shared" si="33"/>
        <v>1.2999999999999999E-2</v>
      </c>
      <c r="M388" t="str">
        <f t="shared" si="34"/>
        <v>bone morphogenetic protein 2 isoform X1</v>
      </c>
    </row>
    <row r="389" spans="1:13" x14ac:dyDescent="0.35">
      <c r="A389" t="s">
        <v>1122</v>
      </c>
      <c r="B389">
        <v>2108.1586320000001</v>
      </c>
      <c r="C389">
        <v>0.429136931</v>
      </c>
      <c r="D389">
        <v>0.14851223299999999</v>
      </c>
      <c r="E389">
        <v>6.1284000000000002E-4</v>
      </c>
      <c r="F389">
        <v>1.5240724000000001E-2</v>
      </c>
      <c r="G389" t="s">
        <v>9</v>
      </c>
      <c r="H389" t="s">
        <v>1123</v>
      </c>
      <c r="I389" s="2" t="str">
        <f t="shared" si="30"/>
        <v>105333434</v>
      </c>
      <c r="J389" s="2">
        <f t="shared" si="31"/>
        <v>2108.1999999999998</v>
      </c>
      <c r="K389" s="2" t="str">
        <f t="shared" si="32"/>
        <v>0.4 ± 0.1</v>
      </c>
      <c r="L389" s="2">
        <f t="shared" si="33"/>
        <v>1.4999999999999999E-2</v>
      </c>
      <c r="M389" t="str">
        <f t="shared" si="34"/>
        <v>heterogeneous nuclear ribonucleoprotein A3 isoform X18</v>
      </c>
    </row>
    <row r="390" spans="1:13" x14ac:dyDescent="0.35">
      <c r="A390" t="s">
        <v>1120</v>
      </c>
      <c r="B390">
        <v>881.12233149999997</v>
      </c>
      <c r="C390">
        <v>0.428974311</v>
      </c>
      <c r="D390">
        <v>0.13130613899999999</v>
      </c>
      <c r="E390">
        <v>1.77505E-4</v>
      </c>
      <c r="F390">
        <v>6.2842189999999997E-3</v>
      </c>
      <c r="G390" t="s">
        <v>9</v>
      </c>
      <c r="H390" t="s">
        <v>1121</v>
      </c>
      <c r="I390" s="2" t="str">
        <f t="shared" si="30"/>
        <v>105341096</v>
      </c>
      <c r="J390" s="2">
        <f t="shared" si="31"/>
        <v>881.1</v>
      </c>
      <c r="K390" s="2" t="str">
        <f t="shared" si="32"/>
        <v>0.4 ± 0.1</v>
      </c>
      <c r="L390" s="2">
        <f t="shared" si="33"/>
        <v>6.0000000000000001E-3</v>
      </c>
      <c r="M390" t="str">
        <f t="shared" si="34"/>
        <v>ecdysone-induced protein 78C isoform X4</v>
      </c>
    </row>
    <row r="391" spans="1:13" x14ac:dyDescent="0.35">
      <c r="A391" t="s">
        <v>1118</v>
      </c>
      <c r="B391">
        <v>583.58115480000004</v>
      </c>
      <c r="C391">
        <v>0.42836368400000002</v>
      </c>
      <c r="D391">
        <v>0.12888632</v>
      </c>
      <c r="E391">
        <v>1.48305E-4</v>
      </c>
      <c r="F391">
        <v>5.559937E-3</v>
      </c>
      <c r="G391" t="s">
        <v>9</v>
      </c>
      <c r="H391" t="s">
        <v>1119</v>
      </c>
      <c r="I391" s="2" t="str">
        <f t="shared" si="30"/>
        <v>105336386</v>
      </c>
      <c r="J391" s="2">
        <f t="shared" si="31"/>
        <v>583.6</v>
      </c>
      <c r="K391" s="2" t="str">
        <f t="shared" si="32"/>
        <v>0.4 ± 0.1</v>
      </c>
      <c r="L391" s="2">
        <f t="shared" si="33"/>
        <v>6.0000000000000001E-3</v>
      </c>
      <c r="M391" t="str">
        <f t="shared" si="34"/>
        <v>leukocyte receptor cluster member 8 homolog</v>
      </c>
    </row>
    <row r="392" spans="1:13" x14ac:dyDescent="0.35">
      <c r="A392" t="s">
        <v>1116</v>
      </c>
      <c r="B392">
        <v>33.460603499999998</v>
      </c>
      <c r="C392">
        <v>0.42664434000000001</v>
      </c>
      <c r="D392">
        <v>0.18219653699999999</v>
      </c>
      <c r="E392">
        <v>2.7496859999999999E-3</v>
      </c>
      <c r="F392">
        <v>4.2264965000000002E-2</v>
      </c>
      <c r="G392" t="s">
        <v>9</v>
      </c>
      <c r="H392" t="s">
        <v>1117</v>
      </c>
      <c r="I392" s="2" t="str">
        <f t="shared" si="30"/>
        <v>105331829</v>
      </c>
      <c r="J392" s="2">
        <f t="shared" si="31"/>
        <v>33.5</v>
      </c>
      <c r="K392" s="2" t="str">
        <f t="shared" si="32"/>
        <v>0.4 ± 0.2</v>
      </c>
      <c r="L392" s="2">
        <f t="shared" si="33"/>
        <v>4.2000000000000003E-2</v>
      </c>
      <c r="M392" t="str">
        <f t="shared" si="34"/>
        <v>zinc finger protein 90</v>
      </c>
    </row>
    <row r="393" spans="1:13" x14ac:dyDescent="0.35">
      <c r="A393" t="s">
        <v>1114</v>
      </c>
      <c r="B393">
        <v>49.933579109999997</v>
      </c>
      <c r="C393">
        <v>0.42167091899999998</v>
      </c>
      <c r="D393">
        <v>0.15168673399999999</v>
      </c>
      <c r="E393">
        <v>8.7354299999999995E-4</v>
      </c>
      <c r="F393">
        <v>1.9319534999999999E-2</v>
      </c>
      <c r="G393" t="s">
        <v>9</v>
      </c>
      <c r="H393" t="s">
        <v>1115</v>
      </c>
      <c r="I393" s="2" t="str">
        <f t="shared" si="30"/>
        <v>105338479</v>
      </c>
      <c r="J393" s="2">
        <f t="shared" si="31"/>
        <v>49.9</v>
      </c>
      <c r="K393" s="2" t="str">
        <f t="shared" si="32"/>
        <v>0.4 ± 0.2</v>
      </c>
      <c r="L393" s="2">
        <f t="shared" si="33"/>
        <v>1.9E-2</v>
      </c>
      <c r="M393" t="str">
        <f t="shared" si="34"/>
        <v>heparan-sulfate 6-O-sulfotransferase 2</v>
      </c>
    </row>
    <row r="394" spans="1:13" x14ac:dyDescent="0.35">
      <c r="A394" t="s">
        <v>1112</v>
      </c>
      <c r="B394">
        <v>186.14204119999999</v>
      </c>
      <c r="C394">
        <v>0.41985033999999999</v>
      </c>
      <c r="D394">
        <v>0.16336213499999999</v>
      </c>
      <c r="E394">
        <v>1.575913E-3</v>
      </c>
      <c r="F394">
        <v>2.9067718999999999E-2</v>
      </c>
      <c r="G394" t="s">
        <v>9</v>
      </c>
      <c r="H394" t="s">
        <v>1113</v>
      </c>
      <c r="I394" s="2" t="str">
        <f t="shared" si="30"/>
        <v>105326938</v>
      </c>
      <c r="J394" s="2">
        <f t="shared" si="31"/>
        <v>186.1</v>
      </c>
      <c r="K394" s="2" t="str">
        <f t="shared" si="32"/>
        <v>0.4 ± 0.2</v>
      </c>
      <c r="L394" s="2">
        <f t="shared" si="33"/>
        <v>2.9000000000000001E-2</v>
      </c>
      <c r="M394" t="str">
        <f t="shared" si="34"/>
        <v>buccalin-like</v>
      </c>
    </row>
    <row r="395" spans="1:13" x14ac:dyDescent="0.35">
      <c r="A395" t="s">
        <v>1110</v>
      </c>
      <c r="B395">
        <v>371.24980820000002</v>
      </c>
      <c r="C395">
        <v>0.41945478400000002</v>
      </c>
      <c r="D395">
        <v>9.9771088999999993E-2</v>
      </c>
      <c r="E395" s="1">
        <v>4.8099999999999997E-6</v>
      </c>
      <c r="F395">
        <v>3.9629800000000001E-4</v>
      </c>
      <c r="G395" t="s">
        <v>9</v>
      </c>
      <c r="H395" t="s">
        <v>1111</v>
      </c>
      <c r="I395" s="2" t="str">
        <f t="shared" si="30"/>
        <v>105334027</v>
      </c>
      <c r="J395" s="2">
        <f t="shared" si="31"/>
        <v>371.2</v>
      </c>
      <c r="K395" s="2" t="str">
        <f t="shared" si="32"/>
        <v>0.4 ± 0.1</v>
      </c>
      <c r="L395" s="2" t="str">
        <f t="shared" si="33"/>
        <v>&lt;0.001</v>
      </c>
      <c r="M395" t="str">
        <f t="shared" si="34"/>
        <v>zinc finger protein 768 isoform X1</v>
      </c>
    </row>
    <row r="396" spans="1:13" x14ac:dyDescent="0.35">
      <c r="A396" t="s">
        <v>1108</v>
      </c>
      <c r="B396">
        <v>809.23904500000003</v>
      </c>
      <c r="C396">
        <v>0.41820302799999998</v>
      </c>
      <c r="D396">
        <v>0.11575780099999999</v>
      </c>
      <c r="E396" s="1">
        <v>5.4200000000000003E-5</v>
      </c>
      <c r="F396">
        <v>2.6390530000000001E-3</v>
      </c>
      <c r="G396" t="s">
        <v>9</v>
      </c>
      <c r="H396" t="s">
        <v>1109</v>
      </c>
      <c r="I396" s="2" t="str">
        <f t="shared" si="30"/>
        <v>105331323</v>
      </c>
      <c r="J396" s="2">
        <f t="shared" si="31"/>
        <v>809.2</v>
      </c>
      <c r="K396" s="2" t="str">
        <f t="shared" si="32"/>
        <v>0.4 ± 0.1</v>
      </c>
      <c r="L396" s="2">
        <f t="shared" si="33"/>
        <v>3.0000000000000001E-3</v>
      </c>
      <c r="M396" t="str">
        <f t="shared" si="34"/>
        <v>la-related protein 1B isoform X2</v>
      </c>
    </row>
    <row r="397" spans="1:13" x14ac:dyDescent="0.35">
      <c r="A397" t="s">
        <v>1106</v>
      </c>
      <c r="B397">
        <v>882.50288999999998</v>
      </c>
      <c r="C397">
        <v>0.416173291</v>
      </c>
      <c r="D397">
        <v>0.159083904</v>
      </c>
      <c r="E397">
        <v>1.4170750000000001E-3</v>
      </c>
      <c r="F397">
        <v>2.7057913999999999E-2</v>
      </c>
      <c r="G397" t="s">
        <v>9</v>
      </c>
      <c r="H397" t="s">
        <v>1107</v>
      </c>
      <c r="I397" s="2" t="str">
        <f t="shared" si="30"/>
        <v>105333111</v>
      </c>
      <c r="J397" s="2">
        <f t="shared" si="31"/>
        <v>882.5</v>
      </c>
      <c r="K397" s="2" t="str">
        <f t="shared" si="32"/>
        <v>0.4 ± 0.2</v>
      </c>
      <c r="L397" s="2">
        <f t="shared" si="33"/>
        <v>2.7E-2</v>
      </c>
      <c r="M397" t="str">
        <f t="shared" si="34"/>
        <v>splicing factor 3B subunit 1 isoform X1</v>
      </c>
    </row>
    <row r="398" spans="1:13" x14ac:dyDescent="0.35">
      <c r="A398" t="s">
        <v>1104</v>
      </c>
      <c r="B398">
        <v>123.9748807</v>
      </c>
      <c r="C398">
        <v>0.41485497799999999</v>
      </c>
      <c r="D398">
        <v>0.115529045</v>
      </c>
      <c r="E398" s="1">
        <v>5.94E-5</v>
      </c>
      <c r="F398">
        <v>2.8379479999999999E-3</v>
      </c>
      <c r="G398" t="s">
        <v>9</v>
      </c>
      <c r="H398" t="s">
        <v>1105</v>
      </c>
      <c r="I398" s="2" t="str">
        <f t="shared" si="30"/>
        <v>105341201</v>
      </c>
      <c r="J398" s="2">
        <f t="shared" si="31"/>
        <v>124</v>
      </c>
      <c r="K398" s="2" t="str">
        <f t="shared" si="32"/>
        <v>0.4 ± 0.1</v>
      </c>
      <c r="L398" s="2">
        <f t="shared" si="33"/>
        <v>3.0000000000000001E-3</v>
      </c>
      <c r="M398" t="str">
        <f t="shared" si="34"/>
        <v>neurogenic locus notch homolog protein 3-like</v>
      </c>
    </row>
    <row r="399" spans="1:13" x14ac:dyDescent="0.35">
      <c r="A399" t="s">
        <v>1102</v>
      </c>
      <c r="B399">
        <v>233.17926259999999</v>
      </c>
      <c r="C399">
        <v>0.41421075099999999</v>
      </c>
      <c r="D399">
        <v>0.15032310800000001</v>
      </c>
      <c r="E399">
        <v>9.8335099999999993E-4</v>
      </c>
      <c r="F399">
        <v>2.0968672000000001E-2</v>
      </c>
      <c r="G399" t="s">
        <v>9</v>
      </c>
      <c r="H399" t="s">
        <v>1103</v>
      </c>
      <c r="I399" s="2" t="str">
        <f t="shared" si="30"/>
        <v>105325572</v>
      </c>
      <c r="J399" s="2">
        <f t="shared" si="31"/>
        <v>233.2</v>
      </c>
      <c r="K399" s="2" t="str">
        <f t="shared" si="32"/>
        <v>0.4 ± 0.2</v>
      </c>
      <c r="L399" s="2">
        <f t="shared" si="33"/>
        <v>2.1000000000000001E-2</v>
      </c>
      <c r="M399" t="str">
        <f t="shared" si="34"/>
        <v>nuclear factor NF-kappa-B p105 subunit isoform X1</v>
      </c>
    </row>
    <row r="400" spans="1:13" x14ac:dyDescent="0.35">
      <c r="A400" t="s">
        <v>1100</v>
      </c>
      <c r="B400">
        <v>177.65678650000001</v>
      </c>
      <c r="C400">
        <v>0.40669369399999999</v>
      </c>
      <c r="D400">
        <v>0.13192076</v>
      </c>
      <c r="E400">
        <v>3.6494799999999998E-4</v>
      </c>
      <c r="F400">
        <v>1.0404129999999999E-2</v>
      </c>
      <c r="G400" t="s">
        <v>9</v>
      </c>
      <c r="H400" t="s">
        <v>1101</v>
      </c>
      <c r="I400" s="2" t="str">
        <f t="shared" si="30"/>
        <v>105340156</v>
      </c>
      <c r="J400" s="2">
        <f t="shared" si="31"/>
        <v>177.7</v>
      </c>
      <c r="K400" s="2" t="str">
        <f t="shared" si="32"/>
        <v>0.4 ± 0.1</v>
      </c>
      <c r="L400" s="2">
        <f t="shared" si="33"/>
        <v>0.01</v>
      </c>
      <c r="M400" t="str">
        <f t="shared" si="34"/>
        <v>protein Aster-B isoform X1</v>
      </c>
    </row>
    <row r="401" spans="1:13" x14ac:dyDescent="0.35">
      <c r="A401" t="s">
        <v>1098</v>
      </c>
      <c r="B401">
        <v>78.649748849999995</v>
      </c>
      <c r="C401">
        <v>0.40591915299999998</v>
      </c>
      <c r="D401">
        <v>0.17455984599999999</v>
      </c>
      <c r="E401">
        <v>3.1460289999999998E-3</v>
      </c>
      <c r="F401">
        <v>4.6646708000000002E-2</v>
      </c>
      <c r="G401" t="s">
        <v>9</v>
      </c>
      <c r="H401" t="s">
        <v>1099</v>
      </c>
      <c r="I401" s="2" t="str">
        <f t="shared" si="30"/>
        <v>105329848</v>
      </c>
      <c r="J401" s="2">
        <f t="shared" si="31"/>
        <v>78.599999999999994</v>
      </c>
      <c r="K401" s="2" t="str">
        <f t="shared" si="32"/>
        <v>0.4 ± 0.2</v>
      </c>
      <c r="L401" s="2">
        <f t="shared" si="33"/>
        <v>4.7E-2</v>
      </c>
      <c r="M401" t="str">
        <f t="shared" si="34"/>
        <v>ubiquitin-conjugating enzyme E2-22 kDa</v>
      </c>
    </row>
    <row r="402" spans="1:13" x14ac:dyDescent="0.35">
      <c r="A402" t="s">
        <v>1096</v>
      </c>
      <c r="B402">
        <v>263.82836120000002</v>
      </c>
      <c r="C402">
        <v>0.40224337999999998</v>
      </c>
      <c r="D402">
        <v>0.141749283</v>
      </c>
      <c r="E402">
        <v>7.9933200000000004E-4</v>
      </c>
      <c r="F402">
        <v>1.8068231000000001E-2</v>
      </c>
      <c r="G402" t="s">
        <v>9</v>
      </c>
      <c r="H402" t="s">
        <v>1097</v>
      </c>
      <c r="I402" s="2" t="str">
        <f t="shared" si="30"/>
        <v>105345815</v>
      </c>
      <c r="J402" s="2">
        <f t="shared" si="31"/>
        <v>263.8</v>
      </c>
      <c r="K402" s="2" t="str">
        <f t="shared" si="32"/>
        <v>0.4 ± 0.1</v>
      </c>
      <c r="L402" s="2">
        <f t="shared" si="33"/>
        <v>1.7999999999999999E-2</v>
      </c>
      <c r="M402" t="str">
        <f t="shared" si="34"/>
        <v>CCAAT/enhancer-binding protein gamma</v>
      </c>
    </row>
    <row r="403" spans="1:13" x14ac:dyDescent="0.35">
      <c r="A403" t="s">
        <v>1094</v>
      </c>
      <c r="B403">
        <v>103.9604294</v>
      </c>
      <c r="C403">
        <v>0.40137026599999998</v>
      </c>
      <c r="D403">
        <v>0.15413674999999999</v>
      </c>
      <c r="E403">
        <v>1.567403E-3</v>
      </c>
      <c r="F403">
        <v>2.8997742E-2</v>
      </c>
      <c r="G403" t="s">
        <v>9</v>
      </c>
      <c r="H403" t="s">
        <v>1095</v>
      </c>
      <c r="I403" s="2" t="str">
        <f t="shared" si="30"/>
        <v>105342659</v>
      </c>
      <c r="J403" s="2">
        <f t="shared" si="31"/>
        <v>104</v>
      </c>
      <c r="K403" s="2" t="str">
        <f t="shared" si="32"/>
        <v>0.4 ± 0.2</v>
      </c>
      <c r="L403" s="2">
        <f t="shared" si="33"/>
        <v>2.9000000000000001E-2</v>
      </c>
      <c r="M403" t="str">
        <f t="shared" si="34"/>
        <v>RING finger protein 11</v>
      </c>
    </row>
    <row r="404" spans="1:13" x14ac:dyDescent="0.35">
      <c r="A404" t="s">
        <v>1092</v>
      </c>
      <c r="B404">
        <v>35.544103380000003</v>
      </c>
      <c r="C404">
        <v>0.39987286999999999</v>
      </c>
      <c r="D404">
        <v>0.16611140899999999</v>
      </c>
      <c r="E404">
        <v>2.651764E-3</v>
      </c>
      <c r="F404">
        <v>4.1345549000000002E-2</v>
      </c>
      <c r="G404" t="s">
        <v>9</v>
      </c>
      <c r="H404" t="s">
        <v>1093</v>
      </c>
      <c r="I404" s="2" t="str">
        <f t="shared" si="30"/>
        <v>105339142</v>
      </c>
      <c r="J404" s="2">
        <f t="shared" si="31"/>
        <v>35.5</v>
      </c>
      <c r="K404" s="2" t="str">
        <f t="shared" si="32"/>
        <v>0.4 ± 0.2</v>
      </c>
      <c r="L404" s="2">
        <f t="shared" si="33"/>
        <v>4.1000000000000002E-2</v>
      </c>
      <c r="M404" t="str">
        <f t="shared" si="34"/>
        <v>patched domain-containing protein 3</v>
      </c>
    </row>
    <row r="405" spans="1:13" x14ac:dyDescent="0.35">
      <c r="A405" t="s">
        <v>1090</v>
      </c>
      <c r="B405">
        <v>116.9309188</v>
      </c>
      <c r="C405">
        <v>0.39986851400000001</v>
      </c>
      <c r="D405">
        <v>0.17122354100000001</v>
      </c>
      <c r="E405">
        <v>3.1742680000000001E-3</v>
      </c>
      <c r="F405">
        <v>4.7016531E-2</v>
      </c>
      <c r="G405" t="s">
        <v>9</v>
      </c>
      <c r="H405" t="s">
        <v>1091</v>
      </c>
      <c r="I405" s="2" t="str">
        <f t="shared" si="30"/>
        <v>105348335</v>
      </c>
      <c r="J405" s="2">
        <f t="shared" si="31"/>
        <v>116.9</v>
      </c>
      <c r="K405" s="2" t="str">
        <f t="shared" si="32"/>
        <v>0.4 ± 0.2</v>
      </c>
      <c r="L405" s="2">
        <f t="shared" si="33"/>
        <v>4.7E-2</v>
      </c>
      <c r="M405" t="str">
        <f t="shared" si="34"/>
        <v>nucleolar protein dao-5</v>
      </c>
    </row>
    <row r="406" spans="1:13" x14ac:dyDescent="0.35">
      <c r="A406" t="s">
        <v>1089</v>
      </c>
      <c r="B406">
        <v>72.518612689999998</v>
      </c>
      <c r="C406">
        <v>0.398162287</v>
      </c>
      <c r="D406">
        <v>0.17125326799999999</v>
      </c>
      <c r="E406">
        <v>3.2587499999999999E-3</v>
      </c>
      <c r="F406">
        <v>4.7666642000000002E-2</v>
      </c>
      <c r="G406" t="s">
        <v>9</v>
      </c>
      <c r="H406" t="s">
        <v>170</v>
      </c>
      <c r="I406" s="2" t="str">
        <f t="shared" si="30"/>
        <v>105334278</v>
      </c>
      <c r="J406" s="2">
        <f t="shared" si="31"/>
        <v>72.5</v>
      </c>
      <c r="K406" s="2" t="str">
        <f t="shared" si="32"/>
        <v>0.4 ± 0.2</v>
      </c>
      <c r="L406" s="2">
        <f t="shared" si="33"/>
        <v>4.8000000000000001E-2</v>
      </c>
      <c r="M406" t="str">
        <f t="shared" si="34"/>
        <v>beta-13-galactosyltransferase brn</v>
      </c>
    </row>
    <row r="407" spans="1:13" x14ac:dyDescent="0.35">
      <c r="A407" t="s">
        <v>1087</v>
      </c>
      <c r="B407">
        <v>123.4689896</v>
      </c>
      <c r="C407">
        <v>0.39691312099999998</v>
      </c>
      <c r="D407">
        <v>0.155628722</v>
      </c>
      <c r="E407">
        <v>1.8217369999999999E-3</v>
      </c>
      <c r="F407">
        <v>3.2403029E-2</v>
      </c>
      <c r="G407" t="s">
        <v>9</v>
      </c>
      <c r="H407" t="s">
        <v>1088</v>
      </c>
      <c r="I407" s="2" t="str">
        <f t="shared" si="30"/>
        <v>105327937</v>
      </c>
      <c r="J407" s="2">
        <f t="shared" si="31"/>
        <v>123.5</v>
      </c>
      <c r="K407" s="2" t="str">
        <f t="shared" si="32"/>
        <v>0.4 ± 0.2</v>
      </c>
      <c r="L407" s="2">
        <f t="shared" si="33"/>
        <v>3.2000000000000001E-2</v>
      </c>
      <c r="M407" t="str">
        <f t="shared" si="34"/>
        <v>alsin isoform X2</v>
      </c>
    </row>
    <row r="408" spans="1:13" x14ac:dyDescent="0.35">
      <c r="A408" t="s">
        <v>1085</v>
      </c>
      <c r="B408">
        <v>122.4554363</v>
      </c>
      <c r="C408">
        <v>0.39557194299999998</v>
      </c>
      <c r="D408">
        <v>0.17202134499999999</v>
      </c>
      <c r="E408">
        <v>3.5285580000000002E-3</v>
      </c>
      <c r="F408">
        <v>4.9949539000000001E-2</v>
      </c>
      <c r="G408" t="s">
        <v>9</v>
      </c>
      <c r="H408" t="s">
        <v>1086</v>
      </c>
      <c r="I408" s="2" t="str">
        <f t="shared" si="30"/>
        <v>117683091</v>
      </c>
      <c r="J408" s="2">
        <f t="shared" si="31"/>
        <v>122.5</v>
      </c>
      <c r="K408" s="2" t="str">
        <f t="shared" si="32"/>
        <v>0.4 ± 0.2</v>
      </c>
      <c r="L408" s="2">
        <f t="shared" si="33"/>
        <v>0.05</v>
      </c>
      <c r="M408" t="str">
        <f t="shared" si="34"/>
        <v>transcription cofactor vestigial-like protein 4</v>
      </c>
    </row>
    <row r="409" spans="1:13" x14ac:dyDescent="0.35">
      <c r="A409" t="s">
        <v>1083</v>
      </c>
      <c r="B409">
        <v>200.26952170000001</v>
      </c>
      <c r="C409">
        <v>0.39524405200000001</v>
      </c>
      <c r="D409">
        <v>0.13968107399999999</v>
      </c>
      <c r="E409">
        <v>8.3843800000000005E-4</v>
      </c>
      <c r="F409">
        <v>1.8768184E-2</v>
      </c>
      <c r="G409" t="s">
        <v>9</v>
      </c>
      <c r="H409" t="s">
        <v>1084</v>
      </c>
      <c r="I409" s="2" t="str">
        <f t="shared" si="30"/>
        <v>105346160</v>
      </c>
      <c r="J409" s="2">
        <f t="shared" si="31"/>
        <v>200.3</v>
      </c>
      <c r="K409" s="2" t="str">
        <f t="shared" si="32"/>
        <v>0.4 ± 0.1</v>
      </c>
      <c r="L409" s="2">
        <f t="shared" si="33"/>
        <v>1.9E-2</v>
      </c>
      <c r="M409" t="str">
        <f t="shared" si="34"/>
        <v>AN1-type zinc finger protein 3</v>
      </c>
    </row>
    <row r="410" spans="1:13" x14ac:dyDescent="0.35">
      <c r="A410" t="s">
        <v>1081</v>
      </c>
      <c r="B410">
        <v>383.32976559999997</v>
      </c>
      <c r="C410">
        <v>0.39252416200000001</v>
      </c>
      <c r="D410">
        <v>0.10149279999999999</v>
      </c>
      <c r="E410" s="1">
        <v>2.2399999999999999E-5</v>
      </c>
      <c r="F410">
        <v>1.3832009999999999E-3</v>
      </c>
      <c r="G410" t="s">
        <v>9</v>
      </c>
      <c r="H410" t="s">
        <v>1082</v>
      </c>
      <c r="I410" s="2" t="str">
        <f t="shared" si="30"/>
        <v>105320085</v>
      </c>
      <c r="J410" s="2">
        <f t="shared" si="31"/>
        <v>383.3</v>
      </c>
      <c r="K410" s="2" t="str">
        <f t="shared" si="32"/>
        <v>0.4 ± 0.1</v>
      </c>
      <c r="L410" s="2">
        <f t="shared" si="33"/>
        <v>1E-3</v>
      </c>
      <c r="M410" t="str">
        <f t="shared" si="34"/>
        <v>protein SON isoform X2</v>
      </c>
    </row>
    <row r="411" spans="1:13" x14ac:dyDescent="0.35">
      <c r="A411" t="s">
        <v>1079</v>
      </c>
      <c r="B411">
        <v>256.28947169999998</v>
      </c>
      <c r="C411">
        <v>0.389391231</v>
      </c>
      <c r="D411">
        <v>0.16686611100000001</v>
      </c>
      <c r="E411">
        <v>3.343534E-3</v>
      </c>
      <c r="F411">
        <v>4.8331890000000002E-2</v>
      </c>
      <c r="G411" t="s">
        <v>9</v>
      </c>
      <c r="H411" t="s">
        <v>1080</v>
      </c>
      <c r="I411" s="2" t="str">
        <f t="shared" si="30"/>
        <v>105324875</v>
      </c>
      <c r="J411" s="2">
        <f t="shared" si="31"/>
        <v>256.3</v>
      </c>
      <c r="K411" s="2" t="str">
        <f t="shared" si="32"/>
        <v>0.4 ± 0.2</v>
      </c>
      <c r="L411" s="2">
        <f t="shared" si="33"/>
        <v>4.8000000000000001E-2</v>
      </c>
      <c r="M411" t="str">
        <f t="shared" si="34"/>
        <v>calcyclin-binding protein</v>
      </c>
    </row>
    <row r="412" spans="1:13" x14ac:dyDescent="0.35">
      <c r="A412" t="s">
        <v>1077</v>
      </c>
      <c r="B412">
        <v>110.2917459</v>
      </c>
      <c r="C412">
        <v>0.38749173399999998</v>
      </c>
      <c r="D412">
        <v>0.164820305</v>
      </c>
      <c r="E412">
        <v>3.22099E-3</v>
      </c>
      <c r="F412">
        <v>4.7339574000000002E-2</v>
      </c>
      <c r="G412" t="s">
        <v>9</v>
      </c>
      <c r="H412" t="s">
        <v>1078</v>
      </c>
      <c r="I412" s="2" t="str">
        <f t="shared" si="30"/>
        <v>105338791</v>
      </c>
      <c r="J412" s="2">
        <f t="shared" si="31"/>
        <v>110.3</v>
      </c>
      <c r="K412" s="2" t="str">
        <f t="shared" si="32"/>
        <v>0.4 ± 0.2</v>
      </c>
      <c r="L412" s="2">
        <f t="shared" si="33"/>
        <v>4.7E-2</v>
      </c>
      <c r="M412" t="str">
        <f t="shared" si="34"/>
        <v>PH and SEC7 domain-containing protein 1 isoform X1</v>
      </c>
    </row>
    <row r="413" spans="1:13" x14ac:dyDescent="0.35">
      <c r="A413" t="s">
        <v>1075</v>
      </c>
      <c r="B413">
        <v>586.62390240000002</v>
      </c>
      <c r="C413">
        <v>0.38699674499999998</v>
      </c>
      <c r="D413">
        <v>0.119935193</v>
      </c>
      <c r="E413">
        <v>2.4828799999999999E-4</v>
      </c>
      <c r="F413">
        <v>7.9785350000000001E-3</v>
      </c>
      <c r="G413" t="s">
        <v>9</v>
      </c>
      <c r="H413" t="s">
        <v>1076</v>
      </c>
      <c r="I413" s="2" t="str">
        <f t="shared" si="30"/>
        <v>105339081</v>
      </c>
      <c r="J413" s="2">
        <f t="shared" si="31"/>
        <v>586.6</v>
      </c>
      <c r="K413" s="2" t="str">
        <f t="shared" si="32"/>
        <v>0.4 ± 0.1</v>
      </c>
      <c r="L413" s="2">
        <f t="shared" si="33"/>
        <v>8.0000000000000002E-3</v>
      </c>
      <c r="M413" t="str">
        <f t="shared" si="34"/>
        <v>transformer-2 protein homolog alpha isoform X10</v>
      </c>
    </row>
    <row r="414" spans="1:13" x14ac:dyDescent="0.35">
      <c r="A414" t="s">
        <v>1073</v>
      </c>
      <c r="B414">
        <v>200.83564079999999</v>
      </c>
      <c r="C414">
        <v>0.386573905</v>
      </c>
      <c r="D414">
        <v>0.118573661</v>
      </c>
      <c r="E414">
        <v>2.20793E-4</v>
      </c>
      <c r="F414">
        <v>7.2853830000000003E-3</v>
      </c>
      <c r="G414" t="s">
        <v>9</v>
      </c>
      <c r="H414" t="s">
        <v>1074</v>
      </c>
      <c r="I414" s="2" t="str">
        <f t="shared" si="30"/>
        <v>105330715</v>
      </c>
      <c r="J414" s="2">
        <f t="shared" si="31"/>
        <v>200.8</v>
      </c>
      <c r="K414" s="2" t="str">
        <f t="shared" si="32"/>
        <v>0.4 ± 0.1</v>
      </c>
      <c r="L414" s="2">
        <f t="shared" si="33"/>
        <v>7.0000000000000001E-3</v>
      </c>
      <c r="M414" t="str">
        <f t="shared" si="34"/>
        <v>charged multivesicular body protein 1b</v>
      </c>
    </row>
    <row r="415" spans="1:13" x14ac:dyDescent="0.35">
      <c r="A415" t="s">
        <v>1071</v>
      </c>
      <c r="B415">
        <v>196.0702196</v>
      </c>
      <c r="C415">
        <v>0.38537713400000001</v>
      </c>
      <c r="D415">
        <v>9.1281378999999996E-2</v>
      </c>
      <c r="E415" s="1">
        <v>5.1200000000000001E-6</v>
      </c>
      <c r="F415">
        <v>4.1382799999999998E-4</v>
      </c>
      <c r="G415" t="s">
        <v>9</v>
      </c>
      <c r="H415" t="s">
        <v>1072</v>
      </c>
      <c r="I415" s="2" t="str">
        <f t="shared" si="30"/>
        <v>105339649</v>
      </c>
      <c r="J415" s="2">
        <f t="shared" si="31"/>
        <v>196.1</v>
      </c>
      <c r="K415" s="2" t="str">
        <f t="shared" si="32"/>
        <v>0.4 ± 0.1</v>
      </c>
      <c r="L415" s="2" t="str">
        <f t="shared" si="33"/>
        <v>&lt;0.001</v>
      </c>
      <c r="M415" t="str">
        <f t="shared" si="34"/>
        <v>transcription initiation factor TFIID subunit 1</v>
      </c>
    </row>
    <row r="416" spans="1:13" x14ac:dyDescent="0.35">
      <c r="A416" t="s">
        <v>1069</v>
      </c>
      <c r="B416">
        <v>123.5333847</v>
      </c>
      <c r="C416">
        <v>0.38487949500000002</v>
      </c>
      <c r="D416">
        <v>0.15691432899999999</v>
      </c>
      <c r="E416">
        <v>2.55602E-3</v>
      </c>
      <c r="F416">
        <v>4.0642926000000003E-2</v>
      </c>
      <c r="G416" t="s">
        <v>9</v>
      </c>
      <c r="H416" t="s">
        <v>1070</v>
      </c>
      <c r="I416" s="2" t="str">
        <f t="shared" si="30"/>
        <v>105331973</v>
      </c>
      <c r="J416" s="2">
        <f t="shared" si="31"/>
        <v>123.5</v>
      </c>
      <c r="K416" s="2" t="str">
        <f t="shared" si="32"/>
        <v>0.4 ± 0.2</v>
      </c>
      <c r="L416" s="2">
        <f t="shared" si="33"/>
        <v>4.1000000000000002E-2</v>
      </c>
      <c r="M416" t="str">
        <f t="shared" si="34"/>
        <v>talin-1</v>
      </c>
    </row>
    <row r="417" spans="1:13" x14ac:dyDescent="0.35">
      <c r="A417" t="s">
        <v>1067</v>
      </c>
      <c r="B417">
        <v>384.66283529999998</v>
      </c>
      <c r="C417">
        <v>0.38422663400000001</v>
      </c>
      <c r="D417">
        <v>0.12682859099999999</v>
      </c>
      <c r="E417">
        <v>4.8514700000000001E-4</v>
      </c>
      <c r="F417">
        <v>1.2877735E-2</v>
      </c>
      <c r="G417" t="s">
        <v>9</v>
      </c>
      <c r="H417" t="s">
        <v>1068</v>
      </c>
      <c r="I417" s="2" t="str">
        <f t="shared" si="30"/>
        <v>117682276</v>
      </c>
      <c r="J417" s="2">
        <f t="shared" si="31"/>
        <v>384.7</v>
      </c>
      <c r="K417" s="2" t="str">
        <f t="shared" si="32"/>
        <v>0.4 ± 0.1</v>
      </c>
      <c r="L417" s="2">
        <f t="shared" si="33"/>
        <v>1.2999999999999999E-2</v>
      </c>
      <c r="M417" t="str">
        <f t="shared" si="34"/>
        <v>putative mediator of RNA polymerase II transcription subunit 26</v>
      </c>
    </row>
    <row r="418" spans="1:13" x14ac:dyDescent="0.35">
      <c r="A418" t="s">
        <v>1065</v>
      </c>
      <c r="B418">
        <v>203.01612309999999</v>
      </c>
      <c r="C418">
        <v>0.38406839500000001</v>
      </c>
      <c r="D418">
        <v>0.14308158200000001</v>
      </c>
      <c r="E418">
        <v>1.3635769999999999E-3</v>
      </c>
      <c r="F418">
        <v>2.6586865000000001E-2</v>
      </c>
      <c r="G418" t="s">
        <v>9</v>
      </c>
      <c r="H418" t="s">
        <v>1066</v>
      </c>
      <c r="I418" s="2" t="str">
        <f t="shared" si="30"/>
        <v>105317220</v>
      </c>
      <c r="J418" s="2">
        <f t="shared" si="31"/>
        <v>203</v>
      </c>
      <c r="K418" s="2" t="str">
        <f t="shared" si="32"/>
        <v>0.4 ± 0.1</v>
      </c>
      <c r="L418" s="2">
        <f t="shared" si="33"/>
        <v>2.7E-2</v>
      </c>
      <c r="M418" t="str">
        <f t="shared" si="34"/>
        <v>lysine-specific demethylase 6A isoform X1</v>
      </c>
    </row>
    <row r="419" spans="1:13" x14ac:dyDescent="0.35">
      <c r="A419" t="s">
        <v>1063</v>
      </c>
      <c r="B419">
        <v>688.3548419</v>
      </c>
      <c r="C419">
        <v>0.38396095899999999</v>
      </c>
      <c r="D419">
        <v>0.15740243700000001</v>
      </c>
      <c r="E419">
        <v>2.6412300000000001E-3</v>
      </c>
      <c r="F419">
        <v>4.1216155999999997E-2</v>
      </c>
      <c r="G419" t="s">
        <v>9</v>
      </c>
      <c r="H419" t="s">
        <v>1064</v>
      </c>
      <c r="I419" s="2" t="str">
        <f t="shared" si="30"/>
        <v>105331566</v>
      </c>
      <c r="J419" s="2">
        <f t="shared" si="31"/>
        <v>688.4</v>
      </c>
      <c r="K419" s="2" t="str">
        <f t="shared" si="32"/>
        <v>0.4 ± 0.2</v>
      </c>
      <c r="L419" s="2">
        <f t="shared" si="33"/>
        <v>4.1000000000000002E-2</v>
      </c>
      <c r="M419" t="str">
        <f t="shared" si="34"/>
        <v>transcription factor MafK</v>
      </c>
    </row>
    <row r="420" spans="1:13" x14ac:dyDescent="0.35">
      <c r="A420" t="s">
        <v>1061</v>
      </c>
      <c r="B420">
        <v>710.45398350000005</v>
      </c>
      <c r="C420">
        <v>0.38306934599999998</v>
      </c>
      <c r="D420">
        <v>0.132470595</v>
      </c>
      <c r="E420">
        <v>7.5072799999999999E-4</v>
      </c>
      <c r="F420">
        <v>1.7308977999999999E-2</v>
      </c>
      <c r="G420" t="s">
        <v>9</v>
      </c>
      <c r="H420" t="s">
        <v>1062</v>
      </c>
      <c r="I420" s="2" t="str">
        <f t="shared" si="30"/>
        <v>105347948</v>
      </c>
      <c r="J420" s="2">
        <f t="shared" si="31"/>
        <v>710.5</v>
      </c>
      <c r="K420" s="2" t="str">
        <f t="shared" si="32"/>
        <v>0.4 ± 0.1</v>
      </c>
      <c r="L420" s="2">
        <f t="shared" si="33"/>
        <v>1.7000000000000001E-2</v>
      </c>
      <c r="M420" t="str">
        <f t="shared" si="34"/>
        <v>death-inducer obliterator 1 isoform X1</v>
      </c>
    </row>
    <row r="421" spans="1:13" x14ac:dyDescent="0.35">
      <c r="A421" t="s">
        <v>1059</v>
      </c>
      <c r="B421">
        <v>358.53422879999999</v>
      </c>
      <c r="C421">
        <v>0.38216438899999999</v>
      </c>
      <c r="D421">
        <v>0.10869451400000001</v>
      </c>
      <c r="E421" s="1">
        <v>9.1700000000000006E-5</v>
      </c>
      <c r="F421">
        <v>3.9325610000000002E-3</v>
      </c>
      <c r="G421" t="s">
        <v>9</v>
      </c>
      <c r="H421" t="s">
        <v>1060</v>
      </c>
      <c r="I421" s="2" t="str">
        <f t="shared" si="30"/>
        <v>105326707</v>
      </c>
      <c r="J421" s="2">
        <f t="shared" si="31"/>
        <v>358.5</v>
      </c>
      <c r="K421" s="2" t="str">
        <f t="shared" si="32"/>
        <v>0.4 ± 0.1</v>
      </c>
      <c r="L421" s="2">
        <f t="shared" si="33"/>
        <v>4.0000000000000001E-3</v>
      </c>
      <c r="M421" t="str">
        <f t="shared" si="34"/>
        <v>serrate RNA effector molecule homolog isoform X2</v>
      </c>
    </row>
    <row r="422" spans="1:13" x14ac:dyDescent="0.35">
      <c r="A422" t="s">
        <v>1057</v>
      </c>
      <c r="B422">
        <v>349.3112764</v>
      </c>
      <c r="C422">
        <v>0.38099651899999998</v>
      </c>
      <c r="D422">
        <v>0.130022952</v>
      </c>
      <c r="E422">
        <v>6.7144399999999999E-4</v>
      </c>
      <c r="F422">
        <v>1.6042473000000002E-2</v>
      </c>
      <c r="G422" t="s">
        <v>9</v>
      </c>
      <c r="H422" t="s">
        <v>1058</v>
      </c>
      <c r="I422" s="2" t="str">
        <f t="shared" si="30"/>
        <v>117687203</v>
      </c>
      <c r="J422" s="2">
        <f t="shared" si="31"/>
        <v>349.3</v>
      </c>
      <c r="K422" s="2" t="str">
        <f t="shared" si="32"/>
        <v>0.4 ± 0.1</v>
      </c>
      <c r="L422" s="2">
        <f t="shared" si="33"/>
        <v>1.6E-2</v>
      </c>
      <c r="M422" t="str">
        <f t="shared" si="34"/>
        <v>glutamic acid-rich protein-like</v>
      </c>
    </row>
    <row r="423" spans="1:13" x14ac:dyDescent="0.35">
      <c r="A423" t="s">
        <v>1055</v>
      </c>
      <c r="B423">
        <v>420.36487210000001</v>
      </c>
      <c r="C423">
        <v>0.38049845599999998</v>
      </c>
      <c r="D423">
        <v>0.12732527900000001</v>
      </c>
      <c r="E423">
        <v>5.6017199999999995E-4</v>
      </c>
      <c r="F423">
        <v>1.435053E-2</v>
      </c>
      <c r="G423" t="s">
        <v>9</v>
      </c>
      <c r="H423" t="s">
        <v>1056</v>
      </c>
      <c r="I423" s="2" t="str">
        <f t="shared" si="30"/>
        <v>105331590</v>
      </c>
      <c r="J423" s="2">
        <f t="shared" si="31"/>
        <v>420.4</v>
      </c>
      <c r="K423" s="2" t="str">
        <f t="shared" si="32"/>
        <v>0.4 ± 0.1</v>
      </c>
      <c r="L423" s="2">
        <f t="shared" si="33"/>
        <v>1.4E-2</v>
      </c>
      <c r="M423" t="str">
        <f t="shared" si="34"/>
        <v>RNA-binding protein 39 isoform X1</v>
      </c>
    </row>
    <row r="424" spans="1:13" x14ac:dyDescent="0.35">
      <c r="A424" t="s">
        <v>1053</v>
      </c>
      <c r="B424">
        <v>240.047946</v>
      </c>
      <c r="C424">
        <v>0.37564852500000001</v>
      </c>
      <c r="D424">
        <v>0.130297628</v>
      </c>
      <c r="E424">
        <v>7.9338300000000004E-4</v>
      </c>
      <c r="F424">
        <v>1.7999929000000001E-2</v>
      </c>
      <c r="G424" t="s">
        <v>9</v>
      </c>
      <c r="H424" t="s">
        <v>1054</v>
      </c>
      <c r="I424" s="2" t="str">
        <f t="shared" si="30"/>
        <v>105345681</v>
      </c>
      <c r="J424" s="2">
        <f t="shared" si="31"/>
        <v>240</v>
      </c>
      <c r="K424" s="2" t="str">
        <f t="shared" si="32"/>
        <v>0.4 ± 0.1</v>
      </c>
      <c r="L424" s="2">
        <f t="shared" si="33"/>
        <v>1.7999999999999999E-2</v>
      </c>
      <c r="M424" t="str">
        <f t="shared" si="34"/>
        <v>E3 ubiquitin-protein ligase MYLIP</v>
      </c>
    </row>
    <row r="425" spans="1:13" x14ac:dyDescent="0.35">
      <c r="A425" t="s">
        <v>1051</v>
      </c>
      <c r="B425">
        <v>140.86854539999999</v>
      </c>
      <c r="C425">
        <v>0.37502658900000002</v>
      </c>
      <c r="D425">
        <v>0.126582205</v>
      </c>
      <c r="E425">
        <v>6.1558700000000001E-4</v>
      </c>
      <c r="F425">
        <v>1.5261419E-2</v>
      </c>
      <c r="G425" t="s">
        <v>9</v>
      </c>
      <c r="H425" t="s">
        <v>1052</v>
      </c>
      <c r="I425" s="2" t="str">
        <f t="shared" si="30"/>
        <v>105323219</v>
      </c>
      <c r="J425" s="2">
        <f t="shared" si="31"/>
        <v>140.9</v>
      </c>
      <c r="K425" s="2" t="str">
        <f t="shared" si="32"/>
        <v>0.4 ± 0.1</v>
      </c>
      <c r="L425" s="2">
        <f t="shared" si="33"/>
        <v>1.4999999999999999E-2</v>
      </c>
      <c r="M425" t="str">
        <f t="shared" si="34"/>
        <v>coatomer subunit alpha</v>
      </c>
    </row>
    <row r="426" spans="1:13" x14ac:dyDescent="0.35">
      <c r="A426" t="s">
        <v>1049</v>
      </c>
      <c r="B426">
        <v>389.17838</v>
      </c>
      <c r="C426">
        <v>0.37498311000000001</v>
      </c>
      <c r="D426">
        <v>0.113180023</v>
      </c>
      <c r="E426">
        <v>1.9587399999999999E-4</v>
      </c>
      <c r="F426">
        <v>6.7070680000000001E-3</v>
      </c>
      <c r="G426" t="s">
        <v>9</v>
      </c>
      <c r="H426" t="s">
        <v>1050</v>
      </c>
      <c r="I426" s="2" t="str">
        <f t="shared" si="30"/>
        <v>105345794</v>
      </c>
      <c r="J426" s="2">
        <f t="shared" si="31"/>
        <v>389.2</v>
      </c>
      <c r="K426" s="2" t="str">
        <f t="shared" si="32"/>
        <v>0.4 ± 0.1</v>
      </c>
      <c r="L426" s="2">
        <f t="shared" si="33"/>
        <v>7.0000000000000001E-3</v>
      </c>
      <c r="M426" t="str">
        <f t="shared" si="34"/>
        <v>UDP-glucuronic acid decarboxylase 1 isoform X3</v>
      </c>
    </row>
    <row r="427" spans="1:13" x14ac:dyDescent="0.35">
      <c r="A427" t="s">
        <v>1047</v>
      </c>
      <c r="B427">
        <v>327.28272959999998</v>
      </c>
      <c r="C427">
        <v>0.37087642399999998</v>
      </c>
      <c r="D427">
        <v>0.137947186</v>
      </c>
      <c r="E427">
        <v>1.442799E-3</v>
      </c>
      <c r="F427">
        <v>2.7407246E-2</v>
      </c>
      <c r="G427" t="s">
        <v>9</v>
      </c>
      <c r="H427" t="s">
        <v>1048</v>
      </c>
      <c r="I427" s="2" t="str">
        <f t="shared" si="30"/>
        <v>105325437</v>
      </c>
      <c r="J427" s="2">
        <f t="shared" si="31"/>
        <v>327.3</v>
      </c>
      <c r="K427" s="2" t="str">
        <f t="shared" si="32"/>
        <v>0.4 ± 0.1</v>
      </c>
      <c r="L427" s="2">
        <f t="shared" si="33"/>
        <v>2.7E-2</v>
      </c>
      <c r="M427" t="str">
        <f t="shared" si="34"/>
        <v>nucleoprotein TPR isoform X1</v>
      </c>
    </row>
    <row r="428" spans="1:13" x14ac:dyDescent="0.35">
      <c r="A428" t="s">
        <v>1045</v>
      </c>
      <c r="B428">
        <v>54.313933079999998</v>
      </c>
      <c r="C428">
        <v>0.366729254</v>
      </c>
      <c r="D428">
        <v>0.15568415399999999</v>
      </c>
      <c r="E428">
        <v>3.5184750000000001E-3</v>
      </c>
      <c r="F428">
        <v>4.9883375000000001E-2</v>
      </c>
      <c r="G428" t="s">
        <v>9</v>
      </c>
      <c r="H428" t="s">
        <v>1046</v>
      </c>
      <c r="I428" s="2" t="str">
        <f t="shared" si="30"/>
        <v>105334475</v>
      </c>
      <c r="J428" s="2">
        <f t="shared" si="31"/>
        <v>54.3</v>
      </c>
      <c r="K428" s="2" t="str">
        <f t="shared" si="32"/>
        <v>0.4 ± 0.2</v>
      </c>
      <c r="L428" s="2">
        <f t="shared" si="33"/>
        <v>0.05</v>
      </c>
      <c r="M428" t="str">
        <f t="shared" si="34"/>
        <v>TELO2-interacting protein 1 homolog</v>
      </c>
    </row>
    <row r="429" spans="1:13" x14ac:dyDescent="0.35">
      <c r="A429" t="s">
        <v>1043</v>
      </c>
      <c r="B429">
        <v>335.32834639999999</v>
      </c>
      <c r="C429">
        <v>0.366264914</v>
      </c>
      <c r="D429">
        <v>0.114846949</v>
      </c>
      <c r="E429">
        <v>3.1195799999999998E-4</v>
      </c>
      <c r="F429">
        <v>9.2360719999999997E-3</v>
      </c>
      <c r="G429" t="s">
        <v>9</v>
      </c>
      <c r="H429" t="s">
        <v>1044</v>
      </c>
      <c r="I429" s="2" t="str">
        <f t="shared" si="30"/>
        <v>105330401</v>
      </c>
      <c r="J429" s="2">
        <f t="shared" si="31"/>
        <v>335.3</v>
      </c>
      <c r="K429" s="2" t="str">
        <f t="shared" si="32"/>
        <v>0.4 ± 0.1</v>
      </c>
      <c r="L429" s="2">
        <f t="shared" si="33"/>
        <v>8.9999999999999993E-3</v>
      </c>
      <c r="M429" t="str">
        <f t="shared" si="34"/>
        <v>RNA polymerase II elongation factor ELL</v>
      </c>
    </row>
    <row r="430" spans="1:13" x14ac:dyDescent="0.35">
      <c r="A430" t="s">
        <v>1041</v>
      </c>
      <c r="B430">
        <v>68.004742750000005</v>
      </c>
      <c r="C430">
        <v>0.36531571200000001</v>
      </c>
      <c r="D430">
        <v>0.13252494500000001</v>
      </c>
      <c r="E430">
        <v>1.2211310000000001E-3</v>
      </c>
      <c r="F430">
        <v>2.4616134000000001E-2</v>
      </c>
      <c r="G430" t="s">
        <v>9</v>
      </c>
      <c r="H430" t="s">
        <v>1042</v>
      </c>
      <c r="I430" s="2" t="str">
        <f t="shared" si="30"/>
        <v>105325683</v>
      </c>
      <c r="J430" s="2">
        <f t="shared" si="31"/>
        <v>68</v>
      </c>
      <c r="K430" s="2" t="str">
        <f t="shared" si="32"/>
        <v>0.4 ± 0.1</v>
      </c>
      <c r="L430" s="2">
        <f t="shared" si="33"/>
        <v>2.5000000000000001E-2</v>
      </c>
      <c r="M430" t="str">
        <f t="shared" si="34"/>
        <v>pre-mRNA-splicing factor CWC25 homolog isoform X1</v>
      </c>
    </row>
    <row r="431" spans="1:13" x14ac:dyDescent="0.35">
      <c r="A431" t="s">
        <v>1039</v>
      </c>
      <c r="B431">
        <v>170.2106947</v>
      </c>
      <c r="C431">
        <v>0.365239643</v>
      </c>
      <c r="D431">
        <v>0.13925716599999999</v>
      </c>
      <c r="E431">
        <v>1.7766049999999999E-3</v>
      </c>
      <c r="F431">
        <v>3.1845946E-2</v>
      </c>
      <c r="G431" t="s">
        <v>9</v>
      </c>
      <c r="H431" t="s">
        <v>1040</v>
      </c>
      <c r="I431" s="2" t="str">
        <f t="shared" si="30"/>
        <v>105337303</v>
      </c>
      <c r="J431" s="2">
        <f t="shared" si="31"/>
        <v>170.2</v>
      </c>
      <c r="K431" s="2" t="str">
        <f t="shared" si="32"/>
        <v>0.4 ± 0.1</v>
      </c>
      <c r="L431" s="2">
        <f t="shared" si="33"/>
        <v>3.2000000000000001E-2</v>
      </c>
      <c r="M431" t="str">
        <f t="shared" si="34"/>
        <v>phosphatidylinositol 4-phosphate 5-kinase type-1 alpha isoform X6</v>
      </c>
    </row>
    <row r="432" spans="1:13" x14ac:dyDescent="0.35">
      <c r="A432" t="s">
        <v>1037</v>
      </c>
      <c r="B432">
        <v>140.6798331</v>
      </c>
      <c r="C432">
        <v>0.36374210299999998</v>
      </c>
      <c r="D432">
        <v>0.15136105</v>
      </c>
      <c r="E432">
        <v>3.2320230000000001E-3</v>
      </c>
      <c r="F432">
        <v>4.7388439999999997E-2</v>
      </c>
      <c r="G432" t="s">
        <v>9</v>
      </c>
      <c r="H432" t="s">
        <v>1038</v>
      </c>
      <c r="I432" s="2" t="str">
        <f t="shared" si="30"/>
        <v>105333845</v>
      </c>
      <c r="J432" s="2">
        <f t="shared" si="31"/>
        <v>140.69999999999999</v>
      </c>
      <c r="K432" s="2" t="str">
        <f t="shared" si="32"/>
        <v>0.4 ± 0.2</v>
      </c>
      <c r="L432" s="2">
        <f t="shared" si="33"/>
        <v>4.7E-2</v>
      </c>
      <c r="M432" t="str">
        <f t="shared" si="34"/>
        <v>ADP-ribosylation factor-like protein 6</v>
      </c>
    </row>
    <row r="433" spans="1:13" x14ac:dyDescent="0.35">
      <c r="A433" t="s">
        <v>1035</v>
      </c>
      <c r="B433">
        <v>310.85150379999999</v>
      </c>
      <c r="C433">
        <v>0.35971688000000002</v>
      </c>
      <c r="D433">
        <v>0.14765513499999999</v>
      </c>
      <c r="E433">
        <v>3.0205639999999999E-3</v>
      </c>
      <c r="F433">
        <v>4.5333044000000003E-2</v>
      </c>
      <c r="G433" t="s">
        <v>9</v>
      </c>
      <c r="H433" t="s">
        <v>1036</v>
      </c>
      <c r="I433" s="2" t="str">
        <f t="shared" si="30"/>
        <v>105319122</v>
      </c>
      <c r="J433" s="2">
        <f t="shared" si="31"/>
        <v>310.89999999999998</v>
      </c>
      <c r="K433" s="2" t="str">
        <f t="shared" si="32"/>
        <v>0.4 ± 0.1</v>
      </c>
      <c r="L433" s="2">
        <f t="shared" si="33"/>
        <v>4.4999999999999998E-2</v>
      </c>
      <c r="M433" t="str">
        <f t="shared" si="34"/>
        <v>ephrin-B2 isoform X2</v>
      </c>
    </row>
    <row r="434" spans="1:13" x14ac:dyDescent="0.35">
      <c r="A434" t="s">
        <v>1033</v>
      </c>
      <c r="B434">
        <v>388.10984439999999</v>
      </c>
      <c r="C434">
        <v>0.35942417599999998</v>
      </c>
      <c r="D434">
        <v>0.133932366</v>
      </c>
      <c r="E434">
        <v>1.5487000000000001E-3</v>
      </c>
      <c r="F434">
        <v>2.8883497000000001E-2</v>
      </c>
      <c r="G434" t="s">
        <v>9</v>
      </c>
      <c r="H434" t="s">
        <v>1034</v>
      </c>
      <c r="I434" s="2" t="str">
        <f t="shared" si="30"/>
        <v>105329513</v>
      </c>
      <c r="J434" s="2">
        <f t="shared" si="31"/>
        <v>388.1</v>
      </c>
      <c r="K434" s="2" t="str">
        <f t="shared" si="32"/>
        <v>0.4 ± 0.1</v>
      </c>
      <c r="L434" s="2">
        <f t="shared" si="33"/>
        <v>2.9000000000000001E-2</v>
      </c>
      <c r="M434" t="str">
        <f t="shared" si="34"/>
        <v>dual specificity protein phosphatase 10</v>
      </c>
    </row>
    <row r="435" spans="1:13" x14ac:dyDescent="0.35">
      <c r="A435" t="s">
        <v>1031</v>
      </c>
      <c r="B435">
        <v>205.58247109999999</v>
      </c>
      <c r="C435">
        <v>0.359217389</v>
      </c>
      <c r="D435">
        <v>0.102037957</v>
      </c>
      <c r="E435">
        <v>1.00585E-4</v>
      </c>
      <c r="F435">
        <v>4.1974760000000003E-3</v>
      </c>
      <c r="G435" t="s">
        <v>9</v>
      </c>
      <c r="H435" t="s">
        <v>1032</v>
      </c>
      <c r="I435" s="2" t="str">
        <f t="shared" si="30"/>
        <v>105345800</v>
      </c>
      <c r="J435" s="2">
        <f t="shared" si="31"/>
        <v>205.6</v>
      </c>
      <c r="K435" s="2" t="str">
        <f t="shared" si="32"/>
        <v>0.4 ± 0.1</v>
      </c>
      <c r="L435" s="2">
        <f t="shared" si="33"/>
        <v>4.0000000000000001E-3</v>
      </c>
      <c r="M435" t="str">
        <f t="shared" si="34"/>
        <v>protein CBFA2T1 isoform X4</v>
      </c>
    </row>
    <row r="436" spans="1:13" x14ac:dyDescent="0.35">
      <c r="A436" t="s">
        <v>1029</v>
      </c>
      <c r="B436">
        <v>233.10005219999999</v>
      </c>
      <c r="C436">
        <v>0.35802599600000001</v>
      </c>
      <c r="D436">
        <v>0.13933968799999999</v>
      </c>
      <c r="E436">
        <v>2.1566570000000002E-3</v>
      </c>
      <c r="F436">
        <v>3.6411161999999997E-2</v>
      </c>
      <c r="G436" t="s">
        <v>9</v>
      </c>
      <c r="H436" t="s">
        <v>1030</v>
      </c>
      <c r="I436" s="2" t="str">
        <f t="shared" si="30"/>
        <v>105321795</v>
      </c>
      <c r="J436" s="2">
        <f t="shared" si="31"/>
        <v>233.1</v>
      </c>
      <c r="K436" s="2" t="str">
        <f t="shared" si="32"/>
        <v>0.4 ± 0.1</v>
      </c>
      <c r="L436" s="2">
        <f t="shared" si="33"/>
        <v>3.5999999999999997E-2</v>
      </c>
      <c r="M436" t="str">
        <f t="shared" si="34"/>
        <v>serine/threonine-protein kinase B-raf isoform X1</v>
      </c>
    </row>
    <row r="437" spans="1:13" x14ac:dyDescent="0.35">
      <c r="A437" t="s">
        <v>1027</v>
      </c>
      <c r="B437">
        <v>168.15284439999999</v>
      </c>
      <c r="C437">
        <v>0.35713831000000001</v>
      </c>
      <c r="D437">
        <v>0.14012844199999999</v>
      </c>
      <c r="E437">
        <v>2.3119310000000001E-3</v>
      </c>
      <c r="F437">
        <v>3.7771100000000002E-2</v>
      </c>
      <c r="G437" t="s">
        <v>9</v>
      </c>
      <c r="H437" t="s">
        <v>1028</v>
      </c>
      <c r="I437" s="2" t="str">
        <f t="shared" si="30"/>
        <v>105341072</v>
      </c>
      <c r="J437" s="2">
        <f t="shared" si="31"/>
        <v>168.2</v>
      </c>
      <c r="K437" s="2" t="str">
        <f t="shared" si="32"/>
        <v>0.4 ± 0.1</v>
      </c>
      <c r="L437" s="2">
        <f t="shared" si="33"/>
        <v>3.7999999999999999E-2</v>
      </c>
      <c r="M437" t="str">
        <f t="shared" si="34"/>
        <v>FACT complex subunit SPT16</v>
      </c>
    </row>
    <row r="438" spans="1:13" x14ac:dyDescent="0.35">
      <c r="A438" t="s">
        <v>1025</v>
      </c>
      <c r="B438">
        <v>698.42101379999997</v>
      </c>
      <c r="C438">
        <v>0.35638660599999999</v>
      </c>
      <c r="D438">
        <v>0.147954103</v>
      </c>
      <c r="E438">
        <v>3.3324589999999999E-3</v>
      </c>
      <c r="F438">
        <v>4.820957E-2</v>
      </c>
      <c r="G438" t="s">
        <v>9</v>
      </c>
      <c r="H438" t="s">
        <v>1026</v>
      </c>
      <c r="I438" s="2" t="str">
        <f t="shared" si="30"/>
        <v>105318591</v>
      </c>
      <c r="J438" s="2">
        <f t="shared" si="31"/>
        <v>698.4</v>
      </c>
      <c r="K438" s="2" t="str">
        <f t="shared" si="32"/>
        <v>0.4 ± 0.1</v>
      </c>
      <c r="L438" s="2">
        <f t="shared" si="33"/>
        <v>4.8000000000000001E-2</v>
      </c>
      <c r="M438" t="str">
        <f t="shared" si="34"/>
        <v>serine/threonine-protein kinase TBK1</v>
      </c>
    </row>
    <row r="439" spans="1:13" x14ac:dyDescent="0.35">
      <c r="A439" t="s">
        <v>1023</v>
      </c>
      <c r="B439">
        <v>186.57995080000001</v>
      </c>
      <c r="C439">
        <v>0.34985667300000001</v>
      </c>
      <c r="D439">
        <v>9.7955030999999998E-2</v>
      </c>
      <c r="E439" s="1">
        <v>8.6899999999999998E-5</v>
      </c>
      <c r="F439">
        <v>3.7726080000000002E-3</v>
      </c>
      <c r="G439" t="s">
        <v>9</v>
      </c>
      <c r="H439" t="s">
        <v>1024</v>
      </c>
      <c r="I439" s="2" t="str">
        <f t="shared" si="30"/>
        <v>117684746</v>
      </c>
      <c r="J439" s="2">
        <f t="shared" si="31"/>
        <v>186.6</v>
      </c>
      <c r="K439" s="2" t="str">
        <f t="shared" si="32"/>
        <v>0.3 ± 0.1</v>
      </c>
      <c r="L439" s="2">
        <f t="shared" si="33"/>
        <v>4.0000000000000001E-3</v>
      </c>
      <c r="M439" t="str">
        <f t="shared" si="34"/>
        <v>LOW QUALITY PROTEIN: protein argonaute-2-like</v>
      </c>
    </row>
    <row r="440" spans="1:13" x14ac:dyDescent="0.35">
      <c r="A440" t="s">
        <v>1021</v>
      </c>
      <c r="B440">
        <v>388.0665995</v>
      </c>
      <c r="C440">
        <v>0.34865206799999998</v>
      </c>
      <c r="D440">
        <v>0.111106601</v>
      </c>
      <c r="E440">
        <v>4.0579899999999998E-4</v>
      </c>
      <c r="F440">
        <v>1.1221831E-2</v>
      </c>
      <c r="G440" t="s">
        <v>9</v>
      </c>
      <c r="H440" t="s">
        <v>1022</v>
      </c>
      <c r="I440" s="2" t="str">
        <f t="shared" si="30"/>
        <v>105321629</v>
      </c>
      <c r="J440" s="2">
        <f t="shared" si="31"/>
        <v>388.1</v>
      </c>
      <c r="K440" s="2" t="str">
        <f t="shared" si="32"/>
        <v>0.3 ± 0.1</v>
      </c>
      <c r="L440" s="2">
        <f t="shared" si="33"/>
        <v>1.0999999999999999E-2</v>
      </c>
      <c r="M440" t="str">
        <f t="shared" si="34"/>
        <v>phosphatidylinositol 3-kinase regulatory subunit alpha isoform X1</v>
      </c>
    </row>
    <row r="441" spans="1:13" x14ac:dyDescent="0.35">
      <c r="A441" t="s">
        <v>1019</v>
      </c>
      <c r="B441">
        <v>300.20914599999998</v>
      </c>
      <c r="C441">
        <v>0.34782408100000001</v>
      </c>
      <c r="D441">
        <v>0.108380885</v>
      </c>
      <c r="E441">
        <v>3.19389E-4</v>
      </c>
      <c r="F441">
        <v>9.3807809999999995E-3</v>
      </c>
      <c r="G441" t="s">
        <v>9</v>
      </c>
      <c r="H441" t="s">
        <v>1020</v>
      </c>
      <c r="I441" s="2" t="str">
        <f t="shared" si="30"/>
        <v>105327153</v>
      </c>
      <c r="J441" s="2">
        <f t="shared" si="31"/>
        <v>300.2</v>
      </c>
      <c r="K441" s="2" t="str">
        <f t="shared" si="32"/>
        <v>0.3 ± 0.1</v>
      </c>
      <c r="L441" s="2">
        <f t="shared" si="33"/>
        <v>8.9999999999999993E-3</v>
      </c>
      <c r="M441" t="str">
        <f t="shared" si="34"/>
        <v>cathepsin Z-like</v>
      </c>
    </row>
    <row r="442" spans="1:13" x14ac:dyDescent="0.35">
      <c r="A442" t="s">
        <v>1017</v>
      </c>
      <c r="B442">
        <v>245.8685318</v>
      </c>
      <c r="C442">
        <v>0.34070267300000001</v>
      </c>
      <c r="D442">
        <v>0.13288768400000001</v>
      </c>
      <c r="E442">
        <v>2.4035020000000001E-3</v>
      </c>
      <c r="F442">
        <v>3.8884636E-2</v>
      </c>
      <c r="G442" t="s">
        <v>9</v>
      </c>
      <c r="H442" t="s">
        <v>1018</v>
      </c>
      <c r="I442" s="2" t="str">
        <f t="shared" si="30"/>
        <v>105348704</v>
      </c>
      <c r="J442" s="2">
        <f t="shared" si="31"/>
        <v>245.9</v>
      </c>
      <c r="K442" s="2" t="str">
        <f t="shared" si="32"/>
        <v>0.3 ± 0.1</v>
      </c>
      <c r="L442" s="2">
        <f t="shared" si="33"/>
        <v>3.9E-2</v>
      </c>
      <c r="M442" t="str">
        <f t="shared" si="34"/>
        <v>LOW QUALITY PROTEIN: low-density lipoprotein receptor-related protein 6-like</v>
      </c>
    </row>
    <row r="443" spans="1:13" x14ac:dyDescent="0.35">
      <c r="A443" t="s">
        <v>1015</v>
      </c>
      <c r="B443">
        <v>218.19760339999999</v>
      </c>
      <c r="C443">
        <v>0.33835163600000001</v>
      </c>
      <c r="D443">
        <v>0.13464485500000001</v>
      </c>
      <c r="E443">
        <v>2.762685E-3</v>
      </c>
      <c r="F443">
        <v>4.2354939000000001E-2</v>
      </c>
      <c r="G443" t="s">
        <v>9</v>
      </c>
      <c r="H443" t="s">
        <v>1016</v>
      </c>
      <c r="I443" s="2" t="str">
        <f t="shared" si="30"/>
        <v>105334247</v>
      </c>
      <c r="J443" s="2">
        <f t="shared" si="31"/>
        <v>218.2</v>
      </c>
      <c r="K443" s="2" t="str">
        <f t="shared" si="32"/>
        <v>0.3 ± 0.1</v>
      </c>
      <c r="L443" s="2">
        <f t="shared" si="33"/>
        <v>4.2000000000000003E-2</v>
      </c>
      <c r="M443" t="str">
        <f t="shared" si="34"/>
        <v>ecto-NOX disulfide-thiol exchanger 2</v>
      </c>
    </row>
    <row r="444" spans="1:13" x14ac:dyDescent="0.35">
      <c r="A444" t="s">
        <v>1013</v>
      </c>
      <c r="B444">
        <v>416.90773840000003</v>
      </c>
      <c r="C444">
        <v>0.33558177500000003</v>
      </c>
      <c r="D444">
        <v>8.7354414000000005E-2</v>
      </c>
      <c r="E444" s="1">
        <v>3.2799999999999998E-5</v>
      </c>
      <c r="F444">
        <v>1.8337850000000001E-3</v>
      </c>
      <c r="G444" t="s">
        <v>9</v>
      </c>
      <c r="H444" t="s">
        <v>1014</v>
      </c>
      <c r="I444" s="2" t="str">
        <f t="shared" si="30"/>
        <v>105317056</v>
      </c>
      <c r="J444" s="2">
        <f t="shared" si="31"/>
        <v>416.9</v>
      </c>
      <c r="K444" s="2" t="str">
        <f t="shared" si="32"/>
        <v>0.3 ± 0.1</v>
      </c>
      <c r="L444" s="2">
        <f t="shared" si="33"/>
        <v>2E-3</v>
      </c>
      <c r="M444" t="str">
        <f t="shared" si="34"/>
        <v>zinc finger and BTB domain-containing protein 11 isoform X1</v>
      </c>
    </row>
    <row r="445" spans="1:13" x14ac:dyDescent="0.35">
      <c r="A445" t="s">
        <v>1011</v>
      </c>
      <c r="B445">
        <v>83.875494810000006</v>
      </c>
      <c r="C445">
        <v>0.33403904299999998</v>
      </c>
      <c r="D445">
        <v>0.126488033</v>
      </c>
      <c r="E445">
        <v>2.0118639999999999E-3</v>
      </c>
      <c r="F445">
        <v>3.4669336000000002E-2</v>
      </c>
      <c r="G445" t="s">
        <v>9</v>
      </c>
      <c r="H445" t="s">
        <v>1012</v>
      </c>
      <c r="I445" s="2" t="str">
        <f t="shared" si="30"/>
        <v>105342534</v>
      </c>
      <c r="J445" s="2">
        <f t="shared" si="31"/>
        <v>83.9</v>
      </c>
      <c r="K445" s="2" t="str">
        <f t="shared" si="32"/>
        <v>0.3 ± 0.1</v>
      </c>
      <c r="L445" s="2">
        <f t="shared" si="33"/>
        <v>3.5000000000000003E-2</v>
      </c>
      <c r="M445" t="str">
        <f t="shared" si="34"/>
        <v>RNA-binding protein spenito</v>
      </c>
    </row>
    <row r="446" spans="1:13" x14ac:dyDescent="0.35">
      <c r="A446" t="s">
        <v>1009</v>
      </c>
      <c r="B446">
        <v>213.8602952</v>
      </c>
      <c r="C446">
        <v>0.33356552900000003</v>
      </c>
      <c r="D446">
        <v>0.13537981800000001</v>
      </c>
      <c r="E446">
        <v>3.2301320000000001E-3</v>
      </c>
      <c r="F446">
        <v>4.7388439999999997E-2</v>
      </c>
      <c r="G446" t="s">
        <v>9</v>
      </c>
      <c r="H446" t="s">
        <v>1010</v>
      </c>
      <c r="I446" s="2" t="str">
        <f t="shared" si="30"/>
        <v>105337552</v>
      </c>
      <c r="J446" s="2">
        <f t="shared" si="31"/>
        <v>213.9</v>
      </c>
      <c r="K446" s="2" t="str">
        <f t="shared" si="32"/>
        <v>0.3 ± 0.1</v>
      </c>
      <c r="L446" s="2">
        <f t="shared" si="33"/>
        <v>4.7E-2</v>
      </c>
      <c r="M446" t="str">
        <f t="shared" si="34"/>
        <v>Krueppel-like factor 8</v>
      </c>
    </row>
    <row r="447" spans="1:13" x14ac:dyDescent="0.35">
      <c r="A447" t="s">
        <v>1007</v>
      </c>
      <c r="B447">
        <v>288.00649800000002</v>
      </c>
      <c r="C447">
        <v>0.33173786100000002</v>
      </c>
      <c r="D447">
        <v>8.5408988000000005E-2</v>
      </c>
      <c r="E447" s="1">
        <v>2.8200000000000001E-5</v>
      </c>
      <c r="F447">
        <v>1.6442150000000001E-3</v>
      </c>
      <c r="G447" t="s">
        <v>9</v>
      </c>
      <c r="H447" t="s">
        <v>1008</v>
      </c>
      <c r="I447" s="2" t="str">
        <f t="shared" si="30"/>
        <v>105348091</v>
      </c>
      <c r="J447" s="2">
        <f t="shared" si="31"/>
        <v>288</v>
      </c>
      <c r="K447" s="2" t="str">
        <f t="shared" si="32"/>
        <v>0.3 ± 0.1</v>
      </c>
      <c r="L447" s="2">
        <f t="shared" si="33"/>
        <v>2E-3</v>
      </c>
      <c r="M447" t="str">
        <f t="shared" si="34"/>
        <v>LOW QUALITY PROTEIN: fermitin family homolog 2</v>
      </c>
    </row>
    <row r="448" spans="1:13" x14ac:dyDescent="0.35">
      <c r="A448" t="s">
        <v>1005</v>
      </c>
      <c r="B448">
        <v>230.48252120000001</v>
      </c>
      <c r="C448">
        <v>0.32862764300000002</v>
      </c>
      <c r="D448">
        <v>0.13381444200000001</v>
      </c>
      <c r="E448">
        <v>3.4083619999999999E-3</v>
      </c>
      <c r="F448">
        <v>4.8885878000000001E-2</v>
      </c>
      <c r="G448" t="s">
        <v>9</v>
      </c>
      <c r="H448" t="s">
        <v>1006</v>
      </c>
      <c r="I448" s="2" t="str">
        <f t="shared" si="30"/>
        <v>105333070</v>
      </c>
      <c r="J448" s="2">
        <f t="shared" si="31"/>
        <v>230.5</v>
      </c>
      <c r="K448" s="2" t="str">
        <f t="shared" si="32"/>
        <v>0.3 ± 0.1</v>
      </c>
      <c r="L448" s="2">
        <f t="shared" si="33"/>
        <v>4.9000000000000002E-2</v>
      </c>
      <c r="M448" t="str">
        <f t="shared" si="34"/>
        <v>protein catecholamines up</v>
      </c>
    </row>
    <row r="449" spans="1:13" x14ac:dyDescent="0.35">
      <c r="A449" t="s">
        <v>1003</v>
      </c>
      <c r="B449">
        <v>231.5457577</v>
      </c>
      <c r="C449">
        <v>0.32708620300000002</v>
      </c>
      <c r="D449">
        <v>0.10087391</v>
      </c>
      <c r="E449">
        <v>3.1915099999999999E-4</v>
      </c>
      <c r="F449">
        <v>9.3807809999999995E-3</v>
      </c>
      <c r="G449" t="s">
        <v>9</v>
      </c>
      <c r="H449" t="s">
        <v>1004</v>
      </c>
      <c r="I449" s="2" t="str">
        <f t="shared" si="30"/>
        <v>105348470</v>
      </c>
      <c r="J449" s="2">
        <f t="shared" si="31"/>
        <v>231.5</v>
      </c>
      <c r="K449" s="2" t="str">
        <f t="shared" si="32"/>
        <v>0.3 ± 0.1</v>
      </c>
      <c r="L449" s="2">
        <f t="shared" si="33"/>
        <v>8.9999999999999993E-3</v>
      </c>
      <c r="M449" t="str">
        <f t="shared" si="34"/>
        <v>unconventional myosin-Ia isoform X1</v>
      </c>
    </row>
    <row r="450" spans="1:13" x14ac:dyDescent="0.35">
      <c r="A450" t="s">
        <v>1001</v>
      </c>
      <c r="B450">
        <v>2063.4555679999999</v>
      </c>
      <c r="C450">
        <v>0.32408582699999999</v>
      </c>
      <c r="D450">
        <v>0.129061855</v>
      </c>
      <c r="E450">
        <v>3.0417809999999999E-3</v>
      </c>
      <c r="F450">
        <v>4.5577294999999997E-2</v>
      </c>
      <c r="G450" t="s">
        <v>9</v>
      </c>
      <c r="H450" t="s">
        <v>1002</v>
      </c>
      <c r="I450" s="2" t="str">
        <f t="shared" si="30"/>
        <v>105329144</v>
      </c>
      <c r="J450" s="2">
        <f t="shared" si="31"/>
        <v>2063.5</v>
      </c>
      <c r="K450" s="2" t="str">
        <f t="shared" si="32"/>
        <v>0.3 ± 0.1</v>
      </c>
      <c r="L450" s="2">
        <f t="shared" si="33"/>
        <v>4.5999999999999999E-2</v>
      </c>
      <c r="M450" t="str">
        <f t="shared" si="34"/>
        <v>golgin subfamily B member 1 isoform X3</v>
      </c>
    </row>
    <row r="451" spans="1:13" x14ac:dyDescent="0.35">
      <c r="A451" t="s">
        <v>999</v>
      </c>
      <c r="B451">
        <v>199.78553740000001</v>
      </c>
      <c r="C451">
        <v>0.31957506600000002</v>
      </c>
      <c r="D451">
        <v>0.10946265600000001</v>
      </c>
      <c r="E451">
        <v>9.5151199999999995E-4</v>
      </c>
      <c r="F451">
        <v>2.0479163000000002E-2</v>
      </c>
      <c r="G451" t="s">
        <v>9</v>
      </c>
      <c r="H451" t="s">
        <v>1000</v>
      </c>
      <c r="I451" s="2" t="str">
        <f t="shared" ref="I451:I514" si="35">RIGHT(A451,9)</f>
        <v>105345288</v>
      </c>
      <c r="J451" s="2">
        <f t="shared" ref="J451:J514" si="36">ROUND(B451,1)</f>
        <v>199.8</v>
      </c>
      <c r="K451" s="2" t="str">
        <f t="shared" ref="K451:K514" si="37">ROUND(C451,1) &amp; " ± " &amp; ROUND(D451,1)</f>
        <v>0.3 ± 0.1</v>
      </c>
      <c r="L451" s="2">
        <f t="shared" ref="L451:L514" si="38">IF(F451&lt;0.001,"&lt;0.001",ROUND(F451,3))</f>
        <v>0.02</v>
      </c>
      <c r="M451" t="str">
        <f t="shared" ref="M451:M514" si="39">H451</f>
        <v>protein ELYS isoform X2</v>
      </c>
    </row>
    <row r="452" spans="1:13" x14ac:dyDescent="0.35">
      <c r="A452" t="s">
        <v>997</v>
      </c>
      <c r="B452">
        <v>186.0003505</v>
      </c>
      <c r="C452">
        <v>0.31737063999999998</v>
      </c>
      <c r="D452">
        <v>0.11050676600000001</v>
      </c>
      <c r="E452">
        <v>1.12392E-3</v>
      </c>
      <c r="F452">
        <v>2.3136937999999999E-2</v>
      </c>
      <c r="G452" t="s">
        <v>9</v>
      </c>
      <c r="H452" t="s">
        <v>998</v>
      </c>
      <c r="I452" s="2" t="str">
        <f t="shared" si="35"/>
        <v>105337895</v>
      </c>
      <c r="J452" s="2">
        <f t="shared" si="36"/>
        <v>186</v>
      </c>
      <c r="K452" s="2" t="str">
        <f t="shared" si="37"/>
        <v>0.3 ± 0.1</v>
      </c>
      <c r="L452" s="2">
        <f t="shared" si="38"/>
        <v>2.3E-2</v>
      </c>
      <c r="M452" t="str">
        <f t="shared" si="39"/>
        <v>myosin-I heavy chain isoform X4</v>
      </c>
    </row>
    <row r="453" spans="1:13" x14ac:dyDescent="0.35">
      <c r="A453" t="s">
        <v>995</v>
      </c>
      <c r="B453">
        <v>228.80831699999999</v>
      </c>
      <c r="C453">
        <v>0.30948583699999999</v>
      </c>
      <c r="D453">
        <v>0.106756328</v>
      </c>
      <c r="E453">
        <v>1.08092E-3</v>
      </c>
      <c r="F453">
        <v>2.2477522E-2</v>
      </c>
      <c r="G453" t="s">
        <v>9</v>
      </c>
      <c r="H453" t="s">
        <v>996</v>
      </c>
      <c r="I453" s="2" t="str">
        <f t="shared" si="35"/>
        <v>105333921</v>
      </c>
      <c r="J453" s="2">
        <f t="shared" si="36"/>
        <v>228.8</v>
      </c>
      <c r="K453" s="2" t="str">
        <f t="shared" si="37"/>
        <v>0.3 ± 0.1</v>
      </c>
      <c r="L453" s="2">
        <f t="shared" si="38"/>
        <v>2.1999999999999999E-2</v>
      </c>
      <c r="M453" t="str">
        <f t="shared" si="39"/>
        <v>protein sprint isoform X2</v>
      </c>
    </row>
    <row r="454" spans="1:13" x14ac:dyDescent="0.35">
      <c r="A454" t="s">
        <v>993</v>
      </c>
      <c r="B454">
        <v>281.65995939999999</v>
      </c>
      <c r="C454">
        <v>0.30563757200000002</v>
      </c>
      <c r="D454">
        <v>0.114598595</v>
      </c>
      <c r="E454">
        <v>2.2062319999999998E-3</v>
      </c>
      <c r="F454">
        <v>3.6986970000000001E-2</v>
      </c>
      <c r="G454" t="s">
        <v>9</v>
      </c>
      <c r="H454" t="s">
        <v>994</v>
      </c>
      <c r="I454" s="2" t="str">
        <f t="shared" si="35"/>
        <v>105330174</v>
      </c>
      <c r="J454" s="2">
        <f t="shared" si="36"/>
        <v>281.7</v>
      </c>
      <c r="K454" s="2" t="str">
        <f t="shared" si="37"/>
        <v>0.3 ± 0.1</v>
      </c>
      <c r="L454" s="2">
        <f t="shared" si="38"/>
        <v>3.6999999999999998E-2</v>
      </c>
      <c r="M454" t="str">
        <f t="shared" si="39"/>
        <v>caspase recruitment domain-containing protein 14 isoform X4</v>
      </c>
    </row>
    <row r="455" spans="1:13" x14ac:dyDescent="0.35">
      <c r="A455" t="s">
        <v>991</v>
      </c>
      <c r="B455">
        <v>238.13827610000001</v>
      </c>
      <c r="C455">
        <v>0.30535077500000002</v>
      </c>
      <c r="D455">
        <v>0.11208982100000001</v>
      </c>
      <c r="E455">
        <v>1.871562E-3</v>
      </c>
      <c r="F455">
        <v>3.2845830999999999E-2</v>
      </c>
      <c r="G455" t="s">
        <v>9</v>
      </c>
      <c r="H455" t="s">
        <v>992</v>
      </c>
      <c r="I455" s="2" t="str">
        <f t="shared" si="35"/>
        <v>105341493</v>
      </c>
      <c r="J455" s="2">
        <f t="shared" si="36"/>
        <v>238.1</v>
      </c>
      <c r="K455" s="2" t="str">
        <f t="shared" si="37"/>
        <v>0.3 ± 0.1</v>
      </c>
      <c r="L455" s="2">
        <f t="shared" si="38"/>
        <v>3.3000000000000002E-2</v>
      </c>
      <c r="M455" t="str">
        <f t="shared" si="39"/>
        <v>PIN2/TERF1-interacting telomerase inhibitor 1 isoform X3</v>
      </c>
    </row>
    <row r="456" spans="1:13" x14ac:dyDescent="0.35">
      <c r="A456" t="s">
        <v>989</v>
      </c>
      <c r="B456">
        <v>918.52976200000001</v>
      </c>
      <c r="C456">
        <v>0.30292049500000001</v>
      </c>
      <c r="D456">
        <v>8.9039500999999993E-2</v>
      </c>
      <c r="E456">
        <v>2.0934600000000001E-4</v>
      </c>
      <c r="F456">
        <v>6.9826159999999996E-3</v>
      </c>
      <c r="G456" t="s">
        <v>9</v>
      </c>
      <c r="H456" t="s">
        <v>990</v>
      </c>
      <c r="I456" s="2" t="str">
        <f t="shared" si="35"/>
        <v>117680391</v>
      </c>
      <c r="J456" s="2">
        <f t="shared" si="36"/>
        <v>918.5</v>
      </c>
      <c r="K456" s="2" t="str">
        <f t="shared" si="37"/>
        <v>0.3 ± 0.1</v>
      </c>
      <c r="L456" s="2">
        <f t="shared" si="38"/>
        <v>7.0000000000000001E-3</v>
      </c>
      <c r="M456" t="str">
        <f t="shared" si="39"/>
        <v>microtubule-associated protein tau-like isoform X7</v>
      </c>
    </row>
    <row r="457" spans="1:13" x14ac:dyDescent="0.35">
      <c r="A457" t="s">
        <v>987</v>
      </c>
      <c r="B457">
        <v>489.51033899999999</v>
      </c>
      <c r="C457">
        <v>0.29910548300000001</v>
      </c>
      <c r="D457">
        <v>8.8775311999999995E-2</v>
      </c>
      <c r="E457">
        <v>2.3955299999999999E-4</v>
      </c>
      <c r="F457">
        <v>7.7945849999999997E-3</v>
      </c>
      <c r="G457" t="s">
        <v>9</v>
      </c>
      <c r="H457" t="s">
        <v>988</v>
      </c>
      <c r="I457" s="2" t="str">
        <f t="shared" si="35"/>
        <v>105323272</v>
      </c>
      <c r="J457" s="2">
        <f t="shared" si="36"/>
        <v>489.5</v>
      </c>
      <c r="K457" s="2" t="str">
        <f t="shared" si="37"/>
        <v>0.3 ± 0.1</v>
      </c>
      <c r="L457" s="2">
        <f t="shared" si="38"/>
        <v>8.0000000000000002E-3</v>
      </c>
      <c r="M457" t="str">
        <f t="shared" si="39"/>
        <v>zinc finger CCCH domain-containing protein 6</v>
      </c>
    </row>
    <row r="458" spans="1:13" x14ac:dyDescent="0.35">
      <c r="A458" t="s">
        <v>985</v>
      </c>
      <c r="B458">
        <v>324.90735080000002</v>
      </c>
      <c r="C458">
        <v>0.29884605600000003</v>
      </c>
      <c r="D458">
        <v>0.11666420800000001</v>
      </c>
      <c r="E458">
        <v>3.0896539999999998E-3</v>
      </c>
      <c r="F458">
        <v>4.6182061000000003E-2</v>
      </c>
      <c r="G458" t="s">
        <v>9</v>
      </c>
      <c r="H458" t="s">
        <v>986</v>
      </c>
      <c r="I458" s="2" t="str">
        <f t="shared" si="35"/>
        <v>105326856</v>
      </c>
      <c r="J458" s="2">
        <f t="shared" si="36"/>
        <v>324.89999999999998</v>
      </c>
      <c r="K458" s="2" t="str">
        <f t="shared" si="37"/>
        <v>0.3 ± 0.1</v>
      </c>
      <c r="L458" s="2">
        <f t="shared" si="38"/>
        <v>4.5999999999999999E-2</v>
      </c>
      <c r="M458" t="str">
        <f t="shared" si="39"/>
        <v>transcription factor SOX-5 isoform X1</v>
      </c>
    </row>
    <row r="459" spans="1:13" x14ac:dyDescent="0.35">
      <c r="A459" t="s">
        <v>983</v>
      </c>
      <c r="B459">
        <v>790.35705370000005</v>
      </c>
      <c r="C459">
        <v>0.297143722</v>
      </c>
      <c r="D459">
        <v>0.104784482</v>
      </c>
      <c r="E459">
        <v>1.413175E-3</v>
      </c>
      <c r="F459">
        <v>2.7039427000000001E-2</v>
      </c>
      <c r="G459" t="s">
        <v>9</v>
      </c>
      <c r="H459" t="s">
        <v>984</v>
      </c>
      <c r="I459" s="2" t="str">
        <f t="shared" si="35"/>
        <v>105342266</v>
      </c>
      <c r="J459" s="2">
        <f t="shared" si="36"/>
        <v>790.4</v>
      </c>
      <c r="K459" s="2" t="str">
        <f t="shared" si="37"/>
        <v>0.3 ± 0.1</v>
      </c>
      <c r="L459" s="2">
        <f t="shared" si="38"/>
        <v>2.7E-2</v>
      </c>
      <c r="M459" t="str">
        <f t="shared" si="39"/>
        <v>lysine-specific demethylase 5A-like isoform X1</v>
      </c>
    </row>
    <row r="460" spans="1:13" x14ac:dyDescent="0.35">
      <c r="A460" t="s">
        <v>981</v>
      </c>
      <c r="B460">
        <v>150.0956205</v>
      </c>
      <c r="C460">
        <v>0.29685792999999999</v>
      </c>
      <c r="D460">
        <v>0.105285276</v>
      </c>
      <c r="E460">
        <v>1.4789950000000001E-3</v>
      </c>
      <c r="F460">
        <v>2.7950881E-2</v>
      </c>
      <c r="G460" t="s">
        <v>9</v>
      </c>
      <c r="H460" t="s">
        <v>982</v>
      </c>
      <c r="I460" s="2" t="str">
        <f t="shared" si="35"/>
        <v>105325284</v>
      </c>
      <c r="J460" s="2">
        <f t="shared" si="36"/>
        <v>150.1</v>
      </c>
      <c r="K460" s="2" t="str">
        <f t="shared" si="37"/>
        <v>0.3 ± 0.1</v>
      </c>
      <c r="L460" s="2">
        <f t="shared" si="38"/>
        <v>2.8000000000000001E-2</v>
      </c>
      <c r="M460" t="str">
        <f t="shared" si="39"/>
        <v>zinc finger and BTB domain-containing protein 5 isoform X3</v>
      </c>
    </row>
    <row r="461" spans="1:13" x14ac:dyDescent="0.35">
      <c r="A461" t="s">
        <v>979</v>
      </c>
      <c r="B461">
        <v>400.20107369999999</v>
      </c>
      <c r="C461">
        <v>0.29654783200000001</v>
      </c>
      <c r="D461">
        <v>7.0934912000000003E-2</v>
      </c>
      <c r="E461" s="1">
        <v>9.7599999999999997E-6</v>
      </c>
      <c r="F461">
        <v>6.9496599999999999E-4</v>
      </c>
      <c r="G461" t="s">
        <v>9</v>
      </c>
      <c r="H461" t="s">
        <v>980</v>
      </c>
      <c r="I461" s="2" t="str">
        <f t="shared" si="35"/>
        <v>105329818</v>
      </c>
      <c r="J461" s="2">
        <f t="shared" si="36"/>
        <v>400.2</v>
      </c>
      <c r="K461" s="2" t="str">
        <f t="shared" si="37"/>
        <v>0.3 ± 0.1</v>
      </c>
      <c r="L461" s="2" t="str">
        <f t="shared" si="38"/>
        <v>&lt;0.001</v>
      </c>
      <c r="M461" t="str">
        <f t="shared" si="39"/>
        <v>protein pangolin isoforms A/H/I/S isoform X1</v>
      </c>
    </row>
    <row r="462" spans="1:13" x14ac:dyDescent="0.35">
      <c r="A462" t="s">
        <v>977</v>
      </c>
      <c r="B462">
        <v>567.49746110000001</v>
      </c>
      <c r="C462">
        <v>0.296538682</v>
      </c>
      <c r="D462">
        <v>8.7940836999999994E-2</v>
      </c>
      <c r="E462">
        <v>2.4089900000000001E-4</v>
      </c>
      <c r="F462">
        <v>7.8059280000000002E-3</v>
      </c>
      <c r="G462" t="s">
        <v>9</v>
      </c>
      <c r="H462" t="s">
        <v>978</v>
      </c>
      <c r="I462" s="2" t="str">
        <f t="shared" si="35"/>
        <v>105345430</v>
      </c>
      <c r="J462" s="2">
        <f t="shared" si="36"/>
        <v>567.5</v>
      </c>
      <c r="K462" s="2" t="str">
        <f t="shared" si="37"/>
        <v>0.3 ± 0.1</v>
      </c>
      <c r="L462" s="2">
        <f t="shared" si="38"/>
        <v>8.0000000000000002E-3</v>
      </c>
      <c r="M462" t="str">
        <f t="shared" si="39"/>
        <v>zinc finger protein ZXDC isoform X1</v>
      </c>
    </row>
    <row r="463" spans="1:13" x14ac:dyDescent="0.35">
      <c r="A463" t="s">
        <v>975</v>
      </c>
      <c r="B463">
        <v>748.13022469999999</v>
      </c>
      <c r="C463">
        <v>0.28123706399999998</v>
      </c>
      <c r="D463">
        <v>9.7982272999999995E-2</v>
      </c>
      <c r="E463">
        <v>1.388724E-3</v>
      </c>
      <c r="F463">
        <v>2.6778807000000002E-2</v>
      </c>
      <c r="G463" t="s">
        <v>9</v>
      </c>
      <c r="H463" t="s">
        <v>976</v>
      </c>
      <c r="I463" s="2" t="str">
        <f t="shared" si="35"/>
        <v>105345917</v>
      </c>
      <c r="J463" s="2">
        <f t="shared" si="36"/>
        <v>748.1</v>
      </c>
      <c r="K463" s="2" t="str">
        <f t="shared" si="37"/>
        <v>0.3 ± 0.1</v>
      </c>
      <c r="L463" s="2">
        <f t="shared" si="38"/>
        <v>2.7E-2</v>
      </c>
      <c r="M463" t="str">
        <f t="shared" si="39"/>
        <v>serine/arginine repetitive matrix protein 2 isoform X3</v>
      </c>
    </row>
    <row r="464" spans="1:13" x14ac:dyDescent="0.35">
      <c r="A464" t="s">
        <v>973</v>
      </c>
      <c r="B464">
        <v>227.1275536</v>
      </c>
      <c r="C464">
        <v>0.26174620500000001</v>
      </c>
      <c r="D464">
        <v>9.6440780000000004E-2</v>
      </c>
      <c r="E464">
        <v>2.5239799999999999E-3</v>
      </c>
      <c r="F464">
        <v>4.0307200000000001E-2</v>
      </c>
      <c r="G464" t="s">
        <v>9</v>
      </c>
      <c r="H464" t="s">
        <v>974</v>
      </c>
      <c r="I464" s="2" t="str">
        <f t="shared" si="35"/>
        <v>105321735</v>
      </c>
      <c r="J464" s="2">
        <f t="shared" si="36"/>
        <v>227.1</v>
      </c>
      <c r="K464" s="2" t="str">
        <f t="shared" si="37"/>
        <v>0.3 ± 0.1</v>
      </c>
      <c r="L464" s="2">
        <f t="shared" si="38"/>
        <v>0.04</v>
      </c>
      <c r="M464" t="str">
        <f t="shared" si="39"/>
        <v>protein TANC2 isoform X3</v>
      </c>
    </row>
    <row r="465" spans="1:13" x14ac:dyDescent="0.35">
      <c r="A465" t="s">
        <v>971</v>
      </c>
      <c r="B465">
        <v>1536.9348540000001</v>
      </c>
      <c r="C465">
        <v>0.25507948800000002</v>
      </c>
      <c r="D465">
        <v>6.7983586999999998E-2</v>
      </c>
      <c r="E465" s="1">
        <v>7.2999999999999999E-5</v>
      </c>
      <c r="F465">
        <v>3.3101850000000002E-3</v>
      </c>
      <c r="G465" t="s">
        <v>9</v>
      </c>
      <c r="H465" t="s">
        <v>972</v>
      </c>
      <c r="I465" s="2" t="str">
        <f t="shared" si="35"/>
        <v>105328926</v>
      </c>
      <c r="J465" s="2">
        <f t="shared" si="36"/>
        <v>1536.9</v>
      </c>
      <c r="K465" s="2" t="str">
        <f t="shared" si="37"/>
        <v>0.3 ± 0.1</v>
      </c>
      <c r="L465" s="2">
        <f t="shared" si="38"/>
        <v>3.0000000000000001E-3</v>
      </c>
      <c r="M465" t="str">
        <f t="shared" si="39"/>
        <v>nuclear hormone receptor HR96 isoform X9</v>
      </c>
    </row>
    <row r="466" spans="1:13" x14ac:dyDescent="0.35">
      <c r="A466" t="s">
        <v>969</v>
      </c>
      <c r="B466">
        <v>143.91206890000001</v>
      </c>
      <c r="C466">
        <v>0.25053999199999999</v>
      </c>
      <c r="D466">
        <v>8.4897421000000001E-2</v>
      </c>
      <c r="E466">
        <v>1.302835E-3</v>
      </c>
      <c r="F466">
        <v>2.5701391000000001E-2</v>
      </c>
      <c r="G466" t="s">
        <v>9</v>
      </c>
      <c r="H466" t="s">
        <v>970</v>
      </c>
      <c r="I466" s="2" t="str">
        <f t="shared" si="35"/>
        <v>117683182</v>
      </c>
      <c r="J466" s="2">
        <f t="shared" si="36"/>
        <v>143.9</v>
      </c>
      <c r="K466" s="2" t="str">
        <f t="shared" si="37"/>
        <v>0.3 ± 0.1</v>
      </c>
      <c r="L466" s="2">
        <f t="shared" si="38"/>
        <v>2.5999999999999999E-2</v>
      </c>
      <c r="M466" t="str">
        <f t="shared" si="39"/>
        <v>beta-galactosidase-1-like protein 2 isoform X2</v>
      </c>
    </row>
    <row r="467" spans="1:13" x14ac:dyDescent="0.35">
      <c r="A467" t="s">
        <v>967</v>
      </c>
      <c r="B467">
        <v>375.16596199999998</v>
      </c>
      <c r="C467">
        <v>0.22953874399999999</v>
      </c>
      <c r="D467">
        <v>8.5832472000000007E-2</v>
      </c>
      <c r="E467">
        <v>3.4399119999999998E-3</v>
      </c>
      <c r="F467">
        <v>4.9109277E-2</v>
      </c>
      <c r="G467" t="s">
        <v>9</v>
      </c>
      <c r="H467" t="s">
        <v>968</v>
      </c>
      <c r="I467" s="2" t="str">
        <f t="shared" si="35"/>
        <v>105340209</v>
      </c>
      <c r="J467" s="2">
        <f t="shared" si="36"/>
        <v>375.2</v>
      </c>
      <c r="K467" s="2" t="str">
        <f t="shared" si="37"/>
        <v>0.2 ± 0.1</v>
      </c>
      <c r="L467" s="2">
        <f t="shared" si="38"/>
        <v>4.9000000000000002E-2</v>
      </c>
      <c r="M467" t="str">
        <f t="shared" si="39"/>
        <v>spectrin alpha chain non-erythrocytic 1 isoform X1</v>
      </c>
    </row>
    <row r="468" spans="1:13" x14ac:dyDescent="0.35">
      <c r="A468" t="s">
        <v>965</v>
      </c>
      <c r="B468">
        <v>573.33946490000005</v>
      </c>
      <c r="C468">
        <v>0.18293131700000001</v>
      </c>
      <c r="D468">
        <v>5.1747010000000003E-2</v>
      </c>
      <c r="E468">
        <v>2.5205399999999998E-4</v>
      </c>
      <c r="F468">
        <v>8.0574359999999994E-3</v>
      </c>
      <c r="G468" t="s">
        <v>9</v>
      </c>
      <c r="H468" t="s">
        <v>966</v>
      </c>
      <c r="I468" s="2" t="str">
        <f t="shared" si="35"/>
        <v>105321641</v>
      </c>
      <c r="J468" s="2">
        <f t="shared" si="36"/>
        <v>573.29999999999995</v>
      </c>
      <c r="K468" s="2" t="str">
        <f t="shared" si="37"/>
        <v>0.2 ± 0.1</v>
      </c>
      <c r="L468" s="2">
        <f t="shared" si="38"/>
        <v>8.0000000000000002E-3</v>
      </c>
      <c r="M468" t="str">
        <f t="shared" si="39"/>
        <v>rho GTPase-activating protein 21 isoform X3</v>
      </c>
    </row>
    <row r="469" spans="1:13" x14ac:dyDescent="0.35">
      <c r="A469" t="s">
        <v>963</v>
      </c>
      <c r="B469">
        <v>16.72403138</v>
      </c>
      <c r="C469">
        <v>2.0892587000000001E-2</v>
      </c>
      <c r="D469">
        <v>0.16153210600000001</v>
      </c>
      <c r="E469">
        <v>1.5173350000000001E-3</v>
      </c>
      <c r="F469">
        <v>2.8413442000000001E-2</v>
      </c>
      <c r="G469" t="s">
        <v>9</v>
      </c>
      <c r="H469" t="s">
        <v>964</v>
      </c>
      <c r="I469" s="2" t="str">
        <f t="shared" si="35"/>
        <v>105347308</v>
      </c>
      <c r="J469" s="2">
        <f t="shared" si="36"/>
        <v>16.7</v>
      </c>
      <c r="K469" s="2" t="str">
        <f t="shared" si="37"/>
        <v>0 ± 0.2</v>
      </c>
      <c r="L469" s="2">
        <f t="shared" si="38"/>
        <v>2.8000000000000001E-2</v>
      </c>
      <c r="M469" t="str">
        <f t="shared" si="39"/>
        <v>myeloid differentiation primary response protein MyD88</v>
      </c>
    </row>
    <row r="470" spans="1:13" x14ac:dyDescent="0.35">
      <c r="A470" t="s">
        <v>962</v>
      </c>
      <c r="B470">
        <v>90.79208423</v>
      </c>
      <c r="C470">
        <v>-2.383039E-2</v>
      </c>
      <c r="D470">
        <v>0.20749071299999999</v>
      </c>
      <c r="E470" s="1">
        <v>1.7099999999999999E-5</v>
      </c>
      <c r="F470">
        <v>1.105609E-3</v>
      </c>
      <c r="G470" t="s">
        <v>9</v>
      </c>
      <c r="H470" t="s">
        <v>10</v>
      </c>
      <c r="I470" s="2" t="str">
        <f t="shared" si="35"/>
        <v>117686830</v>
      </c>
      <c r="J470" s="2">
        <f t="shared" si="36"/>
        <v>90.8</v>
      </c>
      <c r="K470" s="2" t="str">
        <f t="shared" si="37"/>
        <v>0 ± 0.2</v>
      </c>
      <c r="L470" s="2">
        <f t="shared" si="38"/>
        <v>1E-3</v>
      </c>
      <c r="M470" t="str">
        <f t="shared" si="39"/>
        <v>perlucin-like protein</v>
      </c>
    </row>
    <row r="471" spans="1:13" x14ac:dyDescent="0.35">
      <c r="A471" t="s">
        <v>961</v>
      </c>
      <c r="B471">
        <v>182.0112311</v>
      </c>
      <c r="C471">
        <v>-6.5426140999999993E-2</v>
      </c>
      <c r="D471">
        <v>0.21321968399999999</v>
      </c>
      <c r="E471" s="1">
        <v>8.6400000000000003E-6</v>
      </c>
      <c r="F471">
        <v>6.3070599999999997E-4</v>
      </c>
      <c r="G471" t="s">
        <v>9</v>
      </c>
      <c r="H471" t="s">
        <v>10</v>
      </c>
      <c r="I471" s="2" t="str">
        <f t="shared" si="35"/>
        <v>105334721</v>
      </c>
      <c r="J471" s="2">
        <f t="shared" si="36"/>
        <v>182</v>
      </c>
      <c r="K471" s="2" t="str">
        <f t="shared" si="37"/>
        <v>-0.1 ± 0.2</v>
      </c>
      <c r="L471" s="2" t="str">
        <f t="shared" si="38"/>
        <v>&lt;0.001</v>
      </c>
      <c r="M471" t="str">
        <f t="shared" si="39"/>
        <v>perlucin-like protein</v>
      </c>
    </row>
    <row r="472" spans="1:13" x14ac:dyDescent="0.35">
      <c r="A472" t="s">
        <v>959</v>
      </c>
      <c r="B472">
        <v>16.314602870000002</v>
      </c>
      <c r="C472">
        <v>-0.14389617299999999</v>
      </c>
      <c r="D472">
        <v>0.23831769</v>
      </c>
      <c r="E472">
        <v>2.8720629999999998E-3</v>
      </c>
      <c r="F472">
        <v>4.3529342999999998E-2</v>
      </c>
      <c r="G472" t="s">
        <v>9</v>
      </c>
      <c r="H472" t="s">
        <v>960</v>
      </c>
      <c r="I472" s="2" t="str">
        <f t="shared" si="35"/>
        <v>105324495</v>
      </c>
      <c r="J472" s="2">
        <f t="shared" si="36"/>
        <v>16.3</v>
      </c>
      <c r="K472" s="2" t="str">
        <f t="shared" si="37"/>
        <v>-0.1 ± 0.2</v>
      </c>
      <c r="L472" s="2">
        <f t="shared" si="38"/>
        <v>4.3999999999999997E-2</v>
      </c>
      <c r="M472" t="str">
        <f t="shared" si="39"/>
        <v>ATP-dependent RNA helicase eIF4A</v>
      </c>
    </row>
    <row r="473" spans="1:13" x14ac:dyDescent="0.35">
      <c r="A473" t="s">
        <v>958</v>
      </c>
      <c r="B473">
        <v>20.373568980000002</v>
      </c>
      <c r="C473">
        <v>-0.233505297</v>
      </c>
      <c r="D473">
        <v>0.51524621599999998</v>
      </c>
      <c r="E473" s="1">
        <v>6.5300000000000002E-5</v>
      </c>
      <c r="F473">
        <v>3.0633449999999999E-3</v>
      </c>
      <c r="G473" t="s">
        <v>9</v>
      </c>
      <c r="H473" t="s">
        <v>30</v>
      </c>
      <c r="I473" s="2" t="str">
        <f t="shared" si="35"/>
        <v>117681473</v>
      </c>
      <c r="J473" s="2">
        <f t="shared" si="36"/>
        <v>20.399999999999999</v>
      </c>
      <c r="K473" s="2" t="str">
        <f t="shared" si="37"/>
        <v>-0.2 ± 0.5</v>
      </c>
      <c r="L473" s="2">
        <f t="shared" si="38"/>
        <v>3.0000000000000001E-3</v>
      </c>
      <c r="M473" t="str">
        <f t="shared" si="39"/>
        <v>sacsin-like</v>
      </c>
    </row>
    <row r="474" spans="1:13" x14ac:dyDescent="0.35">
      <c r="A474" t="s">
        <v>956</v>
      </c>
      <c r="B474">
        <v>420.8658944</v>
      </c>
      <c r="C474">
        <v>-0.262567259</v>
      </c>
      <c r="D474">
        <v>9.4993709999999995E-2</v>
      </c>
      <c r="E474">
        <v>2.1334599999999998E-3</v>
      </c>
      <c r="F474">
        <v>3.6205208000000003E-2</v>
      </c>
      <c r="G474" t="s">
        <v>9</v>
      </c>
      <c r="H474" t="s">
        <v>957</v>
      </c>
      <c r="I474" s="2" t="str">
        <f t="shared" si="35"/>
        <v>105327748</v>
      </c>
      <c r="J474" s="2">
        <f t="shared" si="36"/>
        <v>420.9</v>
      </c>
      <c r="K474" s="2" t="str">
        <f t="shared" si="37"/>
        <v>-0.3 ± 0.1</v>
      </c>
      <c r="L474" s="2">
        <f t="shared" si="38"/>
        <v>3.5999999999999997E-2</v>
      </c>
      <c r="M474" t="str">
        <f t="shared" si="39"/>
        <v>B-box type zinc finger protein ncl-1 isoform X2</v>
      </c>
    </row>
    <row r="475" spans="1:13" x14ac:dyDescent="0.35">
      <c r="A475" t="s">
        <v>954</v>
      </c>
      <c r="B475">
        <v>402.1165403</v>
      </c>
      <c r="C475">
        <v>-0.27040037</v>
      </c>
      <c r="D475">
        <v>0.105006082</v>
      </c>
      <c r="E475">
        <v>3.4837470000000001E-3</v>
      </c>
      <c r="F475">
        <v>4.9569099999999998E-2</v>
      </c>
      <c r="G475" t="s">
        <v>9</v>
      </c>
      <c r="H475" t="s">
        <v>955</v>
      </c>
      <c r="I475" s="2" t="str">
        <f t="shared" si="35"/>
        <v>105342792</v>
      </c>
      <c r="J475" s="2">
        <f t="shared" si="36"/>
        <v>402.1</v>
      </c>
      <c r="K475" s="2" t="str">
        <f t="shared" si="37"/>
        <v>-0.3 ± 0.1</v>
      </c>
      <c r="L475" s="2">
        <f t="shared" si="38"/>
        <v>0.05</v>
      </c>
      <c r="M475" t="str">
        <f t="shared" si="39"/>
        <v>RNA polymerase-associated protein RTF1 homolog</v>
      </c>
    </row>
    <row r="476" spans="1:13" x14ac:dyDescent="0.35">
      <c r="A476" t="s">
        <v>952</v>
      </c>
      <c r="B476">
        <v>774.17483779999998</v>
      </c>
      <c r="C476">
        <v>-0.27315847799999998</v>
      </c>
      <c r="D476">
        <v>8.4349453000000005E-2</v>
      </c>
      <c r="E476">
        <v>4.3229599999999998E-4</v>
      </c>
      <c r="F476">
        <v>1.1743287999999999E-2</v>
      </c>
      <c r="G476" t="s">
        <v>9</v>
      </c>
      <c r="H476" t="s">
        <v>953</v>
      </c>
      <c r="I476" s="2" t="str">
        <f t="shared" si="35"/>
        <v>105319293</v>
      </c>
      <c r="J476" s="2">
        <f t="shared" si="36"/>
        <v>774.2</v>
      </c>
      <c r="K476" s="2" t="str">
        <f t="shared" si="37"/>
        <v>-0.3 ± 0.1</v>
      </c>
      <c r="L476" s="2">
        <f t="shared" si="38"/>
        <v>1.2E-2</v>
      </c>
      <c r="M476" t="str">
        <f t="shared" si="39"/>
        <v>ubiquitin carboxyl-terminal hydrolase 25 isoform X1</v>
      </c>
    </row>
    <row r="477" spans="1:13" x14ac:dyDescent="0.35">
      <c r="A477" t="s">
        <v>950</v>
      </c>
      <c r="B477">
        <v>439.64828599999998</v>
      </c>
      <c r="C477">
        <v>-0.28072792000000002</v>
      </c>
      <c r="D477">
        <v>9.2700388999999994E-2</v>
      </c>
      <c r="E477">
        <v>8.2413199999999999E-4</v>
      </c>
      <c r="F477">
        <v>1.8515376E-2</v>
      </c>
      <c r="G477" t="s">
        <v>9</v>
      </c>
      <c r="H477" t="s">
        <v>951</v>
      </c>
      <c r="I477" s="2" t="str">
        <f t="shared" si="35"/>
        <v>105337075</v>
      </c>
      <c r="J477" s="2">
        <f t="shared" si="36"/>
        <v>439.6</v>
      </c>
      <c r="K477" s="2" t="str">
        <f t="shared" si="37"/>
        <v>-0.3 ± 0.1</v>
      </c>
      <c r="L477" s="2">
        <f t="shared" si="38"/>
        <v>1.9E-2</v>
      </c>
      <c r="M477" t="str">
        <f t="shared" si="39"/>
        <v>arf-GAP with SH3 domain ANK repeat and PH domain-containing protein 2 isoform X4</v>
      </c>
    </row>
    <row r="478" spans="1:13" x14ac:dyDescent="0.35">
      <c r="A478" t="s">
        <v>948</v>
      </c>
      <c r="B478">
        <v>1077.9439279999999</v>
      </c>
      <c r="C478">
        <v>-0.28289022200000002</v>
      </c>
      <c r="D478">
        <v>7.6146877000000002E-2</v>
      </c>
      <c r="E478" s="1">
        <v>7.1400000000000001E-5</v>
      </c>
      <c r="F478">
        <v>3.2734169999999998E-3</v>
      </c>
      <c r="G478" t="s">
        <v>9</v>
      </c>
      <c r="H478" t="s">
        <v>949</v>
      </c>
      <c r="I478" s="2" t="str">
        <f t="shared" si="35"/>
        <v>105343388</v>
      </c>
      <c r="J478" s="2">
        <f t="shared" si="36"/>
        <v>1077.9000000000001</v>
      </c>
      <c r="K478" s="2" t="str">
        <f t="shared" si="37"/>
        <v>-0.3 ± 0.1</v>
      </c>
      <c r="L478" s="2">
        <f t="shared" si="38"/>
        <v>3.0000000000000001E-3</v>
      </c>
      <c r="M478" t="str">
        <f t="shared" si="39"/>
        <v>doublecortin domain-containing protein 2 isoform X29</v>
      </c>
    </row>
    <row r="479" spans="1:13" x14ac:dyDescent="0.35">
      <c r="A479" t="s">
        <v>946</v>
      </c>
      <c r="B479">
        <v>371.56415290000001</v>
      </c>
      <c r="C479">
        <v>-0.283059756</v>
      </c>
      <c r="D479">
        <v>9.3879597999999995E-2</v>
      </c>
      <c r="E479">
        <v>8.6156700000000004E-4</v>
      </c>
      <c r="F479">
        <v>1.9123462000000001E-2</v>
      </c>
      <c r="G479" t="s">
        <v>9</v>
      </c>
      <c r="H479" t="s">
        <v>947</v>
      </c>
      <c r="I479" s="2" t="str">
        <f t="shared" si="35"/>
        <v>105344453</v>
      </c>
      <c r="J479" s="2">
        <f t="shared" si="36"/>
        <v>371.6</v>
      </c>
      <c r="K479" s="2" t="str">
        <f t="shared" si="37"/>
        <v>-0.3 ± 0.1</v>
      </c>
      <c r="L479" s="2">
        <f t="shared" si="38"/>
        <v>1.9E-2</v>
      </c>
      <c r="M479" t="str">
        <f t="shared" si="39"/>
        <v>band 4.1-like protein 1 isoform X1</v>
      </c>
    </row>
    <row r="480" spans="1:13" x14ac:dyDescent="0.35">
      <c r="A480" t="s">
        <v>944</v>
      </c>
      <c r="B480">
        <v>12.5965063</v>
      </c>
      <c r="C480">
        <v>-0.28410046100000003</v>
      </c>
      <c r="D480">
        <v>0.84093191700000003</v>
      </c>
      <c r="E480">
        <v>5.2953600000000005E-4</v>
      </c>
      <c r="F480">
        <v>1.3660538E-2</v>
      </c>
      <c r="G480" t="s">
        <v>9</v>
      </c>
      <c r="H480" t="s">
        <v>945</v>
      </c>
      <c r="I480" s="2" t="str">
        <f t="shared" si="35"/>
        <v>105344746</v>
      </c>
      <c r="J480" s="2">
        <f t="shared" si="36"/>
        <v>12.6</v>
      </c>
      <c r="K480" s="2" t="str">
        <f t="shared" si="37"/>
        <v>-0.3 ± 0.8</v>
      </c>
      <c r="L480" s="2">
        <f t="shared" si="38"/>
        <v>1.4E-2</v>
      </c>
      <c r="M480" t="str">
        <f t="shared" si="39"/>
        <v>acetylcholine receptor subunit alpha-like</v>
      </c>
    </row>
    <row r="481" spans="1:13" x14ac:dyDescent="0.35">
      <c r="A481" t="s">
        <v>942</v>
      </c>
      <c r="B481">
        <v>175.60232199999999</v>
      </c>
      <c r="C481">
        <v>-0.29643851599999999</v>
      </c>
      <c r="D481">
        <v>0.117652538</v>
      </c>
      <c r="E481">
        <v>3.3954760000000001E-3</v>
      </c>
      <c r="F481">
        <v>4.8776914999999997E-2</v>
      </c>
      <c r="G481" t="s">
        <v>9</v>
      </c>
      <c r="H481" t="s">
        <v>943</v>
      </c>
      <c r="I481" s="2" t="str">
        <f t="shared" si="35"/>
        <v>105341856</v>
      </c>
      <c r="J481" s="2">
        <f t="shared" si="36"/>
        <v>175.6</v>
      </c>
      <c r="K481" s="2" t="str">
        <f t="shared" si="37"/>
        <v>-0.3 ± 0.1</v>
      </c>
      <c r="L481" s="2">
        <f t="shared" si="38"/>
        <v>4.9000000000000002E-2</v>
      </c>
      <c r="M481" t="str">
        <f t="shared" si="39"/>
        <v>diacylglycerol kinase theta isoform X2</v>
      </c>
    </row>
    <row r="482" spans="1:13" x14ac:dyDescent="0.35">
      <c r="A482" t="s">
        <v>940</v>
      </c>
      <c r="B482">
        <v>799.62127829999997</v>
      </c>
      <c r="C482">
        <v>-0.30527515100000002</v>
      </c>
      <c r="D482">
        <v>0.10523998800000001</v>
      </c>
      <c r="E482">
        <v>1.0705650000000001E-3</v>
      </c>
      <c r="F482">
        <v>2.2363040000000001E-2</v>
      </c>
      <c r="G482" t="s">
        <v>9</v>
      </c>
      <c r="H482" t="s">
        <v>941</v>
      </c>
      <c r="I482" s="2" t="str">
        <f t="shared" si="35"/>
        <v>105331426</v>
      </c>
      <c r="J482" s="2">
        <f t="shared" si="36"/>
        <v>799.6</v>
      </c>
      <c r="K482" s="2" t="str">
        <f t="shared" si="37"/>
        <v>-0.3 ± 0.1</v>
      </c>
      <c r="L482" s="2">
        <f t="shared" si="38"/>
        <v>2.1999999999999999E-2</v>
      </c>
      <c r="M482" t="str">
        <f t="shared" si="39"/>
        <v>probable global transcription activator SNF2L2 isoform X4</v>
      </c>
    </row>
    <row r="483" spans="1:13" x14ac:dyDescent="0.35">
      <c r="A483" t="s">
        <v>938</v>
      </c>
      <c r="B483">
        <v>110.35077769999999</v>
      </c>
      <c r="C483">
        <v>-0.31107918800000001</v>
      </c>
      <c r="D483">
        <v>0.114142219</v>
      </c>
      <c r="E483">
        <v>1.791789E-3</v>
      </c>
      <c r="F483">
        <v>3.2040163000000003E-2</v>
      </c>
      <c r="G483" t="s">
        <v>9</v>
      </c>
      <c r="H483" t="s">
        <v>939</v>
      </c>
      <c r="I483" s="2" t="str">
        <f t="shared" si="35"/>
        <v>105341348</v>
      </c>
      <c r="J483" s="2">
        <f t="shared" si="36"/>
        <v>110.4</v>
      </c>
      <c r="K483" s="2" t="str">
        <f t="shared" si="37"/>
        <v>-0.3 ± 0.1</v>
      </c>
      <c r="L483" s="2">
        <f t="shared" si="38"/>
        <v>3.2000000000000001E-2</v>
      </c>
      <c r="M483" t="str">
        <f t="shared" si="39"/>
        <v>proteasome subunit alpha type-3</v>
      </c>
    </row>
    <row r="484" spans="1:13" x14ac:dyDescent="0.35">
      <c r="A484" t="s">
        <v>936</v>
      </c>
      <c r="B484">
        <v>562.14831630000003</v>
      </c>
      <c r="C484">
        <v>-0.31967767400000002</v>
      </c>
      <c r="D484">
        <v>0.10257430300000001</v>
      </c>
      <c r="E484">
        <v>4.9896100000000002E-4</v>
      </c>
      <c r="F484">
        <v>1.3056027E-2</v>
      </c>
      <c r="G484" t="s">
        <v>9</v>
      </c>
      <c r="H484" t="s">
        <v>937</v>
      </c>
      <c r="I484" s="2" t="str">
        <f t="shared" si="35"/>
        <v>105348149</v>
      </c>
      <c r="J484" s="2">
        <f t="shared" si="36"/>
        <v>562.1</v>
      </c>
      <c r="K484" s="2" t="str">
        <f t="shared" si="37"/>
        <v>-0.3 ± 0.1</v>
      </c>
      <c r="L484" s="2">
        <f t="shared" si="38"/>
        <v>1.2999999999999999E-2</v>
      </c>
      <c r="M484" t="str">
        <f t="shared" si="39"/>
        <v>neurogenic locus notch homolog protein 2 isoform X1</v>
      </c>
    </row>
    <row r="485" spans="1:13" x14ac:dyDescent="0.35">
      <c r="A485" t="s">
        <v>934</v>
      </c>
      <c r="B485">
        <v>404.64509099999998</v>
      </c>
      <c r="C485">
        <v>-0.31973609200000003</v>
      </c>
      <c r="D485">
        <v>0.118976626</v>
      </c>
      <c r="E485">
        <v>1.8508699999999999E-3</v>
      </c>
      <c r="F485">
        <v>3.2637947E-2</v>
      </c>
      <c r="G485" t="s">
        <v>9</v>
      </c>
      <c r="H485" t="s">
        <v>935</v>
      </c>
      <c r="I485" s="2" t="str">
        <f t="shared" si="35"/>
        <v>105340062</v>
      </c>
      <c r="J485" s="2">
        <f t="shared" si="36"/>
        <v>404.6</v>
      </c>
      <c r="K485" s="2" t="str">
        <f t="shared" si="37"/>
        <v>-0.3 ± 0.1</v>
      </c>
      <c r="L485" s="2">
        <f t="shared" si="38"/>
        <v>3.3000000000000002E-2</v>
      </c>
      <c r="M485" t="str">
        <f t="shared" si="39"/>
        <v>mediator of RNA polymerase II transcription subunit 15 isoform X7</v>
      </c>
    </row>
    <row r="486" spans="1:13" x14ac:dyDescent="0.35">
      <c r="A486" t="s">
        <v>932</v>
      </c>
      <c r="B486">
        <v>254.61875190000001</v>
      </c>
      <c r="C486">
        <v>-0.32269708400000002</v>
      </c>
      <c r="D486">
        <v>0.10102950300000001</v>
      </c>
      <c r="E486">
        <v>3.8072300000000002E-4</v>
      </c>
      <c r="F486">
        <v>1.07767E-2</v>
      </c>
      <c r="G486" t="s">
        <v>9</v>
      </c>
      <c r="H486" t="s">
        <v>933</v>
      </c>
      <c r="I486" s="2" t="str">
        <f t="shared" si="35"/>
        <v>105341865</v>
      </c>
      <c r="J486" s="2">
        <f t="shared" si="36"/>
        <v>254.6</v>
      </c>
      <c r="K486" s="2" t="str">
        <f t="shared" si="37"/>
        <v>-0.3 ± 0.1</v>
      </c>
      <c r="L486" s="2">
        <f t="shared" si="38"/>
        <v>1.0999999999999999E-2</v>
      </c>
      <c r="M486" t="str">
        <f t="shared" si="39"/>
        <v>ATP-dependent RNA helicase DDX3Y isoform X1</v>
      </c>
    </row>
    <row r="487" spans="1:13" x14ac:dyDescent="0.35">
      <c r="A487" t="s">
        <v>930</v>
      </c>
      <c r="B487">
        <v>614.37914420000004</v>
      </c>
      <c r="C487">
        <v>-0.32773978199999998</v>
      </c>
      <c r="D487">
        <v>0.10711006300000001</v>
      </c>
      <c r="E487">
        <v>5.7744600000000001E-4</v>
      </c>
      <c r="F487">
        <v>1.4610409E-2</v>
      </c>
      <c r="G487" t="s">
        <v>9</v>
      </c>
      <c r="H487" t="s">
        <v>931</v>
      </c>
      <c r="I487" s="2" t="str">
        <f t="shared" si="35"/>
        <v>105339827</v>
      </c>
      <c r="J487" s="2">
        <f t="shared" si="36"/>
        <v>614.4</v>
      </c>
      <c r="K487" s="2" t="str">
        <f t="shared" si="37"/>
        <v>-0.3 ± 0.1</v>
      </c>
      <c r="L487" s="2">
        <f t="shared" si="38"/>
        <v>1.4999999999999999E-2</v>
      </c>
      <c r="M487" t="str">
        <f t="shared" si="39"/>
        <v>dynein heavy chain 7 axonemal isoform X5</v>
      </c>
    </row>
    <row r="488" spans="1:13" x14ac:dyDescent="0.35">
      <c r="A488" t="s">
        <v>928</v>
      </c>
      <c r="B488">
        <v>301.86458909999999</v>
      </c>
      <c r="C488">
        <v>-0.332850645</v>
      </c>
      <c r="D488">
        <v>9.8643985000000003E-2</v>
      </c>
      <c r="E488">
        <v>1.93034E-4</v>
      </c>
      <c r="F488">
        <v>6.6676160000000003E-3</v>
      </c>
      <c r="G488" t="s">
        <v>9</v>
      </c>
      <c r="H488" t="s">
        <v>929</v>
      </c>
      <c r="I488" s="2" t="str">
        <f t="shared" si="35"/>
        <v>105319166</v>
      </c>
      <c r="J488" s="2">
        <f t="shared" si="36"/>
        <v>301.89999999999998</v>
      </c>
      <c r="K488" s="2" t="str">
        <f t="shared" si="37"/>
        <v>-0.3 ± 0.1</v>
      </c>
      <c r="L488" s="2">
        <f t="shared" si="38"/>
        <v>7.0000000000000001E-3</v>
      </c>
      <c r="M488" t="str">
        <f t="shared" si="39"/>
        <v>ras and EF-hand domain-containing protein homolog isoform X2</v>
      </c>
    </row>
    <row r="489" spans="1:13" x14ac:dyDescent="0.35">
      <c r="A489" t="s">
        <v>926</v>
      </c>
      <c r="B489">
        <v>152.95059850000001</v>
      </c>
      <c r="C489">
        <v>-0.33347827699999999</v>
      </c>
      <c r="D489">
        <v>0.123208212</v>
      </c>
      <c r="E489">
        <v>1.6563039999999999E-3</v>
      </c>
      <c r="F489">
        <v>3.0338164000000001E-2</v>
      </c>
      <c r="G489" t="s">
        <v>9</v>
      </c>
      <c r="H489" t="s">
        <v>927</v>
      </c>
      <c r="I489" s="2" t="str">
        <f t="shared" si="35"/>
        <v>105318539</v>
      </c>
      <c r="J489" s="2">
        <f t="shared" si="36"/>
        <v>153</v>
      </c>
      <c r="K489" s="2" t="str">
        <f t="shared" si="37"/>
        <v>-0.3 ± 0.1</v>
      </c>
      <c r="L489" s="2">
        <f t="shared" si="38"/>
        <v>0.03</v>
      </c>
      <c r="M489" t="str">
        <f t="shared" si="39"/>
        <v>ankyrin repeat domain-containing protein SOWAHC</v>
      </c>
    </row>
    <row r="490" spans="1:13" x14ac:dyDescent="0.35">
      <c r="A490" t="s">
        <v>924</v>
      </c>
      <c r="B490">
        <v>790.36980779999999</v>
      </c>
      <c r="C490">
        <v>-0.34075304200000001</v>
      </c>
      <c r="D490">
        <v>0.104142076</v>
      </c>
      <c r="E490">
        <v>2.64202E-4</v>
      </c>
      <c r="F490">
        <v>8.3002430000000006E-3</v>
      </c>
      <c r="G490" t="s">
        <v>9</v>
      </c>
      <c r="H490" t="s">
        <v>925</v>
      </c>
      <c r="I490" s="2" t="str">
        <f t="shared" si="35"/>
        <v>105326551</v>
      </c>
      <c r="J490" s="2">
        <f t="shared" si="36"/>
        <v>790.4</v>
      </c>
      <c r="K490" s="2" t="str">
        <f t="shared" si="37"/>
        <v>-0.3 ± 0.1</v>
      </c>
      <c r="L490" s="2">
        <f t="shared" si="38"/>
        <v>8.0000000000000002E-3</v>
      </c>
      <c r="M490" t="str">
        <f t="shared" si="39"/>
        <v>neural cell adhesion molecule 1 isoform X1</v>
      </c>
    </row>
    <row r="491" spans="1:13" x14ac:dyDescent="0.35">
      <c r="A491" t="s">
        <v>922</v>
      </c>
      <c r="B491">
        <v>4697.9621669999997</v>
      </c>
      <c r="C491">
        <v>-0.34103365600000002</v>
      </c>
      <c r="D491">
        <v>0.131597203</v>
      </c>
      <c r="E491">
        <v>2.2371230000000001E-3</v>
      </c>
      <c r="F491">
        <v>3.7184621000000001E-2</v>
      </c>
      <c r="G491" t="s">
        <v>9</v>
      </c>
      <c r="H491" t="s">
        <v>923</v>
      </c>
      <c r="I491" s="2" t="str">
        <f t="shared" si="35"/>
        <v>105344646</v>
      </c>
      <c r="J491" s="2">
        <f t="shared" si="36"/>
        <v>4698</v>
      </c>
      <c r="K491" s="2" t="str">
        <f t="shared" si="37"/>
        <v>-0.3 ± 0.1</v>
      </c>
      <c r="L491" s="2">
        <f t="shared" si="38"/>
        <v>3.6999999999999998E-2</v>
      </c>
      <c r="M491" t="str">
        <f t="shared" si="39"/>
        <v>60S ribosomal protein L7</v>
      </c>
    </row>
    <row r="492" spans="1:13" x14ac:dyDescent="0.35">
      <c r="A492" t="s">
        <v>920</v>
      </c>
      <c r="B492">
        <v>337.3763032</v>
      </c>
      <c r="C492">
        <v>-0.34133922500000002</v>
      </c>
      <c r="D492">
        <v>0.12600589700000001</v>
      </c>
      <c r="E492">
        <v>1.553904E-3</v>
      </c>
      <c r="F492">
        <v>2.8903594000000001E-2</v>
      </c>
      <c r="G492" t="s">
        <v>9</v>
      </c>
      <c r="H492" t="s">
        <v>921</v>
      </c>
      <c r="I492" s="2" t="str">
        <f t="shared" si="35"/>
        <v>105336913</v>
      </c>
      <c r="J492" s="2">
        <f t="shared" si="36"/>
        <v>337.4</v>
      </c>
      <c r="K492" s="2" t="str">
        <f t="shared" si="37"/>
        <v>-0.3 ± 0.1</v>
      </c>
      <c r="L492" s="2">
        <f t="shared" si="38"/>
        <v>2.9000000000000001E-2</v>
      </c>
      <c r="M492" t="str">
        <f t="shared" si="39"/>
        <v>leucine-rich repeat-containing protein 71 isoform X30</v>
      </c>
    </row>
    <row r="493" spans="1:13" x14ac:dyDescent="0.35">
      <c r="A493" t="s">
        <v>918</v>
      </c>
      <c r="B493">
        <v>111.2469988</v>
      </c>
      <c r="C493">
        <v>-0.34355770200000002</v>
      </c>
      <c r="D493">
        <v>0.13762767000000001</v>
      </c>
      <c r="E493">
        <v>2.7865519999999999E-3</v>
      </c>
      <c r="F493">
        <v>4.2547973000000003E-2</v>
      </c>
      <c r="G493" t="s">
        <v>9</v>
      </c>
      <c r="H493" t="s">
        <v>919</v>
      </c>
      <c r="I493" s="2" t="str">
        <f t="shared" si="35"/>
        <v>105343403</v>
      </c>
      <c r="J493" s="2">
        <f t="shared" si="36"/>
        <v>111.2</v>
      </c>
      <c r="K493" s="2" t="str">
        <f t="shared" si="37"/>
        <v>-0.3 ± 0.1</v>
      </c>
      <c r="L493" s="2">
        <f t="shared" si="38"/>
        <v>4.2999999999999997E-2</v>
      </c>
      <c r="M493" t="str">
        <f t="shared" si="39"/>
        <v>AP-1 complex-associated regulatory protein</v>
      </c>
    </row>
    <row r="494" spans="1:13" x14ac:dyDescent="0.35">
      <c r="A494" t="s">
        <v>916</v>
      </c>
      <c r="B494">
        <v>187.6127884</v>
      </c>
      <c r="C494">
        <v>-0.34392127300000003</v>
      </c>
      <c r="D494">
        <v>0.12728431900000001</v>
      </c>
      <c r="E494">
        <v>1.5609580000000001E-3</v>
      </c>
      <c r="F494">
        <v>2.8965668999999999E-2</v>
      </c>
      <c r="G494" t="s">
        <v>9</v>
      </c>
      <c r="H494" t="s">
        <v>917</v>
      </c>
      <c r="I494" s="2" t="str">
        <f t="shared" si="35"/>
        <v>105333894</v>
      </c>
      <c r="J494" s="2">
        <f t="shared" si="36"/>
        <v>187.6</v>
      </c>
      <c r="K494" s="2" t="str">
        <f t="shared" si="37"/>
        <v>-0.3 ± 0.1</v>
      </c>
      <c r="L494" s="2">
        <f t="shared" si="38"/>
        <v>2.9000000000000001E-2</v>
      </c>
      <c r="M494" t="str">
        <f t="shared" si="39"/>
        <v>receptor-type guanylate cyclase Gyc76C</v>
      </c>
    </row>
    <row r="495" spans="1:13" x14ac:dyDescent="0.35">
      <c r="A495" t="s">
        <v>914</v>
      </c>
      <c r="B495">
        <v>194.61666099999999</v>
      </c>
      <c r="C495">
        <v>-0.34494691</v>
      </c>
      <c r="D495">
        <v>0.109067065</v>
      </c>
      <c r="E495">
        <v>3.7695699999999998E-4</v>
      </c>
      <c r="F495">
        <v>1.0696877E-2</v>
      </c>
      <c r="G495" t="s">
        <v>9</v>
      </c>
      <c r="H495" t="s">
        <v>915</v>
      </c>
      <c r="I495" s="2" t="str">
        <f t="shared" si="35"/>
        <v>117691907</v>
      </c>
      <c r="J495" s="2">
        <f t="shared" si="36"/>
        <v>194.6</v>
      </c>
      <c r="K495" s="2" t="str">
        <f t="shared" si="37"/>
        <v>-0.3 ± 0.1</v>
      </c>
      <c r="L495" s="2">
        <f t="shared" si="38"/>
        <v>1.0999999999999999E-2</v>
      </c>
      <c r="M495" t="str">
        <f t="shared" si="39"/>
        <v>beta-taxilin-like</v>
      </c>
    </row>
    <row r="496" spans="1:13" x14ac:dyDescent="0.35">
      <c r="A496" t="s">
        <v>912</v>
      </c>
      <c r="B496">
        <v>132.57085280000001</v>
      </c>
      <c r="C496">
        <v>-0.34960254899999998</v>
      </c>
      <c r="D496">
        <v>0.13000150099999999</v>
      </c>
      <c r="E496">
        <v>1.58745E-3</v>
      </c>
      <c r="F496">
        <v>2.9251261000000001E-2</v>
      </c>
      <c r="G496" t="s">
        <v>9</v>
      </c>
      <c r="H496" t="s">
        <v>913</v>
      </c>
      <c r="I496" s="2" t="str">
        <f t="shared" si="35"/>
        <v>105317181</v>
      </c>
      <c r="J496" s="2">
        <f t="shared" si="36"/>
        <v>132.6</v>
      </c>
      <c r="K496" s="2" t="str">
        <f t="shared" si="37"/>
        <v>-0.3 ± 0.1</v>
      </c>
      <c r="L496" s="2">
        <f t="shared" si="38"/>
        <v>2.9000000000000001E-2</v>
      </c>
      <c r="M496" t="str">
        <f t="shared" si="39"/>
        <v>ceramide transfer protein</v>
      </c>
    </row>
    <row r="497" spans="1:13" x14ac:dyDescent="0.35">
      <c r="A497" t="s">
        <v>910</v>
      </c>
      <c r="B497">
        <v>4068.9299129999999</v>
      </c>
      <c r="C497">
        <v>-0.35312680000000002</v>
      </c>
      <c r="D497">
        <v>0.126396485</v>
      </c>
      <c r="E497">
        <v>1.143256E-3</v>
      </c>
      <c r="F497">
        <v>2.3381478000000001E-2</v>
      </c>
      <c r="G497" t="s">
        <v>9</v>
      </c>
      <c r="H497" t="s">
        <v>911</v>
      </c>
      <c r="I497" s="2" t="str">
        <f t="shared" si="35"/>
        <v>105342397</v>
      </c>
      <c r="J497" s="2">
        <f t="shared" si="36"/>
        <v>4068.9</v>
      </c>
      <c r="K497" s="2" t="str">
        <f t="shared" si="37"/>
        <v>-0.4 ± 0.1</v>
      </c>
      <c r="L497" s="2">
        <f t="shared" si="38"/>
        <v>2.3E-2</v>
      </c>
      <c r="M497" t="str">
        <f t="shared" si="39"/>
        <v>ubiquitin-40S ribosomal protein S27a</v>
      </c>
    </row>
    <row r="498" spans="1:13" x14ac:dyDescent="0.35">
      <c r="A498" t="s">
        <v>908</v>
      </c>
      <c r="B498">
        <v>138.51965580000001</v>
      </c>
      <c r="C498">
        <v>-0.35624220099999998</v>
      </c>
      <c r="D498">
        <v>0.138838453</v>
      </c>
      <c r="E498">
        <v>2.1443310000000002E-3</v>
      </c>
      <c r="F498">
        <v>3.6319720999999999E-2</v>
      </c>
      <c r="G498" t="s">
        <v>9</v>
      </c>
      <c r="H498" t="s">
        <v>909</v>
      </c>
      <c r="I498" s="2" t="str">
        <f t="shared" si="35"/>
        <v>105348986</v>
      </c>
      <c r="J498" s="2">
        <f t="shared" si="36"/>
        <v>138.5</v>
      </c>
      <c r="K498" s="2" t="str">
        <f t="shared" si="37"/>
        <v>-0.4 ± 0.1</v>
      </c>
      <c r="L498" s="2">
        <f t="shared" si="38"/>
        <v>3.5999999999999997E-2</v>
      </c>
      <c r="M498" t="str">
        <f t="shared" si="39"/>
        <v>ubiquitin carboxyl-terminal hydrolase 7 isoform X4</v>
      </c>
    </row>
    <row r="499" spans="1:13" x14ac:dyDescent="0.35">
      <c r="A499" t="s">
        <v>906</v>
      </c>
      <c r="B499">
        <v>182.74141950000001</v>
      </c>
      <c r="C499">
        <v>-0.35914706499999999</v>
      </c>
      <c r="D499">
        <v>0.12675488400000001</v>
      </c>
      <c r="E499">
        <v>9.8279899999999991E-4</v>
      </c>
      <c r="F499">
        <v>2.0968672000000001E-2</v>
      </c>
      <c r="G499" t="s">
        <v>9</v>
      </c>
      <c r="H499" t="s">
        <v>907</v>
      </c>
      <c r="I499" s="2" t="str">
        <f t="shared" si="35"/>
        <v>105343005</v>
      </c>
      <c r="J499" s="2">
        <f t="shared" si="36"/>
        <v>182.7</v>
      </c>
      <c r="K499" s="2" t="str">
        <f t="shared" si="37"/>
        <v>-0.4 ± 0.1</v>
      </c>
      <c r="L499" s="2">
        <f t="shared" si="38"/>
        <v>2.1000000000000001E-2</v>
      </c>
      <c r="M499" t="str">
        <f t="shared" si="39"/>
        <v>pre-mRNA-processing factor 39</v>
      </c>
    </row>
    <row r="500" spans="1:13" x14ac:dyDescent="0.35">
      <c r="A500" t="s">
        <v>904</v>
      </c>
      <c r="B500">
        <v>97.285610289999994</v>
      </c>
      <c r="C500">
        <v>-0.36192781600000001</v>
      </c>
      <c r="D500">
        <v>0.14104689000000001</v>
      </c>
      <c r="E500">
        <v>2.0906359999999999E-3</v>
      </c>
      <c r="F500">
        <v>3.5771598000000002E-2</v>
      </c>
      <c r="G500" t="s">
        <v>9</v>
      </c>
      <c r="H500" t="s">
        <v>905</v>
      </c>
      <c r="I500" s="2" t="str">
        <f t="shared" si="35"/>
        <v>105330730</v>
      </c>
      <c r="J500" s="2">
        <f t="shared" si="36"/>
        <v>97.3</v>
      </c>
      <c r="K500" s="2" t="str">
        <f t="shared" si="37"/>
        <v>-0.4 ± 0.1</v>
      </c>
      <c r="L500" s="2">
        <f t="shared" si="38"/>
        <v>3.5999999999999997E-2</v>
      </c>
      <c r="M500" t="str">
        <f t="shared" si="39"/>
        <v>coiled-coil domain-containing protein 180 isoform X1</v>
      </c>
    </row>
    <row r="501" spans="1:13" x14ac:dyDescent="0.35">
      <c r="A501" t="s">
        <v>902</v>
      </c>
      <c r="B501">
        <v>3686.8033110000001</v>
      </c>
      <c r="C501">
        <v>-0.36434192999999998</v>
      </c>
      <c r="D501">
        <v>0.14622447299999999</v>
      </c>
      <c r="E501">
        <v>2.4986460000000002E-3</v>
      </c>
      <c r="F501">
        <v>4.0006538000000001E-2</v>
      </c>
      <c r="G501" t="s">
        <v>9</v>
      </c>
      <c r="H501" t="s">
        <v>903</v>
      </c>
      <c r="I501" s="2" t="str">
        <f t="shared" si="35"/>
        <v>105325638</v>
      </c>
      <c r="J501" s="2">
        <f t="shared" si="36"/>
        <v>3686.8</v>
      </c>
      <c r="K501" s="2" t="str">
        <f t="shared" si="37"/>
        <v>-0.4 ± 0.1</v>
      </c>
      <c r="L501" s="2">
        <f t="shared" si="38"/>
        <v>0.04</v>
      </c>
      <c r="M501" t="str">
        <f t="shared" si="39"/>
        <v>60S ribosomal protein L26</v>
      </c>
    </row>
    <row r="502" spans="1:13" x14ac:dyDescent="0.35">
      <c r="A502" t="s">
        <v>900</v>
      </c>
      <c r="B502">
        <v>149.19904930000001</v>
      </c>
      <c r="C502">
        <v>-0.36728545600000001</v>
      </c>
      <c r="D502">
        <v>0.14277536199999999</v>
      </c>
      <c r="E502">
        <v>1.989429E-3</v>
      </c>
      <c r="F502">
        <v>3.4487796000000001E-2</v>
      </c>
      <c r="G502" t="s">
        <v>9</v>
      </c>
      <c r="H502" t="s">
        <v>901</v>
      </c>
      <c r="I502" s="2" t="str">
        <f t="shared" si="35"/>
        <v>105326509</v>
      </c>
      <c r="J502" s="2">
        <f t="shared" si="36"/>
        <v>149.19999999999999</v>
      </c>
      <c r="K502" s="2" t="str">
        <f t="shared" si="37"/>
        <v>-0.4 ± 0.1</v>
      </c>
      <c r="L502" s="2">
        <f t="shared" si="38"/>
        <v>3.4000000000000002E-2</v>
      </c>
      <c r="M502" t="str">
        <f t="shared" si="39"/>
        <v>ataxin-7-like protein 3 isoform X3</v>
      </c>
    </row>
    <row r="503" spans="1:13" x14ac:dyDescent="0.35">
      <c r="A503" t="s">
        <v>898</v>
      </c>
      <c r="B503">
        <v>2405.743712</v>
      </c>
      <c r="C503">
        <v>-0.36736539000000001</v>
      </c>
      <c r="D503">
        <v>0.106807953</v>
      </c>
      <c r="E503">
        <v>1.2672399999999999E-4</v>
      </c>
      <c r="F503">
        <v>5.0159209999999996E-3</v>
      </c>
      <c r="G503" t="s">
        <v>9</v>
      </c>
      <c r="H503" t="s">
        <v>899</v>
      </c>
      <c r="I503" s="2" t="str">
        <f t="shared" si="35"/>
        <v>105322413</v>
      </c>
      <c r="J503" s="2">
        <f t="shared" si="36"/>
        <v>2405.6999999999998</v>
      </c>
      <c r="K503" s="2" t="str">
        <f t="shared" si="37"/>
        <v>-0.4 ± 0.1</v>
      </c>
      <c r="L503" s="2">
        <f t="shared" si="38"/>
        <v>5.0000000000000001E-3</v>
      </c>
      <c r="M503" t="str">
        <f t="shared" si="39"/>
        <v>elongation factor 2</v>
      </c>
    </row>
    <row r="504" spans="1:13" x14ac:dyDescent="0.35">
      <c r="A504" t="s">
        <v>896</v>
      </c>
      <c r="B504">
        <v>51.267260729999997</v>
      </c>
      <c r="C504">
        <v>-0.3683187</v>
      </c>
      <c r="D504">
        <v>0.147166724</v>
      </c>
      <c r="E504">
        <v>2.404074E-3</v>
      </c>
      <c r="F504">
        <v>3.8884636E-2</v>
      </c>
      <c r="G504" t="s">
        <v>9</v>
      </c>
      <c r="H504" t="s">
        <v>897</v>
      </c>
      <c r="I504" s="2" t="str">
        <f t="shared" si="35"/>
        <v>105322212</v>
      </c>
      <c r="J504" s="2">
        <f t="shared" si="36"/>
        <v>51.3</v>
      </c>
      <c r="K504" s="2" t="str">
        <f t="shared" si="37"/>
        <v>-0.4 ± 0.1</v>
      </c>
      <c r="L504" s="2">
        <f t="shared" si="38"/>
        <v>3.9E-2</v>
      </c>
      <c r="M504" t="str">
        <f t="shared" si="39"/>
        <v>tetraspanin-1 isoform X1</v>
      </c>
    </row>
    <row r="505" spans="1:13" x14ac:dyDescent="0.35">
      <c r="A505" t="s">
        <v>894</v>
      </c>
      <c r="B505">
        <v>104.08650059999999</v>
      </c>
      <c r="C505">
        <v>-0.36878813700000002</v>
      </c>
      <c r="D505">
        <v>0.15582596200000001</v>
      </c>
      <c r="E505">
        <v>3.374808E-3</v>
      </c>
      <c r="F505">
        <v>4.8593548E-2</v>
      </c>
      <c r="G505" t="s">
        <v>9</v>
      </c>
      <c r="H505" t="s">
        <v>895</v>
      </c>
      <c r="I505" s="2" t="str">
        <f t="shared" si="35"/>
        <v>105324788</v>
      </c>
      <c r="J505" s="2">
        <f t="shared" si="36"/>
        <v>104.1</v>
      </c>
      <c r="K505" s="2" t="str">
        <f t="shared" si="37"/>
        <v>-0.4 ± 0.2</v>
      </c>
      <c r="L505" s="2">
        <f t="shared" si="38"/>
        <v>4.9000000000000002E-2</v>
      </c>
      <c r="M505" t="str">
        <f t="shared" si="39"/>
        <v>EF-hand calcium-binding domain-containing protein 6 isoform X1</v>
      </c>
    </row>
    <row r="506" spans="1:13" x14ac:dyDescent="0.35">
      <c r="A506" t="s">
        <v>892</v>
      </c>
      <c r="B506">
        <v>239.32532320000001</v>
      </c>
      <c r="C506">
        <v>-0.368788228</v>
      </c>
      <c r="D506">
        <v>0.102449392</v>
      </c>
      <c r="E506" s="1">
        <v>6.9400000000000006E-5</v>
      </c>
      <c r="F506">
        <v>3.2003470000000001E-3</v>
      </c>
      <c r="G506" t="s">
        <v>9</v>
      </c>
      <c r="H506" t="s">
        <v>893</v>
      </c>
      <c r="I506" s="2" t="str">
        <f t="shared" si="35"/>
        <v>105322305</v>
      </c>
      <c r="J506" s="2">
        <f t="shared" si="36"/>
        <v>239.3</v>
      </c>
      <c r="K506" s="2" t="str">
        <f t="shared" si="37"/>
        <v>-0.4 ± 0.1</v>
      </c>
      <c r="L506" s="2">
        <f t="shared" si="38"/>
        <v>3.0000000000000001E-3</v>
      </c>
      <c r="M506" t="str">
        <f t="shared" si="39"/>
        <v>laminin subunit gamma-1</v>
      </c>
    </row>
    <row r="507" spans="1:13" x14ac:dyDescent="0.35">
      <c r="A507" t="s">
        <v>890</v>
      </c>
      <c r="B507">
        <v>324.98175479999998</v>
      </c>
      <c r="C507">
        <v>-0.37333795400000003</v>
      </c>
      <c r="D507">
        <v>0.14828092000000001</v>
      </c>
      <c r="E507">
        <v>2.215879E-3</v>
      </c>
      <c r="F507">
        <v>3.7021637000000003E-2</v>
      </c>
      <c r="G507" t="s">
        <v>9</v>
      </c>
      <c r="H507" t="s">
        <v>891</v>
      </c>
      <c r="I507" s="2" t="str">
        <f t="shared" si="35"/>
        <v>105345247</v>
      </c>
      <c r="J507" s="2">
        <f t="shared" si="36"/>
        <v>325</v>
      </c>
      <c r="K507" s="2" t="str">
        <f t="shared" si="37"/>
        <v>-0.4 ± 0.1</v>
      </c>
      <c r="L507" s="2">
        <f t="shared" si="38"/>
        <v>3.6999999999999998E-2</v>
      </c>
      <c r="M507" t="str">
        <f t="shared" si="39"/>
        <v>armadillo repeat-containing protein 4 isoform X1</v>
      </c>
    </row>
    <row r="508" spans="1:13" x14ac:dyDescent="0.35">
      <c r="A508" t="s">
        <v>888</v>
      </c>
      <c r="B508">
        <v>167.52315419999999</v>
      </c>
      <c r="C508">
        <v>-0.37800938499999998</v>
      </c>
      <c r="D508">
        <v>0.12243501599999999</v>
      </c>
      <c r="E508">
        <v>4.0655200000000002E-4</v>
      </c>
      <c r="F508">
        <v>1.1225825E-2</v>
      </c>
      <c r="G508" t="s">
        <v>9</v>
      </c>
      <c r="H508" t="s">
        <v>889</v>
      </c>
      <c r="I508" s="2" t="str">
        <f t="shared" si="35"/>
        <v>117686213</v>
      </c>
      <c r="J508" s="2">
        <f t="shared" si="36"/>
        <v>167.5</v>
      </c>
      <c r="K508" s="2" t="str">
        <f t="shared" si="37"/>
        <v>-0.4 ± 0.1</v>
      </c>
      <c r="L508" s="2">
        <f t="shared" si="38"/>
        <v>1.0999999999999999E-2</v>
      </c>
      <c r="M508" t="str">
        <f t="shared" si="39"/>
        <v>synaptogenesis protein syg-2-like</v>
      </c>
    </row>
    <row r="509" spans="1:13" x14ac:dyDescent="0.35">
      <c r="A509" t="s">
        <v>886</v>
      </c>
      <c r="B509">
        <v>421.33747579999999</v>
      </c>
      <c r="C509">
        <v>-0.38075091</v>
      </c>
      <c r="D509">
        <v>0.156050418</v>
      </c>
      <c r="E509">
        <v>2.6123190000000001E-3</v>
      </c>
      <c r="F509">
        <v>4.1042773999999997E-2</v>
      </c>
      <c r="G509" t="s">
        <v>9</v>
      </c>
      <c r="H509" t="s">
        <v>887</v>
      </c>
      <c r="I509" s="2" t="str">
        <f t="shared" si="35"/>
        <v>105344864</v>
      </c>
      <c r="J509" s="2">
        <f t="shared" si="36"/>
        <v>421.3</v>
      </c>
      <c r="K509" s="2" t="str">
        <f t="shared" si="37"/>
        <v>-0.4 ± 0.2</v>
      </c>
      <c r="L509" s="2">
        <f t="shared" si="38"/>
        <v>4.1000000000000002E-2</v>
      </c>
      <c r="M509" t="str">
        <f t="shared" si="39"/>
        <v>chitin synthase chs-2 isoform X2</v>
      </c>
    </row>
    <row r="510" spans="1:13" x14ac:dyDescent="0.35">
      <c r="A510" t="s">
        <v>884</v>
      </c>
      <c r="B510">
        <v>384.04508650000002</v>
      </c>
      <c r="C510">
        <v>-0.38352727800000003</v>
      </c>
      <c r="D510">
        <v>0.14034440300000001</v>
      </c>
      <c r="E510">
        <v>1.160636E-3</v>
      </c>
      <c r="F510">
        <v>2.3561557E-2</v>
      </c>
      <c r="G510" t="s">
        <v>9</v>
      </c>
      <c r="H510" t="s">
        <v>885</v>
      </c>
      <c r="I510" s="2" t="str">
        <f t="shared" si="35"/>
        <v>105326303</v>
      </c>
      <c r="J510" s="2">
        <f t="shared" si="36"/>
        <v>384</v>
      </c>
      <c r="K510" s="2" t="str">
        <f t="shared" si="37"/>
        <v>-0.4 ± 0.1</v>
      </c>
      <c r="L510" s="2">
        <f t="shared" si="38"/>
        <v>2.4E-2</v>
      </c>
      <c r="M510" t="str">
        <f t="shared" si="39"/>
        <v>phosphatidylinositol-binding clathrin assembly protein LAP isoform X1</v>
      </c>
    </row>
    <row r="511" spans="1:13" x14ac:dyDescent="0.35">
      <c r="A511" t="s">
        <v>882</v>
      </c>
      <c r="B511">
        <v>474.18412130000002</v>
      </c>
      <c r="C511">
        <v>-0.38536387</v>
      </c>
      <c r="D511">
        <v>8.1761627000000003E-2</v>
      </c>
      <c r="E511" s="1">
        <v>5.2200000000000004E-7</v>
      </c>
      <c r="F511" s="1">
        <v>6.02E-5</v>
      </c>
      <c r="G511" t="s">
        <v>9</v>
      </c>
      <c r="H511" t="s">
        <v>883</v>
      </c>
      <c r="I511" s="2" t="str">
        <f t="shared" si="35"/>
        <v>117684293</v>
      </c>
      <c r="J511" s="2">
        <f t="shared" si="36"/>
        <v>474.2</v>
      </c>
      <c r="K511" s="2" t="str">
        <f t="shared" si="37"/>
        <v>-0.4 ± 0.1</v>
      </c>
      <c r="L511" s="2" t="str">
        <f t="shared" si="38"/>
        <v>&lt;0.001</v>
      </c>
      <c r="M511" t="str">
        <f t="shared" si="39"/>
        <v>golgin subfamily A member 6-like protein 4 isoform X7</v>
      </c>
    </row>
    <row r="512" spans="1:13" x14ac:dyDescent="0.35">
      <c r="A512" t="s">
        <v>880</v>
      </c>
      <c r="B512">
        <v>428.78003480000001</v>
      </c>
      <c r="C512">
        <v>-0.388232562</v>
      </c>
      <c r="D512">
        <v>0.165010194</v>
      </c>
      <c r="E512">
        <v>3.1341699999999999E-3</v>
      </c>
      <c r="F512">
        <v>4.6545712000000003E-2</v>
      </c>
      <c r="G512" t="s">
        <v>9</v>
      </c>
      <c r="H512" t="s">
        <v>881</v>
      </c>
      <c r="I512" s="2" t="str">
        <f t="shared" si="35"/>
        <v>105333709</v>
      </c>
      <c r="J512" s="2">
        <f t="shared" si="36"/>
        <v>428.8</v>
      </c>
      <c r="K512" s="2" t="str">
        <f t="shared" si="37"/>
        <v>-0.4 ± 0.2</v>
      </c>
      <c r="L512" s="2">
        <f t="shared" si="38"/>
        <v>4.7E-2</v>
      </c>
      <c r="M512" t="str">
        <f t="shared" si="39"/>
        <v>flotillin-1 isoform X5</v>
      </c>
    </row>
    <row r="513" spans="1:13" x14ac:dyDescent="0.35">
      <c r="A513" t="s">
        <v>878</v>
      </c>
      <c r="B513">
        <v>157.3906743</v>
      </c>
      <c r="C513">
        <v>-0.388619506</v>
      </c>
      <c r="D513">
        <v>0.159139117</v>
      </c>
      <c r="E513">
        <v>2.502565E-3</v>
      </c>
      <c r="F513">
        <v>4.0034524000000002E-2</v>
      </c>
      <c r="G513" t="s">
        <v>9</v>
      </c>
      <c r="H513" t="s">
        <v>879</v>
      </c>
      <c r="I513" s="2" t="str">
        <f t="shared" si="35"/>
        <v>105347030</v>
      </c>
      <c r="J513" s="2">
        <f t="shared" si="36"/>
        <v>157.4</v>
      </c>
      <c r="K513" s="2" t="str">
        <f t="shared" si="37"/>
        <v>-0.4 ± 0.2</v>
      </c>
      <c r="L513" s="2">
        <f t="shared" si="38"/>
        <v>0.04</v>
      </c>
      <c r="M513" t="str">
        <f t="shared" si="39"/>
        <v>axonemal 84 kDa protein isoform X4</v>
      </c>
    </row>
    <row r="514" spans="1:13" x14ac:dyDescent="0.35">
      <c r="A514" t="s">
        <v>876</v>
      </c>
      <c r="B514">
        <v>329.3057033</v>
      </c>
      <c r="C514">
        <v>-0.38915312000000002</v>
      </c>
      <c r="D514">
        <v>0.129533234</v>
      </c>
      <c r="E514">
        <v>4.9553499999999996E-4</v>
      </c>
      <c r="F514">
        <v>1.3056027E-2</v>
      </c>
      <c r="G514" t="s">
        <v>9</v>
      </c>
      <c r="H514" t="s">
        <v>877</v>
      </c>
      <c r="I514" s="2" t="str">
        <f t="shared" si="35"/>
        <v>105321812</v>
      </c>
      <c r="J514" s="2">
        <f t="shared" si="36"/>
        <v>329.3</v>
      </c>
      <c r="K514" s="2" t="str">
        <f t="shared" si="37"/>
        <v>-0.4 ± 0.1</v>
      </c>
      <c r="L514" s="2">
        <f t="shared" si="38"/>
        <v>1.2999999999999999E-2</v>
      </c>
      <c r="M514" t="str">
        <f t="shared" si="39"/>
        <v>structural maintenance of chromosomes protein 3-like</v>
      </c>
    </row>
    <row r="515" spans="1:13" x14ac:dyDescent="0.35">
      <c r="A515" t="s">
        <v>874</v>
      </c>
      <c r="B515">
        <v>7268.0828439999996</v>
      </c>
      <c r="C515">
        <v>-0.38929043000000002</v>
      </c>
      <c r="D515">
        <v>0.148837633</v>
      </c>
      <c r="E515">
        <v>1.5673760000000001E-3</v>
      </c>
      <c r="F515">
        <v>2.8997742E-2</v>
      </c>
      <c r="G515" t="s">
        <v>9</v>
      </c>
      <c r="H515" t="s">
        <v>875</v>
      </c>
      <c r="I515" s="2" t="str">
        <f t="shared" ref="I515:I578" si="40">RIGHT(A515,9)</f>
        <v>105338604</v>
      </c>
      <c r="J515" s="2">
        <f t="shared" ref="J515:J578" si="41">ROUND(B515,1)</f>
        <v>7268.1</v>
      </c>
      <c r="K515" s="2" t="str">
        <f t="shared" ref="K515:K578" si="42">ROUND(C515,1) &amp; " ± " &amp; ROUND(D515,1)</f>
        <v>-0.4 ± 0.1</v>
      </c>
      <c r="L515" s="2">
        <f t="shared" ref="L515:L578" si="43">IF(F515&lt;0.001,"&lt;0.001",ROUND(F515,3))</f>
        <v>2.9000000000000001E-2</v>
      </c>
      <c r="M515" t="str">
        <f t="shared" ref="M515:M578" si="44">H515</f>
        <v>60S ribosomal protein L5</v>
      </c>
    </row>
    <row r="516" spans="1:13" x14ac:dyDescent="0.35">
      <c r="A516" t="s">
        <v>872</v>
      </c>
      <c r="B516">
        <v>161.71994330000001</v>
      </c>
      <c r="C516">
        <v>-0.39077916600000001</v>
      </c>
      <c r="D516">
        <v>0.148063159</v>
      </c>
      <c r="E516">
        <v>1.4682320000000001E-3</v>
      </c>
      <c r="F516">
        <v>2.7775938E-2</v>
      </c>
      <c r="G516" t="s">
        <v>9</v>
      </c>
      <c r="H516" t="s">
        <v>873</v>
      </c>
      <c r="I516" s="2" t="str">
        <f t="shared" si="40"/>
        <v>105335781</v>
      </c>
      <c r="J516" s="2">
        <f t="shared" si="41"/>
        <v>161.69999999999999</v>
      </c>
      <c r="K516" s="2" t="str">
        <f t="shared" si="42"/>
        <v>-0.4 ± 0.1</v>
      </c>
      <c r="L516" s="2">
        <f t="shared" si="43"/>
        <v>2.8000000000000001E-2</v>
      </c>
      <c r="M516" t="str">
        <f t="shared" si="44"/>
        <v>protein N-terminal asparagine amidohydrolase isoform X2</v>
      </c>
    </row>
    <row r="517" spans="1:13" x14ac:dyDescent="0.35">
      <c r="A517" t="s">
        <v>870</v>
      </c>
      <c r="B517">
        <v>131.46651600000001</v>
      </c>
      <c r="C517">
        <v>-0.39125943200000002</v>
      </c>
      <c r="D517">
        <v>0.15072923099999999</v>
      </c>
      <c r="E517">
        <v>1.548451E-3</v>
      </c>
      <c r="F517">
        <v>2.8883497000000001E-2</v>
      </c>
      <c r="G517" t="s">
        <v>9</v>
      </c>
      <c r="H517" t="s">
        <v>871</v>
      </c>
      <c r="I517" s="2" t="str">
        <f t="shared" si="40"/>
        <v>105330868</v>
      </c>
      <c r="J517" s="2">
        <f t="shared" si="41"/>
        <v>131.5</v>
      </c>
      <c r="K517" s="2" t="str">
        <f t="shared" si="42"/>
        <v>-0.4 ± 0.2</v>
      </c>
      <c r="L517" s="2">
        <f t="shared" si="43"/>
        <v>2.9000000000000001E-2</v>
      </c>
      <c r="M517" t="str">
        <f t="shared" si="44"/>
        <v>pyruvate kinase PKM</v>
      </c>
    </row>
    <row r="518" spans="1:13" x14ac:dyDescent="0.35">
      <c r="A518" t="s">
        <v>868</v>
      </c>
      <c r="B518">
        <v>507.23532310000002</v>
      </c>
      <c r="C518">
        <v>-0.39513340400000002</v>
      </c>
      <c r="D518">
        <v>0.127576045</v>
      </c>
      <c r="E518">
        <v>3.6184100000000001E-4</v>
      </c>
      <c r="F518">
        <v>1.0351683E-2</v>
      </c>
      <c r="G518" t="s">
        <v>9</v>
      </c>
      <c r="H518" t="s">
        <v>869</v>
      </c>
      <c r="I518" s="2" t="str">
        <f t="shared" si="40"/>
        <v>105329214</v>
      </c>
      <c r="J518" s="2">
        <f t="shared" si="41"/>
        <v>507.2</v>
      </c>
      <c r="K518" s="2" t="str">
        <f t="shared" si="42"/>
        <v>-0.4 ± 0.1</v>
      </c>
      <c r="L518" s="2">
        <f t="shared" si="43"/>
        <v>0.01</v>
      </c>
      <c r="M518" t="str">
        <f t="shared" si="44"/>
        <v>LOW QUALITY PROTEIN: collagen alpha-2(IV) chain</v>
      </c>
    </row>
    <row r="519" spans="1:13" x14ac:dyDescent="0.35">
      <c r="A519" t="s">
        <v>866</v>
      </c>
      <c r="B519">
        <v>135.7332408</v>
      </c>
      <c r="C519">
        <v>-0.39615841600000001</v>
      </c>
      <c r="D519">
        <v>0.15093173600000001</v>
      </c>
      <c r="E519">
        <v>1.3817390000000001E-3</v>
      </c>
      <c r="F519">
        <v>2.6778807000000002E-2</v>
      </c>
      <c r="G519" t="s">
        <v>9</v>
      </c>
      <c r="H519" t="s">
        <v>867</v>
      </c>
      <c r="I519" s="2" t="str">
        <f t="shared" si="40"/>
        <v>105327095</v>
      </c>
      <c r="J519" s="2">
        <f t="shared" si="41"/>
        <v>135.69999999999999</v>
      </c>
      <c r="K519" s="2" t="str">
        <f t="shared" si="42"/>
        <v>-0.4 ± 0.2</v>
      </c>
      <c r="L519" s="2">
        <f t="shared" si="43"/>
        <v>2.7E-2</v>
      </c>
      <c r="M519" t="str">
        <f t="shared" si="44"/>
        <v>myosin-IIIb isoform X1</v>
      </c>
    </row>
    <row r="520" spans="1:13" x14ac:dyDescent="0.35">
      <c r="A520" t="s">
        <v>864</v>
      </c>
      <c r="B520">
        <v>229.62487350000001</v>
      </c>
      <c r="C520">
        <v>-0.402947104</v>
      </c>
      <c r="D520">
        <v>0.13911068900000001</v>
      </c>
      <c r="E520">
        <v>6.5190500000000004E-4</v>
      </c>
      <c r="F520">
        <v>1.5771291999999999E-2</v>
      </c>
      <c r="G520" t="s">
        <v>9</v>
      </c>
      <c r="H520" t="s">
        <v>865</v>
      </c>
      <c r="I520" s="2" t="str">
        <f t="shared" si="40"/>
        <v>105345890</v>
      </c>
      <c r="J520" s="2">
        <f t="shared" si="41"/>
        <v>229.6</v>
      </c>
      <c r="K520" s="2" t="str">
        <f t="shared" si="42"/>
        <v>-0.4 ± 0.1</v>
      </c>
      <c r="L520" s="2">
        <f t="shared" si="43"/>
        <v>1.6E-2</v>
      </c>
      <c r="M520" t="str">
        <f t="shared" si="44"/>
        <v>ankyrin repeat and EF-hand domain-containing protein 1 isoform X1</v>
      </c>
    </row>
    <row r="521" spans="1:13" x14ac:dyDescent="0.35">
      <c r="A521" t="s">
        <v>862</v>
      </c>
      <c r="B521">
        <v>63.916880630000001</v>
      </c>
      <c r="C521">
        <v>-0.403821029</v>
      </c>
      <c r="D521">
        <v>0.16359162199999999</v>
      </c>
      <c r="E521">
        <v>2.1562669999999999E-3</v>
      </c>
      <c r="F521">
        <v>3.6411161999999997E-2</v>
      </c>
      <c r="G521" t="s">
        <v>9</v>
      </c>
      <c r="H521" t="s">
        <v>863</v>
      </c>
      <c r="I521" s="2" t="str">
        <f t="shared" si="40"/>
        <v>105318688</v>
      </c>
      <c r="J521" s="2">
        <f t="shared" si="41"/>
        <v>63.9</v>
      </c>
      <c r="K521" s="2" t="str">
        <f t="shared" si="42"/>
        <v>-0.4 ± 0.2</v>
      </c>
      <c r="L521" s="2">
        <f t="shared" si="43"/>
        <v>3.5999999999999997E-2</v>
      </c>
      <c r="M521" t="str">
        <f t="shared" si="44"/>
        <v>serine/arginine repetitive matrix protein 4</v>
      </c>
    </row>
    <row r="522" spans="1:13" x14ac:dyDescent="0.35">
      <c r="A522" t="s">
        <v>860</v>
      </c>
      <c r="B522">
        <v>1914.2619979999999</v>
      </c>
      <c r="C522">
        <v>-0.40534063999999997</v>
      </c>
      <c r="D522">
        <v>0.15696971900000001</v>
      </c>
      <c r="E522">
        <v>1.5743440000000001E-3</v>
      </c>
      <c r="F522">
        <v>2.9067718999999999E-2</v>
      </c>
      <c r="G522" t="s">
        <v>9</v>
      </c>
      <c r="H522" t="s">
        <v>861</v>
      </c>
      <c r="I522" s="2" t="str">
        <f t="shared" si="40"/>
        <v>117684409</v>
      </c>
      <c r="J522" s="2">
        <f t="shared" si="41"/>
        <v>1914.3</v>
      </c>
      <c r="K522" s="2" t="str">
        <f t="shared" si="42"/>
        <v>-0.4 ± 0.2</v>
      </c>
      <c r="L522" s="2">
        <f t="shared" si="43"/>
        <v>2.9000000000000001E-2</v>
      </c>
      <c r="M522" t="str">
        <f t="shared" si="44"/>
        <v>probable 60S ribosomal protein L37-A</v>
      </c>
    </row>
    <row r="523" spans="1:13" x14ac:dyDescent="0.35">
      <c r="A523" t="s">
        <v>858</v>
      </c>
      <c r="B523">
        <v>164.88922400000001</v>
      </c>
      <c r="C523">
        <v>-0.40599994499999997</v>
      </c>
      <c r="D523">
        <v>0.16735779200000001</v>
      </c>
      <c r="E523">
        <v>2.366501E-3</v>
      </c>
      <c r="F523">
        <v>3.8526142999999999E-2</v>
      </c>
      <c r="G523" t="s">
        <v>9</v>
      </c>
      <c r="H523" t="s">
        <v>859</v>
      </c>
      <c r="I523" s="2" t="str">
        <f t="shared" si="40"/>
        <v>105328000</v>
      </c>
      <c r="J523" s="2">
        <f t="shared" si="41"/>
        <v>164.9</v>
      </c>
      <c r="K523" s="2" t="str">
        <f t="shared" si="42"/>
        <v>-0.4 ± 0.2</v>
      </c>
      <c r="L523" s="2">
        <f t="shared" si="43"/>
        <v>3.9E-2</v>
      </c>
      <c r="M523" t="str">
        <f t="shared" si="44"/>
        <v>calmodulin-A isoform X2</v>
      </c>
    </row>
    <row r="524" spans="1:13" x14ac:dyDescent="0.35">
      <c r="A524" t="s">
        <v>856</v>
      </c>
      <c r="B524">
        <v>232.05056010000001</v>
      </c>
      <c r="C524">
        <v>-0.407435084</v>
      </c>
      <c r="D524">
        <v>0.138696293</v>
      </c>
      <c r="E524">
        <v>5.6466000000000003E-4</v>
      </c>
      <c r="F524">
        <v>1.4414774E-2</v>
      </c>
      <c r="G524" t="s">
        <v>9</v>
      </c>
      <c r="H524" t="s">
        <v>857</v>
      </c>
      <c r="I524" s="2" t="str">
        <f t="shared" si="40"/>
        <v>105344169</v>
      </c>
      <c r="J524" s="2">
        <f t="shared" si="41"/>
        <v>232.1</v>
      </c>
      <c r="K524" s="2" t="str">
        <f t="shared" si="42"/>
        <v>-0.4 ± 0.1</v>
      </c>
      <c r="L524" s="2">
        <f t="shared" si="43"/>
        <v>1.4E-2</v>
      </c>
      <c r="M524" t="str">
        <f t="shared" si="44"/>
        <v>sodium/calcium exchanger 3 isoform X8</v>
      </c>
    </row>
    <row r="525" spans="1:13" x14ac:dyDescent="0.35">
      <c r="A525" t="s">
        <v>854</v>
      </c>
      <c r="B525">
        <v>166.04544989999999</v>
      </c>
      <c r="C525">
        <v>-0.407514875</v>
      </c>
      <c r="D525">
        <v>0.17240043899999999</v>
      </c>
      <c r="E525">
        <v>2.76772E-3</v>
      </c>
      <c r="F525">
        <v>4.2358745000000003E-2</v>
      </c>
      <c r="G525" t="s">
        <v>9</v>
      </c>
      <c r="H525" t="s">
        <v>855</v>
      </c>
      <c r="I525" s="2" t="str">
        <f t="shared" si="40"/>
        <v>105320773</v>
      </c>
      <c r="J525" s="2">
        <f t="shared" si="41"/>
        <v>166</v>
      </c>
      <c r="K525" s="2" t="str">
        <f t="shared" si="42"/>
        <v>-0.4 ± 0.2</v>
      </c>
      <c r="L525" s="2">
        <f t="shared" si="43"/>
        <v>4.2000000000000003E-2</v>
      </c>
      <c r="M525" t="str">
        <f t="shared" si="44"/>
        <v>transcription elongation factor B polypeptide 3</v>
      </c>
    </row>
    <row r="526" spans="1:13" x14ac:dyDescent="0.35">
      <c r="A526" t="s">
        <v>852</v>
      </c>
      <c r="B526">
        <v>58.471260409999999</v>
      </c>
      <c r="C526">
        <v>-0.40824178100000003</v>
      </c>
      <c r="D526">
        <v>0.17086364500000001</v>
      </c>
      <c r="E526">
        <v>2.5835210000000001E-3</v>
      </c>
      <c r="F526">
        <v>4.0833807999999999E-2</v>
      </c>
      <c r="G526" t="s">
        <v>9</v>
      </c>
      <c r="H526" t="s">
        <v>853</v>
      </c>
      <c r="I526" s="2" t="str">
        <f t="shared" si="40"/>
        <v>105330983</v>
      </c>
      <c r="J526" s="2">
        <f t="shared" si="41"/>
        <v>58.5</v>
      </c>
      <c r="K526" s="2" t="str">
        <f t="shared" si="42"/>
        <v>-0.4 ± 0.2</v>
      </c>
      <c r="L526" s="2">
        <f t="shared" si="43"/>
        <v>4.1000000000000002E-2</v>
      </c>
      <c r="M526" t="str">
        <f t="shared" si="44"/>
        <v>delta-aminolevulinic acid dehydratase</v>
      </c>
    </row>
    <row r="527" spans="1:13" x14ac:dyDescent="0.35">
      <c r="A527" t="s">
        <v>850</v>
      </c>
      <c r="B527">
        <v>80.144118160000005</v>
      </c>
      <c r="C527">
        <v>-0.410553377</v>
      </c>
      <c r="D527">
        <v>0.15584172099999999</v>
      </c>
      <c r="E527">
        <v>1.3716819999999999E-3</v>
      </c>
      <c r="F527">
        <v>2.6697495000000002E-2</v>
      </c>
      <c r="G527" t="s">
        <v>9</v>
      </c>
      <c r="H527" t="s">
        <v>851</v>
      </c>
      <c r="I527" s="2" t="str">
        <f t="shared" si="40"/>
        <v>105339282</v>
      </c>
      <c r="J527" s="2">
        <f t="shared" si="41"/>
        <v>80.099999999999994</v>
      </c>
      <c r="K527" s="2" t="str">
        <f t="shared" si="42"/>
        <v>-0.4 ± 0.2</v>
      </c>
      <c r="L527" s="2">
        <f t="shared" si="43"/>
        <v>2.7E-2</v>
      </c>
      <c r="M527" t="str">
        <f t="shared" si="44"/>
        <v>limbin isoform X4</v>
      </c>
    </row>
    <row r="528" spans="1:13" x14ac:dyDescent="0.35">
      <c r="A528" t="s">
        <v>848</v>
      </c>
      <c r="B528">
        <v>520.45740190000004</v>
      </c>
      <c r="C528">
        <v>-0.411689635</v>
      </c>
      <c r="D528">
        <v>0.134879</v>
      </c>
      <c r="E528">
        <v>3.8389000000000001E-4</v>
      </c>
      <c r="F528">
        <v>1.0793993E-2</v>
      </c>
      <c r="G528" t="s">
        <v>9</v>
      </c>
      <c r="H528" t="s">
        <v>849</v>
      </c>
      <c r="I528" s="2" t="str">
        <f t="shared" si="40"/>
        <v>105342112</v>
      </c>
      <c r="J528" s="2">
        <f t="shared" si="41"/>
        <v>520.5</v>
      </c>
      <c r="K528" s="2" t="str">
        <f t="shared" si="42"/>
        <v>-0.4 ± 0.1</v>
      </c>
      <c r="L528" s="2">
        <f t="shared" si="43"/>
        <v>1.0999999999999999E-2</v>
      </c>
      <c r="M528" t="str">
        <f t="shared" si="44"/>
        <v>dynein regulatory complex protein 11 isoform X4</v>
      </c>
    </row>
    <row r="529" spans="1:13" x14ac:dyDescent="0.35">
      <c r="A529" t="s">
        <v>846</v>
      </c>
      <c r="B529">
        <v>241.80910040000001</v>
      </c>
      <c r="C529">
        <v>-0.413711724</v>
      </c>
      <c r="D529">
        <v>0.16903706600000001</v>
      </c>
      <c r="E529">
        <v>2.1481880000000001E-3</v>
      </c>
      <c r="F529">
        <v>3.6351677999999998E-2</v>
      </c>
      <c r="G529" t="s">
        <v>9</v>
      </c>
      <c r="H529" t="s">
        <v>847</v>
      </c>
      <c r="I529" s="2" t="str">
        <f t="shared" si="40"/>
        <v>105336412</v>
      </c>
      <c r="J529" s="2">
        <f t="shared" si="41"/>
        <v>241.8</v>
      </c>
      <c r="K529" s="2" t="str">
        <f t="shared" si="42"/>
        <v>-0.4 ± 0.2</v>
      </c>
      <c r="L529" s="2">
        <f t="shared" si="43"/>
        <v>3.5999999999999997E-2</v>
      </c>
      <c r="M529" t="str">
        <f t="shared" si="44"/>
        <v>trichohyalin-like isoform X2</v>
      </c>
    </row>
    <row r="530" spans="1:13" x14ac:dyDescent="0.35">
      <c r="A530" t="s">
        <v>844</v>
      </c>
      <c r="B530">
        <v>257.67663640000001</v>
      </c>
      <c r="C530">
        <v>-0.41436553199999998</v>
      </c>
      <c r="D530">
        <v>0.142157543</v>
      </c>
      <c r="E530">
        <v>5.8627400000000002E-4</v>
      </c>
      <c r="F530">
        <v>1.4772973999999999E-2</v>
      </c>
      <c r="G530" t="s">
        <v>9</v>
      </c>
      <c r="H530" t="s">
        <v>845</v>
      </c>
      <c r="I530" s="2" t="str">
        <f t="shared" si="40"/>
        <v>105344785</v>
      </c>
      <c r="J530" s="2">
        <f t="shared" si="41"/>
        <v>257.7</v>
      </c>
      <c r="K530" s="2" t="str">
        <f t="shared" si="42"/>
        <v>-0.4 ± 0.1</v>
      </c>
      <c r="L530" s="2">
        <f t="shared" si="43"/>
        <v>1.4999999999999999E-2</v>
      </c>
      <c r="M530" t="str">
        <f t="shared" si="44"/>
        <v>DNA ligase 1</v>
      </c>
    </row>
    <row r="531" spans="1:13" x14ac:dyDescent="0.35">
      <c r="A531" t="s">
        <v>842</v>
      </c>
      <c r="B531">
        <v>680.95130119999999</v>
      </c>
      <c r="C531">
        <v>-0.41587822400000002</v>
      </c>
      <c r="D531">
        <v>8.1994888000000002E-2</v>
      </c>
      <c r="E531" s="1">
        <v>6.6199999999999997E-8</v>
      </c>
      <c r="F531" s="1">
        <v>1.03E-5</v>
      </c>
      <c r="G531" t="s">
        <v>9</v>
      </c>
      <c r="H531" t="s">
        <v>843</v>
      </c>
      <c r="I531" s="2" t="str">
        <f t="shared" si="40"/>
        <v>117692961</v>
      </c>
      <c r="J531" s="2">
        <f t="shared" si="41"/>
        <v>681</v>
      </c>
      <c r="K531" s="2" t="str">
        <f t="shared" si="42"/>
        <v>-0.4 ± 0.1</v>
      </c>
      <c r="L531" s="2" t="str">
        <f t="shared" si="43"/>
        <v>&lt;0.001</v>
      </c>
      <c r="M531" t="str">
        <f t="shared" si="44"/>
        <v>serine/arginine repetitive matrix protein 2-like isoform X2</v>
      </c>
    </row>
    <row r="532" spans="1:13" x14ac:dyDescent="0.35">
      <c r="A532" t="s">
        <v>840</v>
      </c>
      <c r="B532">
        <v>132.49079140000001</v>
      </c>
      <c r="C532">
        <v>-0.41759981800000001</v>
      </c>
      <c r="D532">
        <v>0.157299359</v>
      </c>
      <c r="E532">
        <v>1.23069E-3</v>
      </c>
      <c r="F532">
        <v>2.4754716E-2</v>
      </c>
      <c r="G532" t="s">
        <v>9</v>
      </c>
      <c r="H532" t="s">
        <v>841</v>
      </c>
      <c r="I532" s="2" t="str">
        <f t="shared" si="40"/>
        <v>105339626</v>
      </c>
      <c r="J532" s="2">
        <f t="shared" si="41"/>
        <v>132.5</v>
      </c>
      <c r="K532" s="2" t="str">
        <f t="shared" si="42"/>
        <v>-0.4 ± 0.2</v>
      </c>
      <c r="L532" s="2">
        <f t="shared" si="43"/>
        <v>2.5000000000000001E-2</v>
      </c>
      <c r="M532" t="str">
        <f t="shared" si="44"/>
        <v>cilia- and flagella-associated protein 99 isoform X1</v>
      </c>
    </row>
    <row r="533" spans="1:13" x14ac:dyDescent="0.35">
      <c r="A533" t="s">
        <v>838</v>
      </c>
      <c r="B533">
        <v>540.89501329999996</v>
      </c>
      <c r="C533">
        <v>-0.41826850599999998</v>
      </c>
      <c r="D533">
        <v>0.172797322</v>
      </c>
      <c r="E533">
        <v>2.2676160000000001E-3</v>
      </c>
      <c r="F533">
        <v>3.7411614000000003E-2</v>
      </c>
      <c r="G533" t="s">
        <v>9</v>
      </c>
      <c r="H533" t="s">
        <v>839</v>
      </c>
      <c r="I533" s="2" t="str">
        <f t="shared" si="40"/>
        <v>105325240</v>
      </c>
      <c r="J533" s="2">
        <f t="shared" si="41"/>
        <v>540.9</v>
      </c>
      <c r="K533" s="2" t="str">
        <f t="shared" si="42"/>
        <v>-0.4 ± 0.2</v>
      </c>
      <c r="L533" s="2">
        <f t="shared" si="43"/>
        <v>3.6999999999999998E-2</v>
      </c>
      <c r="M533" t="str">
        <f t="shared" si="44"/>
        <v>sodium- and chloride-dependent taurine transporter-like isoform X1</v>
      </c>
    </row>
    <row r="534" spans="1:13" x14ac:dyDescent="0.35">
      <c r="A534" t="s">
        <v>836</v>
      </c>
      <c r="B534">
        <v>63.93916041</v>
      </c>
      <c r="C534">
        <v>-0.41914210899999998</v>
      </c>
      <c r="D534">
        <v>0.18473421100000001</v>
      </c>
      <c r="E534">
        <v>3.3175029999999999E-3</v>
      </c>
      <c r="F534">
        <v>4.8106401999999999E-2</v>
      </c>
      <c r="G534" t="s">
        <v>9</v>
      </c>
      <c r="H534" t="s">
        <v>837</v>
      </c>
      <c r="I534" s="2" t="str">
        <f t="shared" si="40"/>
        <v>105330139</v>
      </c>
      <c r="J534" s="2">
        <f t="shared" si="41"/>
        <v>63.9</v>
      </c>
      <c r="K534" s="2" t="str">
        <f t="shared" si="42"/>
        <v>-0.4 ± 0.2</v>
      </c>
      <c r="L534" s="2">
        <f t="shared" si="43"/>
        <v>4.8000000000000001E-2</v>
      </c>
      <c r="M534" t="str">
        <f t="shared" si="44"/>
        <v>protein S-acyltransferase 21 isoform X2</v>
      </c>
    </row>
    <row r="535" spans="1:13" x14ac:dyDescent="0.35">
      <c r="A535" t="s">
        <v>834</v>
      </c>
      <c r="B535">
        <v>2279.327401</v>
      </c>
      <c r="C535">
        <v>-0.41981963999999999</v>
      </c>
      <c r="D535">
        <v>0.14783707400000001</v>
      </c>
      <c r="E535">
        <v>7.0980100000000003E-4</v>
      </c>
      <c r="F535">
        <v>1.6704177000000001E-2</v>
      </c>
      <c r="G535" t="s">
        <v>9</v>
      </c>
      <c r="H535" t="s">
        <v>835</v>
      </c>
      <c r="I535" s="2" t="str">
        <f t="shared" si="40"/>
        <v>105330130</v>
      </c>
      <c r="J535" s="2">
        <f t="shared" si="41"/>
        <v>2279.3000000000002</v>
      </c>
      <c r="K535" s="2" t="str">
        <f t="shared" si="42"/>
        <v>-0.4 ± 0.1</v>
      </c>
      <c r="L535" s="2">
        <f t="shared" si="43"/>
        <v>1.7000000000000001E-2</v>
      </c>
      <c r="M535" t="str">
        <f t="shared" si="44"/>
        <v>60S ribosomal protein L4</v>
      </c>
    </row>
    <row r="536" spans="1:13" x14ac:dyDescent="0.35">
      <c r="A536" t="s">
        <v>832</v>
      </c>
      <c r="B536">
        <v>2876.9365090000001</v>
      </c>
      <c r="C536">
        <v>-0.42104562099999998</v>
      </c>
      <c r="D536">
        <v>0.168615451</v>
      </c>
      <c r="E536">
        <v>1.8305769999999999E-3</v>
      </c>
      <c r="F536">
        <v>3.2466334999999999E-2</v>
      </c>
      <c r="G536" t="s">
        <v>9</v>
      </c>
      <c r="H536" t="s">
        <v>833</v>
      </c>
      <c r="I536" s="2" t="str">
        <f t="shared" si="40"/>
        <v>105324073</v>
      </c>
      <c r="J536" s="2">
        <f t="shared" si="41"/>
        <v>2876.9</v>
      </c>
      <c r="K536" s="2" t="str">
        <f t="shared" si="42"/>
        <v>-0.4 ± 0.2</v>
      </c>
      <c r="L536" s="2">
        <f t="shared" si="43"/>
        <v>3.2000000000000001E-2</v>
      </c>
      <c r="M536" t="str">
        <f t="shared" si="44"/>
        <v>60S ribosomal protein L12</v>
      </c>
    </row>
    <row r="537" spans="1:13" x14ac:dyDescent="0.35">
      <c r="A537" t="s">
        <v>830</v>
      </c>
      <c r="B537">
        <v>306.28754939999999</v>
      </c>
      <c r="C537">
        <v>-0.42190280000000002</v>
      </c>
      <c r="D537">
        <v>0.15041639200000001</v>
      </c>
      <c r="E537">
        <v>7.8456100000000003E-4</v>
      </c>
      <c r="F537">
        <v>1.7843679000000001E-2</v>
      </c>
      <c r="G537" t="s">
        <v>9</v>
      </c>
      <c r="H537" t="s">
        <v>831</v>
      </c>
      <c r="I537" s="2" t="str">
        <f t="shared" si="40"/>
        <v>105320117</v>
      </c>
      <c r="J537" s="2">
        <f t="shared" si="41"/>
        <v>306.3</v>
      </c>
      <c r="K537" s="2" t="str">
        <f t="shared" si="42"/>
        <v>-0.4 ± 0.2</v>
      </c>
      <c r="L537" s="2">
        <f t="shared" si="43"/>
        <v>1.7999999999999999E-2</v>
      </c>
      <c r="M537" t="str">
        <f t="shared" si="44"/>
        <v>serine/arginine-rich splicing factor 6 isoform X1</v>
      </c>
    </row>
    <row r="538" spans="1:13" x14ac:dyDescent="0.35">
      <c r="A538" t="s">
        <v>828</v>
      </c>
      <c r="B538">
        <v>38.211905690000002</v>
      </c>
      <c r="C538">
        <v>-0.42235140799999998</v>
      </c>
      <c r="D538">
        <v>0.16524360199999999</v>
      </c>
      <c r="E538">
        <v>1.609524E-3</v>
      </c>
      <c r="F538">
        <v>2.9539975E-2</v>
      </c>
      <c r="G538" t="s">
        <v>9</v>
      </c>
      <c r="H538" t="s">
        <v>829</v>
      </c>
      <c r="I538" s="2" t="str">
        <f t="shared" si="40"/>
        <v>105334708</v>
      </c>
      <c r="J538" s="2">
        <f t="shared" si="41"/>
        <v>38.200000000000003</v>
      </c>
      <c r="K538" s="2" t="str">
        <f t="shared" si="42"/>
        <v>-0.4 ± 0.2</v>
      </c>
      <c r="L538" s="2">
        <f t="shared" si="43"/>
        <v>0.03</v>
      </c>
      <c r="M538" t="str">
        <f t="shared" si="44"/>
        <v>nuclear pore complex protein Nup93</v>
      </c>
    </row>
    <row r="539" spans="1:13" x14ac:dyDescent="0.35">
      <c r="A539" t="s">
        <v>826</v>
      </c>
      <c r="B539">
        <v>54.754193839999999</v>
      </c>
      <c r="C539">
        <v>-0.42259896200000002</v>
      </c>
      <c r="D539">
        <v>0.17506444800000001</v>
      </c>
      <c r="E539">
        <v>2.2722020000000001E-3</v>
      </c>
      <c r="F539">
        <v>3.7453761000000002E-2</v>
      </c>
      <c r="G539" t="s">
        <v>9</v>
      </c>
      <c r="H539" t="s">
        <v>827</v>
      </c>
      <c r="I539" s="2" t="str">
        <f t="shared" si="40"/>
        <v>105338497</v>
      </c>
      <c r="J539" s="2">
        <f t="shared" si="41"/>
        <v>54.8</v>
      </c>
      <c r="K539" s="2" t="str">
        <f t="shared" si="42"/>
        <v>-0.4 ± 0.2</v>
      </c>
      <c r="L539" s="2">
        <f t="shared" si="43"/>
        <v>3.6999999999999998E-2</v>
      </c>
      <c r="M539" t="str">
        <f t="shared" si="44"/>
        <v>LOW QUALITY PROTEIN: anoctamin-10</v>
      </c>
    </row>
    <row r="540" spans="1:13" x14ac:dyDescent="0.35">
      <c r="A540" t="s">
        <v>824</v>
      </c>
      <c r="B540">
        <v>131.8627371</v>
      </c>
      <c r="C540">
        <v>-0.42543940899999999</v>
      </c>
      <c r="D540">
        <v>0.17037762400000001</v>
      </c>
      <c r="E540">
        <v>1.7943880000000001E-3</v>
      </c>
      <c r="F540">
        <v>3.2040163000000003E-2</v>
      </c>
      <c r="G540" t="s">
        <v>9</v>
      </c>
      <c r="H540" t="s">
        <v>825</v>
      </c>
      <c r="I540" s="2" t="str">
        <f t="shared" si="40"/>
        <v>105348806</v>
      </c>
      <c r="J540" s="2">
        <f t="shared" si="41"/>
        <v>131.9</v>
      </c>
      <c r="K540" s="2" t="str">
        <f t="shared" si="42"/>
        <v>-0.4 ± 0.2</v>
      </c>
      <c r="L540" s="2">
        <f t="shared" si="43"/>
        <v>3.2000000000000001E-2</v>
      </c>
      <c r="M540" t="str">
        <f t="shared" si="44"/>
        <v>long-chain-fatty-acid--CoA ligase 5</v>
      </c>
    </row>
    <row r="541" spans="1:13" x14ac:dyDescent="0.35">
      <c r="A541" t="s">
        <v>822</v>
      </c>
      <c r="B541">
        <v>145.34666279999999</v>
      </c>
      <c r="C541">
        <v>-0.42616744400000001</v>
      </c>
      <c r="D541">
        <v>0.17464193</v>
      </c>
      <c r="E541">
        <v>2.059604E-3</v>
      </c>
      <c r="F541">
        <v>3.5273350000000002E-2</v>
      </c>
      <c r="G541" t="s">
        <v>9</v>
      </c>
      <c r="H541" t="s">
        <v>823</v>
      </c>
      <c r="I541" s="2" t="str">
        <f t="shared" si="40"/>
        <v>105321497</v>
      </c>
      <c r="J541" s="2">
        <f t="shared" si="41"/>
        <v>145.30000000000001</v>
      </c>
      <c r="K541" s="2" t="str">
        <f t="shared" si="42"/>
        <v>-0.4 ± 0.2</v>
      </c>
      <c r="L541" s="2">
        <f t="shared" si="43"/>
        <v>3.5000000000000003E-2</v>
      </c>
      <c r="M541" t="str">
        <f t="shared" si="44"/>
        <v>septin-5-like</v>
      </c>
    </row>
    <row r="542" spans="1:13" x14ac:dyDescent="0.35">
      <c r="A542" t="s">
        <v>820</v>
      </c>
      <c r="B542">
        <v>2989.1811870000001</v>
      </c>
      <c r="C542">
        <v>-0.42792428900000001</v>
      </c>
      <c r="D542">
        <v>0.13294015000000001</v>
      </c>
      <c r="E542">
        <v>2.04341E-4</v>
      </c>
      <c r="F542">
        <v>6.8778809999999998E-3</v>
      </c>
      <c r="G542" t="s">
        <v>9</v>
      </c>
      <c r="H542" t="s">
        <v>821</v>
      </c>
      <c r="I542" s="2" t="str">
        <f t="shared" si="40"/>
        <v>105348494</v>
      </c>
      <c r="J542" s="2">
        <f t="shared" si="41"/>
        <v>2989.2</v>
      </c>
      <c r="K542" s="2" t="str">
        <f t="shared" si="42"/>
        <v>-0.4 ± 0.1</v>
      </c>
      <c r="L542" s="2">
        <f t="shared" si="43"/>
        <v>7.0000000000000001E-3</v>
      </c>
      <c r="M542" t="str">
        <f t="shared" si="44"/>
        <v>40S ribosomal protein S12</v>
      </c>
    </row>
    <row r="543" spans="1:13" x14ac:dyDescent="0.35">
      <c r="A543" t="s">
        <v>818</v>
      </c>
      <c r="B543">
        <v>165.1107849</v>
      </c>
      <c r="C543">
        <v>-0.428276506</v>
      </c>
      <c r="D543">
        <v>0.15348995500000001</v>
      </c>
      <c r="E543">
        <v>7.9465899999999997E-4</v>
      </c>
      <c r="F543">
        <v>1.8006732000000001E-2</v>
      </c>
      <c r="G543" t="s">
        <v>9</v>
      </c>
      <c r="H543" t="s">
        <v>819</v>
      </c>
      <c r="I543" s="2" t="str">
        <f t="shared" si="40"/>
        <v>105333341</v>
      </c>
      <c r="J543" s="2">
        <f t="shared" si="41"/>
        <v>165.1</v>
      </c>
      <c r="K543" s="2" t="str">
        <f t="shared" si="42"/>
        <v>-0.4 ± 0.2</v>
      </c>
      <c r="L543" s="2">
        <f t="shared" si="43"/>
        <v>1.7999999999999999E-2</v>
      </c>
      <c r="M543" t="str">
        <f t="shared" si="44"/>
        <v>protein phosphatase 1 regulatory subunit 36 isoform X2</v>
      </c>
    </row>
    <row r="544" spans="1:13" x14ac:dyDescent="0.35">
      <c r="A544" t="s">
        <v>816</v>
      </c>
      <c r="B544">
        <v>2452.1803100000002</v>
      </c>
      <c r="C544">
        <v>-0.42881857299999998</v>
      </c>
      <c r="D544">
        <v>0.152755327</v>
      </c>
      <c r="E544">
        <v>7.5672999999999995E-4</v>
      </c>
      <c r="F544">
        <v>1.7422272999999999E-2</v>
      </c>
      <c r="G544" t="s">
        <v>9</v>
      </c>
      <c r="H544" t="s">
        <v>817</v>
      </c>
      <c r="I544" s="2" t="str">
        <f t="shared" si="40"/>
        <v>105345381</v>
      </c>
      <c r="J544" s="2">
        <f t="shared" si="41"/>
        <v>2452.1999999999998</v>
      </c>
      <c r="K544" s="2" t="str">
        <f t="shared" si="42"/>
        <v>-0.4 ± 0.2</v>
      </c>
      <c r="L544" s="2">
        <f t="shared" si="43"/>
        <v>1.7000000000000001E-2</v>
      </c>
      <c r="M544" t="str">
        <f t="shared" si="44"/>
        <v>AP-2 complex subunit mu</v>
      </c>
    </row>
    <row r="545" spans="1:13" x14ac:dyDescent="0.35">
      <c r="A545" t="s">
        <v>814</v>
      </c>
      <c r="B545">
        <v>4019.0430470000001</v>
      </c>
      <c r="C545">
        <v>-0.42903126600000002</v>
      </c>
      <c r="D545">
        <v>0.15465636399999999</v>
      </c>
      <c r="E545">
        <v>8.1844800000000005E-4</v>
      </c>
      <c r="F545">
        <v>1.8432565000000001E-2</v>
      </c>
      <c r="G545" t="s">
        <v>9</v>
      </c>
      <c r="H545" t="s">
        <v>815</v>
      </c>
      <c r="I545" s="2" t="str">
        <f t="shared" si="40"/>
        <v>105329912</v>
      </c>
      <c r="J545" s="2">
        <f t="shared" si="41"/>
        <v>4019</v>
      </c>
      <c r="K545" s="2" t="str">
        <f t="shared" si="42"/>
        <v>-0.4 ± 0.2</v>
      </c>
      <c r="L545" s="2">
        <f t="shared" si="43"/>
        <v>1.7999999999999999E-2</v>
      </c>
      <c r="M545" t="str">
        <f t="shared" si="44"/>
        <v>60S acidic ribosomal protein P1</v>
      </c>
    </row>
    <row r="546" spans="1:13" x14ac:dyDescent="0.35">
      <c r="A546" t="s">
        <v>812</v>
      </c>
      <c r="B546">
        <v>65.000504019999994</v>
      </c>
      <c r="C546">
        <v>-0.430613301</v>
      </c>
      <c r="D546">
        <v>0.171357589</v>
      </c>
      <c r="E546">
        <v>1.701216E-3</v>
      </c>
      <c r="F546">
        <v>3.0936841999999999E-2</v>
      </c>
      <c r="G546" t="s">
        <v>9</v>
      </c>
      <c r="H546" t="s">
        <v>813</v>
      </c>
      <c r="I546" s="2" t="str">
        <f t="shared" si="40"/>
        <v>105338170</v>
      </c>
      <c r="J546" s="2">
        <f t="shared" si="41"/>
        <v>65</v>
      </c>
      <c r="K546" s="2" t="str">
        <f t="shared" si="42"/>
        <v>-0.4 ± 0.2</v>
      </c>
      <c r="L546" s="2">
        <f t="shared" si="43"/>
        <v>3.1E-2</v>
      </c>
      <c r="M546" t="str">
        <f t="shared" si="44"/>
        <v>ras-related protein Rab-37 isoform X6</v>
      </c>
    </row>
    <row r="547" spans="1:13" x14ac:dyDescent="0.35">
      <c r="A547" t="s">
        <v>810</v>
      </c>
      <c r="B547">
        <v>83.280877529999998</v>
      </c>
      <c r="C547">
        <v>-0.43086912999999999</v>
      </c>
      <c r="D547">
        <v>0.16836848800000001</v>
      </c>
      <c r="E547">
        <v>1.4948400000000001E-3</v>
      </c>
      <c r="F547">
        <v>2.8106352000000001E-2</v>
      </c>
      <c r="G547" t="s">
        <v>9</v>
      </c>
      <c r="H547" t="s">
        <v>811</v>
      </c>
      <c r="I547" s="2" t="str">
        <f t="shared" si="40"/>
        <v>105340930</v>
      </c>
      <c r="J547" s="2">
        <f t="shared" si="41"/>
        <v>83.3</v>
      </c>
      <c r="K547" s="2" t="str">
        <f t="shared" si="42"/>
        <v>-0.4 ± 0.2</v>
      </c>
      <c r="L547" s="2">
        <f t="shared" si="43"/>
        <v>2.8000000000000001E-2</v>
      </c>
      <c r="M547" t="str">
        <f t="shared" si="44"/>
        <v>fibrillin-2</v>
      </c>
    </row>
    <row r="548" spans="1:13" x14ac:dyDescent="0.35">
      <c r="A548" t="s">
        <v>808</v>
      </c>
      <c r="B548">
        <v>78.033126429999996</v>
      </c>
      <c r="C548">
        <v>-0.43428881200000002</v>
      </c>
      <c r="D548">
        <v>0.173805396</v>
      </c>
      <c r="E548">
        <v>1.734457E-3</v>
      </c>
      <c r="F548">
        <v>3.1395551000000001E-2</v>
      </c>
      <c r="G548" t="s">
        <v>9</v>
      </c>
      <c r="H548" t="s">
        <v>809</v>
      </c>
      <c r="I548" s="2" t="str">
        <f t="shared" si="40"/>
        <v>105326055</v>
      </c>
      <c r="J548" s="2">
        <f t="shared" si="41"/>
        <v>78</v>
      </c>
      <c r="K548" s="2" t="str">
        <f t="shared" si="42"/>
        <v>-0.4 ± 0.2</v>
      </c>
      <c r="L548" s="2">
        <f t="shared" si="43"/>
        <v>3.1E-2</v>
      </c>
      <c r="M548" t="str">
        <f t="shared" si="44"/>
        <v>meiosis expressed gene 1 protein homolog</v>
      </c>
    </row>
    <row r="549" spans="1:13" x14ac:dyDescent="0.35">
      <c r="A549" t="s">
        <v>806</v>
      </c>
      <c r="B549">
        <v>98.184541100000004</v>
      </c>
      <c r="C549">
        <v>-0.435641167</v>
      </c>
      <c r="D549">
        <v>0.19424757100000001</v>
      </c>
      <c r="E549">
        <v>3.2431249999999999E-3</v>
      </c>
      <c r="F549">
        <v>4.7500093E-2</v>
      </c>
      <c r="G549" t="s">
        <v>9</v>
      </c>
      <c r="H549" t="s">
        <v>807</v>
      </c>
      <c r="I549" s="2" t="str">
        <f t="shared" si="40"/>
        <v>105319978</v>
      </c>
      <c r="J549" s="2">
        <f t="shared" si="41"/>
        <v>98.2</v>
      </c>
      <c r="K549" s="2" t="str">
        <f t="shared" si="42"/>
        <v>-0.4 ± 0.2</v>
      </c>
      <c r="L549" s="2">
        <f t="shared" si="43"/>
        <v>4.8000000000000001E-2</v>
      </c>
      <c r="M549" t="str">
        <f t="shared" si="44"/>
        <v>calcium-binding protein LPS1-alpha-like</v>
      </c>
    </row>
    <row r="550" spans="1:13" x14ac:dyDescent="0.35">
      <c r="A550" t="s">
        <v>804</v>
      </c>
      <c r="B550">
        <v>365.25211380000002</v>
      </c>
      <c r="C550">
        <v>-0.43721809299999997</v>
      </c>
      <c r="D550">
        <v>0.120865244</v>
      </c>
      <c r="E550" s="1">
        <v>4.7899999999999999E-5</v>
      </c>
      <c r="F550">
        <v>2.4229360000000001E-3</v>
      </c>
      <c r="G550" t="s">
        <v>9</v>
      </c>
      <c r="H550" t="s">
        <v>805</v>
      </c>
      <c r="I550" s="2" t="str">
        <f t="shared" si="40"/>
        <v>105322367</v>
      </c>
      <c r="J550" s="2">
        <f t="shared" si="41"/>
        <v>365.3</v>
      </c>
      <c r="K550" s="2" t="str">
        <f t="shared" si="42"/>
        <v>-0.4 ± 0.1</v>
      </c>
      <c r="L550" s="2">
        <f t="shared" si="43"/>
        <v>2E-3</v>
      </c>
      <c r="M550" t="str">
        <f t="shared" si="44"/>
        <v>laccase-3 isoform X2</v>
      </c>
    </row>
    <row r="551" spans="1:13" x14ac:dyDescent="0.35">
      <c r="A551" t="s">
        <v>802</v>
      </c>
      <c r="B551">
        <v>73.193745710000002</v>
      </c>
      <c r="C551">
        <v>-0.43784042499999998</v>
      </c>
      <c r="D551">
        <v>0.15323097799999999</v>
      </c>
      <c r="E551">
        <v>6.3099800000000002E-4</v>
      </c>
      <c r="F551">
        <v>1.5518346000000001E-2</v>
      </c>
      <c r="G551" t="s">
        <v>9</v>
      </c>
      <c r="H551" t="s">
        <v>803</v>
      </c>
      <c r="I551" s="2" t="str">
        <f t="shared" si="40"/>
        <v>105333340</v>
      </c>
      <c r="J551" s="2">
        <f t="shared" si="41"/>
        <v>73.2</v>
      </c>
      <c r="K551" s="2" t="str">
        <f t="shared" si="42"/>
        <v>-0.4 ± 0.2</v>
      </c>
      <c r="L551" s="2">
        <f t="shared" si="43"/>
        <v>1.6E-2</v>
      </c>
      <c r="M551" t="str">
        <f t="shared" si="44"/>
        <v>HAUS augmin-like complex subunit 1 isoform X1</v>
      </c>
    </row>
    <row r="552" spans="1:13" x14ac:dyDescent="0.35">
      <c r="A552" t="s">
        <v>800</v>
      </c>
      <c r="B552">
        <v>44.481435750000003</v>
      </c>
      <c r="C552">
        <v>-0.43802465299999999</v>
      </c>
      <c r="D552">
        <v>0.17721857399999999</v>
      </c>
      <c r="E552">
        <v>1.849971E-3</v>
      </c>
      <c r="F552">
        <v>3.2637947E-2</v>
      </c>
      <c r="G552" t="s">
        <v>9</v>
      </c>
      <c r="H552" t="s">
        <v>801</v>
      </c>
      <c r="I552" s="2" t="str">
        <f t="shared" si="40"/>
        <v>105333232</v>
      </c>
      <c r="J552" s="2">
        <f t="shared" si="41"/>
        <v>44.5</v>
      </c>
      <c r="K552" s="2" t="str">
        <f t="shared" si="42"/>
        <v>-0.4 ± 0.2</v>
      </c>
      <c r="L552" s="2">
        <f t="shared" si="43"/>
        <v>3.3000000000000002E-2</v>
      </c>
      <c r="M552" t="str">
        <f t="shared" si="44"/>
        <v>inhibitor of growth protein 3</v>
      </c>
    </row>
    <row r="553" spans="1:13" x14ac:dyDescent="0.35">
      <c r="A553" t="s">
        <v>798</v>
      </c>
      <c r="B553">
        <v>321.88934440000003</v>
      </c>
      <c r="C553">
        <v>-0.43894562399999998</v>
      </c>
      <c r="D553">
        <v>0.132463624</v>
      </c>
      <c r="E553">
        <v>1.4124499999999999E-4</v>
      </c>
      <c r="F553">
        <v>5.362131E-3</v>
      </c>
      <c r="G553" t="s">
        <v>9</v>
      </c>
      <c r="H553" t="s">
        <v>799</v>
      </c>
      <c r="I553" s="2" t="str">
        <f t="shared" si="40"/>
        <v>105321001</v>
      </c>
      <c r="J553" s="2">
        <f t="shared" si="41"/>
        <v>321.89999999999998</v>
      </c>
      <c r="K553" s="2" t="str">
        <f t="shared" si="42"/>
        <v>-0.4 ± 0.1</v>
      </c>
      <c r="L553" s="2">
        <f t="shared" si="43"/>
        <v>5.0000000000000001E-3</v>
      </c>
      <c r="M553" t="str">
        <f t="shared" si="44"/>
        <v>LOW QUALITY PROTEIN: villin-1</v>
      </c>
    </row>
    <row r="554" spans="1:13" x14ac:dyDescent="0.35">
      <c r="A554" t="s">
        <v>796</v>
      </c>
      <c r="B554">
        <v>44.559272049999997</v>
      </c>
      <c r="C554">
        <v>-0.44152221000000003</v>
      </c>
      <c r="D554">
        <v>0.16713502399999999</v>
      </c>
      <c r="E554">
        <v>1.1588060000000001E-3</v>
      </c>
      <c r="F554">
        <v>2.3561557E-2</v>
      </c>
      <c r="G554" t="s">
        <v>9</v>
      </c>
      <c r="H554" t="s">
        <v>797</v>
      </c>
      <c r="I554" s="2" t="str">
        <f t="shared" si="40"/>
        <v>105320178</v>
      </c>
      <c r="J554" s="2">
        <f t="shared" si="41"/>
        <v>44.6</v>
      </c>
      <c r="K554" s="2" t="str">
        <f t="shared" si="42"/>
        <v>-0.4 ± 0.2</v>
      </c>
      <c r="L554" s="2">
        <f t="shared" si="43"/>
        <v>2.4E-2</v>
      </c>
      <c r="M554" t="str">
        <f t="shared" si="44"/>
        <v>F-box only protein 21</v>
      </c>
    </row>
    <row r="555" spans="1:13" x14ac:dyDescent="0.35">
      <c r="A555" t="s">
        <v>794</v>
      </c>
      <c r="B555">
        <v>107.0920618</v>
      </c>
      <c r="C555">
        <v>-0.44173431800000001</v>
      </c>
      <c r="D555">
        <v>0.183753629</v>
      </c>
      <c r="E555">
        <v>2.1312280000000002E-3</v>
      </c>
      <c r="F555">
        <v>3.6205208000000003E-2</v>
      </c>
      <c r="G555" t="s">
        <v>9</v>
      </c>
      <c r="H555" t="s">
        <v>795</v>
      </c>
      <c r="I555" s="2" t="str">
        <f t="shared" si="40"/>
        <v>105342291</v>
      </c>
      <c r="J555" s="2">
        <f t="shared" si="41"/>
        <v>107.1</v>
      </c>
      <c r="K555" s="2" t="str">
        <f t="shared" si="42"/>
        <v>-0.4 ± 0.2</v>
      </c>
      <c r="L555" s="2">
        <f t="shared" si="43"/>
        <v>3.5999999999999997E-2</v>
      </c>
      <c r="M555" t="str">
        <f t="shared" si="44"/>
        <v>protein C-ets-2</v>
      </c>
    </row>
    <row r="556" spans="1:13" x14ac:dyDescent="0.35">
      <c r="A556" t="s">
        <v>792</v>
      </c>
      <c r="B556">
        <v>196.5116013</v>
      </c>
      <c r="C556">
        <v>-0.44200977800000002</v>
      </c>
      <c r="D556">
        <v>0.17820555599999999</v>
      </c>
      <c r="E556">
        <v>1.747261E-3</v>
      </c>
      <c r="F556">
        <v>3.1483479000000002E-2</v>
      </c>
      <c r="G556" t="s">
        <v>9</v>
      </c>
      <c r="H556" t="s">
        <v>793</v>
      </c>
      <c r="I556" s="2" t="str">
        <f t="shared" si="40"/>
        <v>105322785</v>
      </c>
      <c r="J556" s="2">
        <f t="shared" si="41"/>
        <v>196.5</v>
      </c>
      <c r="K556" s="2" t="str">
        <f t="shared" si="42"/>
        <v>-0.4 ± 0.2</v>
      </c>
      <c r="L556" s="2">
        <f t="shared" si="43"/>
        <v>3.1E-2</v>
      </c>
      <c r="M556" t="str">
        <f t="shared" si="44"/>
        <v>calponin homology domain-containing protein DDB_G0272472 isoform X1</v>
      </c>
    </row>
    <row r="557" spans="1:13" x14ac:dyDescent="0.35">
      <c r="A557" t="s">
        <v>790</v>
      </c>
      <c r="B557">
        <v>518.53145219999999</v>
      </c>
      <c r="C557">
        <v>-0.44408275699999999</v>
      </c>
      <c r="D557">
        <v>0.17105015000000001</v>
      </c>
      <c r="E557">
        <v>1.276966E-3</v>
      </c>
      <c r="F557">
        <v>2.5306411000000001E-2</v>
      </c>
      <c r="G557" t="s">
        <v>9</v>
      </c>
      <c r="H557" t="s">
        <v>791</v>
      </c>
      <c r="I557" s="2" t="str">
        <f t="shared" si="40"/>
        <v>105328728</v>
      </c>
      <c r="J557" s="2">
        <f t="shared" si="41"/>
        <v>518.5</v>
      </c>
      <c r="K557" s="2" t="str">
        <f t="shared" si="42"/>
        <v>-0.4 ± 0.2</v>
      </c>
      <c r="L557" s="2">
        <f t="shared" si="43"/>
        <v>2.5000000000000001E-2</v>
      </c>
      <c r="M557" t="str">
        <f t="shared" si="44"/>
        <v>LOW QUALITY PROTEIN: dynein beta chain ciliary</v>
      </c>
    </row>
    <row r="558" spans="1:13" x14ac:dyDescent="0.35">
      <c r="A558" t="s">
        <v>788</v>
      </c>
      <c r="B558">
        <v>64.283958740000003</v>
      </c>
      <c r="C558">
        <v>-0.44490669399999999</v>
      </c>
      <c r="D558">
        <v>0.17875817399999999</v>
      </c>
      <c r="E558">
        <v>1.7078309999999999E-3</v>
      </c>
      <c r="F558">
        <v>3.1004871E-2</v>
      </c>
      <c r="G558" t="s">
        <v>9</v>
      </c>
      <c r="H558" t="s">
        <v>789</v>
      </c>
      <c r="I558" s="2" t="str">
        <f t="shared" si="40"/>
        <v>105341883</v>
      </c>
      <c r="J558" s="2">
        <f t="shared" si="41"/>
        <v>64.3</v>
      </c>
      <c r="K558" s="2" t="str">
        <f t="shared" si="42"/>
        <v>-0.4 ± 0.2</v>
      </c>
      <c r="L558" s="2">
        <f t="shared" si="43"/>
        <v>3.1E-2</v>
      </c>
      <c r="M558" t="str">
        <f t="shared" si="44"/>
        <v>negative elongation factor A</v>
      </c>
    </row>
    <row r="559" spans="1:13" x14ac:dyDescent="0.35">
      <c r="A559" t="s">
        <v>786</v>
      </c>
      <c r="B559">
        <v>179.2321087</v>
      </c>
      <c r="C559">
        <v>-0.44629592899999998</v>
      </c>
      <c r="D559">
        <v>0.201810401</v>
      </c>
      <c r="E559">
        <v>3.295091E-3</v>
      </c>
      <c r="F559">
        <v>4.7883852999999997E-2</v>
      </c>
      <c r="G559" t="s">
        <v>9</v>
      </c>
      <c r="H559" t="s">
        <v>787</v>
      </c>
      <c r="I559" s="2" t="str">
        <f t="shared" si="40"/>
        <v>105318231</v>
      </c>
      <c r="J559" s="2">
        <f t="shared" si="41"/>
        <v>179.2</v>
      </c>
      <c r="K559" s="2" t="str">
        <f t="shared" si="42"/>
        <v>-0.4 ± 0.2</v>
      </c>
      <c r="L559" s="2">
        <f t="shared" si="43"/>
        <v>4.8000000000000001E-2</v>
      </c>
      <c r="M559" t="str">
        <f t="shared" si="44"/>
        <v>adenylate kinase 9 isoform X10</v>
      </c>
    </row>
    <row r="560" spans="1:13" x14ac:dyDescent="0.35">
      <c r="A560" t="s">
        <v>784</v>
      </c>
      <c r="B560">
        <v>362.51274890000002</v>
      </c>
      <c r="C560">
        <v>-0.447900723</v>
      </c>
      <c r="D560">
        <v>0.12227096899999999</v>
      </c>
      <c r="E560" s="1">
        <v>3.8300000000000003E-5</v>
      </c>
      <c r="F560">
        <v>2.0435499999999999E-3</v>
      </c>
      <c r="G560" t="s">
        <v>9</v>
      </c>
      <c r="H560" t="s">
        <v>785</v>
      </c>
      <c r="I560" s="2" t="str">
        <f t="shared" si="40"/>
        <v>105327851</v>
      </c>
      <c r="J560" s="2">
        <f t="shared" si="41"/>
        <v>362.5</v>
      </c>
      <c r="K560" s="2" t="str">
        <f t="shared" si="42"/>
        <v>-0.4 ± 0.1</v>
      </c>
      <c r="L560" s="2">
        <f t="shared" si="43"/>
        <v>2E-3</v>
      </c>
      <c r="M560" t="str">
        <f t="shared" si="44"/>
        <v>serine/arginine-rich splicing factor 1A</v>
      </c>
    </row>
    <row r="561" spans="1:13" x14ac:dyDescent="0.35">
      <c r="A561" t="s">
        <v>782</v>
      </c>
      <c r="B561">
        <v>132.7233603</v>
      </c>
      <c r="C561">
        <v>-0.44800777400000003</v>
      </c>
      <c r="D561">
        <v>0.19863478600000001</v>
      </c>
      <c r="E561">
        <v>2.9741160000000002E-3</v>
      </c>
      <c r="F561">
        <v>4.4708691000000002E-2</v>
      </c>
      <c r="G561" t="s">
        <v>9</v>
      </c>
      <c r="H561" t="s">
        <v>783</v>
      </c>
      <c r="I561" s="2" t="str">
        <f t="shared" si="40"/>
        <v>105323898</v>
      </c>
      <c r="J561" s="2">
        <f t="shared" si="41"/>
        <v>132.69999999999999</v>
      </c>
      <c r="K561" s="2" t="str">
        <f t="shared" si="42"/>
        <v>-0.4 ± 0.2</v>
      </c>
      <c r="L561" s="2">
        <f t="shared" si="43"/>
        <v>4.4999999999999998E-2</v>
      </c>
      <c r="M561" t="str">
        <f t="shared" si="44"/>
        <v>cell death abnormality protein 1-like isoform X1</v>
      </c>
    </row>
    <row r="562" spans="1:13" x14ac:dyDescent="0.35">
      <c r="A562" t="s">
        <v>780</v>
      </c>
      <c r="B562">
        <v>205.8358581</v>
      </c>
      <c r="C562">
        <v>-0.44823316099999999</v>
      </c>
      <c r="D562">
        <v>0.16428562699999999</v>
      </c>
      <c r="E562">
        <v>8.7182299999999998E-4</v>
      </c>
      <c r="F562">
        <v>1.9304649E-2</v>
      </c>
      <c r="G562" t="s">
        <v>9</v>
      </c>
      <c r="H562" t="s">
        <v>781</v>
      </c>
      <c r="I562" s="2" t="str">
        <f t="shared" si="40"/>
        <v>105347458</v>
      </c>
      <c r="J562" s="2">
        <f t="shared" si="41"/>
        <v>205.8</v>
      </c>
      <c r="K562" s="2" t="str">
        <f t="shared" si="42"/>
        <v>-0.4 ± 0.2</v>
      </c>
      <c r="L562" s="2">
        <f t="shared" si="43"/>
        <v>1.9E-2</v>
      </c>
      <c r="M562" t="str">
        <f t="shared" si="44"/>
        <v>serine/threonine-protein kinase ICK</v>
      </c>
    </row>
    <row r="563" spans="1:13" x14ac:dyDescent="0.35">
      <c r="A563" t="s">
        <v>778</v>
      </c>
      <c r="B563">
        <v>121.30424309999999</v>
      </c>
      <c r="C563">
        <v>-0.44869277400000002</v>
      </c>
      <c r="D563">
        <v>0.158375247</v>
      </c>
      <c r="E563">
        <v>6.4161100000000005E-4</v>
      </c>
      <c r="F563">
        <v>1.5654110999999998E-2</v>
      </c>
      <c r="G563" t="s">
        <v>9</v>
      </c>
      <c r="H563" t="s">
        <v>779</v>
      </c>
      <c r="I563" s="2" t="str">
        <f t="shared" si="40"/>
        <v>105321542</v>
      </c>
      <c r="J563" s="2">
        <f t="shared" si="41"/>
        <v>121.3</v>
      </c>
      <c r="K563" s="2" t="str">
        <f t="shared" si="42"/>
        <v>-0.4 ± 0.2</v>
      </c>
      <c r="L563" s="2">
        <f t="shared" si="43"/>
        <v>1.6E-2</v>
      </c>
      <c r="M563" t="str">
        <f t="shared" si="44"/>
        <v>ubiquitin carboxyl-terminal hydrolase 46-like isoform X1</v>
      </c>
    </row>
    <row r="564" spans="1:13" x14ac:dyDescent="0.35">
      <c r="A564" t="s">
        <v>776</v>
      </c>
      <c r="B564">
        <v>87.768441839999994</v>
      </c>
      <c r="C564">
        <v>-0.44893778499999998</v>
      </c>
      <c r="D564">
        <v>0.15773151699999999</v>
      </c>
      <c r="E564">
        <v>6.1427699999999999E-4</v>
      </c>
      <c r="F564">
        <v>1.5249442E-2</v>
      </c>
      <c r="G564" t="s">
        <v>9</v>
      </c>
      <c r="H564" t="s">
        <v>777</v>
      </c>
      <c r="I564" s="2" t="str">
        <f t="shared" si="40"/>
        <v>105332579</v>
      </c>
      <c r="J564" s="2">
        <f t="shared" si="41"/>
        <v>87.8</v>
      </c>
      <c r="K564" s="2" t="str">
        <f t="shared" si="42"/>
        <v>-0.4 ± 0.2</v>
      </c>
      <c r="L564" s="2">
        <f t="shared" si="43"/>
        <v>1.4999999999999999E-2</v>
      </c>
      <c r="M564" t="str">
        <f t="shared" si="44"/>
        <v>chromobox protein homolog 8</v>
      </c>
    </row>
    <row r="565" spans="1:13" x14ac:dyDescent="0.35">
      <c r="A565" t="s">
        <v>774</v>
      </c>
      <c r="B565">
        <v>324.079477</v>
      </c>
      <c r="C565">
        <v>-0.44894791899999997</v>
      </c>
      <c r="D565">
        <v>0.143723193</v>
      </c>
      <c r="E565">
        <v>2.59392E-4</v>
      </c>
      <c r="F565">
        <v>8.2349009999999993E-3</v>
      </c>
      <c r="G565" t="s">
        <v>9</v>
      </c>
      <c r="H565" t="s">
        <v>775</v>
      </c>
      <c r="I565" s="2" t="str">
        <f t="shared" si="40"/>
        <v>105346481</v>
      </c>
      <c r="J565" s="2">
        <f t="shared" si="41"/>
        <v>324.10000000000002</v>
      </c>
      <c r="K565" s="2" t="str">
        <f t="shared" si="42"/>
        <v>-0.4 ± 0.1</v>
      </c>
      <c r="L565" s="2">
        <f t="shared" si="43"/>
        <v>8.0000000000000002E-3</v>
      </c>
      <c r="M565" t="str">
        <f t="shared" si="44"/>
        <v>protein kreg-1</v>
      </c>
    </row>
    <row r="566" spans="1:13" x14ac:dyDescent="0.35">
      <c r="A566" t="s">
        <v>772</v>
      </c>
      <c r="B566">
        <v>36.507085949999997</v>
      </c>
      <c r="C566">
        <v>-0.45053821100000002</v>
      </c>
      <c r="D566">
        <v>0.1948588</v>
      </c>
      <c r="E566">
        <v>2.604697E-3</v>
      </c>
      <c r="F566">
        <v>4.0992866000000003E-2</v>
      </c>
      <c r="G566" t="s">
        <v>9</v>
      </c>
      <c r="H566" t="s">
        <v>773</v>
      </c>
      <c r="I566" s="2" t="str">
        <f t="shared" si="40"/>
        <v>105336453</v>
      </c>
      <c r="J566" s="2">
        <f t="shared" si="41"/>
        <v>36.5</v>
      </c>
      <c r="K566" s="2" t="str">
        <f t="shared" si="42"/>
        <v>-0.5 ± 0.2</v>
      </c>
      <c r="L566" s="2">
        <f t="shared" si="43"/>
        <v>4.1000000000000002E-2</v>
      </c>
      <c r="M566" t="str">
        <f t="shared" si="44"/>
        <v>ferric-chelate reductase 1 isoform X2</v>
      </c>
    </row>
    <row r="567" spans="1:13" x14ac:dyDescent="0.35">
      <c r="A567" t="s">
        <v>770</v>
      </c>
      <c r="B567">
        <v>51.944870780000002</v>
      </c>
      <c r="C567">
        <v>-0.45082882299999999</v>
      </c>
      <c r="D567">
        <v>0.187147758</v>
      </c>
      <c r="E567">
        <v>2.0457420000000001E-3</v>
      </c>
      <c r="F567">
        <v>3.5101124999999997E-2</v>
      </c>
      <c r="G567" t="s">
        <v>9</v>
      </c>
      <c r="H567" t="s">
        <v>771</v>
      </c>
      <c r="I567" s="2" t="str">
        <f t="shared" si="40"/>
        <v>105323890</v>
      </c>
      <c r="J567" s="2">
        <f t="shared" si="41"/>
        <v>51.9</v>
      </c>
      <c r="K567" s="2" t="str">
        <f t="shared" si="42"/>
        <v>-0.5 ± 0.2</v>
      </c>
      <c r="L567" s="2">
        <f t="shared" si="43"/>
        <v>3.5000000000000003E-2</v>
      </c>
      <c r="M567" t="str">
        <f t="shared" si="44"/>
        <v>39S ribosomal protein L28 mitochondrial</v>
      </c>
    </row>
    <row r="568" spans="1:13" x14ac:dyDescent="0.35">
      <c r="A568" t="s">
        <v>768</v>
      </c>
      <c r="B568">
        <v>652.94791229999998</v>
      </c>
      <c r="C568">
        <v>-0.45291675799999997</v>
      </c>
      <c r="D568">
        <v>0.199860608</v>
      </c>
      <c r="E568">
        <v>2.8243449999999998E-3</v>
      </c>
      <c r="F568">
        <v>4.2911893E-2</v>
      </c>
      <c r="G568" t="s">
        <v>9</v>
      </c>
      <c r="H568" t="s">
        <v>769</v>
      </c>
      <c r="I568" s="2" t="str">
        <f t="shared" si="40"/>
        <v>105344358</v>
      </c>
      <c r="J568" s="2">
        <f t="shared" si="41"/>
        <v>652.9</v>
      </c>
      <c r="K568" s="2" t="str">
        <f t="shared" si="42"/>
        <v>-0.5 ± 0.2</v>
      </c>
      <c r="L568" s="2">
        <f t="shared" si="43"/>
        <v>4.2999999999999997E-2</v>
      </c>
      <c r="M568" t="str">
        <f t="shared" si="44"/>
        <v>calponin-2 isoform X1</v>
      </c>
    </row>
    <row r="569" spans="1:13" x14ac:dyDescent="0.35">
      <c r="A569" t="s">
        <v>766</v>
      </c>
      <c r="B569">
        <v>53.942196799999998</v>
      </c>
      <c r="C569">
        <v>-0.45400794700000002</v>
      </c>
      <c r="D569">
        <v>0.170069725</v>
      </c>
      <c r="E569">
        <v>1.016075E-3</v>
      </c>
      <c r="F569">
        <v>2.1591591E-2</v>
      </c>
      <c r="G569" t="s">
        <v>9</v>
      </c>
      <c r="H569" t="s">
        <v>767</v>
      </c>
      <c r="I569" s="2" t="str">
        <f t="shared" si="40"/>
        <v>105337000</v>
      </c>
      <c r="J569" s="2">
        <f t="shared" si="41"/>
        <v>53.9</v>
      </c>
      <c r="K569" s="2" t="str">
        <f t="shared" si="42"/>
        <v>-0.5 ± 0.2</v>
      </c>
      <c r="L569" s="2">
        <f t="shared" si="43"/>
        <v>2.1999999999999999E-2</v>
      </c>
      <c r="M569" t="str">
        <f t="shared" si="44"/>
        <v>protein lin-52 homolog</v>
      </c>
    </row>
    <row r="570" spans="1:13" x14ac:dyDescent="0.35">
      <c r="A570" t="s">
        <v>764</v>
      </c>
      <c r="B570">
        <v>136.23553799999999</v>
      </c>
      <c r="C570">
        <v>-0.454797866</v>
      </c>
      <c r="D570">
        <v>0.137494649</v>
      </c>
      <c r="E570">
        <v>1.36876E-4</v>
      </c>
      <c r="F570">
        <v>5.2597479999999999E-3</v>
      </c>
      <c r="G570" t="s">
        <v>9</v>
      </c>
      <c r="H570" t="s">
        <v>765</v>
      </c>
      <c r="I570" s="2" t="str">
        <f t="shared" si="40"/>
        <v>105349058</v>
      </c>
      <c r="J570" s="2">
        <f t="shared" si="41"/>
        <v>136.19999999999999</v>
      </c>
      <c r="K570" s="2" t="str">
        <f t="shared" si="42"/>
        <v>-0.5 ± 0.1</v>
      </c>
      <c r="L570" s="2">
        <f t="shared" si="43"/>
        <v>5.0000000000000001E-3</v>
      </c>
      <c r="M570" t="str">
        <f t="shared" si="44"/>
        <v>universal stress protein YxiE</v>
      </c>
    </row>
    <row r="571" spans="1:13" x14ac:dyDescent="0.35">
      <c r="A571" t="s">
        <v>762</v>
      </c>
      <c r="B571">
        <v>64.152485749999997</v>
      </c>
      <c r="C571">
        <v>-0.45530328599999997</v>
      </c>
      <c r="D571">
        <v>0.14927053000000001</v>
      </c>
      <c r="E571">
        <v>3.2488800000000001E-4</v>
      </c>
      <c r="F571">
        <v>9.5119839999999994E-3</v>
      </c>
      <c r="G571" t="s">
        <v>9</v>
      </c>
      <c r="H571" t="s">
        <v>763</v>
      </c>
      <c r="I571" s="2" t="str">
        <f t="shared" si="40"/>
        <v>105346903</v>
      </c>
      <c r="J571" s="2">
        <f t="shared" si="41"/>
        <v>64.2</v>
      </c>
      <c r="K571" s="2" t="str">
        <f t="shared" si="42"/>
        <v>-0.5 ± 0.1</v>
      </c>
      <c r="L571" s="2">
        <f t="shared" si="43"/>
        <v>0.01</v>
      </c>
      <c r="M571" t="str">
        <f t="shared" si="44"/>
        <v>WD repeat-containing protein 93 isoform X1</v>
      </c>
    </row>
    <row r="572" spans="1:13" x14ac:dyDescent="0.35">
      <c r="A572" t="s">
        <v>760</v>
      </c>
      <c r="B572">
        <v>174.28750740000001</v>
      </c>
      <c r="C572">
        <v>-0.45795430399999998</v>
      </c>
      <c r="D572">
        <v>0.19606955700000001</v>
      </c>
      <c r="E572">
        <v>2.3447390000000002E-3</v>
      </c>
      <c r="F572">
        <v>3.8273202999999999E-2</v>
      </c>
      <c r="G572" t="s">
        <v>9</v>
      </c>
      <c r="H572" t="s">
        <v>761</v>
      </c>
      <c r="I572" s="2" t="str">
        <f t="shared" si="40"/>
        <v>105334903</v>
      </c>
      <c r="J572" s="2">
        <f t="shared" si="41"/>
        <v>174.3</v>
      </c>
      <c r="K572" s="2" t="str">
        <f t="shared" si="42"/>
        <v>-0.5 ± 0.2</v>
      </c>
      <c r="L572" s="2">
        <f t="shared" si="43"/>
        <v>3.7999999999999999E-2</v>
      </c>
      <c r="M572" t="str">
        <f t="shared" si="44"/>
        <v>C-C chemokine receptor type 6</v>
      </c>
    </row>
    <row r="573" spans="1:13" x14ac:dyDescent="0.35">
      <c r="A573" t="s">
        <v>758</v>
      </c>
      <c r="B573">
        <v>94.984005330000002</v>
      </c>
      <c r="C573">
        <v>-0.46045652100000001</v>
      </c>
      <c r="D573">
        <v>0.196187632</v>
      </c>
      <c r="E573">
        <v>2.2663750000000002E-3</v>
      </c>
      <c r="F573">
        <v>3.7411614000000003E-2</v>
      </c>
      <c r="G573" t="s">
        <v>9</v>
      </c>
      <c r="H573" t="s">
        <v>759</v>
      </c>
      <c r="I573" s="2" t="str">
        <f t="shared" si="40"/>
        <v>105326550</v>
      </c>
      <c r="J573" s="2">
        <f t="shared" si="41"/>
        <v>95</v>
      </c>
      <c r="K573" s="2" t="str">
        <f t="shared" si="42"/>
        <v>-0.5 ± 0.2</v>
      </c>
      <c r="L573" s="2">
        <f t="shared" si="43"/>
        <v>3.6999999999999998E-2</v>
      </c>
      <c r="M573" t="str">
        <f t="shared" si="44"/>
        <v>AMP deaminase 2 isoform X8</v>
      </c>
    </row>
    <row r="574" spans="1:13" x14ac:dyDescent="0.35">
      <c r="A574" t="s">
        <v>756</v>
      </c>
      <c r="B574">
        <v>109.2101244</v>
      </c>
      <c r="C574">
        <v>-0.46320468100000001</v>
      </c>
      <c r="D574">
        <v>0.13668591599999999</v>
      </c>
      <c r="E574" s="1">
        <v>9.9099999999999996E-5</v>
      </c>
      <c r="F574">
        <v>4.1432930000000001E-3</v>
      </c>
      <c r="G574" t="s">
        <v>9</v>
      </c>
      <c r="H574" t="s">
        <v>757</v>
      </c>
      <c r="I574" s="2" t="str">
        <f t="shared" si="40"/>
        <v>105338320</v>
      </c>
      <c r="J574" s="2">
        <f t="shared" si="41"/>
        <v>109.2</v>
      </c>
      <c r="K574" s="2" t="str">
        <f t="shared" si="42"/>
        <v>-0.5 ± 0.1</v>
      </c>
      <c r="L574" s="2">
        <f t="shared" si="43"/>
        <v>4.0000000000000001E-3</v>
      </c>
      <c r="M574" t="str">
        <f t="shared" si="44"/>
        <v>target of rapamycin complex subunit lst8</v>
      </c>
    </row>
    <row r="575" spans="1:13" x14ac:dyDescent="0.35">
      <c r="A575" t="s">
        <v>754</v>
      </c>
      <c r="B575">
        <v>63.007151739999998</v>
      </c>
      <c r="C575">
        <v>-0.463745884</v>
      </c>
      <c r="D575">
        <v>0.15929969399999999</v>
      </c>
      <c r="E575">
        <v>4.9292100000000001E-4</v>
      </c>
      <c r="F575">
        <v>1.3025672E-2</v>
      </c>
      <c r="G575" t="s">
        <v>9</v>
      </c>
      <c r="H575" t="s">
        <v>755</v>
      </c>
      <c r="I575" s="2" t="str">
        <f t="shared" si="40"/>
        <v>105332475</v>
      </c>
      <c r="J575" s="2">
        <f t="shared" si="41"/>
        <v>63</v>
      </c>
      <c r="K575" s="2" t="str">
        <f t="shared" si="42"/>
        <v>-0.5 ± 0.2</v>
      </c>
      <c r="L575" s="2">
        <f t="shared" si="43"/>
        <v>1.2999999999999999E-2</v>
      </c>
      <c r="M575" t="str">
        <f t="shared" si="44"/>
        <v>ras-related protein Rap-1b</v>
      </c>
    </row>
    <row r="576" spans="1:13" x14ac:dyDescent="0.35">
      <c r="A576" t="s">
        <v>752</v>
      </c>
      <c r="B576">
        <v>528.76942110000005</v>
      </c>
      <c r="C576">
        <v>-0.46400443899999999</v>
      </c>
      <c r="D576">
        <v>0.17591140299999999</v>
      </c>
      <c r="E576">
        <v>1.0314160000000001E-3</v>
      </c>
      <c r="F576">
        <v>2.1833813000000001E-2</v>
      </c>
      <c r="G576" t="s">
        <v>9</v>
      </c>
      <c r="H576" t="s">
        <v>753</v>
      </c>
      <c r="I576" s="2" t="str">
        <f t="shared" si="40"/>
        <v>105340771</v>
      </c>
      <c r="J576" s="2">
        <f t="shared" si="41"/>
        <v>528.79999999999995</v>
      </c>
      <c r="K576" s="2" t="str">
        <f t="shared" si="42"/>
        <v>-0.5 ± 0.2</v>
      </c>
      <c r="L576" s="2">
        <f t="shared" si="43"/>
        <v>2.1999999999999999E-2</v>
      </c>
      <c r="M576" t="str">
        <f t="shared" si="44"/>
        <v>protein unc-93 homolog A isoform X2</v>
      </c>
    </row>
    <row r="577" spans="1:13" x14ac:dyDescent="0.35">
      <c r="A577" t="s">
        <v>750</v>
      </c>
      <c r="B577">
        <v>78.929877489999996</v>
      </c>
      <c r="C577">
        <v>-0.466274032</v>
      </c>
      <c r="D577">
        <v>0.15759995399999999</v>
      </c>
      <c r="E577">
        <v>4.1109300000000002E-4</v>
      </c>
      <c r="F577">
        <v>1.1300467999999999E-2</v>
      </c>
      <c r="G577" t="s">
        <v>9</v>
      </c>
      <c r="H577" t="s">
        <v>751</v>
      </c>
      <c r="I577" s="2" t="str">
        <f t="shared" si="40"/>
        <v>105335686</v>
      </c>
      <c r="J577" s="2">
        <f t="shared" si="41"/>
        <v>78.900000000000006</v>
      </c>
      <c r="K577" s="2" t="str">
        <f t="shared" si="42"/>
        <v>-0.5 ± 0.2</v>
      </c>
      <c r="L577" s="2">
        <f t="shared" si="43"/>
        <v>1.0999999999999999E-2</v>
      </c>
      <c r="M577" t="str">
        <f t="shared" si="44"/>
        <v>pyridoxal phosphate homeostasis protein</v>
      </c>
    </row>
    <row r="578" spans="1:13" x14ac:dyDescent="0.35">
      <c r="A578" t="s">
        <v>748</v>
      </c>
      <c r="B578">
        <v>21.674224819999999</v>
      </c>
      <c r="C578">
        <v>-0.46781948899999998</v>
      </c>
      <c r="D578">
        <v>0.19950230499999999</v>
      </c>
      <c r="E578">
        <v>2.2939549999999999E-3</v>
      </c>
      <c r="F578">
        <v>3.7637650000000002E-2</v>
      </c>
      <c r="G578" t="s">
        <v>9</v>
      </c>
      <c r="H578" t="s">
        <v>749</v>
      </c>
      <c r="I578" s="2" t="str">
        <f t="shared" si="40"/>
        <v>117683539</v>
      </c>
      <c r="J578" s="2">
        <f t="shared" si="41"/>
        <v>21.7</v>
      </c>
      <c r="K578" s="2" t="str">
        <f t="shared" si="42"/>
        <v>-0.5 ± 0.2</v>
      </c>
      <c r="L578" s="2">
        <f t="shared" si="43"/>
        <v>3.7999999999999999E-2</v>
      </c>
      <c r="M578" t="str">
        <f t="shared" si="44"/>
        <v>carboxylesterase 1C-like isoform X1</v>
      </c>
    </row>
    <row r="579" spans="1:13" x14ac:dyDescent="0.35">
      <c r="A579" t="s">
        <v>746</v>
      </c>
      <c r="B579">
        <v>263.52392520000001</v>
      </c>
      <c r="C579">
        <v>-0.46843413900000003</v>
      </c>
      <c r="D579">
        <v>0.20833800899999999</v>
      </c>
      <c r="E579">
        <v>2.7589400000000001E-3</v>
      </c>
      <c r="F579">
        <v>4.2336648999999997E-2</v>
      </c>
      <c r="G579" t="s">
        <v>9</v>
      </c>
      <c r="H579" t="s">
        <v>747</v>
      </c>
      <c r="I579" s="2" t="str">
        <f t="shared" ref="I579:I642" si="45">RIGHT(A579,9)</f>
        <v>105320776</v>
      </c>
      <c r="J579" s="2">
        <f t="shared" ref="J579:J642" si="46">ROUND(B579,1)</f>
        <v>263.5</v>
      </c>
      <c r="K579" s="2" t="str">
        <f t="shared" ref="K579:K642" si="47">ROUND(C579,1) &amp; " ± " &amp; ROUND(D579,1)</f>
        <v>-0.5 ± 0.2</v>
      </c>
      <c r="L579" s="2">
        <f t="shared" ref="L579:L642" si="48">IF(F579&lt;0.001,"&lt;0.001",ROUND(F579,3))</f>
        <v>4.2000000000000003E-2</v>
      </c>
      <c r="M579" t="str">
        <f t="shared" ref="M579:M642" si="49">H579</f>
        <v>band 7 protein AGAP004871 isoform X2</v>
      </c>
    </row>
    <row r="580" spans="1:13" x14ac:dyDescent="0.35">
      <c r="A580" t="s">
        <v>744</v>
      </c>
      <c r="B580">
        <v>158.10998079999999</v>
      </c>
      <c r="C580">
        <v>-0.46857695599999999</v>
      </c>
      <c r="D580">
        <v>0.18041156999999999</v>
      </c>
      <c r="E580">
        <v>1.143404E-3</v>
      </c>
      <c r="F580">
        <v>2.3381478000000001E-2</v>
      </c>
      <c r="G580" t="s">
        <v>9</v>
      </c>
      <c r="H580" t="s">
        <v>745</v>
      </c>
      <c r="I580" s="2" t="str">
        <f t="shared" si="45"/>
        <v>109617070</v>
      </c>
      <c r="J580" s="2">
        <f t="shared" si="46"/>
        <v>158.1</v>
      </c>
      <c r="K580" s="2" t="str">
        <f t="shared" si="47"/>
        <v>-0.5 ± 0.2</v>
      </c>
      <c r="L580" s="2">
        <f t="shared" si="48"/>
        <v>2.3E-2</v>
      </c>
      <c r="M580" t="str">
        <f t="shared" si="49"/>
        <v>failed axon connections homolog</v>
      </c>
    </row>
    <row r="581" spans="1:13" x14ac:dyDescent="0.35">
      <c r="A581" t="s">
        <v>742</v>
      </c>
      <c r="B581">
        <v>426.26484740000001</v>
      </c>
      <c r="C581">
        <v>-0.46910059599999998</v>
      </c>
      <c r="D581">
        <v>0.15369007300000001</v>
      </c>
      <c r="E581">
        <v>2.9965599999999998E-4</v>
      </c>
      <c r="F581">
        <v>9.0023800000000008E-3</v>
      </c>
      <c r="G581" t="s">
        <v>9</v>
      </c>
      <c r="H581" t="s">
        <v>743</v>
      </c>
      <c r="I581" s="2" t="str">
        <f t="shared" si="45"/>
        <v>117690312</v>
      </c>
      <c r="J581" s="2">
        <f t="shared" si="46"/>
        <v>426.3</v>
      </c>
      <c r="K581" s="2" t="str">
        <f t="shared" si="47"/>
        <v>-0.5 ± 0.2</v>
      </c>
      <c r="L581" s="2">
        <f t="shared" si="48"/>
        <v>8.9999999999999993E-3</v>
      </c>
      <c r="M581" t="str">
        <f t="shared" si="49"/>
        <v>ATP-dependent RNA helicase DDX3Y-like</v>
      </c>
    </row>
    <row r="582" spans="1:13" x14ac:dyDescent="0.35">
      <c r="A582" t="s">
        <v>740</v>
      </c>
      <c r="B582">
        <v>166.14617630000001</v>
      </c>
      <c r="C582">
        <v>-0.470227689</v>
      </c>
      <c r="D582">
        <v>0.170071522</v>
      </c>
      <c r="E582">
        <v>7.2094800000000001E-4</v>
      </c>
      <c r="F582">
        <v>1.6798837E-2</v>
      </c>
      <c r="G582" t="s">
        <v>9</v>
      </c>
      <c r="H582" t="s">
        <v>741</v>
      </c>
      <c r="I582" s="2" t="str">
        <f t="shared" si="45"/>
        <v>105326516</v>
      </c>
      <c r="J582" s="2">
        <f t="shared" si="46"/>
        <v>166.1</v>
      </c>
      <c r="K582" s="2" t="str">
        <f t="shared" si="47"/>
        <v>-0.5 ± 0.2</v>
      </c>
      <c r="L582" s="2">
        <f t="shared" si="48"/>
        <v>1.7000000000000001E-2</v>
      </c>
      <c r="M582" t="str">
        <f t="shared" si="49"/>
        <v>radial spoke head protein 3 homolog B</v>
      </c>
    </row>
    <row r="583" spans="1:13" x14ac:dyDescent="0.35">
      <c r="A583" t="s">
        <v>738</v>
      </c>
      <c r="B583">
        <v>100.8013047</v>
      </c>
      <c r="C583">
        <v>-0.470301847</v>
      </c>
      <c r="D583">
        <v>0.18327701199999999</v>
      </c>
      <c r="E583">
        <v>1.249368E-3</v>
      </c>
      <c r="F583">
        <v>2.4994125999999998E-2</v>
      </c>
      <c r="G583" t="s">
        <v>9</v>
      </c>
      <c r="H583" t="s">
        <v>739</v>
      </c>
      <c r="I583" s="2" t="str">
        <f t="shared" si="45"/>
        <v>105343892</v>
      </c>
      <c r="J583" s="2">
        <f t="shared" si="46"/>
        <v>100.8</v>
      </c>
      <c r="K583" s="2" t="str">
        <f t="shared" si="47"/>
        <v>-0.5 ± 0.2</v>
      </c>
      <c r="L583" s="2">
        <f t="shared" si="48"/>
        <v>2.5000000000000001E-2</v>
      </c>
      <c r="M583" t="str">
        <f t="shared" si="49"/>
        <v>actin-histidine N-methyltransferase</v>
      </c>
    </row>
    <row r="584" spans="1:13" x14ac:dyDescent="0.35">
      <c r="A584" t="s">
        <v>736</v>
      </c>
      <c r="B584">
        <v>43.005903979999999</v>
      </c>
      <c r="C584">
        <v>-0.47119685</v>
      </c>
      <c r="D584">
        <v>0.20649624699999999</v>
      </c>
      <c r="E584">
        <v>2.593967E-3</v>
      </c>
      <c r="F584">
        <v>4.0893150000000003E-2</v>
      </c>
      <c r="G584" t="s">
        <v>9</v>
      </c>
      <c r="H584" t="s">
        <v>737</v>
      </c>
      <c r="I584" s="2" t="str">
        <f t="shared" si="45"/>
        <v>105343052</v>
      </c>
      <c r="J584" s="2">
        <f t="shared" si="46"/>
        <v>43</v>
      </c>
      <c r="K584" s="2" t="str">
        <f t="shared" si="47"/>
        <v>-0.5 ± 0.2</v>
      </c>
      <c r="L584" s="2">
        <f t="shared" si="48"/>
        <v>4.1000000000000002E-2</v>
      </c>
      <c r="M584" t="str">
        <f t="shared" si="49"/>
        <v>CASP8-associated protein 2</v>
      </c>
    </row>
    <row r="585" spans="1:13" x14ac:dyDescent="0.35">
      <c r="A585" t="s">
        <v>734</v>
      </c>
      <c r="B585">
        <v>43.917943880000003</v>
      </c>
      <c r="C585">
        <v>-0.47584427499999998</v>
      </c>
      <c r="D585">
        <v>0.213786315</v>
      </c>
      <c r="E585">
        <v>2.8565230000000001E-3</v>
      </c>
      <c r="F585">
        <v>4.3329419000000001E-2</v>
      </c>
      <c r="G585" t="s">
        <v>9</v>
      </c>
      <c r="H585" t="s">
        <v>735</v>
      </c>
      <c r="I585" s="2" t="str">
        <f t="shared" si="45"/>
        <v>105331409</v>
      </c>
      <c r="J585" s="2">
        <f t="shared" si="46"/>
        <v>43.9</v>
      </c>
      <c r="K585" s="2" t="str">
        <f t="shared" si="47"/>
        <v>-0.5 ± 0.2</v>
      </c>
      <c r="L585" s="2">
        <f t="shared" si="48"/>
        <v>4.2999999999999997E-2</v>
      </c>
      <c r="M585" t="str">
        <f t="shared" si="49"/>
        <v>spindle and centriole-associated protein 1 isoform X1</v>
      </c>
    </row>
    <row r="586" spans="1:13" x14ac:dyDescent="0.35">
      <c r="A586" t="s">
        <v>732</v>
      </c>
      <c r="B586">
        <v>159.83688419999999</v>
      </c>
      <c r="C586">
        <v>-0.47589824200000003</v>
      </c>
      <c r="D586">
        <v>0.12509033899999999</v>
      </c>
      <c r="E586" s="1">
        <v>2.0100000000000001E-5</v>
      </c>
      <c r="F586">
        <v>1.2592090000000001E-3</v>
      </c>
      <c r="G586" t="s">
        <v>9</v>
      </c>
      <c r="H586" t="s">
        <v>733</v>
      </c>
      <c r="I586" s="2" t="str">
        <f t="shared" si="45"/>
        <v>105347264</v>
      </c>
      <c r="J586" s="2">
        <f t="shared" si="46"/>
        <v>159.80000000000001</v>
      </c>
      <c r="K586" s="2" t="str">
        <f t="shared" si="47"/>
        <v>-0.5 ± 0.1</v>
      </c>
      <c r="L586" s="2">
        <f t="shared" si="48"/>
        <v>1E-3</v>
      </c>
      <c r="M586" t="str">
        <f t="shared" si="49"/>
        <v>protein O-GlcNAcase isoform X2</v>
      </c>
    </row>
    <row r="587" spans="1:13" x14ac:dyDescent="0.35">
      <c r="A587" t="s">
        <v>730</v>
      </c>
      <c r="B587">
        <v>151.11274019999999</v>
      </c>
      <c r="C587">
        <v>-0.47606928599999998</v>
      </c>
      <c r="D587">
        <v>0.21051961499999999</v>
      </c>
      <c r="E587">
        <v>2.5816659999999998E-3</v>
      </c>
      <c r="F587">
        <v>4.0833807999999999E-2</v>
      </c>
      <c r="G587" t="s">
        <v>9</v>
      </c>
      <c r="H587" t="s">
        <v>731</v>
      </c>
      <c r="I587" s="2" t="str">
        <f t="shared" si="45"/>
        <v>105344987</v>
      </c>
      <c r="J587" s="2">
        <f t="shared" si="46"/>
        <v>151.1</v>
      </c>
      <c r="K587" s="2" t="str">
        <f t="shared" si="47"/>
        <v>-0.5 ± 0.2</v>
      </c>
      <c r="L587" s="2">
        <f t="shared" si="48"/>
        <v>4.1000000000000002E-2</v>
      </c>
      <c r="M587" t="str">
        <f t="shared" si="49"/>
        <v>DDB1- and CUL4-associated factor 11</v>
      </c>
    </row>
    <row r="588" spans="1:13" x14ac:dyDescent="0.35">
      <c r="A588" t="s">
        <v>728</v>
      </c>
      <c r="B588">
        <v>56.453693950000002</v>
      </c>
      <c r="C588">
        <v>-0.47728047099999998</v>
      </c>
      <c r="D588">
        <v>0.17046737300000001</v>
      </c>
      <c r="E588">
        <v>6.3775400000000003E-4</v>
      </c>
      <c r="F588">
        <v>1.5580619E-2</v>
      </c>
      <c r="G588" t="s">
        <v>9</v>
      </c>
      <c r="H588" t="s">
        <v>729</v>
      </c>
      <c r="I588" s="2" t="str">
        <f t="shared" si="45"/>
        <v>105347930</v>
      </c>
      <c r="J588" s="2">
        <f t="shared" si="46"/>
        <v>56.5</v>
      </c>
      <c r="K588" s="2" t="str">
        <f t="shared" si="47"/>
        <v>-0.5 ± 0.2</v>
      </c>
      <c r="L588" s="2">
        <f t="shared" si="48"/>
        <v>1.6E-2</v>
      </c>
      <c r="M588" t="str">
        <f t="shared" si="49"/>
        <v>E3 ubiquitin-protein ligase RNF8</v>
      </c>
    </row>
    <row r="589" spans="1:13" x14ac:dyDescent="0.35">
      <c r="A589" t="s">
        <v>726</v>
      </c>
      <c r="B589">
        <v>95.314110959999994</v>
      </c>
      <c r="C589">
        <v>-0.47729094500000002</v>
      </c>
      <c r="D589">
        <v>0.12977938999999999</v>
      </c>
      <c r="E589" s="1">
        <v>3.29E-5</v>
      </c>
      <c r="F589">
        <v>1.8337850000000001E-3</v>
      </c>
      <c r="G589" t="s">
        <v>9</v>
      </c>
      <c r="H589" t="s">
        <v>727</v>
      </c>
      <c r="I589" s="2" t="str">
        <f t="shared" si="45"/>
        <v>105348823</v>
      </c>
      <c r="J589" s="2">
        <f t="shared" si="46"/>
        <v>95.3</v>
      </c>
      <c r="K589" s="2" t="str">
        <f t="shared" si="47"/>
        <v>-0.5 ± 0.1</v>
      </c>
      <c r="L589" s="2">
        <f t="shared" si="48"/>
        <v>2E-3</v>
      </c>
      <c r="M589" t="str">
        <f t="shared" si="49"/>
        <v>mitochondrial carrier homolog 2</v>
      </c>
    </row>
    <row r="590" spans="1:13" x14ac:dyDescent="0.35">
      <c r="A590" t="s">
        <v>724</v>
      </c>
      <c r="B590">
        <v>6430.1338059999998</v>
      </c>
      <c r="C590">
        <v>-0.47807229000000001</v>
      </c>
      <c r="D590">
        <v>0.14634519500000001</v>
      </c>
      <c r="E590">
        <v>1.70431E-4</v>
      </c>
      <c r="F590">
        <v>6.1398390000000002E-3</v>
      </c>
      <c r="G590" t="s">
        <v>9</v>
      </c>
      <c r="H590" t="s">
        <v>725</v>
      </c>
      <c r="I590" s="2" t="str">
        <f t="shared" si="45"/>
        <v>105339104</v>
      </c>
      <c r="J590" s="2">
        <f t="shared" si="46"/>
        <v>6430.1</v>
      </c>
      <c r="K590" s="2" t="str">
        <f t="shared" si="47"/>
        <v>-0.5 ± 0.1</v>
      </c>
      <c r="L590" s="2">
        <f t="shared" si="48"/>
        <v>6.0000000000000001E-3</v>
      </c>
      <c r="M590" t="str">
        <f t="shared" si="49"/>
        <v>40S ribosomal protein S25</v>
      </c>
    </row>
    <row r="591" spans="1:13" x14ac:dyDescent="0.35">
      <c r="A591" t="s">
        <v>722</v>
      </c>
      <c r="B591">
        <v>47.060268290000003</v>
      </c>
      <c r="C591">
        <v>-0.47829275100000002</v>
      </c>
      <c r="D591">
        <v>0.21138537299999999</v>
      </c>
      <c r="E591">
        <v>2.5887409999999999E-3</v>
      </c>
      <c r="F591">
        <v>4.0846308999999997E-2</v>
      </c>
      <c r="G591" t="s">
        <v>9</v>
      </c>
      <c r="H591" t="s">
        <v>723</v>
      </c>
      <c r="I591" s="2" t="str">
        <f t="shared" si="45"/>
        <v>105343458</v>
      </c>
      <c r="J591" s="2">
        <f t="shared" si="46"/>
        <v>47.1</v>
      </c>
      <c r="K591" s="2" t="str">
        <f t="shared" si="47"/>
        <v>-0.5 ± 0.2</v>
      </c>
      <c r="L591" s="2">
        <f t="shared" si="48"/>
        <v>4.1000000000000002E-2</v>
      </c>
      <c r="M591" t="str">
        <f t="shared" si="49"/>
        <v>mitochondrial fission 1 protein</v>
      </c>
    </row>
    <row r="592" spans="1:13" x14ac:dyDescent="0.35">
      <c r="A592" t="s">
        <v>720</v>
      </c>
      <c r="B592">
        <v>68.997416880000003</v>
      </c>
      <c r="C592">
        <v>-0.479282702</v>
      </c>
      <c r="D592">
        <v>0.15867756099999999</v>
      </c>
      <c r="E592">
        <v>3.1895099999999999E-4</v>
      </c>
      <c r="F592">
        <v>9.3807809999999995E-3</v>
      </c>
      <c r="G592" t="s">
        <v>9</v>
      </c>
      <c r="H592" t="s">
        <v>721</v>
      </c>
      <c r="I592" s="2" t="str">
        <f t="shared" si="45"/>
        <v>105339386</v>
      </c>
      <c r="J592" s="2">
        <f t="shared" si="46"/>
        <v>69</v>
      </c>
      <c r="K592" s="2" t="str">
        <f t="shared" si="47"/>
        <v>-0.5 ± 0.2</v>
      </c>
      <c r="L592" s="2">
        <f t="shared" si="48"/>
        <v>8.9999999999999993E-3</v>
      </c>
      <c r="M592" t="str">
        <f t="shared" si="49"/>
        <v>mitogen-activated protein kinase kinase kinase 4</v>
      </c>
    </row>
    <row r="593" spans="1:13" x14ac:dyDescent="0.35">
      <c r="A593" t="s">
        <v>718</v>
      </c>
      <c r="B593">
        <v>1583.0926890000001</v>
      </c>
      <c r="C593">
        <v>-0.47962002500000001</v>
      </c>
      <c r="D593">
        <v>0.14550399999999999</v>
      </c>
      <c r="E593">
        <v>1.2759199999999999E-4</v>
      </c>
      <c r="F593">
        <v>5.0261460000000004E-3</v>
      </c>
      <c r="G593" t="s">
        <v>9</v>
      </c>
      <c r="H593" t="s">
        <v>719</v>
      </c>
      <c r="I593" s="2" t="str">
        <f t="shared" si="45"/>
        <v>105335875</v>
      </c>
      <c r="J593" s="2">
        <f t="shared" si="46"/>
        <v>1583.1</v>
      </c>
      <c r="K593" s="2" t="str">
        <f t="shared" si="47"/>
        <v>-0.5 ± 0.1</v>
      </c>
      <c r="L593" s="2">
        <f t="shared" si="48"/>
        <v>5.0000000000000001E-3</v>
      </c>
      <c r="M593" t="str">
        <f t="shared" si="49"/>
        <v>60S ribosomal protein L6</v>
      </c>
    </row>
    <row r="594" spans="1:13" x14ac:dyDescent="0.35">
      <c r="A594" t="s">
        <v>716</v>
      </c>
      <c r="B594">
        <v>208.26281969999999</v>
      </c>
      <c r="C594">
        <v>-0.48058551599999999</v>
      </c>
      <c r="D594">
        <v>0.179735057</v>
      </c>
      <c r="E594">
        <v>8.9587499999999997E-4</v>
      </c>
      <c r="F594">
        <v>1.9648532999999999E-2</v>
      </c>
      <c r="G594" t="s">
        <v>9</v>
      </c>
      <c r="H594" t="s">
        <v>717</v>
      </c>
      <c r="I594" s="2" t="str">
        <f t="shared" si="45"/>
        <v>105346877</v>
      </c>
      <c r="J594" s="2">
        <f t="shared" si="46"/>
        <v>208.3</v>
      </c>
      <c r="K594" s="2" t="str">
        <f t="shared" si="47"/>
        <v>-0.5 ± 0.2</v>
      </c>
      <c r="L594" s="2">
        <f t="shared" si="48"/>
        <v>0.02</v>
      </c>
      <c r="M594" t="str">
        <f t="shared" si="49"/>
        <v>pericentriolar material 1 protein isoform X1</v>
      </c>
    </row>
    <row r="595" spans="1:13" x14ac:dyDescent="0.35">
      <c r="A595" t="s">
        <v>714</v>
      </c>
      <c r="B595">
        <v>83.601179849999994</v>
      </c>
      <c r="C595">
        <v>-0.480652523</v>
      </c>
      <c r="D595">
        <v>0.15681756699999999</v>
      </c>
      <c r="E595">
        <v>2.7929099999999998E-4</v>
      </c>
      <c r="F595">
        <v>8.6002079999999998E-3</v>
      </c>
      <c r="G595" t="s">
        <v>9</v>
      </c>
      <c r="H595" t="s">
        <v>715</v>
      </c>
      <c r="I595" s="2" t="str">
        <f t="shared" si="45"/>
        <v>117692981</v>
      </c>
      <c r="J595" s="2">
        <f t="shared" si="46"/>
        <v>83.6</v>
      </c>
      <c r="K595" s="2" t="str">
        <f t="shared" si="47"/>
        <v>-0.5 ± 0.2</v>
      </c>
      <c r="L595" s="2">
        <f t="shared" si="48"/>
        <v>8.9999999999999993E-3</v>
      </c>
      <c r="M595" t="str">
        <f t="shared" si="49"/>
        <v>glutathione S-transferase-like</v>
      </c>
    </row>
    <row r="596" spans="1:13" x14ac:dyDescent="0.35">
      <c r="A596" t="s">
        <v>712</v>
      </c>
      <c r="B596">
        <v>697.57590949999997</v>
      </c>
      <c r="C596">
        <v>-0.48312159700000001</v>
      </c>
      <c r="D596">
        <v>0.137126948</v>
      </c>
      <c r="E596" s="1">
        <v>5.5500000000000001E-5</v>
      </c>
      <c r="F596">
        <v>2.6740280000000002E-3</v>
      </c>
      <c r="G596" t="s">
        <v>9</v>
      </c>
      <c r="H596" t="s">
        <v>713</v>
      </c>
      <c r="I596" s="2" t="str">
        <f t="shared" si="45"/>
        <v>105331817</v>
      </c>
      <c r="J596" s="2">
        <f t="shared" si="46"/>
        <v>697.6</v>
      </c>
      <c r="K596" s="2" t="str">
        <f t="shared" si="47"/>
        <v>-0.5 ± 0.1</v>
      </c>
      <c r="L596" s="2">
        <f t="shared" si="48"/>
        <v>3.0000000000000001E-3</v>
      </c>
      <c r="M596" t="str">
        <f t="shared" si="49"/>
        <v>hydrocephalus-inducing protein homolog isoform X4</v>
      </c>
    </row>
    <row r="597" spans="1:13" x14ac:dyDescent="0.35">
      <c r="A597" t="s">
        <v>710</v>
      </c>
      <c r="B597">
        <v>513.89759719999995</v>
      </c>
      <c r="C597">
        <v>-0.48778752600000003</v>
      </c>
      <c r="D597">
        <v>0.183514174</v>
      </c>
      <c r="E597">
        <v>9.0340799999999997E-4</v>
      </c>
      <c r="F597">
        <v>1.974331E-2</v>
      </c>
      <c r="G597" t="s">
        <v>9</v>
      </c>
      <c r="H597" t="s">
        <v>711</v>
      </c>
      <c r="I597" s="2" t="str">
        <f t="shared" si="45"/>
        <v>105325597</v>
      </c>
      <c r="J597" s="2">
        <f t="shared" si="46"/>
        <v>513.9</v>
      </c>
      <c r="K597" s="2" t="str">
        <f t="shared" si="47"/>
        <v>-0.5 ± 0.2</v>
      </c>
      <c r="L597" s="2">
        <f t="shared" si="48"/>
        <v>0.02</v>
      </c>
      <c r="M597" t="str">
        <f t="shared" si="49"/>
        <v>heterochromatin protein 1-binding protein 3</v>
      </c>
    </row>
    <row r="598" spans="1:13" x14ac:dyDescent="0.35">
      <c r="A598" t="s">
        <v>708</v>
      </c>
      <c r="B598">
        <v>26.709666649999999</v>
      </c>
      <c r="C598">
        <v>-0.48812378099999998</v>
      </c>
      <c r="D598">
        <v>0.22850932600000001</v>
      </c>
      <c r="E598">
        <v>3.3026140000000002E-3</v>
      </c>
      <c r="F598">
        <v>4.7928175000000003E-2</v>
      </c>
      <c r="G598" t="s">
        <v>9</v>
      </c>
      <c r="H598" t="s">
        <v>709</v>
      </c>
      <c r="I598" s="2" t="str">
        <f t="shared" si="45"/>
        <v>105344802</v>
      </c>
      <c r="J598" s="2">
        <f t="shared" si="46"/>
        <v>26.7</v>
      </c>
      <c r="K598" s="2" t="str">
        <f t="shared" si="47"/>
        <v>-0.5 ± 0.2</v>
      </c>
      <c r="L598" s="2">
        <f t="shared" si="48"/>
        <v>4.8000000000000001E-2</v>
      </c>
      <c r="M598" t="str">
        <f t="shared" si="49"/>
        <v>all-trans retinoic acid-induced differentiation factor</v>
      </c>
    </row>
    <row r="599" spans="1:13" x14ac:dyDescent="0.35">
      <c r="A599" t="s">
        <v>706</v>
      </c>
      <c r="B599">
        <v>185.31803410000001</v>
      </c>
      <c r="C599">
        <v>-0.488602641</v>
      </c>
      <c r="D599">
        <v>0.15193374300000001</v>
      </c>
      <c r="E599">
        <v>1.64551E-4</v>
      </c>
      <c r="F599">
        <v>5.9629640000000003E-3</v>
      </c>
      <c r="G599" t="s">
        <v>9</v>
      </c>
      <c r="H599" t="s">
        <v>707</v>
      </c>
      <c r="I599" s="2" t="str">
        <f t="shared" si="45"/>
        <v>105332695</v>
      </c>
      <c r="J599" s="2">
        <f t="shared" si="46"/>
        <v>185.3</v>
      </c>
      <c r="K599" s="2" t="str">
        <f t="shared" si="47"/>
        <v>-0.5 ± 0.2</v>
      </c>
      <c r="L599" s="2">
        <f t="shared" si="48"/>
        <v>6.0000000000000001E-3</v>
      </c>
      <c r="M599" t="str">
        <f t="shared" si="49"/>
        <v>sarcoplasmic calcium-binding protein</v>
      </c>
    </row>
    <row r="600" spans="1:13" x14ac:dyDescent="0.35">
      <c r="A600" t="s">
        <v>704</v>
      </c>
      <c r="B600">
        <v>146.36349970000001</v>
      </c>
      <c r="C600">
        <v>-0.48890497199999999</v>
      </c>
      <c r="D600">
        <v>0.21883477800000001</v>
      </c>
      <c r="E600">
        <v>2.6381640000000001E-3</v>
      </c>
      <c r="F600">
        <v>4.1216155999999997E-2</v>
      </c>
      <c r="G600" t="s">
        <v>9</v>
      </c>
      <c r="H600" t="s">
        <v>705</v>
      </c>
      <c r="I600" s="2" t="str">
        <f t="shared" si="45"/>
        <v>105319135</v>
      </c>
      <c r="J600" s="2">
        <f t="shared" si="46"/>
        <v>146.4</v>
      </c>
      <c r="K600" s="2" t="str">
        <f t="shared" si="47"/>
        <v>-0.5 ± 0.2</v>
      </c>
      <c r="L600" s="2">
        <f t="shared" si="48"/>
        <v>4.1000000000000002E-2</v>
      </c>
      <c r="M600" t="str">
        <f t="shared" si="49"/>
        <v>ethanolamine-phosphate cytidylyltransferase isoform X1</v>
      </c>
    </row>
    <row r="601" spans="1:13" x14ac:dyDescent="0.35">
      <c r="A601" t="s">
        <v>702</v>
      </c>
      <c r="B601">
        <v>56.518269910000001</v>
      </c>
      <c r="C601">
        <v>-0.48939906300000002</v>
      </c>
      <c r="D601">
        <v>0.215339313</v>
      </c>
      <c r="E601">
        <v>2.4354490000000001E-3</v>
      </c>
      <c r="F601">
        <v>3.9198825999999999E-2</v>
      </c>
      <c r="G601" t="s">
        <v>9</v>
      </c>
      <c r="H601" t="s">
        <v>703</v>
      </c>
      <c r="I601" s="2" t="str">
        <f t="shared" si="45"/>
        <v>105324234</v>
      </c>
      <c r="J601" s="2">
        <f t="shared" si="46"/>
        <v>56.5</v>
      </c>
      <c r="K601" s="2" t="str">
        <f t="shared" si="47"/>
        <v>-0.5 ± 0.2</v>
      </c>
      <c r="L601" s="2">
        <f t="shared" si="48"/>
        <v>3.9E-2</v>
      </c>
      <c r="M601" t="str">
        <f t="shared" si="49"/>
        <v>thioredoxin domain-containing protein 9-like</v>
      </c>
    </row>
    <row r="602" spans="1:13" x14ac:dyDescent="0.35">
      <c r="A602" t="s">
        <v>700</v>
      </c>
      <c r="B602">
        <v>146.46879809999999</v>
      </c>
      <c r="C602">
        <v>-0.490382612</v>
      </c>
      <c r="D602">
        <v>0.146228103</v>
      </c>
      <c r="E602">
        <v>1.02557E-4</v>
      </c>
      <c r="F602">
        <v>4.2413920000000001E-3</v>
      </c>
      <c r="G602" t="s">
        <v>9</v>
      </c>
      <c r="H602" t="s">
        <v>701</v>
      </c>
      <c r="I602" s="2" t="str">
        <f t="shared" si="45"/>
        <v>105344119</v>
      </c>
      <c r="J602" s="2">
        <f t="shared" si="46"/>
        <v>146.5</v>
      </c>
      <c r="K602" s="2" t="str">
        <f t="shared" si="47"/>
        <v>-0.5 ± 0.1</v>
      </c>
      <c r="L602" s="2">
        <f t="shared" si="48"/>
        <v>4.0000000000000001E-3</v>
      </c>
      <c r="M602" t="str">
        <f t="shared" si="49"/>
        <v>EF-hand calcium-binding domain-containing protein 5 isoform X1</v>
      </c>
    </row>
    <row r="603" spans="1:13" x14ac:dyDescent="0.35">
      <c r="A603" t="s">
        <v>698</v>
      </c>
      <c r="B603">
        <v>65.403384349999996</v>
      </c>
      <c r="C603">
        <v>-0.491189239</v>
      </c>
      <c r="D603">
        <v>0.20992231</v>
      </c>
      <c r="E603">
        <v>2.0313169999999999E-3</v>
      </c>
      <c r="F603">
        <v>3.4886074000000003E-2</v>
      </c>
      <c r="G603" t="s">
        <v>9</v>
      </c>
      <c r="H603" t="s">
        <v>699</v>
      </c>
      <c r="I603" s="2" t="str">
        <f t="shared" si="45"/>
        <v>105348580</v>
      </c>
      <c r="J603" s="2">
        <f t="shared" si="46"/>
        <v>65.400000000000006</v>
      </c>
      <c r="K603" s="2" t="str">
        <f t="shared" si="47"/>
        <v>-0.5 ± 0.2</v>
      </c>
      <c r="L603" s="2">
        <f t="shared" si="48"/>
        <v>3.5000000000000003E-2</v>
      </c>
      <c r="M603" t="str">
        <f t="shared" si="49"/>
        <v>synaptic vesicle membrane protein VAT-1 homolog-like</v>
      </c>
    </row>
    <row r="604" spans="1:13" x14ac:dyDescent="0.35">
      <c r="A604" t="s">
        <v>696</v>
      </c>
      <c r="B604">
        <v>3904.630373</v>
      </c>
      <c r="C604">
        <v>-0.49280975399999999</v>
      </c>
      <c r="D604">
        <v>0.14549670100000001</v>
      </c>
      <c r="E604" s="1">
        <v>9.0199999999999997E-5</v>
      </c>
      <c r="F604">
        <v>3.878173E-3</v>
      </c>
      <c r="G604" t="s">
        <v>9</v>
      </c>
      <c r="H604" t="s">
        <v>697</v>
      </c>
      <c r="I604" s="2" t="str">
        <f t="shared" si="45"/>
        <v>105341443</v>
      </c>
      <c r="J604" s="2">
        <f t="shared" si="46"/>
        <v>3904.6</v>
      </c>
      <c r="K604" s="2" t="str">
        <f t="shared" si="47"/>
        <v>-0.5 ± 0.1</v>
      </c>
      <c r="L604" s="2">
        <f t="shared" si="48"/>
        <v>4.0000000000000001E-3</v>
      </c>
      <c r="M604" t="str">
        <f t="shared" si="49"/>
        <v>CCHC-type zinc finger protein CG3800-like</v>
      </c>
    </row>
    <row r="605" spans="1:13" x14ac:dyDescent="0.35">
      <c r="A605" t="s">
        <v>694</v>
      </c>
      <c r="B605">
        <v>189.4184735</v>
      </c>
      <c r="C605">
        <v>-0.49284228099999999</v>
      </c>
      <c r="D605">
        <v>0.180434663</v>
      </c>
      <c r="E605">
        <v>7.27675E-4</v>
      </c>
      <c r="F605">
        <v>1.6899788999999998E-2</v>
      </c>
      <c r="G605" t="s">
        <v>9</v>
      </c>
      <c r="H605" t="s">
        <v>695</v>
      </c>
      <c r="I605" s="2" t="str">
        <f t="shared" si="45"/>
        <v>105329107</v>
      </c>
      <c r="J605" s="2">
        <f t="shared" si="46"/>
        <v>189.4</v>
      </c>
      <c r="K605" s="2" t="str">
        <f t="shared" si="47"/>
        <v>-0.5 ± 0.2</v>
      </c>
      <c r="L605" s="2">
        <f t="shared" si="48"/>
        <v>1.7000000000000001E-2</v>
      </c>
      <c r="M605" t="str">
        <f t="shared" si="49"/>
        <v>pregnancy zone protein isoform X2</v>
      </c>
    </row>
    <row r="606" spans="1:13" x14ac:dyDescent="0.35">
      <c r="A606" t="s">
        <v>692</v>
      </c>
      <c r="B606">
        <v>32.836745290000003</v>
      </c>
      <c r="C606">
        <v>-0.492950587</v>
      </c>
      <c r="D606">
        <v>0.22787712299999999</v>
      </c>
      <c r="E606">
        <v>3.0623650000000001E-3</v>
      </c>
      <c r="F606">
        <v>4.5811285E-2</v>
      </c>
      <c r="G606" t="s">
        <v>9</v>
      </c>
      <c r="H606" t="s">
        <v>693</v>
      </c>
      <c r="I606" s="2" t="str">
        <f t="shared" si="45"/>
        <v>105335656</v>
      </c>
      <c r="J606" s="2">
        <f t="shared" si="46"/>
        <v>32.799999999999997</v>
      </c>
      <c r="K606" s="2" t="str">
        <f t="shared" si="47"/>
        <v>-0.5 ± 0.2</v>
      </c>
      <c r="L606" s="2">
        <f t="shared" si="48"/>
        <v>4.5999999999999999E-2</v>
      </c>
      <c r="M606" t="str">
        <f t="shared" si="49"/>
        <v>COMM domain-containing protein 1</v>
      </c>
    </row>
    <row r="607" spans="1:13" x14ac:dyDescent="0.35">
      <c r="A607" t="s">
        <v>690</v>
      </c>
      <c r="B607">
        <v>58.909688639999999</v>
      </c>
      <c r="C607">
        <v>-0.49336626500000003</v>
      </c>
      <c r="D607">
        <v>0.19535746600000001</v>
      </c>
      <c r="E607">
        <v>1.273431E-3</v>
      </c>
      <c r="F607">
        <v>2.5283566E-2</v>
      </c>
      <c r="G607" t="s">
        <v>9</v>
      </c>
      <c r="H607" t="s">
        <v>691</v>
      </c>
      <c r="I607" s="2" t="str">
        <f t="shared" si="45"/>
        <v>105331594</v>
      </c>
      <c r="J607" s="2">
        <f t="shared" si="46"/>
        <v>58.9</v>
      </c>
      <c r="K607" s="2" t="str">
        <f t="shared" si="47"/>
        <v>-0.5 ± 0.2</v>
      </c>
      <c r="L607" s="2">
        <f t="shared" si="48"/>
        <v>2.5000000000000001E-2</v>
      </c>
      <c r="M607" t="str">
        <f t="shared" si="49"/>
        <v>transmembrane protein 143</v>
      </c>
    </row>
    <row r="608" spans="1:13" x14ac:dyDescent="0.35">
      <c r="A608" t="s">
        <v>688</v>
      </c>
      <c r="B608">
        <v>465.1471636</v>
      </c>
      <c r="C608">
        <v>-0.49492280799999999</v>
      </c>
      <c r="D608">
        <v>0.150267491</v>
      </c>
      <c r="E608">
        <v>1.2281799999999999E-4</v>
      </c>
      <c r="F608">
        <v>4.8717669999999999E-3</v>
      </c>
      <c r="G608" t="s">
        <v>9</v>
      </c>
      <c r="H608" t="s">
        <v>689</v>
      </c>
      <c r="I608" s="2" t="str">
        <f t="shared" si="45"/>
        <v>105330821</v>
      </c>
      <c r="J608" s="2">
        <f t="shared" si="46"/>
        <v>465.1</v>
      </c>
      <c r="K608" s="2" t="str">
        <f t="shared" si="47"/>
        <v>-0.5 ± 0.2</v>
      </c>
      <c r="L608" s="2">
        <f t="shared" si="48"/>
        <v>5.0000000000000001E-3</v>
      </c>
      <c r="M608" t="str">
        <f t="shared" si="49"/>
        <v>transient receptor potential cation channel subfamily M member-like 2 isoform X2</v>
      </c>
    </row>
    <row r="609" spans="1:13" x14ac:dyDescent="0.35">
      <c r="A609" t="s">
        <v>686</v>
      </c>
      <c r="B609">
        <v>250.65138300000001</v>
      </c>
      <c r="C609">
        <v>-0.49557178899999998</v>
      </c>
      <c r="D609">
        <v>0.16171197900000001</v>
      </c>
      <c r="E609">
        <v>2.5933899999999998E-4</v>
      </c>
      <c r="F609">
        <v>8.2349009999999993E-3</v>
      </c>
      <c r="G609" t="s">
        <v>9</v>
      </c>
      <c r="H609" t="s">
        <v>687</v>
      </c>
      <c r="I609" s="2" t="str">
        <f t="shared" si="45"/>
        <v>105334927</v>
      </c>
      <c r="J609" s="2">
        <f t="shared" si="46"/>
        <v>250.7</v>
      </c>
      <c r="K609" s="2" t="str">
        <f t="shared" si="47"/>
        <v>-0.5 ± 0.2</v>
      </c>
      <c r="L609" s="2">
        <f t="shared" si="48"/>
        <v>8.0000000000000002E-3</v>
      </c>
      <c r="M609" t="str">
        <f t="shared" si="49"/>
        <v>adenylate kinase isoenzyme 5 isoform X1</v>
      </c>
    </row>
    <row r="610" spans="1:13" x14ac:dyDescent="0.35">
      <c r="A610" t="s">
        <v>684</v>
      </c>
      <c r="B610">
        <v>33.530601730000001</v>
      </c>
      <c r="C610">
        <v>-0.49719898000000001</v>
      </c>
      <c r="D610">
        <v>0.23360144899999999</v>
      </c>
      <c r="E610">
        <v>3.2237210000000001E-3</v>
      </c>
      <c r="F610">
        <v>4.7341979999999999E-2</v>
      </c>
      <c r="G610" t="s">
        <v>9</v>
      </c>
      <c r="H610" t="s">
        <v>685</v>
      </c>
      <c r="I610" s="2" t="str">
        <f t="shared" si="45"/>
        <v>105344283</v>
      </c>
      <c r="J610" s="2">
        <f t="shared" si="46"/>
        <v>33.5</v>
      </c>
      <c r="K610" s="2" t="str">
        <f t="shared" si="47"/>
        <v>-0.5 ± 0.2</v>
      </c>
      <c r="L610" s="2">
        <f t="shared" si="48"/>
        <v>4.7E-2</v>
      </c>
      <c r="M610" t="str">
        <f t="shared" si="49"/>
        <v>agmatinase mitochondrial</v>
      </c>
    </row>
    <row r="611" spans="1:13" x14ac:dyDescent="0.35">
      <c r="A611" t="s">
        <v>682</v>
      </c>
      <c r="B611">
        <v>185.54539320000001</v>
      </c>
      <c r="C611">
        <v>-0.49901775500000001</v>
      </c>
      <c r="D611">
        <v>0.22381002899999999</v>
      </c>
      <c r="E611">
        <v>2.5675759999999998E-3</v>
      </c>
      <c r="F611">
        <v>4.0756408000000001E-2</v>
      </c>
      <c r="G611" t="s">
        <v>9</v>
      </c>
      <c r="H611" t="s">
        <v>683</v>
      </c>
      <c r="I611" s="2" t="str">
        <f t="shared" si="45"/>
        <v>105335975</v>
      </c>
      <c r="J611" s="2">
        <f t="shared" si="46"/>
        <v>185.5</v>
      </c>
      <c r="K611" s="2" t="str">
        <f t="shared" si="47"/>
        <v>-0.5 ± 0.2</v>
      </c>
      <c r="L611" s="2">
        <f t="shared" si="48"/>
        <v>4.1000000000000002E-2</v>
      </c>
      <c r="M611" t="str">
        <f t="shared" si="49"/>
        <v>dynein intermediate chain 3 ciliary isoform X2</v>
      </c>
    </row>
    <row r="612" spans="1:13" x14ac:dyDescent="0.35">
      <c r="A612" t="s">
        <v>680</v>
      </c>
      <c r="B612">
        <v>48.806177169999998</v>
      </c>
      <c r="C612">
        <v>-0.49924842899999999</v>
      </c>
      <c r="D612">
        <v>0.16257962500000001</v>
      </c>
      <c r="E612">
        <v>2.5794899999999999E-4</v>
      </c>
      <c r="F612">
        <v>8.2316070000000002E-3</v>
      </c>
      <c r="G612" t="s">
        <v>9</v>
      </c>
      <c r="H612" t="s">
        <v>681</v>
      </c>
      <c r="I612" s="2" t="str">
        <f t="shared" si="45"/>
        <v>105336482</v>
      </c>
      <c r="J612" s="2">
        <f t="shared" si="46"/>
        <v>48.8</v>
      </c>
      <c r="K612" s="2" t="str">
        <f t="shared" si="47"/>
        <v>-0.5 ± 0.2</v>
      </c>
      <c r="L612" s="2">
        <f t="shared" si="48"/>
        <v>8.0000000000000002E-3</v>
      </c>
      <c r="M612" t="str">
        <f t="shared" si="49"/>
        <v>neurocalcin-delta</v>
      </c>
    </row>
    <row r="613" spans="1:13" x14ac:dyDescent="0.35">
      <c r="A613" t="s">
        <v>678</v>
      </c>
      <c r="B613">
        <v>154.4697089</v>
      </c>
      <c r="C613">
        <v>-0.50314938099999995</v>
      </c>
      <c r="D613">
        <v>0.14987736300000001</v>
      </c>
      <c r="E613" s="1">
        <v>9.7100000000000002E-5</v>
      </c>
      <c r="F613">
        <v>4.0780620000000004E-3</v>
      </c>
      <c r="G613" t="s">
        <v>9</v>
      </c>
      <c r="H613" t="s">
        <v>679</v>
      </c>
      <c r="I613" s="2" t="str">
        <f t="shared" si="45"/>
        <v>105330622</v>
      </c>
      <c r="J613" s="2">
        <f t="shared" si="46"/>
        <v>154.5</v>
      </c>
      <c r="K613" s="2" t="str">
        <f t="shared" si="47"/>
        <v>-0.5 ± 0.1</v>
      </c>
      <c r="L613" s="2">
        <f t="shared" si="48"/>
        <v>4.0000000000000001E-3</v>
      </c>
      <c r="M613" t="str">
        <f t="shared" si="49"/>
        <v>tetratricopeptide repeat protein 25 isoform X9</v>
      </c>
    </row>
    <row r="614" spans="1:13" x14ac:dyDescent="0.35">
      <c r="A614" t="s">
        <v>676</v>
      </c>
      <c r="B614">
        <v>54.018437380000002</v>
      </c>
      <c r="C614">
        <v>-0.50406021400000001</v>
      </c>
      <c r="D614">
        <v>0.16901987399999999</v>
      </c>
      <c r="E614">
        <v>3.3950899999999999E-4</v>
      </c>
      <c r="F614">
        <v>9.8308319999999994E-3</v>
      </c>
      <c r="G614" t="s">
        <v>9</v>
      </c>
      <c r="H614" t="s">
        <v>677</v>
      </c>
      <c r="I614" s="2" t="str">
        <f t="shared" si="45"/>
        <v>117682836</v>
      </c>
      <c r="J614" s="2">
        <f t="shared" si="46"/>
        <v>54</v>
      </c>
      <c r="K614" s="2" t="str">
        <f t="shared" si="47"/>
        <v>-0.5 ± 0.2</v>
      </c>
      <c r="L614" s="2">
        <f t="shared" si="48"/>
        <v>0.01</v>
      </c>
      <c r="M614" t="str">
        <f t="shared" si="49"/>
        <v>cadherin-like and PC-esterase domain-containing protein 1 isoform X1</v>
      </c>
    </row>
    <row r="615" spans="1:13" x14ac:dyDescent="0.35">
      <c r="A615" t="s">
        <v>674</v>
      </c>
      <c r="B615">
        <v>33.489525149999999</v>
      </c>
      <c r="C615">
        <v>-0.50575805799999995</v>
      </c>
      <c r="D615">
        <v>0.22389504900000001</v>
      </c>
      <c r="E615">
        <v>2.393432E-3</v>
      </c>
      <c r="F615">
        <v>3.8861673999999999E-2</v>
      </c>
      <c r="G615" t="s">
        <v>9</v>
      </c>
      <c r="H615" t="s">
        <v>675</v>
      </c>
      <c r="I615" s="2" t="str">
        <f t="shared" si="45"/>
        <v>105342403</v>
      </c>
      <c r="J615" s="2">
        <f t="shared" si="46"/>
        <v>33.5</v>
      </c>
      <c r="K615" s="2" t="str">
        <f t="shared" si="47"/>
        <v>-0.5 ± 0.2</v>
      </c>
      <c r="L615" s="2">
        <f t="shared" si="48"/>
        <v>3.9E-2</v>
      </c>
      <c r="M615" t="str">
        <f t="shared" si="49"/>
        <v>U4/U6 small nuclear ribonucleoprotein Prp31-like</v>
      </c>
    </row>
    <row r="616" spans="1:13" x14ac:dyDescent="0.35">
      <c r="A616" t="s">
        <v>672</v>
      </c>
      <c r="B616">
        <v>39.240419889999998</v>
      </c>
      <c r="C616">
        <v>-0.50631734900000003</v>
      </c>
      <c r="D616">
        <v>0.19172393500000001</v>
      </c>
      <c r="E616">
        <v>9.0072100000000005E-4</v>
      </c>
      <c r="F616">
        <v>1.9731346E-2</v>
      </c>
      <c r="G616" t="s">
        <v>9</v>
      </c>
      <c r="H616" t="s">
        <v>673</v>
      </c>
      <c r="I616" s="2" t="str">
        <f t="shared" si="45"/>
        <v>105339961</v>
      </c>
      <c r="J616" s="2">
        <f t="shared" si="46"/>
        <v>39.200000000000003</v>
      </c>
      <c r="K616" s="2" t="str">
        <f t="shared" si="47"/>
        <v>-0.5 ± 0.2</v>
      </c>
      <c r="L616" s="2">
        <f t="shared" si="48"/>
        <v>0.02</v>
      </c>
      <c r="M616" t="str">
        <f t="shared" si="49"/>
        <v>acyl-CoA:lysophosphatidylglycerol acyltransferase 1-like isoform X1</v>
      </c>
    </row>
    <row r="617" spans="1:13" x14ac:dyDescent="0.35">
      <c r="A617" t="s">
        <v>670</v>
      </c>
      <c r="B617">
        <v>203.1002264</v>
      </c>
      <c r="C617">
        <v>-0.50634738400000001</v>
      </c>
      <c r="D617">
        <v>0.23149530199999999</v>
      </c>
      <c r="E617">
        <v>2.7178749999999998E-3</v>
      </c>
      <c r="F617">
        <v>4.1950806E-2</v>
      </c>
      <c r="G617" t="s">
        <v>9</v>
      </c>
      <c r="H617" t="s">
        <v>671</v>
      </c>
      <c r="I617" s="2" t="str">
        <f t="shared" si="45"/>
        <v>105342898</v>
      </c>
      <c r="J617" s="2">
        <f t="shared" si="46"/>
        <v>203.1</v>
      </c>
      <c r="K617" s="2" t="str">
        <f t="shared" si="47"/>
        <v>-0.5 ± 0.2</v>
      </c>
      <c r="L617" s="2">
        <f t="shared" si="48"/>
        <v>4.2000000000000003E-2</v>
      </c>
      <c r="M617" t="str">
        <f t="shared" si="49"/>
        <v>extended synaptotagmin-2 isoform X8</v>
      </c>
    </row>
    <row r="618" spans="1:13" x14ac:dyDescent="0.35">
      <c r="A618" t="s">
        <v>668</v>
      </c>
      <c r="B618">
        <v>74.23996167</v>
      </c>
      <c r="C618">
        <v>-0.50729575100000002</v>
      </c>
      <c r="D618">
        <v>0.23741131500000001</v>
      </c>
      <c r="E618">
        <v>3.0465480000000001E-3</v>
      </c>
      <c r="F618">
        <v>4.5611667000000002E-2</v>
      </c>
      <c r="G618" t="s">
        <v>9</v>
      </c>
      <c r="H618" t="s">
        <v>669</v>
      </c>
      <c r="I618" s="2" t="str">
        <f t="shared" si="45"/>
        <v>105318496</v>
      </c>
      <c r="J618" s="2">
        <f t="shared" si="46"/>
        <v>74.2</v>
      </c>
      <c r="K618" s="2" t="str">
        <f t="shared" si="47"/>
        <v>-0.5 ± 0.2</v>
      </c>
      <c r="L618" s="2">
        <f t="shared" si="48"/>
        <v>4.5999999999999999E-2</v>
      </c>
      <c r="M618" t="str">
        <f t="shared" si="49"/>
        <v>acetyl-coenzyme A synthetase</v>
      </c>
    </row>
    <row r="619" spans="1:13" x14ac:dyDescent="0.35">
      <c r="A619" t="s">
        <v>666</v>
      </c>
      <c r="B619">
        <v>137.4941465</v>
      </c>
      <c r="C619">
        <v>-0.50923808299999995</v>
      </c>
      <c r="D619">
        <v>0.18995627200000001</v>
      </c>
      <c r="E619">
        <v>7.8707899999999999E-4</v>
      </c>
      <c r="F619">
        <v>1.7878914999999999E-2</v>
      </c>
      <c r="G619" t="s">
        <v>9</v>
      </c>
      <c r="H619" t="s">
        <v>667</v>
      </c>
      <c r="I619" s="2" t="str">
        <f t="shared" si="45"/>
        <v>105341425</v>
      </c>
      <c r="J619" s="2">
        <f t="shared" si="46"/>
        <v>137.5</v>
      </c>
      <c r="K619" s="2" t="str">
        <f t="shared" si="47"/>
        <v>-0.5 ± 0.2</v>
      </c>
      <c r="L619" s="2">
        <f t="shared" si="48"/>
        <v>1.7999999999999999E-2</v>
      </c>
      <c r="M619" t="str">
        <f t="shared" si="49"/>
        <v>dynein intermediate chain 2 ciliary isoform X3</v>
      </c>
    </row>
    <row r="620" spans="1:13" x14ac:dyDescent="0.35">
      <c r="A620" t="s">
        <v>664</v>
      </c>
      <c r="B620">
        <v>82.812261199999995</v>
      </c>
      <c r="C620">
        <v>-0.51199417599999997</v>
      </c>
      <c r="D620">
        <v>0.185412981</v>
      </c>
      <c r="E620">
        <v>6.2681100000000001E-4</v>
      </c>
      <c r="F620">
        <v>1.5456601E-2</v>
      </c>
      <c r="G620" t="s">
        <v>9</v>
      </c>
      <c r="H620" t="s">
        <v>665</v>
      </c>
      <c r="I620" s="2" t="str">
        <f t="shared" si="45"/>
        <v>105331699</v>
      </c>
      <c r="J620" s="2">
        <f t="shared" si="46"/>
        <v>82.8</v>
      </c>
      <c r="K620" s="2" t="str">
        <f t="shared" si="47"/>
        <v>-0.5 ± 0.2</v>
      </c>
      <c r="L620" s="2">
        <f t="shared" si="48"/>
        <v>1.4999999999999999E-2</v>
      </c>
      <c r="M620" t="str">
        <f t="shared" si="49"/>
        <v>ribonuclease Oy</v>
      </c>
    </row>
    <row r="621" spans="1:13" x14ac:dyDescent="0.35">
      <c r="A621" t="s">
        <v>662</v>
      </c>
      <c r="B621">
        <v>1447.7474279999999</v>
      </c>
      <c r="C621">
        <v>-0.51203180999999998</v>
      </c>
      <c r="D621">
        <v>0.133765994</v>
      </c>
      <c r="E621" s="1">
        <v>1.5699999999999999E-5</v>
      </c>
      <c r="F621">
        <v>1.0410409999999999E-3</v>
      </c>
      <c r="G621" t="s">
        <v>9</v>
      </c>
      <c r="H621" t="s">
        <v>663</v>
      </c>
      <c r="I621" s="2" t="str">
        <f t="shared" si="45"/>
        <v>105332016</v>
      </c>
      <c r="J621" s="2">
        <f t="shared" si="46"/>
        <v>1447.7</v>
      </c>
      <c r="K621" s="2" t="str">
        <f t="shared" si="47"/>
        <v>-0.5 ± 0.1</v>
      </c>
      <c r="L621" s="2">
        <f t="shared" si="48"/>
        <v>1E-3</v>
      </c>
      <c r="M621" t="str">
        <f t="shared" si="49"/>
        <v>pescadillo homolog</v>
      </c>
    </row>
    <row r="622" spans="1:13" x14ac:dyDescent="0.35">
      <c r="A622" t="s">
        <v>660</v>
      </c>
      <c r="B622">
        <v>78.534568399999998</v>
      </c>
      <c r="C622">
        <v>-0.51486107599999997</v>
      </c>
      <c r="D622">
        <v>0.205769913</v>
      </c>
      <c r="E622">
        <v>1.2707980000000001E-3</v>
      </c>
      <c r="F622">
        <v>2.5258487E-2</v>
      </c>
      <c r="G622" t="s">
        <v>9</v>
      </c>
      <c r="H622" t="s">
        <v>661</v>
      </c>
      <c r="I622" s="2" t="str">
        <f t="shared" si="45"/>
        <v>105322421</v>
      </c>
      <c r="J622" s="2">
        <f t="shared" si="46"/>
        <v>78.5</v>
      </c>
      <c r="K622" s="2" t="str">
        <f t="shared" si="47"/>
        <v>-0.5 ± 0.2</v>
      </c>
      <c r="L622" s="2">
        <f t="shared" si="48"/>
        <v>2.5000000000000001E-2</v>
      </c>
      <c r="M622" t="str">
        <f t="shared" si="49"/>
        <v>serum paraoxonase/arylesterase 1 isoform X1</v>
      </c>
    </row>
    <row r="623" spans="1:13" x14ac:dyDescent="0.35">
      <c r="A623" t="s">
        <v>658</v>
      </c>
      <c r="B623">
        <v>183.83191149999999</v>
      </c>
      <c r="C623">
        <v>-0.51575384400000002</v>
      </c>
      <c r="D623">
        <v>0.191647925</v>
      </c>
      <c r="E623">
        <v>7.4904699999999997E-4</v>
      </c>
      <c r="F623">
        <v>1.7308977999999999E-2</v>
      </c>
      <c r="G623" t="s">
        <v>9</v>
      </c>
      <c r="H623" t="s">
        <v>659</v>
      </c>
      <c r="I623" s="2" t="str">
        <f t="shared" si="45"/>
        <v>105332572</v>
      </c>
      <c r="J623" s="2">
        <f t="shared" si="46"/>
        <v>183.8</v>
      </c>
      <c r="K623" s="2" t="str">
        <f t="shared" si="47"/>
        <v>-0.5 ± 0.2</v>
      </c>
      <c r="L623" s="2">
        <f t="shared" si="48"/>
        <v>1.7000000000000001E-2</v>
      </c>
      <c r="M623" t="str">
        <f t="shared" si="49"/>
        <v>LOW QUALITY PROTEIN: FRAS1-related extracellular matrix protein 1</v>
      </c>
    </row>
    <row r="624" spans="1:13" x14ac:dyDescent="0.35">
      <c r="A624" t="s">
        <v>656</v>
      </c>
      <c r="B624">
        <v>67.13825507</v>
      </c>
      <c r="C624">
        <v>-0.51826658599999997</v>
      </c>
      <c r="D624">
        <v>0.22831649400000001</v>
      </c>
      <c r="E624">
        <v>2.1733949999999998E-3</v>
      </c>
      <c r="F624">
        <v>3.6593738000000001E-2</v>
      </c>
      <c r="G624" t="s">
        <v>9</v>
      </c>
      <c r="H624" t="s">
        <v>657</v>
      </c>
      <c r="I624" s="2" t="str">
        <f t="shared" si="45"/>
        <v>105346973</v>
      </c>
      <c r="J624" s="2">
        <f t="shared" si="46"/>
        <v>67.099999999999994</v>
      </c>
      <c r="K624" s="2" t="str">
        <f t="shared" si="47"/>
        <v>-0.5 ± 0.2</v>
      </c>
      <c r="L624" s="2">
        <f t="shared" si="48"/>
        <v>3.6999999999999998E-2</v>
      </c>
      <c r="M624" t="str">
        <f t="shared" si="49"/>
        <v>pre-mRNA-splicing factor CWC25 homolog</v>
      </c>
    </row>
    <row r="625" spans="1:13" x14ac:dyDescent="0.35">
      <c r="A625" t="s">
        <v>654</v>
      </c>
      <c r="B625">
        <v>1077.690198</v>
      </c>
      <c r="C625">
        <v>-0.51844863699999999</v>
      </c>
      <c r="D625">
        <v>0.20468594800000001</v>
      </c>
      <c r="E625">
        <v>1.1401790000000001E-3</v>
      </c>
      <c r="F625">
        <v>2.3381478000000001E-2</v>
      </c>
      <c r="G625" t="s">
        <v>9</v>
      </c>
      <c r="H625" t="s">
        <v>655</v>
      </c>
      <c r="I625" s="2" t="str">
        <f t="shared" si="45"/>
        <v>105323463</v>
      </c>
      <c r="J625" s="2">
        <f t="shared" si="46"/>
        <v>1077.7</v>
      </c>
      <c r="K625" s="2" t="str">
        <f t="shared" si="47"/>
        <v>-0.5 ± 0.2</v>
      </c>
      <c r="L625" s="2">
        <f t="shared" si="48"/>
        <v>2.3E-2</v>
      </c>
      <c r="M625" t="str">
        <f t="shared" si="49"/>
        <v>dynein light chain 2 cytoplasmic</v>
      </c>
    </row>
    <row r="626" spans="1:13" x14ac:dyDescent="0.35">
      <c r="A626" t="s">
        <v>652</v>
      </c>
      <c r="B626">
        <v>144.00636230000001</v>
      </c>
      <c r="C626">
        <v>-0.519089307</v>
      </c>
      <c r="D626">
        <v>0.25230238500000002</v>
      </c>
      <c r="E626">
        <v>3.4346120000000001E-3</v>
      </c>
      <c r="F626">
        <v>4.9109277E-2</v>
      </c>
      <c r="G626" t="s">
        <v>9</v>
      </c>
      <c r="H626" t="s">
        <v>653</v>
      </c>
      <c r="I626" s="2" t="str">
        <f t="shared" si="45"/>
        <v>105323777</v>
      </c>
      <c r="J626" s="2">
        <f t="shared" si="46"/>
        <v>144</v>
      </c>
      <c r="K626" s="2" t="str">
        <f t="shared" si="47"/>
        <v>-0.5 ± 0.3</v>
      </c>
      <c r="L626" s="2">
        <f t="shared" si="48"/>
        <v>4.9000000000000002E-2</v>
      </c>
      <c r="M626" t="str">
        <f t="shared" si="49"/>
        <v>glutathione S-transferase A</v>
      </c>
    </row>
    <row r="627" spans="1:13" x14ac:dyDescent="0.35">
      <c r="A627" t="s">
        <v>650</v>
      </c>
      <c r="B627">
        <v>26.418629970000001</v>
      </c>
      <c r="C627">
        <v>-0.52113251400000005</v>
      </c>
      <c r="D627">
        <v>0.246635039</v>
      </c>
      <c r="E627">
        <v>3.0958539999999999E-3</v>
      </c>
      <c r="F627">
        <v>4.6219363999999999E-2</v>
      </c>
      <c r="G627" t="s">
        <v>9</v>
      </c>
      <c r="H627" t="s">
        <v>651</v>
      </c>
      <c r="I627" s="2" t="str">
        <f t="shared" si="45"/>
        <v>105335167</v>
      </c>
      <c r="J627" s="2">
        <f t="shared" si="46"/>
        <v>26.4</v>
      </c>
      <c r="K627" s="2" t="str">
        <f t="shared" si="47"/>
        <v>-0.5 ± 0.2</v>
      </c>
      <c r="L627" s="2">
        <f t="shared" si="48"/>
        <v>4.5999999999999999E-2</v>
      </c>
      <c r="M627" t="str">
        <f t="shared" si="49"/>
        <v>lymphocyte expansion molecule</v>
      </c>
    </row>
    <row r="628" spans="1:13" x14ac:dyDescent="0.35">
      <c r="A628" t="s">
        <v>648</v>
      </c>
      <c r="B628">
        <v>260.016052</v>
      </c>
      <c r="C628">
        <v>-0.52167600000000003</v>
      </c>
      <c r="D628">
        <v>0.195550113</v>
      </c>
      <c r="E628">
        <v>7.8296099999999999E-4</v>
      </c>
      <c r="F628">
        <v>1.7829286E-2</v>
      </c>
      <c r="G628" t="s">
        <v>9</v>
      </c>
      <c r="H628" t="s">
        <v>649</v>
      </c>
      <c r="I628" s="2" t="str">
        <f t="shared" si="45"/>
        <v>105344389</v>
      </c>
      <c r="J628" s="2">
        <f t="shared" si="46"/>
        <v>260</v>
      </c>
      <c r="K628" s="2" t="str">
        <f t="shared" si="47"/>
        <v>-0.5 ± 0.2</v>
      </c>
      <c r="L628" s="2">
        <f t="shared" si="48"/>
        <v>1.7999999999999999E-2</v>
      </c>
      <c r="M628" t="str">
        <f t="shared" si="49"/>
        <v>aldehyde dehydrogenase mitochondrial</v>
      </c>
    </row>
    <row r="629" spans="1:13" x14ac:dyDescent="0.35">
      <c r="A629" t="s">
        <v>646</v>
      </c>
      <c r="B629">
        <v>169.52568020000001</v>
      </c>
      <c r="C629">
        <v>-0.52179348299999995</v>
      </c>
      <c r="D629">
        <v>0.243498045</v>
      </c>
      <c r="E629">
        <v>2.7909649999999999E-3</v>
      </c>
      <c r="F629">
        <v>4.2572588000000001E-2</v>
      </c>
      <c r="G629" t="s">
        <v>9</v>
      </c>
      <c r="H629" t="s">
        <v>647</v>
      </c>
      <c r="I629" s="2" t="str">
        <f t="shared" si="45"/>
        <v>105348537</v>
      </c>
      <c r="J629" s="2">
        <f t="shared" si="46"/>
        <v>169.5</v>
      </c>
      <c r="K629" s="2" t="str">
        <f t="shared" si="47"/>
        <v>-0.5 ± 0.2</v>
      </c>
      <c r="L629" s="2">
        <f t="shared" si="48"/>
        <v>4.2999999999999997E-2</v>
      </c>
      <c r="M629" t="str">
        <f t="shared" si="49"/>
        <v>annexin A7</v>
      </c>
    </row>
    <row r="630" spans="1:13" x14ac:dyDescent="0.35">
      <c r="A630" t="s">
        <v>644</v>
      </c>
      <c r="B630">
        <v>108.1526045</v>
      </c>
      <c r="C630">
        <v>-0.52510329600000005</v>
      </c>
      <c r="D630">
        <v>0.21592867199999999</v>
      </c>
      <c r="E630">
        <v>1.4443069999999999E-3</v>
      </c>
      <c r="F630">
        <v>2.7407662999999999E-2</v>
      </c>
      <c r="G630" t="s">
        <v>9</v>
      </c>
      <c r="H630" t="s">
        <v>645</v>
      </c>
      <c r="I630" s="2" t="str">
        <f t="shared" si="45"/>
        <v>105342296</v>
      </c>
      <c r="J630" s="2">
        <f t="shared" si="46"/>
        <v>108.2</v>
      </c>
      <c r="K630" s="2" t="str">
        <f t="shared" si="47"/>
        <v>-0.5 ± 0.2</v>
      </c>
      <c r="L630" s="2">
        <f t="shared" si="48"/>
        <v>2.7E-2</v>
      </c>
      <c r="M630" t="str">
        <f t="shared" si="49"/>
        <v>leucine-rich repeat-containing protein 74B</v>
      </c>
    </row>
    <row r="631" spans="1:13" x14ac:dyDescent="0.35">
      <c r="A631" t="s">
        <v>642</v>
      </c>
      <c r="B631">
        <v>54.893360010000002</v>
      </c>
      <c r="C631">
        <v>-0.52536218700000004</v>
      </c>
      <c r="D631">
        <v>0.242706643</v>
      </c>
      <c r="E631">
        <v>2.7067910000000001E-3</v>
      </c>
      <c r="F631">
        <v>4.1849754000000003E-2</v>
      </c>
      <c r="G631" t="s">
        <v>9</v>
      </c>
      <c r="H631" t="s">
        <v>643</v>
      </c>
      <c r="I631" s="2" t="str">
        <f t="shared" si="45"/>
        <v>105319827</v>
      </c>
      <c r="J631" s="2">
        <f t="shared" si="46"/>
        <v>54.9</v>
      </c>
      <c r="K631" s="2" t="str">
        <f t="shared" si="47"/>
        <v>-0.5 ± 0.2</v>
      </c>
      <c r="L631" s="2">
        <f t="shared" si="48"/>
        <v>4.2000000000000003E-2</v>
      </c>
      <c r="M631" t="str">
        <f t="shared" si="49"/>
        <v>adenylosuccinate synthetase</v>
      </c>
    </row>
    <row r="632" spans="1:13" x14ac:dyDescent="0.35">
      <c r="A632" t="s">
        <v>640</v>
      </c>
      <c r="B632">
        <v>149.04862230000001</v>
      </c>
      <c r="C632">
        <v>-0.52538303500000005</v>
      </c>
      <c r="D632">
        <v>0.16981885199999999</v>
      </c>
      <c r="E632">
        <v>2.15107E-4</v>
      </c>
      <c r="F632">
        <v>7.123257E-3</v>
      </c>
      <c r="G632" t="s">
        <v>9</v>
      </c>
      <c r="H632" t="s">
        <v>641</v>
      </c>
      <c r="I632" s="2" t="str">
        <f t="shared" si="45"/>
        <v>105346262</v>
      </c>
      <c r="J632" s="2">
        <f t="shared" si="46"/>
        <v>149</v>
      </c>
      <c r="K632" s="2" t="str">
        <f t="shared" si="47"/>
        <v>-0.5 ± 0.2</v>
      </c>
      <c r="L632" s="2">
        <f t="shared" si="48"/>
        <v>7.0000000000000001E-3</v>
      </c>
      <c r="M632" t="str">
        <f t="shared" si="49"/>
        <v>superoxide dismutase [Mn] mitochondrial-like</v>
      </c>
    </row>
    <row r="633" spans="1:13" x14ac:dyDescent="0.35">
      <c r="A633" t="s">
        <v>638</v>
      </c>
      <c r="B633">
        <v>27.67026019</v>
      </c>
      <c r="C633">
        <v>-0.52583438900000001</v>
      </c>
      <c r="D633">
        <v>0.23945293000000001</v>
      </c>
      <c r="E633">
        <v>2.5483200000000002E-3</v>
      </c>
      <c r="F633">
        <v>4.0621773999999999E-2</v>
      </c>
      <c r="G633" t="s">
        <v>9</v>
      </c>
      <c r="H633" t="s">
        <v>639</v>
      </c>
      <c r="I633" s="2" t="str">
        <f t="shared" si="45"/>
        <v>117684900</v>
      </c>
      <c r="J633" s="2">
        <f t="shared" si="46"/>
        <v>27.7</v>
      </c>
      <c r="K633" s="2" t="str">
        <f t="shared" si="47"/>
        <v>-0.5 ± 0.2</v>
      </c>
      <c r="L633" s="2">
        <f t="shared" si="48"/>
        <v>4.1000000000000002E-2</v>
      </c>
      <c r="M633" t="str">
        <f t="shared" si="49"/>
        <v>protein NATD1-like</v>
      </c>
    </row>
    <row r="634" spans="1:13" x14ac:dyDescent="0.35">
      <c r="A634" t="s">
        <v>636</v>
      </c>
      <c r="B634">
        <v>314.91001390000002</v>
      </c>
      <c r="C634">
        <v>-0.527189923</v>
      </c>
      <c r="D634">
        <v>0.12400130099999999</v>
      </c>
      <c r="E634" s="1">
        <v>2.61E-6</v>
      </c>
      <c r="F634">
        <v>2.35207E-4</v>
      </c>
      <c r="G634" t="s">
        <v>9</v>
      </c>
      <c r="H634" t="s">
        <v>637</v>
      </c>
      <c r="I634" s="2" t="str">
        <f t="shared" si="45"/>
        <v>105345203</v>
      </c>
      <c r="J634" s="2">
        <f t="shared" si="46"/>
        <v>314.89999999999998</v>
      </c>
      <c r="K634" s="2" t="str">
        <f t="shared" si="47"/>
        <v>-0.5 ± 0.1</v>
      </c>
      <c r="L634" s="2" t="str">
        <f t="shared" si="48"/>
        <v>&lt;0.001</v>
      </c>
      <c r="M634" t="str">
        <f t="shared" si="49"/>
        <v>cyclic nucleotide-gated channel rod photoreceptor subunit alpha isoform X3</v>
      </c>
    </row>
    <row r="635" spans="1:13" x14ac:dyDescent="0.35">
      <c r="A635" t="s">
        <v>634</v>
      </c>
      <c r="B635">
        <v>57.802910449999999</v>
      </c>
      <c r="C635">
        <v>-0.52900650599999999</v>
      </c>
      <c r="D635">
        <v>0.235611285</v>
      </c>
      <c r="E635">
        <v>2.2333399999999999E-3</v>
      </c>
      <c r="F635">
        <v>3.7178665E-2</v>
      </c>
      <c r="G635" t="s">
        <v>9</v>
      </c>
      <c r="H635" t="s">
        <v>635</v>
      </c>
      <c r="I635" s="2" t="str">
        <f t="shared" si="45"/>
        <v>105329262</v>
      </c>
      <c r="J635" s="2">
        <f t="shared" si="46"/>
        <v>57.8</v>
      </c>
      <c r="K635" s="2" t="str">
        <f t="shared" si="47"/>
        <v>-0.5 ± 0.2</v>
      </c>
      <c r="L635" s="2">
        <f t="shared" si="48"/>
        <v>3.6999999999999998E-2</v>
      </c>
      <c r="M635" t="str">
        <f t="shared" si="49"/>
        <v>protein FAM183B</v>
      </c>
    </row>
    <row r="636" spans="1:13" x14ac:dyDescent="0.35">
      <c r="A636" t="s">
        <v>632</v>
      </c>
      <c r="B636">
        <v>260.05915629999998</v>
      </c>
      <c r="C636">
        <v>-0.53257929000000004</v>
      </c>
      <c r="D636">
        <v>0.107113983</v>
      </c>
      <c r="E636" s="1">
        <v>8.42E-8</v>
      </c>
      <c r="F636" s="1">
        <v>1.24E-5</v>
      </c>
      <c r="G636" t="s">
        <v>9</v>
      </c>
      <c r="H636" t="s">
        <v>633</v>
      </c>
      <c r="I636" s="2" t="str">
        <f t="shared" si="45"/>
        <v>105343143</v>
      </c>
      <c r="J636" s="2">
        <f t="shared" si="46"/>
        <v>260.10000000000002</v>
      </c>
      <c r="K636" s="2" t="str">
        <f t="shared" si="47"/>
        <v>-0.5 ± 0.1</v>
      </c>
      <c r="L636" s="2" t="str">
        <f t="shared" si="48"/>
        <v>&lt;0.001</v>
      </c>
      <c r="M636" t="str">
        <f t="shared" si="49"/>
        <v>b(0+)-type amino acid transporter 1 isoform X2</v>
      </c>
    </row>
    <row r="637" spans="1:13" x14ac:dyDescent="0.35">
      <c r="A637" t="s">
        <v>630</v>
      </c>
      <c r="B637">
        <v>75.076454459999994</v>
      </c>
      <c r="C637">
        <v>-0.53375470300000005</v>
      </c>
      <c r="D637">
        <v>0.15501807000000001</v>
      </c>
      <c r="E637" s="1">
        <v>6.3600000000000001E-5</v>
      </c>
      <c r="F637">
        <v>3.000179E-3</v>
      </c>
      <c r="G637" t="s">
        <v>9</v>
      </c>
      <c r="H637" t="s">
        <v>631</v>
      </c>
      <c r="I637" s="2" t="str">
        <f t="shared" si="45"/>
        <v>105338633</v>
      </c>
      <c r="J637" s="2">
        <f t="shared" si="46"/>
        <v>75.099999999999994</v>
      </c>
      <c r="K637" s="2" t="str">
        <f t="shared" si="47"/>
        <v>-0.5 ± 0.2</v>
      </c>
      <c r="L637" s="2">
        <f t="shared" si="48"/>
        <v>3.0000000000000001E-3</v>
      </c>
      <c r="M637" t="str">
        <f t="shared" si="49"/>
        <v>intraflagellar transport protein 80 homolog isoform X2</v>
      </c>
    </row>
    <row r="638" spans="1:13" x14ac:dyDescent="0.35">
      <c r="A638" t="s">
        <v>628</v>
      </c>
      <c r="B638">
        <v>59.877123320000003</v>
      </c>
      <c r="C638">
        <v>-0.53413034599999998</v>
      </c>
      <c r="D638">
        <v>0.195028065</v>
      </c>
      <c r="E638">
        <v>6.2895900000000001E-4</v>
      </c>
      <c r="F638">
        <v>1.5488839000000001E-2</v>
      </c>
      <c r="G638" t="s">
        <v>9</v>
      </c>
      <c r="H638" t="s">
        <v>629</v>
      </c>
      <c r="I638" s="2" t="str">
        <f t="shared" si="45"/>
        <v>105318606</v>
      </c>
      <c r="J638" s="2">
        <f t="shared" si="46"/>
        <v>59.9</v>
      </c>
      <c r="K638" s="2" t="str">
        <f t="shared" si="47"/>
        <v>-0.5 ± 0.2</v>
      </c>
      <c r="L638" s="2">
        <f t="shared" si="48"/>
        <v>1.4999999999999999E-2</v>
      </c>
      <c r="M638" t="str">
        <f t="shared" si="49"/>
        <v>WD repeat-containing protein 86 isoform X2</v>
      </c>
    </row>
    <row r="639" spans="1:13" x14ac:dyDescent="0.35">
      <c r="A639" t="s">
        <v>626</v>
      </c>
      <c r="B639">
        <v>21.642300209999998</v>
      </c>
      <c r="C639">
        <v>-0.53426116700000004</v>
      </c>
      <c r="D639">
        <v>0.17997587900000001</v>
      </c>
      <c r="E639">
        <v>3.2859399999999998E-4</v>
      </c>
      <c r="F639">
        <v>9.5900689999999997E-3</v>
      </c>
      <c r="G639" t="s">
        <v>9</v>
      </c>
      <c r="H639" t="s">
        <v>627</v>
      </c>
      <c r="I639" s="2" t="str">
        <f t="shared" si="45"/>
        <v>105326193</v>
      </c>
      <c r="J639" s="2">
        <f t="shared" si="46"/>
        <v>21.6</v>
      </c>
      <c r="K639" s="2" t="str">
        <f t="shared" si="47"/>
        <v>-0.5 ± 0.2</v>
      </c>
      <c r="L639" s="2">
        <f t="shared" si="48"/>
        <v>0.01</v>
      </c>
      <c r="M639" t="str">
        <f t="shared" si="49"/>
        <v>4-trimethylaminobutyraldehyde dehydrogenase isoform X1</v>
      </c>
    </row>
    <row r="640" spans="1:13" x14ac:dyDescent="0.35">
      <c r="A640" t="s">
        <v>624</v>
      </c>
      <c r="B640">
        <v>157.70486579999999</v>
      </c>
      <c r="C640">
        <v>-0.53434405299999999</v>
      </c>
      <c r="D640">
        <v>0.204236266</v>
      </c>
      <c r="E640">
        <v>8.5724800000000002E-4</v>
      </c>
      <c r="F640">
        <v>1.9073505000000001E-2</v>
      </c>
      <c r="G640" t="s">
        <v>9</v>
      </c>
      <c r="H640" t="s">
        <v>625</v>
      </c>
      <c r="I640" s="2" t="str">
        <f t="shared" si="45"/>
        <v>105318915</v>
      </c>
      <c r="J640" s="2">
        <f t="shared" si="46"/>
        <v>157.69999999999999</v>
      </c>
      <c r="K640" s="2" t="str">
        <f t="shared" si="47"/>
        <v>-0.5 ± 0.2</v>
      </c>
      <c r="L640" s="2">
        <f t="shared" si="48"/>
        <v>1.9E-2</v>
      </c>
      <c r="M640" t="str">
        <f t="shared" si="49"/>
        <v>sperm flagellar protein 2 isoform X1</v>
      </c>
    </row>
    <row r="641" spans="1:13" x14ac:dyDescent="0.35">
      <c r="A641" t="s">
        <v>622</v>
      </c>
      <c r="B641">
        <v>111.0461531</v>
      </c>
      <c r="C641">
        <v>-0.53454931699999997</v>
      </c>
      <c r="D641">
        <v>0.23119249</v>
      </c>
      <c r="E641">
        <v>1.8698110000000001E-3</v>
      </c>
      <c r="F641">
        <v>3.2845830999999999E-2</v>
      </c>
      <c r="G641" t="s">
        <v>9</v>
      </c>
      <c r="H641" t="s">
        <v>623</v>
      </c>
      <c r="I641" s="2" t="str">
        <f t="shared" si="45"/>
        <v>105317802</v>
      </c>
      <c r="J641" s="2">
        <f t="shared" si="46"/>
        <v>111</v>
      </c>
      <c r="K641" s="2" t="str">
        <f t="shared" si="47"/>
        <v>-0.5 ± 0.2</v>
      </c>
      <c r="L641" s="2">
        <f t="shared" si="48"/>
        <v>3.3000000000000002E-2</v>
      </c>
      <c r="M641" t="str">
        <f t="shared" si="49"/>
        <v>calmodulin-like protein 12</v>
      </c>
    </row>
    <row r="642" spans="1:13" x14ac:dyDescent="0.35">
      <c r="A642" t="s">
        <v>620</v>
      </c>
      <c r="B642">
        <v>133.0495147</v>
      </c>
      <c r="C642">
        <v>-0.53974795499999995</v>
      </c>
      <c r="D642">
        <v>0.210258053</v>
      </c>
      <c r="E642">
        <v>9.7259199999999999E-4</v>
      </c>
      <c r="F642">
        <v>2.0853733999999999E-2</v>
      </c>
      <c r="G642" t="s">
        <v>9</v>
      </c>
      <c r="H642" t="s">
        <v>621</v>
      </c>
      <c r="I642" s="2" t="str">
        <f t="shared" si="45"/>
        <v>105319406</v>
      </c>
      <c r="J642" s="2">
        <f t="shared" si="46"/>
        <v>133</v>
      </c>
      <c r="K642" s="2" t="str">
        <f t="shared" si="47"/>
        <v>-0.5 ± 0.2</v>
      </c>
      <c r="L642" s="2">
        <f t="shared" si="48"/>
        <v>2.1000000000000001E-2</v>
      </c>
      <c r="M642" t="str">
        <f t="shared" si="49"/>
        <v>protein ATP6V1FNB</v>
      </c>
    </row>
    <row r="643" spans="1:13" x14ac:dyDescent="0.35">
      <c r="A643" t="s">
        <v>618</v>
      </c>
      <c r="B643">
        <v>28.246998609999999</v>
      </c>
      <c r="C643">
        <v>-0.54140706000000005</v>
      </c>
      <c r="D643">
        <v>0.220981761</v>
      </c>
      <c r="E643">
        <v>1.3290929999999999E-3</v>
      </c>
      <c r="F643">
        <v>2.6079911000000001E-2</v>
      </c>
      <c r="G643" t="s">
        <v>9</v>
      </c>
      <c r="H643" t="s">
        <v>619</v>
      </c>
      <c r="I643" s="2" t="str">
        <f t="shared" ref="I643:I706" si="50">RIGHT(A643,9)</f>
        <v>105344255</v>
      </c>
      <c r="J643" s="2">
        <f t="shared" ref="J643:J706" si="51">ROUND(B643,1)</f>
        <v>28.2</v>
      </c>
      <c r="K643" s="2" t="str">
        <f t="shared" ref="K643:K706" si="52">ROUND(C643,1) &amp; " ± " &amp; ROUND(D643,1)</f>
        <v>-0.5 ± 0.2</v>
      </c>
      <c r="L643" s="2">
        <f t="shared" ref="L643:L706" si="53">IF(F643&lt;0.001,"&lt;0.001",ROUND(F643,3))</f>
        <v>2.5999999999999999E-2</v>
      </c>
      <c r="M643" t="str">
        <f t="shared" ref="M643:M706" si="54">H643</f>
        <v>TRMT1-like protein</v>
      </c>
    </row>
    <row r="644" spans="1:13" x14ac:dyDescent="0.35">
      <c r="A644" t="s">
        <v>616</v>
      </c>
      <c r="B644">
        <v>145.50288860000001</v>
      </c>
      <c r="C644">
        <v>-0.54256166299999997</v>
      </c>
      <c r="D644">
        <v>0.16542467999999999</v>
      </c>
      <c r="E644">
        <v>1.1133699999999999E-4</v>
      </c>
      <c r="F644">
        <v>4.5206710000000004E-3</v>
      </c>
      <c r="G644" t="s">
        <v>9</v>
      </c>
      <c r="H644" t="s">
        <v>617</v>
      </c>
      <c r="I644" s="2" t="str">
        <f t="shared" si="50"/>
        <v>105318921</v>
      </c>
      <c r="J644" s="2">
        <f t="shared" si="51"/>
        <v>145.5</v>
      </c>
      <c r="K644" s="2" t="str">
        <f t="shared" si="52"/>
        <v>-0.5 ± 0.2</v>
      </c>
      <c r="L644" s="2">
        <f t="shared" si="53"/>
        <v>5.0000000000000001E-3</v>
      </c>
      <c r="M644" t="str">
        <f t="shared" si="54"/>
        <v>lipoxygenase homology domain-containing protein 1 isoform X2</v>
      </c>
    </row>
    <row r="645" spans="1:13" x14ac:dyDescent="0.35">
      <c r="A645" t="s">
        <v>614</v>
      </c>
      <c r="B645">
        <v>88.336798630000004</v>
      </c>
      <c r="C645">
        <v>-0.54260649500000002</v>
      </c>
      <c r="D645">
        <v>0.13693704900000001</v>
      </c>
      <c r="E645" s="1">
        <v>8.5900000000000008E-6</v>
      </c>
      <c r="F645">
        <v>6.3070599999999997E-4</v>
      </c>
      <c r="G645" t="s">
        <v>9</v>
      </c>
      <c r="H645" t="s">
        <v>615</v>
      </c>
      <c r="I645" s="2" t="str">
        <f t="shared" si="50"/>
        <v>105327405</v>
      </c>
      <c r="J645" s="2">
        <f t="shared" si="51"/>
        <v>88.3</v>
      </c>
      <c r="K645" s="2" t="str">
        <f t="shared" si="52"/>
        <v>-0.5 ± 0.1</v>
      </c>
      <c r="L645" s="2" t="str">
        <f t="shared" si="53"/>
        <v>&lt;0.001</v>
      </c>
      <c r="M645" t="str">
        <f t="shared" si="54"/>
        <v>39S ribosomal protein L30 mitochondrial</v>
      </c>
    </row>
    <row r="646" spans="1:13" x14ac:dyDescent="0.35">
      <c r="A646" t="s">
        <v>612</v>
      </c>
      <c r="B646">
        <v>501.60744690000001</v>
      </c>
      <c r="C646">
        <v>-0.54360245100000004</v>
      </c>
      <c r="D646">
        <v>0.197948127</v>
      </c>
      <c r="E646">
        <v>5.8236900000000001E-4</v>
      </c>
      <c r="F646">
        <v>1.4714787999999999E-2</v>
      </c>
      <c r="G646" t="s">
        <v>9</v>
      </c>
      <c r="H646" t="s">
        <v>613</v>
      </c>
      <c r="I646" s="2" t="str">
        <f t="shared" si="50"/>
        <v>117680292</v>
      </c>
      <c r="J646" s="2">
        <f t="shared" si="51"/>
        <v>501.6</v>
      </c>
      <c r="K646" s="2" t="str">
        <f t="shared" si="52"/>
        <v>-0.5 ± 0.2</v>
      </c>
      <c r="L646" s="2">
        <f t="shared" si="53"/>
        <v>1.4999999999999999E-2</v>
      </c>
      <c r="M646" t="str">
        <f t="shared" si="54"/>
        <v>tektin-3-like isoform X2</v>
      </c>
    </row>
    <row r="647" spans="1:13" x14ac:dyDescent="0.35">
      <c r="A647" t="s">
        <v>610</v>
      </c>
      <c r="B647">
        <v>40.998173940000001</v>
      </c>
      <c r="C647">
        <v>-0.54448535600000003</v>
      </c>
      <c r="D647">
        <v>0.227122717</v>
      </c>
      <c r="E647">
        <v>1.489766E-3</v>
      </c>
      <c r="F647">
        <v>2.8057055000000001E-2</v>
      </c>
      <c r="G647" t="s">
        <v>9</v>
      </c>
      <c r="H647" t="s">
        <v>611</v>
      </c>
      <c r="I647" s="2" t="str">
        <f t="shared" si="50"/>
        <v>105335325</v>
      </c>
      <c r="J647" s="2">
        <f t="shared" si="51"/>
        <v>41</v>
      </c>
      <c r="K647" s="2" t="str">
        <f t="shared" si="52"/>
        <v>-0.5 ± 0.2</v>
      </c>
      <c r="L647" s="2">
        <f t="shared" si="53"/>
        <v>2.8000000000000001E-2</v>
      </c>
      <c r="M647" t="str">
        <f t="shared" si="54"/>
        <v>DNA-directed RNA polymerase II subunit GRINL1A</v>
      </c>
    </row>
    <row r="648" spans="1:13" x14ac:dyDescent="0.35">
      <c r="A648" t="s">
        <v>608</v>
      </c>
      <c r="B648">
        <v>51.219477820000002</v>
      </c>
      <c r="C648">
        <v>-0.54617424599999997</v>
      </c>
      <c r="D648">
        <v>0.25110576499999998</v>
      </c>
      <c r="E648">
        <v>2.4978130000000002E-3</v>
      </c>
      <c r="F648">
        <v>4.0006538000000001E-2</v>
      </c>
      <c r="G648" t="s">
        <v>9</v>
      </c>
      <c r="H648" t="s">
        <v>609</v>
      </c>
      <c r="I648" s="2" t="str">
        <f t="shared" si="50"/>
        <v>105331685</v>
      </c>
      <c r="J648" s="2">
        <f t="shared" si="51"/>
        <v>51.2</v>
      </c>
      <c r="K648" s="2" t="str">
        <f t="shared" si="52"/>
        <v>-0.5 ± 0.3</v>
      </c>
      <c r="L648" s="2">
        <f t="shared" si="53"/>
        <v>0.04</v>
      </c>
      <c r="M648" t="str">
        <f t="shared" si="54"/>
        <v>tetraspanin-7</v>
      </c>
    </row>
    <row r="649" spans="1:13" x14ac:dyDescent="0.35">
      <c r="A649" t="s">
        <v>606</v>
      </c>
      <c r="B649">
        <v>848.57508089999999</v>
      </c>
      <c r="C649">
        <v>-0.54698096100000004</v>
      </c>
      <c r="D649">
        <v>0.14144427400000001</v>
      </c>
      <c r="E649" s="1">
        <v>1.22E-5</v>
      </c>
      <c r="F649">
        <v>8.4046200000000004E-4</v>
      </c>
      <c r="G649" t="s">
        <v>9</v>
      </c>
      <c r="H649" t="s">
        <v>607</v>
      </c>
      <c r="I649" s="2" t="str">
        <f t="shared" si="50"/>
        <v>105339136</v>
      </c>
      <c r="J649" s="2">
        <f t="shared" si="51"/>
        <v>848.6</v>
      </c>
      <c r="K649" s="2" t="str">
        <f t="shared" si="52"/>
        <v>-0.5 ± 0.1</v>
      </c>
      <c r="L649" s="2" t="str">
        <f t="shared" si="53"/>
        <v>&lt;0.001</v>
      </c>
      <c r="M649" t="str">
        <f t="shared" si="54"/>
        <v>transcriptional regulator ATRX isoform X1</v>
      </c>
    </row>
    <row r="650" spans="1:13" x14ac:dyDescent="0.35">
      <c r="A650" t="s">
        <v>604</v>
      </c>
      <c r="B650">
        <v>447.4143163</v>
      </c>
      <c r="C650">
        <v>-0.54730649099999995</v>
      </c>
      <c r="D650">
        <v>0.16988406</v>
      </c>
      <c r="E650">
        <v>1.32304E-4</v>
      </c>
      <c r="F650">
        <v>5.1788190000000003E-3</v>
      </c>
      <c r="G650" t="s">
        <v>9</v>
      </c>
      <c r="H650" t="s">
        <v>605</v>
      </c>
      <c r="I650" s="2" t="str">
        <f t="shared" si="50"/>
        <v>105341719</v>
      </c>
      <c r="J650" s="2">
        <f t="shared" si="51"/>
        <v>447.4</v>
      </c>
      <c r="K650" s="2" t="str">
        <f t="shared" si="52"/>
        <v>-0.5 ± 0.2</v>
      </c>
      <c r="L650" s="2">
        <f t="shared" si="53"/>
        <v>5.0000000000000001E-3</v>
      </c>
      <c r="M650" t="str">
        <f t="shared" si="54"/>
        <v>coiled-coil domain-containing protein 63 isoform X2</v>
      </c>
    </row>
    <row r="651" spans="1:13" x14ac:dyDescent="0.35">
      <c r="A651" t="s">
        <v>602</v>
      </c>
      <c r="B651">
        <v>212.97751289999999</v>
      </c>
      <c r="C651">
        <v>-0.54736298999999999</v>
      </c>
      <c r="D651">
        <v>0.182681128</v>
      </c>
      <c r="E651">
        <v>2.7489399999999997E-4</v>
      </c>
      <c r="F651">
        <v>8.4931699999999995E-3</v>
      </c>
      <c r="G651" t="s">
        <v>9</v>
      </c>
      <c r="H651" t="s">
        <v>603</v>
      </c>
      <c r="I651" s="2" t="str">
        <f t="shared" si="50"/>
        <v>105341432</v>
      </c>
      <c r="J651" s="2">
        <f t="shared" si="51"/>
        <v>213</v>
      </c>
      <c r="K651" s="2" t="str">
        <f t="shared" si="52"/>
        <v>-0.5 ± 0.2</v>
      </c>
      <c r="L651" s="2">
        <f t="shared" si="53"/>
        <v>8.0000000000000002E-3</v>
      </c>
      <c r="M651" t="str">
        <f t="shared" si="54"/>
        <v>dynein regulatory complex protein 10</v>
      </c>
    </row>
    <row r="652" spans="1:13" x14ac:dyDescent="0.35">
      <c r="A652" t="s">
        <v>600</v>
      </c>
      <c r="B652">
        <v>84.884807319999993</v>
      </c>
      <c r="C652">
        <v>-0.54756058299999999</v>
      </c>
      <c r="D652">
        <v>0.24105835</v>
      </c>
      <c r="E652">
        <v>1.9704729999999999E-3</v>
      </c>
      <c r="F652">
        <v>3.4288087000000002E-2</v>
      </c>
      <c r="G652" t="s">
        <v>9</v>
      </c>
      <c r="H652" t="s">
        <v>601</v>
      </c>
      <c r="I652" s="2" t="str">
        <f t="shared" si="50"/>
        <v>105323215</v>
      </c>
      <c r="J652" s="2">
        <f t="shared" si="51"/>
        <v>84.9</v>
      </c>
      <c r="K652" s="2" t="str">
        <f t="shared" si="52"/>
        <v>-0.5 ± 0.2</v>
      </c>
      <c r="L652" s="2">
        <f t="shared" si="53"/>
        <v>3.4000000000000002E-2</v>
      </c>
      <c r="M652" t="str">
        <f t="shared" si="54"/>
        <v>glutamate receptor ionotropic kainate 3 isoform X1</v>
      </c>
    </row>
    <row r="653" spans="1:13" x14ac:dyDescent="0.35">
      <c r="A653" t="s">
        <v>598</v>
      </c>
      <c r="B653">
        <v>51.116663819999999</v>
      </c>
      <c r="C653">
        <v>-0.54940768399999995</v>
      </c>
      <c r="D653">
        <v>0.256908576</v>
      </c>
      <c r="E653">
        <v>2.6624399999999999E-3</v>
      </c>
      <c r="F653">
        <v>4.1380220000000002E-2</v>
      </c>
      <c r="G653" t="s">
        <v>9</v>
      </c>
      <c r="H653" t="s">
        <v>599</v>
      </c>
      <c r="I653" s="2" t="str">
        <f t="shared" si="50"/>
        <v>105327708</v>
      </c>
      <c r="J653" s="2">
        <f t="shared" si="51"/>
        <v>51.1</v>
      </c>
      <c r="K653" s="2" t="str">
        <f t="shared" si="52"/>
        <v>-0.5 ± 0.3</v>
      </c>
      <c r="L653" s="2">
        <f t="shared" si="53"/>
        <v>4.1000000000000002E-2</v>
      </c>
      <c r="M653" t="str">
        <f t="shared" si="54"/>
        <v>WD repeat-containing protein 78 isoform X3</v>
      </c>
    </row>
    <row r="654" spans="1:13" x14ac:dyDescent="0.35">
      <c r="A654" t="s">
        <v>596</v>
      </c>
      <c r="B654">
        <v>18.74812287</v>
      </c>
      <c r="C654">
        <v>-0.54977395699999998</v>
      </c>
      <c r="D654">
        <v>0.26237962799999998</v>
      </c>
      <c r="E654">
        <v>2.9548959999999998E-3</v>
      </c>
      <c r="F654">
        <v>4.4456000000000002E-2</v>
      </c>
      <c r="G654" t="s">
        <v>9</v>
      </c>
      <c r="H654" t="s">
        <v>597</v>
      </c>
      <c r="I654" s="2" t="str">
        <f t="shared" si="50"/>
        <v>105336633</v>
      </c>
      <c r="J654" s="2">
        <f t="shared" si="51"/>
        <v>18.7</v>
      </c>
      <c r="K654" s="2" t="str">
        <f t="shared" si="52"/>
        <v>-0.5 ± 0.3</v>
      </c>
      <c r="L654" s="2">
        <f t="shared" si="53"/>
        <v>4.3999999999999997E-2</v>
      </c>
      <c r="M654" t="str">
        <f t="shared" si="54"/>
        <v>alpha-1446216-mannosyltransferase ALG2</v>
      </c>
    </row>
    <row r="655" spans="1:13" x14ac:dyDescent="0.35">
      <c r="A655" t="s">
        <v>594</v>
      </c>
      <c r="B655">
        <v>1399.6352440000001</v>
      </c>
      <c r="C655">
        <v>-0.54995062299999997</v>
      </c>
      <c r="D655">
        <v>0.118175791</v>
      </c>
      <c r="E655" s="1">
        <v>3.8000000000000001E-7</v>
      </c>
      <c r="F655" s="1">
        <v>4.5800000000000002E-5</v>
      </c>
      <c r="G655" t="s">
        <v>9</v>
      </c>
      <c r="H655" t="s">
        <v>595</v>
      </c>
      <c r="I655" s="2" t="str">
        <f t="shared" si="50"/>
        <v>105340132</v>
      </c>
      <c r="J655" s="2">
        <f t="shared" si="51"/>
        <v>1399.6</v>
      </c>
      <c r="K655" s="2" t="str">
        <f t="shared" si="52"/>
        <v>-0.5 ± 0.1</v>
      </c>
      <c r="L655" s="2" t="str">
        <f t="shared" si="53"/>
        <v>&lt;0.001</v>
      </c>
      <c r="M655" t="str">
        <f t="shared" si="54"/>
        <v>RNA-binding protein PNO1</v>
      </c>
    </row>
    <row r="656" spans="1:13" x14ac:dyDescent="0.35">
      <c r="A656" t="s">
        <v>592</v>
      </c>
      <c r="B656">
        <v>39.387585309999999</v>
      </c>
      <c r="C656">
        <v>-0.550333077</v>
      </c>
      <c r="D656">
        <v>0.27300027500000001</v>
      </c>
      <c r="E656">
        <v>3.372702E-3</v>
      </c>
      <c r="F656">
        <v>4.8593548E-2</v>
      </c>
      <c r="G656" t="s">
        <v>9</v>
      </c>
      <c r="H656" t="s">
        <v>593</v>
      </c>
      <c r="I656" s="2" t="str">
        <f t="shared" si="50"/>
        <v>105331684</v>
      </c>
      <c r="J656" s="2">
        <f t="shared" si="51"/>
        <v>39.4</v>
      </c>
      <c r="K656" s="2" t="str">
        <f t="shared" si="52"/>
        <v>-0.6 ± 0.3</v>
      </c>
      <c r="L656" s="2">
        <f t="shared" si="53"/>
        <v>4.9000000000000002E-2</v>
      </c>
      <c r="M656" t="str">
        <f t="shared" si="54"/>
        <v>fas apoptotic inhibitory molecule 1</v>
      </c>
    </row>
    <row r="657" spans="1:13" x14ac:dyDescent="0.35">
      <c r="A657" t="s">
        <v>590</v>
      </c>
      <c r="B657">
        <v>181.78134009999999</v>
      </c>
      <c r="C657">
        <v>-0.55163283900000004</v>
      </c>
      <c r="D657">
        <v>0.19201533900000001</v>
      </c>
      <c r="E657">
        <v>3.9501599999999999E-4</v>
      </c>
      <c r="F657">
        <v>1.0992287999999999E-2</v>
      </c>
      <c r="G657" t="s">
        <v>9</v>
      </c>
      <c r="H657" t="s">
        <v>591</v>
      </c>
      <c r="I657" s="2" t="str">
        <f t="shared" si="50"/>
        <v>105344203</v>
      </c>
      <c r="J657" s="2">
        <f t="shared" si="51"/>
        <v>181.8</v>
      </c>
      <c r="K657" s="2" t="str">
        <f t="shared" si="52"/>
        <v>-0.6 ± 0.2</v>
      </c>
      <c r="L657" s="2">
        <f t="shared" si="53"/>
        <v>1.0999999999999999E-2</v>
      </c>
      <c r="M657" t="str">
        <f t="shared" si="54"/>
        <v>glutamate receptor U1</v>
      </c>
    </row>
    <row r="658" spans="1:13" x14ac:dyDescent="0.35">
      <c r="A658" t="s">
        <v>588</v>
      </c>
      <c r="B658">
        <v>68.176874459999993</v>
      </c>
      <c r="C658">
        <v>-0.55315500500000003</v>
      </c>
      <c r="D658">
        <v>0.209036692</v>
      </c>
      <c r="E658">
        <v>7.5016199999999996E-4</v>
      </c>
      <c r="F658">
        <v>1.7308977999999999E-2</v>
      </c>
      <c r="G658" t="s">
        <v>9</v>
      </c>
      <c r="H658" t="s">
        <v>589</v>
      </c>
      <c r="I658" s="2" t="str">
        <f t="shared" si="50"/>
        <v>105318516</v>
      </c>
      <c r="J658" s="2">
        <f t="shared" si="51"/>
        <v>68.2</v>
      </c>
      <c r="K658" s="2" t="str">
        <f t="shared" si="52"/>
        <v>-0.6 ± 0.2</v>
      </c>
      <c r="L658" s="2">
        <f t="shared" si="53"/>
        <v>1.7000000000000001E-2</v>
      </c>
      <c r="M658" t="str">
        <f t="shared" si="54"/>
        <v>PITH domain-containing protein GA19395</v>
      </c>
    </row>
    <row r="659" spans="1:13" x14ac:dyDescent="0.35">
      <c r="A659" t="s">
        <v>586</v>
      </c>
      <c r="B659">
        <v>1936.020822</v>
      </c>
      <c r="C659">
        <v>-0.55320508800000001</v>
      </c>
      <c r="D659">
        <v>0.246636402</v>
      </c>
      <c r="E659">
        <v>2.014938E-3</v>
      </c>
      <c r="F659">
        <v>3.4669336000000002E-2</v>
      </c>
      <c r="G659" t="s">
        <v>9</v>
      </c>
      <c r="H659" t="s">
        <v>587</v>
      </c>
      <c r="I659" s="2" t="str">
        <f t="shared" si="50"/>
        <v>105331668</v>
      </c>
      <c r="J659" s="2">
        <f t="shared" si="51"/>
        <v>1936</v>
      </c>
      <c r="K659" s="2" t="str">
        <f t="shared" si="52"/>
        <v>-0.6 ± 0.2</v>
      </c>
      <c r="L659" s="2">
        <f t="shared" si="53"/>
        <v>3.5000000000000003E-2</v>
      </c>
      <c r="M659" t="str">
        <f t="shared" si="54"/>
        <v>tubulin beta chain-like</v>
      </c>
    </row>
    <row r="660" spans="1:13" x14ac:dyDescent="0.35">
      <c r="A660" t="s">
        <v>584</v>
      </c>
      <c r="B660">
        <v>187.3294989</v>
      </c>
      <c r="C660">
        <v>-0.55348038799999999</v>
      </c>
      <c r="D660">
        <v>0.138796951</v>
      </c>
      <c r="E660" s="1">
        <v>7.3599999999999998E-6</v>
      </c>
      <c r="F660">
        <v>5.5424499999999998E-4</v>
      </c>
      <c r="G660" t="s">
        <v>9</v>
      </c>
      <c r="H660" t="s">
        <v>585</v>
      </c>
      <c r="I660" s="2" t="str">
        <f t="shared" si="50"/>
        <v>105327601</v>
      </c>
      <c r="J660" s="2">
        <f t="shared" si="51"/>
        <v>187.3</v>
      </c>
      <c r="K660" s="2" t="str">
        <f t="shared" si="52"/>
        <v>-0.6 ± 0.1</v>
      </c>
      <c r="L660" s="2" t="str">
        <f t="shared" si="53"/>
        <v>&lt;0.001</v>
      </c>
      <c r="M660" t="str">
        <f t="shared" si="54"/>
        <v>tRNA selenocysteine 1-associated protein 1 isoform X2</v>
      </c>
    </row>
    <row r="661" spans="1:13" x14ac:dyDescent="0.35">
      <c r="A661" t="s">
        <v>582</v>
      </c>
      <c r="B661">
        <v>185.77800439999999</v>
      </c>
      <c r="C661">
        <v>-0.55449600799999998</v>
      </c>
      <c r="D661">
        <v>0.25205939700000002</v>
      </c>
      <c r="E661">
        <v>2.2497480000000002E-3</v>
      </c>
      <c r="F661">
        <v>3.7283562999999999E-2</v>
      </c>
      <c r="G661" t="s">
        <v>9</v>
      </c>
      <c r="H661" t="s">
        <v>583</v>
      </c>
      <c r="I661" s="2" t="str">
        <f t="shared" si="50"/>
        <v>105333843</v>
      </c>
      <c r="J661" s="2">
        <f t="shared" si="51"/>
        <v>185.8</v>
      </c>
      <c r="K661" s="2" t="str">
        <f t="shared" si="52"/>
        <v>-0.6 ± 0.3</v>
      </c>
      <c r="L661" s="2">
        <f t="shared" si="53"/>
        <v>3.6999999999999998E-2</v>
      </c>
      <c r="M661" t="str">
        <f t="shared" si="54"/>
        <v>serine hydroxymethyltransferase cytosolic isoform X2</v>
      </c>
    </row>
    <row r="662" spans="1:13" x14ac:dyDescent="0.35">
      <c r="A662" t="s">
        <v>580</v>
      </c>
      <c r="B662">
        <v>76.26823392</v>
      </c>
      <c r="C662">
        <v>-0.55730817899999996</v>
      </c>
      <c r="D662">
        <v>0.17363218599999999</v>
      </c>
      <c r="E662">
        <v>1.3644300000000001E-4</v>
      </c>
      <c r="F662">
        <v>5.2597479999999999E-3</v>
      </c>
      <c r="G662" t="s">
        <v>9</v>
      </c>
      <c r="H662" t="s">
        <v>581</v>
      </c>
      <c r="I662" s="2" t="str">
        <f t="shared" si="50"/>
        <v>105331697</v>
      </c>
      <c r="J662" s="2">
        <f t="shared" si="51"/>
        <v>76.3</v>
      </c>
      <c r="K662" s="2" t="str">
        <f t="shared" si="52"/>
        <v>-0.6 ± 0.2</v>
      </c>
      <c r="L662" s="2">
        <f t="shared" si="53"/>
        <v>5.0000000000000001E-3</v>
      </c>
      <c r="M662" t="str">
        <f t="shared" si="54"/>
        <v>pre-rRNA-processing protein TSR1 homolog isoform X3</v>
      </c>
    </row>
    <row r="663" spans="1:13" x14ac:dyDescent="0.35">
      <c r="A663" t="s">
        <v>578</v>
      </c>
      <c r="B663">
        <v>22.056954999999999</v>
      </c>
      <c r="C663">
        <v>-0.55788879499999999</v>
      </c>
      <c r="D663">
        <v>0.25577855599999999</v>
      </c>
      <c r="E663">
        <v>2.4100549999999999E-3</v>
      </c>
      <c r="F663">
        <v>3.8925975000000002E-2</v>
      </c>
      <c r="G663" t="s">
        <v>9</v>
      </c>
      <c r="H663" t="s">
        <v>579</v>
      </c>
      <c r="I663" s="2" t="str">
        <f t="shared" si="50"/>
        <v>105342152</v>
      </c>
      <c r="J663" s="2">
        <f t="shared" si="51"/>
        <v>22.1</v>
      </c>
      <c r="K663" s="2" t="str">
        <f t="shared" si="52"/>
        <v>-0.6 ± 0.3</v>
      </c>
      <c r="L663" s="2">
        <f t="shared" si="53"/>
        <v>3.9E-2</v>
      </c>
      <c r="M663" t="str">
        <f t="shared" si="54"/>
        <v>UPF0686 protein C11orf1</v>
      </c>
    </row>
    <row r="664" spans="1:13" x14ac:dyDescent="0.35">
      <c r="A664" t="s">
        <v>576</v>
      </c>
      <c r="B664">
        <v>43.53962155</v>
      </c>
      <c r="C664">
        <v>-0.56020508199999997</v>
      </c>
      <c r="D664">
        <v>0.20630938800000001</v>
      </c>
      <c r="E664">
        <v>6.1996299999999996E-4</v>
      </c>
      <c r="F664">
        <v>1.5349274E-2</v>
      </c>
      <c r="G664" t="s">
        <v>9</v>
      </c>
      <c r="H664" t="s">
        <v>577</v>
      </c>
      <c r="I664" s="2" t="str">
        <f t="shared" si="50"/>
        <v>105321190</v>
      </c>
      <c r="J664" s="2">
        <f t="shared" si="51"/>
        <v>43.5</v>
      </c>
      <c r="K664" s="2" t="str">
        <f t="shared" si="52"/>
        <v>-0.6 ± 0.2</v>
      </c>
      <c r="L664" s="2">
        <f t="shared" si="53"/>
        <v>1.4999999999999999E-2</v>
      </c>
      <c r="M664" t="str">
        <f t="shared" si="54"/>
        <v>extensin</v>
      </c>
    </row>
    <row r="665" spans="1:13" x14ac:dyDescent="0.35">
      <c r="A665" t="s">
        <v>574</v>
      </c>
      <c r="B665">
        <v>531.93255680000004</v>
      </c>
      <c r="C665">
        <v>-0.56048403499999999</v>
      </c>
      <c r="D665">
        <v>0.15747138999999999</v>
      </c>
      <c r="E665" s="1">
        <v>3.8800000000000001E-5</v>
      </c>
      <c r="F665">
        <v>2.0600670000000001E-3</v>
      </c>
      <c r="G665" t="s">
        <v>9</v>
      </c>
      <c r="H665" t="s">
        <v>575</v>
      </c>
      <c r="I665" s="2" t="str">
        <f t="shared" si="50"/>
        <v>105339399</v>
      </c>
      <c r="J665" s="2">
        <f t="shared" si="51"/>
        <v>531.9</v>
      </c>
      <c r="K665" s="2" t="str">
        <f t="shared" si="52"/>
        <v>-0.6 ± 0.2</v>
      </c>
      <c r="L665" s="2">
        <f t="shared" si="53"/>
        <v>2E-3</v>
      </c>
      <c r="M665" t="str">
        <f t="shared" si="54"/>
        <v>myosin-11 isoform X1</v>
      </c>
    </row>
    <row r="666" spans="1:13" x14ac:dyDescent="0.35">
      <c r="A666" t="s">
        <v>572</v>
      </c>
      <c r="B666">
        <v>29.954838290000001</v>
      </c>
      <c r="C666">
        <v>-0.56172155400000001</v>
      </c>
      <c r="D666">
        <v>0.262715272</v>
      </c>
      <c r="E666">
        <v>2.5961439999999999E-3</v>
      </c>
      <c r="F666">
        <v>4.0893150000000003E-2</v>
      </c>
      <c r="G666" t="s">
        <v>9</v>
      </c>
      <c r="H666" t="s">
        <v>573</v>
      </c>
      <c r="I666" s="2" t="str">
        <f t="shared" si="50"/>
        <v>105320512</v>
      </c>
      <c r="J666" s="2">
        <f t="shared" si="51"/>
        <v>30</v>
      </c>
      <c r="K666" s="2" t="str">
        <f t="shared" si="52"/>
        <v>-0.6 ± 0.3</v>
      </c>
      <c r="L666" s="2">
        <f t="shared" si="53"/>
        <v>4.1000000000000002E-2</v>
      </c>
      <c r="M666" t="str">
        <f t="shared" si="54"/>
        <v>EF-hand calcium-binding domain-containing protein 12</v>
      </c>
    </row>
    <row r="667" spans="1:13" x14ac:dyDescent="0.35">
      <c r="A667" t="s">
        <v>570</v>
      </c>
      <c r="B667">
        <v>94.205774770000005</v>
      </c>
      <c r="C667">
        <v>-0.56403652500000001</v>
      </c>
      <c r="D667">
        <v>0.157377774</v>
      </c>
      <c r="E667" s="1">
        <v>3.5899999999999998E-5</v>
      </c>
      <c r="F667">
        <v>1.9507960000000001E-3</v>
      </c>
      <c r="G667" t="s">
        <v>9</v>
      </c>
      <c r="H667" t="s">
        <v>571</v>
      </c>
      <c r="I667" s="2" t="str">
        <f t="shared" si="50"/>
        <v>105337672</v>
      </c>
      <c r="J667" s="2">
        <f t="shared" si="51"/>
        <v>94.2</v>
      </c>
      <c r="K667" s="2" t="str">
        <f t="shared" si="52"/>
        <v>-0.6 ± 0.2</v>
      </c>
      <c r="L667" s="2">
        <f t="shared" si="53"/>
        <v>2E-3</v>
      </c>
      <c r="M667" t="str">
        <f t="shared" si="54"/>
        <v>nmrA-like family domain-containing protein 1 isoform X1</v>
      </c>
    </row>
    <row r="668" spans="1:13" x14ac:dyDescent="0.35">
      <c r="A668" t="s">
        <v>568</v>
      </c>
      <c r="B668">
        <v>64.576125770000004</v>
      </c>
      <c r="C668">
        <v>-0.565821566</v>
      </c>
      <c r="D668">
        <v>0.17487598200000001</v>
      </c>
      <c r="E668">
        <v>1.21032E-4</v>
      </c>
      <c r="F668">
        <v>4.8216680000000003E-3</v>
      </c>
      <c r="G668" t="s">
        <v>9</v>
      </c>
      <c r="H668" t="s">
        <v>569</v>
      </c>
      <c r="I668" s="2" t="str">
        <f t="shared" si="50"/>
        <v>105320623</v>
      </c>
      <c r="J668" s="2">
        <f t="shared" si="51"/>
        <v>64.599999999999994</v>
      </c>
      <c r="K668" s="2" t="str">
        <f t="shared" si="52"/>
        <v>-0.6 ± 0.2</v>
      </c>
      <c r="L668" s="2">
        <f t="shared" si="53"/>
        <v>5.0000000000000001E-3</v>
      </c>
      <c r="M668" t="str">
        <f t="shared" si="54"/>
        <v>hydroxysteroid dehydrogenase-like protein 2 isoform X1</v>
      </c>
    </row>
    <row r="669" spans="1:13" x14ac:dyDescent="0.35">
      <c r="A669" t="s">
        <v>566</v>
      </c>
      <c r="B669">
        <v>192.21473979999999</v>
      </c>
      <c r="C669">
        <v>-0.566306113</v>
      </c>
      <c r="D669">
        <v>0.15789678500000001</v>
      </c>
      <c r="E669" s="1">
        <v>3.4400000000000003E-5</v>
      </c>
      <c r="F669">
        <v>1.9047160000000001E-3</v>
      </c>
      <c r="G669" t="s">
        <v>9</v>
      </c>
      <c r="H669" t="s">
        <v>567</v>
      </c>
      <c r="I669" s="2" t="str">
        <f t="shared" si="50"/>
        <v>105318528</v>
      </c>
      <c r="J669" s="2">
        <f t="shared" si="51"/>
        <v>192.2</v>
      </c>
      <c r="K669" s="2" t="str">
        <f t="shared" si="52"/>
        <v>-0.6 ± 0.2</v>
      </c>
      <c r="L669" s="2">
        <f t="shared" si="53"/>
        <v>2E-3</v>
      </c>
      <c r="M669" t="str">
        <f t="shared" si="54"/>
        <v>proteasome subunit alpha type-6</v>
      </c>
    </row>
    <row r="670" spans="1:13" x14ac:dyDescent="0.35">
      <c r="A670" t="s">
        <v>564</v>
      </c>
      <c r="B670">
        <v>66.257311180000002</v>
      </c>
      <c r="C670">
        <v>-0.56649825600000003</v>
      </c>
      <c r="D670">
        <v>0.189747215</v>
      </c>
      <c r="E670">
        <v>2.6952600000000002E-4</v>
      </c>
      <c r="F670">
        <v>8.4261270000000003E-3</v>
      </c>
      <c r="G670" t="s">
        <v>9</v>
      </c>
      <c r="H670" t="s">
        <v>565</v>
      </c>
      <c r="I670" s="2" t="str">
        <f t="shared" si="50"/>
        <v>105318722</v>
      </c>
      <c r="J670" s="2">
        <f t="shared" si="51"/>
        <v>66.3</v>
      </c>
      <c r="K670" s="2" t="str">
        <f t="shared" si="52"/>
        <v>-0.6 ± 0.2</v>
      </c>
      <c r="L670" s="2">
        <f t="shared" si="53"/>
        <v>8.0000000000000002E-3</v>
      </c>
      <c r="M670" t="str">
        <f t="shared" si="54"/>
        <v>ubiquitin recognition factor in ER-associated degradation protein 1</v>
      </c>
    </row>
    <row r="671" spans="1:13" x14ac:dyDescent="0.35">
      <c r="A671" t="s">
        <v>562</v>
      </c>
      <c r="B671">
        <v>405.63764309999999</v>
      </c>
      <c r="C671">
        <v>-0.568389441</v>
      </c>
      <c r="D671">
        <v>0.18821539400000001</v>
      </c>
      <c r="E671">
        <v>2.3960600000000001E-4</v>
      </c>
      <c r="F671">
        <v>7.7945849999999997E-3</v>
      </c>
      <c r="G671" t="s">
        <v>9</v>
      </c>
      <c r="H671" t="s">
        <v>563</v>
      </c>
      <c r="I671" s="2" t="str">
        <f t="shared" si="50"/>
        <v>105339650</v>
      </c>
      <c r="J671" s="2">
        <f t="shared" si="51"/>
        <v>405.6</v>
      </c>
      <c r="K671" s="2" t="str">
        <f t="shared" si="52"/>
        <v>-0.6 ± 0.2</v>
      </c>
      <c r="L671" s="2">
        <f t="shared" si="53"/>
        <v>8.0000000000000002E-3</v>
      </c>
      <c r="M671" t="str">
        <f t="shared" si="54"/>
        <v>golgin subfamily A member 6-like protein 22 isoform X1</v>
      </c>
    </row>
    <row r="672" spans="1:13" x14ac:dyDescent="0.35">
      <c r="A672" t="s">
        <v>560</v>
      </c>
      <c r="B672">
        <v>114.81838089999999</v>
      </c>
      <c r="C672">
        <v>-0.56918300499999996</v>
      </c>
      <c r="D672">
        <v>0.17680869099999999</v>
      </c>
      <c r="E672">
        <v>1.2711100000000001E-4</v>
      </c>
      <c r="F672">
        <v>5.0204630000000002E-3</v>
      </c>
      <c r="G672" t="s">
        <v>9</v>
      </c>
      <c r="H672" t="s">
        <v>561</v>
      </c>
      <c r="I672" s="2" t="str">
        <f t="shared" si="50"/>
        <v>105323703</v>
      </c>
      <c r="J672" s="2">
        <f t="shared" si="51"/>
        <v>114.8</v>
      </c>
      <c r="K672" s="2" t="str">
        <f t="shared" si="52"/>
        <v>-0.6 ± 0.2</v>
      </c>
      <c r="L672" s="2">
        <f t="shared" si="53"/>
        <v>5.0000000000000001E-3</v>
      </c>
      <c r="M672" t="str">
        <f t="shared" si="54"/>
        <v>enolase 4 isoform X5</v>
      </c>
    </row>
    <row r="673" spans="1:13" x14ac:dyDescent="0.35">
      <c r="A673" t="s">
        <v>558</v>
      </c>
      <c r="B673">
        <v>126.61313610000001</v>
      </c>
      <c r="C673">
        <v>-0.56948152500000004</v>
      </c>
      <c r="D673">
        <v>0.183765861</v>
      </c>
      <c r="E673">
        <v>1.8742100000000001E-4</v>
      </c>
      <c r="F673">
        <v>6.5103119999999999E-3</v>
      </c>
      <c r="G673" t="s">
        <v>9</v>
      </c>
      <c r="H673" t="s">
        <v>559</v>
      </c>
      <c r="I673" s="2" t="str">
        <f t="shared" si="50"/>
        <v>105348169</v>
      </c>
      <c r="J673" s="2">
        <f t="shared" si="51"/>
        <v>126.6</v>
      </c>
      <c r="K673" s="2" t="str">
        <f t="shared" si="52"/>
        <v>-0.6 ± 0.2</v>
      </c>
      <c r="L673" s="2">
        <f t="shared" si="53"/>
        <v>7.0000000000000001E-3</v>
      </c>
      <c r="M673" t="str">
        <f t="shared" si="54"/>
        <v>adenylate kinase 7</v>
      </c>
    </row>
    <row r="674" spans="1:13" x14ac:dyDescent="0.35">
      <c r="A674" t="s">
        <v>556</v>
      </c>
      <c r="B674">
        <v>253.22781449999999</v>
      </c>
      <c r="C674">
        <v>-0.57001477</v>
      </c>
      <c r="D674">
        <v>0.24009554499999999</v>
      </c>
      <c r="E674">
        <v>1.4362750000000001E-3</v>
      </c>
      <c r="F674">
        <v>2.7339626999999998E-2</v>
      </c>
      <c r="G674" t="s">
        <v>9</v>
      </c>
      <c r="H674" t="s">
        <v>557</v>
      </c>
      <c r="I674" s="2" t="str">
        <f t="shared" si="50"/>
        <v>105318664</v>
      </c>
      <c r="J674" s="2">
        <f t="shared" si="51"/>
        <v>253.2</v>
      </c>
      <c r="K674" s="2" t="str">
        <f t="shared" si="52"/>
        <v>-0.6 ± 0.2</v>
      </c>
      <c r="L674" s="2">
        <f t="shared" si="53"/>
        <v>2.7E-2</v>
      </c>
      <c r="M674" t="str">
        <f t="shared" si="54"/>
        <v>sodium/calcium exchanger regulatory protein 1</v>
      </c>
    </row>
    <row r="675" spans="1:13" x14ac:dyDescent="0.35">
      <c r="A675" t="s">
        <v>554</v>
      </c>
      <c r="B675">
        <v>181.02327399999999</v>
      </c>
      <c r="C675">
        <v>-0.570032859</v>
      </c>
      <c r="D675">
        <v>0.229829853</v>
      </c>
      <c r="E675">
        <v>1.115762E-3</v>
      </c>
      <c r="F675">
        <v>2.3084149000000002E-2</v>
      </c>
      <c r="G675" t="s">
        <v>9</v>
      </c>
      <c r="H675" t="s">
        <v>555</v>
      </c>
      <c r="I675" s="2" t="str">
        <f t="shared" si="50"/>
        <v>105327777</v>
      </c>
      <c r="J675" s="2">
        <f t="shared" si="51"/>
        <v>181</v>
      </c>
      <c r="K675" s="2" t="str">
        <f t="shared" si="52"/>
        <v>-0.6 ± 0.2</v>
      </c>
      <c r="L675" s="2">
        <f t="shared" si="53"/>
        <v>2.3E-2</v>
      </c>
      <c r="M675" t="str">
        <f t="shared" si="54"/>
        <v>dynein regulatory complex protein 1</v>
      </c>
    </row>
    <row r="676" spans="1:13" x14ac:dyDescent="0.35">
      <c r="A676" t="s">
        <v>552</v>
      </c>
      <c r="B676">
        <v>152.65025159999999</v>
      </c>
      <c r="C676">
        <v>-0.57015107899999995</v>
      </c>
      <c r="D676">
        <v>0.12716006199999999</v>
      </c>
      <c r="E676" s="1">
        <v>8.0800000000000004E-7</v>
      </c>
      <c r="F676" s="1">
        <v>8.7600000000000002E-5</v>
      </c>
      <c r="G676" t="s">
        <v>9</v>
      </c>
      <c r="H676" t="s">
        <v>553</v>
      </c>
      <c r="I676" s="2" t="str">
        <f t="shared" si="50"/>
        <v>105347802</v>
      </c>
      <c r="J676" s="2">
        <f t="shared" si="51"/>
        <v>152.69999999999999</v>
      </c>
      <c r="K676" s="2" t="str">
        <f t="shared" si="52"/>
        <v>-0.6 ± 0.1</v>
      </c>
      <c r="L676" s="2" t="str">
        <f t="shared" si="53"/>
        <v>&lt;0.001</v>
      </c>
      <c r="M676" t="str">
        <f t="shared" si="54"/>
        <v>multidrug resistance-associated protein 1 isoform X1</v>
      </c>
    </row>
    <row r="677" spans="1:13" x14ac:dyDescent="0.35">
      <c r="A677" t="s">
        <v>550</v>
      </c>
      <c r="B677">
        <v>156.84616360000001</v>
      </c>
      <c r="C677">
        <v>-0.57171476499999996</v>
      </c>
      <c r="D677">
        <v>0.25476664500000001</v>
      </c>
      <c r="E677">
        <v>1.9304420000000001E-3</v>
      </c>
      <c r="F677">
        <v>3.3718755000000003E-2</v>
      </c>
      <c r="G677" t="s">
        <v>9</v>
      </c>
      <c r="H677" t="s">
        <v>551</v>
      </c>
      <c r="I677" s="2" t="str">
        <f t="shared" si="50"/>
        <v>105320994</v>
      </c>
      <c r="J677" s="2">
        <f t="shared" si="51"/>
        <v>156.80000000000001</v>
      </c>
      <c r="K677" s="2" t="str">
        <f t="shared" si="52"/>
        <v>-0.6 ± 0.3</v>
      </c>
      <c r="L677" s="2">
        <f t="shared" si="53"/>
        <v>3.4000000000000002E-2</v>
      </c>
      <c r="M677" t="str">
        <f t="shared" si="54"/>
        <v>mesotocin receptor isoform X1</v>
      </c>
    </row>
    <row r="678" spans="1:13" x14ac:dyDescent="0.35">
      <c r="A678" t="s">
        <v>548</v>
      </c>
      <c r="B678">
        <v>15.172631429999999</v>
      </c>
      <c r="C678">
        <v>-0.57293569300000002</v>
      </c>
      <c r="D678">
        <v>0.28032725800000002</v>
      </c>
      <c r="E678">
        <v>3.1255100000000002E-3</v>
      </c>
      <c r="F678">
        <v>4.6491276999999998E-2</v>
      </c>
      <c r="G678" t="s">
        <v>9</v>
      </c>
      <c r="H678" t="s">
        <v>549</v>
      </c>
      <c r="I678" s="2" t="str">
        <f t="shared" si="50"/>
        <v>105334056</v>
      </c>
      <c r="J678" s="2">
        <f t="shared" si="51"/>
        <v>15.2</v>
      </c>
      <c r="K678" s="2" t="str">
        <f t="shared" si="52"/>
        <v>-0.6 ± 0.3</v>
      </c>
      <c r="L678" s="2">
        <f t="shared" si="53"/>
        <v>4.5999999999999999E-2</v>
      </c>
      <c r="M678" t="str">
        <f t="shared" si="54"/>
        <v>tripartite motif-containing protein 2 isoform X2</v>
      </c>
    </row>
    <row r="679" spans="1:13" x14ac:dyDescent="0.35">
      <c r="A679" t="s">
        <v>546</v>
      </c>
      <c r="B679">
        <v>39.35284764</v>
      </c>
      <c r="C679">
        <v>-0.57382976699999999</v>
      </c>
      <c r="D679">
        <v>0.17330451499999999</v>
      </c>
      <c r="E679" s="1">
        <v>9.2600000000000001E-5</v>
      </c>
      <c r="F679">
        <v>3.9647060000000001E-3</v>
      </c>
      <c r="G679" t="s">
        <v>9</v>
      </c>
      <c r="H679" t="s">
        <v>547</v>
      </c>
      <c r="I679" s="2" t="str">
        <f t="shared" si="50"/>
        <v>105338167</v>
      </c>
      <c r="J679" s="2">
        <f t="shared" si="51"/>
        <v>39.4</v>
      </c>
      <c r="K679" s="2" t="str">
        <f t="shared" si="52"/>
        <v>-0.6 ± 0.2</v>
      </c>
      <c r="L679" s="2">
        <f t="shared" si="53"/>
        <v>4.0000000000000001E-3</v>
      </c>
      <c r="M679" t="str">
        <f t="shared" si="54"/>
        <v>cytochrome P450 4c21 isoform X1</v>
      </c>
    </row>
    <row r="680" spans="1:13" x14ac:dyDescent="0.35">
      <c r="A680" t="s">
        <v>545</v>
      </c>
      <c r="B680">
        <v>211.08498729999999</v>
      </c>
      <c r="C680">
        <v>-0.57484031499999999</v>
      </c>
      <c r="D680">
        <v>0.28548386999999997</v>
      </c>
      <c r="E680">
        <v>3.098745E-3</v>
      </c>
      <c r="F680">
        <v>4.6219363999999999E-2</v>
      </c>
      <c r="G680" t="s">
        <v>9</v>
      </c>
      <c r="H680" t="s">
        <v>181</v>
      </c>
      <c r="I680" s="2" t="str">
        <f t="shared" si="50"/>
        <v>105334943</v>
      </c>
      <c r="J680" s="2">
        <f t="shared" si="51"/>
        <v>211.1</v>
      </c>
      <c r="K680" s="2" t="str">
        <f t="shared" si="52"/>
        <v>-0.6 ± 0.3</v>
      </c>
      <c r="L680" s="2">
        <f t="shared" si="53"/>
        <v>4.5999999999999999E-2</v>
      </c>
      <c r="M680" t="str">
        <f t="shared" si="54"/>
        <v>complement C1q-like protein 4</v>
      </c>
    </row>
    <row r="681" spans="1:13" x14ac:dyDescent="0.35">
      <c r="A681" t="s">
        <v>543</v>
      </c>
      <c r="B681">
        <v>63.222019430000003</v>
      </c>
      <c r="C681">
        <v>-0.57619244800000002</v>
      </c>
      <c r="D681">
        <v>0.25970367999999999</v>
      </c>
      <c r="E681">
        <v>2.0495520000000001E-3</v>
      </c>
      <c r="F681">
        <v>3.5133818999999997E-2</v>
      </c>
      <c r="G681" t="s">
        <v>9</v>
      </c>
      <c r="H681" t="s">
        <v>544</v>
      </c>
      <c r="I681" s="2" t="str">
        <f t="shared" si="50"/>
        <v>105328282</v>
      </c>
      <c r="J681" s="2">
        <f t="shared" si="51"/>
        <v>63.2</v>
      </c>
      <c r="K681" s="2" t="str">
        <f t="shared" si="52"/>
        <v>-0.6 ± 0.3</v>
      </c>
      <c r="L681" s="2">
        <f t="shared" si="53"/>
        <v>3.5000000000000003E-2</v>
      </c>
      <c r="M681" t="str">
        <f t="shared" si="54"/>
        <v>leucine-rich repeat-containing protein 51</v>
      </c>
    </row>
    <row r="682" spans="1:13" x14ac:dyDescent="0.35">
      <c r="A682" t="s">
        <v>541</v>
      </c>
      <c r="B682">
        <v>32.33542224</v>
      </c>
      <c r="C682">
        <v>-0.57655211399999995</v>
      </c>
      <c r="D682">
        <v>0.194794205</v>
      </c>
      <c r="E682">
        <v>2.8627399999999999E-4</v>
      </c>
      <c r="F682">
        <v>8.7502569999999991E-3</v>
      </c>
      <c r="G682" t="s">
        <v>9</v>
      </c>
      <c r="H682" t="s">
        <v>542</v>
      </c>
      <c r="I682" s="2" t="str">
        <f t="shared" si="50"/>
        <v>105329476</v>
      </c>
      <c r="J682" s="2">
        <f t="shared" si="51"/>
        <v>32.299999999999997</v>
      </c>
      <c r="K682" s="2" t="str">
        <f t="shared" si="52"/>
        <v>-0.6 ± 0.2</v>
      </c>
      <c r="L682" s="2">
        <f t="shared" si="53"/>
        <v>8.9999999999999993E-3</v>
      </c>
      <c r="M682" t="str">
        <f t="shared" si="54"/>
        <v>mitochondrial uncoupling protein 4</v>
      </c>
    </row>
    <row r="683" spans="1:13" x14ac:dyDescent="0.35">
      <c r="A683" t="s">
        <v>539</v>
      </c>
      <c r="B683">
        <v>64.622909179999994</v>
      </c>
      <c r="C683">
        <v>-0.57738652999999995</v>
      </c>
      <c r="D683">
        <v>0.171761476</v>
      </c>
      <c r="E683" s="1">
        <v>7.5500000000000006E-5</v>
      </c>
      <c r="F683">
        <v>3.378186E-3</v>
      </c>
      <c r="G683" t="s">
        <v>9</v>
      </c>
      <c r="H683" t="s">
        <v>540</v>
      </c>
      <c r="I683" s="2" t="str">
        <f t="shared" si="50"/>
        <v>105332962</v>
      </c>
      <c r="J683" s="2">
        <f t="shared" si="51"/>
        <v>64.599999999999994</v>
      </c>
      <c r="K683" s="2" t="str">
        <f t="shared" si="52"/>
        <v>-0.6 ± 0.2</v>
      </c>
      <c r="L683" s="2">
        <f t="shared" si="53"/>
        <v>3.0000000000000001E-3</v>
      </c>
      <c r="M683" t="str">
        <f t="shared" si="54"/>
        <v>mucin-2-like isoform X2</v>
      </c>
    </row>
    <row r="684" spans="1:13" x14ac:dyDescent="0.35">
      <c r="A684" t="s">
        <v>537</v>
      </c>
      <c r="B684">
        <v>30.0339195</v>
      </c>
      <c r="C684">
        <v>-0.57783516700000004</v>
      </c>
      <c r="D684">
        <v>0.20932073100000001</v>
      </c>
      <c r="E684">
        <v>5.2594299999999996E-4</v>
      </c>
      <c r="F684">
        <v>1.3586852999999999E-2</v>
      </c>
      <c r="G684" t="s">
        <v>9</v>
      </c>
      <c r="H684" t="s">
        <v>538</v>
      </c>
      <c r="I684" s="2" t="str">
        <f t="shared" si="50"/>
        <v>105331589</v>
      </c>
      <c r="J684" s="2">
        <f t="shared" si="51"/>
        <v>30</v>
      </c>
      <c r="K684" s="2" t="str">
        <f t="shared" si="52"/>
        <v>-0.6 ± 0.2</v>
      </c>
      <c r="L684" s="2">
        <f t="shared" si="53"/>
        <v>1.4E-2</v>
      </c>
      <c r="M684" t="str">
        <f t="shared" si="54"/>
        <v>pyruvate dehydrogenase [acetyl-transferring]-phosphatase 1 mitochondrial</v>
      </c>
    </row>
    <row r="685" spans="1:13" x14ac:dyDescent="0.35">
      <c r="A685" t="s">
        <v>535</v>
      </c>
      <c r="B685">
        <v>20.20906875</v>
      </c>
      <c r="C685">
        <v>-0.57938259000000003</v>
      </c>
      <c r="D685">
        <v>0.23786246999999999</v>
      </c>
      <c r="E685">
        <v>1.269236E-3</v>
      </c>
      <c r="F685">
        <v>2.5254656E-2</v>
      </c>
      <c r="G685" t="s">
        <v>9</v>
      </c>
      <c r="H685" t="s">
        <v>536</v>
      </c>
      <c r="I685" s="2" t="str">
        <f t="shared" si="50"/>
        <v>117689053</v>
      </c>
      <c r="J685" s="2">
        <f t="shared" si="51"/>
        <v>20.2</v>
      </c>
      <c r="K685" s="2" t="str">
        <f t="shared" si="52"/>
        <v>-0.6 ± 0.2</v>
      </c>
      <c r="L685" s="2">
        <f t="shared" si="53"/>
        <v>2.5000000000000001E-2</v>
      </c>
      <c r="M685" t="str">
        <f t="shared" si="54"/>
        <v>tRNA (adenine(37)-N6)-methyltransferase-like isoform X2</v>
      </c>
    </row>
    <row r="686" spans="1:13" x14ac:dyDescent="0.35">
      <c r="A686" t="s">
        <v>533</v>
      </c>
      <c r="B686">
        <v>40.528819259999999</v>
      </c>
      <c r="C686">
        <v>-0.58150804599999995</v>
      </c>
      <c r="D686">
        <v>0.185419215</v>
      </c>
      <c r="E686">
        <v>1.5879199999999999E-4</v>
      </c>
      <c r="F686">
        <v>5.7883739999999998E-3</v>
      </c>
      <c r="G686" t="s">
        <v>9</v>
      </c>
      <c r="H686" t="s">
        <v>534</v>
      </c>
      <c r="I686" s="2" t="str">
        <f t="shared" si="50"/>
        <v>105322881</v>
      </c>
      <c r="J686" s="2">
        <f t="shared" si="51"/>
        <v>40.5</v>
      </c>
      <c r="K686" s="2" t="str">
        <f t="shared" si="52"/>
        <v>-0.6 ± 0.2</v>
      </c>
      <c r="L686" s="2">
        <f t="shared" si="53"/>
        <v>6.0000000000000001E-3</v>
      </c>
      <c r="M686" t="str">
        <f t="shared" si="54"/>
        <v>EF-hand calcium-binding domain-containing protein 11 isoform X2</v>
      </c>
    </row>
    <row r="687" spans="1:13" x14ac:dyDescent="0.35">
      <c r="A687" t="s">
        <v>531</v>
      </c>
      <c r="B687">
        <v>20.838400700000001</v>
      </c>
      <c r="C687">
        <v>-0.58178342199999999</v>
      </c>
      <c r="D687">
        <v>0.243773675</v>
      </c>
      <c r="E687">
        <v>1.405023E-3</v>
      </c>
      <c r="F687">
        <v>2.6967382000000002E-2</v>
      </c>
      <c r="G687" t="s">
        <v>9</v>
      </c>
      <c r="H687" t="s">
        <v>532</v>
      </c>
      <c r="I687" s="2" t="str">
        <f t="shared" si="50"/>
        <v>105325942</v>
      </c>
      <c r="J687" s="2">
        <f t="shared" si="51"/>
        <v>20.8</v>
      </c>
      <c r="K687" s="2" t="str">
        <f t="shared" si="52"/>
        <v>-0.6 ± 0.2</v>
      </c>
      <c r="L687" s="2">
        <f t="shared" si="53"/>
        <v>2.7E-2</v>
      </c>
      <c r="M687" t="str">
        <f t="shared" si="54"/>
        <v>D-beta-hydroxybutyrate dehydrogenase mitochondrial</v>
      </c>
    </row>
    <row r="688" spans="1:13" x14ac:dyDescent="0.35">
      <c r="A688" t="s">
        <v>529</v>
      </c>
      <c r="B688">
        <v>89.947017259999996</v>
      </c>
      <c r="C688">
        <v>-0.586125122</v>
      </c>
      <c r="D688">
        <v>0.188313702</v>
      </c>
      <c r="E688">
        <v>1.7093499999999999E-4</v>
      </c>
      <c r="F688">
        <v>6.141573E-3</v>
      </c>
      <c r="G688" t="s">
        <v>9</v>
      </c>
      <c r="H688" t="s">
        <v>530</v>
      </c>
      <c r="I688" s="2" t="str">
        <f t="shared" si="50"/>
        <v>105334116</v>
      </c>
      <c r="J688" s="2">
        <f t="shared" si="51"/>
        <v>89.9</v>
      </c>
      <c r="K688" s="2" t="str">
        <f t="shared" si="52"/>
        <v>-0.6 ± 0.2</v>
      </c>
      <c r="L688" s="2">
        <f t="shared" si="53"/>
        <v>6.0000000000000001E-3</v>
      </c>
      <c r="M688" t="str">
        <f t="shared" si="54"/>
        <v>peptidase inhibitor 16</v>
      </c>
    </row>
    <row r="689" spans="1:13" x14ac:dyDescent="0.35">
      <c r="A689" t="s">
        <v>527</v>
      </c>
      <c r="B689">
        <v>13.19283296</v>
      </c>
      <c r="C689">
        <v>-0.58860167699999999</v>
      </c>
      <c r="D689">
        <v>0.29272139800000002</v>
      </c>
      <c r="E689">
        <v>3.1809719999999998E-3</v>
      </c>
      <c r="F689">
        <v>4.7016531E-2</v>
      </c>
      <c r="G689" t="s">
        <v>9</v>
      </c>
      <c r="H689" t="s">
        <v>528</v>
      </c>
      <c r="I689" s="2" t="str">
        <f t="shared" si="50"/>
        <v>105342540</v>
      </c>
      <c r="J689" s="2">
        <f t="shared" si="51"/>
        <v>13.2</v>
      </c>
      <c r="K689" s="2" t="str">
        <f t="shared" si="52"/>
        <v>-0.6 ± 0.3</v>
      </c>
      <c r="L689" s="2">
        <f t="shared" si="53"/>
        <v>4.7E-2</v>
      </c>
      <c r="M689" t="str">
        <f t="shared" si="54"/>
        <v>m7GpppX diphosphatase</v>
      </c>
    </row>
    <row r="690" spans="1:13" x14ac:dyDescent="0.35">
      <c r="A690" t="s">
        <v>525</v>
      </c>
      <c r="B690">
        <v>108.60326120000001</v>
      </c>
      <c r="C690">
        <v>-0.59019421400000005</v>
      </c>
      <c r="D690">
        <v>0.25565573899999999</v>
      </c>
      <c r="E690">
        <v>1.593094E-3</v>
      </c>
      <c r="F690">
        <v>2.9305128999999999E-2</v>
      </c>
      <c r="G690" t="s">
        <v>9</v>
      </c>
      <c r="H690" t="s">
        <v>526</v>
      </c>
      <c r="I690" s="2" t="str">
        <f t="shared" si="50"/>
        <v>105345764</v>
      </c>
      <c r="J690" s="2">
        <f t="shared" si="51"/>
        <v>108.6</v>
      </c>
      <c r="K690" s="2" t="str">
        <f t="shared" si="52"/>
        <v>-0.6 ± 0.3</v>
      </c>
      <c r="L690" s="2">
        <f t="shared" si="53"/>
        <v>2.9000000000000001E-2</v>
      </c>
      <c r="M690" t="str">
        <f t="shared" si="54"/>
        <v>EF-hand domain-containing protein 1</v>
      </c>
    </row>
    <row r="691" spans="1:13" x14ac:dyDescent="0.35">
      <c r="A691" t="s">
        <v>523</v>
      </c>
      <c r="B691">
        <v>22.285620860000002</v>
      </c>
      <c r="C691">
        <v>-0.59123148800000003</v>
      </c>
      <c r="D691">
        <v>0.19920088799999999</v>
      </c>
      <c r="E691">
        <v>2.7459000000000001E-4</v>
      </c>
      <c r="F691">
        <v>8.4931699999999995E-3</v>
      </c>
      <c r="G691" t="s">
        <v>9</v>
      </c>
      <c r="H691" t="s">
        <v>524</v>
      </c>
      <c r="I691" s="2" t="str">
        <f t="shared" si="50"/>
        <v>105347888</v>
      </c>
      <c r="J691" s="2">
        <f t="shared" si="51"/>
        <v>22.3</v>
      </c>
      <c r="K691" s="2" t="str">
        <f t="shared" si="52"/>
        <v>-0.6 ± 0.2</v>
      </c>
      <c r="L691" s="2">
        <f t="shared" si="53"/>
        <v>8.0000000000000002E-3</v>
      </c>
      <c r="M691" t="str">
        <f t="shared" si="54"/>
        <v>kyphoscoliosis peptidase</v>
      </c>
    </row>
    <row r="692" spans="1:13" x14ac:dyDescent="0.35">
      <c r="A692" t="s">
        <v>521</v>
      </c>
      <c r="B692">
        <v>22.096010929999998</v>
      </c>
      <c r="C692">
        <v>-0.59317053600000003</v>
      </c>
      <c r="D692">
        <v>0.18801721399999999</v>
      </c>
      <c r="E692">
        <v>1.5225899999999999E-4</v>
      </c>
      <c r="F692">
        <v>5.650736E-3</v>
      </c>
      <c r="G692" t="s">
        <v>9</v>
      </c>
      <c r="H692" t="s">
        <v>522</v>
      </c>
      <c r="I692" s="2" t="str">
        <f t="shared" si="50"/>
        <v>105318443</v>
      </c>
      <c r="J692" s="2">
        <f t="shared" si="51"/>
        <v>22.1</v>
      </c>
      <c r="K692" s="2" t="str">
        <f t="shared" si="52"/>
        <v>-0.6 ± 0.2</v>
      </c>
      <c r="L692" s="2">
        <f t="shared" si="53"/>
        <v>6.0000000000000001E-3</v>
      </c>
      <c r="M692" t="str">
        <f t="shared" si="54"/>
        <v>polypeptide N-acetylgalactosaminyltransferase 5</v>
      </c>
    </row>
    <row r="693" spans="1:13" x14ac:dyDescent="0.35">
      <c r="A693" t="s">
        <v>519</v>
      </c>
      <c r="B693">
        <v>19.21935152</v>
      </c>
      <c r="C693">
        <v>-0.594320815</v>
      </c>
      <c r="D693">
        <v>0.29263777600000002</v>
      </c>
      <c r="E693">
        <v>2.9388040000000002E-3</v>
      </c>
      <c r="F693">
        <v>4.4254811999999998E-2</v>
      </c>
      <c r="G693" t="s">
        <v>9</v>
      </c>
      <c r="H693" t="s">
        <v>520</v>
      </c>
      <c r="I693" s="2" t="str">
        <f t="shared" si="50"/>
        <v>117693134</v>
      </c>
      <c r="J693" s="2">
        <f t="shared" si="51"/>
        <v>19.2</v>
      </c>
      <c r="K693" s="2" t="str">
        <f t="shared" si="52"/>
        <v>-0.6 ± 0.3</v>
      </c>
      <c r="L693" s="2">
        <f t="shared" si="53"/>
        <v>4.3999999999999997E-2</v>
      </c>
      <c r="M693" t="str">
        <f t="shared" si="54"/>
        <v>protein FAM133A-like</v>
      </c>
    </row>
    <row r="694" spans="1:13" x14ac:dyDescent="0.35">
      <c r="A694" t="s">
        <v>517</v>
      </c>
      <c r="B694">
        <v>914.56283789999998</v>
      </c>
      <c r="C694">
        <v>-0.59599714000000004</v>
      </c>
      <c r="D694">
        <v>0.13343930600000001</v>
      </c>
      <c r="E694" s="1">
        <v>8.16E-7</v>
      </c>
      <c r="F694" s="1">
        <v>8.7999999999999998E-5</v>
      </c>
      <c r="G694" t="s">
        <v>9</v>
      </c>
      <c r="H694" t="s">
        <v>518</v>
      </c>
      <c r="I694" s="2" t="str">
        <f t="shared" si="50"/>
        <v>105342978</v>
      </c>
      <c r="J694" s="2">
        <f t="shared" si="51"/>
        <v>914.6</v>
      </c>
      <c r="K694" s="2" t="str">
        <f t="shared" si="52"/>
        <v>-0.6 ± 0.1</v>
      </c>
      <c r="L694" s="2" t="str">
        <f t="shared" si="53"/>
        <v>&lt;0.001</v>
      </c>
      <c r="M694" t="str">
        <f t="shared" si="54"/>
        <v>protein PLANT CADMIUM RESISTANCE 3 isoform X3</v>
      </c>
    </row>
    <row r="695" spans="1:13" x14ac:dyDescent="0.35">
      <c r="A695" t="s">
        <v>515</v>
      </c>
      <c r="B695">
        <v>429.74845219999997</v>
      </c>
      <c r="C695">
        <v>-0.597114598</v>
      </c>
      <c r="D695">
        <v>0.20969130699999999</v>
      </c>
      <c r="E695">
        <v>3.6254700000000001E-4</v>
      </c>
      <c r="F695">
        <v>1.0351683E-2</v>
      </c>
      <c r="G695" t="s">
        <v>9</v>
      </c>
      <c r="H695" t="s">
        <v>516</v>
      </c>
      <c r="I695" s="2" t="str">
        <f t="shared" si="50"/>
        <v>105338883</v>
      </c>
      <c r="J695" s="2">
        <f t="shared" si="51"/>
        <v>429.7</v>
      </c>
      <c r="K695" s="2" t="str">
        <f t="shared" si="52"/>
        <v>-0.6 ± 0.2</v>
      </c>
      <c r="L695" s="2">
        <f t="shared" si="53"/>
        <v>0.01</v>
      </c>
      <c r="M695" t="str">
        <f t="shared" si="54"/>
        <v>radial spoke head protein 4 homolog A</v>
      </c>
    </row>
    <row r="696" spans="1:13" x14ac:dyDescent="0.35">
      <c r="A696" t="s">
        <v>513</v>
      </c>
      <c r="B696">
        <v>90.569488680000006</v>
      </c>
      <c r="C696">
        <v>-0.59713849399999996</v>
      </c>
      <c r="D696">
        <v>0.20753701799999999</v>
      </c>
      <c r="E696">
        <v>3.48365E-4</v>
      </c>
      <c r="F696">
        <v>1.0055694E-2</v>
      </c>
      <c r="G696" t="s">
        <v>9</v>
      </c>
      <c r="H696" t="s">
        <v>514</v>
      </c>
      <c r="I696" s="2" t="str">
        <f t="shared" si="50"/>
        <v>105330912</v>
      </c>
      <c r="J696" s="2">
        <f t="shared" si="51"/>
        <v>90.6</v>
      </c>
      <c r="K696" s="2" t="str">
        <f t="shared" si="52"/>
        <v>-0.6 ± 0.2</v>
      </c>
      <c r="L696" s="2">
        <f t="shared" si="53"/>
        <v>0.01</v>
      </c>
      <c r="M696" t="str">
        <f t="shared" si="54"/>
        <v>tetraspanin-18</v>
      </c>
    </row>
    <row r="697" spans="1:13" x14ac:dyDescent="0.35">
      <c r="A697" t="s">
        <v>511</v>
      </c>
      <c r="B697">
        <v>823.91753219999998</v>
      </c>
      <c r="C697">
        <v>-0.59722413600000002</v>
      </c>
      <c r="D697">
        <v>0.13638293200000001</v>
      </c>
      <c r="E697" s="1">
        <v>1.2100000000000001E-6</v>
      </c>
      <c r="F697">
        <v>1.20004E-4</v>
      </c>
      <c r="G697" t="s">
        <v>9</v>
      </c>
      <c r="H697" t="s">
        <v>512</v>
      </c>
      <c r="I697" s="2" t="str">
        <f t="shared" si="50"/>
        <v>105338803</v>
      </c>
      <c r="J697" s="2">
        <f t="shared" si="51"/>
        <v>823.9</v>
      </c>
      <c r="K697" s="2" t="str">
        <f t="shared" si="52"/>
        <v>-0.6 ± 0.1</v>
      </c>
      <c r="L697" s="2" t="str">
        <f t="shared" si="53"/>
        <v>&lt;0.001</v>
      </c>
      <c r="M697" t="str">
        <f t="shared" si="54"/>
        <v>putative RNA-binding protein Luc7-like 1 isoform X4</v>
      </c>
    </row>
    <row r="698" spans="1:13" x14ac:dyDescent="0.35">
      <c r="A698" t="s">
        <v>509</v>
      </c>
      <c r="B698">
        <v>88.813632589999997</v>
      </c>
      <c r="C698">
        <v>-0.59786810800000001</v>
      </c>
      <c r="D698">
        <v>0.19566745799999999</v>
      </c>
      <c r="E698">
        <v>2.0017599999999999E-4</v>
      </c>
      <c r="F698">
        <v>6.7623520000000001E-3</v>
      </c>
      <c r="G698" t="s">
        <v>9</v>
      </c>
      <c r="H698" t="s">
        <v>510</v>
      </c>
      <c r="I698" s="2" t="str">
        <f t="shared" si="50"/>
        <v>105340739</v>
      </c>
      <c r="J698" s="2">
        <f t="shared" si="51"/>
        <v>88.8</v>
      </c>
      <c r="K698" s="2" t="str">
        <f t="shared" si="52"/>
        <v>-0.6 ± 0.2</v>
      </c>
      <c r="L698" s="2">
        <f t="shared" si="53"/>
        <v>7.0000000000000001E-3</v>
      </c>
      <c r="M698" t="str">
        <f t="shared" si="54"/>
        <v>coiled-coil domain-containing protein 178</v>
      </c>
    </row>
    <row r="699" spans="1:13" x14ac:dyDescent="0.35">
      <c r="A699" t="s">
        <v>507</v>
      </c>
      <c r="B699">
        <v>79.136465720000004</v>
      </c>
      <c r="C699">
        <v>-0.60035381300000001</v>
      </c>
      <c r="D699">
        <v>0.192427441</v>
      </c>
      <c r="E699">
        <v>1.62965E-4</v>
      </c>
      <c r="F699">
        <v>5.9171049999999998E-3</v>
      </c>
      <c r="G699" t="s">
        <v>9</v>
      </c>
      <c r="H699" t="s">
        <v>508</v>
      </c>
      <c r="I699" s="2" t="str">
        <f t="shared" si="50"/>
        <v>105317612</v>
      </c>
      <c r="J699" s="2">
        <f t="shared" si="51"/>
        <v>79.099999999999994</v>
      </c>
      <c r="K699" s="2" t="str">
        <f t="shared" si="52"/>
        <v>-0.6 ± 0.2</v>
      </c>
      <c r="L699" s="2">
        <f t="shared" si="53"/>
        <v>6.0000000000000001E-3</v>
      </c>
      <c r="M699" t="str">
        <f t="shared" si="54"/>
        <v>ATP-dependent translocase ABCB1 isoform X3</v>
      </c>
    </row>
    <row r="700" spans="1:13" x14ac:dyDescent="0.35">
      <c r="A700" t="s">
        <v>505</v>
      </c>
      <c r="B700">
        <v>281.25512209999999</v>
      </c>
      <c r="C700">
        <v>-0.60319300799999997</v>
      </c>
      <c r="D700">
        <v>0.12659511300000001</v>
      </c>
      <c r="E700" s="1">
        <v>1.9600000000000001E-7</v>
      </c>
      <c r="F700" s="1">
        <v>2.5999999999999998E-5</v>
      </c>
      <c r="G700" t="s">
        <v>9</v>
      </c>
      <c r="H700" t="s">
        <v>506</v>
      </c>
      <c r="I700" s="2" t="str">
        <f t="shared" si="50"/>
        <v>105327425</v>
      </c>
      <c r="J700" s="2">
        <f t="shared" si="51"/>
        <v>281.3</v>
      </c>
      <c r="K700" s="2" t="str">
        <f t="shared" si="52"/>
        <v>-0.6 ± 0.1</v>
      </c>
      <c r="L700" s="2" t="str">
        <f t="shared" si="53"/>
        <v>&lt;0.001</v>
      </c>
      <c r="M700" t="str">
        <f t="shared" si="54"/>
        <v>tubulin glycylase 3C isoform X1</v>
      </c>
    </row>
    <row r="701" spans="1:13" x14ac:dyDescent="0.35">
      <c r="A701" t="s">
        <v>503</v>
      </c>
      <c r="B701">
        <v>27.96412793</v>
      </c>
      <c r="C701">
        <v>-0.60509534300000001</v>
      </c>
      <c r="D701">
        <v>0.21441870099999999</v>
      </c>
      <c r="E701">
        <v>4.05301E-4</v>
      </c>
      <c r="F701">
        <v>1.1221831E-2</v>
      </c>
      <c r="G701" t="s">
        <v>9</v>
      </c>
      <c r="H701" t="s">
        <v>504</v>
      </c>
      <c r="I701" s="2" t="str">
        <f t="shared" si="50"/>
        <v>105319419</v>
      </c>
      <c r="J701" s="2">
        <f t="shared" si="51"/>
        <v>28</v>
      </c>
      <c r="K701" s="2" t="str">
        <f t="shared" si="52"/>
        <v>-0.6 ± 0.2</v>
      </c>
      <c r="L701" s="2">
        <f t="shared" si="53"/>
        <v>1.0999999999999999E-2</v>
      </c>
      <c r="M701" t="str">
        <f t="shared" si="54"/>
        <v>collagen alpha-2(XI) chain</v>
      </c>
    </row>
    <row r="702" spans="1:13" x14ac:dyDescent="0.35">
      <c r="A702" t="s">
        <v>501</v>
      </c>
      <c r="B702">
        <v>69.060291669999998</v>
      </c>
      <c r="C702">
        <v>-0.60607145600000001</v>
      </c>
      <c r="D702">
        <v>0.176269869</v>
      </c>
      <c r="E702" s="1">
        <v>5.52E-5</v>
      </c>
      <c r="F702">
        <v>2.6645929999999998E-3</v>
      </c>
      <c r="G702" t="s">
        <v>9</v>
      </c>
      <c r="H702" t="s">
        <v>502</v>
      </c>
      <c r="I702" s="2" t="str">
        <f t="shared" si="50"/>
        <v>105328838</v>
      </c>
      <c r="J702" s="2">
        <f t="shared" si="51"/>
        <v>69.099999999999994</v>
      </c>
      <c r="K702" s="2" t="str">
        <f t="shared" si="52"/>
        <v>-0.6 ± 0.2</v>
      </c>
      <c r="L702" s="2">
        <f t="shared" si="53"/>
        <v>3.0000000000000001E-3</v>
      </c>
      <c r="M702" t="str">
        <f t="shared" si="54"/>
        <v>prostaglandin reductase-3</v>
      </c>
    </row>
    <row r="703" spans="1:13" x14ac:dyDescent="0.35">
      <c r="A703" t="s">
        <v>499</v>
      </c>
      <c r="B703">
        <v>20.444033919999999</v>
      </c>
      <c r="C703">
        <v>-0.60827183200000001</v>
      </c>
      <c r="D703">
        <v>0.237890617</v>
      </c>
      <c r="E703">
        <v>8.6095300000000002E-4</v>
      </c>
      <c r="F703">
        <v>1.9123462000000001E-2</v>
      </c>
      <c r="G703" t="s">
        <v>9</v>
      </c>
      <c r="H703" t="s">
        <v>500</v>
      </c>
      <c r="I703" s="2" t="str">
        <f t="shared" si="50"/>
        <v>109619669</v>
      </c>
      <c r="J703" s="2">
        <f t="shared" si="51"/>
        <v>20.399999999999999</v>
      </c>
      <c r="K703" s="2" t="str">
        <f t="shared" si="52"/>
        <v>-0.6 ± 0.2</v>
      </c>
      <c r="L703" s="2">
        <f t="shared" si="53"/>
        <v>1.9E-2</v>
      </c>
      <c r="M703" t="str">
        <f t="shared" si="54"/>
        <v>zinc finger protein 91</v>
      </c>
    </row>
    <row r="704" spans="1:13" x14ac:dyDescent="0.35">
      <c r="A704" t="s">
        <v>497</v>
      </c>
      <c r="B704">
        <v>272.34288520000001</v>
      </c>
      <c r="C704">
        <v>-0.60997752100000002</v>
      </c>
      <c r="D704">
        <v>0.22234621099999999</v>
      </c>
      <c r="E704">
        <v>4.9165500000000002E-4</v>
      </c>
      <c r="F704">
        <v>1.3010869E-2</v>
      </c>
      <c r="G704" t="s">
        <v>9</v>
      </c>
      <c r="H704" t="s">
        <v>498</v>
      </c>
      <c r="I704" s="2" t="str">
        <f t="shared" si="50"/>
        <v>105334689</v>
      </c>
      <c r="J704" s="2">
        <f t="shared" si="51"/>
        <v>272.3</v>
      </c>
      <c r="K704" s="2" t="str">
        <f t="shared" si="52"/>
        <v>-0.6 ± 0.2</v>
      </c>
      <c r="L704" s="2">
        <f t="shared" si="53"/>
        <v>1.2999999999999999E-2</v>
      </c>
      <c r="M704" t="str">
        <f t="shared" si="54"/>
        <v>carboxypeptidase inhibitor SmCI isoform X1</v>
      </c>
    </row>
    <row r="705" spans="1:13" x14ac:dyDescent="0.35">
      <c r="A705" t="s">
        <v>495</v>
      </c>
      <c r="B705">
        <v>43.725687610000001</v>
      </c>
      <c r="C705">
        <v>-0.61535449900000005</v>
      </c>
      <c r="D705">
        <v>0.18986207899999999</v>
      </c>
      <c r="E705">
        <v>1.05442E-4</v>
      </c>
      <c r="F705">
        <v>4.3315649999999999E-3</v>
      </c>
      <c r="G705" t="s">
        <v>9</v>
      </c>
      <c r="H705" t="s">
        <v>496</v>
      </c>
      <c r="I705" s="2" t="str">
        <f t="shared" si="50"/>
        <v>105341222</v>
      </c>
      <c r="J705" s="2">
        <f t="shared" si="51"/>
        <v>43.7</v>
      </c>
      <c r="K705" s="2" t="str">
        <f t="shared" si="52"/>
        <v>-0.6 ± 0.2</v>
      </c>
      <c r="L705" s="2">
        <f t="shared" si="53"/>
        <v>4.0000000000000001E-3</v>
      </c>
      <c r="M705" t="str">
        <f t="shared" si="54"/>
        <v>caltractin</v>
      </c>
    </row>
    <row r="706" spans="1:13" x14ac:dyDescent="0.35">
      <c r="A706" t="s">
        <v>493</v>
      </c>
      <c r="B706">
        <v>94.121378539999995</v>
      </c>
      <c r="C706">
        <v>-0.62060839300000004</v>
      </c>
      <c r="D706">
        <v>0.29884169199999999</v>
      </c>
      <c r="E706">
        <v>2.4465070000000001E-3</v>
      </c>
      <c r="F706">
        <v>3.9332569999999997E-2</v>
      </c>
      <c r="G706" t="s">
        <v>9</v>
      </c>
      <c r="H706" t="s">
        <v>494</v>
      </c>
      <c r="I706" s="2" t="str">
        <f t="shared" si="50"/>
        <v>105340188</v>
      </c>
      <c r="J706" s="2">
        <f t="shared" si="51"/>
        <v>94.1</v>
      </c>
      <c r="K706" s="2" t="str">
        <f t="shared" si="52"/>
        <v>-0.6 ± 0.3</v>
      </c>
      <c r="L706" s="2">
        <f t="shared" si="53"/>
        <v>3.9E-2</v>
      </c>
      <c r="M706" t="str">
        <f t="shared" si="54"/>
        <v>methylenetetrahydrofolate reductase</v>
      </c>
    </row>
    <row r="707" spans="1:13" x14ac:dyDescent="0.35">
      <c r="A707" t="s">
        <v>491</v>
      </c>
      <c r="B707">
        <v>13.193708969999999</v>
      </c>
      <c r="C707">
        <v>-0.62080572599999995</v>
      </c>
      <c r="D707">
        <v>0.26905014500000002</v>
      </c>
      <c r="E707">
        <v>1.5935509999999999E-3</v>
      </c>
      <c r="F707">
        <v>2.9305128999999999E-2</v>
      </c>
      <c r="G707" t="s">
        <v>9</v>
      </c>
      <c r="H707" t="s">
        <v>492</v>
      </c>
      <c r="I707" s="2" t="str">
        <f t="shared" ref="I707:I770" si="55">RIGHT(A707,9)</f>
        <v>105348444</v>
      </c>
      <c r="J707" s="2">
        <f t="shared" ref="J707:J770" si="56">ROUND(B707,1)</f>
        <v>13.2</v>
      </c>
      <c r="K707" s="2" t="str">
        <f t="shared" ref="K707:K770" si="57">ROUND(C707,1) &amp; " ± " &amp; ROUND(D707,1)</f>
        <v>-0.6 ± 0.3</v>
      </c>
      <c r="L707" s="2">
        <f t="shared" ref="L707:L770" si="58">IF(F707&lt;0.001,"&lt;0.001",ROUND(F707,3))</f>
        <v>2.9000000000000001E-2</v>
      </c>
      <c r="M707" t="str">
        <f t="shared" ref="M707:M770" si="59">H707</f>
        <v>neuromedin-U receptor 2</v>
      </c>
    </row>
    <row r="708" spans="1:13" x14ac:dyDescent="0.35">
      <c r="A708" t="s">
        <v>489</v>
      </c>
      <c r="B708">
        <v>63.662958889999999</v>
      </c>
      <c r="C708">
        <v>-0.62181238100000003</v>
      </c>
      <c r="D708">
        <v>0.25690667499999997</v>
      </c>
      <c r="E708">
        <v>1.1257730000000001E-3</v>
      </c>
      <c r="F708">
        <v>2.3149264999999999E-2</v>
      </c>
      <c r="G708" t="s">
        <v>9</v>
      </c>
      <c r="H708" t="s">
        <v>490</v>
      </c>
      <c r="I708" s="2" t="str">
        <f t="shared" si="55"/>
        <v>105338910</v>
      </c>
      <c r="J708" s="2">
        <f t="shared" si="56"/>
        <v>63.7</v>
      </c>
      <c r="K708" s="2" t="str">
        <f t="shared" si="57"/>
        <v>-0.6 ± 0.3</v>
      </c>
      <c r="L708" s="2">
        <f t="shared" si="58"/>
        <v>2.3E-2</v>
      </c>
      <c r="M708" t="str">
        <f t="shared" si="59"/>
        <v>heterogeneous nuclear ribonucleoprotein L isoform X2</v>
      </c>
    </row>
    <row r="709" spans="1:13" x14ac:dyDescent="0.35">
      <c r="A709" t="s">
        <v>487</v>
      </c>
      <c r="B709">
        <v>24.39822667</v>
      </c>
      <c r="C709">
        <v>-0.62580518900000004</v>
      </c>
      <c r="D709">
        <v>0.22789158700000001</v>
      </c>
      <c r="E709">
        <v>4.7025399999999997E-4</v>
      </c>
      <c r="F709">
        <v>1.2589026999999999E-2</v>
      </c>
      <c r="G709" t="s">
        <v>9</v>
      </c>
      <c r="H709" t="s">
        <v>488</v>
      </c>
      <c r="I709" s="2" t="str">
        <f t="shared" si="55"/>
        <v>105333414</v>
      </c>
      <c r="J709" s="2">
        <f t="shared" si="56"/>
        <v>24.4</v>
      </c>
      <c r="K709" s="2" t="str">
        <f t="shared" si="57"/>
        <v>-0.6 ± 0.2</v>
      </c>
      <c r="L709" s="2">
        <f t="shared" si="58"/>
        <v>1.2999999999999999E-2</v>
      </c>
      <c r="M709" t="str">
        <f t="shared" si="59"/>
        <v>PI-PLC X domain-containing protein 2</v>
      </c>
    </row>
    <row r="710" spans="1:13" x14ac:dyDescent="0.35">
      <c r="A710" t="s">
        <v>485</v>
      </c>
      <c r="B710">
        <v>272.04452900000001</v>
      </c>
      <c r="C710">
        <v>-0.625900715</v>
      </c>
      <c r="D710">
        <v>0.17120434700000001</v>
      </c>
      <c r="E710" s="1">
        <v>2.3E-5</v>
      </c>
      <c r="F710">
        <v>1.400589E-3</v>
      </c>
      <c r="G710" t="s">
        <v>9</v>
      </c>
      <c r="H710" t="s">
        <v>486</v>
      </c>
      <c r="I710" s="2" t="str">
        <f t="shared" si="55"/>
        <v>105341417</v>
      </c>
      <c r="J710" s="2">
        <f t="shared" si="56"/>
        <v>272</v>
      </c>
      <c r="K710" s="2" t="str">
        <f t="shared" si="57"/>
        <v>-0.6 ± 0.2</v>
      </c>
      <c r="L710" s="2">
        <f t="shared" si="58"/>
        <v>1E-3</v>
      </c>
      <c r="M710" t="str">
        <f t="shared" si="59"/>
        <v>NADH dehydrogenase [ubiquinone] 1 alpha subcomplex subunit 13</v>
      </c>
    </row>
    <row r="711" spans="1:13" x14ac:dyDescent="0.35">
      <c r="A711" t="s">
        <v>483</v>
      </c>
      <c r="B711">
        <v>18.908139739999999</v>
      </c>
      <c r="C711">
        <v>-0.62686196500000002</v>
      </c>
      <c r="D711">
        <v>0.28300417900000002</v>
      </c>
      <c r="E711">
        <v>1.8469719999999999E-3</v>
      </c>
      <c r="F711">
        <v>3.2631617000000002E-2</v>
      </c>
      <c r="G711" t="s">
        <v>9</v>
      </c>
      <c r="H711" t="s">
        <v>484</v>
      </c>
      <c r="I711" s="2" t="str">
        <f t="shared" si="55"/>
        <v>105336549</v>
      </c>
      <c r="J711" s="2">
        <f t="shared" si="56"/>
        <v>18.899999999999999</v>
      </c>
      <c r="K711" s="2" t="str">
        <f t="shared" si="57"/>
        <v>-0.6 ± 0.3</v>
      </c>
      <c r="L711" s="2">
        <f t="shared" si="58"/>
        <v>3.3000000000000002E-2</v>
      </c>
      <c r="M711" t="str">
        <f t="shared" si="59"/>
        <v>ankyrin-3 isoform X2</v>
      </c>
    </row>
    <row r="712" spans="1:13" x14ac:dyDescent="0.35">
      <c r="A712" t="s">
        <v>481</v>
      </c>
      <c r="B712">
        <v>248.16215009999999</v>
      </c>
      <c r="C712">
        <v>-0.62844113700000004</v>
      </c>
      <c r="D712">
        <v>0.183902326</v>
      </c>
      <c r="E712" s="1">
        <v>5.4500000000000003E-5</v>
      </c>
      <c r="F712">
        <v>2.6405560000000001E-3</v>
      </c>
      <c r="G712" t="s">
        <v>9</v>
      </c>
      <c r="H712" t="s">
        <v>482</v>
      </c>
      <c r="I712" s="2" t="str">
        <f t="shared" si="55"/>
        <v>105346116</v>
      </c>
      <c r="J712" s="2">
        <f t="shared" si="56"/>
        <v>248.2</v>
      </c>
      <c r="K712" s="2" t="str">
        <f t="shared" si="57"/>
        <v>-0.6 ± 0.2</v>
      </c>
      <c r="L712" s="2">
        <f t="shared" si="58"/>
        <v>3.0000000000000001E-3</v>
      </c>
      <c r="M712" t="str">
        <f t="shared" si="59"/>
        <v>NADH dehydrogenase [ubiquinone] 1 beta subcomplex subunit 5 mitochondrial</v>
      </c>
    </row>
    <row r="713" spans="1:13" x14ac:dyDescent="0.35">
      <c r="A713" t="s">
        <v>479</v>
      </c>
      <c r="B713">
        <v>12.61037161</v>
      </c>
      <c r="C713">
        <v>-0.629819091</v>
      </c>
      <c r="D713">
        <v>0.28287279500000001</v>
      </c>
      <c r="E713">
        <v>1.8692450000000001E-3</v>
      </c>
      <c r="F713">
        <v>3.2845830999999999E-2</v>
      </c>
      <c r="G713" t="s">
        <v>9</v>
      </c>
      <c r="H713" t="s">
        <v>480</v>
      </c>
      <c r="I713" s="2" t="str">
        <f t="shared" si="55"/>
        <v>105329913</v>
      </c>
      <c r="J713" s="2">
        <f t="shared" si="56"/>
        <v>12.6</v>
      </c>
      <c r="K713" s="2" t="str">
        <f t="shared" si="57"/>
        <v>-0.6 ± 0.3</v>
      </c>
      <c r="L713" s="2">
        <f t="shared" si="58"/>
        <v>3.3000000000000002E-2</v>
      </c>
      <c r="M713" t="str">
        <f t="shared" si="59"/>
        <v>thioredoxin domain-containing protein 5</v>
      </c>
    </row>
    <row r="714" spans="1:13" x14ac:dyDescent="0.35">
      <c r="A714" t="s">
        <v>477</v>
      </c>
      <c r="B714">
        <v>37.765442040000003</v>
      </c>
      <c r="C714">
        <v>-0.63126551399999997</v>
      </c>
      <c r="D714">
        <v>0.28607229499999998</v>
      </c>
      <c r="E714">
        <v>1.8243420000000001E-3</v>
      </c>
      <c r="F714">
        <v>3.2418106000000002E-2</v>
      </c>
      <c r="G714" t="s">
        <v>9</v>
      </c>
      <c r="H714" t="s">
        <v>478</v>
      </c>
      <c r="I714" s="2" t="str">
        <f t="shared" si="55"/>
        <v>105335109</v>
      </c>
      <c r="J714" s="2">
        <f t="shared" si="56"/>
        <v>37.799999999999997</v>
      </c>
      <c r="K714" s="2" t="str">
        <f t="shared" si="57"/>
        <v>-0.6 ± 0.3</v>
      </c>
      <c r="L714" s="2">
        <f t="shared" si="58"/>
        <v>3.2000000000000001E-2</v>
      </c>
      <c r="M714" t="str">
        <f t="shared" si="59"/>
        <v>ubiquitin-like-conjugating enzyme ATG10 isoform X3</v>
      </c>
    </row>
    <row r="715" spans="1:13" x14ac:dyDescent="0.35">
      <c r="A715" t="s">
        <v>475</v>
      </c>
      <c r="B715">
        <v>28.53984419</v>
      </c>
      <c r="C715">
        <v>-0.63542983900000005</v>
      </c>
      <c r="D715">
        <v>0.26664240900000002</v>
      </c>
      <c r="E715">
        <v>1.2354110000000001E-3</v>
      </c>
      <c r="F715">
        <v>2.4779908E-2</v>
      </c>
      <c r="G715" t="s">
        <v>9</v>
      </c>
      <c r="H715" t="s">
        <v>476</v>
      </c>
      <c r="I715" s="2" t="str">
        <f t="shared" si="55"/>
        <v>117690700</v>
      </c>
      <c r="J715" s="2">
        <f t="shared" si="56"/>
        <v>28.5</v>
      </c>
      <c r="K715" s="2" t="str">
        <f t="shared" si="57"/>
        <v>-0.6 ± 0.3</v>
      </c>
      <c r="L715" s="2">
        <f t="shared" si="58"/>
        <v>2.5000000000000001E-2</v>
      </c>
      <c r="M715" t="str">
        <f t="shared" si="59"/>
        <v>sialate O-acetylesterase-like</v>
      </c>
    </row>
    <row r="716" spans="1:13" x14ac:dyDescent="0.35">
      <c r="A716" t="s">
        <v>473</v>
      </c>
      <c r="B716">
        <v>79.468439369999999</v>
      </c>
      <c r="C716">
        <v>-0.63548251099999997</v>
      </c>
      <c r="D716">
        <v>0.20678094599999999</v>
      </c>
      <c r="E716">
        <v>1.7360499999999999E-4</v>
      </c>
      <c r="F716">
        <v>6.1817369999999996E-3</v>
      </c>
      <c r="G716" t="s">
        <v>9</v>
      </c>
      <c r="H716" t="s">
        <v>474</v>
      </c>
      <c r="I716" s="2" t="str">
        <f t="shared" si="55"/>
        <v>105328470</v>
      </c>
      <c r="J716" s="2">
        <f t="shared" si="56"/>
        <v>79.5</v>
      </c>
      <c r="K716" s="2" t="str">
        <f t="shared" si="57"/>
        <v>-0.6 ± 0.2</v>
      </c>
      <c r="L716" s="2">
        <f t="shared" si="58"/>
        <v>6.0000000000000001E-3</v>
      </c>
      <c r="M716" t="str">
        <f t="shared" si="59"/>
        <v>chromosome-associated kinesin KIF4</v>
      </c>
    </row>
    <row r="717" spans="1:13" x14ac:dyDescent="0.35">
      <c r="A717" t="s">
        <v>471</v>
      </c>
      <c r="B717">
        <v>94.798657410000004</v>
      </c>
      <c r="C717">
        <v>-0.63768869100000003</v>
      </c>
      <c r="D717">
        <v>0.20153327900000001</v>
      </c>
      <c r="E717">
        <v>1.2779999999999999E-4</v>
      </c>
      <c r="F717">
        <v>5.0261460000000004E-3</v>
      </c>
      <c r="G717" t="s">
        <v>9</v>
      </c>
      <c r="H717" t="s">
        <v>472</v>
      </c>
      <c r="I717" s="2" t="str">
        <f t="shared" si="55"/>
        <v>105329654</v>
      </c>
      <c r="J717" s="2">
        <f t="shared" si="56"/>
        <v>94.8</v>
      </c>
      <c r="K717" s="2" t="str">
        <f t="shared" si="57"/>
        <v>-0.6 ± 0.2</v>
      </c>
      <c r="L717" s="2">
        <f t="shared" si="58"/>
        <v>5.0000000000000001E-3</v>
      </c>
      <c r="M717" t="str">
        <f t="shared" si="59"/>
        <v>ankyrin repeat domain-containing protein 27 isoform X2</v>
      </c>
    </row>
    <row r="718" spans="1:13" x14ac:dyDescent="0.35">
      <c r="A718" t="s">
        <v>469</v>
      </c>
      <c r="B718">
        <v>75.983452420000006</v>
      </c>
      <c r="C718">
        <v>-0.638374471</v>
      </c>
      <c r="D718">
        <v>0.17648206799999999</v>
      </c>
      <c r="E718" s="1">
        <v>2.5899999999999999E-5</v>
      </c>
      <c r="F718">
        <v>1.538284E-3</v>
      </c>
      <c r="G718" t="s">
        <v>9</v>
      </c>
      <c r="H718" t="s">
        <v>470</v>
      </c>
      <c r="I718" s="2" t="str">
        <f t="shared" si="55"/>
        <v>105332253</v>
      </c>
      <c r="J718" s="2">
        <f t="shared" si="56"/>
        <v>76</v>
      </c>
      <c r="K718" s="2" t="str">
        <f t="shared" si="57"/>
        <v>-0.6 ± 0.2</v>
      </c>
      <c r="L718" s="2">
        <f t="shared" si="58"/>
        <v>2E-3</v>
      </c>
      <c r="M718" t="str">
        <f t="shared" si="59"/>
        <v>protein FRA10AC1 homolog</v>
      </c>
    </row>
    <row r="719" spans="1:13" x14ac:dyDescent="0.35">
      <c r="A719" t="s">
        <v>467</v>
      </c>
      <c r="B719">
        <v>64.353877229999995</v>
      </c>
      <c r="C719">
        <v>-0.63997625800000002</v>
      </c>
      <c r="D719">
        <v>0.302992125</v>
      </c>
      <c r="E719">
        <v>2.1743959999999999E-3</v>
      </c>
      <c r="F719">
        <v>3.6593738000000001E-2</v>
      </c>
      <c r="G719" t="s">
        <v>9</v>
      </c>
      <c r="H719" t="s">
        <v>468</v>
      </c>
      <c r="I719" s="2" t="str">
        <f t="shared" si="55"/>
        <v>105324661</v>
      </c>
      <c r="J719" s="2">
        <f t="shared" si="56"/>
        <v>64.400000000000006</v>
      </c>
      <c r="K719" s="2" t="str">
        <f t="shared" si="57"/>
        <v>-0.6 ± 0.3</v>
      </c>
      <c r="L719" s="2">
        <f t="shared" si="58"/>
        <v>3.6999999999999998E-2</v>
      </c>
      <c r="M719" t="str">
        <f t="shared" si="59"/>
        <v>trichohyalin</v>
      </c>
    </row>
    <row r="720" spans="1:13" x14ac:dyDescent="0.35">
      <c r="A720" t="s">
        <v>465</v>
      </c>
      <c r="B720">
        <v>15.32417759</v>
      </c>
      <c r="C720">
        <v>-0.64196302599999999</v>
      </c>
      <c r="D720">
        <v>0.31634166000000002</v>
      </c>
      <c r="E720">
        <v>2.6578230000000001E-3</v>
      </c>
      <c r="F720">
        <v>4.1370086E-2</v>
      </c>
      <c r="G720" t="s">
        <v>9</v>
      </c>
      <c r="H720" t="s">
        <v>466</v>
      </c>
      <c r="I720" s="2" t="str">
        <f t="shared" si="55"/>
        <v>105348710</v>
      </c>
      <c r="J720" s="2">
        <f t="shared" si="56"/>
        <v>15.3</v>
      </c>
      <c r="K720" s="2" t="str">
        <f t="shared" si="57"/>
        <v>-0.6 ± 0.3</v>
      </c>
      <c r="L720" s="2">
        <f t="shared" si="58"/>
        <v>4.1000000000000002E-2</v>
      </c>
      <c r="M720" t="str">
        <f t="shared" si="59"/>
        <v>ankyrin repeat domain-containing protein 49 isoform X1</v>
      </c>
    </row>
    <row r="721" spans="1:13" x14ac:dyDescent="0.35">
      <c r="A721" t="s">
        <v>463</v>
      </c>
      <c r="B721">
        <v>19.44799433</v>
      </c>
      <c r="C721">
        <v>-0.64367814300000004</v>
      </c>
      <c r="D721">
        <v>0.30749476799999997</v>
      </c>
      <c r="E721">
        <v>2.2823240000000001E-3</v>
      </c>
      <c r="F721">
        <v>3.7513575E-2</v>
      </c>
      <c r="G721" t="s">
        <v>9</v>
      </c>
      <c r="H721" t="s">
        <v>464</v>
      </c>
      <c r="I721" s="2" t="str">
        <f t="shared" si="55"/>
        <v>105346000</v>
      </c>
      <c r="J721" s="2">
        <f t="shared" si="56"/>
        <v>19.399999999999999</v>
      </c>
      <c r="K721" s="2" t="str">
        <f t="shared" si="57"/>
        <v>-0.6 ± 0.3</v>
      </c>
      <c r="L721" s="2">
        <f t="shared" si="58"/>
        <v>3.7999999999999999E-2</v>
      </c>
      <c r="M721" t="str">
        <f t="shared" si="59"/>
        <v>monocarboxylate transporter 9</v>
      </c>
    </row>
    <row r="722" spans="1:13" x14ac:dyDescent="0.35">
      <c r="A722" t="s">
        <v>461</v>
      </c>
      <c r="B722">
        <v>27.983667069999999</v>
      </c>
      <c r="C722">
        <v>-0.64374482099999997</v>
      </c>
      <c r="D722">
        <v>0.26361864400000001</v>
      </c>
      <c r="E722">
        <v>1.0360359999999999E-3</v>
      </c>
      <c r="F722">
        <v>2.1864636E-2</v>
      </c>
      <c r="G722" t="s">
        <v>9</v>
      </c>
      <c r="H722" t="s">
        <v>462</v>
      </c>
      <c r="I722" s="2" t="str">
        <f t="shared" si="55"/>
        <v>105347886</v>
      </c>
      <c r="J722" s="2">
        <f t="shared" si="56"/>
        <v>28</v>
      </c>
      <c r="K722" s="2" t="str">
        <f t="shared" si="57"/>
        <v>-0.6 ± 0.3</v>
      </c>
      <c r="L722" s="2">
        <f t="shared" si="58"/>
        <v>2.1999999999999999E-2</v>
      </c>
      <c r="M722" t="str">
        <f t="shared" si="59"/>
        <v>hillarin</v>
      </c>
    </row>
    <row r="723" spans="1:13" x14ac:dyDescent="0.35">
      <c r="A723" t="s">
        <v>459</v>
      </c>
      <c r="B723">
        <v>246.4059345</v>
      </c>
      <c r="C723">
        <v>-0.64500225099999997</v>
      </c>
      <c r="D723">
        <v>0.28573474700000001</v>
      </c>
      <c r="E723">
        <v>1.552625E-3</v>
      </c>
      <c r="F723">
        <v>2.8903594000000001E-2</v>
      </c>
      <c r="G723" t="s">
        <v>9</v>
      </c>
      <c r="H723" t="s">
        <v>460</v>
      </c>
      <c r="I723" s="2" t="str">
        <f t="shared" si="55"/>
        <v>105318009</v>
      </c>
      <c r="J723" s="2">
        <f t="shared" si="56"/>
        <v>246.4</v>
      </c>
      <c r="K723" s="2" t="str">
        <f t="shared" si="57"/>
        <v>-0.6 ± 0.3</v>
      </c>
      <c r="L723" s="2">
        <f t="shared" si="58"/>
        <v>2.9000000000000001E-2</v>
      </c>
      <c r="M723" t="str">
        <f t="shared" si="59"/>
        <v>Golgi-associated plant pathogenesis-related protein 1</v>
      </c>
    </row>
    <row r="724" spans="1:13" x14ac:dyDescent="0.35">
      <c r="A724" t="s">
        <v>457</v>
      </c>
      <c r="B724">
        <v>213.1045992</v>
      </c>
      <c r="C724">
        <v>-0.64564922199999997</v>
      </c>
      <c r="D724">
        <v>0.28646992199999999</v>
      </c>
      <c r="E724">
        <v>1.538899E-3</v>
      </c>
      <c r="F724">
        <v>2.8758852000000001E-2</v>
      </c>
      <c r="G724" t="s">
        <v>9</v>
      </c>
      <c r="H724" t="s">
        <v>458</v>
      </c>
      <c r="I724" s="2" t="str">
        <f t="shared" si="55"/>
        <v>105346646</v>
      </c>
      <c r="J724" s="2">
        <f t="shared" si="56"/>
        <v>213.1</v>
      </c>
      <c r="K724" s="2" t="str">
        <f t="shared" si="57"/>
        <v>-0.6 ± 0.3</v>
      </c>
      <c r="L724" s="2">
        <f t="shared" si="58"/>
        <v>2.9000000000000001E-2</v>
      </c>
      <c r="M724" t="str">
        <f t="shared" si="59"/>
        <v>methyltransferase-like protein 27 isoform X2</v>
      </c>
    </row>
    <row r="725" spans="1:13" x14ac:dyDescent="0.35">
      <c r="A725" t="s">
        <v>455</v>
      </c>
      <c r="B725">
        <v>123.96765069999999</v>
      </c>
      <c r="C725">
        <v>-0.65452604400000003</v>
      </c>
      <c r="D725">
        <v>0.17643531100000001</v>
      </c>
      <c r="E725" s="1">
        <v>1.7600000000000001E-5</v>
      </c>
      <c r="F725">
        <v>1.129529E-3</v>
      </c>
      <c r="G725" t="s">
        <v>9</v>
      </c>
      <c r="H725" t="s">
        <v>456</v>
      </c>
      <c r="I725" s="2" t="str">
        <f t="shared" si="55"/>
        <v>105318652</v>
      </c>
      <c r="J725" s="2">
        <f t="shared" si="56"/>
        <v>124</v>
      </c>
      <c r="K725" s="2" t="str">
        <f t="shared" si="57"/>
        <v>-0.7 ± 0.2</v>
      </c>
      <c r="L725" s="2">
        <f t="shared" si="58"/>
        <v>1E-3</v>
      </c>
      <c r="M725" t="str">
        <f t="shared" si="59"/>
        <v>claspin isoform X2</v>
      </c>
    </row>
    <row r="726" spans="1:13" x14ac:dyDescent="0.35">
      <c r="A726" t="s">
        <v>453</v>
      </c>
      <c r="B726">
        <v>15.64363751</v>
      </c>
      <c r="C726">
        <v>-0.654882297</v>
      </c>
      <c r="D726">
        <v>0.30882816499999999</v>
      </c>
      <c r="E726">
        <v>2.162069E-3</v>
      </c>
      <c r="F726">
        <v>3.64528E-2</v>
      </c>
      <c r="G726" t="s">
        <v>9</v>
      </c>
      <c r="H726" t="s">
        <v>454</v>
      </c>
      <c r="I726" s="2" t="str">
        <f t="shared" si="55"/>
        <v>105326066</v>
      </c>
      <c r="J726" s="2">
        <f t="shared" si="56"/>
        <v>15.6</v>
      </c>
      <c r="K726" s="2" t="str">
        <f t="shared" si="57"/>
        <v>-0.7 ± 0.3</v>
      </c>
      <c r="L726" s="2">
        <f t="shared" si="58"/>
        <v>3.5999999999999997E-2</v>
      </c>
      <c r="M726" t="str">
        <f t="shared" si="59"/>
        <v>2-5A-dependent ribonuclease-like isoform X2</v>
      </c>
    </row>
    <row r="727" spans="1:13" x14ac:dyDescent="0.35">
      <c r="A727" t="s">
        <v>451</v>
      </c>
      <c r="B727">
        <v>141.6863745</v>
      </c>
      <c r="C727">
        <v>-0.65599560800000001</v>
      </c>
      <c r="D727">
        <v>0.20587039800000001</v>
      </c>
      <c r="E727">
        <v>1.13548E-4</v>
      </c>
      <c r="F727">
        <v>4.572904E-3</v>
      </c>
      <c r="G727" t="s">
        <v>9</v>
      </c>
      <c r="H727" t="s">
        <v>452</v>
      </c>
      <c r="I727" s="2" t="str">
        <f t="shared" si="55"/>
        <v>105323595</v>
      </c>
      <c r="J727" s="2">
        <f t="shared" si="56"/>
        <v>141.69999999999999</v>
      </c>
      <c r="K727" s="2" t="str">
        <f t="shared" si="57"/>
        <v>-0.7 ± 0.2</v>
      </c>
      <c r="L727" s="2">
        <f t="shared" si="58"/>
        <v>5.0000000000000001E-3</v>
      </c>
      <c r="M727" t="str">
        <f t="shared" si="59"/>
        <v>cilia- and flagella-associated protein 100</v>
      </c>
    </row>
    <row r="728" spans="1:13" x14ac:dyDescent="0.35">
      <c r="A728" t="s">
        <v>449</v>
      </c>
      <c r="B728">
        <v>21.926305459999998</v>
      </c>
      <c r="C728">
        <v>-0.65678244600000002</v>
      </c>
      <c r="D728">
        <v>0.24788370700000001</v>
      </c>
      <c r="E728">
        <v>5.89695E-4</v>
      </c>
      <c r="F728">
        <v>1.4811332999999999E-2</v>
      </c>
      <c r="G728" t="s">
        <v>9</v>
      </c>
      <c r="H728" t="s">
        <v>450</v>
      </c>
      <c r="I728" s="2" t="str">
        <f t="shared" si="55"/>
        <v>105334514</v>
      </c>
      <c r="J728" s="2">
        <f t="shared" si="56"/>
        <v>21.9</v>
      </c>
      <c r="K728" s="2" t="str">
        <f t="shared" si="57"/>
        <v>-0.7 ± 0.2</v>
      </c>
      <c r="L728" s="2">
        <f t="shared" si="58"/>
        <v>1.4999999999999999E-2</v>
      </c>
      <c r="M728" t="str">
        <f t="shared" si="59"/>
        <v>steroid 17-alpha-hydroxylase/1720 lyase isoform X1</v>
      </c>
    </row>
    <row r="729" spans="1:13" x14ac:dyDescent="0.35">
      <c r="A729" t="s">
        <v>447</v>
      </c>
      <c r="B729">
        <v>314.38881579999997</v>
      </c>
      <c r="C729">
        <v>-0.65784550799999997</v>
      </c>
      <c r="D729">
        <v>0.18783539699999999</v>
      </c>
      <c r="E729" s="1">
        <v>3.7700000000000002E-5</v>
      </c>
      <c r="F729">
        <v>2.0164269999999999E-3</v>
      </c>
      <c r="G729" t="s">
        <v>9</v>
      </c>
      <c r="H729" t="s">
        <v>448</v>
      </c>
      <c r="I729" s="2" t="str">
        <f t="shared" si="55"/>
        <v>105320604</v>
      </c>
      <c r="J729" s="2">
        <f t="shared" si="56"/>
        <v>314.39999999999998</v>
      </c>
      <c r="K729" s="2" t="str">
        <f t="shared" si="57"/>
        <v>-0.7 ± 0.2</v>
      </c>
      <c r="L729" s="2">
        <f t="shared" si="58"/>
        <v>2E-3</v>
      </c>
      <c r="M729" t="str">
        <f t="shared" si="59"/>
        <v>serine/threonine-protein kinase PINK1 mitochondrial</v>
      </c>
    </row>
    <row r="730" spans="1:13" x14ac:dyDescent="0.35">
      <c r="A730" t="s">
        <v>445</v>
      </c>
      <c r="B730">
        <v>1942.8416569999999</v>
      </c>
      <c r="C730">
        <v>-0.65928288599999996</v>
      </c>
      <c r="D730">
        <v>0.20755933400000001</v>
      </c>
      <c r="E730">
        <v>1.15827E-4</v>
      </c>
      <c r="F730">
        <v>4.6443949999999999E-3</v>
      </c>
      <c r="G730" t="s">
        <v>9</v>
      </c>
      <c r="H730" t="s">
        <v>446</v>
      </c>
      <c r="I730" s="2" t="str">
        <f t="shared" si="55"/>
        <v>105327516</v>
      </c>
      <c r="J730" s="2">
        <f t="shared" si="56"/>
        <v>1942.8</v>
      </c>
      <c r="K730" s="2" t="str">
        <f t="shared" si="57"/>
        <v>-0.7 ± 0.2</v>
      </c>
      <c r="L730" s="2">
        <f t="shared" si="58"/>
        <v>5.0000000000000001E-3</v>
      </c>
      <c r="M730" t="str">
        <f t="shared" si="59"/>
        <v>soma ferritin-like</v>
      </c>
    </row>
    <row r="731" spans="1:13" x14ac:dyDescent="0.35">
      <c r="A731" t="s">
        <v>443</v>
      </c>
      <c r="B731">
        <v>359.71098360000002</v>
      </c>
      <c r="C731">
        <v>-0.65958258299999994</v>
      </c>
      <c r="D731">
        <v>0.16258093400000001</v>
      </c>
      <c r="E731" s="1">
        <v>4.3200000000000001E-6</v>
      </c>
      <c r="F731">
        <v>3.6196900000000002E-4</v>
      </c>
      <c r="G731" t="s">
        <v>9</v>
      </c>
      <c r="H731" t="s">
        <v>444</v>
      </c>
      <c r="I731" s="2" t="str">
        <f t="shared" si="55"/>
        <v>105338421</v>
      </c>
      <c r="J731" s="2">
        <f t="shared" si="56"/>
        <v>359.7</v>
      </c>
      <c r="K731" s="2" t="str">
        <f t="shared" si="57"/>
        <v>-0.7 ± 0.2</v>
      </c>
      <c r="L731" s="2" t="str">
        <f t="shared" si="58"/>
        <v>&lt;0.001</v>
      </c>
      <c r="M731" t="str">
        <f t="shared" si="59"/>
        <v>tetraspanin-18 isoform X2</v>
      </c>
    </row>
    <row r="732" spans="1:13" x14ac:dyDescent="0.35">
      <c r="A732" t="s">
        <v>441</v>
      </c>
      <c r="B732">
        <v>416.8919075</v>
      </c>
      <c r="C732">
        <v>-0.66292977399999997</v>
      </c>
      <c r="D732">
        <v>0.20748472700000001</v>
      </c>
      <c r="E732">
        <v>1.03117E-4</v>
      </c>
      <c r="F732">
        <v>4.2455119999999999E-3</v>
      </c>
      <c r="G732" t="s">
        <v>9</v>
      </c>
      <c r="H732" t="s">
        <v>442</v>
      </c>
      <c r="I732" s="2" t="str">
        <f t="shared" si="55"/>
        <v>105330984</v>
      </c>
      <c r="J732" s="2">
        <f t="shared" si="56"/>
        <v>416.9</v>
      </c>
      <c r="K732" s="2" t="str">
        <f t="shared" si="57"/>
        <v>-0.7 ± 0.2</v>
      </c>
      <c r="L732" s="2">
        <f t="shared" si="58"/>
        <v>4.0000000000000001E-3</v>
      </c>
      <c r="M732" t="str">
        <f t="shared" si="59"/>
        <v>protocadherin Fat 1-like isoform X1</v>
      </c>
    </row>
    <row r="733" spans="1:13" x14ac:dyDescent="0.35">
      <c r="A733" t="s">
        <v>439</v>
      </c>
      <c r="B733">
        <v>29.022166250000001</v>
      </c>
      <c r="C733">
        <v>-0.66294558699999995</v>
      </c>
      <c r="D733">
        <v>0.27497556299999998</v>
      </c>
      <c r="E733">
        <v>1.038488E-3</v>
      </c>
      <c r="F733">
        <v>2.1891331999999999E-2</v>
      </c>
      <c r="G733" t="s">
        <v>9</v>
      </c>
      <c r="H733" t="s">
        <v>440</v>
      </c>
      <c r="I733" s="2" t="str">
        <f t="shared" si="55"/>
        <v>105322220</v>
      </c>
      <c r="J733" s="2">
        <f t="shared" si="56"/>
        <v>29</v>
      </c>
      <c r="K733" s="2" t="str">
        <f t="shared" si="57"/>
        <v>-0.7 ± 0.3</v>
      </c>
      <c r="L733" s="2">
        <f t="shared" si="58"/>
        <v>2.1999999999999999E-2</v>
      </c>
      <c r="M733" t="str">
        <f t="shared" si="59"/>
        <v>excitatory amino acid transporter 1</v>
      </c>
    </row>
    <row r="734" spans="1:13" x14ac:dyDescent="0.35">
      <c r="A734" t="s">
        <v>437</v>
      </c>
      <c r="B734">
        <v>143.59844849999999</v>
      </c>
      <c r="C734">
        <v>-0.663242675</v>
      </c>
      <c r="D734">
        <v>0.14186637799999999</v>
      </c>
      <c r="E734" s="1">
        <v>2.65E-7</v>
      </c>
      <c r="F734" s="1">
        <v>3.3000000000000003E-5</v>
      </c>
      <c r="G734" t="s">
        <v>9</v>
      </c>
      <c r="H734" t="s">
        <v>438</v>
      </c>
      <c r="I734" s="2" t="str">
        <f t="shared" si="55"/>
        <v>105321121</v>
      </c>
      <c r="J734" s="2">
        <f t="shared" si="56"/>
        <v>143.6</v>
      </c>
      <c r="K734" s="2" t="str">
        <f t="shared" si="57"/>
        <v>-0.7 ± 0.1</v>
      </c>
      <c r="L734" s="2" t="str">
        <f t="shared" si="58"/>
        <v>&lt;0.001</v>
      </c>
      <c r="M734" t="str">
        <f t="shared" si="59"/>
        <v>calcium-binding protein P</v>
      </c>
    </row>
    <row r="735" spans="1:13" x14ac:dyDescent="0.35">
      <c r="A735" t="s">
        <v>435</v>
      </c>
      <c r="B735">
        <v>170.98238549999999</v>
      </c>
      <c r="C735">
        <v>-0.66495662499999997</v>
      </c>
      <c r="D735">
        <v>0.21799976099999999</v>
      </c>
      <c r="E735">
        <v>1.7311900000000001E-4</v>
      </c>
      <c r="F735">
        <v>6.1817369999999996E-3</v>
      </c>
      <c r="G735" t="s">
        <v>9</v>
      </c>
      <c r="H735" t="s">
        <v>436</v>
      </c>
      <c r="I735" s="2" t="str">
        <f t="shared" si="55"/>
        <v>105317847</v>
      </c>
      <c r="J735" s="2">
        <f t="shared" si="56"/>
        <v>171</v>
      </c>
      <c r="K735" s="2" t="str">
        <f t="shared" si="57"/>
        <v>-0.7 ± 0.2</v>
      </c>
      <c r="L735" s="2">
        <f t="shared" si="58"/>
        <v>6.0000000000000001E-3</v>
      </c>
      <c r="M735" t="str">
        <f t="shared" si="59"/>
        <v>kinetochore protein SLK19 isoform X1</v>
      </c>
    </row>
    <row r="736" spans="1:13" x14ac:dyDescent="0.35">
      <c r="A736" t="s">
        <v>433</v>
      </c>
      <c r="B736">
        <v>20.627751329999999</v>
      </c>
      <c r="C736">
        <v>-0.66555976900000002</v>
      </c>
      <c r="D736">
        <v>0.20143520700000001</v>
      </c>
      <c r="E736" s="1">
        <v>7.8300000000000006E-5</v>
      </c>
      <c r="F736">
        <v>3.4719009999999999E-3</v>
      </c>
      <c r="G736" t="s">
        <v>9</v>
      </c>
      <c r="H736" t="s">
        <v>434</v>
      </c>
      <c r="I736" s="2" t="str">
        <f t="shared" si="55"/>
        <v>105340241</v>
      </c>
      <c r="J736" s="2">
        <f t="shared" si="56"/>
        <v>20.6</v>
      </c>
      <c r="K736" s="2" t="str">
        <f t="shared" si="57"/>
        <v>-0.7 ± 0.2</v>
      </c>
      <c r="L736" s="2">
        <f t="shared" si="58"/>
        <v>3.0000000000000001E-3</v>
      </c>
      <c r="M736" t="str">
        <f t="shared" si="59"/>
        <v>ubiquitin-like modifier-activating enzyme ATG7</v>
      </c>
    </row>
    <row r="737" spans="1:13" x14ac:dyDescent="0.35">
      <c r="A737" t="s">
        <v>431</v>
      </c>
      <c r="B737">
        <v>305.95757529999997</v>
      </c>
      <c r="C737">
        <v>-0.66853915799999997</v>
      </c>
      <c r="D737">
        <v>0.187295611</v>
      </c>
      <c r="E737" s="1">
        <v>2.8900000000000001E-5</v>
      </c>
      <c r="F737">
        <v>1.675731E-3</v>
      </c>
      <c r="G737" t="s">
        <v>9</v>
      </c>
      <c r="H737" t="s">
        <v>432</v>
      </c>
      <c r="I737" s="2" t="str">
        <f t="shared" si="55"/>
        <v>105344800</v>
      </c>
      <c r="J737" s="2">
        <f t="shared" si="56"/>
        <v>306</v>
      </c>
      <c r="K737" s="2" t="str">
        <f t="shared" si="57"/>
        <v>-0.7 ± 0.2</v>
      </c>
      <c r="L737" s="2">
        <f t="shared" si="58"/>
        <v>2E-3</v>
      </c>
      <c r="M737" t="str">
        <f t="shared" si="59"/>
        <v>tektin-3 isoform X2</v>
      </c>
    </row>
    <row r="738" spans="1:13" x14ac:dyDescent="0.35">
      <c r="A738" t="s">
        <v>429</v>
      </c>
      <c r="B738">
        <v>315.68565130000002</v>
      </c>
      <c r="C738">
        <v>-0.67005479700000004</v>
      </c>
      <c r="D738">
        <v>0.18540798</v>
      </c>
      <c r="E738" s="1">
        <v>2.44E-5</v>
      </c>
      <c r="F738">
        <v>1.4568739999999999E-3</v>
      </c>
      <c r="G738" t="s">
        <v>9</v>
      </c>
      <c r="H738" t="s">
        <v>430</v>
      </c>
      <c r="I738" s="2" t="str">
        <f t="shared" si="55"/>
        <v>105320688</v>
      </c>
      <c r="J738" s="2">
        <f t="shared" si="56"/>
        <v>315.7</v>
      </c>
      <c r="K738" s="2" t="str">
        <f t="shared" si="57"/>
        <v>-0.7 ± 0.2</v>
      </c>
      <c r="L738" s="2">
        <f t="shared" si="58"/>
        <v>1E-3</v>
      </c>
      <c r="M738" t="str">
        <f t="shared" si="59"/>
        <v>cilia- and flagella-associated protein 58</v>
      </c>
    </row>
    <row r="739" spans="1:13" x14ac:dyDescent="0.35">
      <c r="A739" t="s">
        <v>427</v>
      </c>
      <c r="B739">
        <v>89.441208219999993</v>
      </c>
      <c r="C739">
        <v>-0.67143035699999998</v>
      </c>
      <c r="D739">
        <v>0.230682943</v>
      </c>
      <c r="E739">
        <v>2.6294600000000001E-4</v>
      </c>
      <c r="F739">
        <v>8.276528E-3</v>
      </c>
      <c r="G739" t="s">
        <v>9</v>
      </c>
      <c r="H739" t="s">
        <v>428</v>
      </c>
      <c r="I739" s="2" t="str">
        <f t="shared" si="55"/>
        <v>105345187</v>
      </c>
      <c r="J739" s="2">
        <f t="shared" si="56"/>
        <v>89.4</v>
      </c>
      <c r="K739" s="2" t="str">
        <f t="shared" si="57"/>
        <v>-0.7 ± 0.2</v>
      </c>
      <c r="L739" s="2">
        <f t="shared" si="58"/>
        <v>8.0000000000000002E-3</v>
      </c>
      <c r="M739" t="str">
        <f t="shared" si="59"/>
        <v>radial spoke head 10 homolog B isoform X1</v>
      </c>
    </row>
    <row r="740" spans="1:13" x14ac:dyDescent="0.35">
      <c r="A740" t="s">
        <v>425</v>
      </c>
      <c r="B740">
        <v>143.9174385</v>
      </c>
      <c r="C740">
        <v>-0.67152251500000004</v>
      </c>
      <c r="D740">
        <v>0.21495693399999999</v>
      </c>
      <c r="E740">
        <v>1.3392699999999999E-4</v>
      </c>
      <c r="F740">
        <v>5.2115820000000002E-3</v>
      </c>
      <c r="G740" t="s">
        <v>9</v>
      </c>
      <c r="H740" t="s">
        <v>426</v>
      </c>
      <c r="I740" s="2" t="str">
        <f t="shared" si="55"/>
        <v>105320170</v>
      </c>
      <c r="J740" s="2">
        <f t="shared" si="56"/>
        <v>143.9</v>
      </c>
      <c r="K740" s="2" t="str">
        <f t="shared" si="57"/>
        <v>-0.7 ± 0.2</v>
      </c>
      <c r="L740" s="2">
        <f t="shared" si="58"/>
        <v>5.0000000000000001E-3</v>
      </c>
      <c r="M740" t="str">
        <f t="shared" si="59"/>
        <v>macrophage-expressed gene 1 protein</v>
      </c>
    </row>
    <row r="741" spans="1:13" x14ac:dyDescent="0.35">
      <c r="A741" t="s">
        <v>423</v>
      </c>
      <c r="B741">
        <v>142.03702319999999</v>
      </c>
      <c r="C741">
        <v>-0.67244423900000005</v>
      </c>
      <c r="D741">
        <v>0.25237333200000001</v>
      </c>
      <c r="E741">
        <v>5.3033599999999996E-4</v>
      </c>
      <c r="F741">
        <v>1.3662067999999999E-2</v>
      </c>
      <c r="G741" t="s">
        <v>9</v>
      </c>
      <c r="H741" t="s">
        <v>424</v>
      </c>
      <c r="I741" s="2" t="str">
        <f t="shared" si="55"/>
        <v>105317956</v>
      </c>
      <c r="J741" s="2">
        <f t="shared" si="56"/>
        <v>142</v>
      </c>
      <c r="K741" s="2" t="str">
        <f t="shared" si="57"/>
        <v>-0.7 ± 0.3</v>
      </c>
      <c r="L741" s="2">
        <f t="shared" si="58"/>
        <v>1.4E-2</v>
      </c>
      <c r="M741" t="str">
        <f t="shared" si="59"/>
        <v>cilia- and flagella-associated protein 77 isoform X1</v>
      </c>
    </row>
    <row r="742" spans="1:13" x14ac:dyDescent="0.35">
      <c r="A742" t="s">
        <v>421</v>
      </c>
      <c r="B742">
        <v>24.243738969999999</v>
      </c>
      <c r="C742">
        <v>-0.67455284900000001</v>
      </c>
      <c r="D742">
        <v>0.2457358</v>
      </c>
      <c r="E742">
        <v>4.3811300000000001E-4</v>
      </c>
      <c r="F742">
        <v>1.1848967E-2</v>
      </c>
      <c r="G742" t="s">
        <v>9</v>
      </c>
      <c r="H742" t="s">
        <v>422</v>
      </c>
      <c r="I742" s="2" t="str">
        <f t="shared" si="55"/>
        <v>105328490</v>
      </c>
      <c r="J742" s="2">
        <f t="shared" si="56"/>
        <v>24.2</v>
      </c>
      <c r="K742" s="2" t="str">
        <f t="shared" si="57"/>
        <v>-0.7 ± 0.2</v>
      </c>
      <c r="L742" s="2">
        <f t="shared" si="58"/>
        <v>1.2E-2</v>
      </c>
      <c r="M742" t="str">
        <f t="shared" si="59"/>
        <v>girdin</v>
      </c>
    </row>
    <row r="743" spans="1:13" x14ac:dyDescent="0.35">
      <c r="A743" t="s">
        <v>419</v>
      </c>
      <c r="B743">
        <v>43.855385609999999</v>
      </c>
      <c r="C743">
        <v>-0.67463517200000001</v>
      </c>
      <c r="D743">
        <v>0.17753026199999999</v>
      </c>
      <c r="E743" s="1">
        <v>1.19E-5</v>
      </c>
      <c r="F743">
        <v>8.2512099999999995E-4</v>
      </c>
      <c r="G743" t="s">
        <v>9</v>
      </c>
      <c r="H743" t="s">
        <v>420</v>
      </c>
      <c r="I743" s="2" t="str">
        <f t="shared" si="55"/>
        <v>105327452</v>
      </c>
      <c r="J743" s="2">
        <f t="shared" si="56"/>
        <v>43.9</v>
      </c>
      <c r="K743" s="2" t="str">
        <f t="shared" si="57"/>
        <v>-0.7 ± 0.2</v>
      </c>
      <c r="L743" s="2" t="str">
        <f t="shared" si="58"/>
        <v>&lt;0.001</v>
      </c>
      <c r="M743" t="str">
        <f t="shared" si="59"/>
        <v>leucine-rich repeat-containing protein 74A isoform X4</v>
      </c>
    </row>
    <row r="744" spans="1:13" x14ac:dyDescent="0.35">
      <c r="A744" t="s">
        <v>417</v>
      </c>
      <c r="B744">
        <v>172.78811099999999</v>
      </c>
      <c r="C744">
        <v>-0.67827953500000004</v>
      </c>
      <c r="D744">
        <v>0.288489836</v>
      </c>
      <c r="E744">
        <v>1.1611519999999999E-3</v>
      </c>
      <c r="F744">
        <v>2.3561557E-2</v>
      </c>
      <c r="G744" t="s">
        <v>9</v>
      </c>
      <c r="H744" t="s">
        <v>418</v>
      </c>
      <c r="I744" s="2" t="str">
        <f t="shared" si="55"/>
        <v>105337897</v>
      </c>
      <c r="J744" s="2">
        <f t="shared" si="56"/>
        <v>172.8</v>
      </c>
      <c r="K744" s="2" t="str">
        <f t="shared" si="57"/>
        <v>-0.7 ± 0.3</v>
      </c>
      <c r="L744" s="2">
        <f t="shared" si="58"/>
        <v>2.4E-2</v>
      </c>
      <c r="M744" t="str">
        <f t="shared" si="59"/>
        <v>VWFA and cache domain-containing protein 1</v>
      </c>
    </row>
    <row r="745" spans="1:13" x14ac:dyDescent="0.35">
      <c r="A745" t="s">
        <v>415</v>
      </c>
      <c r="B745">
        <v>170.5366305</v>
      </c>
      <c r="C745">
        <v>-0.67838024600000002</v>
      </c>
      <c r="D745">
        <v>0.26619437499999998</v>
      </c>
      <c r="E745">
        <v>7.1084000000000002E-4</v>
      </c>
      <c r="F745">
        <v>1.6704177000000001E-2</v>
      </c>
      <c r="G745" t="s">
        <v>9</v>
      </c>
      <c r="H745" t="s">
        <v>416</v>
      </c>
      <c r="I745" s="2" t="str">
        <f t="shared" si="55"/>
        <v>105330231</v>
      </c>
      <c r="J745" s="2">
        <f t="shared" si="56"/>
        <v>170.5</v>
      </c>
      <c r="K745" s="2" t="str">
        <f t="shared" si="57"/>
        <v>-0.7 ± 0.3</v>
      </c>
      <c r="L745" s="2">
        <f t="shared" si="58"/>
        <v>1.7000000000000001E-2</v>
      </c>
      <c r="M745" t="str">
        <f t="shared" si="59"/>
        <v>kinesin-like protein KIF28P isoform X1</v>
      </c>
    </row>
    <row r="746" spans="1:13" x14ac:dyDescent="0.35">
      <c r="A746" t="s">
        <v>413</v>
      </c>
      <c r="B746">
        <v>70.013225149999997</v>
      </c>
      <c r="C746">
        <v>-0.67857230199999996</v>
      </c>
      <c r="D746">
        <v>0.34440740600000003</v>
      </c>
      <c r="E746">
        <v>2.6348230000000001E-3</v>
      </c>
      <c r="F746">
        <v>4.1216155999999997E-2</v>
      </c>
      <c r="G746" t="s">
        <v>9</v>
      </c>
      <c r="H746" t="s">
        <v>414</v>
      </c>
      <c r="I746" s="2" t="str">
        <f t="shared" si="55"/>
        <v>105317177</v>
      </c>
      <c r="J746" s="2">
        <f t="shared" si="56"/>
        <v>70</v>
      </c>
      <c r="K746" s="2" t="str">
        <f t="shared" si="57"/>
        <v>-0.7 ± 0.3</v>
      </c>
      <c r="L746" s="2">
        <f t="shared" si="58"/>
        <v>4.1000000000000002E-2</v>
      </c>
      <c r="M746" t="str">
        <f t="shared" si="59"/>
        <v>cilia- and flagella-associated protein 53</v>
      </c>
    </row>
    <row r="747" spans="1:13" x14ac:dyDescent="0.35">
      <c r="A747" t="s">
        <v>411</v>
      </c>
      <c r="B747">
        <v>258.39939759999999</v>
      </c>
      <c r="C747">
        <v>-0.67866373899999999</v>
      </c>
      <c r="D747">
        <v>0.19067466799999999</v>
      </c>
      <c r="E747" s="1">
        <v>2.94E-5</v>
      </c>
      <c r="F747">
        <v>1.6933339999999999E-3</v>
      </c>
      <c r="G747" t="s">
        <v>9</v>
      </c>
      <c r="H747" t="s">
        <v>412</v>
      </c>
      <c r="I747" s="2" t="str">
        <f t="shared" si="55"/>
        <v>105320039</v>
      </c>
      <c r="J747" s="2">
        <f t="shared" si="56"/>
        <v>258.39999999999998</v>
      </c>
      <c r="K747" s="2" t="str">
        <f t="shared" si="57"/>
        <v>-0.7 ± 0.2</v>
      </c>
      <c r="L747" s="2">
        <f t="shared" si="58"/>
        <v>2E-3</v>
      </c>
      <c r="M747" t="str">
        <f t="shared" si="59"/>
        <v>cilia- and flagella-associated protein 52</v>
      </c>
    </row>
    <row r="748" spans="1:13" x14ac:dyDescent="0.35">
      <c r="A748" t="s">
        <v>409</v>
      </c>
      <c r="B748">
        <v>62.462951869999998</v>
      </c>
      <c r="C748">
        <v>-0.68578379499999997</v>
      </c>
      <c r="D748">
        <v>0.19336405500000001</v>
      </c>
      <c r="E748" s="1">
        <v>3.0899999999999999E-5</v>
      </c>
      <c r="F748">
        <v>1.768808E-3</v>
      </c>
      <c r="G748" t="s">
        <v>9</v>
      </c>
      <c r="H748" t="s">
        <v>410</v>
      </c>
      <c r="I748" s="2" t="str">
        <f t="shared" si="55"/>
        <v>105325169</v>
      </c>
      <c r="J748" s="2">
        <f t="shared" si="56"/>
        <v>62.5</v>
      </c>
      <c r="K748" s="2" t="str">
        <f t="shared" si="57"/>
        <v>-0.7 ± 0.2</v>
      </c>
      <c r="L748" s="2">
        <f t="shared" si="58"/>
        <v>2E-3</v>
      </c>
      <c r="M748" t="str">
        <f t="shared" si="59"/>
        <v>glycerol-3-phosphate acyltransferase 3</v>
      </c>
    </row>
    <row r="749" spans="1:13" x14ac:dyDescent="0.35">
      <c r="A749" t="s">
        <v>407</v>
      </c>
      <c r="B749">
        <v>14.60698998</v>
      </c>
      <c r="C749">
        <v>-0.68928731600000004</v>
      </c>
      <c r="D749">
        <v>0.37835195399999999</v>
      </c>
      <c r="E749">
        <v>3.5263690000000001E-3</v>
      </c>
      <c r="F749">
        <v>4.9949539000000001E-2</v>
      </c>
      <c r="G749" t="s">
        <v>9</v>
      </c>
      <c r="H749" t="s">
        <v>408</v>
      </c>
      <c r="I749" s="2" t="str">
        <f t="shared" si="55"/>
        <v>117684315</v>
      </c>
      <c r="J749" s="2">
        <f t="shared" si="56"/>
        <v>14.6</v>
      </c>
      <c r="K749" s="2" t="str">
        <f t="shared" si="57"/>
        <v>-0.7 ± 0.4</v>
      </c>
      <c r="L749" s="2">
        <f t="shared" si="58"/>
        <v>0.05</v>
      </c>
      <c r="M749" t="str">
        <f t="shared" si="59"/>
        <v>dynein light chain 4 axonemal-like</v>
      </c>
    </row>
    <row r="750" spans="1:13" x14ac:dyDescent="0.35">
      <c r="A750" t="s">
        <v>405</v>
      </c>
      <c r="B750">
        <v>62.316470240000001</v>
      </c>
      <c r="C750">
        <v>-0.69311627499999995</v>
      </c>
      <c r="D750">
        <v>0.2125697</v>
      </c>
      <c r="E750" s="1">
        <v>8.1799999999999996E-5</v>
      </c>
      <c r="F750">
        <v>3.5764579999999998E-3</v>
      </c>
      <c r="G750" t="s">
        <v>9</v>
      </c>
      <c r="H750" t="s">
        <v>406</v>
      </c>
      <c r="I750" s="2" t="str">
        <f t="shared" si="55"/>
        <v>105317496</v>
      </c>
      <c r="J750" s="2">
        <f t="shared" si="56"/>
        <v>62.3</v>
      </c>
      <c r="K750" s="2" t="str">
        <f t="shared" si="57"/>
        <v>-0.7 ± 0.2</v>
      </c>
      <c r="L750" s="2">
        <f t="shared" si="58"/>
        <v>4.0000000000000001E-3</v>
      </c>
      <c r="M750" t="str">
        <f t="shared" si="59"/>
        <v>MORN repeat-containing protein 2 isoform X8</v>
      </c>
    </row>
    <row r="751" spans="1:13" x14ac:dyDescent="0.35">
      <c r="A751" t="s">
        <v>403</v>
      </c>
      <c r="B751">
        <v>17.7052975</v>
      </c>
      <c r="C751">
        <v>-0.69369619800000004</v>
      </c>
      <c r="D751">
        <v>0.27074772899999999</v>
      </c>
      <c r="E751">
        <v>7.0440900000000002E-4</v>
      </c>
      <c r="F751">
        <v>1.6678856999999998E-2</v>
      </c>
      <c r="G751" t="s">
        <v>9</v>
      </c>
      <c r="H751" t="s">
        <v>404</v>
      </c>
      <c r="I751" s="2" t="str">
        <f t="shared" si="55"/>
        <v>105343074</v>
      </c>
      <c r="J751" s="2">
        <f t="shared" si="56"/>
        <v>17.7</v>
      </c>
      <c r="K751" s="2" t="str">
        <f t="shared" si="57"/>
        <v>-0.7 ± 0.3</v>
      </c>
      <c r="L751" s="2">
        <f t="shared" si="58"/>
        <v>1.7000000000000001E-2</v>
      </c>
      <c r="M751" t="str">
        <f t="shared" si="59"/>
        <v>alpha-centractin</v>
      </c>
    </row>
    <row r="752" spans="1:13" x14ac:dyDescent="0.35">
      <c r="A752" t="s">
        <v>401</v>
      </c>
      <c r="B752">
        <v>33.212756550000002</v>
      </c>
      <c r="C752">
        <v>-0.69978127400000001</v>
      </c>
      <c r="D752">
        <v>0.28304854200000001</v>
      </c>
      <c r="E752">
        <v>8.5187100000000003E-4</v>
      </c>
      <c r="F752">
        <v>1.8976766999999999E-2</v>
      </c>
      <c r="G752" t="s">
        <v>9</v>
      </c>
      <c r="H752" t="s">
        <v>402</v>
      </c>
      <c r="I752" s="2" t="str">
        <f t="shared" si="55"/>
        <v>105327683</v>
      </c>
      <c r="J752" s="2">
        <f t="shared" si="56"/>
        <v>33.200000000000003</v>
      </c>
      <c r="K752" s="2" t="str">
        <f t="shared" si="57"/>
        <v>-0.7 ± 0.3</v>
      </c>
      <c r="L752" s="2">
        <f t="shared" si="58"/>
        <v>1.9E-2</v>
      </c>
      <c r="M752" t="str">
        <f t="shared" si="59"/>
        <v>alpha-aminoadipic semialdehyde dehydrogenase</v>
      </c>
    </row>
    <row r="753" spans="1:13" x14ac:dyDescent="0.35">
      <c r="A753" t="s">
        <v>399</v>
      </c>
      <c r="B753">
        <v>316.6807129</v>
      </c>
      <c r="C753">
        <v>-0.69981169499999996</v>
      </c>
      <c r="D753">
        <v>0.213054561</v>
      </c>
      <c r="E753" s="1">
        <v>7.3200000000000004E-5</v>
      </c>
      <c r="F753">
        <v>3.3108489999999998E-3</v>
      </c>
      <c r="G753" t="s">
        <v>9</v>
      </c>
      <c r="H753" t="s">
        <v>400</v>
      </c>
      <c r="I753" s="2" t="str">
        <f t="shared" si="55"/>
        <v>105326805</v>
      </c>
      <c r="J753" s="2">
        <f t="shared" si="56"/>
        <v>316.7</v>
      </c>
      <c r="K753" s="2" t="str">
        <f t="shared" si="57"/>
        <v>-0.7 ± 0.2</v>
      </c>
      <c r="L753" s="2">
        <f t="shared" si="58"/>
        <v>3.0000000000000001E-3</v>
      </c>
      <c r="M753" t="str">
        <f t="shared" si="59"/>
        <v>radial spoke head 1 homolog</v>
      </c>
    </row>
    <row r="754" spans="1:13" x14ac:dyDescent="0.35">
      <c r="A754" t="s">
        <v>397</v>
      </c>
      <c r="B754">
        <v>120.6182982</v>
      </c>
      <c r="C754">
        <v>-0.70128312999999998</v>
      </c>
      <c r="D754">
        <v>0.22913636300000001</v>
      </c>
      <c r="E754">
        <v>1.5503700000000001E-4</v>
      </c>
      <c r="F754">
        <v>5.7192989999999997E-3</v>
      </c>
      <c r="G754" t="s">
        <v>9</v>
      </c>
      <c r="H754" t="s">
        <v>398</v>
      </c>
      <c r="I754" s="2" t="str">
        <f t="shared" si="55"/>
        <v>105333126</v>
      </c>
      <c r="J754" s="2">
        <f t="shared" si="56"/>
        <v>120.6</v>
      </c>
      <c r="K754" s="2" t="str">
        <f t="shared" si="57"/>
        <v>-0.7 ± 0.2</v>
      </c>
      <c r="L754" s="2">
        <f t="shared" si="58"/>
        <v>6.0000000000000001E-3</v>
      </c>
      <c r="M754" t="str">
        <f t="shared" si="59"/>
        <v>S-adenosylmethionine synthase isoform X2</v>
      </c>
    </row>
    <row r="755" spans="1:13" x14ac:dyDescent="0.35">
      <c r="A755" t="s">
        <v>395</v>
      </c>
      <c r="B755">
        <v>10.96472814</v>
      </c>
      <c r="C755">
        <v>-0.70251351299999998</v>
      </c>
      <c r="D755">
        <v>0.347079688</v>
      </c>
      <c r="E755">
        <v>2.3599570000000002E-3</v>
      </c>
      <c r="F755">
        <v>3.8487546999999997E-2</v>
      </c>
      <c r="G755" t="s">
        <v>9</v>
      </c>
      <c r="H755" t="s">
        <v>396</v>
      </c>
      <c r="I755" s="2" t="str">
        <f t="shared" si="55"/>
        <v>117684579</v>
      </c>
      <c r="J755" s="2">
        <f t="shared" si="56"/>
        <v>11</v>
      </c>
      <c r="K755" s="2" t="str">
        <f t="shared" si="57"/>
        <v>-0.7 ± 0.3</v>
      </c>
      <c r="L755" s="2">
        <f t="shared" si="58"/>
        <v>3.7999999999999999E-2</v>
      </c>
      <c r="M755" t="str">
        <f t="shared" si="59"/>
        <v>sushi von Willebrand factor type A EGF and pentraxin domain-containing protein 1-like</v>
      </c>
    </row>
    <row r="756" spans="1:13" x14ac:dyDescent="0.35">
      <c r="A756" t="s">
        <v>393</v>
      </c>
      <c r="B756">
        <v>52.030160080000002</v>
      </c>
      <c r="C756">
        <v>-0.70583353900000001</v>
      </c>
      <c r="D756">
        <v>0.27578219500000001</v>
      </c>
      <c r="E756">
        <v>6.6876399999999997E-4</v>
      </c>
      <c r="F756">
        <v>1.5999158999999999E-2</v>
      </c>
      <c r="G756" t="s">
        <v>9</v>
      </c>
      <c r="H756" t="s">
        <v>394</v>
      </c>
      <c r="I756" s="2" t="str">
        <f t="shared" si="55"/>
        <v>105346523</v>
      </c>
      <c r="J756" s="2">
        <f t="shared" si="56"/>
        <v>52</v>
      </c>
      <c r="K756" s="2" t="str">
        <f t="shared" si="57"/>
        <v>-0.7 ± 0.3</v>
      </c>
      <c r="L756" s="2">
        <f t="shared" si="58"/>
        <v>1.6E-2</v>
      </c>
      <c r="M756" t="str">
        <f t="shared" si="59"/>
        <v>sodium-dependent proline transporter</v>
      </c>
    </row>
    <row r="757" spans="1:13" x14ac:dyDescent="0.35">
      <c r="A757" t="s">
        <v>391</v>
      </c>
      <c r="B757">
        <v>74.664142609999999</v>
      </c>
      <c r="C757">
        <v>-0.70613568100000002</v>
      </c>
      <c r="D757">
        <v>0.27523687000000002</v>
      </c>
      <c r="E757">
        <v>6.5239900000000001E-4</v>
      </c>
      <c r="F757">
        <v>1.5771291999999999E-2</v>
      </c>
      <c r="G757" t="s">
        <v>9</v>
      </c>
      <c r="H757" t="s">
        <v>392</v>
      </c>
      <c r="I757" s="2" t="str">
        <f t="shared" si="55"/>
        <v>105347500</v>
      </c>
      <c r="J757" s="2">
        <f t="shared" si="56"/>
        <v>74.7</v>
      </c>
      <c r="K757" s="2" t="str">
        <f t="shared" si="57"/>
        <v>-0.7 ± 0.3</v>
      </c>
      <c r="L757" s="2">
        <f t="shared" si="58"/>
        <v>1.6E-2</v>
      </c>
      <c r="M757" t="str">
        <f t="shared" si="59"/>
        <v>inositol polyphosphate 1-phosphatase-like</v>
      </c>
    </row>
    <row r="758" spans="1:13" x14ac:dyDescent="0.35">
      <c r="A758" t="s">
        <v>389</v>
      </c>
      <c r="B758">
        <v>39.112120310000002</v>
      </c>
      <c r="C758">
        <v>-0.71041214200000002</v>
      </c>
      <c r="D758">
        <v>0.27167083800000003</v>
      </c>
      <c r="E758">
        <v>5.6863300000000003E-4</v>
      </c>
      <c r="F758">
        <v>1.4466801E-2</v>
      </c>
      <c r="G758" t="s">
        <v>9</v>
      </c>
      <c r="H758" t="s">
        <v>390</v>
      </c>
      <c r="I758" s="2" t="str">
        <f t="shared" si="55"/>
        <v>105348150</v>
      </c>
      <c r="J758" s="2">
        <f t="shared" si="56"/>
        <v>39.1</v>
      </c>
      <c r="K758" s="2" t="str">
        <f t="shared" si="57"/>
        <v>-0.7 ± 0.3</v>
      </c>
      <c r="L758" s="2">
        <f t="shared" si="58"/>
        <v>1.4E-2</v>
      </c>
      <c r="M758" t="str">
        <f t="shared" si="59"/>
        <v>vitamin D3 hydroxylase-associated protein</v>
      </c>
    </row>
    <row r="759" spans="1:13" x14ac:dyDescent="0.35">
      <c r="A759" t="s">
        <v>387</v>
      </c>
      <c r="B759">
        <v>67.593820539999996</v>
      </c>
      <c r="C759">
        <v>-0.71320169700000002</v>
      </c>
      <c r="D759">
        <v>0.28417341800000001</v>
      </c>
      <c r="E759">
        <v>7.3829099999999997E-4</v>
      </c>
      <c r="F759">
        <v>1.7107766999999999E-2</v>
      </c>
      <c r="G759" t="s">
        <v>9</v>
      </c>
      <c r="H759" t="s">
        <v>388</v>
      </c>
      <c r="I759" s="2" t="str">
        <f t="shared" si="55"/>
        <v>105342020</v>
      </c>
      <c r="J759" s="2">
        <f t="shared" si="56"/>
        <v>67.599999999999994</v>
      </c>
      <c r="K759" s="2" t="str">
        <f t="shared" si="57"/>
        <v>-0.7 ± 0.3</v>
      </c>
      <c r="L759" s="2">
        <f t="shared" si="58"/>
        <v>1.7000000000000001E-2</v>
      </c>
      <c r="M759" t="str">
        <f t="shared" si="59"/>
        <v>protein pitchfork</v>
      </c>
    </row>
    <row r="760" spans="1:13" x14ac:dyDescent="0.35">
      <c r="A760" t="s">
        <v>385</v>
      </c>
      <c r="B760">
        <v>20.55194247</v>
      </c>
      <c r="C760">
        <v>-0.71388423899999998</v>
      </c>
      <c r="D760">
        <v>0.2585964</v>
      </c>
      <c r="E760">
        <v>3.8970200000000002E-4</v>
      </c>
      <c r="F760">
        <v>1.0890989E-2</v>
      </c>
      <c r="G760" t="s">
        <v>9</v>
      </c>
      <c r="H760" t="s">
        <v>386</v>
      </c>
      <c r="I760" s="2" t="str">
        <f t="shared" si="55"/>
        <v>105322921</v>
      </c>
      <c r="J760" s="2">
        <f t="shared" si="56"/>
        <v>20.6</v>
      </c>
      <c r="K760" s="2" t="str">
        <f t="shared" si="57"/>
        <v>-0.7 ± 0.3</v>
      </c>
      <c r="L760" s="2">
        <f t="shared" si="58"/>
        <v>1.0999999999999999E-2</v>
      </c>
      <c r="M760" t="str">
        <f t="shared" si="59"/>
        <v>serine/threonine-protein phosphatase 6 regulatory ankyrin repeat subunit A-like isoform X1</v>
      </c>
    </row>
    <row r="761" spans="1:13" x14ac:dyDescent="0.35">
      <c r="A761" t="s">
        <v>383</v>
      </c>
      <c r="B761">
        <v>16.011991009999999</v>
      </c>
      <c r="C761">
        <v>-0.71397557700000003</v>
      </c>
      <c r="D761">
        <v>0.25659580399999998</v>
      </c>
      <c r="E761">
        <v>3.73099E-4</v>
      </c>
      <c r="F761">
        <v>1.0603708E-2</v>
      </c>
      <c r="G761" t="s">
        <v>9</v>
      </c>
      <c r="H761" t="s">
        <v>384</v>
      </c>
      <c r="I761" s="2" t="str">
        <f t="shared" si="55"/>
        <v>105321082</v>
      </c>
      <c r="J761" s="2">
        <f t="shared" si="56"/>
        <v>16</v>
      </c>
      <c r="K761" s="2" t="str">
        <f t="shared" si="57"/>
        <v>-0.7 ± 0.3</v>
      </c>
      <c r="L761" s="2">
        <f t="shared" si="58"/>
        <v>1.0999999999999999E-2</v>
      </c>
      <c r="M761" t="str">
        <f t="shared" si="59"/>
        <v>delta(35)-Delta(24)-dienoyl-CoA isomerase mitochondrial-like</v>
      </c>
    </row>
    <row r="762" spans="1:13" x14ac:dyDescent="0.35">
      <c r="A762" t="s">
        <v>381</v>
      </c>
      <c r="B762">
        <v>23.956101149999999</v>
      </c>
      <c r="C762">
        <v>-0.71451003599999996</v>
      </c>
      <c r="D762">
        <v>0.27774665900000001</v>
      </c>
      <c r="E762">
        <v>6.4564199999999998E-4</v>
      </c>
      <c r="F762">
        <v>1.5710898000000001E-2</v>
      </c>
      <c r="G762" t="s">
        <v>9</v>
      </c>
      <c r="H762" t="s">
        <v>382</v>
      </c>
      <c r="I762" s="2" t="str">
        <f t="shared" si="55"/>
        <v>105319698</v>
      </c>
      <c r="J762" s="2">
        <f t="shared" si="56"/>
        <v>24</v>
      </c>
      <c r="K762" s="2" t="str">
        <f t="shared" si="57"/>
        <v>-0.7 ± 0.3</v>
      </c>
      <c r="L762" s="2">
        <f t="shared" si="58"/>
        <v>1.6E-2</v>
      </c>
      <c r="M762" t="str">
        <f t="shared" si="59"/>
        <v>sodium/calcium exchanger 3 isoform X2</v>
      </c>
    </row>
    <row r="763" spans="1:13" x14ac:dyDescent="0.35">
      <c r="A763" t="s">
        <v>379</v>
      </c>
      <c r="B763">
        <v>32.033777190000002</v>
      </c>
      <c r="C763">
        <v>-0.716177324</v>
      </c>
      <c r="D763">
        <v>0.28398583199999999</v>
      </c>
      <c r="E763">
        <v>7.2840000000000003E-4</v>
      </c>
      <c r="F763">
        <v>1.6899788999999998E-2</v>
      </c>
      <c r="G763" t="s">
        <v>9</v>
      </c>
      <c r="H763" t="s">
        <v>380</v>
      </c>
      <c r="I763" s="2" t="str">
        <f t="shared" si="55"/>
        <v>105331285</v>
      </c>
      <c r="J763" s="2">
        <f t="shared" si="56"/>
        <v>32</v>
      </c>
      <c r="K763" s="2" t="str">
        <f t="shared" si="57"/>
        <v>-0.7 ± 0.3</v>
      </c>
      <c r="L763" s="2">
        <f t="shared" si="58"/>
        <v>1.7000000000000001E-2</v>
      </c>
      <c r="M763" t="str">
        <f t="shared" si="59"/>
        <v>probable mitochondrial pyruvate carrier 1 isoform X2</v>
      </c>
    </row>
    <row r="764" spans="1:13" x14ac:dyDescent="0.35">
      <c r="A764" t="s">
        <v>377</v>
      </c>
      <c r="B764">
        <v>228.1308152</v>
      </c>
      <c r="C764">
        <v>-0.72226312500000001</v>
      </c>
      <c r="D764">
        <v>0.243136727</v>
      </c>
      <c r="E764">
        <v>1.9763100000000001E-4</v>
      </c>
      <c r="F764">
        <v>6.7360839999999998E-3</v>
      </c>
      <c r="G764" t="s">
        <v>9</v>
      </c>
      <c r="H764" t="s">
        <v>378</v>
      </c>
      <c r="I764" s="2" t="str">
        <f t="shared" si="55"/>
        <v>105335508</v>
      </c>
      <c r="J764" s="2">
        <f t="shared" si="56"/>
        <v>228.1</v>
      </c>
      <c r="K764" s="2" t="str">
        <f t="shared" si="57"/>
        <v>-0.7 ± 0.2</v>
      </c>
      <c r="L764" s="2">
        <f t="shared" si="58"/>
        <v>7.0000000000000001E-3</v>
      </c>
      <c r="M764" t="str">
        <f t="shared" si="59"/>
        <v>LOW QUALITY PROTEIN: 4-aminobutyrate aminotransferase mitochondrial</v>
      </c>
    </row>
    <row r="765" spans="1:13" x14ac:dyDescent="0.35">
      <c r="A765" t="s">
        <v>375</v>
      </c>
      <c r="B765">
        <v>131.67072999999999</v>
      </c>
      <c r="C765">
        <v>-0.72607957300000003</v>
      </c>
      <c r="D765">
        <v>0.223591338</v>
      </c>
      <c r="E765" s="1">
        <v>8.1000000000000004E-5</v>
      </c>
      <c r="F765">
        <v>3.5477239999999999E-3</v>
      </c>
      <c r="G765" t="s">
        <v>9</v>
      </c>
      <c r="H765" t="s">
        <v>376</v>
      </c>
      <c r="I765" s="2" t="str">
        <f t="shared" si="55"/>
        <v>105346593</v>
      </c>
      <c r="J765" s="2">
        <f t="shared" si="56"/>
        <v>131.69999999999999</v>
      </c>
      <c r="K765" s="2" t="str">
        <f t="shared" si="57"/>
        <v>-0.7 ± 0.2</v>
      </c>
      <c r="L765" s="2">
        <f t="shared" si="58"/>
        <v>4.0000000000000001E-3</v>
      </c>
      <c r="M765" t="str">
        <f t="shared" si="59"/>
        <v>solute carrier family 49 member 4 homolog isoform X2</v>
      </c>
    </row>
    <row r="766" spans="1:13" x14ac:dyDescent="0.35">
      <c r="A766" t="s">
        <v>373</v>
      </c>
      <c r="B766">
        <v>21.597476690000001</v>
      </c>
      <c r="C766">
        <v>-0.72658299999999998</v>
      </c>
      <c r="D766">
        <v>0.25707212200000001</v>
      </c>
      <c r="E766">
        <v>3.1420299999999999E-4</v>
      </c>
      <c r="F766">
        <v>9.2876069999999998E-3</v>
      </c>
      <c r="G766" t="s">
        <v>9</v>
      </c>
      <c r="H766" t="s">
        <v>374</v>
      </c>
      <c r="I766" s="2" t="str">
        <f t="shared" si="55"/>
        <v>117690096</v>
      </c>
      <c r="J766" s="2">
        <f t="shared" si="56"/>
        <v>21.6</v>
      </c>
      <c r="K766" s="2" t="str">
        <f t="shared" si="57"/>
        <v>-0.7 ± 0.3</v>
      </c>
      <c r="L766" s="2">
        <f t="shared" si="58"/>
        <v>8.9999999999999993E-3</v>
      </c>
      <c r="M766" t="str">
        <f t="shared" si="59"/>
        <v>transmembrane protein 164-like</v>
      </c>
    </row>
    <row r="767" spans="1:13" x14ac:dyDescent="0.35">
      <c r="A767" t="s">
        <v>371</v>
      </c>
      <c r="B767">
        <v>132.50036549999999</v>
      </c>
      <c r="C767">
        <v>-0.72730344800000002</v>
      </c>
      <c r="D767">
        <v>0.21934204400000001</v>
      </c>
      <c r="E767" s="1">
        <v>6.3600000000000001E-5</v>
      </c>
      <c r="F767">
        <v>3.000179E-3</v>
      </c>
      <c r="G767" t="s">
        <v>9</v>
      </c>
      <c r="H767" t="s">
        <v>372</v>
      </c>
      <c r="I767" s="2" t="str">
        <f t="shared" si="55"/>
        <v>105333734</v>
      </c>
      <c r="J767" s="2">
        <f t="shared" si="56"/>
        <v>132.5</v>
      </c>
      <c r="K767" s="2" t="str">
        <f t="shared" si="57"/>
        <v>-0.7 ± 0.2</v>
      </c>
      <c r="L767" s="2">
        <f t="shared" si="58"/>
        <v>3.0000000000000001E-3</v>
      </c>
      <c r="M767" t="str">
        <f t="shared" si="59"/>
        <v>cilia- and flagella-associated protein 43 isoform X5</v>
      </c>
    </row>
    <row r="768" spans="1:13" x14ac:dyDescent="0.35">
      <c r="A768" t="s">
        <v>369</v>
      </c>
      <c r="B768">
        <v>27.292353800000001</v>
      </c>
      <c r="C768">
        <v>-0.72907844700000002</v>
      </c>
      <c r="D768">
        <v>0.201583972</v>
      </c>
      <c r="E768" s="1">
        <v>2.2900000000000001E-5</v>
      </c>
      <c r="F768">
        <v>1.399925E-3</v>
      </c>
      <c r="G768" t="s">
        <v>9</v>
      </c>
      <c r="H768" t="s">
        <v>370</v>
      </c>
      <c r="I768" s="2" t="str">
        <f t="shared" si="55"/>
        <v>105324295</v>
      </c>
      <c r="J768" s="2">
        <f t="shared" si="56"/>
        <v>27.3</v>
      </c>
      <c r="K768" s="2" t="str">
        <f t="shared" si="57"/>
        <v>-0.7 ± 0.2</v>
      </c>
      <c r="L768" s="2">
        <f t="shared" si="58"/>
        <v>1E-3</v>
      </c>
      <c r="M768" t="str">
        <f t="shared" si="59"/>
        <v>thioredoxin reductase 2 mitochondrial</v>
      </c>
    </row>
    <row r="769" spans="1:13" x14ac:dyDescent="0.35">
      <c r="A769" t="s">
        <v>367</v>
      </c>
      <c r="B769">
        <v>311.85465909999999</v>
      </c>
      <c r="C769">
        <v>-0.72937745899999995</v>
      </c>
      <c r="D769">
        <v>9.9609977000000002E-2</v>
      </c>
      <c r="E769" s="1">
        <v>2.1399999999999999E-14</v>
      </c>
      <c r="F769" s="1">
        <v>1.9799999999999999E-11</v>
      </c>
      <c r="G769" t="s">
        <v>9</v>
      </c>
      <c r="H769" t="s">
        <v>368</v>
      </c>
      <c r="I769" s="2" t="str">
        <f t="shared" si="55"/>
        <v>105345927</v>
      </c>
      <c r="J769" s="2">
        <f t="shared" si="56"/>
        <v>311.89999999999998</v>
      </c>
      <c r="K769" s="2" t="str">
        <f t="shared" si="57"/>
        <v>-0.7 ± 0.1</v>
      </c>
      <c r="L769" s="2" t="str">
        <f t="shared" si="58"/>
        <v>&lt;0.001</v>
      </c>
      <c r="M769" t="str">
        <f t="shared" si="59"/>
        <v>zinc finger protein ubi-d4 isoform X12</v>
      </c>
    </row>
    <row r="770" spans="1:13" x14ac:dyDescent="0.35">
      <c r="A770" t="s">
        <v>365</v>
      </c>
      <c r="B770">
        <v>50.408560029999997</v>
      </c>
      <c r="C770">
        <v>-0.72945806000000002</v>
      </c>
      <c r="D770">
        <v>0.25333478599999998</v>
      </c>
      <c r="E770">
        <v>2.6228599999999998E-4</v>
      </c>
      <c r="F770">
        <v>8.2721459999999993E-3</v>
      </c>
      <c r="G770" t="s">
        <v>9</v>
      </c>
      <c r="H770" t="s">
        <v>366</v>
      </c>
      <c r="I770" s="2" t="str">
        <f t="shared" si="55"/>
        <v>117682858</v>
      </c>
      <c r="J770" s="2">
        <f t="shared" si="56"/>
        <v>50.4</v>
      </c>
      <c r="K770" s="2" t="str">
        <f t="shared" si="57"/>
        <v>-0.7 ± 0.3</v>
      </c>
      <c r="L770" s="2">
        <f t="shared" si="58"/>
        <v>8.0000000000000002E-3</v>
      </c>
      <c r="M770" t="str">
        <f t="shared" si="59"/>
        <v>3-sulfolactaldehyde dehydrogenase-like isoform X2</v>
      </c>
    </row>
    <row r="771" spans="1:13" x14ac:dyDescent="0.35">
      <c r="A771" t="s">
        <v>363</v>
      </c>
      <c r="B771">
        <v>84.386347299999997</v>
      </c>
      <c r="C771">
        <v>-0.73083157399999998</v>
      </c>
      <c r="D771">
        <v>0.317809434</v>
      </c>
      <c r="E771">
        <v>1.184795E-3</v>
      </c>
      <c r="F771">
        <v>2.3988512E-2</v>
      </c>
      <c r="G771" t="s">
        <v>9</v>
      </c>
      <c r="H771" t="s">
        <v>364</v>
      </c>
      <c r="I771" s="2" t="str">
        <f t="shared" ref="I771:I834" si="60">RIGHT(A771,9)</f>
        <v>105329399</v>
      </c>
      <c r="J771" s="2">
        <f t="shared" ref="J771:J834" si="61">ROUND(B771,1)</f>
        <v>84.4</v>
      </c>
      <c r="K771" s="2" t="str">
        <f t="shared" ref="K771:K834" si="62">ROUND(C771,1) &amp; " ± " &amp; ROUND(D771,1)</f>
        <v>-0.7 ± 0.3</v>
      </c>
      <c r="L771" s="2">
        <f t="shared" ref="L771:L834" si="63">IF(F771&lt;0.001,"&lt;0.001",ROUND(F771,3))</f>
        <v>2.4E-2</v>
      </c>
      <c r="M771" t="str">
        <f t="shared" ref="M771:M834" si="64">H771</f>
        <v>EF-hand calcium-binding domain-containing protein 1</v>
      </c>
    </row>
    <row r="772" spans="1:13" x14ac:dyDescent="0.35">
      <c r="A772" t="s">
        <v>361</v>
      </c>
      <c r="B772">
        <v>32.28570698</v>
      </c>
      <c r="C772">
        <v>-0.73091797000000003</v>
      </c>
      <c r="D772">
        <v>0.29110530099999998</v>
      </c>
      <c r="E772">
        <v>7.1888300000000002E-4</v>
      </c>
      <c r="F772">
        <v>1.6798837E-2</v>
      </c>
      <c r="G772" t="s">
        <v>9</v>
      </c>
      <c r="H772" t="s">
        <v>362</v>
      </c>
      <c r="I772" s="2" t="str">
        <f t="shared" si="60"/>
        <v>105328796</v>
      </c>
      <c r="J772" s="2">
        <f t="shared" si="61"/>
        <v>32.299999999999997</v>
      </c>
      <c r="K772" s="2" t="str">
        <f t="shared" si="62"/>
        <v>-0.7 ± 0.3</v>
      </c>
      <c r="L772" s="2">
        <f t="shared" si="63"/>
        <v>1.7000000000000001E-2</v>
      </c>
      <c r="M772" t="str">
        <f t="shared" si="64"/>
        <v>maltase-glucoamylase intestinal</v>
      </c>
    </row>
    <row r="773" spans="1:13" x14ac:dyDescent="0.35">
      <c r="A773" t="s">
        <v>359</v>
      </c>
      <c r="B773">
        <v>52.893685249999997</v>
      </c>
      <c r="C773">
        <v>-0.73186081300000005</v>
      </c>
      <c r="D773">
        <v>0.40321153199999998</v>
      </c>
      <c r="E773">
        <v>3.1279849999999998E-3</v>
      </c>
      <c r="F773">
        <v>4.6491276999999998E-2</v>
      </c>
      <c r="G773" t="s">
        <v>9</v>
      </c>
      <c r="H773" t="s">
        <v>360</v>
      </c>
      <c r="I773" s="2" t="str">
        <f t="shared" si="60"/>
        <v>117681137</v>
      </c>
      <c r="J773" s="2">
        <f t="shared" si="61"/>
        <v>52.9</v>
      </c>
      <c r="K773" s="2" t="str">
        <f t="shared" si="62"/>
        <v>-0.7 ± 0.4</v>
      </c>
      <c r="L773" s="2">
        <f t="shared" si="63"/>
        <v>4.5999999999999999E-2</v>
      </c>
      <c r="M773" t="str">
        <f t="shared" si="64"/>
        <v>E3 ubiquitin-protein ligase PPP1R11-like</v>
      </c>
    </row>
    <row r="774" spans="1:13" x14ac:dyDescent="0.35">
      <c r="A774" t="s">
        <v>357</v>
      </c>
      <c r="B774">
        <v>67.57521362</v>
      </c>
      <c r="C774">
        <v>-0.73413750499999997</v>
      </c>
      <c r="D774">
        <v>0.23457619399999999</v>
      </c>
      <c r="E774">
        <v>1.1846299999999999E-4</v>
      </c>
      <c r="F774">
        <v>4.7346539999999996E-3</v>
      </c>
      <c r="G774" t="s">
        <v>9</v>
      </c>
      <c r="H774" t="s">
        <v>358</v>
      </c>
      <c r="I774" s="2" t="str">
        <f t="shared" si="60"/>
        <v>105327335</v>
      </c>
      <c r="J774" s="2">
        <f t="shared" si="61"/>
        <v>67.599999999999994</v>
      </c>
      <c r="K774" s="2" t="str">
        <f t="shared" si="62"/>
        <v>-0.7 ± 0.2</v>
      </c>
      <c r="L774" s="2">
        <f t="shared" si="63"/>
        <v>5.0000000000000001E-3</v>
      </c>
      <c r="M774" t="str">
        <f t="shared" si="64"/>
        <v>EF-hand domain-containing family member B</v>
      </c>
    </row>
    <row r="775" spans="1:13" x14ac:dyDescent="0.35">
      <c r="A775" t="s">
        <v>355</v>
      </c>
      <c r="B775">
        <v>142.82502009999999</v>
      </c>
      <c r="C775">
        <v>-0.73726133299999996</v>
      </c>
      <c r="D775">
        <v>0.169298638</v>
      </c>
      <c r="E775" s="1">
        <v>1.0300000000000001E-6</v>
      </c>
      <c r="F775">
        <v>1.07147E-4</v>
      </c>
      <c r="G775" t="s">
        <v>9</v>
      </c>
      <c r="H775" t="s">
        <v>356</v>
      </c>
      <c r="I775" s="2" t="str">
        <f t="shared" si="60"/>
        <v>105348652</v>
      </c>
      <c r="J775" s="2">
        <f t="shared" si="61"/>
        <v>142.80000000000001</v>
      </c>
      <c r="K775" s="2" t="str">
        <f t="shared" si="62"/>
        <v>-0.7 ± 0.2</v>
      </c>
      <c r="L775" s="2" t="str">
        <f t="shared" si="63"/>
        <v>&lt;0.001</v>
      </c>
      <c r="M775" t="str">
        <f t="shared" si="64"/>
        <v>hydroxyacyl-coenzyme A dehydrogenase mitochondrial</v>
      </c>
    </row>
    <row r="776" spans="1:13" x14ac:dyDescent="0.35">
      <c r="A776" t="s">
        <v>353</v>
      </c>
      <c r="B776">
        <v>2462.485052</v>
      </c>
      <c r="C776">
        <v>-0.74057561100000002</v>
      </c>
      <c r="D776">
        <v>0.211321219</v>
      </c>
      <c r="E776" s="1">
        <v>3.2700000000000002E-5</v>
      </c>
      <c r="F776">
        <v>1.8337850000000001E-3</v>
      </c>
      <c r="G776" t="s">
        <v>9</v>
      </c>
      <c r="H776" t="s">
        <v>354</v>
      </c>
      <c r="I776" s="2" t="str">
        <f t="shared" si="60"/>
        <v>109618881</v>
      </c>
      <c r="J776" s="2">
        <f t="shared" si="61"/>
        <v>2462.5</v>
      </c>
      <c r="K776" s="2" t="str">
        <f t="shared" si="62"/>
        <v>-0.7 ± 0.2</v>
      </c>
      <c r="L776" s="2">
        <f t="shared" si="63"/>
        <v>2E-3</v>
      </c>
      <c r="M776" t="str">
        <f t="shared" si="64"/>
        <v>tubulin alpha-1A chain-like isoform X1</v>
      </c>
    </row>
    <row r="777" spans="1:13" x14ac:dyDescent="0.35">
      <c r="A777" t="s">
        <v>352</v>
      </c>
      <c r="B777">
        <v>13.927094889999999</v>
      </c>
      <c r="C777">
        <v>-0.74088771600000003</v>
      </c>
      <c r="D777">
        <v>0.41265351700000003</v>
      </c>
      <c r="E777">
        <v>3.262357E-3</v>
      </c>
      <c r="F777">
        <v>4.7681596E-2</v>
      </c>
      <c r="G777" t="s">
        <v>9</v>
      </c>
      <c r="H777" t="s">
        <v>147</v>
      </c>
      <c r="I777" s="2" t="str">
        <f t="shared" si="60"/>
        <v>117691670</v>
      </c>
      <c r="J777" s="2">
        <f t="shared" si="61"/>
        <v>13.9</v>
      </c>
      <c r="K777" s="2" t="str">
        <f t="shared" si="62"/>
        <v>-0.7 ± 0.4</v>
      </c>
      <c r="L777" s="2">
        <f t="shared" si="63"/>
        <v>4.8000000000000001E-2</v>
      </c>
      <c r="M777" t="str">
        <f t="shared" si="64"/>
        <v>C-type lectin mannose-binding isoform-like</v>
      </c>
    </row>
    <row r="778" spans="1:13" x14ac:dyDescent="0.35">
      <c r="A778" t="s">
        <v>350</v>
      </c>
      <c r="B778">
        <v>14.944292750000001</v>
      </c>
      <c r="C778">
        <v>-0.74115759199999998</v>
      </c>
      <c r="D778">
        <v>0.37019729800000001</v>
      </c>
      <c r="E778">
        <v>2.27867E-3</v>
      </c>
      <c r="F778">
        <v>3.7510608000000001E-2</v>
      </c>
      <c r="G778" t="s">
        <v>9</v>
      </c>
      <c r="H778" t="s">
        <v>351</v>
      </c>
      <c r="I778" s="2" t="str">
        <f t="shared" si="60"/>
        <v>105345847</v>
      </c>
      <c r="J778" s="2">
        <f t="shared" si="61"/>
        <v>14.9</v>
      </c>
      <c r="K778" s="2" t="str">
        <f t="shared" si="62"/>
        <v>-0.7 ± 0.4</v>
      </c>
      <c r="L778" s="2">
        <f t="shared" si="63"/>
        <v>3.7999999999999999E-2</v>
      </c>
      <c r="M778" t="str">
        <f t="shared" si="64"/>
        <v>E3 ubiquitin-protein ligase TRIM71</v>
      </c>
    </row>
    <row r="779" spans="1:13" x14ac:dyDescent="0.35">
      <c r="A779" t="s">
        <v>348</v>
      </c>
      <c r="B779">
        <v>34.22790466</v>
      </c>
      <c r="C779">
        <v>-0.74150311899999999</v>
      </c>
      <c r="D779">
        <v>0.27599522399999998</v>
      </c>
      <c r="E779">
        <v>4.4074700000000001E-4</v>
      </c>
      <c r="F779">
        <v>1.1884567E-2</v>
      </c>
      <c r="G779" t="s">
        <v>9</v>
      </c>
      <c r="H779" t="s">
        <v>349</v>
      </c>
      <c r="I779" s="2" t="str">
        <f t="shared" si="60"/>
        <v>105345761</v>
      </c>
      <c r="J779" s="2">
        <f t="shared" si="61"/>
        <v>34.200000000000003</v>
      </c>
      <c r="K779" s="2" t="str">
        <f t="shared" si="62"/>
        <v>-0.7 ± 0.3</v>
      </c>
      <c r="L779" s="2">
        <f t="shared" si="63"/>
        <v>1.2E-2</v>
      </c>
      <c r="M779" t="str">
        <f t="shared" si="64"/>
        <v>15-anhydro-D-fructose reductase-like</v>
      </c>
    </row>
    <row r="780" spans="1:13" x14ac:dyDescent="0.35">
      <c r="A780" t="s">
        <v>346</v>
      </c>
      <c r="B780">
        <v>147.9107181</v>
      </c>
      <c r="C780">
        <v>-0.74202953400000005</v>
      </c>
      <c r="D780">
        <v>0.18981487399999999</v>
      </c>
      <c r="E780" s="1">
        <v>6.8299999999999998E-6</v>
      </c>
      <c r="F780">
        <v>5.26737E-4</v>
      </c>
      <c r="G780" t="s">
        <v>9</v>
      </c>
      <c r="H780" t="s">
        <v>347</v>
      </c>
      <c r="I780" s="2" t="str">
        <f t="shared" si="60"/>
        <v>105332751</v>
      </c>
      <c r="J780" s="2">
        <f t="shared" si="61"/>
        <v>147.9</v>
      </c>
      <c r="K780" s="2" t="str">
        <f t="shared" si="62"/>
        <v>-0.7 ± 0.2</v>
      </c>
      <c r="L780" s="2" t="str">
        <f t="shared" si="63"/>
        <v>&lt;0.001</v>
      </c>
      <c r="M780" t="str">
        <f t="shared" si="64"/>
        <v>integrin beta pat-3 isoform X4</v>
      </c>
    </row>
    <row r="781" spans="1:13" x14ac:dyDescent="0.35">
      <c r="A781" t="s">
        <v>344</v>
      </c>
      <c r="B781">
        <v>102.3970429</v>
      </c>
      <c r="C781">
        <v>-0.74852280900000001</v>
      </c>
      <c r="D781">
        <v>0.25947471500000002</v>
      </c>
      <c r="E781">
        <v>2.4805600000000003E-4</v>
      </c>
      <c r="F781">
        <v>7.9785350000000001E-3</v>
      </c>
      <c r="G781" t="s">
        <v>9</v>
      </c>
      <c r="H781" t="s">
        <v>345</v>
      </c>
      <c r="I781" s="2" t="str">
        <f t="shared" si="60"/>
        <v>105331961</v>
      </c>
      <c r="J781" s="2">
        <f t="shared" si="61"/>
        <v>102.4</v>
      </c>
      <c r="K781" s="2" t="str">
        <f t="shared" si="62"/>
        <v>-0.7 ± 0.3</v>
      </c>
      <c r="L781" s="2">
        <f t="shared" si="63"/>
        <v>8.0000000000000002E-3</v>
      </c>
      <c r="M781" t="str">
        <f t="shared" si="64"/>
        <v>transient receptor potential cation channel subfamily M member 2 isoform X1</v>
      </c>
    </row>
    <row r="782" spans="1:13" x14ac:dyDescent="0.35">
      <c r="A782" t="s">
        <v>342</v>
      </c>
      <c r="B782">
        <v>94.369068709999993</v>
      </c>
      <c r="C782">
        <v>-0.74878537099999998</v>
      </c>
      <c r="D782">
        <v>0.14375660100000001</v>
      </c>
      <c r="E782" s="1">
        <v>1.4899999999999999E-8</v>
      </c>
      <c r="F782" s="1">
        <v>2.8899999999999999E-6</v>
      </c>
      <c r="G782" t="s">
        <v>9</v>
      </c>
      <c r="H782" t="s">
        <v>343</v>
      </c>
      <c r="I782" s="2" t="str">
        <f t="shared" si="60"/>
        <v>105330505</v>
      </c>
      <c r="J782" s="2">
        <f t="shared" si="61"/>
        <v>94.4</v>
      </c>
      <c r="K782" s="2" t="str">
        <f t="shared" si="62"/>
        <v>-0.7 ± 0.1</v>
      </c>
      <c r="L782" s="2" t="str">
        <f t="shared" si="63"/>
        <v>&lt;0.001</v>
      </c>
      <c r="M782" t="str">
        <f t="shared" si="64"/>
        <v>serine palmitoyltransferase 2 isoform X1</v>
      </c>
    </row>
    <row r="783" spans="1:13" x14ac:dyDescent="0.35">
      <c r="A783" t="s">
        <v>340</v>
      </c>
      <c r="B783">
        <v>125.3781384</v>
      </c>
      <c r="C783">
        <v>-0.75033052200000006</v>
      </c>
      <c r="D783">
        <v>0.31192728199999997</v>
      </c>
      <c r="E783">
        <v>8.90065E-4</v>
      </c>
      <c r="F783">
        <v>1.9590985000000002E-2</v>
      </c>
      <c r="G783" t="s">
        <v>9</v>
      </c>
      <c r="H783" t="s">
        <v>341</v>
      </c>
      <c r="I783" s="2" t="str">
        <f t="shared" si="60"/>
        <v>105320215</v>
      </c>
      <c r="J783" s="2">
        <f t="shared" si="61"/>
        <v>125.4</v>
      </c>
      <c r="K783" s="2" t="str">
        <f t="shared" si="62"/>
        <v>-0.8 ± 0.3</v>
      </c>
      <c r="L783" s="2">
        <f t="shared" si="63"/>
        <v>0.02</v>
      </c>
      <c r="M783" t="str">
        <f t="shared" si="64"/>
        <v>polycystic kidney disease 2-like 1 protein</v>
      </c>
    </row>
    <row r="784" spans="1:13" x14ac:dyDescent="0.35">
      <c r="A784" t="s">
        <v>338</v>
      </c>
      <c r="B784">
        <v>31.373649090000001</v>
      </c>
      <c r="C784">
        <v>-0.758018635</v>
      </c>
      <c r="D784">
        <v>0.26181011900000001</v>
      </c>
      <c r="E784">
        <v>2.4103800000000001E-4</v>
      </c>
      <c r="F784">
        <v>7.8059280000000002E-3</v>
      </c>
      <c r="G784" t="s">
        <v>9</v>
      </c>
      <c r="H784" t="s">
        <v>339</v>
      </c>
      <c r="I784" s="2" t="str">
        <f t="shared" si="60"/>
        <v>105319604</v>
      </c>
      <c r="J784" s="2">
        <f t="shared" si="61"/>
        <v>31.4</v>
      </c>
      <c r="K784" s="2" t="str">
        <f t="shared" si="62"/>
        <v>-0.8 ± 0.3</v>
      </c>
      <c r="L784" s="2">
        <f t="shared" si="63"/>
        <v>8.0000000000000002E-3</v>
      </c>
      <c r="M784" t="str">
        <f t="shared" si="64"/>
        <v>neprilysin isoform X1</v>
      </c>
    </row>
    <row r="785" spans="1:13" x14ac:dyDescent="0.35">
      <c r="A785" t="s">
        <v>337</v>
      </c>
      <c r="B785">
        <v>250.0915426</v>
      </c>
      <c r="C785">
        <v>-0.76123060799999998</v>
      </c>
      <c r="D785">
        <v>0.22214640599999999</v>
      </c>
      <c r="E785" s="1">
        <v>4.0500000000000002E-5</v>
      </c>
      <c r="F785">
        <v>2.1115029999999998E-3</v>
      </c>
      <c r="G785" t="s">
        <v>9</v>
      </c>
      <c r="H785" t="s">
        <v>57</v>
      </c>
      <c r="I785" s="2" t="str">
        <f t="shared" si="60"/>
        <v>LOCNA.24</v>
      </c>
      <c r="J785" s="2">
        <f t="shared" si="61"/>
        <v>250.1</v>
      </c>
      <c r="K785" s="2" t="str">
        <f t="shared" si="62"/>
        <v>-0.8 ± 0.2</v>
      </c>
      <c r="L785" s="2">
        <f t="shared" si="63"/>
        <v>2E-3</v>
      </c>
      <c r="M785" t="str">
        <f t="shared" si="64"/>
        <v>NA</v>
      </c>
    </row>
    <row r="786" spans="1:13" x14ac:dyDescent="0.35">
      <c r="A786" t="s">
        <v>335</v>
      </c>
      <c r="B786">
        <v>45.552135669999998</v>
      </c>
      <c r="C786">
        <v>-0.76337966800000001</v>
      </c>
      <c r="D786">
        <v>0.24421838700000001</v>
      </c>
      <c r="E786">
        <v>1.14789E-4</v>
      </c>
      <c r="F786">
        <v>4.6128250000000001E-3</v>
      </c>
      <c r="G786" t="s">
        <v>9</v>
      </c>
      <c r="H786" t="s">
        <v>336</v>
      </c>
      <c r="I786" s="2" t="str">
        <f t="shared" si="60"/>
        <v>117692705</v>
      </c>
      <c r="J786" s="2">
        <f t="shared" si="61"/>
        <v>45.6</v>
      </c>
      <c r="K786" s="2" t="str">
        <f t="shared" si="62"/>
        <v>-0.8 ± 0.2</v>
      </c>
      <c r="L786" s="2">
        <f t="shared" si="63"/>
        <v>5.0000000000000001E-3</v>
      </c>
      <c r="M786" t="str">
        <f t="shared" si="64"/>
        <v>dynein regulatory complex subunit 2-like</v>
      </c>
    </row>
    <row r="787" spans="1:13" x14ac:dyDescent="0.35">
      <c r="A787" t="s">
        <v>333</v>
      </c>
      <c r="B787">
        <v>40.213486760000002</v>
      </c>
      <c r="C787">
        <v>-0.76400607200000004</v>
      </c>
      <c r="D787">
        <v>0.41489111699999998</v>
      </c>
      <c r="E787">
        <v>2.8226739999999998E-3</v>
      </c>
      <c r="F787">
        <v>4.2911893E-2</v>
      </c>
      <c r="G787" t="s">
        <v>9</v>
      </c>
      <c r="H787" t="s">
        <v>334</v>
      </c>
      <c r="I787" s="2" t="str">
        <f t="shared" si="60"/>
        <v>105328316</v>
      </c>
      <c r="J787" s="2">
        <f t="shared" si="61"/>
        <v>40.200000000000003</v>
      </c>
      <c r="K787" s="2" t="str">
        <f t="shared" si="62"/>
        <v>-0.8 ± 0.4</v>
      </c>
      <c r="L787" s="2">
        <f t="shared" si="63"/>
        <v>4.2999999999999997E-2</v>
      </c>
      <c r="M787" t="str">
        <f t="shared" si="64"/>
        <v>medium-chain acyl-CoA ligase ACSF2 mitochondrial</v>
      </c>
    </row>
    <row r="788" spans="1:13" x14ac:dyDescent="0.35">
      <c r="A788" t="s">
        <v>331</v>
      </c>
      <c r="B788">
        <v>23.453606780000001</v>
      </c>
      <c r="C788">
        <v>-0.76537010599999999</v>
      </c>
      <c r="D788">
        <v>0.37037057899999998</v>
      </c>
      <c r="E788">
        <v>1.8678589999999999E-3</v>
      </c>
      <c r="F788">
        <v>3.2845830999999999E-2</v>
      </c>
      <c r="G788" t="s">
        <v>9</v>
      </c>
      <c r="H788" t="s">
        <v>332</v>
      </c>
      <c r="I788" s="2" t="str">
        <f t="shared" si="60"/>
        <v>117681732</v>
      </c>
      <c r="J788" s="2">
        <f t="shared" si="61"/>
        <v>23.5</v>
      </c>
      <c r="K788" s="2" t="str">
        <f t="shared" si="62"/>
        <v>-0.8 ± 0.4</v>
      </c>
      <c r="L788" s="2">
        <f t="shared" si="63"/>
        <v>3.3000000000000002E-2</v>
      </c>
      <c r="M788" t="str">
        <f t="shared" si="64"/>
        <v>solute carrier family 49 member 4-like</v>
      </c>
    </row>
    <row r="789" spans="1:13" x14ac:dyDescent="0.35">
      <c r="A789" t="s">
        <v>329</v>
      </c>
      <c r="B789">
        <v>20.963287749999999</v>
      </c>
      <c r="C789">
        <v>-0.76692800400000005</v>
      </c>
      <c r="D789">
        <v>0.39963871400000001</v>
      </c>
      <c r="E789">
        <v>2.4672399999999999E-3</v>
      </c>
      <c r="F789">
        <v>3.9606821E-2</v>
      </c>
      <c r="G789" t="s">
        <v>9</v>
      </c>
      <c r="H789" t="s">
        <v>330</v>
      </c>
      <c r="I789" s="2" t="str">
        <f t="shared" si="60"/>
        <v>105340803</v>
      </c>
      <c r="J789" s="2">
        <f t="shared" si="61"/>
        <v>21</v>
      </c>
      <c r="K789" s="2" t="str">
        <f t="shared" si="62"/>
        <v>-0.8 ± 0.4</v>
      </c>
      <c r="L789" s="2">
        <f t="shared" si="63"/>
        <v>0.04</v>
      </c>
      <c r="M789" t="str">
        <f t="shared" si="64"/>
        <v>probable protein disulfide-isomerase A6</v>
      </c>
    </row>
    <row r="790" spans="1:13" x14ac:dyDescent="0.35">
      <c r="A790" t="s">
        <v>327</v>
      </c>
      <c r="B790">
        <v>906.93600649999996</v>
      </c>
      <c r="C790">
        <v>-0.76776294300000003</v>
      </c>
      <c r="D790">
        <v>0.15190673699999999</v>
      </c>
      <c r="E790" s="1">
        <v>3.2999999999999998E-8</v>
      </c>
      <c r="F790" s="1">
        <v>5.6899999999999997E-6</v>
      </c>
      <c r="G790" t="s">
        <v>9</v>
      </c>
      <c r="H790" t="s">
        <v>328</v>
      </c>
      <c r="I790" s="2" t="str">
        <f t="shared" si="60"/>
        <v>105338583</v>
      </c>
      <c r="J790" s="2">
        <f t="shared" si="61"/>
        <v>906.9</v>
      </c>
      <c r="K790" s="2" t="str">
        <f t="shared" si="62"/>
        <v>-0.8 ± 0.2</v>
      </c>
      <c r="L790" s="2" t="str">
        <f t="shared" si="63"/>
        <v>&lt;0.001</v>
      </c>
      <c r="M790" t="str">
        <f t="shared" si="64"/>
        <v>tubulin beta chain</v>
      </c>
    </row>
    <row r="791" spans="1:13" x14ac:dyDescent="0.35">
      <c r="A791" t="s">
        <v>325</v>
      </c>
      <c r="B791">
        <v>88.71518623</v>
      </c>
      <c r="C791">
        <v>-0.76905740300000003</v>
      </c>
      <c r="D791">
        <v>0.30529756499999999</v>
      </c>
      <c r="E791">
        <v>6.5517600000000004E-4</v>
      </c>
      <c r="F791">
        <v>1.5817689999999999E-2</v>
      </c>
      <c r="G791" t="s">
        <v>9</v>
      </c>
      <c r="H791" t="s">
        <v>326</v>
      </c>
      <c r="I791" s="2" t="str">
        <f t="shared" si="60"/>
        <v>105328301</v>
      </c>
      <c r="J791" s="2">
        <f t="shared" si="61"/>
        <v>88.7</v>
      </c>
      <c r="K791" s="2" t="str">
        <f t="shared" si="62"/>
        <v>-0.8 ± 0.3</v>
      </c>
      <c r="L791" s="2">
        <f t="shared" si="63"/>
        <v>1.6E-2</v>
      </c>
      <c r="M791" t="str">
        <f t="shared" si="64"/>
        <v>transient receptor potential cation channel subfamily V member 5</v>
      </c>
    </row>
    <row r="792" spans="1:13" x14ac:dyDescent="0.35">
      <c r="A792" t="s">
        <v>323</v>
      </c>
      <c r="B792">
        <v>465.44139919999998</v>
      </c>
      <c r="C792">
        <v>-0.77029206800000005</v>
      </c>
      <c r="D792">
        <v>0.149690028</v>
      </c>
      <c r="E792" s="1">
        <v>2.0199999999999999E-8</v>
      </c>
      <c r="F792" s="1">
        <v>3.6799999999999999E-6</v>
      </c>
      <c r="G792" t="s">
        <v>9</v>
      </c>
      <c r="H792" t="s">
        <v>324</v>
      </c>
      <c r="I792" s="2" t="str">
        <f t="shared" si="60"/>
        <v>105345062</v>
      </c>
      <c r="J792" s="2">
        <f t="shared" si="61"/>
        <v>465.4</v>
      </c>
      <c r="K792" s="2" t="str">
        <f t="shared" si="62"/>
        <v>-0.8 ± 0.1</v>
      </c>
      <c r="L792" s="2" t="str">
        <f t="shared" si="63"/>
        <v>&lt;0.001</v>
      </c>
      <c r="M792" t="str">
        <f t="shared" si="64"/>
        <v>nucleolar protein 56</v>
      </c>
    </row>
    <row r="793" spans="1:13" x14ac:dyDescent="0.35">
      <c r="A793" t="s">
        <v>321</v>
      </c>
      <c r="B793">
        <v>256.795526</v>
      </c>
      <c r="C793">
        <v>-0.77115414400000004</v>
      </c>
      <c r="D793">
        <v>0.25993745899999998</v>
      </c>
      <c r="E793">
        <v>1.83287E-4</v>
      </c>
      <c r="F793">
        <v>6.4150350000000004E-3</v>
      </c>
      <c r="G793" t="s">
        <v>9</v>
      </c>
      <c r="H793" t="s">
        <v>322</v>
      </c>
      <c r="I793" s="2" t="str">
        <f t="shared" si="60"/>
        <v>105336080</v>
      </c>
      <c r="J793" s="2">
        <f t="shared" si="61"/>
        <v>256.8</v>
      </c>
      <c r="K793" s="2" t="str">
        <f t="shared" si="62"/>
        <v>-0.8 ± 0.3</v>
      </c>
      <c r="L793" s="2">
        <f t="shared" si="63"/>
        <v>6.0000000000000001E-3</v>
      </c>
      <c r="M793" t="str">
        <f t="shared" si="64"/>
        <v>ryncolin-1</v>
      </c>
    </row>
    <row r="794" spans="1:13" x14ac:dyDescent="0.35">
      <c r="A794" t="s">
        <v>319</v>
      </c>
      <c r="B794">
        <v>53.56919929</v>
      </c>
      <c r="C794">
        <v>-0.77337674899999997</v>
      </c>
      <c r="D794">
        <v>0.27094316699999998</v>
      </c>
      <c r="E794">
        <v>2.6235899999999999E-4</v>
      </c>
      <c r="F794">
        <v>8.2721459999999993E-3</v>
      </c>
      <c r="G794" t="s">
        <v>9</v>
      </c>
      <c r="H794" t="s">
        <v>320</v>
      </c>
      <c r="I794" s="2" t="str">
        <f t="shared" si="60"/>
        <v>105324884</v>
      </c>
      <c r="J794" s="2">
        <f t="shared" si="61"/>
        <v>53.6</v>
      </c>
      <c r="K794" s="2" t="str">
        <f t="shared" si="62"/>
        <v>-0.8 ± 0.3</v>
      </c>
      <c r="L794" s="2">
        <f t="shared" si="63"/>
        <v>8.0000000000000002E-3</v>
      </c>
      <c r="M794" t="str">
        <f t="shared" si="64"/>
        <v>transcription initiation factor IIB isoform X2</v>
      </c>
    </row>
    <row r="795" spans="1:13" x14ac:dyDescent="0.35">
      <c r="A795" t="s">
        <v>317</v>
      </c>
      <c r="B795">
        <v>32.947396509999997</v>
      </c>
      <c r="C795">
        <v>-0.77537067500000001</v>
      </c>
      <c r="D795">
        <v>0.16673940300000001</v>
      </c>
      <c r="E795" s="1">
        <v>2.5899999999999998E-7</v>
      </c>
      <c r="F795" s="1">
        <v>3.2499999999999997E-5</v>
      </c>
      <c r="G795" t="s">
        <v>9</v>
      </c>
      <c r="H795" t="s">
        <v>318</v>
      </c>
      <c r="I795" s="2" t="str">
        <f t="shared" si="60"/>
        <v>105332286</v>
      </c>
      <c r="J795" s="2">
        <f t="shared" si="61"/>
        <v>32.9</v>
      </c>
      <c r="K795" s="2" t="str">
        <f t="shared" si="62"/>
        <v>-0.8 ± 0.2</v>
      </c>
      <c r="L795" s="2" t="str">
        <f t="shared" si="63"/>
        <v>&lt;0.001</v>
      </c>
      <c r="M795" t="str">
        <f t="shared" si="64"/>
        <v>peptide methionine sulfoxide reductase-like</v>
      </c>
    </row>
    <row r="796" spans="1:13" x14ac:dyDescent="0.35">
      <c r="A796" t="s">
        <v>315</v>
      </c>
      <c r="B796">
        <v>20.671038110000001</v>
      </c>
      <c r="C796">
        <v>-0.78044803200000001</v>
      </c>
      <c r="D796">
        <v>0.38819384200000001</v>
      </c>
      <c r="E796">
        <v>2.0263199999999999E-3</v>
      </c>
      <c r="F796">
        <v>3.4832680999999997E-2</v>
      </c>
      <c r="G796" t="s">
        <v>9</v>
      </c>
      <c r="H796" t="s">
        <v>316</v>
      </c>
      <c r="I796" s="2" t="str">
        <f t="shared" si="60"/>
        <v>105342668</v>
      </c>
      <c r="J796" s="2">
        <f t="shared" si="61"/>
        <v>20.7</v>
      </c>
      <c r="K796" s="2" t="str">
        <f t="shared" si="62"/>
        <v>-0.8 ± 0.4</v>
      </c>
      <c r="L796" s="2">
        <f t="shared" si="63"/>
        <v>3.5000000000000003E-2</v>
      </c>
      <c r="M796" t="str">
        <f t="shared" si="64"/>
        <v>sialin</v>
      </c>
    </row>
    <row r="797" spans="1:13" x14ac:dyDescent="0.35">
      <c r="A797" t="s">
        <v>313</v>
      </c>
      <c r="B797">
        <v>26.15386853</v>
      </c>
      <c r="C797">
        <v>-0.78165205199999999</v>
      </c>
      <c r="D797">
        <v>0.38672026799999998</v>
      </c>
      <c r="E797">
        <v>2.006163E-3</v>
      </c>
      <c r="F797">
        <v>3.4647635000000003E-2</v>
      </c>
      <c r="G797" t="s">
        <v>9</v>
      </c>
      <c r="H797" t="s">
        <v>314</v>
      </c>
      <c r="I797" s="2" t="str">
        <f t="shared" si="60"/>
        <v>105318510</v>
      </c>
      <c r="J797" s="2">
        <f t="shared" si="61"/>
        <v>26.2</v>
      </c>
      <c r="K797" s="2" t="str">
        <f t="shared" si="62"/>
        <v>-0.8 ± 0.4</v>
      </c>
      <c r="L797" s="2">
        <f t="shared" si="63"/>
        <v>3.5000000000000003E-2</v>
      </c>
      <c r="M797" t="str">
        <f t="shared" si="64"/>
        <v>S-methyl-5'-thioadenosine phosphorylase isoform X2</v>
      </c>
    </row>
    <row r="798" spans="1:13" x14ac:dyDescent="0.35">
      <c r="A798" t="s">
        <v>311</v>
      </c>
      <c r="B798">
        <v>279.80503149999998</v>
      </c>
      <c r="C798">
        <v>-0.78529989</v>
      </c>
      <c r="D798">
        <v>0.206582759</v>
      </c>
      <c r="E798" s="1">
        <v>9.7599999999999997E-6</v>
      </c>
      <c r="F798">
        <v>6.9496599999999999E-4</v>
      </c>
      <c r="G798" t="s">
        <v>9</v>
      </c>
      <c r="H798" t="s">
        <v>312</v>
      </c>
      <c r="I798" s="2" t="str">
        <f t="shared" si="60"/>
        <v>105331085</v>
      </c>
      <c r="J798" s="2">
        <f t="shared" si="61"/>
        <v>279.8</v>
      </c>
      <c r="K798" s="2" t="str">
        <f t="shared" si="62"/>
        <v>-0.8 ± 0.2</v>
      </c>
      <c r="L798" s="2" t="str">
        <f t="shared" si="63"/>
        <v>&lt;0.001</v>
      </c>
      <c r="M798" t="str">
        <f t="shared" si="64"/>
        <v>caltractin-like</v>
      </c>
    </row>
    <row r="799" spans="1:13" x14ac:dyDescent="0.35">
      <c r="A799" t="s">
        <v>309</v>
      </c>
      <c r="B799">
        <v>21.39759458</v>
      </c>
      <c r="C799">
        <v>-0.78593027299999996</v>
      </c>
      <c r="D799">
        <v>0.42265852199999998</v>
      </c>
      <c r="E799">
        <v>2.6696699999999999E-3</v>
      </c>
      <c r="F799">
        <v>4.1449548000000003E-2</v>
      </c>
      <c r="G799" t="s">
        <v>9</v>
      </c>
      <c r="H799" t="s">
        <v>310</v>
      </c>
      <c r="I799" s="2" t="str">
        <f t="shared" si="60"/>
        <v>105329330</v>
      </c>
      <c r="J799" s="2">
        <f t="shared" si="61"/>
        <v>21.4</v>
      </c>
      <c r="K799" s="2" t="str">
        <f t="shared" si="62"/>
        <v>-0.8 ± 0.4</v>
      </c>
      <c r="L799" s="2">
        <f t="shared" si="63"/>
        <v>4.1000000000000002E-2</v>
      </c>
      <c r="M799" t="str">
        <f t="shared" si="64"/>
        <v>succinate dehydrogenase assembly factor 3 mitochondrial</v>
      </c>
    </row>
    <row r="800" spans="1:13" x14ac:dyDescent="0.35">
      <c r="A800" t="s">
        <v>307</v>
      </c>
      <c r="B800">
        <v>27.47262362</v>
      </c>
      <c r="C800">
        <v>-0.78720000700000003</v>
      </c>
      <c r="D800">
        <v>0.46069244300000001</v>
      </c>
      <c r="E800">
        <v>3.3728170000000002E-3</v>
      </c>
      <c r="F800">
        <v>4.8593548E-2</v>
      </c>
      <c r="G800" t="s">
        <v>9</v>
      </c>
      <c r="H800" t="s">
        <v>308</v>
      </c>
      <c r="I800" s="2" t="str">
        <f t="shared" si="60"/>
        <v>105334283</v>
      </c>
      <c r="J800" s="2">
        <f t="shared" si="61"/>
        <v>27.5</v>
      </c>
      <c r="K800" s="2" t="str">
        <f t="shared" si="62"/>
        <v>-0.8 ± 0.5</v>
      </c>
      <c r="L800" s="2">
        <f t="shared" si="63"/>
        <v>4.9000000000000002E-2</v>
      </c>
      <c r="M800" t="str">
        <f t="shared" si="64"/>
        <v>integrin beta-3 isoform X1</v>
      </c>
    </row>
    <row r="801" spans="1:13" x14ac:dyDescent="0.35">
      <c r="A801" t="s">
        <v>305</v>
      </c>
      <c r="B801">
        <v>16.482578119999999</v>
      </c>
      <c r="C801">
        <v>-0.79772512399999995</v>
      </c>
      <c r="D801">
        <v>0.36376932899999997</v>
      </c>
      <c r="E801">
        <v>1.3892869999999999E-3</v>
      </c>
      <c r="F801">
        <v>2.6778807000000002E-2</v>
      </c>
      <c r="G801" t="s">
        <v>9</v>
      </c>
      <c r="H801" t="s">
        <v>306</v>
      </c>
      <c r="I801" s="2" t="str">
        <f t="shared" si="60"/>
        <v>105338326</v>
      </c>
      <c r="J801" s="2">
        <f t="shared" si="61"/>
        <v>16.5</v>
      </c>
      <c r="K801" s="2" t="str">
        <f t="shared" si="62"/>
        <v>-0.8 ± 0.4</v>
      </c>
      <c r="L801" s="2">
        <f t="shared" si="63"/>
        <v>2.7E-2</v>
      </c>
      <c r="M801" t="str">
        <f t="shared" si="64"/>
        <v>cytosolic iron-sulfur assembly component 3</v>
      </c>
    </row>
    <row r="802" spans="1:13" x14ac:dyDescent="0.35">
      <c r="A802" t="s">
        <v>303</v>
      </c>
      <c r="B802">
        <v>152.5752541</v>
      </c>
      <c r="C802">
        <v>-0.80189090299999999</v>
      </c>
      <c r="D802">
        <v>0.41849520699999998</v>
      </c>
      <c r="E802">
        <v>2.295601E-3</v>
      </c>
      <c r="F802">
        <v>3.7637650000000002E-2</v>
      </c>
      <c r="G802" t="s">
        <v>9</v>
      </c>
      <c r="H802" t="s">
        <v>304</v>
      </c>
      <c r="I802" s="2" t="str">
        <f t="shared" si="60"/>
        <v>105344520</v>
      </c>
      <c r="J802" s="2">
        <f t="shared" si="61"/>
        <v>152.6</v>
      </c>
      <c r="K802" s="2" t="str">
        <f t="shared" si="62"/>
        <v>-0.8 ± 0.4</v>
      </c>
      <c r="L802" s="2">
        <f t="shared" si="63"/>
        <v>3.7999999999999999E-2</v>
      </c>
      <c r="M802" t="str">
        <f t="shared" si="64"/>
        <v>stimulator of interferon genes protein</v>
      </c>
    </row>
    <row r="803" spans="1:13" x14ac:dyDescent="0.35">
      <c r="A803" t="s">
        <v>301</v>
      </c>
      <c r="B803">
        <v>65.462760840000001</v>
      </c>
      <c r="C803">
        <v>-0.80263727600000001</v>
      </c>
      <c r="D803">
        <v>0.400404657</v>
      </c>
      <c r="E803">
        <v>1.9757400000000001E-3</v>
      </c>
      <c r="F803">
        <v>3.4314986999999998E-2</v>
      </c>
      <c r="G803" t="s">
        <v>9</v>
      </c>
      <c r="H803" t="s">
        <v>302</v>
      </c>
      <c r="I803" s="2" t="str">
        <f t="shared" si="60"/>
        <v>105323116</v>
      </c>
      <c r="J803" s="2">
        <f t="shared" si="61"/>
        <v>65.5</v>
      </c>
      <c r="K803" s="2" t="str">
        <f t="shared" si="62"/>
        <v>-0.8 ± 0.4</v>
      </c>
      <c r="L803" s="2">
        <f t="shared" si="63"/>
        <v>3.4000000000000002E-2</v>
      </c>
      <c r="M803" t="str">
        <f t="shared" si="64"/>
        <v>furin-like protease kpc-1</v>
      </c>
    </row>
    <row r="804" spans="1:13" x14ac:dyDescent="0.35">
      <c r="A804" t="s">
        <v>299</v>
      </c>
      <c r="B804">
        <v>29.300836069999999</v>
      </c>
      <c r="C804">
        <v>-0.80653286300000004</v>
      </c>
      <c r="D804">
        <v>0.29706602599999998</v>
      </c>
      <c r="E804">
        <v>3.8169799999999998E-4</v>
      </c>
      <c r="F804">
        <v>1.0781664E-2</v>
      </c>
      <c r="G804" t="s">
        <v>9</v>
      </c>
      <c r="H804" t="s">
        <v>300</v>
      </c>
      <c r="I804" s="2" t="str">
        <f t="shared" si="60"/>
        <v>105344364</v>
      </c>
      <c r="J804" s="2">
        <f t="shared" si="61"/>
        <v>29.3</v>
      </c>
      <c r="K804" s="2" t="str">
        <f t="shared" si="62"/>
        <v>-0.8 ± 0.3</v>
      </c>
      <c r="L804" s="2">
        <f t="shared" si="63"/>
        <v>1.0999999999999999E-2</v>
      </c>
      <c r="M804" t="str">
        <f t="shared" si="64"/>
        <v>von Willebrand factor D and EGF domain-containing protein isoform X4</v>
      </c>
    </row>
    <row r="805" spans="1:13" x14ac:dyDescent="0.35">
      <c r="A805" t="s">
        <v>297</v>
      </c>
      <c r="B805">
        <v>394.20133349999998</v>
      </c>
      <c r="C805">
        <v>-0.81557600299999999</v>
      </c>
      <c r="D805">
        <v>0.169928788</v>
      </c>
      <c r="E805" s="1">
        <v>1.1300000000000001E-7</v>
      </c>
      <c r="F805" s="1">
        <v>1.5500000000000001E-5</v>
      </c>
      <c r="G805" t="s">
        <v>9</v>
      </c>
      <c r="H805" t="s">
        <v>298</v>
      </c>
      <c r="I805" s="2" t="str">
        <f t="shared" si="60"/>
        <v>105342358</v>
      </c>
      <c r="J805" s="2">
        <f t="shared" si="61"/>
        <v>394.2</v>
      </c>
      <c r="K805" s="2" t="str">
        <f t="shared" si="62"/>
        <v>-0.8 ± 0.2</v>
      </c>
      <c r="L805" s="2" t="str">
        <f t="shared" si="63"/>
        <v>&lt;0.001</v>
      </c>
      <c r="M805" t="str">
        <f t="shared" si="64"/>
        <v>tubulin alpha-1A chain</v>
      </c>
    </row>
    <row r="806" spans="1:13" x14ac:dyDescent="0.35">
      <c r="A806" t="s">
        <v>295</v>
      </c>
      <c r="B806">
        <v>12.75336845</v>
      </c>
      <c r="C806">
        <v>-0.82023096100000004</v>
      </c>
      <c r="D806">
        <v>0.426351541</v>
      </c>
      <c r="E806">
        <v>2.2998620000000002E-3</v>
      </c>
      <c r="F806">
        <v>3.7674035000000002E-2</v>
      </c>
      <c r="G806" t="s">
        <v>9</v>
      </c>
      <c r="H806" t="s">
        <v>296</v>
      </c>
      <c r="I806" s="2" t="str">
        <f t="shared" si="60"/>
        <v>105320500</v>
      </c>
      <c r="J806" s="2">
        <f t="shared" si="61"/>
        <v>12.8</v>
      </c>
      <c r="K806" s="2" t="str">
        <f t="shared" si="62"/>
        <v>-0.8 ± 0.4</v>
      </c>
      <c r="L806" s="2">
        <f t="shared" si="63"/>
        <v>3.7999999999999999E-2</v>
      </c>
      <c r="M806" t="str">
        <f t="shared" si="64"/>
        <v>citramalyl-CoA lyase mitochondrial</v>
      </c>
    </row>
    <row r="807" spans="1:13" x14ac:dyDescent="0.35">
      <c r="A807" t="s">
        <v>293</v>
      </c>
      <c r="B807">
        <v>57.744978879999998</v>
      </c>
      <c r="C807">
        <v>-0.82078963100000002</v>
      </c>
      <c r="D807">
        <v>0.43446367200000002</v>
      </c>
      <c r="E807">
        <v>2.3648179999999999E-3</v>
      </c>
      <c r="F807">
        <v>3.8526142999999999E-2</v>
      </c>
      <c r="G807" t="s">
        <v>9</v>
      </c>
      <c r="H807" t="s">
        <v>294</v>
      </c>
      <c r="I807" s="2" t="str">
        <f t="shared" si="60"/>
        <v>109619581</v>
      </c>
      <c r="J807" s="2">
        <f t="shared" si="61"/>
        <v>57.7</v>
      </c>
      <c r="K807" s="2" t="str">
        <f t="shared" si="62"/>
        <v>-0.8 ± 0.4</v>
      </c>
      <c r="L807" s="2">
        <f t="shared" si="63"/>
        <v>3.9E-2</v>
      </c>
      <c r="M807" t="str">
        <f t="shared" si="64"/>
        <v>fibrinogen-like protein A isoform X1</v>
      </c>
    </row>
    <row r="808" spans="1:13" x14ac:dyDescent="0.35">
      <c r="A808" t="s">
        <v>291</v>
      </c>
      <c r="B808">
        <v>141.05493809999999</v>
      </c>
      <c r="C808">
        <v>-0.82988869099999996</v>
      </c>
      <c r="D808">
        <v>0.172755254</v>
      </c>
      <c r="E808" s="1">
        <v>1.1000000000000001E-7</v>
      </c>
      <c r="F808" s="1">
        <v>1.5500000000000001E-5</v>
      </c>
      <c r="G808" t="s">
        <v>9</v>
      </c>
      <c r="H808" t="s">
        <v>292</v>
      </c>
      <c r="I808" s="2" t="str">
        <f t="shared" si="60"/>
        <v>105339476</v>
      </c>
      <c r="J808" s="2">
        <f t="shared" si="61"/>
        <v>141.1</v>
      </c>
      <c r="K808" s="2" t="str">
        <f t="shared" si="62"/>
        <v>-0.8 ± 0.2</v>
      </c>
      <c r="L808" s="2" t="str">
        <f t="shared" si="63"/>
        <v>&lt;0.001</v>
      </c>
      <c r="M808" t="str">
        <f t="shared" si="64"/>
        <v>influenza virus NS1A-binding protein homolog A isoform X1</v>
      </c>
    </row>
    <row r="809" spans="1:13" x14ac:dyDescent="0.35">
      <c r="A809" t="s">
        <v>289</v>
      </c>
      <c r="B809">
        <v>70.789860809999993</v>
      </c>
      <c r="C809">
        <v>-0.83738992599999995</v>
      </c>
      <c r="D809">
        <v>0.22430905900000001</v>
      </c>
      <c r="E809" s="1">
        <v>1.22E-5</v>
      </c>
      <c r="F809">
        <v>8.4046200000000004E-4</v>
      </c>
      <c r="G809" t="s">
        <v>9</v>
      </c>
      <c r="H809" t="s">
        <v>290</v>
      </c>
      <c r="I809" s="2" t="str">
        <f t="shared" si="60"/>
        <v>105329245</v>
      </c>
      <c r="J809" s="2">
        <f t="shared" si="61"/>
        <v>70.8</v>
      </c>
      <c r="K809" s="2" t="str">
        <f t="shared" si="62"/>
        <v>-0.8 ± 0.2</v>
      </c>
      <c r="L809" s="2" t="str">
        <f t="shared" si="63"/>
        <v>&lt;0.001</v>
      </c>
      <c r="M809" t="str">
        <f t="shared" si="64"/>
        <v>translin-associated factor X-interacting protein 1</v>
      </c>
    </row>
    <row r="810" spans="1:13" x14ac:dyDescent="0.35">
      <c r="A810" t="s">
        <v>287</v>
      </c>
      <c r="B810">
        <v>85.266954979999994</v>
      </c>
      <c r="C810">
        <v>-0.83925150199999998</v>
      </c>
      <c r="D810">
        <v>0.29180497799999999</v>
      </c>
      <c r="E810">
        <v>2.22382E-4</v>
      </c>
      <c r="F810">
        <v>7.3247169999999997E-3</v>
      </c>
      <c r="G810" t="s">
        <v>9</v>
      </c>
      <c r="H810" t="s">
        <v>288</v>
      </c>
      <c r="I810" s="2" t="str">
        <f t="shared" si="60"/>
        <v>117692400</v>
      </c>
      <c r="J810" s="2">
        <f t="shared" si="61"/>
        <v>85.3</v>
      </c>
      <c r="K810" s="2" t="str">
        <f t="shared" si="62"/>
        <v>-0.8 ± 0.3</v>
      </c>
      <c r="L810" s="2">
        <f t="shared" si="63"/>
        <v>7.0000000000000001E-3</v>
      </c>
      <c r="M810" t="str">
        <f t="shared" si="64"/>
        <v>dynein regulatory complex subunit 4-like</v>
      </c>
    </row>
    <row r="811" spans="1:13" x14ac:dyDescent="0.35">
      <c r="A811" t="s">
        <v>285</v>
      </c>
      <c r="B811">
        <v>100.8204052</v>
      </c>
      <c r="C811">
        <v>-0.83993133799999997</v>
      </c>
      <c r="D811">
        <v>0.289329954</v>
      </c>
      <c r="E811">
        <v>2.051E-4</v>
      </c>
      <c r="F811">
        <v>6.8908470000000003E-3</v>
      </c>
      <c r="G811" t="s">
        <v>9</v>
      </c>
      <c r="H811" t="s">
        <v>286</v>
      </c>
      <c r="I811" s="2" t="str">
        <f t="shared" si="60"/>
        <v>105325018</v>
      </c>
      <c r="J811" s="2">
        <f t="shared" si="61"/>
        <v>100.8</v>
      </c>
      <c r="K811" s="2" t="str">
        <f t="shared" si="62"/>
        <v>-0.8 ± 0.3</v>
      </c>
      <c r="L811" s="2">
        <f t="shared" si="63"/>
        <v>7.0000000000000001E-3</v>
      </c>
      <c r="M811" t="str">
        <f t="shared" si="64"/>
        <v>dimethylaniline monooxygenase [N-oxide-forming] 2</v>
      </c>
    </row>
    <row r="812" spans="1:13" x14ac:dyDescent="0.35">
      <c r="A812" t="s">
        <v>283</v>
      </c>
      <c r="B812">
        <v>34.977214160000003</v>
      </c>
      <c r="C812">
        <v>-0.84199435099999997</v>
      </c>
      <c r="D812">
        <v>0.24535274100000001</v>
      </c>
      <c r="E812" s="1">
        <v>3.7700000000000002E-5</v>
      </c>
      <c r="F812">
        <v>2.0164269999999999E-3</v>
      </c>
      <c r="G812" t="s">
        <v>9</v>
      </c>
      <c r="H812" t="s">
        <v>284</v>
      </c>
      <c r="I812" s="2" t="str">
        <f t="shared" si="60"/>
        <v>105341701</v>
      </c>
      <c r="J812" s="2">
        <f t="shared" si="61"/>
        <v>35</v>
      </c>
      <c r="K812" s="2" t="str">
        <f t="shared" si="62"/>
        <v>-0.8 ± 0.2</v>
      </c>
      <c r="L812" s="2">
        <f t="shared" si="63"/>
        <v>2E-3</v>
      </c>
      <c r="M812" t="str">
        <f t="shared" si="64"/>
        <v>5-phosphohydroxy-L-lysine phospho-lyase isoform X1</v>
      </c>
    </row>
    <row r="813" spans="1:13" x14ac:dyDescent="0.35">
      <c r="A813" t="s">
        <v>281</v>
      </c>
      <c r="B813">
        <v>42.329583659999997</v>
      </c>
      <c r="C813">
        <v>-0.84204071199999997</v>
      </c>
      <c r="D813">
        <v>0.38674631900000001</v>
      </c>
      <c r="E813">
        <v>1.3179820000000001E-3</v>
      </c>
      <c r="F813">
        <v>2.5917028000000002E-2</v>
      </c>
      <c r="G813" t="s">
        <v>9</v>
      </c>
      <c r="H813" t="s">
        <v>282</v>
      </c>
      <c r="I813" s="2" t="str">
        <f t="shared" si="60"/>
        <v>105342575</v>
      </c>
      <c r="J813" s="2">
        <f t="shared" si="61"/>
        <v>42.3</v>
      </c>
      <c r="K813" s="2" t="str">
        <f t="shared" si="62"/>
        <v>-0.8 ± 0.4</v>
      </c>
      <c r="L813" s="2">
        <f t="shared" si="63"/>
        <v>2.5999999999999999E-2</v>
      </c>
      <c r="M813" t="str">
        <f t="shared" si="64"/>
        <v>integrin beta pat-3-like isoform X4</v>
      </c>
    </row>
    <row r="814" spans="1:13" x14ac:dyDescent="0.35">
      <c r="A814" t="s">
        <v>279</v>
      </c>
      <c r="B814">
        <v>59.203884619999997</v>
      </c>
      <c r="C814">
        <v>-0.842833465</v>
      </c>
      <c r="D814">
        <v>0.173596362</v>
      </c>
      <c r="E814" s="1">
        <v>8.4100000000000005E-8</v>
      </c>
      <c r="F814" s="1">
        <v>1.24E-5</v>
      </c>
      <c r="G814" t="s">
        <v>9</v>
      </c>
      <c r="H814" t="s">
        <v>280</v>
      </c>
      <c r="I814" s="2" t="str">
        <f t="shared" si="60"/>
        <v>105317783</v>
      </c>
      <c r="J814" s="2">
        <f t="shared" si="61"/>
        <v>59.2</v>
      </c>
      <c r="K814" s="2" t="str">
        <f t="shared" si="62"/>
        <v>-0.8 ± 0.2</v>
      </c>
      <c r="L814" s="2" t="str">
        <f t="shared" si="63"/>
        <v>&lt;0.001</v>
      </c>
      <c r="M814" t="str">
        <f t="shared" si="64"/>
        <v>hexokinase-1</v>
      </c>
    </row>
    <row r="815" spans="1:13" x14ac:dyDescent="0.35">
      <c r="A815" t="s">
        <v>277</v>
      </c>
      <c r="B815">
        <v>75.262046080000005</v>
      </c>
      <c r="C815">
        <v>-0.84559918899999997</v>
      </c>
      <c r="D815">
        <v>0.20588704799999999</v>
      </c>
      <c r="E815" s="1">
        <v>2.6400000000000001E-6</v>
      </c>
      <c r="F815">
        <v>2.3598599999999999E-4</v>
      </c>
      <c r="G815" t="s">
        <v>9</v>
      </c>
      <c r="H815" t="s">
        <v>278</v>
      </c>
      <c r="I815" s="2" t="str">
        <f t="shared" si="60"/>
        <v>105341790</v>
      </c>
      <c r="J815" s="2">
        <f t="shared" si="61"/>
        <v>75.3</v>
      </c>
      <c r="K815" s="2" t="str">
        <f t="shared" si="62"/>
        <v>-0.8 ± 0.2</v>
      </c>
      <c r="L815" s="2" t="str">
        <f t="shared" si="63"/>
        <v>&lt;0.001</v>
      </c>
      <c r="M815" t="str">
        <f t="shared" si="64"/>
        <v>organic cation transporter protein isoform X2</v>
      </c>
    </row>
    <row r="816" spans="1:13" x14ac:dyDescent="0.35">
      <c r="A816" t="s">
        <v>275</v>
      </c>
      <c r="B816">
        <v>181.33896849999999</v>
      </c>
      <c r="C816">
        <v>-0.84621668100000003</v>
      </c>
      <c r="D816">
        <v>0.25177881099999999</v>
      </c>
      <c r="E816" s="1">
        <v>4.6E-5</v>
      </c>
      <c r="F816">
        <v>2.3441040000000001E-3</v>
      </c>
      <c r="G816" t="s">
        <v>9</v>
      </c>
      <c r="H816" t="s">
        <v>276</v>
      </c>
      <c r="I816" s="2" t="str">
        <f t="shared" si="60"/>
        <v>105343087</v>
      </c>
      <c r="J816" s="2">
        <f t="shared" si="61"/>
        <v>181.3</v>
      </c>
      <c r="K816" s="2" t="str">
        <f t="shared" si="62"/>
        <v>-0.8 ± 0.3</v>
      </c>
      <c r="L816" s="2">
        <f t="shared" si="63"/>
        <v>2E-3</v>
      </c>
      <c r="M816" t="str">
        <f t="shared" si="64"/>
        <v>EF-hand domain-containing family member C2</v>
      </c>
    </row>
    <row r="817" spans="1:13" x14ac:dyDescent="0.35">
      <c r="A817" t="s">
        <v>273</v>
      </c>
      <c r="B817">
        <v>44.73293537</v>
      </c>
      <c r="C817">
        <v>-0.84892668199999999</v>
      </c>
      <c r="D817">
        <v>0.320319986</v>
      </c>
      <c r="E817">
        <v>4.1936799999999999E-4</v>
      </c>
      <c r="F817">
        <v>1.1476625000000001E-2</v>
      </c>
      <c r="G817" t="s">
        <v>9</v>
      </c>
      <c r="H817" t="s">
        <v>274</v>
      </c>
      <c r="I817" s="2" t="str">
        <f t="shared" si="60"/>
        <v>117680345</v>
      </c>
      <c r="J817" s="2">
        <f t="shared" si="61"/>
        <v>44.7</v>
      </c>
      <c r="K817" s="2" t="str">
        <f t="shared" si="62"/>
        <v>-0.8 ± 0.3</v>
      </c>
      <c r="L817" s="2">
        <f t="shared" si="63"/>
        <v>1.0999999999999999E-2</v>
      </c>
      <c r="M817" t="str">
        <f t="shared" si="64"/>
        <v>G2/M phase-specific E3 ubiquitin-protein ligase-like isoform X3</v>
      </c>
    </row>
    <row r="818" spans="1:13" x14ac:dyDescent="0.35">
      <c r="A818" t="s">
        <v>271</v>
      </c>
      <c r="B818">
        <v>17.370250049999999</v>
      </c>
      <c r="C818">
        <v>-0.85353166800000002</v>
      </c>
      <c r="D818">
        <v>0.27993842200000002</v>
      </c>
      <c r="E818">
        <v>1.3667E-4</v>
      </c>
      <c r="F818">
        <v>5.2597479999999999E-3</v>
      </c>
      <c r="G818" t="s">
        <v>9</v>
      </c>
      <c r="H818" t="s">
        <v>272</v>
      </c>
      <c r="I818" s="2" t="str">
        <f t="shared" si="60"/>
        <v>105318323</v>
      </c>
      <c r="J818" s="2">
        <f t="shared" si="61"/>
        <v>17.399999999999999</v>
      </c>
      <c r="K818" s="2" t="str">
        <f t="shared" si="62"/>
        <v>-0.9 ± 0.3</v>
      </c>
      <c r="L818" s="2">
        <f t="shared" si="63"/>
        <v>5.0000000000000001E-3</v>
      </c>
      <c r="M818" t="str">
        <f t="shared" si="64"/>
        <v>protein phosphatase methylesterase 1</v>
      </c>
    </row>
    <row r="819" spans="1:13" x14ac:dyDescent="0.35">
      <c r="A819" t="s">
        <v>269</v>
      </c>
      <c r="B819">
        <v>64.939093540000002</v>
      </c>
      <c r="C819">
        <v>-0.86239101799999995</v>
      </c>
      <c r="D819">
        <v>0.35102382399999998</v>
      </c>
      <c r="E819">
        <v>6.7613899999999997E-4</v>
      </c>
      <c r="F819">
        <v>1.6133747E-2</v>
      </c>
      <c r="G819" t="s">
        <v>9</v>
      </c>
      <c r="H819" t="s">
        <v>270</v>
      </c>
      <c r="I819" s="2" t="str">
        <f t="shared" si="60"/>
        <v>105319697</v>
      </c>
      <c r="J819" s="2">
        <f t="shared" si="61"/>
        <v>64.900000000000006</v>
      </c>
      <c r="K819" s="2" t="str">
        <f t="shared" si="62"/>
        <v>-0.9 ± 0.4</v>
      </c>
      <c r="L819" s="2">
        <f t="shared" si="63"/>
        <v>1.6E-2</v>
      </c>
      <c r="M819" t="str">
        <f t="shared" si="64"/>
        <v>sodium/calcium exchanger 3 isoform X3</v>
      </c>
    </row>
    <row r="820" spans="1:13" x14ac:dyDescent="0.35">
      <c r="A820" t="s">
        <v>267</v>
      </c>
      <c r="B820">
        <v>22.088504570000001</v>
      </c>
      <c r="C820">
        <v>-0.863108086</v>
      </c>
      <c r="D820">
        <v>0.51644488</v>
      </c>
      <c r="E820">
        <v>3.1915989999999998E-3</v>
      </c>
      <c r="F820">
        <v>4.7095228000000003E-2</v>
      </c>
      <c r="G820" t="s">
        <v>9</v>
      </c>
      <c r="H820" t="s">
        <v>268</v>
      </c>
      <c r="I820" s="2" t="str">
        <f t="shared" si="60"/>
        <v>105336952</v>
      </c>
      <c r="J820" s="2">
        <f t="shared" si="61"/>
        <v>22.1</v>
      </c>
      <c r="K820" s="2" t="str">
        <f t="shared" si="62"/>
        <v>-0.9 ± 0.5</v>
      </c>
      <c r="L820" s="2">
        <f t="shared" si="63"/>
        <v>4.7E-2</v>
      </c>
      <c r="M820" t="str">
        <f t="shared" si="64"/>
        <v>cystatin-B</v>
      </c>
    </row>
    <row r="821" spans="1:13" x14ac:dyDescent="0.35">
      <c r="A821" t="s">
        <v>265</v>
      </c>
      <c r="B821">
        <v>9.5449564290000009</v>
      </c>
      <c r="C821">
        <v>-0.86313335800000002</v>
      </c>
      <c r="D821">
        <v>0.37211502499999999</v>
      </c>
      <c r="E821">
        <v>1.0287289999999999E-3</v>
      </c>
      <c r="F821">
        <v>2.1810235000000001E-2</v>
      </c>
      <c r="G821" t="s">
        <v>9</v>
      </c>
      <c r="H821" t="s">
        <v>266</v>
      </c>
      <c r="I821" s="2" t="str">
        <f t="shared" si="60"/>
        <v>105337285</v>
      </c>
      <c r="J821" s="2">
        <f t="shared" si="61"/>
        <v>9.5</v>
      </c>
      <c r="K821" s="2" t="str">
        <f t="shared" si="62"/>
        <v>-0.9 ± 0.4</v>
      </c>
      <c r="L821" s="2">
        <f t="shared" si="63"/>
        <v>2.1999999999999999E-2</v>
      </c>
      <c r="M821" t="str">
        <f t="shared" si="64"/>
        <v>glycerophosphocholine cholinephosphodiesterase ENPP6</v>
      </c>
    </row>
    <row r="822" spans="1:13" x14ac:dyDescent="0.35">
      <c r="A822" t="s">
        <v>263</v>
      </c>
      <c r="B822">
        <v>11.65924397</v>
      </c>
      <c r="C822">
        <v>-0.86771852500000002</v>
      </c>
      <c r="D822">
        <v>0.39213104199999999</v>
      </c>
      <c r="E822">
        <v>1.2461760000000001E-3</v>
      </c>
      <c r="F822">
        <v>2.4957343E-2</v>
      </c>
      <c r="G822" t="s">
        <v>9</v>
      </c>
      <c r="H822" t="s">
        <v>264</v>
      </c>
      <c r="I822" s="2" t="str">
        <f t="shared" si="60"/>
        <v>105332698</v>
      </c>
      <c r="J822" s="2">
        <f t="shared" si="61"/>
        <v>11.7</v>
      </c>
      <c r="K822" s="2" t="str">
        <f t="shared" si="62"/>
        <v>-0.9 ± 0.4</v>
      </c>
      <c r="L822" s="2">
        <f t="shared" si="63"/>
        <v>2.5000000000000001E-2</v>
      </c>
      <c r="M822" t="str">
        <f t="shared" si="64"/>
        <v>xylulose kinase-like</v>
      </c>
    </row>
    <row r="823" spans="1:13" x14ac:dyDescent="0.35">
      <c r="A823" t="s">
        <v>261</v>
      </c>
      <c r="B823">
        <v>12.3889149</v>
      </c>
      <c r="C823">
        <v>-0.86773780300000003</v>
      </c>
      <c r="D823">
        <v>0.30771993399999997</v>
      </c>
      <c r="E823">
        <v>2.7443600000000003E-4</v>
      </c>
      <c r="F823">
        <v>8.4931699999999995E-3</v>
      </c>
      <c r="G823" t="s">
        <v>9</v>
      </c>
      <c r="H823" t="s">
        <v>262</v>
      </c>
      <c r="I823" s="2" t="str">
        <f t="shared" si="60"/>
        <v>105320176</v>
      </c>
      <c r="J823" s="2">
        <f t="shared" si="61"/>
        <v>12.4</v>
      </c>
      <c r="K823" s="2" t="str">
        <f t="shared" si="62"/>
        <v>-0.9 ± 0.3</v>
      </c>
      <c r="L823" s="2">
        <f t="shared" si="63"/>
        <v>8.0000000000000002E-3</v>
      </c>
      <c r="M823" t="str">
        <f t="shared" si="64"/>
        <v>RING finger and transmembrane domain-containing protein 2-like</v>
      </c>
    </row>
    <row r="824" spans="1:13" x14ac:dyDescent="0.35">
      <c r="A824" t="s">
        <v>259</v>
      </c>
      <c r="B824">
        <v>66.071899920000007</v>
      </c>
      <c r="C824">
        <v>-0.868088258</v>
      </c>
      <c r="D824">
        <v>0.167255816</v>
      </c>
      <c r="E824" s="1">
        <v>1.51E-8</v>
      </c>
      <c r="F824" s="1">
        <v>2.9000000000000002E-6</v>
      </c>
      <c r="G824" t="s">
        <v>9</v>
      </c>
      <c r="H824" t="s">
        <v>260</v>
      </c>
      <c r="I824" s="2" t="str">
        <f t="shared" si="60"/>
        <v>105336215</v>
      </c>
      <c r="J824" s="2">
        <f t="shared" si="61"/>
        <v>66.099999999999994</v>
      </c>
      <c r="K824" s="2" t="str">
        <f t="shared" si="62"/>
        <v>-0.9 ± 0.2</v>
      </c>
      <c r="L824" s="2" t="str">
        <f t="shared" si="63"/>
        <v>&lt;0.001</v>
      </c>
      <c r="M824" t="str">
        <f t="shared" si="64"/>
        <v>serine/threonine-protein kinase Nek6 isoform X1</v>
      </c>
    </row>
    <row r="825" spans="1:13" x14ac:dyDescent="0.35">
      <c r="A825" t="s">
        <v>257</v>
      </c>
      <c r="B825">
        <v>11.614504869999999</v>
      </c>
      <c r="C825">
        <v>-0.87638251899999997</v>
      </c>
      <c r="D825">
        <v>0.387015469</v>
      </c>
      <c r="E825">
        <v>1.075253E-3</v>
      </c>
      <c r="F825">
        <v>2.2415522E-2</v>
      </c>
      <c r="G825" t="s">
        <v>9</v>
      </c>
      <c r="H825" t="s">
        <v>258</v>
      </c>
      <c r="I825" s="2" t="str">
        <f t="shared" si="60"/>
        <v>105317058</v>
      </c>
      <c r="J825" s="2">
        <f t="shared" si="61"/>
        <v>11.6</v>
      </c>
      <c r="K825" s="2" t="str">
        <f t="shared" si="62"/>
        <v>-0.9 ± 0.4</v>
      </c>
      <c r="L825" s="2">
        <f t="shared" si="63"/>
        <v>2.1999999999999999E-2</v>
      </c>
      <c r="M825" t="str">
        <f t="shared" si="64"/>
        <v>ryncolin-1-like isoform X1</v>
      </c>
    </row>
    <row r="826" spans="1:13" x14ac:dyDescent="0.35">
      <c r="A826" t="s">
        <v>255</v>
      </c>
      <c r="B826">
        <v>80.713509979999998</v>
      </c>
      <c r="C826">
        <v>-0.885798588</v>
      </c>
      <c r="D826">
        <v>0.25351790499999999</v>
      </c>
      <c r="E826" s="1">
        <v>2.7399999999999999E-5</v>
      </c>
      <c r="F826">
        <v>1.6073260000000001E-3</v>
      </c>
      <c r="G826" t="s">
        <v>9</v>
      </c>
      <c r="H826" t="s">
        <v>256</v>
      </c>
      <c r="I826" s="2" t="str">
        <f t="shared" si="60"/>
        <v>105318451</v>
      </c>
      <c r="J826" s="2">
        <f t="shared" si="61"/>
        <v>80.7</v>
      </c>
      <c r="K826" s="2" t="str">
        <f t="shared" si="62"/>
        <v>-0.9 ± 0.3</v>
      </c>
      <c r="L826" s="2">
        <f t="shared" si="63"/>
        <v>2E-3</v>
      </c>
      <c r="M826" t="str">
        <f t="shared" si="64"/>
        <v>microsomal glutathione S-transferase 1</v>
      </c>
    </row>
    <row r="827" spans="1:13" x14ac:dyDescent="0.35">
      <c r="A827" t="s">
        <v>253</v>
      </c>
      <c r="B827">
        <v>42.434824130000003</v>
      </c>
      <c r="C827">
        <v>-0.89039006300000001</v>
      </c>
      <c r="D827">
        <v>0.50139006900000005</v>
      </c>
      <c r="E827">
        <v>2.5868140000000002E-3</v>
      </c>
      <c r="F827">
        <v>4.0846308999999997E-2</v>
      </c>
      <c r="G827" t="s">
        <v>9</v>
      </c>
      <c r="H827" t="s">
        <v>254</v>
      </c>
      <c r="I827" s="2" t="str">
        <f t="shared" si="60"/>
        <v>105337518</v>
      </c>
      <c r="J827" s="2">
        <f t="shared" si="61"/>
        <v>42.4</v>
      </c>
      <c r="K827" s="2" t="str">
        <f t="shared" si="62"/>
        <v>-0.9 ± 0.5</v>
      </c>
      <c r="L827" s="2">
        <f t="shared" si="63"/>
        <v>4.1000000000000002E-2</v>
      </c>
      <c r="M827" t="str">
        <f t="shared" si="64"/>
        <v>WW domain-binding protein 1</v>
      </c>
    </row>
    <row r="828" spans="1:13" x14ac:dyDescent="0.35">
      <c r="A828" t="s">
        <v>251</v>
      </c>
      <c r="B828">
        <v>27.013729390000002</v>
      </c>
      <c r="C828">
        <v>-0.89205214499999996</v>
      </c>
      <c r="D828">
        <v>0.26283244700000002</v>
      </c>
      <c r="E828" s="1">
        <v>4.0399999999999999E-5</v>
      </c>
      <c r="F828">
        <v>2.1115029999999998E-3</v>
      </c>
      <c r="G828" t="s">
        <v>9</v>
      </c>
      <c r="H828" t="s">
        <v>252</v>
      </c>
      <c r="I828" s="2" t="str">
        <f t="shared" si="60"/>
        <v>105338415</v>
      </c>
      <c r="J828" s="2">
        <f t="shared" si="61"/>
        <v>27</v>
      </c>
      <c r="K828" s="2" t="str">
        <f t="shared" si="62"/>
        <v>-0.9 ± 0.3</v>
      </c>
      <c r="L828" s="2">
        <f t="shared" si="63"/>
        <v>2E-3</v>
      </c>
      <c r="M828" t="str">
        <f t="shared" si="64"/>
        <v>UPF0696 protein C11orf68 homolog isoform X2</v>
      </c>
    </row>
    <row r="829" spans="1:13" x14ac:dyDescent="0.35">
      <c r="A829" t="s">
        <v>249</v>
      </c>
      <c r="B829">
        <v>16.355292840000001</v>
      </c>
      <c r="C829">
        <v>-0.89213228600000005</v>
      </c>
      <c r="D829">
        <v>0.265433804</v>
      </c>
      <c r="E829" s="1">
        <v>4.6499999999999999E-5</v>
      </c>
      <c r="F829">
        <v>2.3618369999999999E-3</v>
      </c>
      <c r="G829" t="s">
        <v>9</v>
      </c>
      <c r="H829" t="s">
        <v>250</v>
      </c>
      <c r="I829" s="2" t="str">
        <f t="shared" si="60"/>
        <v>105322061</v>
      </c>
      <c r="J829" s="2">
        <f t="shared" si="61"/>
        <v>16.399999999999999</v>
      </c>
      <c r="K829" s="2" t="str">
        <f t="shared" si="62"/>
        <v>-0.9 ± 0.3</v>
      </c>
      <c r="L829" s="2">
        <f t="shared" si="63"/>
        <v>2E-3</v>
      </c>
      <c r="M829" t="str">
        <f t="shared" si="64"/>
        <v>cytochrome c oxidase assembly factor 8 isoform X1</v>
      </c>
    </row>
    <row r="830" spans="1:13" x14ac:dyDescent="0.35">
      <c r="A830" t="s">
        <v>247</v>
      </c>
      <c r="B830">
        <v>13.271421670000001</v>
      </c>
      <c r="C830">
        <v>-0.89430451</v>
      </c>
      <c r="D830">
        <v>0.46965883400000003</v>
      </c>
      <c r="E830">
        <v>2.1227780000000001E-3</v>
      </c>
      <c r="F830">
        <v>3.6153868999999998E-2</v>
      </c>
      <c r="G830" t="s">
        <v>9</v>
      </c>
      <c r="H830" t="s">
        <v>248</v>
      </c>
      <c r="I830" s="2" t="str">
        <f t="shared" si="60"/>
        <v>105330901</v>
      </c>
      <c r="J830" s="2">
        <f t="shared" si="61"/>
        <v>13.3</v>
      </c>
      <c r="K830" s="2" t="str">
        <f t="shared" si="62"/>
        <v>-0.9 ± 0.5</v>
      </c>
      <c r="L830" s="2">
        <f t="shared" si="63"/>
        <v>3.5999999999999997E-2</v>
      </c>
      <c r="M830" t="str">
        <f t="shared" si="64"/>
        <v>ethanolaminephosphotransferase 1-like</v>
      </c>
    </row>
    <row r="831" spans="1:13" x14ac:dyDescent="0.35">
      <c r="A831" t="s">
        <v>245</v>
      </c>
      <c r="B831">
        <v>37.72674894</v>
      </c>
      <c r="C831">
        <v>-0.89891173099999999</v>
      </c>
      <c r="D831">
        <v>0.310337996</v>
      </c>
      <c r="E831">
        <v>1.9599400000000001E-4</v>
      </c>
      <c r="F831">
        <v>6.7070680000000001E-3</v>
      </c>
      <c r="G831" t="s">
        <v>9</v>
      </c>
      <c r="H831" t="s">
        <v>246</v>
      </c>
      <c r="I831" s="2" t="str">
        <f t="shared" si="60"/>
        <v>105333497</v>
      </c>
      <c r="J831" s="2">
        <f t="shared" si="61"/>
        <v>37.700000000000003</v>
      </c>
      <c r="K831" s="2" t="str">
        <f t="shared" si="62"/>
        <v>-0.9 ± 0.3</v>
      </c>
      <c r="L831" s="2">
        <f t="shared" si="63"/>
        <v>7.0000000000000001E-3</v>
      </c>
      <c r="M831" t="str">
        <f t="shared" si="64"/>
        <v>sucrase-isomaltase intestinal</v>
      </c>
    </row>
    <row r="832" spans="1:13" x14ac:dyDescent="0.35">
      <c r="A832" t="s">
        <v>243</v>
      </c>
      <c r="B832">
        <v>17.33631463</v>
      </c>
      <c r="C832">
        <v>-0.899557473</v>
      </c>
      <c r="D832">
        <v>0.35941378899999998</v>
      </c>
      <c r="E832">
        <v>5.9841799999999998E-4</v>
      </c>
      <c r="F832">
        <v>1.4956390999999999E-2</v>
      </c>
      <c r="G832" t="s">
        <v>9</v>
      </c>
      <c r="H832" t="s">
        <v>244</v>
      </c>
      <c r="I832" s="2" t="str">
        <f t="shared" si="60"/>
        <v>105326711</v>
      </c>
      <c r="J832" s="2">
        <f t="shared" si="61"/>
        <v>17.3</v>
      </c>
      <c r="K832" s="2" t="str">
        <f t="shared" si="62"/>
        <v>-0.9 ± 0.4</v>
      </c>
      <c r="L832" s="2">
        <f t="shared" si="63"/>
        <v>1.4999999999999999E-2</v>
      </c>
      <c r="M832" t="str">
        <f t="shared" si="64"/>
        <v>armadillo-like helical domain containing protein 1</v>
      </c>
    </row>
    <row r="833" spans="1:13" x14ac:dyDescent="0.35">
      <c r="A833" t="s">
        <v>241</v>
      </c>
      <c r="B833">
        <v>163.43146150000001</v>
      </c>
      <c r="C833">
        <v>-0.903349501</v>
      </c>
      <c r="D833">
        <v>0.31850932700000001</v>
      </c>
      <c r="E833">
        <v>2.2910199999999999E-4</v>
      </c>
      <c r="F833">
        <v>7.4925230000000001E-3</v>
      </c>
      <c r="G833" t="s">
        <v>9</v>
      </c>
      <c r="H833" t="s">
        <v>242</v>
      </c>
      <c r="I833" s="2" t="str">
        <f t="shared" si="60"/>
        <v>105337888</v>
      </c>
      <c r="J833" s="2">
        <f t="shared" si="61"/>
        <v>163.4</v>
      </c>
      <c r="K833" s="2" t="str">
        <f t="shared" si="62"/>
        <v>-0.9 ± 0.3</v>
      </c>
      <c r="L833" s="2">
        <f t="shared" si="63"/>
        <v>7.0000000000000001E-3</v>
      </c>
      <c r="M833" t="str">
        <f t="shared" si="64"/>
        <v>protein shisa-5</v>
      </c>
    </row>
    <row r="834" spans="1:13" x14ac:dyDescent="0.35">
      <c r="A834" t="s">
        <v>239</v>
      </c>
      <c r="B834">
        <v>30.26348664</v>
      </c>
      <c r="C834">
        <v>-0.91390134700000003</v>
      </c>
      <c r="D834">
        <v>0.47247172100000001</v>
      </c>
      <c r="E834">
        <v>1.946492E-3</v>
      </c>
      <c r="F834">
        <v>3.3966930999999999E-2</v>
      </c>
      <c r="G834" t="s">
        <v>9</v>
      </c>
      <c r="H834" t="s">
        <v>240</v>
      </c>
      <c r="I834" s="2" t="str">
        <f t="shared" si="60"/>
        <v>105333819</v>
      </c>
      <c r="J834" s="2">
        <f t="shared" si="61"/>
        <v>30.3</v>
      </c>
      <c r="K834" s="2" t="str">
        <f t="shared" si="62"/>
        <v>-0.9 ± 0.5</v>
      </c>
      <c r="L834" s="2">
        <f t="shared" si="63"/>
        <v>3.4000000000000002E-2</v>
      </c>
      <c r="M834" t="str">
        <f t="shared" si="64"/>
        <v>cytochrome P450 2C39 isoform X3</v>
      </c>
    </row>
    <row r="835" spans="1:13" x14ac:dyDescent="0.35">
      <c r="A835" t="s">
        <v>237</v>
      </c>
      <c r="B835">
        <v>125.9909715</v>
      </c>
      <c r="C835">
        <v>-0.91450815900000004</v>
      </c>
      <c r="D835">
        <v>0.31519011699999999</v>
      </c>
      <c r="E835">
        <v>1.8534199999999999E-4</v>
      </c>
      <c r="F835">
        <v>6.462438E-3</v>
      </c>
      <c r="G835" t="s">
        <v>9</v>
      </c>
      <c r="H835" t="s">
        <v>238</v>
      </c>
      <c r="I835" s="2" t="str">
        <f t="shared" ref="I835:I898" si="65">RIGHT(A835,9)</f>
        <v>105332988</v>
      </c>
      <c r="J835" s="2">
        <f t="shared" ref="J835:J898" si="66">ROUND(B835,1)</f>
        <v>126</v>
      </c>
      <c r="K835" s="2" t="str">
        <f t="shared" ref="K835:K898" si="67">ROUND(C835,1) &amp; " ± " &amp; ROUND(D835,1)</f>
        <v>-0.9 ± 0.3</v>
      </c>
      <c r="L835" s="2">
        <f t="shared" ref="L835:L898" si="68">IF(F835&lt;0.001,"&lt;0.001",ROUND(F835,3))</f>
        <v>6.0000000000000001E-3</v>
      </c>
      <c r="M835" t="str">
        <f t="shared" ref="M835:M898" si="69">H835</f>
        <v>GTPase IMAP family member 4</v>
      </c>
    </row>
    <row r="836" spans="1:13" x14ac:dyDescent="0.35">
      <c r="A836" t="s">
        <v>235</v>
      </c>
      <c r="B836">
        <v>53.611711589999999</v>
      </c>
      <c r="C836">
        <v>-0.92232279500000003</v>
      </c>
      <c r="D836">
        <v>0.41324722000000003</v>
      </c>
      <c r="E836">
        <v>1.053893E-3</v>
      </c>
      <c r="F836">
        <v>2.2140156000000001E-2</v>
      </c>
      <c r="G836" t="s">
        <v>9</v>
      </c>
      <c r="H836" t="s">
        <v>236</v>
      </c>
      <c r="I836" s="2" t="str">
        <f t="shared" si="65"/>
        <v>105342739</v>
      </c>
      <c r="J836" s="2">
        <f t="shared" si="66"/>
        <v>53.6</v>
      </c>
      <c r="K836" s="2" t="str">
        <f t="shared" si="67"/>
        <v>-0.9 ± 0.4</v>
      </c>
      <c r="L836" s="2">
        <f t="shared" si="68"/>
        <v>2.1999999999999999E-2</v>
      </c>
      <c r="M836" t="str">
        <f t="shared" si="69"/>
        <v>peptidoglycan-recognition protein SC2-like precursor 1 precursor</v>
      </c>
    </row>
    <row r="837" spans="1:13" x14ac:dyDescent="0.35">
      <c r="A837" t="s">
        <v>234</v>
      </c>
      <c r="B837">
        <v>51.153967620000003</v>
      </c>
      <c r="C837">
        <v>-0.92304611400000003</v>
      </c>
      <c r="D837">
        <v>0.37800639600000002</v>
      </c>
      <c r="E837">
        <v>6.5102499999999995E-4</v>
      </c>
      <c r="F837">
        <v>1.5771291999999999E-2</v>
      </c>
      <c r="G837" t="s">
        <v>9</v>
      </c>
      <c r="H837" t="s">
        <v>220</v>
      </c>
      <c r="I837" s="2" t="str">
        <f t="shared" si="65"/>
        <v>105327974</v>
      </c>
      <c r="J837" s="2">
        <f t="shared" si="66"/>
        <v>51.2</v>
      </c>
      <c r="K837" s="2" t="str">
        <f t="shared" si="67"/>
        <v>-0.9 ± 0.4</v>
      </c>
      <c r="L837" s="2">
        <f t="shared" si="68"/>
        <v>1.6E-2</v>
      </c>
      <c r="M837" t="str">
        <f t="shared" si="69"/>
        <v>heat shock 70 kDa protein 12A</v>
      </c>
    </row>
    <row r="838" spans="1:13" x14ac:dyDescent="0.35">
      <c r="A838" t="s">
        <v>232</v>
      </c>
      <c r="B838">
        <v>163.42342300000001</v>
      </c>
      <c r="C838">
        <v>-0.928831988</v>
      </c>
      <c r="D838">
        <v>0.29608014999999999</v>
      </c>
      <c r="E838" s="1">
        <v>8.7600000000000002E-5</v>
      </c>
      <c r="F838">
        <v>3.7943249999999999E-3</v>
      </c>
      <c r="G838" t="s">
        <v>9</v>
      </c>
      <c r="H838" t="s">
        <v>233</v>
      </c>
      <c r="I838" s="2" t="str">
        <f t="shared" si="65"/>
        <v>105338423</v>
      </c>
      <c r="J838" s="2">
        <f t="shared" si="66"/>
        <v>163.4</v>
      </c>
      <c r="K838" s="2" t="str">
        <f t="shared" si="67"/>
        <v>-0.9 ± 0.3</v>
      </c>
      <c r="L838" s="2">
        <f t="shared" si="68"/>
        <v>4.0000000000000001E-3</v>
      </c>
      <c r="M838" t="str">
        <f t="shared" si="69"/>
        <v>16 kDa calcium-binding protein</v>
      </c>
    </row>
    <row r="839" spans="1:13" x14ac:dyDescent="0.35">
      <c r="A839" t="s">
        <v>230</v>
      </c>
      <c r="B839">
        <v>162.47904059999999</v>
      </c>
      <c r="C839">
        <v>-0.93961927599999995</v>
      </c>
      <c r="D839">
        <v>0.36170801000000002</v>
      </c>
      <c r="E839">
        <v>4.2556899999999999E-4</v>
      </c>
      <c r="F839">
        <v>1.1611864E-2</v>
      </c>
      <c r="G839" t="s">
        <v>9</v>
      </c>
      <c r="H839" t="s">
        <v>231</v>
      </c>
      <c r="I839" s="2" t="str">
        <f t="shared" si="65"/>
        <v>105328008</v>
      </c>
      <c r="J839" s="2">
        <f t="shared" si="66"/>
        <v>162.5</v>
      </c>
      <c r="K839" s="2" t="str">
        <f t="shared" si="67"/>
        <v>-0.9 ± 0.4</v>
      </c>
      <c r="L839" s="2">
        <f t="shared" si="68"/>
        <v>1.2E-2</v>
      </c>
      <c r="M839" t="str">
        <f t="shared" si="69"/>
        <v>calmodulin-A</v>
      </c>
    </row>
    <row r="840" spans="1:13" x14ac:dyDescent="0.35">
      <c r="A840" t="s">
        <v>229</v>
      </c>
      <c r="B840">
        <v>18.567440829999999</v>
      </c>
      <c r="C840">
        <v>-0.94091762899999998</v>
      </c>
      <c r="D840">
        <v>0.53968043899999996</v>
      </c>
      <c r="E840">
        <v>2.6943679999999999E-3</v>
      </c>
      <c r="F840">
        <v>4.1706574000000003E-2</v>
      </c>
      <c r="G840" t="s">
        <v>9</v>
      </c>
      <c r="H840" t="s">
        <v>75</v>
      </c>
      <c r="I840" s="2" t="str">
        <f t="shared" si="65"/>
        <v>105347517</v>
      </c>
      <c r="J840" s="2">
        <f t="shared" si="66"/>
        <v>18.600000000000001</v>
      </c>
      <c r="K840" s="2" t="str">
        <f t="shared" si="67"/>
        <v>-0.9 ± 0.5</v>
      </c>
      <c r="L840" s="2">
        <f t="shared" si="68"/>
        <v>4.2000000000000003E-2</v>
      </c>
      <c r="M840" t="str">
        <f t="shared" si="69"/>
        <v>interferon-induced protein 44-like</v>
      </c>
    </row>
    <row r="841" spans="1:13" x14ac:dyDescent="0.35">
      <c r="A841" t="s">
        <v>227</v>
      </c>
      <c r="B841">
        <v>12.93392521</v>
      </c>
      <c r="C841">
        <v>-0.94419408800000004</v>
      </c>
      <c r="D841">
        <v>0.30120677099999998</v>
      </c>
      <c r="E841" s="1">
        <v>9.4300000000000002E-5</v>
      </c>
      <c r="F841">
        <v>3.9931410000000004E-3</v>
      </c>
      <c r="G841" t="s">
        <v>9</v>
      </c>
      <c r="H841" t="s">
        <v>228</v>
      </c>
      <c r="I841" s="2" t="str">
        <f t="shared" si="65"/>
        <v>105324723</v>
      </c>
      <c r="J841" s="2">
        <f t="shared" si="66"/>
        <v>12.9</v>
      </c>
      <c r="K841" s="2" t="str">
        <f t="shared" si="67"/>
        <v>-0.9 ± 0.3</v>
      </c>
      <c r="L841" s="2">
        <f t="shared" si="68"/>
        <v>4.0000000000000001E-3</v>
      </c>
      <c r="M841" t="str">
        <f t="shared" si="69"/>
        <v>toll-like receptor 8</v>
      </c>
    </row>
    <row r="842" spans="1:13" x14ac:dyDescent="0.35">
      <c r="A842" t="s">
        <v>225</v>
      </c>
      <c r="B842">
        <v>60.203070519999997</v>
      </c>
      <c r="C842">
        <v>-0.95539806400000005</v>
      </c>
      <c r="D842">
        <v>0.24842830499999999</v>
      </c>
      <c r="E842" s="1">
        <v>6.7900000000000002E-6</v>
      </c>
      <c r="F842">
        <v>5.2651300000000005E-4</v>
      </c>
      <c r="G842" t="s">
        <v>9</v>
      </c>
      <c r="H842" t="s">
        <v>226</v>
      </c>
      <c r="I842" s="2" t="str">
        <f t="shared" si="65"/>
        <v>105343134</v>
      </c>
      <c r="J842" s="2">
        <f t="shared" si="66"/>
        <v>60.2</v>
      </c>
      <c r="K842" s="2" t="str">
        <f t="shared" si="67"/>
        <v>-1 ± 0.2</v>
      </c>
      <c r="L842" s="2" t="str">
        <f t="shared" si="68"/>
        <v>&lt;0.001</v>
      </c>
      <c r="M842" t="str">
        <f t="shared" si="69"/>
        <v>cytochrome b5 domain-containing protein 1</v>
      </c>
    </row>
    <row r="843" spans="1:13" x14ac:dyDescent="0.35">
      <c r="A843" t="s">
        <v>223</v>
      </c>
      <c r="B843">
        <v>27.082496639999999</v>
      </c>
      <c r="C843">
        <v>-0.95660396199999997</v>
      </c>
      <c r="D843">
        <v>0.39924146500000002</v>
      </c>
      <c r="E843">
        <v>7.0950600000000005E-4</v>
      </c>
      <c r="F843">
        <v>1.6704177000000001E-2</v>
      </c>
      <c r="G843" t="s">
        <v>9</v>
      </c>
      <c r="H843" t="s">
        <v>224</v>
      </c>
      <c r="I843" s="2" t="str">
        <f t="shared" si="65"/>
        <v>105325078</v>
      </c>
      <c r="J843" s="2">
        <f t="shared" si="66"/>
        <v>27.1</v>
      </c>
      <c r="K843" s="2" t="str">
        <f t="shared" si="67"/>
        <v>-1 ± 0.4</v>
      </c>
      <c r="L843" s="2">
        <f t="shared" si="68"/>
        <v>1.7000000000000001E-2</v>
      </c>
      <c r="M843" t="str">
        <f t="shared" si="69"/>
        <v>peptidoglycan-recognition protein SC2 isoform X1</v>
      </c>
    </row>
    <row r="844" spans="1:13" x14ac:dyDescent="0.35">
      <c r="A844" t="s">
        <v>221</v>
      </c>
      <c r="B844">
        <v>89.349974380000006</v>
      </c>
      <c r="C844">
        <v>-0.95998492400000002</v>
      </c>
      <c r="D844">
        <v>0.22152675999999999</v>
      </c>
      <c r="E844" s="1">
        <v>8.8299999999999995E-7</v>
      </c>
      <c r="F844" s="1">
        <v>9.4099999999999997E-5</v>
      </c>
      <c r="G844" t="s">
        <v>9</v>
      </c>
      <c r="H844" t="s">
        <v>222</v>
      </c>
      <c r="I844" s="2" t="str">
        <f t="shared" si="65"/>
        <v>105347667</v>
      </c>
      <c r="J844" s="2">
        <f t="shared" si="66"/>
        <v>89.3</v>
      </c>
      <c r="K844" s="2" t="str">
        <f t="shared" si="67"/>
        <v>-1 ± 0.2</v>
      </c>
      <c r="L844" s="2" t="str">
        <f t="shared" si="68"/>
        <v>&lt;0.001</v>
      </c>
      <c r="M844" t="str">
        <f t="shared" si="69"/>
        <v>dnaJ homolog subfamily B member 13</v>
      </c>
    </row>
    <row r="845" spans="1:13" x14ac:dyDescent="0.35">
      <c r="A845" t="s">
        <v>219</v>
      </c>
      <c r="B845">
        <v>14.74610274</v>
      </c>
      <c r="C845">
        <v>-0.96299092200000003</v>
      </c>
      <c r="D845">
        <v>0.62355926699999997</v>
      </c>
      <c r="E845">
        <v>3.4645629999999999E-3</v>
      </c>
      <c r="F845">
        <v>4.9422944000000003E-2</v>
      </c>
      <c r="G845" t="s">
        <v>9</v>
      </c>
      <c r="H845" t="s">
        <v>220</v>
      </c>
      <c r="I845" s="2" t="str">
        <f t="shared" si="65"/>
        <v>105336614</v>
      </c>
      <c r="J845" s="2">
        <f t="shared" si="66"/>
        <v>14.7</v>
      </c>
      <c r="K845" s="2" t="str">
        <f t="shared" si="67"/>
        <v>-1 ± 0.6</v>
      </c>
      <c r="L845" s="2">
        <f t="shared" si="68"/>
        <v>4.9000000000000002E-2</v>
      </c>
      <c r="M845" t="str">
        <f t="shared" si="69"/>
        <v>heat shock 70 kDa protein 12A</v>
      </c>
    </row>
    <row r="846" spans="1:13" x14ac:dyDescent="0.35">
      <c r="A846" t="s">
        <v>217</v>
      </c>
      <c r="B846">
        <v>10.468357210000001</v>
      </c>
      <c r="C846">
        <v>-0.964676011</v>
      </c>
      <c r="D846">
        <v>0.45915363599999998</v>
      </c>
      <c r="E846">
        <v>1.426156E-3</v>
      </c>
      <c r="F846">
        <v>2.7175055E-2</v>
      </c>
      <c r="G846" t="s">
        <v>9</v>
      </c>
      <c r="H846" t="s">
        <v>218</v>
      </c>
      <c r="I846" s="2" t="str">
        <f t="shared" si="65"/>
        <v>109620717</v>
      </c>
      <c r="J846" s="2">
        <f t="shared" si="66"/>
        <v>10.5</v>
      </c>
      <c r="K846" s="2" t="str">
        <f t="shared" si="67"/>
        <v>-1 ± 0.5</v>
      </c>
      <c r="L846" s="2">
        <f t="shared" si="68"/>
        <v>2.7E-2</v>
      </c>
      <c r="M846" t="str">
        <f t="shared" si="69"/>
        <v>GTP-binding protein REM 1</v>
      </c>
    </row>
    <row r="847" spans="1:13" x14ac:dyDescent="0.35">
      <c r="A847" t="s">
        <v>215</v>
      </c>
      <c r="B847">
        <v>37.290422100000001</v>
      </c>
      <c r="C847">
        <v>-0.96906550999999996</v>
      </c>
      <c r="D847">
        <v>0.22545335899999999</v>
      </c>
      <c r="E847" s="1">
        <v>1.0899999999999999E-6</v>
      </c>
      <c r="F847">
        <v>1.11867E-4</v>
      </c>
      <c r="G847" t="s">
        <v>9</v>
      </c>
      <c r="H847" t="s">
        <v>216</v>
      </c>
      <c r="I847" s="2" t="str">
        <f t="shared" si="65"/>
        <v>105336922</v>
      </c>
      <c r="J847" s="2">
        <f t="shared" si="66"/>
        <v>37.299999999999997</v>
      </c>
      <c r="K847" s="2" t="str">
        <f t="shared" si="67"/>
        <v>-1 ± 0.2</v>
      </c>
      <c r="L847" s="2" t="str">
        <f t="shared" si="68"/>
        <v>&lt;0.001</v>
      </c>
      <c r="M847" t="str">
        <f t="shared" si="69"/>
        <v>protein CROWDED NUCLEI 3</v>
      </c>
    </row>
    <row r="848" spans="1:13" x14ac:dyDescent="0.35">
      <c r="A848" t="s">
        <v>213</v>
      </c>
      <c r="B848">
        <v>144.29205250000001</v>
      </c>
      <c r="C848">
        <v>-0.97341278899999995</v>
      </c>
      <c r="D848">
        <v>0.213360201</v>
      </c>
      <c r="E848" s="1">
        <v>2.9999999999999999E-7</v>
      </c>
      <c r="F848" s="1">
        <v>3.6900000000000002E-5</v>
      </c>
      <c r="G848" t="s">
        <v>9</v>
      </c>
      <c r="H848" t="s">
        <v>214</v>
      </c>
      <c r="I848" s="2" t="str">
        <f t="shared" si="65"/>
        <v>105330024</v>
      </c>
      <c r="J848" s="2">
        <f t="shared" si="66"/>
        <v>144.30000000000001</v>
      </c>
      <c r="K848" s="2" t="str">
        <f t="shared" si="67"/>
        <v>-1 ± 0.2</v>
      </c>
      <c r="L848" s="2" t="str">
        <f t="shared" si="68"/>
        <v>&lt;0.001</v>
      </c>
      <c r="M848" t="str">
        <f t="shared" si="69"/>
        <v>coiled-coil domain-containing protein 151</v>
      </c>
    </row>
    <row r="849" spans="1:13" x14ac:dyDescent="0.35">
      <c r="A849" t="s">
        <v>211</v>
      </c>
      <c r="B849">
        <v>483.77876320000001</v>
      </c>
      <c r="C849">
        <v>-0.97577748900000005</v>
      </c>
      <c r="D849">
        <v>0.184786811</v>
      </c>
      <c r="E849" s="1">
        <v>7.9200000000000008E-9</v>
      </c>
      <c r="F849" s="1">
        <v>1.72E-6</v>
      </c>
      <c r="G849" t="s">
        <v>9</v>
      </c>
      <c r="H849" t="s">
        <v>212</v>
      </c>
      <c r="I849" s="2" t="str">
        <f t="shared" si="65"/>
        <v>105335417</v>
      </c>
      <c r="J849" s="2">
        <f t="shared" si="66"/>
        <v>483.8</v>
      </c>
      <c r="K849" s="2" t="str">
        <f t="shared" si="67"/>
        <v>-1 ± 0.2</v>
      </c>
      <c r="L849" s="2" t="str">
        <f t="shared" si="68"/>
        <v>&lt;0.001</v>
      </c>
      <c r="M849" t="str">
        <f t="shared" si="69"/>
        <v>acyl-CoA desaturase isoform X1</v>
      </c>
    </row>
    <row r="850" spans="1:13" x14ac:dyDescent="0.35">
      <c r="A850" t="s">
        <v>209</v>
      </c>
      <c r="B850">
        <v>4332.9309510000003</v>
      </c>
      <c r="C850">
        <v>-0.98622385499999998</v>
      </c>
      <c r="D850">
        <v>0.29996994599999999</v>
      </c>
      <c r="E850" s="1">
        <v>5.6799999999999998E-5</v>
      </c>
      <c r="F850">
        <v>2.7277149999999999E-3</v>
      </c>
      <c r="G850" t="s">
        <v>9</v>
      </c>
      <c r="H850" t="s">
        <v>210</v>
      </c>
      <c r="I850" s="2" t="str">
        <f t="shared" si="65"/>
        <v>105345192</v>
      </c>
      <c r="J850" s="2">
        <f t="shared" si="66"/>
        <v>4332.8999999999996</v>
      </c>
      <c r="K850" s="2" t="str">
        <f t="shared" si="67"/>
        <v>-1 ± 0.3</v>
      </c>
      <c r="L850" s="2">
        <f t="shared" si="68"/>
        <v>3.0000000000000001E-3</v>
      </c>
      <c r="M850" t="str">
        <f t="shared" si="69"/>
        <v>cartilage matrix protein</v>
      </c>
    </row>
    <row r="851" spans="1:13" x14ac:dyDescent="0.35">
      <c r="A851" t="s">
        <v>207</v>
      </c>
      <c r="B851">
        <v>3488.6576839999998</v>
      </c>
      <c r="C851">
        <v>-0.98741964999999998</v>
      </c>
      <c r="D851">
        <v>0.28071705000000002</v>
      </c>
      <c r="E851" s="1">
        <v>2.0800000000000001E-5</v>
      </c>
      <c r="F851">
        <v>1.2877399999999999E-3</v>
      </c>
      <c r="G851" t="s">
        <v>9</v>
      </c>
      <c r="H851" t="s">
        <v>208</v>
      </c>
      <c r="I851" s="2" t="str">
        <f t="shared" si="65"/>
        <v>105321203</v>
      </c>
      <c r="J851" s="2">
        <f t="shared" si="66"/>
        <v>3488.7</v>
      </c>
      <c r="K851" s="2" t="str">
        <f t="shared" si="67"/>
        <v>-1 ± 0.3</v>
      </c>
      <c r="L851" s="2">
        <f t="shared" si="68"/>
        <v>1E-3</v>
      </c>
      <c r="M851" t="str">
        <f t="shared" si="69"/>
        <v>fibrillin-1 isoform X2</v>
      </c>
    </row>
    <row r="852" spans="1:13" x14ac:dyDescent="0.35">
      <c r="A852" t="s">
        <v>205</v>
      </c>
      <c r="B852">
        <v>243.07832440000001</v>
      </c>
      <c r="C852">
        <v>-0.98834783599999998</v>
      </c>
      <c r="D852">
        <v>0.19992330899999999</v>
      </c>
      <c r="E852" s="1">
        <v>4.6199999999999997E-8</v>
      </c>
      <c r="F852" s="1">
        <v>7.4100000000000002E-6</v>
      </c>
      <c r="G852" t="s">
        <v>9</v>
      </c>
      <c r="H852" t="s">
        <v>206</v>
      </c>
      <c r="I852" s="2" t="str">
        <f t="shared" si="65"/>
        <v>105323555</v>
      </c>
      <c r="J852" s="2">
        <f t="shared" si="66"/>
        <v>243.1</v>
      </c>
      <c r="K852" s="2" t="str">
        <f t="shared" si="67"/>
        <v>-1 ± 0.2</v>
      </c>
      <c r="L852" s="2" t="str">
        <f t="shared" si="68"/>
        <v>&lt;0.001</v>
      </c>
      <c r="M852" t="str">
        <f t="shared" si="69"/>
        <v>tubulin polymerization-promoting protein family member 3</v>
      </c>
    </row>
    <row r="853" spans="1:13" x14ac:dyDescent="0.35">
      <c r="A853" t="s">
        <v>203</v>
      </c>
      <c r="B853">
        <v>71.317114919999995</v>
      </c>
      <c r="C853">
        <v>-0.99025966899999995</v>
      </c>
      <c r="D853">
        <v>0.17810822400000001</v>
      </c>
      <c r="E853" s="1">
        <v>1.68E-9</v>
      </c>
      <c r="F853" s="1">
        <v>4.4200000000000001E-7</v>
      </c>
      <c r="G853" t="s">
        <v>9</v>
      </c>
      <c r="H853" t="s">
        <v>204</v>
      </c>
      <c r="I853" s="2" t="str">
        <f t="shared" si="65"/>
        <v>105346767</v>
      </c>
      <c r="J853" s="2">
        <f t="shared" si="66"/>
        <v>71.3</v>
      </c>
      <c r="K853" s="2" t="str">
        <f t="shared" si="67"/>
        <v>-1 ± 0.2</v>
      </c>
      <c r="L853" s="2" t="str">
        <f t="shared" si="68"/>
        <v>&lt;0.001</v>
      </c>
      <c r="M853" t="str">
        <f t="shared" si="69"/>
        <v>dihydropyrimidine dehydrogenase [NADP(+)] isoform X2</v>
      </c>
    </row>
    <row r="854" spans="1:13" x14ac:dyDescent="0.35">
      <c r="A854" t="s">
        <v>201</v>
      </c>
      <c r="B854">
        <v>280.97851789999999</v>
      </c>
      <c r="C854">
        <v>-0.99072192000000003</v>
      </c>
      <c r="D854">
        <v>0.31128963500000001</v>
      </c>
      <c r="E854" s="1">
        <v>7.1699999999999995E-5</v>
      </c>
      <c r="F854">
        <v>3.2736969999999999E-3</v>
      </c>
      <c r="G854" t="s">
        <v>9</v>
      </c>
      <c r="H854" t="s">
        <v>202</v>
      </c>
      <c r="I854" s="2" t="str">
        <f t="shared" si="65"/>
        <v>105329785</v>
      </c>
      <c r="J854" s="2">
        <f t="shared" si="66"/>
        <v>281</v>
      </c>
      <c r="K854" s="2" t="str">
        <f t="shared" si="67"/>
        <v>-1 ± 0.3</v>
      </c>
      <c r="L854" s="2">
        <f t="shared" si="68"/>
        <v>3.0000000000000001E-3</v>
      </c>
      <c r="M854" t="str">
        <f t="shared" si="69"/>
        <v>epididymal secretory glutathione peroxidase-like</v>
      </c>
    </row>
    <row r="855" spans="1:13" x14ac:dyDescent="0.35">
      <c r="A855" t="s">
        <v>199</v>
      </c>
      <c r="B855">
        <v>238.16859930000001</v>
      </c>
      <c r="C855">
        <v>-0.99120643200000003</v>
      </c>
      <c r="D855">
        <v>0.17915086599999999</v>
      </c>
      <c r="E855" s="1">
        <v>1.9399999999999999E-9</v>
      </c>
      <c r="F855" s="1">
        <v>4.9699999999999996E-7</v>
      </c>
      <c r="G855" t="s">
        <v>9</v>
      </c>
      <c r="H855" t="s">
        <v>200</v>
      </c>
      <c r="I855" s="2" t="str">
        <f t="shared" si="65"/>
        <v>105347281</v>
      </c>
      <c r="J855" s="2">
        <f t="shared" si="66"/>
        <v>238.2</v>
      </c>
      <c r="K855" s="2" t="str">
        <f t="shared" si="67"/>
        <v>-1 ± 0.2</v>
      </c>
      <c r="L855" s="2" t="str">
        <f t="shared" si="68"/>
        <v>&lt;0.001</v>
      </c>
      <c r="M855" t="str">
        <f t="shared" si="69"/>
        <v>eukaryotic translation initiation factor 3 subunit H isoform X1</v>
      </c>
    </row>
    <row r="856" spans="1:13" x14ac:dyDescent="0.35">
      <c r="A856" t="s">
        <v>197</v>
      </c>
      <c r="B856">
        <v>22.075120420000001</v>
      </c>
      <c r="C856">
        <v>-1.0087653750000001</v>
      </c>
      <c r="D856">
        <v>0.59583804100000004</v>
      </c>
      <c r="E856">
        <v>2.688551E-3</v>
      </c>
      <c r="F856">
        <v>4.1672542999999999E-2</v>
      </c>
      <c r="G856" t="s">
        <v>9</v>
      </c>
      <c r="H856" t="s">
        <v>198</v>
      </c>
      <c r="I856" s="2" t="str">
        <f t="shared" si="65"/>
        <v>105343955</v>
      </c>
      <c r="J856" s="2">
        <f t="shared" si="66"/>
        <v>22.1</v>
      </c>
      <c r="K856" s="2" t="str">
        <f t="shared" si="67"/>
        <v>-1 ± 0.6</v>
      </c>
      <c r="L856" s="2">
        <f t="shared" si="68"/>
        <v>4.2000000000000003E-2</v>
      </c>
      <c r="M856" t="str">
        <f t="shared" si="69"/>
        <v>putative ferric-chelate reductase 1 homolog</v>
      </c>
    </row>
    <row r="857" spans="1:13" x14ac:dyDescent="0.35">
      <c r="A857" t="s">
        <v>195</v>
      </c>
      <c r="B857">
        <v>39.776533980000004</v>
      </c>
      <c r="C857">
        <v>-1.0142586979999999</v>
      </c>
      <c r="D857">
        <v>0.42270169899999999</v>
      </c>
      <c r="E857">
        <v>6.5956000000000001E-4</v>
      </c>
      <c r="F857">
        <v>1.5902716000000001E-2</v>
      </c>
      <c r="G857" t="s">
        <v>9</v>
      </c>
      <c r="H857" t="s">
        <v>196</v>
      </c>
      <c r="I857" s="2" t="str">
        <f t="shared" si="65"/>
        <v>105332456</v>
      </c>
      <c r="J857" s="2">
        <f t="shared" si="66"/>
        <v>39.799999999999997</v>
      </c>
      <c r="K857" s="2" t="str">
        <f t="shared" si="67"/>
        <v>-1 ± 0.4</v>
      </c>
      <c r="L857" s="2">
        <f t="shared" si="68"/>
        <v>1.6E-2</v>
      </c>
      <c r="M857" t="str">
        <f t="shared" si="69"/>
        <v>protein ABHD14A</v>
      </c>
    </row>
    <row r="858" spans="1:13" x14ac:dyDescent="0.35">
      <c r="A858" t="s">
        <v>193</v>
      </c>
      <c r="B858">
        <v>3248.682726</v>
      </c>
      <c r="C858">
        <v>-1.014823885</v>
      </c>
      <c r="D858">
        <v>0.13853431999999999</v>
      </c>
      <c r="E858" s="1">
        <v>1.58E-14</v>
      </c>
      <c r="F858" s="1">
        <v>1.5300000000000001E-11</v>
      </c>
      <c r="G858" t="s">
        <v>9</v>
      </c>
      <c r="H858" t="s">
        <v>194</v>
      </c>
      <c r="I858" s="2" t="str">
        <f t="shared" si="65"/>
        <v>105347167</v>
      </c>
      <c r="J858" s="2">
        <f t="shared" si="66"/>
        <v>3248.7</v>
      </c>
      <c r="K858" s="2" t="str">
        <f t="shared" si="67"/>
        <v>-1 ± 0.1</v>
      </c>
      <c r="L858" s="2" t="str">
        <f t="shared" si="68"/>
        <v>&lt;0.001</v>
      </c>
      <c r="M858" t="str">
        <f t="shared" si="69"/>
        <v>heterogeneous nuclear ribonucleoprotein D0 isoform X8</v>
      </c>
    </row>
    <row r="859" spans="1:13" x14ac:dyDescent="0.35">
      <c r="A859" t="s">
        <v>191</v>
      </c>
      <c r="B859">
        <v>146.95270719999999</v>
      </c>
      <c r="C859">
        <v>-1.0300627659999999</v>
      </c>
      <c r="D859">
        <v>0.28155459700000002</v>
      </c>
      <c r="E859" s="1">
        <v>1.3200000000000001E-5</v>
      </c>
      <c r="F859">
        <v>8.9193699999999998E-4</v>
      </c>
      <c r="G859" t="s">
        <v>9</v>
      </c>
      <c r="H859" t="s">
        <v>192</v>
      </c>
      <c r="I859" s="2" t="str">
        <f t="shared" si="65"/>
        <v>105321617</v>
      </c>
      <c r="J859" s="2">
        <f t="shared" si="66"/>
        <v>147</v>
      </c>
      <c r="K859" s="2" t="str">
        <f t="shared" si="67"/>
        <v>-1 ± 0.3</v>
      </c>
      <c r="L859" s="2" t="str">
        <f t="shared" si="68"/>
        <v>&lt;0.001</v>
      </c>
      <c r="M859" t="str">
        <f t="shared" si="69"/>
        <v>heavy metal-binding protein HIP isoform X2</v>
      </c>
    </row>
    <row r="860" spans="1:13" x14ac:dyDescent="0.35">
      <c r="A860" t="s">
        <v>189</v>
      </c>
      <c r="B860">
        <v>14.571907619999999</v>
      </c>
      <c r="C860">
        <v>-1.0354555649999999</v>
      </c>
      <c r="D860">
        <v>0.37931981399999998</v>
      </c>
      <c r="E860">
        <v>2.9967299999999997E-4</v>
      </c>
      <c r="F860">
        <v>9.0023800000000008E-3</v>
      </c>
      <c r="G860" t="s">
        <v>9</v>
      </c>
      <c r="H860" t="s">
        <v>190</v>
      </c>
      <c r="I860" s="2" t="str">
        <f t="shared" si="65"/>
        <v>117682985</v>
      </c>
      <c r="J860" s="2">
        <f t="shared" si="66"/>
        <v>14.6</v>
      </c>
      <c r="K860" s="2" t="str">
        <f t="shared" si="67"/>
        <v>-1 ± 0.4</v>
      </c>
      <c r="L860" s="2">
        <f t="shared" si="68"/>
        <v>8.9999999999999993E-3</v>
      </c>
      <c r="M860" t="str">
        <f t="shared" si="69"/>
        <v>prostaglandin reductase 1-like</v>
      </c>
    </row>
    <row r="861" spans="1:13" x14ac:dyDescent="0.35">
      <c r="A861" t="s">
        <v>188</v>
      </c>
      <c r="B861">
        <v>33.189227160000002</v>
      </c>
      <c r="C861">
        <v>-1.0375831360000001</v>
      </c>
      <c r="D861">
        <v>0.59730076499999996</v>
      </c>
      <c r="E861">
        <v>2.3907709999999999E-3</v>
      </c>
      <c r="F861">
        <v>3.8861673999999999E-2</v>
      </c>
      <c r="G861" t="s">
        <v>9</v>
      </c>
      <c r="H861" t="s">
        <v>28</v>
      </c>
      <c r="I861" s="2" t="str">
        <f t="shared" si="65"/>
        <v>105336086</v>
      </c>
      <c r="J861" s="2">
        <f t="shared" si="66"/>
        <v>33.200000000000003</v>
      </c>
      <c r="K861" s="2" t="str">
        <f t="shared" si="67"/>
        <v>-1 ± 0.6</v>
      </c>
      <c r="L861" s="2">
        <f t="shared" si="68"/>
        <v>3.9E-2</v>
      </c>
      <c r="M861" t="str">
        <f t="shared" si="69"/>
        <v>microfibril-associated glycoprotein 4-like</v>
      </c>
    </row>
    <row r="862" spans="1:13" x14ac:dyDescent="0.35">
      <c r="A862" t="s">
        <v>186</v>
      </c>
      <c r="B862">
        <v>2252.1036989999998</v>
      </c>
      <c r="C862">
        <v>-1.0387550780000001</v>
      </c>
      <c r="D862">
        <v>0.295694558</v>
      </c>
      <c r="E862" s="1">
        <v>2.3300000000000001E-5</v>
      </c>
      <c r="F862">
        <v>1.409701E-3</v>
      </c>
      <c r="G862" t="s">
        <v>9</v>
      </c>
      <c r="H862" t="s">
        <v>187</v>
      </c>
      <c r="I862" s="2" t="str">
        <f t="shared" si="65"/>
        <v>105330710</v>
      </c>
      <c r="J862" s="2">
        <f t="shared" si="66"/>
        <v>2252.1</v>
      </c>
      <c r="K862" s="2" t="str">
        <f t="shared" si="67"/>
        <v>-1 ± 0.3</v>
      </c>
      <c r="L862" s="2">
        <f t="shared" si="68"/>
        <v>1E-3</v>
      </c>
      <c r="M862" t="str">
        <f t="shared" si="69"/>
        <v>latent-transforming growth factor beta-binding protein 1 isoform X1</v>
      </c>
    </row>
    <row r="863" spans="1:13" x14ac:dyDescent="0.35">
      <c r="A863" t="s">
        <v>184</v>
      </c>
      <c r="B863">
        <v>15.368108449999999</v>
      </c>
      <c r="C863">
        <v>-1.0425482989999999</v>
      </c>
      <c r="D863">
        <v>0.318556593</v>
      </c>
      <c r="E863" s="1">
        <v>5.3999999999999998E-5</v>
      </c>
      <c r="F863">
        <v>2.6390530000000001E-3</v>
      </c>
      <c r="G863" t="s">
        <v>9</v>
      </c>
      <c r="H863" t="s">
        <v>185</v>
      </c>
      <c r="I863" s="2" t="str">
        <f t="shared" si="65"/>
        <v>117682709</v>
      </c>
      <c r="J863" s="2">
        <f t="shared" si="66"/>
        <v>15.4</v>
      </c>
      <c r="K863" s="2" t="str">
        <f t="shared" si="67"/>
        <v>-1 ± 0.3</v>
      </c>
      <c r="L863" s="2">
        <f t="shared" si="68"/>
        <v>3.0000000000000001E-3</v>
      </c>
      <c r="M863" t="str">
        <f t="shared" si="69"/>
        <v>EMILIN-1-like</v>
      </c>
    </row>
    <row r="864" spans="1:13" x14ac:dyDescent="0.35">
      <c r="A864" t="s">
        <v>182</v>
      </c>
      <c r="B864">
        <v>57.567043650000002</v>
      </c>
      <c r="C864">
        <v>-1.0520387609999999</v>
      </c>
      <c r="D864">
        <v>0.427164243</v>
      </c>
      <c r="E864">
        <v>5.3934600000000001E-4</v>
      </c>
      <c r="F864">
        <v>1.3855563E-2</v>
      </c>
      <c r="G864" t="s">
        <v>9</v>
      </c>
      <c r="H864" t="s">
        <v>183</v>
      </c>
      <c r="I864" s="2" t="str">
        <f t="shared" si="65"/>
        <v>117687680</v>
      </c>
      <c r="J864" s="2">
        <f t="shared" si="66"/>
        <v>57.6</v>
      </c>
      <c r="K864" s="2" t="str">
        <f t="shared" si="67"/>
        <v>-1.1 ± 0.4</v>
      </c>
      <c r="L864" s="2">
        <f t="shared" si="68"/>
        <v>1.4E-2</v>
      </c>
      <c r="M864" t="str">
        <f t="shared" si="69"/>
        <v>ficolin-2-like isoform X3</v>
      </c>
    </row>
    <row r="865" spans="1:13" x14ac:dyDescent="0.35">
      <c r="A865" t="s">
        <v>180</v>
      </c>
      <c r="B865">
        <v>44.993896079999999</v>
      </c>
      <c r="C865">
        <v>-1.059363429</v>
      </c>
      <c r="D865">
        <v>0.47522040900000001</v>
      </c>
      <c r="E865">
        <v>9.2991099999999995E-4</v>
      </c>
      <c r="F865">
        <v>2.0126334999999999E-2</v>
      </c>
      <c r="G865" t="s">
        <v>9</v>
      </c>
      <c r="H865" t="s">
        <v>181</v>
      </c>
      <c r="I865" s="2" t="str">
        <f t="shared" si="65"/>
        <v>105334604</v>
      </c>
      <c r="J865" s="2">
        <f t="shared" si="66"/>
        <v>45</v>
      </c>
      <c r="K865" s="2" t="str">
        <f t="shared" si="67"/>
        <v>-1.1 ± 0.5</v>
      </c>
      <c r="L865" s="2">
        <f t="shared" si="68"/>
        <v>0.02</v>
      </c>
      <c r="M865" t="str">
        <f t="shared" si="69"/>
        <v>complement C1q-like protein 4</v>
      </c>
    </row>
    <row r="866" spans="1:13" x14ac:dyDescent="0.35">
      <c r="A866" t="s">
        <v>178</v>
      </c>
      <c r="B866">
        <v>819.65978529999995</v>
      </c>
      <c r="C866">
        <v>-1.061367006</v>
      </c>
      <c r="D866">
        <v>0.150363159</v>
      </c>
      <c r="E866" s="1">
        <v>1.04E-13</v>
      </c>
      <c r="F866" s="1">
        <v>7.9999999999999995E-11</v>
      </c>
      <c r="G866" t="s">
        <v>9</v>
      </c>
      <c r="H866" t="s">
        <v>179</v>
      </c>
      <c r="I866" s="2" t="str">
        <f t="shared" si="65"/>
        <v>105335954</v>
      </c>
      <c r="J866" s="2">
        <f t="shared" si="66"/>
        <v>819.7</v>
      </c>
      <c r="K866" s="2" t="str">
        <f t="shared" si="67"/>
        <v>-1.1 ± 0.2</v>
      </c>
      <c r="L866" s="2" t="str">
        <f t="shared" si="68"/>
        <v>&lt;0.001</v>
      </c>
      <c r="M866" t="str">
        <f t="shared" si="69"/>
        <v>RNA-binding protein FUS isoform X2</v>
      </c>
    </row>
    <row r="867" spans="1:13" x14ac:dyDescent="0.35">
      <c r="A867" t="s">
        <v>176</v>
      </c>
      <c r="B867">
        <v>28.90938521</v>
      </c>
      <c r="C867">
        <v>-1.070137267</v>
      </c>
      <c r="D867">
        <v>0.27185848699999998</v>
      </c>
      <c r="E867" s="1">
        <v>4.6600000000000003E-6</v>
      </c>
      <c r="F867">
        <v>3.8539800000000001E-4</v>
      </c>
      <c r="G867" t="s">
        <v>9</v>
      </c>
      <c r="H867" t="s">
        <v>177</v>
      </c>
      <c r="I867" s="2" t="str">
        <f t="shared" si="65"/>
        <v>105332780</v>
      </c>
      <c r="J867" s="2">
        <f t="shared" si="66"/>
        <v>28.9</v>
      </c>
      <c r="K867" s="2" t="str">
        <f t="shared" si="67"/>
        <v>-1.1 ± 0.3</v>
      </c>
      <c r="L867" s="2" t="str">
        <f t="shared" si="68"/>
        <v>&lt;0.001</v>
      </c>
      <c r="M867" t="str">
        <f t="shared" si="69"/>
        <v>lipopolysaccharide-induced tumor necrosis factor-alpha factor homolog</v>
      </c>
    </row>
    <row r="868" spans="1:13" x14ac:dyDescent="0.35">
      <c r="A868" t="s">
        <v>174</v>
      </c>
      <c r="B868">
        <v>16.536085549999999</v>
      </c>
      <c r="C868">
        <v>-1.0703432799999999</v>
      </c>
      <c r="D868">
        <v>0.327556978</v>
      </c>
      <c r="E868" s="1">
        <v>5.4299999999999998E-5</v>
      </c>
      <c r="F868">
        <v>2.6390530000000001E-3</v>
      </c>
      <c r="G868" t="s">
        <v>9</v>
      </c>
      <c r="H868" t="s">
        <v>175</v>
      </c>
      <c r="I868" s="2" t="str">
        <f t="shared" si="65"/>
        <v>105333231</v>
      </c>
      <c r="J868" s="2">
        <f t="shared" si="66"/>
        <v>16.5</v>
      </c>
      <c r="K868" s="2" t="str">
        <f t="shared" si="67"/>
        <v>-1.1 ± 0.3</v>
      </c>
      <c r="L868" s="2">
        <f t="shared" si="68"/>
        <v>3.0000000000000001E-3</v>
      </c>
      <c r="M868" t="str">
        <f t="shared" si="69"/>
        <v>aminomethyltransferase mitochondrial</v>
      </c>
    </row>
    <row r="869" spans="1:13" x14ac:dyDescent="0.35">
      <c r="A869" t="s">
        <v>172</v>
      </c>
      <c r="B869">
        <v>637.66940609999995</v>
      </c>
      <c r="C869">
        <v>-1.085748264</v>
      </c>
      <c r="D869">
        <v>0.182138154</v>
      </c>
      <c r="E869" s="1">
        <v>1.4700000000000001E-10</v>
      </c>
      <c r="F869" s="1">
        <v>5.3799999999999999E-8</v>
      </c>
      <c r="G869" t="s">
        <v>9</v>
      </c>
      <c r="H869" t="s">
        <v>173</v>
      </c>
      <c r="I869" s="2" t="str">
        <f t="shared" si="65"/>
        <v>105335265</v>
      </c>
      <c r="J869" s="2">
        <f t="shared" si="66"/>
        <v>637.70000000000005</v>
      </c>
      <c r="K869" s="2" t="str">
        <f t="shared" si="67"/>
        <v>-1.1 ± 0.2</v>
      </c>
      <c r="L869" s="2" t="str">
        <f t="shared" si="68"/>
        <v>&lt;0.001</v>
      </c>
      <c r="M869" t="str">
        <f t="shared" si="69"/>
        <v>lys-63-specific deubiquitinase BRCC36</v>
      </c>
    </row>
    <row r="870" spans="1:13" x14ac:dyDescent="0.35">
      <c r="A870" t="s">
        <v>171</v>
      </c>
      <c r="B870">
        <v>19.42664396</v>
      </c>
      <c r="C870">
        <v>-1.09495824</v>
      </c>
      <c r="D870">
        <v>0.53969279299999995</v>
      </c>
      <c r="E870">
        <v>1.3721460000000001E-3</v>
      </c>
      <c r="F870">
        <v>2.6697495000000002E-2</v>
      </c>
      <c r="G870" t="s">
        <v>9</v>
      </c>
      <c r="H870" t="s">
        <v>120</v>
      </c>
      <c r="I870" s="2" t="str">
        <f t="shared" si="65"/>
        <v>117684787</v>
      </c>
      <c r="J870" s="2">
        <f t="shared" si="66"/>
        <v>19.399999999999999</v>
      </c>
      <c r="K870" s="2" t="str">
        <f t="shared" si="67"/>
        <v>-1.1 ± 0.5</v>
      </c>
      <c r="L870" s="2">
        <f t="shared" si="68"/>
        <v>2.7E-2</v>
      </c>
      <c r="M870" t="str">
        <f t="shared" si="69"/>
        <v>heavy metal-binding protein HIP-like</v>
      </c>
    </row>
    <row r="871" spans="1:13" x14ac:dyDescent="0.35">
      <c r="A871" t="s">
        <v>169</v>
      </c>
      <c r="B871">
        <v>20.775745730000001</v>
      </c>
      <c r="C871">
        <v>-1.0978294909999999</v>
      </c>
      <c r="D871">
        <v>0.37306872099999999</v>
      </c>
      <c r="E871">
        <v>1.56117E-4</v>
      </c>
      <c r="F871">
        <v>5.7248239999999999E-3</v>
      </c>
      <c r="G871" t="s">
        <v>9</v>
      </c>
      <c r="H871" t="s">
        <v>170</v>
      </c>
      <c r="I871" s="2" t="str">
        <f t="shared" si="65"/>
        <v>105322782</v>
      </c>
      <c r="J871" s="2">
        <f t="shared" si="66"/>
        <v>20.8</v>
      </c>
      <c r="K871" s="2" t="str">
        <f t="shared" si="67"/>
        <v>-1.1 ± 0.4</v>
      </c>
      <c r="L871" s="2">
        <f t="shared" si="68"/>
        <v>6.0000000000000001E-3</v>
      </c>
      <c r="M871" t="str">
        <f t="shared" si="69"/>
        <v>beta-13-galactosyltransferase brn</v>
      </c>
    </row>
    <row r="872" spans="1:13" x14ac:dyDescent="0.35">
      <c r="A872" t="s">
        <v>167</v>
      </c>
      <c r="B872">
        <v>425.04011939999998</v>
      </c>
      <c r="C872">
        <v>-1.099084062</v>
      </c>
      <c r="D872">
        <v>0.54160012300000004</v>
      </c>
      <c r="E872">
        <v>1.3524419999999999E-3</v>
      </c>
      <c r="F872">
        <v>2.6397662999999998E-2</v>
      </c>
      <c r="G872" t="s">
        <v>9</v>
      </c>
      <c r="H872" t="s">
        <v>168</v>
      </c>
      <c r="I872" s="2" t="str">
        <f t="shared" si="65"/>
        <v>105349000</v>
      </c>
      <c r="J872" s="2">
        <f t="shared" si="66"/>
        <v>425</v>
      </c>
      <c r="K872" s="2" t="str">
        <f t="shared" si="67"/>
        <v>-1.1 ± 0.5</v>
      </c>
      <c r="L872" s="2">
        <f t="shared" si="68"/>
        <v>2.5999999999999999E-2</v>
      </c>
      <c r="M872" t="str">
        <f t="shared" si="69"/>
        <v>E3 ubiquitin-protein ligase RNF213-like</v>
      </c>
    </row>
    <row r="873" spans="1:13" x14ac:dyDescent="0.35">
      <c r="A873" t="s">
        <v>165</v>
      </c>
      <c r="B873">
        <v>269.6719453</v>
      </c>
      <c r="C873">
        <v>-1.1150301330000001</v>
      </c>
      <c r="D873">
        <v>0.45649753599999998</v>
      </c>
      <c r="E873">
        <v>5.3934899999999995E-4</v>
      </c>
      <c r="F873">
        <v>1.3855563E-2</v>
      </c>
      <c r="G873" t="s">
        <v>9</v>
      </c>
      <c r="H873" t="s">
        <v>166</v>
      </c>
      <c r="I873" s="2" t="str">
        <f t="shared" si="65"/>
        <v>105346400</v>
      </c>
      <c r="J873" s="2">
        <f t="shared" si="66"/>
        <v>269.7</v>
      </c>
      <c r="K873" s="2" t="str">
        <f t="shared" si="67"/>
        <v>-1.1 ± 0.5</v>
      </c>
      <c r="L873" s="2">
        <f t="shared" si="68"/>
        <v>1.4E-2</v>
      </c>
      <c r="M873" t="str">
        <f t="shared" si="69"/>
        <v>transient receptor potential cation channel subfamily M member-like 2 isoform X1</v>
      </c>
    </row>
    <row r="874" spans="1:13" x14ac:dyDescent="0.35">
      <c r="A874" t="s">
        <v>163</v>
      </c>
      <c r="B874">
        <v>22.144846279999999</v>
      </c>
      <c r="C874">
        <v>-1.1185106149999999</v>
      </c>
      <c r="D874">
        <v>0.31144419200000001</v>
      </c>
      <c r="E874" s="1">
        <v>1.6399999999999999E-5</v>
      </c>
      <c r="F874">
        <v>1.082782E-3</v>
      </c>
      <c r="G874" t="s">
        <v>9</v>
      </c>
      <c r="H874" t="s">
        <v>164</v>
      </c>
      <c r="I874" s="2" t="str">
        <f t="shared" si="65"/>
        <v>105331912</v>
      </c>
      <c r="J874" s="2">
        <f t="shared" si="66"/>
        <v>22.1</v>
      </c>
      <c r="K874" s="2" t="str">
        <f t="shared" si="67"/>
        <v>-1.1 ± 0.3</v>
      </c>
      <c r="L874" s="2">
        <f t="shared" si="68"/>
        <v>1E-3</v>
      </c>
      <c r="M874" t="str">
        <f t="shared" si="69"/>
        <v>inactive pancreatic lipase-related protein 1 isoform X2</v>
      </c>
    </row>
    <row r="875" spans="1:13" x14ac:dyDescent="0.35">
      <c r="A875" t="s">
        <v>161</v>
      </c>
      <c r="B875">
        <v>49.587255980000002</v>
      </c>
      <c r="C875">
        <v>-1.1236067709999999</v>
      </c>
      <c r="D875">
        <v>0.77257621300000001</v>
      </c>
      <c r="E875">
        <v>3.2029649999999999E-3</v>
      </c>
      <c r="F875">
        <v>4.7149786999999999E-2</v>
      </c>
      <c r="G875" t="s">
        <v>9</v>
      </c>
      <c r="H875" t="s">
        <v>162</v>
      </c>
      <c r="I875" s="2" t="str">
        <f t="shared" si="65"/>
        <v>109618661</v>
      </c>
      <c r="J875" s="2">
        <f t="shared" si="66"/>
        <v>49.6</v>
      </c>
      <c r="K875" s="2" t="str">
        <f t="shared" si="67"/>
        <v>-1.1 ± 0.8</v>
      </c>
      <c r="L875" s="2">
        <f t="shared" si="68"/>
        <v>4.7E-2</v>
      </c>
      <c r="M875" t="str">
        <f t="shared" si="69"/>
        <v>receptor-type tyrosine-protein phosphatase kappa-like isoform X1</v>
      </c>
    </row>
    <row r="876" spans="1:13" x14ac:dyDescent="0.35">
      <c r="A876" t="s">
        <v>159</v>
      </c>
      <c r="B876">
        <v>10.84597028</v>
      </c>
      <c r="C876">
        <v>-1.1409075399999999</v>
      </c>
      <c r="D876">
        <v>0.42684176499999998</v>
      </c>
      <c r="E876">
        <v>3.2041200000000001E-4</v>
      </c>
      <c r="F876">
        <v>9.3958740000000002E-3</v>
      </c>
      <c r="G876" t="s">
        <v>9</v>
      </c>
      <c r="H876" t="s">
        <v>160</v>
      </c>
      <c r="I876" s="2" t="str">
        <f t="shared" si="65"/>
        <v>105331580</v>
      </c>
      <c r="J876" s="2">
        <f t="shared" si="66"/>
        <v>10.8</v>
      </c>
      <c r="K876" s="2" t="str">
        <f t="shared" si="67"/>
        <v>-1.1 ± 0.4</v>
      </c>
      <c r="L876" s="2">
        <f t="shared" si="68"/>
        <v>8.9999999999999993E-3</v>
      </c>
      <c r="M876" t="str">
        <f t="shared" si="69"/>
        <v>LOW QUALITY PROTEIN: autophagy-related protein 9A</v>
      </c>
    </row>
    <row r="877" spans="1:13" x14ac:dyDescent="0.35">
      <c r="A877" t="s">
        <v>157</v>
      </c>
      <c r="B877">
        <v>16.876515250000001</v>
      </c>
      <c r="C877">
        <v>-1.141710709</v>
      </c>
      <c r="D877">
        <v>0.396934118</v>
      </c>
      <c r="E877">
        <v>1.73604E-4</v>
      </c>
      <c r="F877">
        <v>6.1817369999999996E-3</v>
      </c>
      <c r="G877" t="s">
        <v>9</v>
      </c>
      <c r="H877" t="s">
        <v>158</v>
      </c>
      <c r="I877" s="2" t="str">
        <f t="shared" si="65"/>
        <v>117680357</v>
      </c>
      <c r="J877" s="2">
        <f t="shared" si="66"/>
        <v>16.899999999999999</v>
      </c>
      <c r="K877" s="2" t="str">
        <f t="shared" si="67"/>
        <v>-1.1 ± 0.4</v>
      </c>
      <c r="L877" s="2">
        <f t="shared" si="68"/>
        <v>6.0000000000000001E-3</v>
      </c>
      <c r="M877" t="str">
        <f t="shared" si="69"/>
        <v>ATP-dependent DNA helicase PIF1-like</v>
      </c>
    </row>
    <row r="878" spans="1:13" x14ac:dyDescent="0.35">
      <c r="A878" t="s">
        <v>155</v>
      </c>
      <c r="B878">
        <v>88.460975390000002</v>
      </c>
      <c r="C878">
        <v>-1.1458425189999999</v>
      </c>
      <c r="D878">
        <v>0.71837528900000003</v>
      </c>
      <c r="E878">
        <v>2.6403310000000001E-3</v>
      </c>
      <c r="F878">
        <v>4.1216155999999997E-2</v>
      </c>
      <c r="G878" t="s">
        <v>9</v>
      </c>
      <c r="H878" t="s">
        <v>156</v>
      </c>
      <c r="I878" s="2" t="str">
        <f t="shared" si="65"/>
        <v>117687672</v>
      </c>
      <c r="J878" s="2">
        <f t="shared" si="66"/>
        <v>88.5</v>
      </c>
      <c r="K878" s="2" t="str">
        <f t="shared" si="67"/>
        <v>-1.1 ± 0.7</v>
      </c>
      <c r="L878" s="2">
        <f t="shared" si="68"/>
        <v>4.1000000000000002E-2</v>
      </c>
      <c r="M878" t="str">
        <f t="shared" si="69"/>
        <v>transient receptor potential cation channel subfamily M member 2-like isoform X2</v>
      </c>
    </row>
    <row r="879" spans="1:13" x14ac:dyDescent="0.35">
      <c r="A879" t="s">
        <v>153</v>
      </c>
      <c r="B879">
        <v>36.362487180000002</v>
      </c>
      <c r="C879">
        <v>-1.151880308</v>
      </c>
      <c r="D879">
        <v>0.367835154</v>
      </c>
      <c r="E879" s="1">
        <v>7.7799999999999994E-5</v>
      </c>
      <c r="F879">
        <v>3.4598369999999999E-3</v>
      </c>
      <c r="G879" t="s">
        <v>9</v>
      </c>
      <c r="H879" t="s">
        <v>154</v>
      </c>
      <c r="I879" s="2" t="str">
        <f t="shared" si="65"/>
        <v>105346536</v>
      </c>
      <c r="J879" s="2">
        <f t="shared" si="66"/>
        <v>36.4</v>
      </c>
      <c r="K879" s="2" t="str">
        <f t="shared" si="67"/>
        <v>-1.2 ± 0.4</v>
      </c>
      <c r="L879" s="2">
        <f t="shared" si="68"/>
        <v>3.0000000000000001E-3</v>
      </c>
      <c r="M879" t="str">
        <f t="shared" si="69"/>
        <v>fibroin heavy chain isoform X1</v>
      </c>
    </row>
    <row r="880" spans="1:13" x14ac:dyDescent="0.35">
      <c r="A880" t="s">
        <v>151</v>
      </c>
      <c r="B880">
        <v>36.48571716</v>
      </c>
      <c r="C880">
        <v>-1.154509926</v>
      </c>
      <c r="D880">
        <v>0.354726129</v>
      </c>
      <c r="E880" s="1">
        <v>5.0699999999999999E-5</v>
      </c>
      <c r="F880">
        <v>2.507596E-3</v>
      </c>
      <c r="G880" t="s">
        <v>9</v>
      </c>
      <c r="H880" t="s">
        <v>152</v>
      </c>
      <c r="I880" s="2" t="str">
        <f t="shared" si="65"/>
        <v>105322533</v>
      </c>
      <c r="J880" s="2">
        <f t="shared" si="66"/>
        <v>36.5</v>
      </c>
      <c r="K880" s="2" t="str">
        <f t="shared" si="67"/>
        <v>-1.2 ± 0.4</v>
      </c>
      <c r="L880" s="2">
        <f t="shared" si="68"/>
        <v>3.0000000000000001E-3</v>
      </c>
      <c r="M880" t="str">
        <f t="shared" si="69"/>
        <v>microfibril-associated glycoprotein 4 isoform X2</v>
      </c>
    </row>
    <row r="881" spans="1:13" x14ac:dyDescent="0.35">
      <c r="A881" t="s">
        <v>150</v>
      </c>
      <c r="B881">
        <v>60.071258210000003</v>
      </c>
      <c r="C881">
        <v>-1.161173317</v>
      </c>
      <c r="D881">
        <v>0.50189495900000003</v>
      </c>
      <c r="E881">
        <v>7.2122500000000003E-4</v>
      </c>
      <c r="F881">
        <v>1.6798837E-2</v>
      </c>
      <c r="G881" t="s">
        <v>9</v>
      </c>
      <c r="H881" t="s">
        <v>10</v>
      </c>
      <c r="I881" s="2" t="str">
        <f t="shared" si="65"/>
        <v>105344912</v>
      </c>
      <c r="J881" s="2">
        <f t="shared" si="66"/>
        <v>60.1</v>
      </c>
      <c r="K881" s="2" t="str">
        <f t="shared" si="67"/>
        <v>-1.2 ± 0.5</v>
      </c>
      <c r="L881" s="2">
        <f t="shared" si="68"/>
        <v>1.7000000000000001E-2</v>
      </c>
      <c r="M881" t="str">
        <f t="shared" si="69"/>
        <v>perlucin-like protein</v>
      </c>
    </row>
    <row r="882" spans="1:13" x14ac:dyDescent="0.35">
      <c r="A882" t="s">
        <v>148</v>
      </c>
      <c r="B882">
        <v>40.990416410000002</v>
      </c>
      <c r="C882">
        <v>-1.171532019</v>
      </c>
      <c r="D882">
        <v>0.85703888500000003</v>
      </c>
      <c r="E882">
        <v>3.3896299999999998E-3</v>
      </c>
      <c r="F882">
        <v>4.8730885000000002E-2</v>
      </c>
      <c r="G882" t="s">
        <v>9</v>
      </c>
      <c r="H882" t="s">
        <v>149</v>
      </c>
      <c r="I882" s="2" t="str">
        <f t="shared" si="65"/>
        <v>117685047</v>
      </c>
      <c r="J882" s="2">
        <f t="shared" si="66"/>
        <v>41</v>
      </c>
      <c r="K882" s="2" t="str">
        <f t="shared" si="67"/>
        <v>-1.2 ± 0.9</v>
      </c>
      <c r="L882" s="2">
        <f t="shared" si="68"/>
        <v>4.9000000000000002E-2</v>
      </c>
      <c r="M882" t="str">
        <f t="shared" si="69"/>
        <v>B-box zinc finger protein 24-like isoform X2</v>
      </c>
    </row>
    <row r="883" spans="1:13" x14ac:dyDescent="0.35">
      <c r="A883" t="s">
        <v>146</v>
      </c>
      <c r="B883">
        <v>15.472686270000001</v>
      </c>
      <c r="C883">
        <v>-1.18071043</v>
      </c>
      <c r="D883">
        <v>0.30874463200000002</v>
      </c>
      <c r="E883" s="1">
        <v>6.7299999999999999E-6</v>
      </c>
      <c r="F883">
        <v>5.2568999999999999E-4</v>
      </c>
      <c r="G883" t="s">
        <v>9</v>
      </c>
      <c r="H883" t="s">
        <v>147</v>
      </c>
      <c r="I883" s="2" t="str">
        <f t="shared" si="65"/>
        <v>117691671</v>
      </c>
      <c r="J883" s="2">
        <f t="shared" si="66"/>
        <v>15.5</v>
      </c>
      <c r="K883" s="2" t="str">
        <f t="shared" si="67"/>
        <v>-1.2 ± 0.3</v>
      </c>
      <c r="L883" s="2" t="str">
        <f t="shared" si="68"/>
        <v>&lt;0.001</v>
      </c>
      <c r="M883" t="str">
        <f t="shared" si="69"/>
        <v>C-type lectin mannose-binding isoform-like</v>
      </c>
    </row>
    <row r="884" spans="1:13" x14ac:dyDescent="0.35">
      <c r="A884" t="s">
        <v>144</v>
      </c>
      <c r="B884">
        <v>114.69119430000001</v>
      </c>
      <c r="C884">
        <v>-1.1830625530000001</v>
      </c>
      <c r="D884">
        <v>0.83435145099999997</v>
      </c>
      <c r="E884">
        <v>3.1377169999999999E-3</v>
      </c>
      <c r="F884">
        <v>4.6560886000000003E-2</v>
      </c>
      <c r="G884" t="s">
        <v>9</v>
      </c>
      <c r="H884" t="s">
        <v>145</v>
      </c>
      <c r="I884" s="2" t="str">
        <f t="shared" si="65"/>
        <v>105340181</v>
      </c>
      <c r="J884" s="2">
        <f t="shared" si="66"/>
        <v>114.7</v>
      </c>
      <c r="K884" s="2" t="str">
        <f t="shared" si="67"/>
        <v>-1.2 ± 0.8</v>
      </c>
      <c r="L884" s="2">
        <f t="shared" si="68"/>
        <v>4.7E-2</v>
      </c>
      <c r="M884" t="str">
        <f t="shared" si="69"/>
        <v>collagen alpha-1(VIII) chain-like</v>
      </c>
    </row>
    <row r="885" spans="1:13" x14ac:dyDescent="0.35">
      <c r="A885" t="s">
        <v>143</v>
      </c>
      <c r="B885">
        <v>29.846232659999998</v>
      </c>
      <c r="C885">
        <v>-1.191288524</v>
      </c>
      <c r="D885">
        <v>0.66948416899999996</v>
      </c>
      <c r="E885">
        <v>2.0028250000000002E-3</v>
      </c>
      <c r="F885">
        <v>3.4647635000000003E-2</v>
      </c>
      <c r="G885" t="s">
        <v>9</v>
      </c>
      <c r="H885" t="s">
        <v>10</v>
      </c>
      <c r="I885" s="2" t="str">
        <f t="shared" si="65"/>
        <v>117681310</v>
      </c>
      <c r="J885" s="2">
        <f t="shared" si="66"/>
        <v>29.8</v>
      </c>
      <c r="K885" s="2" t="str">
        <f t="shared" si="67"/>
        <v>-1.2 ± 0.7</v>
      </c>
      <c r="L885" s="2">
        <f t="shared" si="68"/>
        <v>3.5000000000000003E-2</v>
      </c>
      <c r="M885" t="str">
        <f t="shared" si="69"/>
        <v>perlucin-like protein</v>
      </c>
    </row>
    <row r="886" spans="1:13" x14ac:dyDescent="0.35">
      <c r="A886" t="s">
        <v>141</v>
      </c>
      <c r="B886">
        <v>17.035456870000001</v>
      </c>
      <c r="C886">
        <v>-1.19453728</v>
      </c>
      <c r="D886">
        <v>0.23897700699999999</v>
      </c>
      <c r="E886" s="1">
        <v>3.5800000000000003E-8</v>
      </c>
      <c r="F886" s="1">
        <v>6.0000000000000002E-6</v>
      </c>
      <c r="G886" t="s">
        <v>9</v>
      </c>
      <c r="H886" t="s">
        <v>142</v>
      </c>
      <c r="I886" s="2" t="str">
        <f t="shared" si="65"/>
        <v>105336885</v>
      </c>
      <c r="J886" s="2">
        <f t="shared" si="66"/>
        <v>17</v>
      </c>
      <c r="K886" s="2" t="str">
        <f t="shared" si="67"/>
        <v>-1.2 ± 0.2</v>
      </c>
      <c r="L886" s="2" t="str">
        <f t="shared" si="68"/>
        <v>&lt;0.001</v>
      </c>
      <c r="M886" t="str">
        <f t="shared" si="69"/>
        <v>prostaglandin reductase 1</v>
      </c>
    </row>
    <row r="887" spans="1:13" x14ac:dyDescent="0.35">
      <c r="A887" t="s">
        <v>139</v>
      </c>
      <c r="B887">
        <v>14.601702530000001</v>
      </c>
      <c r="C887">
        <v>-1.2074347190000001</v>
      </c>
      <c r="D887">
        <v>0.49085116000000001</v>
      </c>
      <c r="E887">
        <v>5.2151499999999996E-4</v>
      </c>
      <c r="F887">
        <v>1.3491358E-2</v>
      </c>
      <c r="G887" t="s">
        <v>9</v>
      </c>
      <c r="H887" t="s">
        <v>140</v>
      </c>
      <c r="I887" s="2" t="str">
        <f t="shared" si="65"/>
        <v>105317495</v>
      </c>
      <c r="J887" s="2">
        <f t="shared" si="66"/>
        <v>14.6</v>
      </c>
      <c r="K887" s="2" t="str">
        <f t="shared" si="67"/>
        <v>-1.2 ± 0.5</v>
      </c>
      <c r="L887" s="2">
        <f t="shared" si="68"/>
        <v>1.2999999999999999E-2</v>
      </c>
      <c r="M887" t="str">
        <f t="shared" si="69"/>
        <v>prolyl 4-hydroxylase subunit alpha-1</v>
      </c>
    </row>
    <row r="888" spans="1:13" x14ac:dyDescent="0.35">
      <c r="A888" t="s">
        <v>137</v>
      </c>
      <c r="B888">
        <v>19.901728479999999</v>
      </c>
      <c r="C888">
        <v>-1.2080487870000001</v>
      </c>
      <c r="D888">
        <v>0.45967893700000001</v>
      </c>
      <c r="E888">
        <v>3.3689499999999998E-4</v>
      </c>
      <c r="F888">
        <v>9.7858619999999993E-3</v>
      </c>
      <c r="G888" t="s">
        <v>9</v>
      </c>
      <c r="H888" t="s">
        <v>138</v>
      </c>
      <c r="I888" s="2" t="str">
        <f t="shared" si="65"/>
        <v>117692915</v>
      </c>
      <c r="J888" s="2">
        <f t="shared" si="66"/>
        <v>19.899999999999999</v>
      </c>
      <c r="K888" s="2" t="str">
        <f t="shared" si="67"/>
        <v>-1.2 ± 0.5</v>
      </c>
      <c r="L888" s="2">
        <f t="shared" si="68"/>
        <v>0.01</v>
      </c>
      <c r="M888" t="str">
        <f t="shared" si="69"/>
        <v>ammonium transporter 1 member 3-like isoform X2</v>
      </c>
    </row>
    <row r="889" spans="1:13" x14ac:dyDescent="0.35">
      <c r="A889" t="s">
        <v>135</v>
      </c>
      <c r="B889">
        <v>26.058973640000001</v>
      </c>
      <c r="C889">
        <v>-1.230853113</v>
      </c>
      <c r="D889">
        <v>0.43205819299999998</v>
      </c>
      <c r="E889">
        <v>1.78803E-4</v>
      </c>
      <c r="F889">
        <v>6.3180659999999998E-3</v>
      </c>
      <c r="G889" t="s">
        <v>9</v>
      </c>
      <c r="H889" t="s">
        <v>136</v>
      </c>
      <c r="I889" s="2" t="str">
        <f t="shared" si="65"/>
        <v>105328022</v>
      </c>
      <c r="J889" s="2">
        <f t="shared" si="66"/>
        <v>26.1</v>
      </c>
      <c r="K889" s="2" t="str">
        <f t="shared" si="67"/>
        <v>-1.2 ± 0.4</v>
      </c>
      <c r="L889" s="2">
        <f t="shared" si="68"/>
        <v>6.0000000000000001E-3</v>
      </c>
      <c r="M889" t="str">
        <f t="shared" si="69"/>
        <v>nacrein-like protein isoform X1</v>
      </c>
    </row>
    <row r="890" spans="1:13" x14ac:dyDescent="0.35">
      <c r="A890" t="s">
        <v>133</v>
      </c>
      <c r="B890">
        <v>93.636241029999994</v>
      </c>
      <c r="C890">
        <v>-1.236998357</v>
      </c>
      <c r="D890">
        <v>0.42705520499999999</v>
      </c>
      <c r="E890">
        <v>1.48076E-4</v>
      </c>
      <c r="F890">
        <v>5.559937E-3</v>
      </c>
      <c r="G890" t="s">
        <v>9</v>
      </c>
      <c r="H890" t="s">
        <v>134</v>
      </c>
      <c r="I890" s="2" t="str">
        <f t="shared" si="65"/>
        <v>105334919</v>
      </c>
      <c r="J890" s="2">
        <f t="shared" si="66"/>
        <v>93.6</v>
      </c>
      <c r="K890" s="2" t="str">
        <f t="shared" si="67"/>
        <v>-1.2 ± 0.4</v>
      </c>
      <c r="L890" s="2">
        <f t="shared" si="68"/>
        <v>6.0000000000000001E-3</v>
      </c>
      <c r="M890" t="str">
        <f t="shared" si="69"/>
        <v>fibrinogen C domain-containing protein 1 isoform X2</v>
      </c>
    </row>
    <row r="891" spans="1:13" x14ac:dyDescent="0.35">
      <c r="A891" t="s">
        <v>131</v>
      </c>
      <c r="B891">
        <v>102.5232716</v>
      </c>
      <c r="C891">
        <v>-1.2420590359999999</v>
      </c>
      <c r="D891">
        <v>0.22754519300000001</v>
      </c>
      <c r="E891" s="1">
        <v>2.6000000000000001E-9</v>
      </c>
      <c r="F891" s="1">
        <v>6.5600000000000005E-7</v>
      </c>
      <c r="G891" t="s">
        <v>9</v>
      </c>
      <c r="H891" t="s">
        <v>132</v>
      </c>
      <c r="I891" s="2" t="str">
        <f t="shared" si="65"/>
        <v>105331867</v>
      </c>
      <c r="J891" s="2">
        <f t="shared" si="66"/>
        <v>102.5</v>
      </c>
      <c r="K891" s="2" t="str">
        <f t="shared" si="67"/>
        <v>-1.2 ± 0.2</v>
      </c>
      <c r="L891" s="2" t="str">
        <f t="shared" si="68"/>
        <v>&lt;0.001</v>
      </c>
      <c r="M891" t="str">
        <f t="shared" si="69"/>
        <v>putative ammonium transporter 1</v>
      </c>
    </row>
    <row r="892" spans="1:13" x14ac:dyDescent="0.35">
      <c r="A892" t="s">
        <v>129</v>
      </c>
      <c r="B892">
        <v>26.217942780000001</v>
      </c>
      <c r="C892">
        <v>-1.245470447</v>
      </c>
      <c r="D892">
        <v>0.491839992</v>
      </c>
      <c r="E892">
        <v>4.1625499999999998E-4</v>
      </c>
      <c r="F892">
        <v>1.1408348E-2</v>
      </c>
      <c r="G892" t="s">
        <v>9</v>
      </c>
      <c r="H892" t="s">
        <v>130</v>
      </c>
      <c r="I892" s="2" t="str">
        <f t="shared" si="65"/>
        <v>105318706</v>
      </c>
      <c r="J892" s="2">
        <f t="shared" si="66"/>
        <v>26.2</v>
      </c>
      <c r="K892" s="2" t="str">
        <f t="shared" si="67"/>
        <v>-1.2 ± 0.5</v>
      </c>
      <c r="L892" s="2">
        <f t="shared" si="68"/>
        <v>1.0999999999999999E-2</v>
      </c>
      <c r="M892" t="str">
        <f t="shared" si="69"/>
        <v>basic salivary proline-rich protein 1 isoform X1</v>
      </c>
    </row>
    <row r="893" spans="1:13" x14ac:dyDescent="0.35">
      <c r="A893" t="s">
        <v>127</v>
      </c>
      <c r="B893">
        <v>21.762936620000001</v>
      </c>
      <c r="C893">
        <v>-1.252128087</v>
      </c>
      <c r="D893">
        <v>0.26002405200000001</v>
      </c>
      <c r="E893" s="1">
        <v>8.6000000000000002E-8</v>
      </c>
      <c r="F893" s="1">
        <v>1.26E-5</v>
      </c>
      <c r="G893" t="s">
        <v>9</v>
      </c>
      <c r="H893" t="s">
        <v>128</v>
      </c>
      <c r="I893" s="2" t="str">
        <f t="shared" si="65"/>
        <v>105317849</v>
      </c>
      <c r="J893" s="2">
        <f t="shared" si="66"/>
        <v>21.8</v>
      </c>
      <c r="K893" s="2" t="str">
        <f t="shared" si="67"/>
        <v>-1.3 ± 0.3</v>
      </c>
      <c r="L893" s="2" t="str">
        <f t="shared" si="68"/>
        <v>&lt;0.001</v>
      </c>
      <c r="M893" t="str">
        <f t="shared" si="69"/>
        <v>peroxisome proliferator-activated receptor alpha</v>
      </c>
    </row>
    <row r="894" spans="1:13" x14ac:dyDescent="0.35">
      <c r="A894" t="s">
        <v>125</v>
      </c>
      <c r="B894">
        <v>77.014732609999996</v>
      </c>
      <c r="C894">
        <v>-1.2577381510000001</v>
      </c>
      <c r="D894">
        <v>0.26005742300000001</v>
      </c>
      <c r="E894" s="1">
        <v>6.9499999999999994E-8</v>
      </c>
      <c r="F894" s="1">
        <v>1.06E-5</v>
      </c>
      <c r="G894" t="s">
        <v>9</v>
      </c>
      <c r="H894" t="s">
        <v>126</v>
      </c>
      <c r="I894" s="2" t="str">
        <f t="shared" si="65"/>
        <v>105347364</v>
      </c>
      <c r="J894" s="2">
        <f t="shared" si="66"/>
        <v>77</v>
      </c>
      <c r="K894" s="2" t="str">
        <f t="shared" si="67"/>
        <v>-1.3 ± 0.3</v>
      </c>
      <c r="L894" s="2" t="str">
        <f t="shared" si="68"/>
        <v>&lt;0.001</v>
      </c>
      <c r="M894" t="str">
        <f t="shared" si="69"/>
        <v>adenosine kinase 2 isoform X1</v>
      </c>
    </row>
    <row r="895" spans="1:13" x14ac:dyDescent="0.35">
      <c r="A895" t="s">
        <v>124</v>
      </c>
      <c r="B895">
        <v>13.525830020000001</v>
      </c>
      <c r="C895">
        <v>-1.261284579</v>
      </c>
      <c r="D895">
        <v>0.59922731500000004</v>
      </c>
      <c r="E895">
        <v>1.067508E-3</v>
      </c>
      <c r="F895">
        <v>2.235558E-2</v>
      </c>
      <c r="G895" t="s">
        <v>9</v>
      </c>
      <c r="H895" t="s">
        <v>20</v>
      </c>
      <c r="I895" s="2" t="str">
        <f t="shared" si="65"/>
        <v>117682594</v>
      </c>
      <c r="J895" s="2">
        <f t="shared" si="66"/>
        <v>13.5</v>
      </c>
      <c r="K895" s="2" t="str">
        <f t="shared" si="67"/>
        <v>-1.3 ± 0.6</v>
      </c>
      <c r="L895" s="2">
        <f t="shared" si="68"/>
        <v>2.1999999999999999E-2</v>
      </c>
      <c r="M895" t="str">
        <f t="shared" si="69"/>
        <v>complement C1q tumor necrosis factor-related protein 3-like</v>
      </c>
    </row>
    <row r="896" spans="1:13" x14ac:dyDescent="0.35">
      <c r="A896" t="s">
        <v>123</v>
      </c>
      <c r="B896">
        <v>96.719518379999997</v>
      </c>
      <c r="C896">
        <v>-1.262494649</v>
      </c>
      <c r="D896">
        <v>0.45065963199999998</v>
      </c>
      <c r="E896">
        <v>1.9369E-4</v>
      </c>
      <c r="F896">
        <v>6.6777870000000001E-3</v>
      </c>
      <c r="G896" t="s">
        <v>9</v>
      </c>
      <c r="H896" t="s">
        <v>120</v>
      </c>
      <c r="I896" s="2" t="str">
        <f t="shared" si="65"/>
        <v>117682926</v>
      </c>
      <c r="J896" s="2">
        <f t="shared" si="66"/>
        <v>96.7</v>
      </c>
      <c r="K896" s="2" t="str">
        <f t="shared" si="67"/>
        <v>-1.3 ± 0.5</v>
      </c>
      <c r="L896" s="2">
        <f t="shared" si="68"/>
        <v>7.0000000000000001E-3</v>
      </c>
      <c r="M896" t="str">
        <f t="shared" si="69"/>
        <v>heavy metal-binding protein HIP-like</v>
      </c>
    </row>
    <row r="897" spans="1:13" x14ac:dyDescent="0.35">
      <c r="A897" t="s">
        <v>121</v>
      </c>
      <c r="B897">
        <v>31.23833874</v>
      </c>
      <c r="C897">
        <v>-1.2763085569999999</v>
      </c>
      <c r="D897">
        <v>0.35109137800000001</v>
      </c>
      <c r="E897" s="1">
        <v>1.2999999999999999E-5</v>
      </c>
      <c r="F897">
        <v>8.8669300000000003E-4</v>
      </c>
      <c r="G897" t="s">
        <v>9</v>
      </c>
      <c r="H897" t="s">
        <v>122</v>
      </c>
      <c r="I897" s="2" t="str">
        <f t="shared" si="65"/>
        <v>105330682</v>
      </c>
      <c r="J897" s="2">
        <f t="shared" si="66"/>
        <v>31.2</v>
      </c>
      <c r="K897" s="2" t="str">
        <f t="shared" si="67"/>
        <v>-1.3 ± 0.4</v>
      </c>
      <c r="L897" s="2" t="str">
        <f t="shared" si="68"/>
        <v>&lt;0.001</v>
      </c>
      <c r="M897" t="str">
        <f t="shared" si="69"/>
        <v>regucalcin</v>
      </c>
    </row>
    <row r="898" spans="1:13" x14ac:dyDescent="0.35">
      <c r="A898" t="s">
        <v>119</v>
      </c>
      <c r="B898">
        <v>110.0804842</v>
      </c>
      <c r="C898">
        <v>-1.278983722</v>
      </c>
      <c r="D898">
        <v>0.456856015</v>
      </c>
      <c r="E898">
        <v>1.9191600000000001E-4</v>
      </c>
      <c r="F898">
        <v>6.641442E-3</v>
      </c>
      <c r="G898" t="s">
        <v>9</v>
      </c>
      <c r="H898" t="s">
        <v>120</v>
      </c>
      <c r="I898" s="2" t="str">
        <f t="shared" si="65"/>
        <v>117682935</v>
      </c>
      <c r="J898" s="2">
        <f t="shared" si="66"/>
        <v>110.1</v>
      </c>
      <c r="K898" s="2" t="str">
        <f t="shared" si="67"/>
        <v>-1.3 ± 0.5</v>
      </c>
      <c r="L898" s="2">
        <f t="shared" si="68"/>
        <v>7.0000000000000001E-3</v>
      </c>
      <c r="M898" t="str">
        <f t="shared" si="69"/>
        <v>heavy metal-binding protein HIP-like</v>
      </c>
    </row>
    <row r="899" spans="1:13" x14ac:dyDescent="0.35">
      <c r="A899" t="s">
        <v>117</v>
      </c>
      <c r="B899">
        <v>131.5571922</v>
      </c>
      <c r="C899">
        <v>-1.2811723829999999</v>
      </c>
      <c r="D899">
        <v>0.19264610300000001</v>
      </c>
      <c r="E899" s="1">
        <v>1.57E-12</v>
      </c>
      <c r="F899" s="1">
        <v>9.3299999999999998E-10</v>
      </c>
      <c r="G899" t="s">
        <v>9</v>
      </c>
      <c r="H899" t="s">
        <v>118</v>
      </c>
      <c r="I899" s="2" t="str">
        <f t="shared" ref="I899:I962" si="70">RIGHT(A899,9)</f>
        <v>105345603</v>
      </c>
      <c r="J899" s="2">
        <f t="shared" ref="J899:J962" si="71">ROUND(B899,1)</f>
        <v>131.6</v>
      </c>
      <c r="K899" s="2" t="str">
        <f t="shared" ref="K899:K962" si="72">ROUND(C899,1) &amp; " ± " &amp; ROUND(D899,1)</f>
        <v>-1.3 ± 0.2</v>
      </c>
      <c r="L899" s="2" t="str">
        <f t="shared" ref="L899:L962" si="73">IF(F899&lt;0.001,"&lt;0.001",ROUND(F899,3))</f>
        <v>&lt;0.001</v>
      </c>
      <c r="M899" t="str">
        <f t="shared" ref="M899:M962" si="74">H899</f>
        <v>peptidyl-prolyl cis-trans isomerase B isoform X2</v>
      </c>
    </row>
    <row r="900" spans="1:13" x14ac:dyDescent="0.35">
      <c r="A900" t="s">
        <v>115</v>
      </c>
      <c r="B900">
        <v>50.241306610000002</v>
      </c>
      <c r="C900">
        <v>-1.282258632</v>
      </c>
      <c r="D900">
        <v>0.29498978100000001</v>
      </c>
      <c r="E900" s="1">
        <v>6.8700000000000005E-7</v>
      </c>
      <c r="F900" s="1">
        <v>7.6299999999999998E-5</v>
      </c>
      <c r="G900" t="s">
        <v>9</v>
      </c>
      <c r="H900" t="s">
        <v>116</v>
      </c>
      <c r="I900" s="2" t="str">
        <f t="shared" si="70"/>
        <v>105347762</v>
      </c>
      <c r="J900" s="2">
        <f t="shared" si="71"/>
        <v>50.2</v>
      </c>
      <c r="K900" s="2" t="str">
        <f t="shared" si="72"/>
        <v>-1.3 ± 0.3</v>
      </c>
      <c r="L900" s="2" t="str">
        <f t="shared" si="73"/>
        <v>&lt;0.001</v>
      </c>
      <c r="M900" t="str">
        <f t="shared" si="74"/>
        <v>kelch-like protein 10</v>
      </c>
    </row>
    <row r="901" spans="1:13" x14ac:dyDescent="0.35">
      <c r="A901" t="s">
        <v>113</v>
      </c>
      <c r="B901">
        <v>20.176007269999999</v>
      </c>
      <c r="C901">
        <v>-1.286016378</v>
      </c>
      <c r="D901">
        <v>0.45711745300000001</v>
      </c>
      <c r="E901">
        <v>1.90741E-4</v>
      </c>
      <c r="F901">
        <v>6.6132059999999999E-3</v>
      </c>
      <c r="G901" t="s">
        <v>9</v>
      </c>
      <c r="H901" t="s">
        <v>114</v>
      </c>
      <c r="I901" s="2" t="str">
        <f t="shared" si="70"/>
        <v>117682916</v>
      </c>
      <c r="J901" s="2">
        <f t="shared" si="71"/>
        <v>20.2</v>
      </c>
      <c r="K901" s="2" t="str">
        <f t="shared" si="72"/>
        <v>-1.3 ± 0.5</v>
      </c>
      <c r="L901" s="2">
        <f t="shared" si="73"/>
        <v>7.0000000000000001E-3</v>
      </c>
      <c r="M901" t="str">
        <f t="shared" si="74"/>
        <v>complement C1q tumor necrosis factor-related protein 3-like isoform X2</v>
      </c>
    </row>
    <row r="902" spans="1:13" x14ac:dyDescent="0.35">
      <c r="A902" t="s">
        <v>111</v>
      </c>
      <c r="B902">
        <v>38.117319690000002</v>
      </c>
      <c r="C902">
        <v>-1.2906641809999999</v>
      </c>
      <c r="D902">
        <v>0.31279484699999999</v>
      </c>
      <c r="E902" s="1">
        <v>1.79E-6</v>
      </c>
      <c r="F902">
        <v>1.68849E-4</v>
      </c>
      <c r="G902" t="s">
        <v>9</v>
      </c>
      <c r="H902" t="s">
        <v>112</v>
      </c>
      <c r="I902" s="2" t="str">
        <f t="shared" si="70"/>
        <v>105325151</v>
      </c>
      <c r="J902" s="2">
        <f t="shared" si="71"/>
        <v>38.1</v>
      </c>
      <c r="K902" s="2" t="str">
        <f t="shared" si="72"/>
        <v>-1.3 ± 0.3</v>
      </c>
      <c r="L902" s="2" t="str">
        <f t="shared" si="73"/>
        <v>&lt;0.001</v>
      </c>
      <c r="M902" t="str">
        <f t="shared" si="74"/>
        <v>calmodulin-beta-like</v>
      </c>
    </row>
    <row r="903" spans="1:13" x14ac:dyDescent="0.35">
      <c r="A903" t="s">
        <v>109</v>
      </c>
      <c r="B903">
        <v>424.49466810000001</v>
      </c>
      <c r="C903">
        <v>-1.3050001959999999</v>
      </c>
      <c r="D903">
        <v>0.216800673</v>
      </c>
      <c r="E903" s="1">
        <v>9.1799999999999996E-11</v>
      </c>
      <c r="F903" s="1">
        <v>3.5999999999999998E-8</v>
      </c>
      <c r="G903" t="s">
        <v>9</v>
      </c>
      <c r="H903" t="s">
        <v>110</v>
      </c>
      <c r="I903" s="2" t="str">
        <f t="shared" si="70"/>
        <v>105344671</v>
      </c>
      <c r="J903" s="2">
        <f t="shared" si="71"/>
        <v>424.5</v>
      </c>
      <c r="K903" s="2" t="str">
        <f t="shared" si="72"/>
        <v>-1.3 ± 0.2</v>
      </c>
      <c r="L903" s="2" t="str">
        <f t="shared" si="73"/>
        <v>&lt;0.001</v>
      </c>
      <c r="M903" t="str">
        <f t="shared" si="74"/>
        <v>neuroendocrine convertase 1-like isoform X2</v>
      </c>
    </row>
    <row r="904" spans="1:13" x14ac:dyDescent="0.35">
      <c r="A904" t="s">
        <v>107</v>
      </c>
      <c r="B904">
        <v>182.9176487</v>
      </c>
      <c r="C904">
        <v>-1.310313485</v>
      </c>
      <c r="D904">
        <v>0.111689104</v>
      </c>
      <c r="E904" s="1">
        <v>4.9700000000000003E-33</v>
      </c>
      <c r="F904" s="1">
        <v>4.5799999999999998E-29</v>
      </c>
      <c r="G904" t="s">
        <v>9</v>
      </c>
      <c r="H904" t="s">
        <v>108</v>
      </c>
      <c r="I904" s="2" t="str">
        <f t="shared" si="70"/>
        <v>105323271</v>
      </c>
      <c r="J904" s="2">
        <f t="shared" si="71"/>
        <v>182.9</v>
      </c>
      <c r="K904" s="2" t="str">
        <f t="shared" si="72"/>
        <v>-1.3 ± 0.1</v>
      </c>
      <c r="L904" s="2" t="str">
        <f t="shared" si="73"/>
        <v>&lt;0.001</v>
      </c>
      <c r="M904" t="str">
        <f t="shared" si="74"/>
        <v>nucleolar protein of 40 kDa</v>
      </c>
    </row>
    <row r="905" spans="1:13" x14ac:dyDescent="0.35">
      <c r="A905" t="s">
        <v>105</v>
      </c>
      <c r="B905">
        <v>14.300592529999999</v>
      </c>
      <c r="C905">
        <v>-1.329427621</v>
      </c>
      <c r="D905">
        <v>0.33272411000000002</v>
      </c>
      <c r="E905" s="1">
        <v>3.14E-6</v>
      </c>
      <c r="F905">
        <v>2.7228899999999999E-4</v>
      </c>
      <c r="G905" t="s">
        <v>9</v>
      </c>
      <c r="H905" t="s">
        <v>106</v>
      </c>
      <c r="I905" s="2" t="str">
        <f t="shared" si="70"/>
        <v>105321744</v>
      </c>
      <c r="J905" s="2">
        <f t="shared" si="71"/>
        <v>14.3</v>
      </c>
      <c r="K905" s="2" t="str">
        <f t="shared" si="72"/>
        <v>-1.3 ± 0.3</v>
      </c>
      <c r="L905" s="2" t="str">
        <f t="shared" si="73"/>
        <v>&lt;0.001</v>
      </c>
      <c r="M905" t="str">
        <f t="shared" si="74"/>
        <v>endoplasmic reticulum aminopeptidase 1</v>
      </c>
    </row>
    <row r="906" spans="1:13" x14ac:dyDescent="0.35">
      <c r="A906" t="s">
        <v>103</v>
      </c>
      <c r="B906">
        <v>55.662585550000003</v>
      </c>
      <c r="C906">
        <v>-1.3475658749999999</v>
      </c>
      <c r="D906">
        <v>0.48427013299999999</v>
      </c>
      <c r="E906">
        <v>1.94332E-4</v>
      </c>
      <c r="F906">
        <v>6.6819080000000003E-3</v>
      </c>
      <c r="G906" t="s">
        <v>9</v>
      </c>
      <c r="H906" t="s">
        <v>104</v>
      </c>
      <c r="I906" s="2" t="str">
        <f t="shared" si="70"/>
        <v>117687970</v>
      </c>
      <c r="J906" s="2">
        <f t="shared" si="71"/>
        <v>55.7</v>
      </c>
      <c r="K906" s="2" t="str">
        <f t="shared" si="72"/>
        <v>-1.3 ± 0.5</v>
      </c>
      <c r="L906" s="2">
        <f t="shared" si="73"/>
        <v>7.0000000000000001E-3</v>
      </c>
      <c r="M906" t="str">
        <f t="shared" si="74"/>
        <v>perlucin-like protein isoform X2</v>
      </c>
    </row>
    <row r="907" spans="1:13" x14ac:dyDescent="0.35">
      <c r="A907" t="s">
        <v>102</v>
      </c>
      <c r="B907">
        <v>13.004604799999999</v>
      </c>
      <c r="C907">
        <v>-1.3546688760000001</v>
      </c>
      <c r="D907">
        <v>0.48739471200000001</v>
      </c>
      <c r="E907">
        <v>2.0789100000000001E-4</v>
      </c>
      <c r="F907">
        <v>6.9466550000000004E-3</v>
      </c>
      <c r="G907" t="s">
        <v>9</v>
      </c>
      <c r="H907" t="s">
        <v>46</v>
      </c>
      <c r="I907" s="2" t="str">
        <f t="shared" si="70"/>
        <v>109617043</v>
      </c>
      <c r="J907" s="2">
        <f t="shared" si="71"/>
        <v>13</v>
      </c>
      <c r="K907" s="2" t="str">
        <f t="shared" si="72"/>
        <v>-1.4 ± 0.5</v>
      </c>
      <c r="L907" s="2">
        <f t="shared" si="73"/>
        <v>7.0000000000000001E-3</v>
      </c>
      <c r="M907" t="str">
        <f t="shared" si="74"/>
        <v>heavy metal-binding protein HIP-like isoform X1</v>
      </c>
    </row>
    <row r="908" spans="1:13" x14ac:dyDescent="0.35">
      <c r="A908" t="s">
        <v>100</v>
      </c>
      <c r="B908">
        <v>67.130853419999994</v>
      </c>
      <c r="C908">
        <v>-1.39656837</v>
      </c>
      <c r="D908">
        <v>0.35840240299999998</v>
      </c>
      <c r="E908" s="1">
        <v>4.25E-6</v>
      </c>
      <c r="F908">
        <v>3.5799900000000001E-4</v>
      </c>
      <c r="G908" t="s">
        <v>9</v>
      </c>
      <c r="H908" t="s">
        <v>101</v>
      </c>
      <c r="I908" s="2" t="str">
        <f t="shared" si="70"/>
        <v>105327017</v>
      </c>
      <c r="J908" s="2">
        <f t="shared" si="71"/>
        <v>67.099999999999994</v>
      </c>
      <c r="K908" s="2" t="str">
        <f t="shared" si="72"/>
        <v>-1.4 ± 0.4</v>
      </c>
      <c r="L908" s="2" t="str">
        <f t="shared" si="73"/>
        <v>&lt;0.001</v>
      </c>
      <c r="M908" t="str">
        <f t="shared" si="74"/>
        <v>universal stress protein in QAH/OAS sulfhydrylase 3'region</v>
      </c>
    </row>
    <row r="909" spans="1:13" x14ac:dyDescent="0.35">
      <c r="A909" t="s">
        <v>98</v>
      </c>
      <c r="B909">
        <v>12.571551599999999</v>
      </c>
      <c r="C909">
        <v>-1.4027253260000001</v>
      </c>
      <c r="D909">
        <v>0.60252717899999997</v>
      </c>
      <c r="E909">
        <v>6.34653E-4</v>
      </c>
      <c r="F909">
        <v>1.5566728E-2</v>
      </c>
      <c r="G909" t="s">
        <v>9</v>
      </c>
      <c r="H909" t="s">
        <v>99</v>
      </c>
      <c r="I909" s="2" t="str">
        <f t="shared" si="70"/>
        <v>117687932</v>
      </c>
      <c r="J909" s="2">
        <f t="shared" si="71"/>
        <v>12.6</v>
      </c>
      <c r="K909" s="2" t="str">
        <f t="shared" si="72"/>
        <v>-1.4 ± 0.6</v>
      </c>
      <c r="L909" s="2">
        <f t="shared" si="73"/>
        <v>1.6E-2</v>
      </c>
      <c r="M909" t="str">
        <f t="shared" si="74"/>
        <v>multiple epidermal growth factor-like domains protein 10</v>
      </c>
    </row>
    <row r="910" spans="1:13" x14ac:dyDescent="0.35">
      <c r="A910" t="s">
        <v>96</v>
      </c>
      <c r="B910">
        <v>44.372793139999999</v>
      </c>
      <c r="C910">
        <v>-1.4137784900000001</v>
      </c>
      <c r="D910">
        <v>0.573065355</v>
      </c>
      <c r="E910">
        <v>4.3882300000000002E-4</v>
      </c>
      <c r="F910">
        <v>1.1850789E-2</v>
      </c>
      <c r="G910" t="s">
        <v>9</v>
      </c>
      <c r="H910" t="s">
        <v>97</v>
      </c>
      <c r="I910" s="2" t="str">
        <f t="shared" si="70"/>
        <v>105341283</v>
      </c>
      <c r="J910" s="2">
        <f t="shared" si="71"/>
        <v>44.4</v>
      </c>
      <c r="K910" s="2" t="str">
        <f t="shared" si="72"/>
        <v>-1.4 ± 0.6</v>
      </c>
      <c r="L910" s="2">
        <f t="shared" si="73"/>
        <v>1.2E-2</v>
      </c>
      <c r="M910" t="str">
        <f t="shared" si="74"/>
        <v>complement C1q tumor necrosis factor-related protein 6</v>
      </c>
    </row>
    <row r="911" spans="1:13" x14ac:dyDescent="0.35">
      <c r="A911" t="s">
        <v>94</v>
      </c>
      <c r="B911">
        <v>37.084670799999998</v>
      </c>
      <c r="C911">
        <v>-1.4567642789999999</v>
      </c>
      <c r="D911">
        <v>0.28393036199999999</v>
      </c>
      <c r="E911" s="1">
        <v>1.4699999999999999E-8</v>
      </c>
      <c r="F911" s="1">
        <v>2.8899999999999999E-6</v>
      </c>
      <c r="G911" t="s">
        <v>9</v>
      </c>
      <c r="H911" t="s">
        <v>95</v>
      </c>
      <c r="I911" s="2" t="str">
        <f t="shared" si="70"/>
        <v>105330787</v>
      </c>
      <c r="J911" s="2">
        <f t="shared" si="71"/>
        <v>37.1</v>
      </c>
      <c r="K911" s="2" t="str">
        <f t="shared" si="72"/>
        <v>-1.5 ± 0.3</v>
      </c>
      <c r="L911" s="2" t="str">
        <f t="shared" si="73"/>
        <v>&lt;0.001</v>
      </c>
      <c r="M911" t="str">
        <f t="shared" si="74"/>
        <v>N-acetylated-alpha-linked acidic dipeptidase 2</v>
      </c>
    </row>
    <row r="912" spans="1:13" x14ac:dyDescent="0.35">
      <c r="A912" t="s">
        <v>92</v>
      </c>
      <c r="B912">
        <v>21.001693169999999</v>
      </c>
      <c r="C912">
        <v>-1.459372082</v>
      </c>
      <c r="D912">
        <v>0.76899896199999995</v>
      </c>
      <c r="E912">
        <v>1.3883809999999999E-3</v>
      </c>
      <c r="F912">
        <v>2.6778807000000002E-2</v>
      </c>
      <c r="G912" t="s">
        <v>9</v>
      </c>
      <c r="H912" t="s">
        <v>93</v>
      </c>
      <c r="I912" s="2" t="str">
        <f t="shared" si="70"/>
        <v>105320582</v>
      </c>
      <c r="J912" s="2">
        <f t="shared" si="71"/>
        <v>21</v>
      </c>
      <c r="K912" s="2" t="str">
        <f t="shared" si="72"/>
        <v>-1.5 ± 0.8</v>
      </c>
      <c r="L912" s="2">
        <f t="shared" si="73"/>
        <v>2.7E-2</v>
      </c>
      <c r="M912" t="str">
        <f t="shared" si="74"/>
        <v>MAM and LDL-receptor class A domain-containing protein 1-like isoform X3</v>
      </c>
    </row>
    <row r="913" spans="1:13" x14ac:dyDescent="0.35">
      <c r="A913" t="s">
        <v>90</v>
      </c>
      <c r="B913">
        <v>39.231891279999999</v>
      </c>
      <c r="C913">
        <v>-1.462523188</v>
      </c>
      <c r="D913">
        <v>0.52385220600000004</v>
      </c>
      <c r="E913">
        <v>1.81127E-4</v>
      </c>
      <c r="F913">
        <v>6.3636109999999999E-3</v>
      </c>
      <c r="G913" t="s">
        <v>9</v>
      </c>
      <c r="H913" t="s">
        <v>91</v>
      </c>
      <c r="I913" s="2" t="str">
        <f t="shared" si="70"/>
        <v>117688218</v>
      </c>
      <c r="J913" s="2">
        <f t="shared" si="71"/>
        <v>39.200000000000003</v>
      </c>
      <c r="K913" s="2" t="str">
        <f t="shared" si="72"/>
        <v>-1.5 ± 0.5</v>
      </c>
      <c r="L913" s="2">
        <f t="shared" si="73"/>
        <v>6.0000000000000001E-3</v>
      </c>
      <c r="M913" t="str">
        <f t="shared" si="74"/>
        <v>transmembrane GTPase Marf-like</v>
      </c>
    </row>
    <row r="914" spans="1:13" x14ac:dyDescent="0.35">
      <c r="A914" t="s">
        <v>88</v>
      </c>
      <c r="B914">
        <v>1680.344431</v>
      </c>
      <c r="C914">
        <v>-1.470495986</v>
      </c>
      <c r="D914">
        <v>0.45873107600000002</v>
      </c>
      <c r="E914" s="1">
        <v>5.0699999999999999E-5</v>
      </c>
      <c r="F914">
        <v>2.507596E-3</v>
      </c>
      <c r="G914" t="s">
        <v>9</v>
      </c>
      <c r="H914" t="s">
        <v>89</v>
      </c>
      <c r="I914" s="2" t="str">
        <f t="shared" si="70"/>
        <v>105329069</v>
      </c>
      <c r="J914" s="2">
        <f t="shared" si="71"/>
        <v>1680.3</v>
      </c>
      <c r="K914" s="2" t="str">
        <f t="shared" si="72"/>
        <v>-1.5 ± 0.5</v>
      </c>
      <c r="L914" s="2">
        <f t="shared" si="73"/>
        <v>3.0000000000000001E-3</v>
      </c>
      <c r="M914" t="str">
        <f t="shared" si="74"/>
        <v>L-rhamnose-binding lectin CSL3 isoform X1</v>
      </c>
    </row>
    <row r="915" spans="1:13" x14ac:dyDescent="0.35">
      <c r="A915" t="s">
        <v>87</v>
      </c>
      <c r="B915">
        <v>228.8126312</v>
      </c>
      <c r="C915">
        <v>-1.494187851</v>
      </c>
      <c r="D915">
        <v>0.49652274699999999</v>
      </c>
      <c r="E915" s="1">
        <v>9.4400000000000004E-5</v>
      </c>
      <c r="F915">
        <v>3.9931410000000004E-3</v>
      </c>
      <c r="G915" t="s">
        <v>9</v>
      </c>
      <c r="H915" t="s">
        <v>73</v>
      </c>
      <c r="I915" s="2" t="str">
        <f t="shared" si="70"/>
        <v>105323188</v>
      </c>
      <c r="J915" s="2">
        <f t="shared" si="71"/>
        <v>228.8</v>
      </c>
      <c r="K915" s="2" t="str">
        <f t="shared" si="72"/>
        <v>-1.5 ± 0.5</v>
      </c>
      <c r="L915" s="2">
        <f t="shared" si="73"/>
        <v>4.0000000000000001E-3</v>
      </c>
      <c r="M915" t="str">
        <f t="shared" si="74"/>
        <v>complement C1q tumor necrosis factor-related protein 3</v>
      </c>
    </row>
    <row r="916" spans="1:13" x14ac:dyDescent="0.35">
      <c r="A916" t="s">
        <v>86</v>
      </c>
      <c r="B916">
        <v>10.47787138</v>
      </c>
      <c r="C916">
        <v>-1.5081320439999999</v>
      </c>
      <c r="D916">
        <v>0.71055510799999999</v>
      </c>
      <c r="E916">
        <v>9.2243000000000002E-4</v>
      </c>
      <c r="F916">
        <v>2.0040314E-2</v>
      </c>
      <c r="G916" t="s">
        <v>9</v>
      </c>
      <c r="H916" t="s">
        <v>28</v>
      </c>
      <c r="I916" s="2" t="str">
        <f t="shared" si="70"/>
        <v>105330939</v>
      </c>
      <c r="J916" s="2">
        <f t="shared" si="71"/>
        <v>10.5</v>
      </c>
      <c r="K916" s="2" t="str">
        <f t="shared" si="72"/>
        <v>-1.5 ± 0.7</v>
      </c>
      <c r="L916" s="2">
        <f t="shared" si="73"/>
        <v>0.02</v>
      </c>
      <c r="M916" t="str">
        <f t="shared" si="74"/>
        <v>microfibril-associated glycoprotein 4-like</v>
      </c>
    </row>
    <row r="917" spans="1:13" x14ac:dyDescent="0.35">
      <c r="A917" t="s">
        <v>84</v>
      </c>
      <c r="B917">
        <v>74.300282629999998</v>
      </c>
      <c r="C917">
        <v>-1.526167082</v>
      </c>
      <c r="D917">
        <v>0.26105048600000003</v>
      </c>
      <c r="E917" s="1">
        <v>2.4199999999999999E-10</v>
      </c>
      <c r="F917" s="1">
        <v>7.98E-8</v>
      </c>
      <c r="G917" t="s">
        <v>9</v>
      </c>
      <c r="H917" t="s">
        <v>85</v>
      </c>
      <c r="I917" s="2" t="str">
        <f t="shared" si="70"/>
        <v>105339247</v>
      </c>
      <c r="J917" s="2">
        <f t="shared" si="71"/>
        <v>74.3</v>
      </c>
      <c r="K917" s="2" t="str">
        <f t="shared" si="72"/>
        <v>-1.5 ± 0.3</v>
      </c>
      <c r="L917" s="2" t="str">
        <f t="shared" si="73"/>
        <v>&lt;0.001</v>
      </c>
      <c r="M917" t="str">
        <f t="shared" si="74"/>
        <v>aldose 1-epimerase</v>
      </c>
    </row>
    <row r="918" spans="1:13" x14ac:dyDescent="0.35">
      <c r="A918" t="s">
        <v>82</v>
      </c>
      <c r="B918">
        <v>19.625845949999999</v>
      </c>
      <c r="C918">
        <v>-1.646506094</v>
      </c>
      <c r="D918">
        <v>0.32055462400000001</v>
      </c>
      <c r="E918" s="1">
        <v>1.39E-8</v>
      </c>
      <c r="F918" s="1">
        <v>2.8499999999999998E-6</v>
      </c>
      <c r="G918" t="s">
        <v>9</v>
      </c>
      <c r="H918" t="s">
        <v>83</v>
      </c>
      <c r="I918" s="2" t="str">
        <f t="shared" si="70"/>
        <v>105331115</v>
      </c>
      <c r="J918" s="2">
        <f t="shared" si="71"/>
        <v>19.600000000000001</v>
      </c>
      <c r="K918" s="2" t="str">
        <f t="shared" si="72"/>
        <v>-1.6 ± 0.3</v>
      </c>
      <c r="L918" s="2" t="str">
        <f t="shared" si="73"/>
        <v>&lt;0.001</v>
      </c>
      <c r="M918" t="str">
        <f t="shared" si="74"/>
        <v>pyrroline-5-carboxylate reductase 3</v>
      </c>
    </row>
    <row r="919" spans="1:13" x14ac:dyDescent="0.35">
      <c r="A919" t="s">
        <v>80</v>
      </c>
      <c r="B919">
        <v>48.090212260000001</v>
      </c>
      <c r="C919">
        <v>-1.6648074610000001</v>
      </c>
      <c r="D919">
        <v>0.29888403400000002</v>
      </c>
      <c r="E919" s="1">
        <v>1.27E-9</v>
      </c>
      <c r="F919" s="1">
        <v>3.39E-7</v>
      </c>
      <c r="G919" t="s">
        <v>9</v>
      </c>
      <c r="H919" t="s">
        <v>81</v>
      </c>
      <c r="I919" s="2" t="str">
        <f t="shared" si="70"/>
        <v>105343727</v>
      </c>
      <c r="J919" s="2">
        <f t="shared" si="71"/>
        <v>48.1</v>
      </c>
      <c r="K919" s="2" t="str">
        <f t="shared" si="72"/>
        <v>-1.7 ± 0.3</v>
      </c>
      <c r="L919" s="2" t="str">
        <f t="shared" si="73"/>
        <v>&lt;0.001</v>
      </c>
      <c r="M919" t="str">
        <f t="shared" si="74"/>
        <v>collagen alpha-3(VI) chain-like</v>
      </c>
    </row>
    <row r="920" spans="1:13" x14ac:dyDescent="0.35">
      <c r="A920" t="s">
        <v>78</v>
      </c>
      <c r="B920">
        <v>156.65763509999999</v>
      </c>
      <c r="C920">
        <v>-1.665087977</v>
      </c>
      <c r="D920">
        <v>0.38137854799999998</v>
      </c>
      <c r="E920" s="1">
        <v>5.4000000000000002E-7</v>
      </c>
      <c r="F920" s="1">
        <v>6.1500000000000004E-5</v>
      </c>
      <c r="G920" t="s">
        <v>9</v>
      </c>
      <c r="H920" t="s">
        <v>79</v>
      </c>
      <c r="I920" s="2" t="str">
        <f t="shared" si="70"/>
        <v>105348479</v>
      </c>
      <c r="J920" s="2">
        <f t="shared" si="71"/>
        <v>156.69999999999999</v>
      </c>
      <c r="K920" s="2" t="str">
        <f t="shared" si="72"/>
        <v>-1.7 ± 0.4</v>
      </c>
      <c r="L920" s="2" t="str">
        <f t="shared" si="73"/>
        <v>&lt;0.001</v>
      </c>
      <c r="M920" t="str">
        <f t="shared" si="74"/>
        <v>very low-density lipoprotein receptor</v>
      </c>
    </row>
    <row r="921" spans="1:13" x14ac:dyDescent="0.35">
      <c r="A921" t="s">
        <v>76</v>
      </c>
      <c r="B921">
        <v>24.62716717</v>
      </c>
      <c r="C921">
        <v>-1.6841151320000001</v>
      </c>
      <c r="D921">
        <v>0.47896703499999999</v>
      </c>
      <c r="E921" s="1">
        <v>1.7E-5</v>
      </c>
      <c r="F921">
        <v>1.1052270000000001E-3</v>
      </c>
      <c r="G921" t="s">
        <v>9</v>
      </c>
      <c r="H921" t="s">
        <v>77</v>
      </c>
      <c r="I921" s="2" t="str">
        <f t="shared" si="70"/>
        <v>117684617</v>
      </c>
      <c r="J921" s="2">
        <f t="shared" si="71"/>
        <v>24.6</v>
      </c>
      <c r="K921" s="2" t="str">
        <f t="shared" si="72"/>
        <v>-1.7 ± 0.5</v>
      </c>
      <c r="L921" s="2">
        <f t="shared" si="73"/>
        <v>1E-3</v>
      </c>
      <c r="M921" t="str">
        <f t="shared" si="74"/>
        <v>cilia- and flagella-associated protein 57-like</v>
      </c>
    </row>
    <row r="922" spans="1:13" x14ac:dyDescent="0.35">
      <c r="A922" t="s">
        <v>74</v>
      </c>
      <c r="B922">
        <v>20.812979609999999</v>
      </c>
      <c r="C922">
        <v>-1.6900693950000001</v>
      </c>
      <c r="D922">
        <v>0.49231628100000002</v>
      </c>
      <c r="E922" s="1">
        <v>2.3799999999999999E-5</v>
      </c>
      <c r="F922">
        <v>1.427149E-3</v>
      </c>
      <c r="G922" t="s">
        <v>9</v>
      </c>
      <c r="H922" t="s">
        <v>75</v>
      </c>
      <c r="I922" s="2" t="str">
        <f t="shared" si="70"/>
        <v>105338367</v>
      </c>
      <c r="J922" s="2">
        <f t="shared" si="71"/>
        <v>20.8</v>
      </c>
      <c r="K922" s="2" t="str">
        <f t="shared" si="72"/>
        <v>-1.7 ± 0.5</v>
      </c>
      <c r="L922" s="2">
        <f t="shared" si="73"/>
        <v>1E-3</v>
      </c>
      <c r="M922" t="str">
        <f t="shared" si="74"/>
        <v>interferon-induced protein 44-like</v>
      </c>
    </row>
    <row r="923" spans="1:13" x14ac:dyDescent="0.35">
      <c r="A923" t="s">
        <v>72</v>
      </c>
      <c r="B923">
        <v>101.4239536</v>
      </c>
      <c r="C923">
        <v>-1.6908237639999999</v>
      </c>
      <c r="D923">
        <v>0.62130810299999994</v>
      </c>
      <c r="E923">
        <v>2.01313E-4</v>
      </c>
      <c r="F923">
        <v>6.7883309999999999E-3</v>
      </c>
      <c r="G923" t="s">
        <v>9</v>
      </c>
      <c r="H923" t="s">
        <v>73</v>
      </c>
      <c r="I923" s="2" t="str">
        <f t="shared" si="70"/>
        <v>105329128</v>
      </c>
      <c r="J923" s="2">
        <f t="shared" si="71"/>
        <v>101.4</v>
      </c>
      <c r="K923" s="2" t="str">
        <f t="shared" si="72"/>
        <v>-1.7 ± 0.6</v>
      </c>
      <c r="L923" s="2">
        <f t="shared" si="73"/>
        <v>7.0000000000000001E-3</v>
      </c>
      <c r="M923" t="str">
        <f t="shared" si="74"/>
        <v>complement C1q tumor necrosis factor-related protein 3</v>
      </c>
    </row>
    <row r="924" spans="1:13" x14ac:dyDescent="0.35">
      <c r="A924" t="s">
        <v>70</v>
      </c>
      <c r="B924">
        <v>42.04269686</v>
      </c>
      <c r="C924">
        <v>-1.720731571</v>
      </c>
      <c r="D924">
        <v>0.46104464699999997</v>
      </c>
      <c r="E924" s="1">
        <v>7.4499999999999998E-6</v>
      </c>
      <c r="F924">
        <v>5.5845899999999997E-4</v>
      </c>
      <c r="G924" t="s">
        <v>9</v>
      </c>
      <c r="H924" t="s">
        <v>71</v>
      </c>
      <c r="I924" s="2" t="str">
        <f t="shared" si="70"/>
        <v>117691511</v>
      </c>
      <c r="J924" s="2">
        <f t="shared" si="71"/>
        <v>42</v>
      </c>
      <c r="K924" s="2" t="str">
        <f t="shared" si="72"/>
        <v>-1.7 ± 0.5</v>
      </c>
      <c r="L924" s="2" t="str">
        <f t="shared" si="73"/>
        <v>&lt;0.001</v>
      </c>
      <c r="M924" t="str">
        <f t="shared" si="74"/>
        <v>ryncolin-4-like</v>
      </c>
    </row>
    <row r="925" spans="1:13" x14ac:dyDescent="0.35">
      <c r="A925" t="s">
        <v>68</v>
      </c>
      <c r="B925">
        <v>165.6822957</v>
      </c>
      <c r="C925">
        <v>-1.728496638</v>
      </c>
      <c r="D925">
        <v>0.331531876</v>
      </c>
      <c r="E925" s="1">
        <v>8.2100000000000004E-9</v>
      </c>
      <c r="F925" s="1">
        <v>1.7600000000000001E-6</v>
      </c>
      <c r="G925" t="s">
        <v>9</v>
      </c>
      <c r="H925" t="s">
        <v>69</v>
      </c>
      <c r="I925" s="2" t="str">
        <f t="shared" si="70"/>
        <v>117681168</v>
      </c>
      <c r="J925" s="2">
        <f t="shared" si="71"/>
        <v>165.7</v>
      </c>
      <c r="K925" s="2" t="str">
        <f t="shared" si="72"/>
        <v>-1.7 ± 0.3</v>
      </c>
      <c r="L925" s="2" t="str">
        <f t="shared" si="73"/>
        <v>&lt;0.001</v>
      </c>
      <c r="M925" t="str">
        <f t="shared" si="74"/>
        <v>complement C1q-like protein 3 isoform X2</v>
      </c>
    </row>
    <row r="926" spans="1:13" x14ac:dyDescent="0.35">
      <c r="A926" t="s">
        <v>66</v>
      </c>
      <c r="B926">
        <v>937.80716959999995</v>
      </c>
      <c r="C926">
        <v>-1.7875862179999999</v>
      </c>
      <c r="D926">
        <v>0.25249438299999999</v>
      </c>
      <c r="E926" s="1">
        <v>6.4399999999999996E-14</v>
      </c>
      <c r="F926" s="1">
        <v>5.4000000000000001E-11</v>
      </c>
      <c r="G926" t="s">
        <v>9</v>
      </c>
      <c r="H926" t="s">
        <v>67</v>
      </c>
      <c r="I926" s="2" t="str">
        <f t="shared" si="70"/>
        <v>105317162</v>
      </c>
      <c r="J926" s="2">
        <f t="shared" si="71"/>
        <v>937.8</v>
      </c>
      <c r="K926" s="2" t="str">
        <f t="shared" si="72"/>
        <v>-1.8 ± 0.3</v>
      </c>
      <c r="L926" s="2" t="str">
        <f t="shared" si="73"/>
        <v>&lt;0.001</v>
      </c>
      <c r="M926" t="str">
        <f t="shared" si="74"/>
        <v>adenosylhomocysteinase A</v>
      </c>
    </row>
    <row r="927" spans="1:13" x14ac:dyDescent="0.35">
      <c r="A927" t="s">
        <v>64</v>
      </c>
      <c r="B927">
        <v>69.157276120000006</v>
      </c>
      <c r="C927">
        <v>-1.8022511489999999</v>
      </c>
      <c r="D927">
        <v>0.27937880799999998</v>
      </c>
      <c r="E927" s="1">
        <v>5.1900000000000003E-12</v>
      </c>
      <c r="F927" s="1">
        <v>2.5899999999999999E-9</v>
      </c>
      <c r="G927" t="s">
        <v>9</v>
      </c>
      <c r="H927" t="s">
        <v>65</v>
      </c>
      <c r="I927" s="2" t="str">
        <f t="shared" si="70"/>
        <v>105340239</v>
      </c>
      <c r="J927" s="2">
        <f t="shared" si="71"/>
        <v>69.2</v>
      </c>
      <c r="K927" s="2" t="str">
        <f t="shared" si="72"/>
        <v>-1.8 ± 0.3</v>
      </c>
      <c r="L927" s="2" t="str">
        <f t="shared" si="73"/>
        <v>&lt;0.001</v>
      </c>
      <c r="M927" t="str">
        <f t="shared" si="74"/>
        <v>A disintegrin and metalloproteinase with thrombospondin motifs gon-1</v>
      </c>
    </row>
    <row r="928" spans="1:13" x14ac:dyDescent="0.35">
      <c r="A928" t="s">
        <v>62</v>
      </c>
      <c r="B928">
        <v>2246.7989510000002</v>
      </c>
      <c r="C928">
        <v>-1.8063209689999999</v>
      </c>
      <c r="D928">
        <v>0.16905441900000001</v>
      </c>
      <c r="E928" s="1">
        <v>7.4599999999999996E-28</v>
      </c>
      <c r="F928" s="1">
        <v>2.7499999999999999E-24</v>
      </c>
      <c r="G928" t="s">
        <v>9</v>
      </c>
      <c r="H928" t="s">
        <v>63</v>
      </c>
      <c r="I928" s="2" t="str">
        <f t="shared" si="70"/>
        <v>105344085</v>
      </c>
      <c r="J928" s="2">
        <f t="shared" si="71"/>
        <v>2246.8000000000002</v>
      </c>
      <c r="K928" s="2" t="str">
        <f t="shared" si="72"/>
        <v>-1.8 ± 0.2</v>
      </c>
      <c r="L928" s="2" t="str">
        <f t="shared" si="73"/>
        <v>&lt;0.001</v>
      </c>
      <c r="M928" t="str">
        <f t="shared" si="74"/>
        <v>nucleolin isoform X1</v>
      </c>
    </row>
    <row r="929" spans="1:13" x14ac:dyDescent="0.35">
      <c r="A929" t="s">
        <v>60</v>
      </c>
      <c r="B929">
        <v>13.165699460000001</v>
      </c>
      <c r="C929">
        <v>-1.8229677120000001</v>
      </c>
      <c r="D929">
        <v>0.45911301700000001</v>
      </c>
      <c r="E929" s="1">
        <v>2.9299999999999999E-6</v>
      </c>
      <c r="F929">
        <v>2.5691899999999998E-4</v>
      </c>
      <c r="G929" t="s">
        <v>9</v>
      </c>
      <c r="H929" t="s">
        <v>61</v>
      </c>
      <c r="I929" s="2" t="str">
        <f t="shared" si="70"/>
        <v>105326729</v>
      </c>
      <c r="J929" s="2">
        <f t="shared" si="71"/>
        <v>13.2</v>
      </c>
      <c r="K929" s="2" t="str">
        <f t="shared" si="72"/>
        <v>-1.8 ± 0.5</v>
      </c>
      <c r="L929" s="2" t="str">
        <f t="shared" si="73"/>
        <v>&lt;0.001</v>
      </c>
      <c r="M929" t="str">
        <f t="shared" si="74"/>
        <v>complement C1q-like protein 3</v>
      </c>
    </row>
    <row r="930" spans="1:13" x14ac:dyDescent="0.35">
      <c r="A930" t="s">
        <v>58</v>
      </c>
      <c r="B930">
        <v>76.221865149999999</v>
      </c>
      <c r="C930">
        <v>-1.8505563030000001</v>
      </c>
      <c r="D930">
        <v>0.62846967499999995</v>
      </c>
      <c r="E930">
        <v>1.03089E-4</v>
      </c>
      <c r="F930">
        <v>4.2455119999999999E-3</v>
      </c>
      <c r="G930" t="s">
        <v>9</v>
      </c>
      <c r="H930" t="s">
        <v>59</v>
      </c>
      <c r="I930" s="2" t="str">
        <f t="shared" si="70"/>
        <v>105345449</v>
      </c>
      <c r="J930" s="2">
        <f t="shared" si="71"/>
        <v>76.2</v>
      </c>
      <c r="K930" s="2" t="str">
        <f t="shared" si="72"/>
        <v>-1.9 ± 0.6</v>
      </c>
      <c r="L930" s="2">
        <f t="shared" si="73"/>
        <v>4.0000000000000001E-3</v>
      </c>
      <c r="M930" t="str">
        <f t="shared" si="74"/>
        <v>fucolectin-7-like</v>
      </c>
    </row>
    <row r="931" spans="1:13" x14ac:dyDescent="0.35">
      <c r="A931" t="s">
        <v>56</v>
      </c>
      <c r="B931">
        <v>152.42871740000001</v>
      </c>
      <c r="C931">
        <v>-1.872819998</v>
      </c>
      <c r="D931">
        <v>0.17084870399999999</v>
      </c>
      <c r="E931" s="1">
        <v>3.1400000000000003E-29</v>
      </c>
      <c r="F931" s="1">
        <v>1.93E-25</v>
      </c>
      <c r="G931" t="s">
        <v>9</v>
      </c>
      <c r="H931" t="s">
        <v>57</v>
      </c>
      <c r="I931" s="2" t="str">
        <f t="shared" si="70"/>
        <v>LOCNA.11</v>
      </c>
      <c r="J931" s="2">
        <f t="shared" si="71"/>
        <v>152.4</v>
      </c>
      <c r="K931" s="2" t="str">
        <f t="shared" si="72"/>
        <v>-1.9 ± 0.2</v>
      </c>
      <c r="L931" s="2" t="str">
        <f t="shared" si="73"/>
        <v>&lt;0.001</v>
      </c>
      <c r="M931" t="str">
        <f t="shared" si="74"/>
        <v>NA</v>
      </c>
    </row>
    <row r="932" spans="1:13" x14ac:dyDescent="0.35">
      <c r="A932" t="s">
        <v>55</v>
      </c>
      <c r="B932">
        <v>329.91865239999998</v>
      </c>
      <c r="C932">
        <v>-1.8908865269999999</v>
      </c>
      <c r="D932">
        <v>0.201627521</v>
      </c>
      <c r="E932" s="1">
        <v>3.1900000000000002E-22</v>
      </c>
      <c r="F932" s="1">
        <v>6.5400000000000004E-19</v>
      </c>
      <c r="G932" t="s">
        <v>9</v>
      </c>
      <c r="H932" t="s">
        <v>36</v>
      </c>
      <c r="I932" s="2" t="str">
        <f t="shared" si="70"/>
        <v>105338755</v>
      </c>
      <c r="J932" s="2">
        <f t="shared" si="71"/>
        <v>329.9</v>
      </c>
      <c r="K932" s="2" t="str">
        <f t="shared" si="72"/>
        <v>-1.9 ± 0.2</v>
      </c>
      <c r="L932" s="2" t="str">
        <f t="shared" si="73"/>
        <v>&lt;0.001</v>
      </c>
      <c r="M932" t="str">
        <f t="shared" si="74"/>
        <v>short-chain collagen C4-like</v>
      </c>
    </row>
    <row r="933" spans="1:13" x14ac:dyDescent="0.35">
      <c r="A933" t="s">
        <v>53</v>
      </c>
      <c r="B933">
        <v>846.35142310000003</v>
      </c>
      <c r="C933">
        <v>-1.8947072700000001</v>
      </c>
      <c r="D933">
        <v>0.43585741099999997</v>
      </c>
      <c r="E933" s="1">
        <v>5.4600000000000005E-7</v>
      </c>
      <c r="F933" s="1">
        <v>6.1799999999999998E-5</v>
      </c>
      <c r="G933" t="s">
        <v>9</v>
      </c>
      <c r="H933" t="s">
        <v>54</v>
      </c>
      <c r="I933" s="2" t="str">
        <f t="shared" si="70"/>
        <v>105335714</v>
      </c>
      <c r="J933" s="2">
        <f t="shared" si="71"/>
        <v>846.4</v>
      </c>
      <c r="K933" s="2" t="str">
        <f t="shared" si="72"/>
        <v>-1.9 ± 0.4</v>
      </c>
      <c r="L933" s="2" t="str">
        <f t="shared" si="73"/>
        <v>&lt;0.001</v>
      </c>
      <c r="M933" t="str">
        <f t="shared" si="74"/>
        <v>lectin BRA-3 isoform X4</v>
      </c>
    </row>
    <row r="934" spans="1:13" x14ac:dyDescent="0.35">
      <c r="A934" t="s">
        <v>51</v>
      </c>
      <c r="B934">
        <v>24.600808369999999</v>
      </c>
      <c r="C934">
        <v>-1.9210324510000001</v>
      </c>
      <c r="D934">
        <v>0.31045489999999998</v>
      </c>
      <c r="E934" s="1">
        <v>2.84E-11</v>
      </c>
      <c r="F934" s="1">
        <v>1.22E-8</v>
      </c>
      <c r="G934" t="s">
        <v>9</v>
      </c>
      <c r="H934" t="s">
        <v>52</v>
      </c>
      <c r="I934" s="2" t="str">
        <f t="shared" si="70"/>
        <v>117681347</v>
      </c>
      <c r="J934" s="2">
        <f t="shared" si="71"/>
        <v>24.6</v>
      </c>
      <c r="K934" s="2" t="str">
        <f t="shared" si="72"/>
        <v>-1.9 ± 0.3</v>
      </c>
      <c r="L934" s="2" t="str">
        <f t="shared" si="73"/>
        <v>&lt;0.001</v>
      </c>
      <c r="M934" t="str">
        <f t="shared" si="74"/>
        <v>phosphonoacetaldehyde hydrolase-like</v>
      </c>
    </row>
    <row r="935" spans="1:13" x14ac:dyDescent="0.35">
      <c r="A935" t="s">
        <v>49</v>
      </c>
      <c r="B935">
        <v>10.02983044</v>
      </c>
      <c r="C935">
        <v>-1.921379605</v>
      </c>
      <c r="D935">
        <v>0.74732203500000005</v>
      </c>
      <c r="E935">
        <v>3.0960299999999998E-4</v>
      </c>
      <c r="F935">
        <v>9.1810750000000003E-3</v>
      </c>
      <c r="G935" t="s">
        <v>9</v>
      </c>
      <c r="H935" t="s">
        <v>50</v>
      </c>
      <c r="I935" s="2" t="str">
        <f t="shared" si="70"/>
        <v>105346538</v>
      </c>
      <c r="J935" s="2">
        <f t="shared" si="71"/>
        <v>10</v>
      </c>
      <c r="K935" s="2" t="str">
        <f t="shared" si="72"/>
        <v>-1.9 ± 0.7</v>
      </c>
      <c r="L935" s="2">
        <f t="shared" si="73"/>
        <v>8.9999999999999993E-3</v>
      </c>
      <c r="M935" t="str">
        <f t="shared" si="74"/>
        <v>clumping factor A</v>
      </c>
    </row>
    <row r="936" spans="1:13" x14ac:dyDescent="0.35">
      <c r="A936" t="s">
        <v>48</v>
      </c>
      <c r="B936">
        <v>33.942298819999998</v>
      </c>
      <c r="C936">
        <v>-1.930114975</v>
      </c>
      <c r="D936">
        <v>0.71489482400000004</v>
      </c>
      <c r="E936">
        <v>1.9830299999999999E-4</v>
      </c>
      <c r="F936">
        <v>6.7360839999999998E-3</v>
      </c>
      <c r="G936" t="s">
        <v>9</v>
      </c>
      <c r="H936" t="s">
        <v>40</v>
      </c>
      <c r="I936" s="2" t="str">
        <f t="shared" si="70"/>
        <v>105333234</v>
      </c>
      <c r="J936" s="2">
        <f t="shared" si="71"/>
        <v>33.9</v>
      </c>
      <c r="K936" s="2" t="str">
        <f t="shared" si="72"/>
        <v>-1.9 ± 0.7</v>
      </c>
      <c r="L936" s="2">
        <f t="shared" si="73"/>
        <v>7.0000000000000001E-3</v>
      </c>
      <c r="M936" t="str">
        <f t="shared" si="74"/>
        <v>fibroleukin isoform X1</v>
      </c>
    </row>
    <row r="937" spans="1:13" x14ac:dyDescent="0.35">
      <c r="A937" t="s">
        <v>47</v>
      </c>
      <c r="B937">
        <v>30.536820089999999</v>
      </c>
      <c r="C937">
        <v>-1.9376176860000001</v>
      </c>
      <c r="D937">
        <v>0.50376878899999999</v>
      </c>
      <c r="E937" s="1">
        <v>4.5600000000000004E-6</v>
      </c>
      <c r="F937">
        <v>3.8047100000000001E-4</v>
      </c>
      <c r="G937" t="s">
        <v>9</v>
      </c>
      <c r="H937" t="s">
        <v>36</v>
      </c>
      <c r="I937" s="2" t="str">
        <f t="shared" si="70"/>
        <v>117686727</v>
      </c>
      <c r="J937" s="2">
        <f t="shared" si="71"/>
        <v>30.5</v>
      </c>
      <c r="K937" s="2" t="str">
        <f t="shared" si="72"/>
        <v>-1.9 ± 0.5</v>
      </c>
      <c r="L937" s="2" t="str">
        <f t="shared" si="73"/>
        <v>&lt;0.001</v>
      </c>
      <c r="M937" t="str">
        <f t="shared" si="74"/>
        <v>short-chain collagen C4-like</v>
      </c>
    </row>
    <row r="938" spans="1:13" x14ac:dyDescent="0.35">
      <c r="A938" t="s">
        <v>45</v>
      </c>
      <c r="B938">
        <v>12.814793979999999</v>
      </c>
      <c r="C938">
        <v>-1.939736796</v>
      </c>
      <c r="D938">
        <v>0.61200822799999999</v>
      </c>
      <c r="E938" s="1">
        <v>5.1700000000000003E-5</v>
      </c>
      <c r="F938">
        <v>2.551279E-3</v>
      </c>
      <c r="G938" t="s">
        <v>9</v>
      </c>
      <c r="H938" t="s">
        <v>46</v>
      </c>
      <c r="I938" s="2" t="str">
        <f t="shared" si="70"/>
        <v>117682909</v>
      </c>
      <c r="J938" s="2">
        <f t="shared" si="71"/>
        <v>12.8</v>
      </c>
      <c r="K938" s="2" t="str">
        <f t="shared" si="72"/>
        <v>-1.9 ± 0.6</v>
      </c>
      <c r="L938" s="2">
        <f t="shared" si="73"/>
        <v>3.0000000000000001E-3</v>
      </c>
      <c r="M938" t="str">
        <f t="shared" si="74"/>
        <v>heavy metal-binding protein HIP-like isoform X1</v>
      </c>
    </row>
    <row r="939" spans="1:13" x14ac:dyDescent="0.35">
      <c r="A939" t="s">
        <v>44</v>
      </c>
      <c r="B939">
        <v>374.06436280000003</v>
      </c>
      <c r="C939">
        <v>-1.989993522</v>
      </c>
      <c r="D939">
        <v>0.45766463200000002</v>
      </c>
      <c r="E939" s="1">
        <v>5.3399999999999999E-7</v>
      </c>
      <c r="F939" s="1">
        <v>6.1099999999999994E-5</v>
      </c>
      <c r="G939" t="s">
        <v>9</v>
      </c>
      <c r="H939" t="s">
        <v>10</v>
      </c>
      <c r="I939" s="2" t="str">
        <f t="shared" si="70"/>
        <v>105326443</v>
      </c>
      <c r="J939" s="2">
        <f t="shared" si="71"/>
        <v>374.1</v>
      </c>
      <c r="K939" s="2" t="str">
        <f t="shared" si="72"/>
        <v>-2 ± 0.5</v>
      </c>
      <c r="L939" s="2" t="str">
        <f t="shared" si="73"/>
        <v>&lt;0.001</v>
      </c>
      <c r="M939" t="str">
        <f t="shared" si="74"/>
        <v>perlucin-like protein</v>
      </c>
    </row>
    <row r="940" spans="1:13" x14ac:dyDescent="0.35">
      <c r="A940" t="s">
        <v>43</v>
      </c>
      <c r="B940">
        <v>13.97393016</v>
      </c>
      <c r="C940">
        <v>-2.0329126820000001</v>
      </c>
      <c r="D940">
        <v>0.42107082099999998</v>
      </c>
      <c r="E940" s="1">
        <v>6.8E-8</v>
      </c>
      <c r="F940" s="1">
        <v>1.04E-5</v>
      </c>
      <c r="G940" t="s">
        <v>9</v>
      </c>
      <c r="H940" t="s">
        <v>42</v>
      </c>
      <c r="I940" s="2" t="str">
        <f t="shared" si="70"/>
        <v>105337779</v>
      </c>
      <c r="J940" s="2">
        <f t="shared" si="71"/>
        <v>14</v>
      </c>
      <c r="K940" s="2" t="str">
        <f t="shared" si="72"/>
        <v>-2 ± 0.4</v>
      </c>
      <c r="L940" s="2" t="str">
        <f t="shared" si="73"/>
        <v>&lt;0.001</v>
      </c>
      <c r="M940" t="str">
        <f t="shared" si="74"/>
        <v>microfibril-associated glycoprotein 4</v>
      </c>
    </row>
    <row r="941" spans="1:13" x14ac:dyDescent="0.35">
      <c r="A941" t="s">
        <v>41</v>
      </c>
      <c r="B941">
        <v>19.683399059999999</v>
      </c>
      <c r="C941">
        <v>-2.0778454580000001</v>
      </c>
      <c r="D941">
        <v>0.36824496499999998</v>
      </c>
      <c r="E941" s="1">
        <v>8.5199999999999995E-10</v>
      </c>
      <c r="F941" s="1">
        <v>2.4200000000000002E-7</v>
      </c>
      <c r="G941" t="s">
        <v>9</v>
      </c>
      <c r="H941" t="s">
        <v>42</v>
      </c>
      <c r="I941" s="2" t="str">
        <f t="shared" si="70"/>
        <v>105342748</v>
      </c>
      <c r="J941" s="2">
        <f t="shared" si="71"/>
        <v>19.7</v>
      </c>
      <c r="K941" s="2" t="str">
        <f t="shared" si="72"/>
        <v>-2.1 ± 0.4</v>
      </c>
      <c r="L941" s="2" t="str">
        <f t="shared" si="73"/>
        <v>&lt;0.001</v>
      </c>
      <c r="M941" t="str">
        <f t="shared" si="74"/>
        <v>microfibril-associated glycoprotein 4</v>
      </c>
    </row>
    <row r="942" spans="1:13" x14ac:dyDescent="0.35">
      <c r="A942" t="s">
        <v>39</v>
      </c>
      <c r="B942">
        <v>124.1466179</v>
      </c>
      <c r="C942">
        <v>-2.0855659929999999</v>
      </c>
      <c r="D942">
        <v>0.41990635700000001</v>
      </c>
      <c r="E942" s="1">
        <v>2.7999999999999999E-8</v>
      </c>
      <c r="F942" s="1">
        <v>4.8799999999999999E-6</v>
      </c>
      <c r="G942" t="s">
        <v>9</v>
      </c>
      <c r="H942" t="s">
        <v>40</v>
      </c>
      <c r="I942" s="2" t="str">
        <f t="shared" si="70"/>
        <v>105330265</v>
      </c>
      <c r="J942" s="2">
        <f t="shared" si="71"/>
        <v>124.1</v>
      </c>
      <c r="K942" s="2" t="str">
        <f t="shared" si="72"/>
        <v>-2.1 ± 0.4</v>
      </c>
      <c r="L942" s="2" t="str">
        <f t="shared" si="73"/>
        <v>&lt;0.001</v>
      </c>
      <c r="M942" t="str">
        <f t="shared" si="74"/>
        <v>fibroleukin isoform X1</v>
      </c>
    </row>
    <row r="943" spans="1:13" x14ac:dyDescent="0.35">
      <c r="A943" t="s">
        <v>37</v>
      </c>
      <c r="B943">
        <v>41.913829990000004</v>
      </c>
      <c r="C943">
        <v>-2.0932719020000001</v>
      </c>
      <c r="D943">
        <v>0.29255193699999998</v>
      </c>
      <c r="E943" s="1">
        <v>3.78E-14</v>
      </c>
      <c r="F943" s="1">
        <v>3.3199999999999999E-11</v>
      </c>
      <c r="G943" t="s">
        <v>9</v>
      </c>
      <c r="H943" t="s">
        <v>38</v>
      </c>
      <c r="I943" s="2" t="str">
        <f t="shared" si="70"/>
        <v>105339575</v>
      </c>
      <c r="J943" s="2">
        <f t="shared" si="71"/>
        <v>41.9</v>
      </c>
      <c r="K943" s="2" t="str">
        <f t="shared" si="72"/>
        <v>-2.1 ± 0.3</v>
      </c>
      <c r="L943" s="2" t="str">
        <f t="shared" si="73"/>
        <v>&lt;0.001</v>
      </c>
      <c r="M943" t="str">
        <f t="shared" si="74"/>
        <v>betaine--homocysteine S-methyltransferase 1</v>
      </c>
    </row>
    <row r="944" spans="1:13" x14ac:dyDescent="0.35">
      <c r="A944" t="s">
        <v>35</v>
      </c>
      <c r="B944">
        <v>18.802154869999999</v>
      </c>
      <c r="C944">
        <v>-2.094945981</v>
      </c>
      <c r="D944">
        <v>0.76299749100000003</v>
      </c>
      <c r="E944">
        <v>1.86188E-4</v>
      </c>
      <c r="F944">
        <v>6.4796970000000004E-3</v>
      </c>
      <c r="G944" t="s">
        <v>9</v>
      </c>
      <c r="H944" t="s">
        <v>36</v>
      </c>
      <c r="I944" s="2" t="str">
        <f t="shared" si="70"/>
        <v>117683620</v>
      </c>
      <c r="J944" s="2">
        <f t="shared" si="71"/>
        <v>18.8</v>
      </c>
      <c r="K944" s="2" t="str">
        <f t="shared" si="72"/>
        <v>-2.1 ± 0.8</v>
      </c>
      <c r="L944" s="2">
        <f t="shared" si="73"/>
        <v>6.0000000000000001E-3</v>
      </c>
      <c r="M944" t="str">
        <f t="shared" si="74"/>
        <v>short-chain collagen C4-like</v>
      </c>
    </row>
    <row r="945" spans="1:13" x14ac:dyDescent="0.35">
      <c r="A945" t="s">
        <v>33</v>
      </c>
      <c r="B945">
        <v>15.869029769999999</v>
      </c>
      <c r="C945">
        <v>-2.1188083600000001</v>
      </c>
      <c r="D945">
        <v>0.71638343299999996</v>
      </c>
      <c r="E945">
        <v>1.0084199999999999E-4</v>
      </c>
      <c r="F945">
        <v>4.1986970000000004E-3</v>
      </c>
      <c r="G945" t="s">
        <v>9</v>
      </c>
      <c r="H945" t="s">
        <v>34</v>
      </c>
      <c r="I945" s="2" t="str">
        <f t="shared" si="70"/>
        <v>105330870</v>
      </c>
      <c r="J945" s="2">
        <f t="shared" si="71"/>
        <v>15.9</v>
      </c>
      <c r="K945" s="2" t="str">
        <f t="shared" si="72"/>
        <v>-2.1 ± 0.7</v>
      </c>
      <c r="L945" s="2">
        <f t="shared" si="73"/>
        <v>4.0000000000000001E-3</v>
      </c>
      <c r="M945" t="str">
        <f t="shared" si="74"/>
        <v>nuclear receptor ROR-alpha A</v>
      </c>
    </row>
    <row r="946" spans="1:13" x14ac:dyDescent="0.35">
      <c r="A946" t="s">
        <v>31</v>
      </c>
      <c r="B946">
        <v>674.97431089999998</v>
      </c>
      <c r="C946">
        <v>-2.1676310870000002</v>
      </c>
      <c r="D946">
        <v>0.20277397999999999</v>
      </c>
      <c r="E946" s="1">
        <v>5.3500000000000003E-28</v>
      </c>
      <c r="F946" s="1">
        <v>2.47E-24</v>
      </c>
      <c r="G946" t="s">
        <v>9</v>
      </c>
      <c r="H946" t="s">
        <v>32</v>
      </c>
      <c r="I946" s="2" t="str">
        <f t="shared" si="70"/>
        <v>105329085</v>
      </c>
      <c r="J946" s="2">
        <f t="shared" si="71"/>
        <v>675</v>
      </c>
      <c r="K946" s="2" t="str">
        <f t="shared" si="72"/>
        <v>-2.2 ± 0.2</v>
      </c>
      <c r="L946" s="2" t="str">
        <f t="shared" si="73"/>
        <v>&lt;0.001</v>
      </c>
      <c r="M946" t="str">
        <f t="shared" si="74"/>
        <v>high mobility group-T protein</v>
      </c>
    </row>
    <row r="947" spans="1:13" x14ac:dyDescent="0.35">
      <c r="A947" t="s">
        <v>29</v>
      </c>
      <c r="B947">
        <v>29.1627312</v>
      </c>
      <c r="C947">
        <v>-2.1901053789999998</v>
      </c>
      <c r="D947">
        <v>0.84829875399999999</v>
      </c>
      <c r="E947">
        <v>2.6579400000000002E-4</v>
      </c>
      <c r="F947">
        <v>8.3235389999999996E-3</v>
      </c>
      <c r="G947" t="s">
        <v>9</v>
      </c>
      <c r="H947" t="s">
        <v>30</v>
      </c>
      <c r="I947" s="2" t="str">
        <f t="shared" si="70"/>
        <v>117681472</v>
      </c>
      <c r="J947" s="2">
        <f t="shared" si="71"/>
        <v>29.2</v>
      </c>
      <c r="K947" s="2" t="str">
        <f t="shared" si="72"/>
        <v>-2.2 ± 0.8</v>
      </c>
      <c r="L947" s="2">
        <f t="shared" si="73"/>
        <v>8.0000000000000002E-3</v>
      </c>
      <c r="M947" t="str">
        <f t="shared" si="74"/>
        <v>sacsin-like</v>
      </c>
    </row>
    <row r="948" spans="1:13" x14ac:dyDescent="0.35">
      <c r="A948" t="s">
        <v>27</v>
      </c>
      <c r="B948">
        <v>31.927187669999999</v>
      </c>
      <c r="C948">
        <v>-2.3185737469999999</v>
      </c>
      <c r="D948">
        <v>0.64592597200000001</v>
      </c>
      <c r="E948" s="1">
        <v>1.11E-5</v>
      </c>
      <c r="F948">
        <v>7.7878599999999995E-4</v>
      </c>
      <c r="G948" t="s">
        <v>9</v>
      </c>
      <c r="H948" t="s">
        <v>28</v>
      </c>
      <c r="I948" s="2" t="str">
        <f t="shared" si="70"/>
        <v>117689844</v>
      </c>
      <c r="J948" s="2">
        <f t="shared" si="71"/>
        <v>31.9</v>
      </c>
      <c r="K948" s="2" t="str">
        <f t="shared" si="72"/>
        <v>-2.3 ± 0.6</v>
      </c>
      <c r="L948" s="2" t="str">
        <f t="shared" si="73"/>
        <v>&lt;0.001</v>
      </c>
      <c r="M948" t="str">
        <f t="shared" si="74"/>
        <v>microfibril-associated glycoprotein 4-like</v>
      </c>
    </row>
    <row r="949" spans="1:13" x14ac:dyDescent="0.35">
      <c r="A949" t="s">
        <v>25</v>
      </c>
      <c r="B949">
        <v>29.657909140000001</v>
      </c>
      <c r="C949">
        <v>-2.3338869130000002</v>
      </c>
      <c r="D949">
        <v>0.58489813099999999</v>
      </c>
      <c r="E949" s="1">
        <v>2.3499999999999999E-6</v>
      </c>
      <c r="F949">
        <v>2.1414000000000001E-4</v>
      </c>
      <c r="G949" t="s">
        <v>9</v>
      </c>
      <c r="H949" t="s">
        <v>26</v>
      </c>
      <c r="I949" s="2" t="str">
        <f t="shared" si="70"/>
        <v>105336630</v>
      </c>
      <c r="J949" s="2">
        <f t="shared" si="71"/>
        <v>29.7</v>
      </c>
      <c r="K949" s="2" t="str">
        <f t="shared" si="72"/>
        <v>-2.3 ± 0.6</v>
      </c>
      <c r="L949" s="2" t="str">
        <f t="shared" si="73"/>
        <v>&lt;0.001</v>
      </c>
      <c r="M949" t="str">
        <f t="shared" si="74"/>
        <v>complement C1q-like protein 4 isoform X1</v>
      </c>
    </row>
    <row r="950" spans="1:13" x14ac:dyDescent="0.35">
      <c r="A950" t="s">
        <v>23</v>
      </c>
      <c r="B950">
        <v>45.609132670000001</v>
      </c>
      <c r="C950">
        <v>-2.4134097560000001</v>
      </c>
      <c r="D950">
        <v>0.484023329</v>
      </c>
      <c r="E950" s="1">
        <v>2.4999999999999999E-8</v>
      </c>
      <c r="F950" s="1">
        <v>4.4399999999999998E-6</v>
      </c>
      <c r="G950" t="s">
        <v>9</v>
      </c>
      <c r="H950" t="s">
        <v>24</v>
      </c>
      <c r="I950" s="2" t="str">
        <f t="shared" si="70"/>
        <v>105333638</v>
      </c>
      <c r="J950" s="2">
        <f t="shared" si="71"/>
        <v>45.6</v>
      </c>
      <c r="K950" s="2" t="str">
        <f t="shared" si="72"/>
        <v>-2.4 ± 0.5</v>
      </c>
      <c r="L950" s="2" t="str">
        <f t="shared" si="73"/>
        <v>&lt;0.001</v>
      </c>
      <c r="M950" t="str">
        <f t="shared" si="74"/>
        <v>C-type lectin mannose-binding isoform-like isoform X2</v>
      </c>
    </row>
    <row r="951" spans="1:13" x14ac:dyDescent="0.35">
      <c r="A951" t="s">
        <v>21</v>
      </c>
      <c r="B951">
        <v>323.16158810000002</v>
      </c>
      <c r="C951">
        <v>-2.4173460050000002</v>
      </c>
      <c r="D951">
        <v>0.25948813300000001</v>
      </c>
      <c r="E951" s="1">
        <v>5.4000000000000004E-22</v>
      </c>
      <c r="F951" s="1">
        <v>8.3000000000000001E-19</v>
      </c>
      <c r="G951" t="s">
        <v>9</v>
      </c>
      <c r="H951" t="s">
        <v>22</v>
      </c>
      <c r="I951" s="2" t="str">
        <f t="shared" si="70"/>
        <v>105320276</v>
      </c>
      <c r="J951" s="2">
        <f t="shared" si="71"/>
        <v>323.2</v>
      </c>
      <c r="K951" s="2" t="str">
        <f t="shared" si="72"/>
        <v>-2.4 ± 0.3</v>
      </c>
      <c r="L951" s="2" t="str">
        <f t="shared" si="73"/>
        <v>&lt;0.001</v>
      </c>
      <c r="M951" t="str">
        <f t="shared" si="74"/>
        <v>translation initiation factor IF-2-like isoform X7</v>
      </c>
    </row>
    <row r="952" spans="1:13" x14ac:dyDescent="0.35">
      <c r="A952" t="s">
        <v>19</v>
      </c>
      <c r="B952">
        <v>84.159466800000004</v>
      </c>
      <c r="C952">
        <v>-2.4791331579999998</v>
      </c>
      <c r="D952">
        <v>0.54555472100000002</v>
      </c>
      <c r="E952" s="1">
        <v>2.0200000000000001E-7</v>
      </c>
      <c r="F952" s="1">
        <v>2.6400000000000001E-5</v>
      </c>
      <c r="G952" t="s">
        <v>9</v>
      </c>
      <c r="H952" t="s">
        <v>20</v>
      </c>
      <c r="I952" s="2" t="str">
        <f t="shared" si="70"/>
        <v>105329127</v>
      </c>
      <c r="J952" s="2">
        <f t="shared" si="71"/>
        <v>84.2</v>
      </c>
      <c r="K952" s="2" t="str">
        <f t="shared" si="72"/>
        <v>-2.5 ± 0.5</v>
      </c>
      <c r="L952" s="2" t="str">
        <f t="shared" si="73"/>
        <v>&lt;0.001</v>
      </c>
      <c r="M952" t="str">
        <f t="shared" si="74"/>
        <v>complement C1q tumor necrosis factor-related protein 3-like</v>
      </c>
    </row>
    <row r="953" spans="1:13" x14ac:dyDescent="0.35">
      <c r="A953" t="s">
        <v>17</v>
      </c>
      <c r="B953">
        <v>53.457951080000001</v>
      </c>
      <c r="C953">
        <v>-2.5259358239999998</v>
      </c>
      <c r="D953">
        <v>0.55209189400000003</v>
      </c>
      <c r="E953" s="1">
        <v>1.8E-7</v>
      </c>
      <c r="F953" s="1">
        <v>2.4199999999999999E-5</v>
      </c>
      <c r="G953" t="s">
        <v>9</v>
      </c>
      <c r="H953" t="s">
        <v>18</v>
      </c>
      <c r="I953" s="2" t="str">
        <f t="shared" si="70"/>
        <v>117686834</v>
      </c>
      <c r="J953" s="2">
        <f t="shared" si="71"/>
        <v>53.5</v>
      </c>
      <c r="K953" s="2" t="str">
        <f t="shared" si="72"/>
        <v>-2.5 ± 0.6</v>
      </c>
      <c r="L953" s="2" t="str">
        <f t="shared" si="73"/>
        <v>&lt;0.001</v>
      </c>
      <c r="M953" t="str">
        <f t="shared" si="74"/>
        <v>perlucin-like protein isoform X1</v>
      </c>
    </row>
    <row r="954" spans="1:13" x14ac:dyDescent="0.35">
      <c r="A954" t="s">
        <v>15</v>
      </c>
      <c r="B954">
        <v>24.47499586</v>
      </c>
      <c r="C954">
        <v>-2.6041758509999999</v>
      </c>
      <c r="D954">
        <v>0.64115999000000001</v>
      </c>
      <c r="E954" s="1">
        <v>1.7999999999999999E-6</v>
      </c>
      <c r="F954">
        <v>1.68849E-4</v>
      </c>
      <c r="G954" t="s">
        <v>9</v>
      </c>
      <c r="H954" t="s">
        <v>16</v>
      </c>
      <c r="I954" s="2" t="str">
        <f t="shared" si="70"/>
        <v>105321620</v>
      </c>
      <c r="J954" s="2">
        <f t="shared" si="71"/>
        <v>24.5</v>
      </c>
      <c r="K954" s="2" t="str">
        <f t="shared" si="72"/>
        <v>-2.6 ± 0.6</v>
      </c>
      <c r="L954" s="2" t="str">
        <f t="shared" si="73"/>
        <v>&lt;0.001</v>
      </c>
      <c r="M954" t="str">
        <f t="shared" si="74"/>
        <v>heavy metal-binding protein HIP</v>
      </c>
    </row>
    <row r="955" spans="1:13" x14ac:dyDescent="0.35">
      <c r="A955" t="s">
        <v>13</v>
      </c>
      <c r="B955">
        <v>51.220636020000001</v>
      </c>
      <c r="C955">
        <v>-3.027926656</v>
      </c>
      <c r="D955">
        <v>0.73731294599999997</v>
      </c>
      <c r="E955" s="1">
        <v>1.3E-6</v>
      </c>
      <c r="F955">
        <v>1.2800800000000001E-4</v>
      </c>
      <c r="G955" t="s">
        <v>9</v>
      </c>
      <c r="H955" t="s">
        <v>14</v>
      </c>
      <c r="I955" s="2" t="str">
        <f t="shared" si="70"/>
        <v>105327216</v>
      </c>
      <c r="J955" s="2">
        <f t="shared" si="71"/>
        <v>51.2</v>
      </c>
      <c r="K955" s="2" t="str">
        <f t="shared" si="72"/>
        <v>-3 ± 0.7</v>
      </c>
      <c r="L955" s="2" t="str">
        <f t="shared" si="73"/>
        <v>&lt;0.001</v>
      </c>
      <c r="M955" t="str">
        <f t="shared" si="74"/>
        <v>complement C1q subcomponent subunit B-like</v>
      </c>
    </row>
    <row r="956" spans="1:13" x14ac:dyDescent="0.35">
      <c r="A956" t="s">
        <v>11</v>
      </c>
      <c r="B956">
        <v>59.247574610000001</v>
      </c>
      <c r="C956">
        <v>-3.4879837390000001</v>
      </c>
      <c r="D956">
        <v>0.62571091400000001</v>
      </c>
      <c r="E956" s="1">
        <v>8.7599999999999997E-10</v>
      </c>
      <c r="F956" s="1">
        <v>2.4499999999999998E-7</v>
      </c>
      <c r="G956" t="s">
        <v>9</v>
      </c>
      <c r="H956" t="s">
        <v>12</v>
      </c>
      <c r="I956" s="2" t="str">
        <f t="shared" si="70"/>
        <v>105320320</v>
      </c>
      <c r="J956" s="2">
        <f t="shared" si="71"/>
        <v>59.2</v>
      </c>
      <c r="K956" s="2" t="str">
        <f t="shared" si="72"/>
        <v>-3.5 ± 0.6</v>
      </c>
      <c r="L956" s="2" t="str">
        <f t="shared" si="73"/>
        <v>&lt;0.001</v>
      </c>
      <c r="M956" t="str">
        <f t="shared" si="74"/>
        <v>complement C1q-like protein 4 isoform X2</v>
      </c>
    </row>
    <row r="957" spans="1:13" x14ac:dyDescent="0.35">
      <c r="A957" t="s">
        <v>8</v>
      </c>
      <c r="B957">
        <v>429.4727962</v>
      </c>
      <c r="C957">
        <v>-3.9387856079999999</v>
      </c>
      <c r="D957">
        <v>0.374337686</v>
      </c>
      <c r="E957" s="1">
        <v>2.94E-27</v>
      </c>
      <c r="F957" s="1">
        <v>9.0399999999999994E-24</v>
      </c>
      <c r="G957" t="s">
        <v>9</v>
      </c>
      <c r="H957" t="s">
        <v>10</v>
      </c>
      <c r="I957" s="2" t="str">
        <f t="shared" si="70"/>
        <v>105318074</v>
      </c>
      <c r="J957" s="2">
        <f t="shared" si="71"/>
        <v>429.5</v>
      </c>
      <c r="K957" s="2" t="str">
        <f t="shared" si="72"/>
        <v>-3.9 ± 0.4</v>
      </c>
      <c r="L957" s="2" t="str">
        <f t="shared" si="73"/>
        <v>&lt;0.001</v>
      </c>
      <c r="M957" t="str">
        <f t="shared" si="74"/>
        <v>perlucin-like protein</v>
      </c>
    </row>
    <row r="958" spans="1:13" x14ac:dyDescent="0.35">
      <c r="A958" t="s">
        <v>2571</v>
      </c>
      <c r="B958">
        <v>156.89210209999999</v>
      </c>
      <c r="C958">
        <v>4.1040873930000004</v>
      </c>
      <c r="D958">
        <v>0.72769663900000003</v>
      </c>
      <c r="E958" s="1">
        <v>7.8799999999999997E-10</v>
      </c>
      <c r="F958" s="1">
        <v>2.3099999999999999E-7</v>
      </c>
      <c r="G958" t="s">
        <v>1879</v>
      </c>
      <c r="H958" t="s">
        <v>2572</v>
      </c>
      <c r="I958" s="2" t="str">
        <f t="shared" si="70"/>
        <v>105348135</v>
      </c>
      <c r="J958" s="2">
        <f t="shared" si="71"/>
        <v>156.9</v>
      </c>
      <c r="K958" s="2" t="str">
        <f t="shared" si="72"/>
        <v>4.1 ± 0.7</v>
      </c>
      <c r="L958" s="2" t="str">
        <f t="shared" si="73"/>
        <v>&lt;0.001</v>
      </c>
      <c r="M958" t="str">
        <f t="shared" si="74"/>
        <v>uncharacterized protein LOC105348135</v>
      </c>
    </row>
    <row r="959" spans="1:13" x14ac:dyDescent="0.35">
      <c r="A959" t="s">
        <v>2569</v>
      </c>
      <c r="B959">
        <v>15.12801876</v>
      </c>
      <c r="C959">
        <v>3.4553691529999999</v>
      </c>
      <c r="D959">
        <v>0.64338701600000003</v>
      </c>
      <c r="E959" s="1">
        <v>3.6300000000000001E-9</v>
      </c>
      <c r="F959" s="1">
        <v>8.8100000000000001E-7</v>
      </c>
      <c r="G959" t="s">
        <v>1879</v>
      </c>
      <c r="H959" t="s">
        <v>2570</v>
      </c>
      <c r="I959" s="2" t="str">
        <f t="shared" si="70"/>
        <v>117681374</v>
      </c>
      <c r="J959" s="2">
        <f t="shared" si="71"/>
        <v>15.1</v>
      </c>
      <c r="K959" s="2" t="str">
        <f t="shared" si="72"/>
        <v>3.5 ± 0.6</v>
      </c>
      <c r="L959" s="2" t="str">
        <f t="shared" si="73"/>
        <v>&lt;0.001</v>
      </c>
      <c r="M959" t="str">
        <f t="shared" si="74"/>
        <v>uncharacterized protein LOC117681374 isoform X1</v>
      </c>
    </row>
    <row r="960" spans="1:13" x14ac:dyDescent="0.35">
      <c r="A960" t="s">
        <v>2567</v>
      </c>
      <c r="B960">
        <v>28.931016719999999</v>
      </c>
      <c r="C960">
        <v>3.2727013829999998</v>
      </c>
      <c r="D960">
        <v>0.56850595500000001</v>
      </c>
      <c r="E960" s="1">
        <v>4.49E-10</v>
      </c>
      <c r="F960" s="1">
        <v>1.3799999999999999E-7</v>
      </c>
      <c r="G960" t="s">
        <v>1879</v>
      </c>
      <c r="H960" t="s">
        <v>2568</v>
      </c>
      <c r="I960" s="2" t="str">
        <f t="shared" si="70"/>
        <v>117687101</v>
      </c>
      <c r="J960" s="2">
        <f t="shared" si="71"/>
        <v>28.9</v>
      </c>
      <c r="K960" s="2" t="str">
        <f t="shared" si="72"/>
        <v>3.3 ± 0.6</v>
      </c>
      <c r="L960" s="2" t="str">
        <f t="shared" si="73"/>
        <v>&lt;0.001</v>
      </c>
      <c r="M960" t="str">
        <f t="shared" si="74"/>
        <v>uncharacterized protein LOC117687101</v>
      </c>
    </row>
    <row r="961" spans="1:13" x14ac:dyDescent="0.35">
      <c r="A961" t="s">
        <v>2565</v>
      </c>
      <c r="B961">
        <v>94.645647069999995</v>
      </c>
      <c r="C961">
        <v>3.2393116009999998</v>
      </c>
      <c r="D961">
        <v>0.492403967</v>
      </c>
      <c r="E961" s="1">
        <v>2.3999999999999999E-12</v>
      </c>
      <c r="F961" s="1">
        <v>1.3000000000000001E-9</v>
      </c>
      <c r="G961" t="s">
        <v>1879</v>
      </c>
      <c r="H961" t="s">
        <v>2566</v>
      </c>
      <c r="I961" s="2" t="str">
        <f t="shared" si="70"/>
        <v>105344998</v>
      </c>
      <c r="J961" s="2">
        <f t="shared" si="71"/>
        <v>94.6</v>
      </c>
      <c r="K961" s="2" t="str">
        <f t="shared" si="72"/>
        <v>3.2 ± 0.5</v>
      </c>
      <c r="L961" s="2" t="str">
        <f t="shared" si="73"/>
        <v>&lt;0.001</v>
      </c>
      <c r="M961" t="str">
        <f t="shared" si="74"/>
        <v>uncharacterized protein LOC105344998 isoform X2</v>
      </c>
    </row>
    <row r="962" spans="1:13" x14ac:dyDescent="0.35">
      <c r="A962" t="s">
        <v>2563</v>
      </c>
      <c r="B962">
        <v>145.5434339</v>
      </c>
      <c r="C962">
        <v>2.834022794</v>
      </c>
      <c r="D962">
        <v>0.69306753300000001</v>
      </c>
      <c r="E962" s="1">
        <v>1.7999999999999999E-6</v>
      </c>
      <c r="F962">
        <v>1.68849E-4</v>
      </c>
      <c r="G962" t="s">
        <v>1879</v>
      </c>
      <c r="H962" t="s">
        <v>2564</v>
      </c>
      <c r="I962" s="2" t="str">
        <f t="shared" si="70"/>
        <v>117681741</v>
      </c>
      <c r="J962" s="2">
        <f t="shared" si="71"/>
        <v>145.5</v>
      </c>
      <c r="K962" s="2" t="str">
        <f t="shared" si="72"/>
        <v>2.8 ± 0.7</v>
      </c>
      <c r="L962" s="2" t="str">
        <f t="shared" si="73"/>
        <v>&lt;0.001</v>
      </c>
      <c r="M962" t="str">
        <f t="shared" si="74"/>
        <v>uncharacterized protein LOC117681741</v>
      </c>
    </row>
    <row r="963" spans="1:13" x14ac:dyDescent="0.35">
      <c r="A963" t="s">
        <v>2561</v>
      </c>
      <c r="B963">
        <v>86.070942790000004</v>
      </c>
      <c r="C963">
        <v>2.7301809779999999</v>
      </c>
      <c r="D963">
        <v>0.451079389</v>
      </c>
      <c r="E963" s="1">
        <v>7.18E-11</v>
      </c>
      <c r="F963" s="1">
        <v>2.88E-8</v>
      </c>
      <c r="G963" t="s">
        <v>1879</v>
      </c>
      <c r="H963" t="s">
        <v>2562</v>
      </c>
      <c r="I963" s="2" t="str">
        <f t="shared" ref="I963:I1026" si="75">RIGHT(A963,9)</f>
        <v>117692755</v>
      </c>
      <c r="J963" s="2">
        <f t="shared" ref="J963:J1026" si="76">ROUND(B963,1)</f>
        <v>86.1</v>
      </c>
      <c r="K963" s="2" t="str">
        <f t="shared" ref="K963:K1026" si="77">ROUND(C963,1) &amp; " ± " &amp; ROUND(D963,1)</f>
        <v>2.7 ± 0.5</v>
      </c>
      <c r="L963" s="2" t="str">
        <f t="shared" ref="L963:L1026" si="78">IF(F963&lt;0.001,"&lt;0.001",ROUND(F963,3))</f>
        <v>&lt;0.001</v>
      </c>
      <c r="M963" t="str">
        <f t="shared" ref="M963:M1026" si="79">H963</f>
        <v>uncharacterized protein LOC117692755</v>
      </c>
    </row>
    <row r="964" spans="1:13" x14ac:dyDescent="0.35">
      <c r="A964" t="s">
        <v>2559</v>
      </c>
      <c r="B964">
        <v>247.0889718</v>
      </c>
      <c r="C964">
        <v>2.346020335</v>
      </c>
      <c r="D964">
        <v>0.50920319000000003</v>
      </c>
      <c r="E964" s="1">
        <v>1.85E-7</v>
      </c>
      <c r="F964" s="1">
        <v>2.4700000000000001E-5</v>
      </c>
      <c r="G964" t="s">
        <v>1879</v>
      </c>
      <c r="H964" t="s">
        <v>2560</v>
      </c>
      <c r="I964" s="2" t="str">
        <f t="shared" si="75"/>
        <v>105330352</v>
      </c>
      <c r="J964" s="2">
        <f t="shared" si="76"/>
        <v>247.1</v>
      </c>
      <c r="K964" s="2" t="str">
        <f t="shared" si="77"/>
        <v>2.3 ± 0.5</v>
      </c>
      <c r="L964" s="2" t="str">
        <f t="shared" si="78"/>
        <v>&lt;0.001</v>
      </c>
      <c r="M964" t="str">
        <f t="shared" si="79"/>
        <v>uncharacterized protein LOC105330352</v>
      </c>
    </row>
    <row r="965" spans="1:13" x14ac:dyDescent="0.35">
      <c r="A965" t="s">
        <v>2557</v>
      </c>
      <c r="B965">
        <v>207.86647930000001</v>
      </c>
      <c r="C965">
        <v>2.320304395</v>
      </c>
      <c r="D965">
        <v>0.40604939000000001</v>
      </c>
      <c r="E965" s="1">
        <v>5.5099999999999996E-10</v>
      </c>
      <c r="F965" s="1">
        <v>1.67E-7</v>
      </c>
      <c r="G965" t="s">
        <v>1879</v>
      </c>
      <c r="H965" t="s">
        <v>2558</v>
      </c>
      <c r="I965" s="2" t="str">
        <f t="shared" si="75"/>
        <v>105330030</v>
      </c>
      <c r="J965" s="2">
        <f t="shared" si="76"/>
        <v>207.9</v>
      </c>
      <c r="K965" s="2" t="str">
        <f t="shared" si="77"/>
        <v>2.3 ± 0.4</v>
      </c>
      <c r="L965" s="2" t="str">
        <f t="shared" si="78"/>
        <v>&lt;0.001</v>
      </c>
      <c r="M965" t="str">
        <f t="shared" si="79"/>
        <v>uncharacterized protein LOC105330030</v>
      </c>
    </row>
    <row r="966" spans="1:13" x14ac:dyDescent="0.35">
      <c r="A966" t="s">
        <v>2555</v>
      </c>
      <c r="B966">
        <v>344.17270209999998</v>
      </c>
      <c r="C966">
        <v>2.1530182920000001</v>
      </c>
      <c r="D966">
        <v>0.454004672</v>
      </c>
      <c r="E966" s="1">
        <v>9.9999999999999995E-8</v>
      </c>
      <c r="F966" s="1">
        <v>1.43E-5</v>
      </c>
      <c r="G966" t="s">
        <v>1879</v>
      </c>
      <c r="H966" t="s">
        <v>2556</v>
      </c>
      <c r="I966" s="2" t="str">
        <f t="shared" si="75"/>
        <v>105321541</v>
      </c>
      <c r="J966" s="2">
        <f t="shared" si="76"/>
        <v>344.2</v>
      </c>
      <c r="K966" s="2" t="str">
        <f t="shared" si="77"/>
        <v>2.2 ± 0.5</v>
      </c>
      <c r="L966" s="2" t="str">
        <f t="shared" si="78"/>
        <v>&lt;0.001</v>
      </c>
      <c r="M966" t="str">
        <f t="shared" si="79"/>
        <v>uncharacterized protein LOC105321541</v>
      </c>
    </row>
    <row r="967" spans="1:13" x14ac:dyDescent="0.35">
      <c r="A967" t="s">
        <v>2553</v>
      </c>
      <c r="B967">
        <v>11.14504569</v>
      </c>
      <c r="C967">
        <v>2.1465181520000001</v>
      </c>
      <c r="D967">
        <v>0.67883477599999997</v>
      </c>
      <c r="E967" s="1">
        <v>6.1299999999999999E-5</v>
      </c>
      <c r="F967">
        <v>2.9210709999999999E-3</v>
      </c>
      <c r="G967" t="s">
        <v>1879</v>
      </c>
      <c r="H967" t="s">
        <v>2554</v>
      </c>
      <c r="I967" s="2" t="str">
        <f t="shared" si="75"/>
        <v>117687174</v>
      </c>
      <c r="J967" s="2">
        <f t="shared" si="76"/>
        <v>11.1</v>
      </c>
      <c r="K967" s="2" t="str">
        <f t="shared" si="77"/>
        <v>2.1 ± 0.7</v>
      </c>
      <c r="L967" s="2">
        <f t="shared" si="78"/>
        <v>3.0000000000000001E-3</v>
      </c>
      <c r="M967" t="str">
        <f t="shared" si="79"/>
        <v>uncharacterized protein LOC117687174</v>
      </c>
    </row>
    <row r="968" spans="1:13" x14ac:dyDescent="0.35">
      <c r="A968" t="s">
        <v>2551</v>
      </c>
      <c r="B968">
        <v>18.081670599999999</v>
      </c>
      <c r="C968">
        <v>1.9615603340000001</v>
      </c>
      <c r="D968">
        <v>0.39540768700000001</v>
      </c>
      <c r="E968" s="1">
        <v>3.77E-8</v>
      </c>
      <c r="F968" s="1">
        <v>6.2700000000000001E-6</v>
      </c>
      <c r="G968" t="s">
        <v>1879</v>
      </c>
      <c r="H968" t="s">
        <v>2552</v>
      </c>
      <c r="I968" s="2" t="str">
        <f t="shared" si="75"/>
        <v>105336293</v>
      </c>
      <c r="J968" s="2">
        <f t="shared" si="76"/>
        <v>18.100000000000001</v>
      </c>
      <c r="K968" s="2" t="str">
        <f t="shared" si="77"/>
        <v>2 ± 0.4</v>
      </c>
      <c r="L968" s="2" t="str">
        <f t="shared" si="78"/>
        <v>&lt;0.001</v>
      </c>
      <c r="M968" t="str">
        <f t="shared" si="79"/>
        <v>uncharacterized protein LOC105336293</v>
      </c>
    </row>
    <row r="969" spans="1:13" x14ac:dyDescent="0.35">
      <c r="A969" t="s">
        <v>2549</v>
      </c>
      <c r="B969">
        <v>2633.7648840000002</v>
      </c>
      <c r="C969">
        <v>1.8995993449999999</v>
      </c>
      <c r="D969">
        <v>0.28010172799999999</v>
      </c>
      <c r="E969" s="1">
        <v>6.5099999999999995E-13</v>
      </c>
      <c r="F969" s="1">
        <v>4.0000000000000001E-10</v>
      </c>
      <c r="G969" t="s">
        <v>1879</v>
      </c>
      <c r="H969" t="s">
        <v>2550</v>
      </c>
      <c r="I969" s="2" t="str">
        <f t="shared" si="75"/>
        <v>105323139</v>
      </c>
      <c r="J969" s="2">
        <f t="shared" si="76"/>
        <v>2633.8</v>
      </c>
      <c r="K969" s="2" t="str">
        <f t="shared" si="77"/>
        <v>1.9 ± 0.3</v>
      </c>
      <c r="L969" s="2" t="str">
        <f t="shared" si="78"/>
        <v>&lt;0.001</v>
      </c>
      <c r="M969" t="str">
        <f t="shared" si="79"/>
        <v>uncharacterized protein LOC105323139</v>
      </c>
    </row>
    <row r="970" spans="1:13" x14ac:dyDescent="0.35">
      <c r="A970" t="s">
        <v>2547</v>
      </c>
      <c r="B970">
        <v>183.08928399999999</v>
      </c>
      <c r="C970">
        <v>1.8602593780000001</v>
      </c>
      <c r="D970">
        <v>0.59666937099999995</v>
      </c>
      <c r="E970" s="1">
        <v>7.1500000000000003E-5</v>
      </c>
      <c r="F970">
        <v>3.2734169999999998E-3</v>
      </c>
      <c r="G970" t="s">
        <v>1879</v>
      </c>
      <c r="H970" t="s">
        <v>2548</v>
      </c>
      <c r="I970" s="2" t="str">
        <f t="shared" si="75"/>
        <v>117691130</v>
      </c>
      <c r="J970" s="2">
        <f t="shared" si="76"/>
        <v>183.1</v>
      </c>
      <c r="K970" s="2" t="str">
        <f t="shared" si="77"/>
        <v>1.9 ± 0.6</v>
      </c>
      <c r="L970" s="2">
        <f t="shared" si="78"/>
        <v>3.0000000000000001E-3</v>
      </c>
      <c r="M970" t="str">
        <f t="shared" si="79"/>
        <v>uncharacterized protein LOC117691130 isoform X1</v>
      </c>
    </row>
    <row r="971" spans="1:13" x14ac:dyDescent="0.35">
      <c r="A971" t="s">
        <v>2545</v>
      </c>
      <c r="B971">
        <v>278.79694439999997</v>
      </c>
      <c r="C971">
        <v>1.84828744</v>
      </c>
      <c r="D971">
        <v>0.32697078499999999</v>
      </c>
      <c r="E971" s="1">
        <v>8.4099999999999999E-10</v>
      </c>
      <c r="F971" s="1">
        <v>2.4200000000000002E-7</v>
      </c>
      <c r="G971" t="s">
        <v>1879</v>
      </c>
      <c r="H971" t="s">
        <v>2546</v>
      </c>
      <c r="I971" s="2" t="str">
        <f t="shared" si="75"/>
        <v>105327678</v>
      </c>
      <c r="J971" s="2">
        <f t="shared" si="76"/>
        <v>278.8</v>
      </c>
      <c r="K971" s="2" t="str">
        <f t="shared" si="77"/>
        <v>1.8 ± 0.3</v>
      </c>
      <c r="L971" s="2" t="str">
        <f t="shared" si="78"/>
        <v>&lt;0.001</v>
      </c>
      <c r="M971" t="str">
        <f t="shared" si="79"/>
        <v>uncharacterized protein LOC105327678</v>
      </c>
    </row>
    <row r="972" spans="1:13" x14ac:dyDescent="0.35">
      <c r="A972" t="s">
        <v>2543</v>
      </c>
      <c r="B972">
        <v>15.34321473</v>
      </c>
      <c r="C972">
        <v>1.8456223300000001</v>
      </c>
      <c r="D972">
        <v>0.37074120900000002</v>
      </c>
      <c r="E972" s="1">
        <v>3.5299999999999998E-8</v>
      </c>
      <c r="F972" s="1">
        <v>5.9699999999999996E-6</v>
      </c>
      <c r="G972" t="s">
        <v>1879</v>
      </c>
      <c r="H972" t="s">
        <v>2544</v>
      </c>
      <c r="I972" s="2" t="str">
        <f t="shared" si="75"/>
        <v>105322807</v>
      </c>
      <c r="J972" s="2">
        <f t="shared" si="76"/>
        <v>15.3</v>
      </c>
      <c r="K972" s="2" t="str">
        <f t="shared" si="77"/>
        <v>1.8 ± 0.4</v>
      </c>
      <c r="L972" s="2" t="str">
        <f t="shared" si="78"/>
        <v>&lt;0.001</v>
      </c>
      <c r="M972" t="str">
        <f t="shared" si="79"/>
        <v>uncharacterized protein LOC105322807</v>
      </c>
    </row>
    <row r="973" spans="1:13" x14ac:dyDescent="0.35">
      <c r="A973" t="s">
        <v>2541</v>
      </c>
      <c r="B973">
        <v>42.388278569999997</v>
      </c>
      <c r="C973">
        <v>1.8294685610000001</v>
      </c>
      <c r="D973">
        <v>0.38455996999999997</v>
      </c>
      <c r="E973" s="1">
        <v>9.3299999999999995E-8</v>
      </c>
      <c r="F973" s="1">
        <v>1.3499999999999999E-5</v>
      </c>
      <c r="G973" t="s">
        <v>1879</v>
      </c>
      <c r="H973" t="s">
        <v>2542</v>
      </c>
      <c r="I973" s="2" t="str">
        <f t="shared" si="75"/>
        <v>105347143</v>
      </c>
      <c r="J973" s="2">
        <f t="shared" si="76"/>
        <v>42.4</v>
      </c>
      <c r="K973" s="2" t="str">
        <f t="shared" si="77"/>
        <v>1.8 ± 0.4</v>
      </c>
      <c r="L973" s="2" t="str">
        <f t="shared" si="78"/>
        <v>&lt;0.001</v>
      </c>
      <c r="M973" t="str">
        <f t="shared" si="79"/>
        <v>uncharacterized protein LOC105347143</v>
      </c>
    </row>
    <row r="974" spans="1:13" x14ac:dyDescent="0.35">
      <c r="A974" t="s">
        <v>2539</v>
      </c>
      <c r="B974">
        <v>28.955766059999998</v>
      </c>
      <c r="C974">
        <v>1.6899225899999999</v>
      </c>
      <c r="D974">
        <v>0.50301167899999999</v>
      </c>
      <c r="E974" s="1">
        <v>3.2499999999999997E-5</v>
      </c>
      <c r="F974">
        <v>1.8337850000000001E-3</v>
      </c>
      <c r="G974" t="s">
        <v>1879</v>
      </c>
      <c r="H974" t="s">
        <v>2540</v>
      </c>
      <c r="I974" s="2" t="str">
        <f t="shared" si="75"/>
        <v>105328056</v>
      </c>
      <c r="J974" s="2">
        <f t="shared" si="76"/>
        <v>29</v>
      </c>
      <c r="K974" s="2" t="str">
        <f t="shared" si="77"/>
        <v>1.7 ± 0.5</v>
      </c>
      <c r="L974" s="2">
        <f t="shared" si="78"/>
        <v>2E-3</v>
      </c>
      <c r="M974" t="str">
        <f t="shared" si="79"/>
        <v>uncharacterized protein LOC105328056 isoform X2</v>
      </c>
    </row>
    <row r="975" spans="1:13" x14ac:dyDescent="0.35">
      <c r="A975" t="s">
        <v>2537</v>
      </c>
      <c r="B975">
        <v>29.62814315</v>
      </c>
      <c r="C975">
        <v>1.686752051</v>
      </c>
      <c r="D975">
        <v>0.29462390999999999</v>
      </c>
      <c r="E975" s="1">
        <v>5.8199999999999995E-10</v>
      </c>
      <c r="F975" s="1">
        <v>1.73E-7</v>
      </c>
      <c r="G975" t="s">
        <v>1879</v>
      </c>
      <c r="H975" t="s">
        <v>2538</v>
      </c>
      <c r="I975" s="2" t="str">
        <f t="shared" si="75"/>
        <v>105344322</v>
      </c>
      <c r="J975" s="2">
        <f t="shared" si="76"/>
        <v>29.6</v>
      </c>
      <c r="K975" s="2" t="str">
        <f t="shared" si="77"/>
        <v>1.7 ± 0.3</v>
      </c>
      <c r="L975" s="2" t="str">
        <f t="shared" si="78"/>
        <v>&lt;0.001</v>
      </c>
      <c r="M975" t="str">
        <f t="shared" si="79"/>
        <v>uncharacterized protein LOC105344322</v>
      </c>
    </row>
    <row r="976" spans="1:13" x14ac:dyDescent="0.35">
      <c r="A976" t="s">
        <v>2535</v>
      </c>
      <c r="B976">
        <v>12.11771529</v>
      </c>
      <c r="C976">
        <v>1.6830922589999999</v>
      </c>
      <c r="D976">
        <v>0.44584436100000002</v>
      </c>
      <c r="E976" s="1">
        <v>7.3100000000000003E-6</v>
      </c>
      <c r="F976">
        <v>5.5256499999999998E-4</v>
      </c>
      <c r="G976" t="s">
        <v>1879</v>
      </c>
      <c r="H976" t="s">
        <v>2536</v>
      </c>
      <c r="I976" s="2" t="str">
        <f t="shared" si="75"/>
        <v>105332206</v>
      </c>
      <c r="J976" s="2">
        <f t="shared" si="76"/>
        <v>12.1</v>
      </c>
      <c r="K976" s="2" t="str">
        <f t="shared" si="77"/>
        <v>1.7 ± 0.4</v>
      </c>
      <c r="L976" s="2" t="str">
        <f t="shared" si="78"/>
        <v>&lt;0.001</v>
      </c>
      <c r="M976" t="str">
        <f t="shared" si="79"/>
        <v>uncharacterized protein LOC105332206</v>
      </c>
    </row>
    <row r="977" spans="1:13" x14ac:dyDescent="0.35">
      <c r="A977" t="s">
        <v>2533</v>
      </c>
      <c r="B977">
        <v>183.5062758</v>
      </c>
      <c r="C977">
        <v>1.6720321469999999</v>
      </c>
      <c r="D977">
        <v>0.32386241100000002</v>
      </c>
      <c r="E977" s="1">
        <v>1.2299999999999999E-8</v>
      </c>
      <c r="F977" s="1">
        <v>2.5500000000000001E-6</v>
      </c>
      <c r="G977" t="s">
        <v>1879</v>
      </c>
      <c r="H977" t="s">
        <v>2534</v>
      </c>
      <c r="I977" s="2" t="str">
        <f t="shared" si="75"/>
        <v>105342525</v>
      </c>
      <c r="J977" s="2">
        <f t="shared" si="76"/>
        <v>183.5</v>
      </c>
      <c r="K977" s="2" t="str">
        <f t="shared" si="77"/>
        <v>1.7 ± 0.3</v>
      </c>
      <c r="L977" s="2" t="str">
        <f t="shared" si="78"/>
        <v>&lt;0.001</v>
      </c>
      <c r="M977" t="str">
        <f t="shared" si="79"/>
        <v>uncharacterized protein LOC105342525</v>
      </c>
    </row>
    <row r="978" spans="1:13" x14ac:dyDescent="0.35">
      <c r="A978" t="s">
        <v>2531</v>
      </c>
      <c r="B978">
        <v>10.119161070000001</v>
      </c>
      <c r="C978">
        <v>1.6457026859999999</v>
      </c>
      <c r="D978">
        <v>0.65528771299999999</v>
      </c>
      <c r="E978">
        <v>4.2756000000000001E-4</v>
      </c>
      <c r="F978">
        <v>1.1631763999999999E-2</v>
      </c>
      <c r="G978" t="s">
        <v>1879</v>
      </c>
      <c r="H978" t="s">
        <v>2532</v>
      </c>
      <c r="I978" s="2" t="str">
        <f t="shared" si="75"/>
        <v>105342916</v>
      </c>
      <c r="J978" s="2">
        <f t="shared" si="76"/>
        <v>10.1</v>
      </c>
      <c r="K978" s="2" t="str">
        <f t="shared" si="77"/>
        <v>1.6 ± 0.7</v>
      </c>
      <c r="L978" s="2">
        <f t="shared" si="78"/>
        <v>1.2E-2</v>
      </c>
      <c r="M978" t="str">
        <f t="shared" si="79"/>
        <v>uncharacterized protein LOC105342916</v>
      </c>
    </row>
    <row r="979" spans="1:13" x14ac:dyDescent="0.35">
      <c r="A979" t="s">
        <v>2529</v>
      </c>
      <c r="B979">
        <v>15.715651100000001</v>
      </c>
      <c r="C979">
        <v>1.626091978</v>
      </c>
      <c r="D979">
        <v>0.34376865200000001</v>
      </c>
      <c r="E979" s="1">
        <v>1.1300000000000001E-7</v>
      </c>
      <c r="F979" s="1">
        <v>1.5500000000000001E-5</v>
      </c>
      <c r="G979" t="s">
        <v>1879</v>
      </c>
      <c r="H979" t="s">
        <v>2530</v>
      </c>
      <c r="I979" s="2" t="str">
        <f t="shared" si="75"/>
        <v>105318474</v>
      </c>
      <c r="J979" s="2">
        <f t="shared" si="76"/>
        <v>15.7</v>
      </c>
      <c r="K979" s="2" t="str">
        <f t="shared" si="77"/>
        <v>1.6 ± 0.3</v>
      </c>
      <c r="L979" s="2" t="str">
        <f t="shared" si="78"/>
        <v>&lt;0.001</v>
      </c>
      <c r="M979" t="str">
        <f t="shared" si="79"/>
        <v>uncharacterized protein LOC105318474</v>
      </c>
    </row>
    <row r="980" spans="1:13" x14ac:dyDescent="0.35">
      <c r="A980" t="s">
        <v>2527</v>
      </c>
      <c r="B980">
        <v>21.947689140000001</v>
      </c>
      <c r="C980">
        <v>1.5804439690000001</v>
      </c>
      <c r="D980">
        <v>0.54451358599999999</v>
      </c>
      <c r="E980">
        <v>1.4668999999999999E-4</v>
      </c>
      <c r="F980">
        <v>5.5218130000000004E-3</v>
      </c>
      <c r="G980" t="s">
        <v>1879</v>
      </c>
      <c r="H980" t="s">
        <v>2528</v>
      </c>
      <c r="I980" s="2" t="str">
        <f t="shared" si="75"/>
        <v>105320558</v>
      </c>
      <c r="J980" s="2">
        <f t="shared" si="76"/>
        <v>21.9</v>
      </c>
      <c r="K980" s="2" t="str">
        <f t="shared" si="77"/>
        <v>1.6 ± 0.5</v>
      </c>
      <c r="L980" s="2">
        <f t="shared" si="78"/>
        <v>6.0000000000000001E-3</v>
      </c>
      <c r="M980" t="str">
        <f t="shared" si="79"/>
        <v>uncharacterized protein LOC105320558</v>
      </c>
    </row>
    <row r="981" spans="1:13" x14ac:dyDescent="0.35">
      <c r="A981" t="s">
        <v>2525</v>
      </c>
      <c r="B981">
        <v>25.987237100000002</v>
      </c>
      <c r="C981">
        <v>1.542694397</v>
      </c>
      <c r="D981">
        <v>0.66928439500000003</v>
      </c>
      <c r="E981">
        <v>7.0644399999999997E-4</v>
      </c>
      <c r="F981">
        <v>1.6684971E-2</v>
      </c>
      <c r="G981" t="s">
        <v>1879</v>
      </c>
      <c r="H981" t="s">
        <v>2526</v>
      </c>
      <c r="I981" s="2" t="str">
        <f t="shared" si="75"/>
        <v>105335522</v>
      </c>
      <c r="J981" s="2">
        <f t="shared" si="76"/>
        <v>26</v>
      </c>
      <c r="K981" s="2" t="str">
        <f t="shared" si="77"/>
        <v>1.5 ± 0.7</v>
      </c>
      <c r="L981" s="2">
        <f t="shared" si="78"/>
        <v>1.7000000000000001E-2</v>
      </c>
      <c r="M981" t="str">
        <f t="shared" si="79"/>
        <v>uncharacterized protein LOC105335522</v>
      </c>
    </row>
    <row r="982" spans="1:13" x14ac:dyDescent="0.35">
      <c r="A982" t="s">
        <v>2523</v>
      </c>
      <c r="B982">
        <v>58.813698260000002</v>
      </c>
      <c r="C982">
        <v>1.5139154699999999</v>
      </c>
      <c r="D982">
        <v>0.25392358399999998</v>
      </c>
      <c r="E982" s="1">
        <v>1.3900000000000001E-10</v>
      </c>
      <c r="F982" s="1">
        <v>5.2399999999999999E-8</v>
      </c>
      <c r="G982" t="s">
        <v>1879</v>
      </c>
      <c r="H982" t="s">
        <v>2524</v>
      </c>
      <c r="I982" s="2" t="str">
        <f t="shared" si="75"/>
        <v>105341671</v>
      </c>
      <c r="J982" s="2">
        <f t="shared" si="76"/>
        <v>58.8</v>
      </c>
      <c r="K982" s="2" t="str">
        <f t="shared" si="77"/>
        <v>1.5 ± 0.3</v>
      </c>
      <c r="L982" s="2" t="str">
        <f t="shared" si="78"/>
        <v>&lt;0.001</v>
      </c>
      <c r="M982" t="str">
        <f t="shared" si="79"/>
        <v>uncharacterized protein LOC105341671 isoform X2</v>
      </c>
    </row>
    <row r="983" spans="1:13" x14ac:dyDescent="0.35">
      <c r="A983" t="s">
        <v>2521</v>
      </c>
      <c r="B983">
        <v>165.50996789999999</v>
      </c>
      <c r="C983">
        <v>1.5108684379999999</v>
      </c>
      <c r="D983">
        <v>0.657289656</v>
      </c>
      <c r="E983">
        <v>7.2131599999999995E-4</v>
      </c>
      <c r="F983">
        <v>1.6798837E-2</v>
      </c>
      <c r="G983" t="s">
        <v>1879</v>
      </c>
      <c r="H983" t="s">
        <v>2522</v>
      </c>
      <c r="I983" s="2" t="str">
        <f t="shared" si="75"/>
        <v>109620948</v>
      </c>
      <c r="J983" s="2">
        <f t="shared" si="76"/>
        <v>165.5</v>
      </c>
      <c r="K983" s="2" t="str">
        <f t="shared" si="77"/>
        <v>1.5 ± 0.7</v>
      </c>
      <c r="L983" s="2">
        <f t="shared" si="78"/>
        <v>1.7000000000000001E-2</v>
      </c>
      <c r="M983" t="str">
        <f t="shared" si="79"/>
        <v>uncharacterized protein LOC109620948</v>
      </c>
    </row>
    <row r="984" spans="1:13" x14ac:dyDescent="0.35">
      <c r="A984" t="s">
        <v>2519</v>
      </c>
      <c r="B984">
        <v>44.049976119999997</v>
      </c>
      <c r="C984">
        <v>1.473367694</v>
      </c>
      <c r="D984">
        <v>0.55100278499999999</v>
      </c>
      <c r="E984">
        <v>2.8574699999999999E-4</v>
      </c>
      <c r="F984">
        <v>8.7502569999999991E-3</v>
      </c>
      <c r="G984" t="s">
        <v>1879</v>
      </c>
      <c r="H984" t="s">
        <v>2520</v>
      </c>
      <c r="I984" s="2" t="str">
        <f t="shared" si="75"/>
        <v>105327787</v>
      </c>
      <c r="J984" s="2">
        <f t="shared" si="76"/>
        <v>44</v>
      </c>
      <c r="K984" s="2" t="str">
        <f t="shared" si="77"/>
        <v>1.5 ± 0.6</v>
      </c>
      <c r="L984" s="2">
        <f t="shared" si="78"/>
        <v>8.9999999999999993E-3</v>
      </c>
      <c r="M984" t="str">
        <f t="shared" si="79"/>
        <v>uncharacterized protein LOC105327787</v>
      </c>
    </row>
    <row r="985" spans="1:13" x14ac:dyDescent="0.35">
      <c r="A985" t="s">
        <v>2517</v>
      </c>
      <c r="B985">
        <v>15.949758170000001</v>
      </c>
      <c r="C985">
        <v>1.4668914099999999</v>
      </c>
      <c r="D985">
        <v>0.65510067900000002</v>
      </c>
      <c r="E985">
        <v>8.4253799999999999E-4</v>
      </c>
      <c r="F985">
        <v>1.8837116000000001E-2</v>
      </c>
      <c r="G985" t="s">
        <v>1879</v>
      </c>
      <c r="H985" t="s">
        <v>2518</v>
      </c>
      <c r="I985" s="2" t="str">
        <f t="shared" si="75"/>
        <v>105341658</v>
      </c>
      <c r="J985" s="2">
        <f t="shared" si="76"/>
        <v>15.9</v>
      </c>
      <c r="K985" s="2" t="str">
        <f t="shared" si="77"/>
        <v>1.5 ± 0.7</v>
      </c>
      <c r="L985" s="2">
        <f t="shared" si="78"/>
        <v>1.9E-2</v>
      </c>
      <c r="M985" t="str">
        <f t="shared" si="79"/>
        <v>uncharacterized protein LOC105341658</v>
      </c>
    </row>
    <row r="986" spans="1:13" x14ac:dyDescent="0.35">
      <c r="A986" t="s">
        <v>2515</v>
      </c>
      <c r="B986">
        <v>249.45806630000001</v>
      </c>
      <c r="C986">
        <v>1.465184858</v>
      </c>
      <c r="D986">
        <v>0.463817488</v>
      </c>
      <c r="E986" s="1">
        <v>6.9499999999999995E-5</v>
      </c>
      <c r="F986">
        <v>3.2003470000000001E-3</v>
      </c>
      <c r="G986" t="s">
        <v>1879</v>
      </c>
      <c r="H986" t="s">
        <v>2516</v>
      </c>
      <c r="I986" s="2" t="str">
        <f t="shared" si="75"/>
        <v>117689114</v>
      </c>
      <c r="J986" s="2">
        <f t="shared" si="76"/>
        <v>249.5</v>
      </c>
      <c r="K986" s="2" t="str">
        <f t="shared" si="77"/>
        <v>1.5 ± 0.5</v>
      </c>
      <c r="L986" s="2">
        <f t="shared" si="78"/>
        <v>3.0000000000000001E-3</v>
      </c>
      <c r="M986" t="str">
        <f t="shared" si="79"/>
        <v>LOW QUALITY PROTEIN: uncharacterized protein LOC117689114</v>
      </c>
    </row>
    <row r="987" spans="1:13" x14ac:dyDescent="0.35">
      <c r="A987" t="s">
        <v>2513</v>
      </c>
      <c r="B987">
        <v>36.351084870000001</v>
      </c>
      <c r="C987">
        <v>1.4563394650000001</v>
      </c>
      <c r="D987">
        <v>0.54221971099999999</v>
      </c>
      <c r="E987">
        <v>2.8091599999999998E-4</v>
      </c>
      <c r="F987">
        <v>8.6358370000000004E-3</v>
      </c>
      <c r="G987" t="s">
        <v>1879</v>
      </c>
      <c r="H987" t="s">
        <v>2514</v>
      </c>
      <c r="I987" s="2" t="str">
        <f t="shared" si="75"/>
        <v>117680568</v>
      </c>
      <c r="J987" s="2">
        <f t="shared" si="76"/>
        <v>36.4</v>
      </c>
      <c r="K987" s="2" t="str">
        <f t="shared" si="77"/>
        <v>1.5 ± 0.5</v>
      </c>
      <c r="L987" s="2">
        <f t="shared" si="78"/>
        <v>8.9999999999999993E-3</v>
      </c>
      <c r="M987" t="str">
        <f t="shared" si="79"/>
        <v>uncharacterized protein LOC117680568</v>
      </c>
    </row>
    <row r="988" spans="1:13" x14ac:dyDescent="0.35">
      <c r="A988" t="s">
        <v>2511</v>
      </c>
      <c r="B988">
        <v>14.09201266</v>
      </c>
      <c r="C988">
        <v>1.4552972989999999</v>
      </c>
      <c r="D988">
        <v>0.71454965100000001</v>
      </c>
      <c r="E988">
        <v>1.279884E-3</v>
      </c>
      <c r="F988">
        <v>2.5309116E-2</v>
      </c>
      <c r="G988" t="s">
        <v>1879</v>
      </c>
      <c r="H988" t="s">
        <v>2512</v>
      </c>
      <c r="I988" s="2" t="str">
        <f t="shared" si="75"/>
        <v>105328057</v>
      </c>
      <c r="J988" s="2">
        <f t="shared" si="76"/>
        <v>14.1</v>
      </c>
      <c r="K988" s="2" t="str">
        <f t="shared" si="77"/>
        <v>1.5 ± 0.7</v>
      </c>
      <c r="L988" s="2">
        <f t="shared" si="78"/>
        <v>2.5000000000000001E-2</v>
      </c>
      <c r="M988" t="str">
        <f t="shared" si="79"/>
        <v>uncharacterized protein LOC105328057</v>
      </c>
    </row>
    <row r="989" spans="1:13" x14ac:dyDescent="0.35">
      <c r="A989" t="s">
        <v>2509</v>
      </c>
      <c r="B989">
        <v>18.427568910000002</v>
      </c>
      <c r="C989">
        <v>1.444363501</v>
      </c>
      <c r="D989">
        <v>0.49178911600000003</v>
      </c>
      <c r="E989">
        <v>1.36561E-4</v>
      </c>
      <c r="F989">
        <v>5.2597479999999999E-3</v>
      </c>
      <c r="G989" t="s">
        <v>1879</v>
      </c>
      <c r="H989" t="s">
        <v>2510</v>
      </c>
      <c r="I989" s="2" t="str">
        <f t="shared" si="75"/>
        <v>105317735</v>
      </c>
      <c r="J989" s="2">
        <f t="shared" si="76"/>
        <v>18.399999999999999</v>
      </c>
      <c r="K989" s="2" t="str">
        <f t="shared" si="77"/>
        <v>1.4 ± 0.5</v>
      </c>
      <c r="L989" s="2">
        <f t="shared" si="78"/>
        <v>5.0000000000000001E-3</v>
      </c>
      <c r="M989" t="str">
        <f t="shared" si="79"/>
        <v>uncharacterized protein LOC105317735 isoform X1</v>
      </c>
    </row>
    <row r="990" spans="1:13" x14ac:dyDescent="0.35">
      <c r="A990" t="s">
        <v>2507</v>
      </c>
      <c r="B990">
        <v>12.80336161</v>
      </c>
      <c r="C990">
        <v>1.434846238</v>
      </c>
      <c r="D990">
        <v>0.28978124500000002</v>
      </c>
      <c r="E990" s="1">
        <v>4.1799999999999997E-8</v>
      </c>
      <c r="F990" s="1">
        <v>6.8800000000000002E-6</v>
      </c>
      <c r="G990" t="s">
        <v>1879</v>
      </c>
      <c r="H990" t="s">
        <v>2508</v>
      </c>
      <c r="I990" s="2" t="str">
        <f t="shared" si="75"/>
        <v>105326643</v>
      </c>
      <c r="J990" s="2">
        <f t="shared" si="76"/>
        <v>12.8</v>
      </c>
      <c r="K990" s="2" t="str">
        <f t="shared" si="77"/>
        <v>1.4 ± 0.3</v>
      </c>
      <c r="L990" s="2" t="str">
        <f t="shared" si="78"/>
        <v>&lt;0.001</v>
      </c>
      <c r="M990" t="str">
        <f t="shared" si="79"/>
        <v>uncharacterized protein LOC105326643</v>
      </c>
    </row>
    <row r="991" spans="1:13" x14ac:dyDescent="0.35">
      <c r="A991" t="s">
        <v>2505</v>
      </c>
      <c r="B991">
        <v>11.61049573</v>
      </c>
      <c r="C991">
        <v>1.4322696349999999</v>
      </c>
      <c r="D991">
        <v>0.84379997399999995</v>
      </c>
      <c r="E991">
        <v>2.279718E-3</v>
      </c>
      <c r="F991">
        <v>3.7510608000000001E-2</v>
      </c>
      <c r="G991" t="s">
        <v>1879</v>
      </c>
      <c r="H991" t="s">
        <v>2506</v>
      </c>
      <c r="I991" s="2" t="str">
        <f t="shared" si="75"/>
        <v>105347073</v>
      </c>
      <c r="J991" s="2">
        <f t="shared" si="76"/>
        <v>11.6</v>
      </c>
      <c r="K991" s="2" t="str">
        <f t="shared" si="77"/>
        <v>1.4 ± 0.8</v>
      </c>
      <c r="L991" s="2">
        <f t="shared" si="78"/>
        <v>3.7999999999999999E-2</v>
      </c>
      <c r="M991" t="str">
        <f t="shared" si="79"/>
        <v>uncharacterized protein LOC105347073</v>
      </c>
    </row>
    <row r="992" spans="1:13" x14ac:dyDescent="0.35">
      <c r="A992" t="s">
        <v>2503</v>
      </c>
      <c r="B992">
        <v>758.44765789999997</v>
      </c>
      <c r="C992">
        <v>1.4017188060000001</v>
      </c>
      <c r="D992">
        <v>0.16848595199999999</v>
      </c>
      <c r="E992" s="1">
        <v>5.3300000000000001E-18</v>
      </c>
      <c r="F992" s="1">
        <v>6.5500000000000003E-15</v>
      </c>
      <c r="G992" t="s">
        <v>1879</v>
      </c>
      <c r="H992" t="s">
        <v>2504</v>
      </c>
      <c r="I992" s="2" t="str">
        <f t="shared" si="75"/>
        <v>105340538</v>
      </c>
      <c r="J992" s="2">
        <f t="shared" si="76"/>
        <v>758.4</v>
      </c>
      <c r="K992" s="2" t="str">
        <f t="shared" si="77"/>
        <v>1.4 ± 0.2</v>
      </c>
      <c r="L992" s="2" t="str">
        <f t="shared" si="78"/>
        <v>&lt;0.001</v>
      </c>
      <c r="M992" t="str">
        <f t="shared" si="79"/>
        <v>uncharacterized protein LOC105340538 isoform X1</v>
      </c>
    </row>
    <row r="993" spans="1:13" x14ac:dyDescent="0.35">
      <c r="A993" t="s">
        <v>2501</v>
      </c>
      <c r="B993">
        <v>18.07341151</v>
      </c>
      <c r="C993">
        <v>1.3955749200000001</v>
      </c>
      <c r="D993">
        <v>0.51111610399999996</v>
      </c>
      <c r="E993">
        <v>2.4927499999999997E-4</v>
      </c>
      <c r="F993">
        <v>7.9824219999999994E-3</v>
      </c>
      <c r="G993" t="s">
        <v>1879</v>
      </c>
      <c r="H993" t="s">
        <v>2502</v>
      </c>
      <c r="I993" s="2" t="str">
        <f t="shared" si="75"/>
        <v>117691182</v>
      </c>
      <c r="J993" s="2">
        <f t="shared" si="76"/>
        <v>18.100000000000001</v>
      </c>
      <c r="K993" s="2" t="str">
        <f t="shared" si="77"/>
        <v>1.4 ± 0.5</v>
      </c>
      <c r="L993" s="2">
        <f t="shared" si="78"/>
        <v>8.0000000000000002E-3</v>
      </c>
      <c r="M993" t="str">
        <f t="shared" si="79"/>
        <v>uncharacterized protein LOC117691182 isoform X1</v>
      </c>
    </row>
    <row r="994" spans="1:13" x14ac:dyDescent="0.35">
      <c r="A994" t="s">
        <v>2499</v>
      </c>
      <c r="B994">
        <v>33.853486429999997</v>
      </c>
      <c r="C994">
        <v>1.3622298820000001</v>
      </c>
      <c r="D994">
        <v>0.30491189299999999</v>
      </c>
      <c r="E994" s="1">
        <v>4.2899999999999999E-7</v>
      </c>
      <c r="F994" s="1">
        <v>5.0099999999999998E-5</v>
      </c>
      <c r="G994" t="s">
        <v>1879</v>
      </c>
      <c r="H994" t="s">
        <v>2500</v>
      </c>
      <c r="I994" s="2" t="str">
        <f t="shared" si="75"/>
        <v>105332044</v>
      </c>
      <c r="J994" s="2">
        <f t="shared" si="76"/>
        <v>33.9</v>
      </c>
      <c r="K994" s="2" t="str">
        <f t="shared" si="77"/>
        <v>1.4 ± 0.3</v>
      </c>
      <c r="L994" s="2" t="str">
        <f t="shared" si="78"/>
        <v>&lt;0.001</v>
      </c>
      <c r="M994" t="str">
        <f t="shared" si="79"/>
        <v>uncharacterized protein LOC105332044 isoform X1</v>
      </c>
    </row>
    <row r="995" spans="1:13" x14ac:dyDescent="0.35">
      <c r="A995" t="s">
        <v>2497</v>
      </c>
      <c r="B995">
        <v>16.827400090000001</v>
      </c>
      <c r="C995">
        <v>1.3532075960000001</v>
      </c>
      <c r="D995">
        <v>0.37919317200000002</v>
      </c>
      <c r="E995" s="1">
        <v>1.7600000000000001E-5</v>
      </c>
      <c r="F995">
        <v>1.129529E-3</v>
      </c>
      <c r="G995" t="s">
        <v>1879</v>
      </c>
      <c r="H995" t="s">
        <v>2498</v>
      </c>
      <c r="I995" s="2" t="str">
        <f t="shared" si="75"/>
        <v>105343079</v>
      </c>
      <c r="J995" s="2">
        <f t="shared" si="76"/>
        <v>16.8</v>
      </c>
      <c r="K995" s="2" t="str">
        <f t="shared" si="77"/>
        <v>1.4 ± 0.4</v>
      </c>
      <c r="L995" s="2">
        <f t="shared" si="78"/>
        <v>1E-3</v>
      </c>
      <c r="M995" t="str">
        <f t="shared" si="79"/>
        <v>uncharacterized protein LOC105343079</v>
      </c>
    </row>
    <row r="996" spans="1:13" x14ac:dyDescent="0.35">
      <c r="A996" t="s">
        <v>2495</v>
      </c>
      <c r="B996">
        <v>28.140309340000002</v>
      </c>
      <c r="C996">
        <v>1.3520405680000001</v>
      </c>
      <c r="D996">
        <v>0.39784552499999998</v>
      </c>
      <c r="E996" s="1">
        <v>3.29E-5</v>
      </c>
      <c r="F996">
        <v>1.8337850000000001E-3</v>
      </c>
      <c r="G996" t="s">
        <v>1879</v>
      </c>
      <c r="H996" t="s">
        <v>2496</v>
      </c>
      <c r="I996" s="2" t="str">
        <f t="shared" si="75"/>
        <v>109619885</v>
      </c>
      <c r="J996" s="2">
        <f t="shared" si="76"/>
        <v>28.1</v>
      </c>
      <c r="K996" s="2" t="str">
        <f t="shared" si="77"/>
        <v>1.4 ± 0.4</v>
      </c>
      <c r="L996" s="2">
        <f t="shared" si="78"/>
        <v>2E-3</v>
      </c>
      <c r="M996" t="str">
        <f t="shared" si="79"/>
        <v>uncharacterized protein LOC109619885</v>
      </c>
    </row>
    <row r="997" spans="1:13" x14ac:dyDescent="0.35">
      <c r="A997" t="s">
        <v>2493</v>
      </c>
      <c r="B997">
        <v>152.63451860000001</v>
      </c>
      <c r="C997">
        <v>1.327504024</v>
      </c>
      <c r="D997">
        <v>0.29131588400000002</v>
      </c>
      <c r="E997" s="1">
        <v>2.79E-7</v>
      </c>
      <c r="F997" s="1">
        <v>3.4600000000000001E-5</v>
      </c>
      <c r="G997" t="s">
        <v>1879</v>
      </c>
      <c r="H997" t="s">
        <v>2494</v>
      </c>
      <c r="I997" s="2" t="str">
        <f t="shared" si="75"/>
        <v>105327994</v>
      </c>
      <c r="J997" s="2">
        <f t="shared" si="76"/>
        <v>152.6</v>
      </c>
      <c r="K997" s="2" t="str">
        <f t="shared" si="77"/>
        <v>1.3 ± 0.3</v>
      </c>
      <c r="L997" s="2" t="str">
        <f t="shared" si="78"/>
        <v>&lt;0.001</v>
      </c>
      <c r="M997" t="str">
        <f t="shared" si="79"/>
        <v>uncharacterized protein LOC105327994</v>
      </c>
    </row>
    <row r="998" spans="1:13" x14ac:dyDescent="0.35">
      <c r="A998" t="s">
        <v>2491</v>
      </c>
      <c r="B998">
        <v>21.542803509999999</v>
      </c>
      <c r="C998">
        <v>1.2924994809999999</v>
      </c>
      <c r="D998">
        <v>0.53622687800000002</v>
      </c>
      <c r="E998">
        <v>5.9359699999999996E-4</v>
      </c>
      <c r="F998">
        <v>1.4856022E-2</v>
      </c>
      <c r="G998" t="s">
        <v>1879</v>
      </c>
      <c r="H998" t="s">
        <v>2492</v>
      </c>
      <c r="I998" s="2" t="str">
        <f t="shared" si="75"/>
        <v>117681093</v>
      </c>
      <c r="J998" s="2">
        <f t="shared" si="76"/>
        <v>21.5</v>
      </c>
      <c r="K998" s="2" t="str">
        <f t="shared" si="77"/>
        <v>1.3 ± 0.5</v>
      </c>
      <c r="L998" s="2">
        <f t="shared" si="78"/>
        <v>1.4999999999999999E-2</v>
      </c>
      <c r="M998" t="str">
        <f t="shared" si="79"/>
        <v>uncharacterized protein LOC117681093</v>
      </c>
    </row>
    <row r="999" spans="1:13" x14ac:dyDescent="0.35">
      <c r="A999" t="s">
        <v>2489</v>
      </c>
      <c r="B999">
        <v>13.183780730000001</v>
      </c>
      <c r="C999">
        <v>1.291326932</v>
      </c>
      <c r="D999">
        <v>0.54062724399999995</v>
      </c>
      <c r="E999">
        <v>6.1309899999999998E-4</v>
      </c>
      <c r="F999">
        <v>1.5240724000000001E-2</v>
      </c>
      <c r="G999" t="s">
        <v>1879</v>
      </c>
      <c r="H999" t="s">
        <v>2490</v>
      </c>
      <c r="I999" s="2" t="str">
        <f t="shared" si="75"/>
        <v>105330279</v>
      </c>
      <c r="J999" s="2">
        <f t="shared" si="76"/>
        <v>13.2</v>
      </c>
      <c r="K999" s="2" t="str">
        <f t="shared" si="77"/>
        <v>1.3 ± 0.5</v>
      </c>
      <c r="L999" s="2">
        <f t="shared" si="78"/>
        <v>1.4999999999999999E-2</v>
      </c>
      <c r="M999" t="str">
        <f t="shared" si="79"/>
        <v>uncharacterized protein LOC105330279</v>
      </c>
    </row>
    <row r="1000" spans="1:13" x14ac:dyDescent="0.35">
      <c r="A1000" t="s">
        <v>2487</v>
      </c>
      <c r="B1000">
        <v>86.862585420000002</v>
      </c>
      <c r="C1000">
        <v>1.28914598</v>
      </c>
      <c r="D1000">
        <v>0.25316586600000002</v>
      </c>
      <c r="E1000" s="1">
        <v>2E-8</v>
      </c>
      <c r="F1000" s="1">
        <v>3.6799999999999999E-6</v>
      </c>
      <c r="G1000" t="s">
        <v>1879</v>
      </c>
      <c r="H1000" t="s">
        <v>2488</v>
      </c>
      <c r="I1000" s="2" t="str">
        <f t="shared" si="75"/>
        <v>105328320</v>
      </c>
      <c r="J1000" s="2">
        <f t="shared" si="76"/>
        <v>86.9</v>
      </c>
      <c r="K1000" s="2" t="str">
        <f t="shared" si="77"/>
        <v>1.3 ± 0.3</v>
      </c>
      <c r="L1000" s="2" t="str">
        <f t="shared" si="78"/>
        <v>&lt;0.001</v>
      </c>
      <c r="M1000" t="str">
        <f t="shared" si="79"/>
        <v>uncharacterized protein LOC105328320</v>
      </c>
    </row>
    <row r="1001" spans="1:13" x14ac:dyDescent="0.35">
      <c r="A1001" t="s">
        <v>2485</v>
      </c>
      <c r="B1001">
        <v>12.311052419999999</v>
      </c>
      <c r="C1001">
        <v>1.2793569440000001</v>
      </c>
      <c r="D1001">
        <v>0.342850292</v>
      </c>
      <c r="E1001" s="1">
        <v>9.7499999999999998E-6</v>
      </c>
      <c r="F1001">
        <v>6.9496599999999999E-4</v>
      </c>
      <c r="G1001" t="s">
        <v>1879</v>
      </c>
      <c r="H1001" t="s">
        <v>2486</v>
      </c>
      <c r="I1001" s="2" t="str">
        <f t="shared" si="75"/>
        <v>117684943</v>
      </c>
      <c r="J1001" s="2">
        <f t="shared" si="76"/>
        <v>12.3</v>
      </c>
      <c r="K1001" s="2" t="str">
        <f t="shared" si="77"/>
        <v>1.3 ± 0.3</v>
      </c>
      <c r="L1001" s="2" t="str">
        <f t="shared" si="78"/>
        <v>&lt;0.001</v>
      </c>
      <c r="M1001" t="str">
        <f t="shared" si="79"/>
        <v>uncharacterized protein LOC117684943</v>
      </c>
    </row>
    <row r="1002" spans="1:13" x14ac:dyDescent="0.35">
      <c r="A1002" t="s">
        <v>2483</v>
      </c>
      <c r="B1002">
        <v>11.10348327</v>
      </c>
      <c r="C1002">
        <v>1.2719607749999999</v>
      </c>
      <c r="D1002">
        <v>0.60194004400000001</v>
      </c>
      <c r="E1002">
        <v>1.2044639999999999E-3</v>
      </c>
      <c r="F1002">
        <v>2.4306723999999998E-2</v>
      </c>
      <c r="G1002" t="s">
        <v>1879</v>
      </c>
      <c r="H1002" t="s">
        <v>2484</v>
      </c>
      <c r="I1002" s="2" t="str">
        <f t="shared" si="75"/>
        <v>117692918</v>
      </c>
      <c r="J1002" s="2">
        <f t="shared" si="76"/>
        <v>11.1</v>
      </c>
      <c r="K1002" s="2" t="str">
        <f t="shared" si="77"/>
        <v>1.3 ± 0.6</v>
      </c>
      <c r="L1002" s="2">
        <f t="shared" si="78"/>
        <v>2.4E-2</v>
      </c>
      <c r="M1002" t="str">
        <f t="shared" si="79"/>
        <v>uncharacterized protein LOC117692918</v>
      </c>
    </row>
    <row r="1003" spans="1:13" x14ac:dyDescent="0.35">
      <c r="A1003" t="s">
        <v>2481</v>
      </c>
      <c r="B1003">
        <v>64.524115409999993</v>
      </c>
      <c r="C1003">
        <v>1.2696999010000001</v>
      </c>
      <c r="D1003">
        <v>0.23969285100000001</v>
      </c>
      <c r="E1003" s="1">
        <v>6.8400000000000004E-9</v>
      </c>
      <c r="F1003" s="1">
        <v>1.5E-6</v>
      </c>
      <c r="G1003" t="s">
        <v>1879</v>
      </c>
      <c r="H1003" t="s">
        <v>2482</v>
      </c>
      <c r="I1003" s="2" t="str">
        <f t="shared" si="75"/>
        <v>105344216</v>
      </c>
      <c r="J1003" s="2">
        <f t="shared" si="76"/>
        <v>64.5</v>
      </c>
      <c r="K1003" s="2" t="str">
        <f t="shared" si="77"/>
        <v>1.3 ± 0.2</v>
      </c>
      <c r="L1003" s="2" t="str">
        <f t="shared" si="78"/>
        <v>&lt;0.001</v>
      </c>
      <c r="M1003" t="str">
        <f t="shared" si="79"/>
        <v>uncharacterized protein LOC105344216</v>
      </c>
    </row>
    <row r="1004" spans="1:13" x14ac:dyDescent="0.35">
      <c r="A1004" t="s">
        <v>2479</v>
      </c>
      <c r="B1004">
        <v>16.61231046</v>
      </c>
      <c r="C1004">
        <v>1.2550940939999999</v>
      </c>
      <c r="D1004">
        <v>0.496618165</v>
      </c>
      <c r="E1004">
        <v>4.4882599999999999E-4</v>
      </c>
      <c r="F1004">
        <v>1.2067929E-2</v>
      </c>
      <c r="G1004" t="s">
        <v>1879</v>
      </c>
      <c r="H1004" t="s">
        <v>2480</v>
      </c>
      <c r="I1004" s="2" t="str">
        <f t="shared" si="75"/>
        <v>105344740</v>
      </c>
      <c r="J1004" s="2">
        <f t="shared" si="76"/>
        <v>16.600000000000001</v>
      </c>
      <c r="K1004" s="2" t="str">
        <f t="shared" si="77"/>
        <v>1.3 ± 0.5</v>
      </c>
      <c r="L1004" s="2">
        <f t="shared" si="78"/>
        <v>1.2E-2</v>
      </c>
      <c r="M1004" t="str">
        <f t="shared" si="79"/>
        <v>uncharacterized protein LOC105344740</v>
      </c>
    </row>
    <row r="1005" spans="1:13" x14ac:dyDescent="0.35">
      <c r="A1005" t="s">
        <v>2477</v>
      </c>
      <c r="B1005">
        <v>125.22125</v>
      </c>
      <c r="C1005">
        <v>1.229145862</v>
      </c>
      <c r="D1005">
        <v>0.50196107300000004</v>
      </c>
      <c r="E1005">
        <v>5.7043100000000004E-4</v>
      </c>
      <c r="F1005">
        <v>1.4492573E-2</v>
      </c>
      <c r="G1005" t="s">
        <v>1879</v>
      </c>
      <c r="H1005" t="s">
        <v>2478</v>
      </c>
      <c r="I1005" s="2" t="str">
        <f t="shared" si="75"/>
        <v>117680505</v>
      </c>
      <c r="J1005" s="2">
        <f t="shared" si="76"/>
        <v>125.2</v>
      </c>
      <c r="K1005" s="2" t="str">
        <f t="shared" si="77"/>
        <v>1.2 ± 0.5</v>
      </c>
      <c r="L1005" s="2">
        <f t="shared" si="78"/>
        <v>1.4E-2</v>
      </c>
      <c r="M1005" t="str">
        <f t="shared" si="79"/>
        <v>uncharacterized protein LOC117680505 isoform X1</v>
      </c>
    </row>
    <row r="1006" spans="1:13" x14ac:dyDescent="0.35">
      <c r="A1006" t="s">
        <v>2475</v>
      </c>
      <c r="B1006">
        <v>16.518796869999999</v>
      </c>
      <c r="C1006">
        <v>1.2152608499999999</v>
      </c>
      <c r="D1006">
        <v>0.58614792599999999</v>
      </c>
      <c r="E1006">
        <v>1.3084310000000001E-3</v>
      </c>
      <c r="F1006">
        <v>2.5756680000000001E-2</v>
      </c>
      <c r="G1006" t="s">
        <v>1879</v>
      </c>
      <c r="H1006" t="s">
        <v>2476</v>
      </c>
      <c r="I1006" s="2" t="str">
        <f t="shared" si="75"/>
        <v>105347280</v>
      </c>
      <c r="J1006" s="2">
        <f t="shared" si="76"/>
        <v>16.5</v>
      </c>
      <c r="K1006" s="2" t="str">
        <f t="shared" si="77"/>
        <v>1.2 ± 0.6</v>
      </c>
      <c r="L1006" s="2">
        <f t="shared" si="78"/>
        <v>2.5999999999999999E-2</v>
      </c>
      <c r="M1006" t="str">
        <f t="shared" si="79"/>
        <v>uncharacterized protein LOC105347280</v>
      </c>
    </row>
    <row r="1007" spans="1:13" x14ac:dyDescent="0.35">
      <c r="A1007" t="s">
        <v>2473</v>
      </c>
      <c r="B1007">
        <v>106.9530364</v>
      </c>
      <c r="C1007">
        <v>1.2104002700000001</v>
      </c>
      <c r="D1007">
        <v>0.23470407800000001</v>
      </c>
      <c r="E1007" s="1">
        <v>1.4500000000000001E-8</v>
      </c>
      <c r="F1007" s="1">
        <v>2.8899999999999999E-6</v>
      </c>
      <c r="G1007" t="s">
        <v>1879</v>
      </c>
      <c r="H1007" t="s">
        <v>2474</v>
      </c>
      <c r="I1007" s="2" t="str">
        <f t="shared" si="75"/>
        <v>105338591</v>
      </c>
      <c r="J1007" s="2">
        <f t="shared" si="76"/>
        <v>107</v>
      </c>
      <c r="K1007" s="2" t="str">
        <f t="shared" si="77"/>
        <v>1.2 ± 0.2</v>
      </c>
      <c r="L1007" s="2" t="str">
        <f t="shared" si="78"/>
        <v>&lt;0.001</v>
      </c>
      <c r="M1007" t="str">
        <f t="shared" si="79"/>
        <v>uncharacterized protein LOC105338591 isoform X1</v>
      </c>
    </row>
    <row r="1008" spans="1:13" x14ac:dyDescent="0.35">
      <c r="A1008" t="s">
        <v>2471</v>
      </c>
      <c r="B1008">
        <v>42.45045674</v>
      </c>
      <c r="C1008">
        <v>1.201763742</v>
      </c>
      <c r="D1008">
        <v>0.55841998599999998</v>
      </c>
      <c r="E1008">
        <v>1.1307660000000001E-3</v>
      </c>
      <c r="F1008">
        <v>2.3226031000000001E-2</v>
      </c>
      <c r="G1008" t="s">
        <v>1879</v>
      </c>
      <c r="H1008" t="s">
        <v>2472</v>
      </c>
      <c r="I1008" s="2" t="str">
        <f t="shared" si="75"/>
        <v>117690733</v>
      </c>
      <c r="J1008" s="2">
        <f t="shared" si="76"/>
        <v>42.5</v>
      </c>
      <c r="K1008" s="2" t="str">
        <f t="shared" si="77"/>
        <v>1.2 ± 0.6</v>
      </c>
      <c r="L1008" s="2">
        <f t="shared" si="78"/>
        <v>2.3E-2</v>
      </c>
      <c r="M1008" t="str">
        <f t="shared" si="79"/>
        <v>uncharacterized protein LOC117690733 isoform X1</v>
      </c>
    </row>
    <row r="1009" spans="1:13" x14ac:dyDescent="0.35">
      <c r="A1009" t="s">
        <v>2469</v>
      </c>
      <c r="B1009">
        <v>157.2235905</v>
      </c>
      <c r="C1009">
        <v>1.173464286</v>
      </c>
      <c r="D1009">
        <v>0.231600314</v>
      </c>
      <c r="E1009" s="1">
        <v>2.4E-8</v>
      </c>
      <c r="F1009" s="1">
        <v>4.3000000000000003E-6</v>
      </c>
      <c r="G1009" t="s">
        <v>1879</v>
      </c>
      <c r="H1009" t="s">
        <v>2470</v>
      </c>
      <c r="I1009" s="2" t="str">
        <f t="shared" si="75"/>
        <v>105319146</v>
      </c>
      <c r="J1009" s="2">
        <f t="shared" si="76"/>
        <v>157.19999999999999</v>
      </c>
      <c r="K1009" s="2" t="str">
        <f t="shared" si="77"/>
        <v>1.2 ± 0.2</v>
      </c>
      <c r="L1009" s="2" t="str">
        <f t="shared" si="78"/>
        <v>&lt;0.001</v>
      </c>
      <c r="M1009" t="str">
        <f t="shared" si="79"/>
        <v>uncharacterized protein LOC105319146</v>
      </c>
    </row>
    <row r="1010" spans="1:13" x14ac:dyDescent="0.35">
      <c r="A1010" t="s">
        <v>2467</v>
      </c>
      <c r="B1010">
        <v>37.192563810000003</v>
      </c>
      <c r="C1010">
        <v>1.167310233</v>
      </c>
      <c r="D1010">
        <v>0.46681825999999998</v>
      </c>
      <c r="E1010">
        <v>5.1067400000000002E-4</v>
      </c>
      <c r="F1010">
        <v>1.3284672000000001E-2</v>
      </c>
      <c r="G1010" t="s">
        <v>1879</v>
      </c>
      <c r="H1010" t="s">
        <v>2468</v>
      </c>
      <c r="I1010" s="2" t="str">
        <f t="shared" si="75"/>
        <v>105333188</v>
      </c>
      <c r="J1010" s="2">
        <f t="shared" si="76"/>
        <v>37.200000000000003</v>
      </c>
      <c r="K1010" s="2" t="str">
        <f t="shared" si="77"/>
        <v>1.2 ± 0.5</v>
      </c>
      <c r="L1010" s="2">
        <f t="shared" si="78"/>
        <v>1.2999999999999999E-2</v>
      </c>
      <c r="M1010" t="str">
        <f t="shared" si="79"/>
        <v>uncharacterized protein LOC105333188 isoform X1</v>
      </c>
    </row>
    <row r="1011" spans="1:13" x14ac:dyDescent="0.35">
      <c r="A1011" t="s">
        <v>2465</v>
      </c>
      <c r="B1011">
        <v>23.461577500000001</v>
      </c>
      <c r="C1011">
        <v>1.156058831</v>
      </c>
      <c r="D1011">
        <v>0.28561324500000002</v>
      </c>
      <c r="E1011" s="1">
        <v>2.7300000000000001E-6</v>
      </c>
      <c r="F1011">
        <v>2.4226099999999999E-4</v>
      </c>
      <c r="G1011" t="s">
        <v>1879</v>
      </c>
      <c r="H1011" t="s">
        <v>2466</v>
      </c>
      <c r="I1011" s="2" t="str">
        <f t="shared" si="75"/>
        <v>105333439</v>
      </c>
      <c r="J1011" s="2">
        <f t="shared" si="76"/>
        <v>23.5</v>
      </c>
      <c r="K1011" s="2" t="str">
        <f t="shared" si="77"/>
        <v>1.2 ± 0.3</v>
      </c>
      <c r="L1011" s="2" t="str">
        <f t="shared" si="78"/>
        <v>&lt;0.001</v>
      </c>
      <c r="M1011" t="str">
        <f t="shared" si="79"/>
        <v>uncharacterized protein LOC105333439 isoform X2</v>
      </c>
    </row>
    <row r="1012" spans="1:13" x14ac:dyDescent="0.35">
      <c r="A1012" t="s">
        <v>2463</v>
      </c>
      <c r="B1012">
        <v>15.21676282</v>
      </c>
      <c r="C1012">
        <v>1.132496446</v>
      </c>
      <c r="D1012">
        <v>0.50089257600000003</v>
      </c>
      <c r="E1012">
        <v>9.5532199999999999E-4</v>
      </c>
      <c r="F1012">
        <v>2.0537188000000001E-2</v>
      </c>
      <c r="G1012" t="s">
        <v>1879</v>
      </c>
      <c r="H1012" t="s">
        <v>2464</v>
      </c>
      <c r="I1012" s="2" t="str">
        <f t="shared" si="75"/>
        <v>117692210</v>
      </c>
      <c r="J1012" s="2">
        <f t="shared" si="76"/>
        <v>15.2</v>
      </c>
      <c r="K1012" s="2" t="str">
        <f t="shared" si="77"/>
        <v>1.1 ± 0.5</v>
      </c>
      <c r="L1012" s="2">
        <f t="shared" si="78"/>
        <v>2.1000000000000001E-2</v>
      </c>
      <c r="M1012" t="str">
        <f t="shared" si="79"/>
        <v>uncharacterized protein LOC117692210</v>
      </c>
    </row>
    <row r="1013" spans="1:13" x14ac:dyDescent="0.35">
      <c r="A1013" t="s">
        <v>2461</v>
      </c>
      <c r="B1013">
        <v>53.682847750000001</v>
      </c>
      <c r="C1013">
        <v>1.1254813640000001</v>
      </c>
      <c r="D1013">
        <v>0.41830883899999999</v>
      </c>
      <c r="E1013">
        <v>3.1671100000000001E-4</v>
      </c>
      <c r="F1013">
        <v>9.3467800000000007E-3</v>
      </c>
      <c r="G1013" t="s">
        <v>1879</v>
      </c>
      <c r="H1013" t="s">
        <v>2462</v>
      </c>
      <c r="I1013" s="2" t="str">
        <f t="shared" si="75"/>
        <v>117685768</v>
      </c>
      <c r="J1013" s="2">
        <f t="shared" si="76"/>
        <v>53.7</v>
      </c>
      <c r="K1013" s="2" t="str">
        <f t="shared" si="77"/>
        <v>1.1 ± 0.4</v>
      </c>
      <c r="L1013" s="2">
        <f t="shared" si="78"/>
        <v>8.9999999999999993E-3</v>
      </c>
      <c r="M1013" t="str">
        <f t="shared" si="79"/>
        <v>uncharacterized protein LOC117685768 isoform X2</v>
      </c>
    </row>
    <row r="1014" spans="1:13" x14ac:dyDescent="0.35">
      <c r="A1014" t="s">
        <v>2459</v>
      </c>
      <c r="B1014">
        <v>130.00586509999999</v>
      </c>
      <c r="C1014">
        <v>1.1179227599999999</v>
      </c>
      <c r="D1014">
        <v>0.16166111699999999</v>
      </c>
      <c r="E1014" s="1">
        <v>2.9500000000000001E-13</v>
      </c>
      <c r="F1014" s="1">
        <v>2.09E-10</v>
      </c>
      <c r="G1014" t="s">
        <v>1879</v>
      </c>
      <c r="H1014" t="s">
        <v>2460</v>
      </c>
      <c r="I1014" s="2" t="str">
        <f t="shared" si="75"/>
        <v>105325170</v>
      </c>
      <c r="J1014" s="2">
        <f t="shared" si="76"/>
        <v>130</v>
      </c>
      <c r="K1014" s="2" t="str">
        <f t="shared" si="77"/>
        <v>1.1 ± 0.2</v>
      </c>
      <c r="L1014" s="2" t="str">
        <f t="shared" si="78"/>
        <v>&lt;0.001</v>
      </c>
      <c r="M1014" t="str">
        <f t="shared" si="79"/>
        <v>uncharacterized protein LOC105325170 isoform X1</v>
      </c>
    </row>
    <row r="1015" spans="1:13" x14ac:dyDescent="0.35">
      <c r="A1015" t="s">
        <v>2457</v>
      </c>
      <c r="B1015">
        <v>12.541198039999999</v>
      </c>
      <c r="C1015">
        <v>1.111665677</v>
      </c>
      <c r="D1015">
        <v>0.49710626699999999</v>
      </c>
      <c r="E1015">
        <v>9.7343799999999997E-4</v>
      </c>
      <c r="F1015">
        <v>2.0853733999999999E-2</v>
      </c>
      <c r="G1015" t="s">
        <v>1879</v>
      </c>
      <c r="H1015" t="s">
        <v>2458</v>
      </c>
      <c r="I1015" s="2" t="str">
        <f t="shared" si="75"/>
        <v>117691867</v>
      </c>
      <c r="J1015" s="2">
        <f t="shared" si="76"/>
        <v>12.5</v>
      </c>
      <c r="K1015" s="2" t="str">
        <f t="shared" si="77"/>
        <v>1.1 ± 0.5</v>
      </c>
      <c r="L1015" s="2">
        <f t="shared" si="78"/>
        <v>2.1000000000000001E-2</v>
      </c>
      <c r="M1015" t="str">
        <f t="shared" si="79"/>
        <v>uncharacterized protein LOC117691867</v>
      </c>
    </row>
    <row r="1016" spans="1:13" x14ac:dyDescent="0.35">
      <c r="A1016" t="s">
        <v>2455</v>
      </c>
      <c r="B1016">
        <v>15.24595351</v>
      </c>
      <c r="C1016">
        <v>1.1036363380000001</v>
      </c>
      <c r="D1016">
        <v>0.70587027400000002</v>
      </c>
      <c r="E1016">
        <v>3.284791E-3</v>
      </c>
      <c r="F1016">
        <v>4.7820020999999997E-2</v>
      </c>
      <c r="G1016" t="s">
        <v>1879</v>
      </c>
      <c r="H1016" t="s">
        <v>2456</v>
      </c>
      <c r="I1016" s="2" t="str">
        <f t="shared" si="75"/>
        <v>105324522</v>
      </c>
      <c r="J1016" s="2">
        <f t="shared" si="76"/>
        <v>15.2</v>
      </c>
      <c r="K1016" s="2" t="str">
        <f t="shared" si="77"/>
        <v>1.1 ± 0.7</v>
      </c>
      <c r="L1016" s="2">
        <f t="shared" si="78"/>
        <v>4.8000000000000001E-2</v>
      </c>
      <c r="M1016" t="str">
        <f t="shared" si="79"/>
        <v>uncharacterized protein LOC105324522 isoform X1</v>
      </c>
    </row>
    <row r="1017" spans="1:13" x14ac:dyDescent="0.35">
      <c r="A1017" t="s">
        <v>2453</v>
      </c>
      <c r="B1017">
        <v>16.430971759999998</v>
      </c>
      <c r="C1017">
        <v>1.101122433</v>
      </c>
      <c r="D1017">
        <v>0.46788976999999998</v>
      </c>
      <c r="E1017">
        <v>7.7970299999999997E-4</v>
      </c>
      <c r="F1017">
        <v>1.7777032000000002E-2</v>
      </c>
      <c r="G1017" t="s">
        <v>1879</v>
      </c>
      <c r="H1017" t="s">
        <v>2454</v>
      </c>
      <c r="I1017" s="2" t="str">
        <f t="shared" si="75"/>
        <v>117685668</v>
      </c>
      <c r="J1017" s="2">
        <f t="shared" si="76"/>
        <v>16.399999999999999</v>
      </c>
      <c r="K1017" s="2" t="str">
        <f t="shared" si="77"/>
        <v>1.1 ± 0.5</v>
      </c>
      <c r="L1017" s="2">
        <f t="shared" si="78"/>
        <v>1.7999999999999999E-2</v>
      </c>
      <c r="M1017" t="str">
        <f t="shared" si="79"/>
        <v>uncharacterized protein LOC117685668</v>
      </c>
    </row>
    <row r="1018" spans="1:13" x14ac:dyDescent="0.35">
      <c r="A1018" t="s">
        <v>2451</v>
      </c>
      <c r="B1018">
        <v>22.209908760000001</v>
      </c>
      <c r="C1018">
        <v>1.095765739</v>
      </c>
      <c r="D1018">
        <v>0.53498309899999996</v>
      </c>
      <c r="E1018">
        <v>1.4562259999999999E-3</v>
      </c>
      <c r="F1018">
        <v>2.7577088999999999E-2</v>
      </c>
      <c r="G1018" t="s">
        <v>1879</v>
      </c>
      <c r="H1018" t="s">
        <v>2452</v>
      </c>
      <c r="I1018" s="2" t="str">
        <f t="shared" si="75"/>
        <v>105322450</v>
      </c>
      <c r="J1018" s="2">
        <f t="shared" si="76"/>
        <v>22.2</v>
      </c>
      <c r="K1018" s="2" t="str">
        <f t="shared" si="77"/>
        <v>1.1 ± 0.5</v>
      </c>
      <c r="L1018" s="2">
        <f t="shared" si="78"/>
        <v>2.8000000000000001E-2</v>
      </c>
      <c r="M1018" t="str">
        <f t="shared" si="79"/>
        <v>uncharacterized protein LOC105322450 isoform X1</v>
      </c>
    </row>
    <row r="1019" spans="1:13" x14ac:dyDescent="0.35">
      <c r="A1019" t="s">
        <v>2449</v>
      </c>
      <c r="B1019">
        <v>21.847838320000001</v>
      </c>
      <c r="C1019">
        <v>1.088221624</v>
      </c>
      <c r="D1019">
        <v>0.25657237199999999</v>
      </c>
      <c r="E1019" s="1">
        <v>1.2699999999999999E-6</v>
      </c>
      <c r="F1019">
        <v>1.25029E-4</v>
      </c>
      <c r="G1019" t="s">
        <v>1879</v>
      </c>
      <c r="H1019" t="s">
        <v>2450</v>
      </c>
      <c r="I1019" s="2" t="str">
        <f t="shared" si="75"/>
        <v>105347205</v>
      </c>
      <c r="J1019" s="2">
        <f t="shared" si="76"/>
        <v>21.8</v>
      </c>
      <c r="K1019" s="2" t="str">
        <f t="shared" si="77"/>
        <v>1.1 ± 0.3</v>
      </c>
      <c r="L1019" s="2" t="str">
        <f t="shared" si="78"/>
        <v>&lt;0.001</v>
      </c>
      <c r="M1019" t="str">
        <f t="shared" si="79"/>
        <v>uncharacterized GTP-binding protein C428.15</v>
      </c>
    </row>
    <row r="1020" spans="1:13" x14ac:dyDescent="0.35">
      <c r="A1020" t="s">
        <v>2447</v>
      </c>
      <c r="B1020">
        <v>15.914034900000001</v>
      </c>
      <c r="C1020">
        <v>1.0843010340000001</v>
      </c>
      <c r="D1020">
        <v>0.31386288000000001</v>
      </c>
      <c r="E1020" s="1">
        <v>2.94E-5</v>
      </c>
      <c r="F1020">
        <v>1.6933339999999999E-3</v>
      </c>
      <c r="G1020" t="s">
        <v>1879</v>
      </c>
      <c r="H1020" t="s">
        <v>2448</v>
      </c>
      <c r="I1020" s="2" t="str">
        <f t="shared" si="75"/>
        <v>105339322</v>
      </c>
      <c r="J1020" s="2">
        <f t="shared" si="76"/>
        <v>15.9</v>
      </c>
      <c r="K1020" s="2" t="str">
        <f t="shared" si="77"/>
        <v>1.1 ± 0.3</v>
      </c>
      <c r="L1020" s="2">
        <f t="shared" si="78"/>
        <v>2E-3</v>
      </c>
      <c r="M1020" t="str">
        <f t="shared" si="79"/>
        <v>uncharacterized protein LOC105339322 isoform X2</v>
      </c>
    </row>
    <row r="1021" spans="1:13" x14ac:dyDescent="0.35">
      <c r="A1021" t="s">
        <v>2445</v>
      </c>
      <c r="B1021">
        <v>12.458387220000001</v>
      </c>
      <c r="C1021">
        <v>1.08282444</v>
      </c>
      <c r="D1021">
        <v>0.246521137</v>
      </c>
      <c r="E1021" s="1">
        <v>7.4700000000000001E-7</v>
      </c>
      <c r="F1021" s="1">
        <v>8.1500000000000002E-5</v>
      </c>
      <c r="G1021" t="s">
        <v>1879</v>
      </c>
      <c r="H1021" t="s">
        <v>2446</v>
      </c>
      <c r="I1021" s="2" t="str">
        <f t="shared" si="75"/>
        <v>105322558</v>
      </c>
      <c r="J1021" s="2">
        <f t="shared" si="76"/>
        <v>12.5</v>
      </c>
      <c r="K1021" s="2" t="str">
        <f t="shared" si="77"/>
        <v>1.1 ± 0.2</v>
      </c>
      <c r="L1021" s="2" t="str">
        <f t="shared" si="78"/>
        <v>&lt;0.001</v>
      </c>
      <c r="M1021" t="str">
        <f t="shared" si="79"/>
        <v>uncharacterized protein LOC105322558</v>
      </c>
    </row>
    <row r="1022" spans="1:13" x14ac:dyDescent="0.35">
      <c r="A1022" t="s">
        <v>2443</v>
      </c>
      <c r="B1022">
        <v>44.226103680000001</v>
      </c>
      <c r="C1022">
        <v>1.04937587</v>
      </c>
      <c r="D1022">
        <v>0.39798104099999998</v>
      </c>
      <c r="E1022">
        <v>3.8093799999999999E-4</v>
      </c>
      <c r="F1022">
        <v>1.07767E-2</v>
      </c>
      <c r="G1022" t="s">
        <v>1879</v>
      </c>
      <c r="H1022" t="s">
        <v>2444</v>
      </c>
      <c r="I1022" s="2" t="str">
        <f t="shared" si="75"/>
        <v>105333440</v>
      </c>
      <c r="J1022" s="2">
        <f t="shared" si="76"/>
        <v>44.2</v>
      </c>
      <c r="K1022" s="2" t="str">
        <f t="shared" si="77"/>
        <v>1 ± 0.4</v>
      </c>
      <c r="L1022" s="2">
        <f t="shared" si="78"/>
        <v>1.0999999999999999E-2</v>
      </c>
      <c r="M1022" t="str">
        <f t="shared" si="79"/>
        <v>uncharacterized protein LOC105333440</v>
      </c>
    </row>
    <row r="1023" spans="1:13" x14ac:dyDescent="0.35">
      <c r="A1023" t="s">
        <v>2441</v>
      </c>
      <c r="B1023">
        <v>15.10690108</v>
      </c>
      <c r="C1023">
        <v>1.0472059659999999</v>
      </c>
      <c r="D1023">
        <v>0.42906482600000001</v>
      </c>
      <c r="E1023">
        <v>6.64297E-4</v>
      </c>
      <c r="F1023">
        <v>1.5959935000000001E-2</v>
      </c>
      <c r="G1023" t="s">
        <v>1879</v>
      </c>
      <c r="H1023" t="s">
        <v>2442</v>
      </c>
      <c r="I1023" s="2" t="str">
        <f t="shared" si="75"/>
        <v>117691455</v>
      </c>
      <c r="J1023" s="2">
        <f t="shared" si="76"/>
        <v>15.1</v>
      </c>
      <c r="K1023" s="2" t="str">
        <f t="shared" si="77"/>
        <v>1 ± 0.4</v>
      </c>
      <c r="L1023" s="2">
        <f t="shared" si="78"/>
        <v>1.6E-2</v>
      </c>
      <c r="M1023" t="str">
        <f t="shared" si="79"/>
        <v>uncharacterized protein LOC117691455</v>
      </c>
    </row>
    <row r="1024" spans="1:13" x14ac:dyDescent="0.35">
      <c r="A1024" t="s">
        <v>2439</v>
      </c>
      <c r="B1024">
        <v>134.54182420000001</v>
      </c>
      <c r="C1024">
        <v>1.023684373</v>
      </c>
      <c r="D1024">
        <v>0.35077008199999998</v>
      </c>
      <c r="E1024">
        <v>1.7549800000000001E-4</v>
      </c>
      <c r="F1024">
        <v>6.2251140000000003E-3</v>
      </c>
      <c r="G1024" t="s">
        <v>1879</v>
      </c>
      <c r="H1024" t="s">
        <v>2440</v>
      </c>
      <c r="I1024" s="2" t="str">
        <f t="shared" si="75"/>
        <v>117685966</v>
      </c>
      <c r="J1024" s="2">
        <f t="shared" si="76"/>
        <v>134.5</v>
      </c>
      <c r="K1024" s="2" t="str">
        <f t="shared" si="77"/>
        <v>1 ± 0.4</v>
      </c>
      <c r="L1024" s="2">
        <f t="shared" si="78"/>
        <v>6.0000000000000001E-3</v>
      </c>
      <c r="M1024" t="str">
        <f t="shared" si="79"/>
        <v>uncharacterized protein LOC117685966</v>
      </c>
    </row>
    <row r="1025" spans="1:13" x14ac:dyDescent="0.35">
      <c r="A1025" t="s">
        <v>2437</v>
      </c>
      <c r="B1025">
        <v>37.306944860000002</v>
      </c>
      <c r="C1025">
        <v>1.0224793590000001</v>
      </c>
      <c r="D1025">
        <v>0.59431263599999995</v>
      </c>
      <c r="E1025">
        <v>2.764725E-3</v>
      </c>
      <c r="F1025">
        <v>4.2354939000000001E-2</v>
      </c>
      <c r="G1025" t="s">
        <v>1879</v>
      </c>
      <c r="H1025" t="s">
        <v>2438</v>
      </c>
      <c r="I1025" s="2" t="str">
        <f t="shared" si="75"/>
        <v>117688434</v>
      </c>
      <c r="J1025" s="2">
        <f t="shared" si="76"/>
        <v>37.299999999999997</v>
      </c>
      <c r="K1025" s="2" t="str">
        <f t="shared" si="77"/>
        <v>1 ± 0.6</v>
      </c>
      <c r="L1025" s="2">
        <f t="shared" si="78"/>
        <v>4.2000000000000003E-2</v>
      </c>
      <c r="M1025" t="str">
        <f t="shared" si="79"/>
        <v>uncharacterized protein LOC117688434</v>
      </c>
    </row>
    <row r="1026" spans="1:13" x14ac:dyDescent="0.35">
      <c r="A1026" t="s">
        <v>2435</v>
      </c>
      <c r="B1026">
        <v>16.58996295</v>
      </c>
      <c r="C1026">
        <v>1.021618906</v>
      </c>
      <c r="D1026">
        <v>0.37070630199999999</v>
      </c>
      <c r="E1026">
        <v>2.8829600000000001E-4</v>
      </c>
      <c r="F1026">
        <v>8.7670070000000003E-3</v>
      </c>
      <c r="G1026" t="s">
        <v>1879</v>
      </c>
      <c r="H1026" t="s">
        <v>2436</v>
      </c>
      <c r="I1026" s="2" t="str">
        <f t="shared" si="75"/>
        <v>105329903</v>
      </c>
      <c r="J1026" s="2">
        <f t="shared" si="76"/>
        <v>16.600000000000001</v>
      </c>
      <c r="K1026" s="2" t="str">
        <f t="shared" si="77"/>
        <v>1 ± 0.4</v>
      </c>
      <c r="L1026" s="2">
        <f t="shared" si="78"/>
        <v>8.9999999999999993E-3</v>
      </c>
      <c r="M1026" t="str">
        <f t="shared" si="79"/>
        <v>uncharacterized protein LOC105329903</v>
      </c>
    </row>
    <row r="1027" spans="1:13" x14ac:dyDescent="0.35">
      <c r="A1027" t="s">
        <v>2433</v>
      </c>
      <c r="B1027">
        <v>53.135580939999997</v>
      </c>
      <c r="C1027">
        <v>0.98765214400000001</v>
      </c>
      <c r="D1027">
        <v>0.33126451699999998</v>
      </c>
      <c r="E1027">
        <v>1.5119299999999999E-4</v>
      </c>
      <c r="F1027">
        <v>5.6338539999999998E-3</v>
      </c>
      <c r="G1027" t="s">
        <v>1879</v>
      </c>
      <c r="H1027" t="s">
        <v>2434</v>
      </c>
      <c r="I1027" s="2" t="str">
        <f t="shared" ref="I1027:I1090" si="80">RIGHT(A1027,9)</f>
        <v>117680547</v>
      </c>
      <c r="J1027" s="2">
        <f t="shared" ref="J1027:J1090" si="81">ROUND(B1027,1)</f>
        <v>53.1</v>
      </c>
      <c r="K1027" s="2" t="str">
        <f t="shared" ref="K1027:K1090" si="82">ROUND(C1027,1) &amp; " ± " &amp; ROUND(D1027,1)</f>
        <v>1 ± 0.3</v>
      </c>
      <c r="L1027" s="2">
        <f t="shared" ref="L1027:L1090" si="83">IF(F1027&lt;0.001,"&lt;0.001",ROUND(F1027,3))</f>
        <v>6.0000000000000001E-3</v>
      </c>
      <c r="M1027" t="str">
        <f t="shared" ref="M1027:M1090" si="84">H1027</f>
        <v>uncharacterized protein LOC117680547</v>
      </c>
    </row>
    <row r="1028" spans="1:13" x14ac:dyDescent="0.35">
      <c r="A1028" t="s">
        <v>2431</v>
      </c>
      <c r="B1028">
        <v>10.031803780000001</v>
      </c>
      <c r="C1028">
        <v>0.98267728200000004</v>
      </c>
      <c r="D1028">
        <v>0.52439855700000004</v>
      </c>
      <c r="E1028">
        <v>2.2309830000000002E-3</v>
      </c>
      <c r="F1028">
        <v>3.7178665E-2</v>
      </c>
      <c r="G1028" t="s">
        <v>1879</v>
      </c>
      <c r="H1028" t="s">
        <v>2432</v>
      </c>
      <c r="I1028" s="2" t="str">
        <f t="shared" si="80"/>
        <v>109619216</v>
      </c>
      <c r="J1028" s="2">
        <f t="shared" si="81"/>
        <v>10</v>
      </c>
      <c r="K1028" s="2" t="str">
        <f t="shared" si="82"/>
        <v>1 ± 0.5</v>
      </c>
      <c r="L1028" s="2">
        <f t="shared" si="83"/>
        <v>3.6999999999999998E-2</v>
      </c>
      <c r="M1028" t="str">
        <f t="shared" si="84"/>
        <v>uncharacterized protein LOC109619216</v>
      </c>
    </row>
    <row r="1029" spans="1:13" x14ac:dyDescent="0.35">
      <c r="A1029" t="s">
        <v>2429</v>
      </c>
      <c r="B1029">
        <v>77.059441179999993</v>
      </c>
      <c r="C1029">
        <v>0.98019719599999999</v>
      </c>
      <c r="D1029">
        <v>0.23253796400000001</v>
      </c>
      <c r="E1029" s="1">
        <v>1.5799999999999999E-6</v>
      </c>
      <c r="F1029">
        <v>1.5053199999999999E-4</v>
      </c>
      <c r="G1029" t="s">
        <v>1879</v>
      </c>
      <c r="H1029" t="s">
        <v>2430</v>
      </c>
      <c r="I1029" s="2" t="str">
        <f t="shared" si="80"/>
        <v>105341929</v>
      </c>
      <c r="J1029" s="2">
        <f t="shared" si="81"/>
        <v>77.099999999999994</v>
      </c>
      <c r="K1029" s="2" t="str">
        <f t="shared" si="82"/>
        <v>1 ± 0.2</v>
      </c>
      <c r="L1029" s="2" t="str">
        <f t="shared" si="83"/>
        <v>&lt;0.001</v>
      </c>
      <c r="M1029" t="str">
        <f t="shared" si="84"/>
        <v>uncharacterized protein LOC105341929</v>
      </c>
    </row>
    <row r="1030" spans="1:13" x14ac:dyDescent="0.35">
      <c r="A1030" t="s">
        <v>2427</v>
      </c>
      <c r="B1030">
        <v>53.362534930000002</v>
      </c>
      <c r="C1030">
        <v>0.977258081</v>
      </c>
      <c r="D1030">
        <v>0.212096225</v>
      </c>
      <c r="E1030" s="1">
        <v>2.5899999999999998E-7</v>
      </c>
      <c r="F1030" s="1">
        <v>3.2499999999999997E-5</v>
      </c>
      <c r="G1030" t="s">
        <v>1879</v>
      </c>
      <c r="H1030" t="s">
        <v>2428</v>
      </c>
      <c r="I1030" s="2" t="str">
        <f t="shared" si="80"/>
        <v>105336650</v>
      </c>
      <c r="J1030" s="2">
        <f t="shared" si="81"/>
        <v>53.4</v>
      </c>
      <c r="K1030" s="2" t="str">
        <f t="shared" si="82"/>
        <v>1 ± 0.2</v>
      </c>
      <c r="L1030" s="2" t="str">
        <f t="shared" si="83"/>
        <v>&lt;0.001</v>
      </c>
      <c r="M1030" t="str">
        <f t="shared" si="84"/>
        <v>uncharacterized protein LOC105336650</v>
      </c>
    </row>
    <row r="1031" spans="1:13" x14ac:dyDescent="0.35">
      <c r="A1031" t="s">
        <v>2425</v>
      </c>
      <c r="B1031">
        <v>37.048637489999997</v>
      </c>
      <c r="C1031">
        <v>0.97676962700000003</v>
      </c>
      <c r="D1031">
        <v>0.36817090699999999</v>
      </c>
      <c r="E1031">
        <v>3.8770500000000002E-4</v>
      </c>
      <c r="F1031">
        <v>1.0868119000000001E-2</v>
      </c>
      <c r="G1031" t="s">
        <v>1879</v>
      </c>
      <c r="H1031" t="s">
        <v>2426</v>
      </c>
      <c r="I1031" s="2" t="str">
        <f t="shared" si="80"/>
        <v>117691782</v>
      </c>
      <c r="J1031" s="2">
        <f t="shared" si="81"/>
        <v>37</v>
      </c>
      <c r="K1031" s="2" t="str">
        <f t="shared" si="82"/>
        <v>1 ± 0.4</v>
      </c>
      <c r="L1031" s="2">
        <f t="shared" si="83"/>
        <v>1.0999999999999999E-2</v>
      </c>
      <c r="M1031" t="str">
        <f t="shared" si="84"/>
        <v>uncharacterized protein LOC117691782 isoform X1</v>
      </c>
    </row>
    <row r="1032" spans="1:13" x14ac:dyDescent="0.35">
      <c r="A1032" t="s">
        <v>2423</v>
      </c>
      <c r="B1032">
        <v>33.86473719</v>
      </c>
      <c r="C1032">
        <v>0.97520115699999999</v>
      </c>
      <c r="D1032">
        <v>0.30675263699999999</v>
      </c>
      <c r="E1032" s="1">
        <v>7.7399999999999998E-5</v>
      </c>
      <c r="F1032">
        <v>3.4504399999999999E-3</v>
      </c>
      <c r="G1032" t="s">
        <v>1879</v>
      </c>
      <c r="H1032" t="s">
        <v>2424</v>
      </c>
      <c r="I1032" s="2" t="str">
        <f t="shared" si="80"/>
        <v>105329156</v>
      </c>
      <c r="J1032" s="2">
        <f t="shared" si="81"/>
        <v>33.9</v>
      </c>
      <c r="K1032" s="2" t="str">
        <f t="shared" si="82"/>
        <v>1 ± 0.3</v>
      </c>
      <c r="L1032" s="2">
        <f t="shared" si="83"/>
        <v>3.0000000000000001E-3</v>
      </c>
      <c r="M1032" t="str">
        <f t="shared" si="84"/>
        <v>uncharacterized protein LOC105329156</v>
      </c>
    </row>
    <row r="1033" spans="1:13" x14ac:dyDescent="0.35">
      <c r="A1033" t="s">
        <v>2421</v>
      </c>
      <c r="B1033">
        <v>92.97286192</v>
      </c>
      <c r="C1033">
        <v>0.97055081600000004</v>
      </c>
      <c r="D1033">
        <v>0.29008901100000001</v>
      </c>
      <c r="E1033" s="1">
        <v>4.4799999999999998E-5</v>
      </c>
      <c r="F1033">
        <v>2.290112E-3</v>
      </c>
      <c r="G1033" t="s">
        <v>1879</v>
      </c>
      <c r="H1033" t="s">
        <v>2422</v>
      </c>
      <c r="I1033" s="2" t="str">
        <f t="shared" si="80"/>
        <v>105324823</v>
      </c>
      <c r="J1033" s="2">
        <f t="shared" si="81"/>
        <v>93</v>
      </c>
      <c r="K1033" s="2" t="str">
        <f t="shared" si="82"/>
        <v>1 ± 0.3</v>
      </c>
      <c r="L1033" s="2">
        <f t="shared" si="83"/>
        <v>2E-3</v>
      </c>
      <c r="M1033" t="str">
        <f t="shared" si="84"/>
        <v>uncharacterized protein LOC105324823</v>
      </c>
    </row>
    <row r="1034" spans="1:13" x14ac:dyDescent="0.35">
      <c r="A1034" t="s">
        <v>2419</v>
      </c>
      <c r="B1034">
        <v>28.632412129999999</v>
      </c>
      <c r="C1034">
        <v>0.965102558</v>
      </c>
      <c r="D1034">
        <v>0.31185372</v>
      </c>
      <c r="E1034">
        <v>1.0667600000000001E-4</v>
      </c>
      <c r="F1034">
        <v>4.3531780000000001E-3</v>
      </c>
      <c r="G1034" t="s">
        <v>1879</v>
      </c>
      <c r="H1034" t="s">
        <v>2420</v>
      </c>
      <c r="I1034" s="2" t="str">
        <f t="shared" si="80"/>
        <v>105342935</v>
      </c>
      <c r="J1034" s="2">
        <f t="shared" si="81"/>
        <v>28.6</v>
      </c>
      <c r="K1034" s="2" t="str">
        <f t="shared" si="82"/>
        <v>1 ± 0.3</v>
      </c>
      <c r="L1034" s="2">
        <f t="shared" si="83"/>
        <v>4.0000000000000001E-3</v>
      </c>
      <c r="M1034" t="str">
        <f t="shared" si="84"/>
        <v>uncharacterized protein LOC105342935</v>
      </c>
    </row>
    <row r="1035" spans="1:13" x14ac:dyDescent="0.35">
      <c r="A1035" t="s">
        <v>2417</v>
      </c>
      <c r="B1035">
        <v>178.4362509</v>
      </c>
      <c r="C1035">
        <v>0.96383272600000003</v>
      </c>
      <c r="D1035">
        <v>0.443902134</v>
      </c>
      <c r="E1035">
        <v>1.2589179999999999E-3</v>
      </c>
      <c r="F1035">
        <v>2.5130672999999999E-2</v>
      </c>
      <c r="G1035" t="s">
        <v>1879</v>
      </c>
      <c r="H1035" t="s">
        <v>2418</v>
      </c>
      <c r="I1035" s="2" t="str">
        <f t="shared" si="80"/>
        <v>105327010</v>
      </c>
      <c r="J1035" s="2">
        <f t="shared" si="81"/>
        <v>178.4</v>
      </c>
      <c r="K1035" s="2" t="str">
        <f t="shared" si="82"/>
        <v>1 ± 0.4</v>
      </c>
      <c r="L1035" s="2">
        <f t="shared" si="83"/>
        <v>2.5000000000000001E-2</v>
      </c>
      <c r="M1035" t="str">
        <f t="shared" si="84"/>
        <v>uncharacterized protein LOC105327010 isoform X1</v>
      </c>
    </row>
    <row r="1036" spans="1:13" x14ac:dyDescent="0.35">
      <c r="A1036" t="s">
        <v>2415</v>
      </c>
      <c r="B1036">
        <v>14.008311750000001</v>
      </c>
      <c r="C1036">
        <v>0.96345040999999998</v>
      </c>
      <c r="D1036">
        <v>0.42781070700000001</v>
      </c>
      <c r="E1036">
        <v>1.093676E-3</v>
      </c>
      <c r="F1036">
        <v>2.2666117999999999E-2</v>
      </c>
      <c r="G1036" t="s">
        <v>1879</v>
      </c>
      <c r="H1036" t="s">
        <v>2416</v>
      </c>
      <c r="I1036" s="2" t="str">
        <f t="shared" si="80"/>
        <v>117683724</v>
      </c>
      <c r="J1036" s="2">
        <f t="shared" si="81"/>
        <v>14</v>
      </c>
      <c r="K1036" s="2" t="str">
        <f t="shared" si="82"/>
        <v>1 ± 0.4</v>
      </c>
      <c r="L1036" s="2">
        <f t="shared" si="83"/>
        <v>2.3E-2</v>
      </c>
      <c r="M1036" t="str">
        <f t="shared" si="84"/>
        <v>uncharacterized protein LOC117683724</v>
      </c>
    </row>
    <row r="1037" spans="1:13" x14ac:dyDescent="0.35">
      <c r="A1037" t="s">
        <v>2413</v>
      </c>
      <c r="B1037">
        <v>17.660223389999999</v>
      </c>
      <c r="C1037">
        <v>0.95823104800000003</v>
      </c>
      <c r="D1037">
        <v>0.47833604499999999</v>
      </c>
      <c r="E1037">
        <v>1.7126470000000001E-3</v>
      </c>
      <c r="F1037">
        <v>3.1031204999999999E-2</v>
      </c>
      <c r="G1037" t="s">
        <v>1879</v>
      </c>
      <c r="H1037" t="s">
        <v>2414</v>
      </c>
      <c r="I1037" s="2" t="str">
        <f t="shared" si="80"/>
        <v>109617261</v>
      </c>
      <c r="J1037" s="2">
        <f t="shared" si="81"/>
        <v>17.7</v>
      </c>
      <c r="K1037" s="2" t="str">
        <f t="shared" si="82"/>
        <v>1 ± 0.5</v>
      </c>
      <c r="L1037" s="2">
        <f t="shared" si="83"/>
        <v>3.1E-2</v>
      </c>
      <c r="M1037" t="str">
        <f t="shared" si="84"/>
        <v>uncharacterized protein LOC109617261</v>
      </c>
    </row>
    <row r="1038" spans="1:13" x14ac:dyDescent="0.35">
      <c r="A1038" t="s">
        <v>2411</v>
      </c>
      <c r="B1038">
        <v>19.763207560000001</v>
      </c>
      <c r="C1038">
        <v>0.95614859500000005</v>
      </c>
      <c r="D1038">
        <v>0.28309807399999998</v>
      </c>
      <c r="E1038" s="1">
        <v>4.1499999999999999E-5</v>
      </c>
      <c r="F1038">
        <v>2.1514490000000002E-3</v>
      </c>
      <c r="G1038" t="s">
        <v>1879</v>
      </c>
      <c r="H1038" t="s">
        <v>2412</v>
      </c>
      <c r="I1038" s="2" t="str">
        <f t="shared" si="80"/>
        <v>105348568</v>
      </c>
      <c r="J1038" s="2">
        <f t="shared" si="81"/>
        <v>19.8</v>
      </c>
      <c r="K1038" s="2" t="str">
        <f t="shared" si="82"/>
        <v>1 ± 0.3</v>
      </c>
      <c r="L1038" s="2">
        <f t="shared" si="83"/>
        <v>2E-3</v>
      </c>
      <c r="M1038" t="str">
        <f t="shared" si="84"/>
        <v>uncharacterized protein LOC105348568</v>
      </c>
    </row>
    <row r="1039" spans="1:13" x14ac:dyDescent="0.35">
      <c r="A1039" t="s">
        <v>2409</v>
      </c>
      <c r="B1039">
        <v>41.586199550000003</v>
      </c>
      <c r="C1039">
        <v>0.95518586599999999</v>
      </c>
      <c r="D1039">
        <v>0.51067222499999998</v>
      </c>
      <c r="E1039">
        <v>2.2839660000000001E-3</v>
      </c>
      <c r="F1039">
        <v>3.7513575E-2</v>
      </c>
      <c r="G1039" t="s">
        <v>1879</v>
      </c>
      <c r="H1039" t="s">
        <v>2410</v>
      </c>
      <c r="I1039" s="2" t="str">
        <f t="shared" si="80"/>
        <v>105326747</v>
      </c>
      <c r="J1039" s="2">
        <f t="shared" si="81"/>
        <v>41.6</v>
      </c>
      <c r="K1039" s="2" t="str">
        <f t="shared" si="82"/>
        <v>1 ± 0.5</v>
      </c>
      <c r="L1039" s="2">
        <f t="shared" si="83"/>
        <v>3.7999999999999999E-2</v>
      </c>
      <c r="M1039" t="str">
        <f t="shared" si="84"/>
        <v>uncharacterized protein LOC105326747</v>
      </c>
    </row>
    <row r="1040" spans="1:13" x14ac:dyDescent="0.35">
      <c r="A1040" t="s">
        <v>2407</v>
      </c>
      <c r="B1040">
        <v>23.03998825</v>
      </c>
      <c r="C1040">
        <v>0.94300969499999998</v>
      </c>
      <c r="D1040">
        <v>0.48169691999999997</v>
      </c>
      <c r="E1040">
        <v>2.0141180000000001E-3</v>
      </c>
      <c r="F1040">
        <v>3.4669336000000002E-2</v>
      </c>
      <c r="G1040" t="s">
        <v>1879</v>
      </c>
      <c r="H1040" t="s">
        <v>2408</v>
      </c>
      <c r="I1040" s="2" t="str">
        <f t="shared" si="80"/>
        <v>105321063</v>
      </c>
      <c r="J1040" s="2">
        <f t="shared" si="81"/>
        <v>23</v>
      </c>
      <c r="K1040" s="2" t="str">
        <f t="shared" si="82"/>
        <v>0.9 ± 0.5</v>
      </c>
      <c r="L1040" s="2">
        <f t="shared" si="83"/>
        <v>3.5000000000000003E-2</v>
      </c>
      <c r="M1040" t="str">
        <f t="shared" si="84"/>
        <v>uncharacterized protein LOC105321063</v>
      </c>
    </row>
    <row r="1041" spans="1:13" x14ac:dyDescent="0.35">
      <c r="A1041" t="s">
        <v>2405</v>
      </c>
      <c r="B1041">
        <v>27.21850968</v>
      </c>
      <c r="C1041">
        <v>0.94257730799999995</v>
      </c>
      <c r="D1041">
        <v>0.42361868800000002</v>
      </c>
      <c r="E1041">
        <v>1.1562009999999999E-3</v>
      </c>
      <c r="F1041">
        <v>2.3561557E-2</v>
      </c>
      <c r="G1041" t="s">
        <v>1879</v>
      </c>
      <c r="H1041" t="s">
        <v>2406</v>
      </c>
      <c r="I1041" s="2" t="str">
        <f t="shared" si="80"/>
        <v>117685104</v>
      </c>
      <c r="J1041" s="2">
        <f t="shared" si="81"/>
        <v>27.2</v>
      </c>
      <c r="K1041" s="2" t="str">
        <f t="shared" si="82"/>
        <v>0.9 ± 0.4</v>
      </c>
      <c r="L1041" s="2">
        <f t="shared" si="83"/>
        <v>2.4E-2</v>
      </c>
      <c r="M1041" t="str">
        <f t="shared" si="84"/>
        <v>uncharacterized protein LOC117685104</v>
      </c>
    </row>
    <row r="1042" spans="1:13" x14ac:dyDescent="0.35">
      <c r="A1042" t="s">
        <v>2403</v>
      </c>
      <c r="B1042">
        <v>12.669481640000001</v>
      </c>
      <c r="C1042">
        <v>0.93596568899999999</v>
      </c>
      <c r="D1042">
        <v>0.44991519099999999</v>
      </c>
      <c r="E1042">
        <v>1.606257E-3</v>
      </c>
      <c r="F1042">
        <v>2.9509371999999999E-2</v>
      </c>
      <c r="G1042" t="s">
        <v>1879</v>
      </c>
      <c r="H1042" t="s">
        <v>2404</v>
      </c>
      <c r="I1042" s="2" t="str">
        <f t="shared" si="80"/>
        <v>105334315</v>
      </c>
      <c r="J1042" s="2">
        <f t="shared" si="81"/>
        <v>12.7</v>
      </c>
      <c r="K1042" s="2" t="str">
        <f t="shared" si="82"/>
        <v>0.9 ± 0.4</v>
      </c>
      <c r="L1042" s="2">
        <f t="shared" si="83"/>
        <v>0.03</v>
      </c>
      <c r="M1042" t="str">
        <f t="shared" si="84"/>
        <v>uncharacterized protein LOC105334315</v>
      </c>
    </row>
    <row r="1043" spans="1:13" x14ac:dyDescent="0.35">
      <c r="A1043" t="s">
        <v>2401</v>
      </c>
      <c r="B1043">
        <v>10.57440607</v>
      </c>
      <c r="C1043">
        <v>0.91633037299999998</v>
      </c>
      <c r="D1043">
        <v>0.38124687899999998</v>
      </c>
      <c r="E1043">
        <v>7.7437700000000003E-4</v>
      </c>
      <c r="F1043">
        <v>1.7697244000000001E-2</v>
      </c>
      <c r="G1043" t="s">
        <v>1879</v>
      </c>
      <c r="H1043" t="s">
        <v>2402</v>
      </c>
      <c r="I1043" s="2" t="str">
        <f t="shared" si="80"/>
        <v>117689526</v>
      </c>
      <c r="J1043" s="2">
        <f t="shared" si="81"/>
        <v>10.6</v>
      </c>
      <c r="K1043" s="2" t="str">
        <f t="shared" si="82"/>
        <v>0.9 ± 0.4</v>
      </c>
      <c r="L1043" s="2">
        <f t="shared" si="83"/>
        <v>1.7999999999999999E-2</v>
      </c>
      <c r="M1043" t="str">
        <f t="shared" si="84"/>
        <v>uncharacterized protein LOC117689526</v>
      </c>
    </row>
    <row r="1044" spans="1:13" x14ac:dyDescent="0.35">
      <c r="A1044" t="s">
        <v>2399</v>
      </c>
      <c r="B1044">
        <v>60.535129050000002</v>
      </c>
      <c r="C1044">
        <v>0.89109920200000003</v>
      </c>
      <c r="D1044">
        <v>0.180870911</v>
      </c>
      <c r="E1044" s="1">
        <v>5.8700000000000003E-8</v>
      </c>
      <c r="F1044" s="1">
        <v>9.2599999999999994E-6</v>
      </c>
      <c r="G1044" t="s">
        <v>1879</v>
      </c>
      <c r="H1044" t="s">
        <v>2400</v>
      </c>
      <c r="I1044" s="2" t="str">
        <f t="shared" si="80"/>
        <v>105345329</v>
      </c>
      <c r="J1044" s="2">
        <f t="shared" si="81"/>
        <v>60.5</v>
      </c>
      <c r="K1044" s="2" t="str">
        <f t="shared" si="82"/>
        <v>0.9 ± 0.2</v>
      </c>
      <c r="L1044" s="2" t="str">
        <f t="shared" si="83"/>
        <v>&lt;0.001</v>
      </c>
      <c r="M1044" t="str">
        <f t="shared" si="84"/>
        <v>uncharacterized protein LOC105345329</v>
      </c>
    </row>
    <row r="1045" spans="1:13" x14ac:dyDescent="0.35">
      <c r="A1045" t="s">
        <v>2397</v>
      </c>
      <c r="B1045">
        <v>13.335222999999999</v>
      </c>
      <c r="C1045">
        <v>0.88971916399999995</v>
      </c>
      <c r="D1045">
        <v>0.44120955899999997</v>
      </c>
      <c r="E1045">
        <v>1.8671899999999999E-3</v>
      </c>
      <c r="F1045">
        <v>3.2845830999999999E-2</v>
      </c>
      <c r="G1045" t="s">
        <v>1879</v>
      </c>
      <c r="H1045" t="s">
        <v>2398</v>
      </c>
      <c r="I1045" s="2" t="str">
        <f t="shared" si="80"/>
        <v>117685507</v>
      </c>
      <c r="J1045" s="2">
        <f t="shared" si="81"/>
        <v>13.3</v>
      </c>
      <c r="K1045" s="2" t="str">
        <f t="shared" si="82"/>
        <v>0.9 ± 0.4</v>
      </c>
      <c r="L1045" s="2">
        <f t="shared" si="83"/>
        <v>3.3000000000000002E-2</v>
      </c>
      <c r="M1045" t="str">
        <f t="shared" si="84"/>
        <v>uncharacterized protein LOC117685507</v>
      </c>
    </row>
    <row r="1046" spans="1:13" x14ac:dyDescent="0.35">
      <c r="A1046" t="s">
        <v>2395</v>
      </c>
      <c r="B1046">
        <v>14.38856857</v>
      </c>
      <c r="C1046">
        <v>0.888805022</v>
      </c>
      <c r="D1046">
        <v>0.37635938600000002</v>
      </c>
      <c r="E1046">
        <v>8.7663900000000002E-4</v>
      </c>
      <c r="F1046">
        <v>1.9364802E-2</v>
      </c>
      <c r="G1046" t="s">
        <v>1879</v>
      </c>
      <c r="H1046" t="s">
        <v>2396</v>
      </c>
      <c r="I1046" s="2" t="str">
        <f t="shared" si="80"/>
        <v>105325727</v>
      </c>
      <c r="J1046" s="2">
        <f t="shared" si="81"/>
        <v>14.4</v>
      </c>
      <c r="K1046" s="2" t="str">
        <f t="shared" si="82"/>
        <v>0.9 ± 0.4</v>
      </c>
      <c r="L1046" s="2">
        <f t="shared" si="83"/>
        <v>1.9E-2</v>
      </c>
      <c r="M1046" t="str">
        <f t="shared" si="84"/>
        <v>uncharacterized protein LOC105325727</v>
      </c>
    </row>
    <row r="1047" spans="1:13" x14ac:dyDescent="0.35">
      <c r="A1047" t="s">
        <v>2393</v>
      </c>
      <c r="B1047">
        <v>75.929996590000002</v>
      </c>
      <c r="C1047">
        <v>0.87836680700000003</v>
      </c>
      <c r="D1047">
        <v>0.51841558700000001</v>
      </c>
      <c r="E1047">
        <v>3.2718339999999999E-3</v>
      </c>
      <c r="F1047">
        <v>4.7782239999999997E-2</v>
      </c>
      <c r="G1047" t="s">
        <v>1879</v>
      </c>
      <c r="H1047" t="s">
        <v>2394</v>
      </c>
      <c r="I1047" s="2" t="str">
        <f t="shared" si="80"/>
        <v>117690049</v>
      </c>
      <c r="J1047" s="2">
        <f t="shared" si="81"/>
        <v>75.900000000000006</v>
      </c>
      <c r="K1047" s="2" t="str">
        <f t="shared" si="82"/>
        <v>0.9 ± 0.5</v>
      </c>
      <c r="L1047" s="2">
        <f t="shared" si="83"/>
        <v>4.8000000000000001E-2</v>
      </c>
      <c r="M1047" t="str">
        <f t="shared" si="84"/>
        <v>uncharacterized protein LOC117690049</v>
      </c>
    </row>
    <row r="1048" spans="1:13" x14ac:dyDescent="0.35">
      <c r="A1048" t="s">
        <v>2391</v>
      </c>
      <c r="B1048">
        <v>26.983963719999998</v>
      </c>
      <c r="C1048">
        <v>0.86962899400000004</v>
      </c>
      <c r="D1048">
        <v>0.31863193200000001</v>
      </c>
      <c r="E1048">
        <v>3.5447400000000002E-4</v>
      </c>
      <c r="F1048">
        <v>1.0168401000000001E-2</v>
      </c>
      <c r="G1048" t="s">
        <v>1879</v>
      </c>
      <c r="H1048" t="s">
        <v>2392</v>
      </c>
      <c r="I1048" s="2" t="str">
        <f t="shared" si="80"/>
        <v>109619526</v>
      </c>
      <c r="J1048" s="2">
        <f t="shared" si="81"/>
        <v>27</v>
      </c>
      <c r="K1048" s="2" t="str">
        <f t="shared" si="82"/>
        <v>0.9 ± 0.3</v>
      </c>
      <c r="L1048" s="2">
        <f t="shared" si="83"/>
        <v>0.01</v>
      </c>
      <c r="M1048" t="str">
        <f t="shared" si="84"/>
        <v>uncharacterized protein LOC109619526</v>
      </c>
    </row>
    <row r="1049" spans="1:13" x14ac:dyDescent="0.35">
      <c r="A1049" t="s">
        <v>2389</v>
      </c>
      <c r="B1049">
        <v>20.304113130000001</v>
      </c>
      <c r="C1049">
        <v>0.85595236900000005</v>
      </c>
      <c r="D1049">
        <v>0.34130404199999997</v>
      </c>
      <c r="E1049">
        <v>6.2491599999999999E-4</v>
      </c>
      <c r="F1049">
        <v>1.5451174999999999E-2</v>
      </c>
      <c r="G1049" t="s">
        <v>1879</v>
      </c>
      <c r="H1049" t="s">
        <v>2390</v>
      </c>
      <c r="I1049" s="2" t="str">
        <f t="shared" si="80"/>
        <v>105322317</v>
      </c>
      <c r="J1049" s="2">
        <f t="shared" si="81"/>
        <v>20.3</v>
      </c>
      <c r="K1049" s="2" t="str">
        <f t="shared" si="82"/>
        <v>0.9 ± 0.3</v>
      </c>
      <c r="L1049" s="2">
        <f t="shared" si="83"/>
        <v>1.4999999999999999E-2</v>
      </c>
      <c r="M1049" t="str">
        <f t="shared" si="84"/>
        <v>uncharacterized protein LOC105322317</v>
      </c>
    </row>
    <row r="1050" spans="1:13" x14ac:dyDescent="0.35">
      <c r="A1050" t="s">
        <v>2387</v>
      </c>
      <c r="B1050">
        <v>172.6849732</v>
      </c>
      <c r="C1050">
        <v>0.85416041099999995</v>
      </c>
      <c r="D1050">
        <v>0.29318651000000001</v>
      </c>
      <c r="E1050">
        <v>2.10585E-4</v>
      </c>
      <c r="F1050">
        <v>7.0112619999999999E-3</v>
      </c>
      <c r="G1050" t="s">
        <v>1879</v>
      </c>
      <c r="H1050" t="s">
        <v>2388</v>
      </c>
      <c r="I1050" s="2" t="str">
        <f t="shared" si="80"/>
        <v>105329382</v>
      </c>
      <c r="J1050" s="2">
        <f t="shared" si="81"/>
        <v>172.7</v>
      </c>
      <c r="K1050" s="2" t="str">
        <f t="shared" si="82"/>
        <v>0.9 ± 0.3</v>
      </c>
      <c r="L1050" s="2">
        <f t="shared" si="83"/>
        <v>7.0000000000000001E-3</v>
      </c>
      <c r="M1050" t="str">
        <f t="shared" si="84"/>
        <v>uncharacterized protein LOC105329382 isoform X1</v>
      </c>
    </row>
    <row r="1051" spans="1:13" x14ac:dyDescent="0.35">
      <c r="A1051" t="s">
        <v>2385</v>
      </c>
      <c r="B1051">
        <v>28.434600400000001</v>
      </c>
      <c r="C1051">
        <v>0.85074110300000005</v>
      </c>
      <c r="D1051">
        <v>0.30287078499999998</v>
      </c>
      <c r="E1051">
        <v>2.8967799999999997E-4</v>
      </c>
      <c r="F1051">
        <v>8.7880070000000005E-3</v>
      </c>
      <c r="G1051" t="s">
        <v>1879</v>
      </c>
      <c r="H1051" t="s">
        <v>2386</v>
      </c>
      <c r="I1051" s="2" t="str">
        <f t="shared" si="80"/>
        <v>117682717</v>
      </c>
      <c r="J1051" s="2">
        <f t="shared" si="81"/>
        <v>28.4</v>
      </c>
      <c r="K1051" s="2" t="str">
        <f t="shared" si="82"/>
        <v>0.9 ± 0.3</v>
      </c>
      <c r="L1051" s="2">
        <f t="shared" si="83"/>
        <v>8.9999999999999993E-3</v>
      </c>
      <c r="M1051" t="str">
        <f t="shared" si="84"/>
        <v>uncharacterized protein LOC117682717</v>
      </c>
    </row>
    <row r="1052" spans="1:13" x14ac:dyDescent="0.35">
      <c r="A1052" t="s">
        <v>2383</v>
      </c>
      <c r="B1052">
        <v>11.74800765</v>
      </c>
      <c r="C1052">
        <v>0.84959423899999997</v>
      </c>
      <c r="D1052">
        <v>0.41017631399999999</v>
      </c>
      <c r="E1052">
        <v>1.7122979999999999E-3</v>
      </c>
      <c r="F1052">
        <v>3.1031204999999999E-2</v>
      </c>
      <c r="G1052" t="s">
        <v>1879</v>
      </c>
      <c r="H1052" t="s">
        <v>2384</v>
      </c>
      <c r="I1052" s="2" t="str">
        <f t="shared" si="80"/>
        <v>105330706</v>
      </c>
      <c r="J1052" s="2">
        <f t="shared" si="81"/>
        <v>11.7</v>
      </c>
      <c r="K1052" s="2" t="str">
        <f t="shared" si="82"/>
        <v>0.8 ± 0.4</v>
      </c>
      <c r="L1052" s="2">
        <f t="shared" si="83"/>
        <v>3.1E-2</v>
      </c>
      <c r="M1052" t="str">
        <f t="shared" si="84"/>
        <v>uncharacterized protein LOC105330706</v>
      </c>
    </row>
    <row r="1053" spans="1:13" x14ac:dyDescent="0.35">
      <c r="A1053" t="s">
        <v>2381</v>
      </c>
      <c r="B1053">
        <v>38.576407949999997</v>
      </c>
      <c r="C1053">
        <v>0.84688973300000003</v>
      </c>
      <c r="D1053">
        <v>0.30280038599999998</v>
      </c>
      <c r="E1053">
        <v>2.8851000000000001E-4</v>
      </c>
      <c r="F1053">
        <v>8.7670070000000003E-3</v>
      </c>
      <c r="G1053" t="s">
        <v>1879</v>
      </c>
      <c r="H1053" t="s">
        <v>2382</v>
      </c>
      <c r="I1053" s="2" t="str">
        <f t="shared" si="80"/>
        <v>117682452</v>
      </c>
      <c r="J1053" s="2">
        <f t="shared" si="81"/>
        <v>38.6</v>
      </c>
      <c r="K1053" s="2" t="str">
        <f t="shared" si="82"/>
        <v>0.8 ± 0.3</v>
      </c>
      <c r="L1053" s="2">
        <f t="shared" si="83"/>
        <v>8.9999999999999993E-3</v>
      </c>
      <c r="M1053" t="str">
        <f t="shared" si="84"/>
        <v>uncharacterized protein LOC117682452 isoform X1</v>
      </c>
    </row>
    <row r="1054" spans="1:13" x14ac:dyDescent="0.35">
      <c r="A1054" t="s">
        <v>2379</v>
      </c>
      <c r="B1054">
        <v>18.318206060000001</v>
      </c>
      <c r="C1054">
        <v>0.84267160299999999</v>
      </c>
      <c r="D1054">
        <v>0.47050557599999998</v>
      </c>
      <c r="E1054">
        <v>2.9779440000000002E-3</v>
      </c>
      <c r="F1054">
        <v>4.4729790999999998E-2</v>
      </c>
      <c r="G1054" t="s">
        <v>1879</v>
      </c>
      <c r="H1054" t="s">
        <v>2380</v>
      </c>
      <c r="I1054" s="2" t="str">
        <f t="shared" si="80"/>
        <v>105344530</v>
      </c>
      <c r="J1054" s="2">
        <f t="shared" si="81"/>
        <v>18.3</v>
      </c>
      <c r="K1054" s="2" t="str">
        <f t="shared" si="82"/>
        <v>0.8 ± 0.5</v>
      </c>
      <c r="L1054" s="2">
        <f t="shared" si="83"/>
        <v>4.4999999999999998E-2</v>
      </c>
      <c r="M1054" t="str">
        <f t="shared" si="84"/>
        <v>uncharacterized protein LOC105344530</v>
      </c>
    </row>
    <row r="1055" spans="1:13" x14ac:dyDescent="0.35">
      <c r="A1055" t="s">
        <v>2377</v>
      </c>
      <c r="B1055">
        <v>15.12474913</v>
      </c>
      <c r="C1055">
        <v>0.83629047199999995</v>
      </c>
      <c r="D1055">
        <v>0.30933322699999999</v>
      </c>
      <c r="E1055">
        <v>3.9321199999999999E-4</v>
      </c>
      <c r="F1055">
        <v>1.0972452000000001E-2</v>
      </c>
      <c r="G1055" t="s">
        <v>1879</v>
      </c>
      <c r="H1055" t="s">
        <v>2378</v>
      </c>
      <c r="I1055" s="2" t="str">
        <f t="shared" si="80"/>
        <v>117684938</v>
      </c>
      <c r="J1055" s="2">
        <f t="shared" si="81"/>
        <v>15.1</v>
      </c>
      <c r="K1055" s="2" t="str">
        <f t="shared" si="82"/>
        <v>0.8 ± 0.3</v>
      </c>
      <c r="L1055" s="2">
        <f t="shared" si="83"/>
        <v>1.0999999999999999E-2</v>
      </c>
      <c r="M1055" t="str">
        <f t="shared" si="84"/>
        <v>uncharacterized protein LOC117684938</v>
      </c>
    </row>
    <row r="1056" spans="1:13" x14ac:dyDescent="0.35">
      <c r="A1056" t="s">
        <v>2375</v>
      </c>
      <c r="B1056">
        <v>13.61425719</v>
      </c>
      <c r="C1056">
        <v>0.835930006</v>
      </c>
      <c r="D1056">
        <v>0.46757821599999999</v>
      </c>
      <c r="E1056">
        <v>3.030769E-3</v>
      </c>
      <c r="F1056">
        <v>4.5449220999999998E-2</v>
      </c>
      <c r="G1056" t="s">
        <v>1879</v>
      </c>
      <c r="H1056" t="s">
        <v>2376</v>
      </c>
      <c r="I1056" s="2" t="str">
        <f t="shared" si="80"/>
        <v>105322452</v>
      </c>
      <c r="J1056" s="2">
        <f t="shared" si="81"/>
        <v>13.6</v>
      </c>
      <c r="K1056" s="2" t="str">
        <f t="shared" si="82"/>
        <v>0.8 ± 0.5</v>
      </c>
      <c r="L1056" s="2">
        <f t="shared" si="83"/>
        <v>4.4999999999999998E-2</v>
      </c>
      <c r="M1056" t="str">
        <f t="shared" si="84"/>
        <v>uncharacterized protein LOC105322452</v>
      </c>
    </row>
    <row r="1057" spans="1:13" x14ac:dyDescent="0.35">
      <c r="A1057" t="s">
        <v>2373</v>
      </c>
      <c r="B1057">
        <v>11.77941017</v>
      </c>
      <c r="C1057">
        <v>0.83187249600000002</v>
      </c>
      <c r="D1057">
        <v>0.439969422</v>
      </c>
      <c r="E1057">
        <v>2.5502849999999998E-3</v>
      </c>
      <c r="F1057">
        <v>4.0621773999999999E-2</v>
      </c>
      <c r="G1057" t="s">
        <v>1879</v>
      </c>
      <c r="H1057" t="s">
        <v>2374</v>
      </c>
      <c r="I1057" s="2" t="str">
        <f t="shared" si="80"/>
        <v>109617288</v>
      </c>
      <c r="J1057" s="2">
        <f t="shared" si="81"/>
        <v>11.8</v>
      </c>
      <c r="K1057" s="2" t="str">
        <f t="shared" si="82"/>
        <v>0.8 ± 0.4</v>
      </c>
      <c r="L1057" s="2">
        <f t="shared" si="83"/>
        <v>4.1000000000000002E-2</v>
      </c>
      <c r="M1057" t="str">
        <f t="shared" si="84"/>
        <v>uncharacterized protein LOC109617288</v>
      </c>
    </row>
    <row r="1058" spans="1:13" x14ac:dyDescent="0.35">
      <c r="A1058" t="s">
        <v>2371</v>
      </c>
      <c r="B1058">
        <v>16.533061920000002</v>
      </c>
      <c r="C1058">
        <v>0.82534438600000004</v>
      </c>
      <c r="D1058">
        <v>0.29838965699999997</v>
      </c>
      <c r="E1058">
        <v>3.37733E-4</v>
      </c>
      <c r="F1058">
        <v>9.7947810000000007E-3</v>
      </c>
      <c r="G1058" t="s">
        <v>1879</v>
      </c>
      <c r="H1058" t="s">
        <v>2372</v>
      </c>
      <c r="I1058" s="2" t="str">
        <f t="shared" si="80"/>
        <v>117686372</v>
      </c>
      <c r="J1058" s="2">
        <f t="shared" si="81"/>
        <v>16.5</v>
      </c>
      <c r="K1058" s="2" t="str">
        <f t="shared" si="82"/>
        <v>0.8 ± 0.3</v>
      </c>
      <c r="L1058" s="2">
        <f t="shared" si="83"/>
        <v>0.01</v>
      </c>
      <c r="M1058" t="str">
        <f t="shared" si="84"/>
        <v>uncharacterized protein LOC117686372</v>
      </c>
    </row>
    <row r="1059" spans="1:13" x14ac:dyDescent="0.35">
      <c r="A1059" t="s">
        <v>2369</v>
      </c>
      <c r="B1059">
        <v>160.18243380000001</v>
      </c>
      <c r="C1059">
        <v>0.81540908700000003</v>
      </c>
      <c r="D1059">
        <v>0.37104098299999999</v>
      </c>
      <c r="E1059">
        <v>1.3948840000000001E-3</v>
      </c>
      <c r="F1059">
        <v>2.6828615E-2</v>
      </c>
      <c r="G1059" t="s">
        <v>1879</v>
      </c>
      <c r="H1059" t="s">
        <v>2370</v>
      </c>
      <c r="I1059" s="2" t="str">
        <f t="shared" si="80"/>
        <v>105338383</v>
      </c>
      <c r="J1059" s="2">
        <f t="shared" si="81"/>
        <v>160.19999999999999</v>
      </c>
      <c r="K1059" s="2" t="str">
        <f t="shared" si="82"/>
        <v>0.8 ± 0.4</v>
      </c>
      <c r="L1059" s="2">
        <f t="shared" si="83"/>
        <v>2.7E-2</v>
      </c>
      <c r="M1059" t="str">
        <f t="shared" si="84"/>
        <v>uncharacterized protein LOC105338383</v>
      </c>
    </row>
    <row r="1060" spans="1:13" x14ac:dyDescent="0.35">
      <c r="A1060" t="s">
        <v>2367</v>
      </c>
      <c r="B1060">
        <v>35.632630939999999</v>
      </c>
      <c r="C1060">
        <v>0.80548469300000003</v>
      </c>
      <c r="D1060">
        <v>0.38830224899999999</v>
      </c>
      <c r="E1060">
        <v>1.8408260000000001E-3</v>
      </c>
      <c r="F1060">
        <v>3.2598182000000003E-2</v>
      </c>
      <c r="G1060" t="s">
        <v>1879</v>
      </c>
      <c r="H1060" t="s">
        <v>2368</v>
      </c>
      <c r="I1060" s="2" t="str">
        <f t="shared" si="80"/>
        <v>105325636</v>
      </c>
      <c r="J1060" s="2">
        <f t="shared" si="81"/>
        <v>35.6</v>
      </c>
      <c r="K1060" s="2" t="str">
        <f t="shared" si="82"/>
        <v>0.8 ± 0.4</v>
      </c>
      <c r="L1060" s="2">
        <f t="shared" si="83"/>
        <v>3.3000000000000002E-2</v>
      </c>
      <c r="M1060" t="str">
        <f t="shared" si="84"/>
        <v>uncharacterized protein LOC105325636 isoform X1</v>
      </c>
    </row>
    <row r="1061" spans="1:13" x14ac:dyDescent="0.35">
      <c r="A1061" t="s">
        <v>2365</v>
      </c>
      <c r="B1061">
        <v>66.03668098</v>
      </c>
      <c r="C1061">
        <v>0.79980958300000005</v>
      </c>
      <c r="D1061">
        <v>0.24407964700000001</v>
      </c>
      <c r="E1061" s="1">
        <v>6.9599999999999998E-5</v>
      </c>
      <c r="F1061">
        <v>3.2003470000000001E-3</v>
      </c>
      <c r="G1061" t="s">
        <v>1879</v>
      </c>
      <c r="H1061" t="s">
        <v>2366</v>
      </c>
      <c r="I1061" s="2" t="str">
        <f t="shared" si="80"/>
        <v>105321699</v>
      </c>
      <c r="J1061" s="2">
        <f t="shared" si="81"/>
        <v>66</v>
      </c>
      <c r="K1061" s="2" t="str">
        <f t="shared" si="82"/>
        <v>0.8 ± 0.2</v>
      </c>
      <c r="L1061" s="2">
        <f t="shared" si="83"/>
        <v>3.0000000000000001E-3</v>
      </c>
      <c r="M1061" t="str">
        <f t="shared" si="84"/>
        <v>uncharacterized protein LOC105321699</v>
      </c>
    </row>
    <row r="1062" spans="1:13" x14ac:dyDescent="0.35">
      <c r="A1062" t="s">
        <v>2363</v>
      </c>
      <c r="B1062">
        <v>558.20098040000005</v>
      </c>
      <c r="C1062">
        <v>0.79170295999999996</v>
      </c>
      <c r="D1062">
        <v>0.158084314</v>
      </c>
      <c r="E1062" s="1">
        <v>4.3299999999999997E-8</v>
      </c>
      <c r="F1062" s="1">
        <v>7.0700000000000001E-6</v>
      </c>
      <c r="G1062" t="s">
        <v>1879</v>
      </c>
      <c r="H1062" t="s">
        <v>2364</v>
      </c>
      <c r="I1062" s="2" t="str">
        <f t="shared" si="80"/>
        <v>105347332</v>
      </c>
      <c r="J1062" s="2">
        <f t="shared" si="81"/>
        <v>558.20000000000005</v>
      </c>
      <c r="K1062" s="2" t="str">
        <f t="shared" si="82"/>
        <v>0.8 ± 0.2</v>
      </c>
      <c r="L1062" s="2" t="str">
        <f t="shared" si="83"/>
        <v>&lt;0.001</v>
      </c>
      <c r="M1062" t="str">
        <f t="shared" si="84"/>
        <v>uncharacterized protein LOC105347332 isoform X1</v>
      </c>
    </row>
    <row r="1063" spans="1:13" x14ac:dyDescent="0.35">
      <c r="A1063" t="s">
        <v>2361</v>
      </c>
      <c r="B1063">
        <v>13.297155549999999</v>
      </c>
      <c r="C1063">
        <v>0.78830662399999996</v>
      </c>
      <c r="D1063">
        <v>0.245728115</v>
      </c>
      <c r="E1063" s="1">
        <v>9.3999999999999994E-5</v>
      </c>
      <c r="F1063">
        <v>3.9931410000000004E-3</v>
      </c>
      <c r="G1063" t="s">
        <v>1879</v>
      </c>
      <c r="H1063" t="s">
        <v>2362</v>
      </c>
      <c r="I1063" s="2" t="str">
        <f t="shared" si="80"/>
        <v>105335063</v>
      </c>
      <c r="J1063" s="2">
        <f t="shared" si="81"/>
        <v>13.3</v>
      </c>
      <c r="K1063" s="2" t="str">
        <f t="shared" si="82"/>
        <v>0.8 ± 0.2</v>
      </c>
      <c r="L1063" s="2">
        <f t="shared" si="83"/>
        <v>4.0000000000000001E-3</v>
      </c>
      <c r="M1063" t="str">
        <f t="shared" si="84"/>
        <v>uncharacterized protein LOC105335063 isoform X1</v>
      </c>
    </row>
    <row r="1064" spans="1:13" x14ac:dyDescent="0.35">
      <c r="A1064" t="s">
        <v>2359</v>
      </c>
      <c r="B1064">
        <v>110.66965759999999</v>
      </c>
      <c r="C1064">
        <v>0.78800525200000004</v>
      </c>
      <c r="D1064">
        <v>0.23885071099999999</v>
      </c>
      <c r="E1064" s="1">
        <v>6.5900000000000003E-5</v>
      </c>
      <c r="F1064">
        <v>3.0871509999999998E-3</v>
      </c>
      <c r="G1064" t="s">
        <v>1879</v>
      </c>
      <c r="H1064" t="s">
        <v>2360</v>
      </c>
      <c r="I1064" s="2" t="str">
        <f t="shared" si="80"/>
        <v>117680797</v>
      </c>
      <c r="J1064" s="2">
        <f t="shared" si="81"/>
        <v>110.7</v>
      </c>
      <c r="K1064" s="2" t="str">
        <f t="shared" si="82"/>
        <v>0.8 ± 0.2</v>
      </c>
      <c r="L1064" s="2">
        <f t="shared" si="83"/>
        <v>3.0000000000000001E-3</v>
      </c>
      <c r="M1064" t="str">
        <f t="shared" si="84"/>
        <v>uncharacterized protein LOC117680797</v>
      </c>
    </row>
    <row r="1065" spans="1:13" x14ac:dyDescent="0.35">
      <c r="A1065" t="s">
        <v>2357</v>
      </c>
      <c r="B1065">
        <v>20.775693839999999</v>
      </c>
      <c r="C1065">
        <v>0.78178029299999996</v>
      </c>
      <c r="D1065">
        <v>0.32517785199999999</v>
      </c>
      <c r="E1065">
        <v>8.8008599999999998E-4</v>
      </c>
      <c r="F1065">
        <v>1.9417683000000002E-2</v>
      </c>
      <c r="G1065" t="s">
        <v>1879</v>
      </c>
      <c r="H1065" t="s">
        <v>2358</v>
      </c>
      <c r="I1065" s="2" t="str">
        <f t="shared" si="80"/>
        <v>117690218</v>
      </c>
      <c r="J1065" s="2">
        <f t="shared" si="81"/>
        <v>20.8</v>
      </c>
      <c r="K1065" s="2" t="str">
        <f t="shared" si="82"/>
        <v>0.8 ± 0.3</v>
      </c>
      <c r="L1065" s="2">
        <f t="shared" si="83"/>
        <v>1.9E-2</v>
      </c>
      <c r="M1065" t="str">
        <f t="shared" si="84"/>
        <v>uncharacterized protein LOC117690218</v>
      </c>
    </row>
    <row r="1066" spans="1:13" x14ac:dyDescent="0.35">
      <c r="A1066" t="s">
        <v>2355</v>
      </c>
      <c r="B1066">
        <v>18.015579720000002</v>
      </c>
      <c r="C1066">
        <v>0.77060028199999997</v>
      </c>
      <c r="D1066">
        <v>0.379472578</v>
      </c>
      <c r="E1066">
        <v>2.1081139999999999E-3</v>
      </c>
      <c r="F1066">
        <v>3.6003845999999999E-2</v>
      </c>
      <c r="G1066" t="s">
        <v>1879</v>
      </c>
      <c r="H1066" t="s">
        <v>2356</v>
      </c>
      <c r="I1066" s="2" t="str">
        <f t="shared" si="80"/>
        <v>105333714</v>
      </c>
      <c r="J1066" s="2">
        <f t="shared" si="81"/>
        <v>18</v>
      </c>
      <c r="K1066" s="2" t="str">
        <f t="shared" si="82"/>
        <v>0.8 ± 0.4</v>
      </c>
      <c r="L1066" s="2">
        <f t="shared" si="83"/>
        <v>3.5999999999999997E-2</v>
      </c>
      <c r="M1066" t="str">
        <f t="shared" si="84"/>
        <v>uncharacterized protein LOC105333714 isoform X4</v>
      </c>
    </row>
    <row r="1067" spans="1:13" x14ac:dyDescent="0.35">
      <c r="A1067" t="s">
        <v>2353</v>
      </c>
      <c r="B1067">
        <v>31.1069903</v>
      </c>
      <c r="C1067">
        <v>0.76494884600000002</v>
      </c>
      <c r="D1067">
        <v>0.18803860999999999</v>
      </c>
      <c r="E1067" s="1">
        <v>3.6799999999999999E-6</v>
      </c>
      <c r="F1067">
        <v>3.14538E-4</v>
      </c>
      <c r="G1067" t="s">
        <v>1879</v>
      </c>
      <c r="H1067" t="s">
        <v>2354</v>
      </c>
      <c r="I1067" s="2" t="str">
        <f t="shared" si="80"/>
        <v>105333122</v>
      </c>
      <c r="J1067" s="2">
        <f t="shared" si="81"/>
        <v>31.1</v>
      </c>
      <c r="K1067" s="2" t="str">
        <f t="shared" si="82"/>
        <v>0.8 ± 0.2</v>
      </c>
      <c r="L1067" s="2" t="str">
        <f t="shared" si="83"/>
        <v>&lt;0.001</v>
      </c>
      <c r="M1067" t="str">
        <f t="shared" si="84"/>
        <v>uncharacterized protein LOC105333122</v>
      </c>
    </row>
    <row r="1068" spans="1:13" x14ac:dyDescent="0.35">
      <c r="A1068" t="s">
        <v>2351</v>
      </c>
      <c r="B1068">
        <v>11.880217590000001</v>
      </c>
      <c r="C1068">
        <v>0.74873390100000003</v>
      </c>
      <c r="D1068">
        <v>0.39511408799999997</v>
      </c>
      <c r="E1068">
        <v>2.933101E-3</v>
      </c>
      <c r="F1068">
        <v>4.4236349000000001E-2</v>
      </c>
      <c r="G1068" t="s">
        <v>1879</v>
      </c>
      <c r="H1068" t="s">
        <v>2352</v>
      </c>
      <c r="I1068" s="2" t="str">
        <f t="shared" si="80"/>
        <v>105318028</v>
      </c>
      <c r="J1068" s="2">
        <f t="shared" si="81"/>
        <v>11.9</v>
      </c>
      <c r="K1068" s="2" t="str">
        <f t="shared" si="82"/>
        <v>0.7 ± 0.4</v>
      </c>
      <c r="L1068" s="2">
        <f t="shared" si="83"/>
        <v>4.3999999999999997E-2</v>
      </c>
      <c r="M1068" t="str">
        <f t="shared" si="84"/>
        <v>uncharacterized protein LOC105318028</v>
      </c>
    </row>
    <row r="1069" spans="1:13" x14ac:dyDescent="0.35">
      <c r="A1069" t="s">
        <v>2349</v>
      </c>
      <c r="B1069">
        <v>28.545963029999999</v>
      </c>
      <c r="C1069">
        <v>0.73217339800000003</v>
      </c>
      <c r="D1069">
        <v>0.30655176000000001</v>
      </c>
      <c r="E1069">
        <v>1.023029E-3</v>
      </c>
      <c r="F1069">
        <v>2.1714348000000001E-2</v>
      </c>
      <c r="G1069" t="s">
        <v>1879</v>
      </c>
      <c r="H1069" t="s">
        <v>2350</v>
      </c>
      <c r="I1069" s="2" t="str">
        <f t="shared" si="80"/>
        <v>105319950</v>
      </c>
      <c r="J1069" s="2">
        <f t="shared" si="81"/>
        <v>28.5</v>
      </c>
      <c r="K1069" s="2" t="str">
        <f t="shared" si="82"/>
        <v>0.7 ± 0.3</v>
      </c>
      <c r="L1069" s="2">
        <f t="shared" si="83"/>
        <v>2.1999999999999999E-2</v>
      </c>
      <c r="M1069" t="str">
        <f t="shared" si="84"/>
        <v>uncharacterized protein LOC105319950</v>
      </c>
    </row>
    <row r="1070" spans="1:13" x14ac:dyDescent="0.35">
      <c r="A1070" t="s">
        <v>2347</v>
      </c>
      <c r="B1070">
        <v>67.067605389999997</v>
      </c>
      <c r="C1070">
        <v>0.72778951199999997</v>
      </c>
      <c r="D1070">
        <v>0.31384648500000001</v>
      </c>
      <c r="E1070">
        <v>1.234036E-3</v>
      </c>
      <c r="F1070">
        <v>2.4779908E-2</v>
      </c>
      <c r="G1070" t="s">
        <v>1879</v>
      </c>
      <c r="H1070" t="s">
        <v>2348</v>
      </c>
      <c r="I1070" s="2" t="str">
        <f t="shared" si="80"/>
        <v>105325632</v>
      </c>
      <c r="J1070" s="2">
        <f t="shared" si="81"/>
        <v>67.099999999999994</v>
      </c>
      <c r="K1070" s="2" t="str">
        <f t="shared" si="82"/>
        <v>0.7 ± 0.3</v>
      </c>
      <c r="L1070" s="2">
        <f t="shared" si="83"/>
        <v>2.5000000000000001E-2</v>
      </c>
      <c r="M1070" t="str">
        <f t="shared" si="84"/>
        <v>uncharacterized protein LOC105325632</v>
      </c>
    </row>
    <row r="1071" spans="1:13" x14ac:dyDescent="0.35">
      <c r="A1071" t="s">
        <v>2345</v>
      </c>
      <c r="B1071">
        <v>23.900952090000001</v>
      </c>
      <c r="C1071">
        <v>0.72507696399999999</v>
      </c>
      <c r="D1071">
        <v>0.39934950699999999</v>
      </c>
      <c r="E1071">
        <v>3.4348690000000001E-3</v>
      </c>
      <c r="F1071">
        <v>4.9109277E-2</v>
      </c>
      <c r="G1071" t="s">
        <v>1879</v>
      </c>
      <c r="H1071" t="s">
        <v>2346</v>
      </c>
      <c r="I1071" s="2" t="str">
        <f t="shared" si="80"/>
        <v>105339628</v>
      </c>
      <c r="J1071" s="2">
        <f t="shared" si="81"/>
        <v>23.9</v>
      </c>
      <c r="K1071" s="2" t="str">
        <f t="shared" si="82"/>
        <v>0.7 ± 0.4</v>
      </c>
      <c r="L1071" s="2">
        <f t="shared" si="83"/>
        <v>4.9000000000000002E-2</v>
      </c>
      <c r="M1071" t="str">
        <f t="shared" si="84"/>
        <v>uncharacterized protein LOC105339628 isoform X1</v>
      </c>
    </row>
    <row r="1072" spans="1:13" x14ac:dyDescent="0.35">
      <c r="A1072" t="s">
        <v>2343</v>
      </c>
      <c r="B1072">
        <v>110.85685530000001</v>
      </c>
      <c r="C1072">
        <v>0.72481286599999994</v>
      </c>
      <c r="D1072">
        <v>0.35261266000000002</v>
      </c>
      <c r="E1072">
        <v>2.1576249999999998E-3</v>
      </c>
      <c r="F1072">
        <v>3.6411161999999997E-2</v>
      </c>
      <c r="G1072" t="s">
        <v>1879</v>
      </c>
      <c r="H1072" t="s">
        <v>2344</v>
      </c>
      <c r="I1072" s="2" t="str">
        <f t="shared" si="80"/>
        <v>105343149</v>
      </c>
      <c r="J1072" s="2">
        <f t="shared" si="81"/>
        <v>110.9</v>
      </c>
      <c r="K1072" s="2" t="str">
        <f t="shared" si="82"/>
        <v>0.7 ± 0.4</v>
      </c>
      <c r="L1072" s="2">
        <f t="shared" si="83"/>
        <v>3.5999999999999997E-2</v>
      </c>
      <c r="M1072" t="str">
        <f t="shared" si="84"/>
        <v>uncharacterized protein LOC105343149</v>
      </c>
    </row>
    <row r="1073" spans="1:13" x14ac:dyDescent="0.35">
      <c r="A1073" t="s">
        <v>2341</v>
      </c>
      <c r="B1073">
        <v>31.936940889999999</v>
      </c>
      <c r="C1073">
        <v>0.71198625999999998</v>
      </c>
      <c r="D1073">
        <v>0.38636128800000002</v>
      </c>
      <c r="E1073">
        <v>3.3242739999999999E-3</v>
      </c>
      <c r="F1073">
        <v>4.814177E-2</v>
      </c>
      <c r="G1073" t="s">
        <v>1879</v>
      </c>
      <c r="H1073" t="s">
        <v>2342</v>
      </c>
      <c r="I1073" s="2" t="str">
        <f t="shared" si="80"/>
        <v>105327450</v>
      </c>
      <c r="J1073" s="2">
        <f t="shared" si="81"/>
        <v>31.9</v>
      </c>
      <c r="K1073" s="2" t="str">
        <f t="shared" si="82"/>
        <v>0.7 ± 0.4</v>
      </c>
      <c r="L1073" s="2">
        <f t="shared" si="83"/>
        <v>4.8000000000000001E-2</v>
      </c>
      <c r="M1073" t="str">
        <f t="shared" si="84"/>
        <v>uncharacterized protein LOC105327450</v>
      </c>
    </row>
    <row r="1074" spans="1:13" x14ac:dyDescent="0.35">
      <c r="A1074" t="s">
        <v>2339</v>
      </c>
      <c r="B1074">
        <v>199.6015084</v>
      </c>
      <c r="C1074">
        <v>0.70936270999999995</v>
      </c>
      <c r="D1074">
        <v>0.16586456699999999</v>
      </c>
      <c r="E1074" s="1">
        <v>1.5799999999999999E-6</v>
      </c>
      <c r="F1074">
        <v>1.5053199999999999E-4</v>
      </c>
      <c r="G1074" t="s">
        <v>1879</v>
      </c>
      <c r="H1074" t="s">
        <v>2340</v>
      </c>
      <c r="I1074" s="2" t="str">
        <f t="shared" si="80"/>
        <v>105336640</v>
      </c>
      <c r="J1074" s="2">
        <f t="shared" si="81"/>
        <v>199.6</v>
      </c>
      <c r="K1074" s="2" t="str">
        <f t="shared" si="82"/>
        <v>0.7 ± 0.2</v>
      </c>
      <c r="L1074" s="2" t="str">
        <f t="shared" si="83"/>
        <v>&lt;0.001</v>
      </c>
      <c r="M1074" t="str">
        <f t="shared" si="84"/>
        <v>uncharacterized protein LOC105336640</v>
      </c>
    </row>
    <row r="1075" spans="1:13" x14ac:dyDescent="0.35">
      <c r="A1075" t="s">
        <v>2337</v>
      </c>
      <c r="B1075">
        <v>66.215544910000006</v>
      </c>
      <c r="C1075">
        <v>0.70239256400000005</v>
      </c>
      <c r="D1075">
        <v>0.20523223800000001</v>
      </c>
      <c r="E1075" s="1">
        <v>4.88E-5</v>
      </c>
      <c r="F1075">
        <v>2.4463890000000002E-3</v>
      </c>
      <c r="G1075" t="s">
        <v>1879</v>
      </c>
      <c r="H1075" t="s">
        <v>2338</v>
      </c>
      <c r="I1075" s="2" t="str">
        <f t="shared" si="80"/>
        <v>117682714</v>
      </c>
      <c r="J1075" s="2">
        <f t="shared" si="81"/>
        <v>66.2</v>
      </c>
      <c r="K1075" s="2" t="str">
        <f t="shared" si="82"/>
        <v>0.7 ± 0.2</v>
      </c>
      <c r="L1075" s="2">
        <f t="shared" si="83"/>
        <v>2E-3</v>
      </c>
      <c r="M1075" t="str">
        <f t="shared" si="84"/>
        <v>uncharacterized protein LOC117682714 isoform X1</v>
      </c>
    </row>
    <row r="1076" spans="1:13" x14ac:dyDescent="0.35">
      <c r="A1076" t="s">
        <v>2335</v>
      </c>
      <c r="B1076">
        <v>24.817935729999999</v>
      </c>
      <c r="C1076">
        <v>0.69799292899999998</v>
      </c>
      <c r="D1076">
        <v>0.22219129400000001</v>
      </c>
      <c r="E1076">
        <v>1.2881000000000001E-4</v>
      </c>
      <c r="F1076">
        <v>5.0551160000000001E-3</v>
      </c>
      <c r="G1076" t="s">
        <v>1879</v>
      </c>
      <c r="H1076" t="s">
        <v>2336</v>
      </c>
      <c r="I1076" s="2" t="str">
        <f t="shared" si="80"/>
        <v>117690144</v>
      </c>
      <c r="J1076" s="2">
        <f t="shared" si="81"/>
        <v>24.8</v>
      </c>
      <c r="K1076" s="2" t="str">
        <f t="shared" si="82"/>
        <v>0.7 ± 0.2</v>
      </c>
      <c r="L1076" s="2">
        <f t="shared" si="83"/>
        <v>5.0000000000000001E-3</v>
      </c>
      <c r="M1076" t="str">
        <f t="shared" si="84"/>
        <v>uncharacterized protein LOC117690144</v>
      </c>
    </row>
    <row r="1077" spans="1:13" x14ac:dyDescent="0.35">
      <c r="A1077" t="s">
        <v>2333</v>
      </c>
      <c r="B1077">
        <v>34.072364610000001</v>
      </c>
      <c r="C1077">
        <v>0.69471084100000002</v>
      </c>
      <c r="D1077">
        <v>0.22471254900000001</v>
      </c>
      <c r="E1077">
        <v>1.5433800000000001E-4</v>
      </c>
      <c r="F1077">
        <v>5.7049529999999996E-3</v>
      </c>
      <c r="G1077" t="s">
        <v>1879</v>
      </c>
      <c r="H1077" t="s">
        <v>2334</v>
      </c>
      <c r="I1077" s="2" t="str">
        <f t="shared" si="80"/>
        <v>105326173</v>
      </c>
      <c r="J1077" s="2">
        <f t="shared" si="81"/>
        <v>34.1</v>
      </c>
      <c r="K1077" s="2" t="str">
        <f t="shared" si="82"/>
        <v>0.7 ± 0.2</v>
      </c>
      <c r="L1077" s="2">
        <f t="shared" si="83"/>
        <v>6.0000000000000001E-3</v>
      </c>
      <c r="M1077" t="str">
        <f t="shared" si="84"/>
        <v>uncharacterized protein LOC105326173</v>
      </c>
    </row>
    <row r="1078" spans="1:13" x14ac:dyDescent="0.35">
      <c r="A1078" t="s">
        <v>2331</v>
      </c>
      <c r="B1078">
        <v>50.627018309999997</v>
      </c>
      <c r="C1078">
        <v>0.69369737300000001</v>
      </c>
      <c r="D1078">
        <v>0.22537891800000001</v>
      </c>
      <c r="E1078">
        <v>1.58555E-4</v>
      </c>
      <c r="F1078">
        <v>5.7883739999999998E-3</v>
      </c>
      <c r="G1078" t="s">
        <v>1879</v>
      </c>
      <c r="H1078" t="s">
        <v>2332</v>
      </c>
      <c r="I1078" s="2" t="str">
        <f t="shared" si="80"/>
        <v>117680373</v>
      </c>
      <c r="J1078" s="2">
        <f t="shared" si="81"/>
        <v>50.6</v>
      </c>
      <c r="K1078" s="2" t="str">
        <f t="shared" si="82"/>
        <v>0.7 ± 0.2</v>
      </c>
      <c r="L1078" s="2">
        <f t="shared" si="83"/>
        <v>6.0000000000000001E-3</v>
      </c>
      <c r="M1078" t="str">
        <f t="shared" si="84"/>
        <v>uncharacterized protein LOC117680373 isoform X1</v>
      </c>
    </row>
    <row r="1079" spans="1:13" x14ac:dyDescent="0.35">
      <c r="A1079" t="s">
        <v>2329</v>
      </c>
      <c r="B1079">
        <v>113.9111272</v>
      </c>
      <c r="C1079">
        <v>0.69125910400000001</v>
      </c>
      <c r="D1079">
        <v>0.19679180199999999</v>
      </c>
      <c r="E1079" s="1">
        <v>3.5899999999999998E-5</v>
      </c>
      <c r="F1079">
        <v>1.9507960000000001E-3</v>
      </c>
      <c r="G1079" t="s">
        <v>1879</v>
      </c>
      <c r="H1079" t="s">
        <v>2330</v>
      </c>
      <c r="I1079" s="2" t="str">
        <f t="shared" si="80"/>
        <v>105330056</v>
      </c>
      <c r="J1079" s="2">
        <f t="shared" si="81"/>
        <v>113.9</v>
      </c>
      <c r="K1079" s="2" t="str">
        <f t="shared" si="82"/>
        <v>0.7 ± 0.2</v>
      </c>
      <c r="L1079" s="2">
        <f t="shared" si="83"/>
        <v>2E-3</v>
      </c>
      <c r="M1079" t="str">
        <f t="shared" si="84"/>
        <v>uncharacterized protein LOC105330056 isoform X2</v>
      </c>
    </row>
    <row r="1080" spans="1:13" x14ac:dyDescent="0.35">
      <c r="A1080" t="s">
        <v>2327</v>
      </c>
      <c r="B1080">
        <v>79.863662509999997</v>
      </c>
      <c r="C1080">
        <v>0.67873540600000004</v>
      </c>
      <c r="D1080">
        <v>0.16245361</v>
      </c>
      <c r="E1080" s="1">
        <v>2.5299999999999999E-6</v>
      </c>
      <c r="F1080">
        <v>2.29173E-4</v>
      </c>
      <c r="G1080" t="s">
        <v>1879</v>
      </c>
      <c r="H1080" t="s">
        <v>2328</v>
      </c>
      <c r="I1080" s="2" t="str">
        <f t="shared" si="80"/>
        <v>105338241</v>
      </c>
      <c r="J1080" s="2">
        <f t="shared" si="81"/>
        <v>79.900000000000006</v>
      </c>
      <c r="K1080" s="2" t="str">
        <f t="shared" si="82"/>
        <v>0.7 ± 0.2</v>
      </c>
      <c r="L1080" s="2" t="str">
        <f t="shared" si="83"/>
        <v>&lt;0.001</v>
      </c>
      <c r="M1080" t="str">
        <f t="shared" si="84"/>
        <v>uncharacterized protein LOC105338241</v>
      </c>
    </row>
    <row r="1081" spans="1:13" x14ac:dyDescent="0.35">
      <c r="A1081" t="s">
        <v>2325</v>
      </c>
      <c r="B1081">
        <v>120.6919147</v>
      </c>
      <c r="C1081">
        <v>0.67619878499999997</v>
      </c>
      <c r="D1081">
        <v>0.27216196599999998</v>
      </c>
      <c r="E1081">
        <v>8.9239500000000004E-4</v>
      </c>
      <c r="F1081">
        <v>1.9618857E-2</v>
      </c>
      <c r="G1081" t="s">
        <v>1879</v>
      </c>
      <c r="H1081" t="s">
        <v>2326</v>
      </c>
      <c r="I1081" s="2" t="str">
        <f t="shared" si="80"/>
        <v>117688200</v>
      </c>
      <c r="J1081" s="2">
        <f t="shared" si="81"/>
        <v>120.7</v>
      </c>
      <c r="K1081" s="2" t="str">
        <f t="shared" si="82"/>
        <v>0.7 ± 0.3</v>
      </c>
      <c r="L1081" s="2">
        <f t="shared" si="83"/>
        <v>0.02</v>
      </c>
      <c r="M1081" t="str">
        <f t="shared" si="84"/>
        <v>uncharacterized protein LOC117688200 isoform X2</v>
      </c>
    </row>
    <row r="1082" spans="1:13" x14ac:dyDescent="0.35">
      <c r="A1082" t="s">
        <v>2323</v>
      </c>
      <c r="B1082">
        <v>122.44631819999999</v>
      </c>
      <c r="C1082">
        <v>0.67003886499999998</v>
      </c>
      <c r="D1082">
        <v>0.33661247100000002</v>
      </c>
      <c r="E1082">
        <v>2.755286E-3</v>
      </c>
      <c r="F1082">
        <v>4.2315774E-2</v>
      </c>
      <c r="G1082" t="s">
        <v>1879</v>
      </c>
      <c r="H1082" t="s">
        <v>2324</v>
      </c>
      <c r="I1082" s="2" t="str">
        <f t="shared" si="80"/>
        <v>109617557</v>
      </c>
      <c r="J1082" s="2">
        <f t="shared" si="81"/>
        <v>122.4</v>
      </c>
      <c r="K1082" s="2" t="str">
        <f t="shared" si="82"/>
        <v>0.7 ± 0.3</v>
      </c>
      <c r="L1082" s="2">
        <f t="shared" si="83"/>
        <v>4.2000000000000003E-2</v>
      </c>
      <c r="M1082" t="str">
        <f t="shared" si="84"/>
        <v>uncharacterized protein LOC109617557</v>
      </c>
    </row>
    <row r="1083" spans="1:13" x14ac:dyDescent="0.35">
      <c r="A1083" t="s">
        <v>2321</v>
      </c>
      <c r="B1083">
        <v>117.5734748</v>
      </c>
      <c r="C1083">
        <v>0.66131380200000001</v>
      </c>
      <c r="D1083">
        <v>0.19795921</v>
      </c>
      <c r="E1083" s="1">
        <v>6.9300000000000004E-5</v>
      </c>
      <c r="F1083">
        <v>3.2003470000000001E-3</v>
      </c>
      <c r="G1083" t="s">
        <v>1879</v>
      </c>
      <c r="H1083" t="s">
        <v>2322</v>
      </c>
      <c r="I1083" s="2" t="str">
        <f t="shared" si="80"/>
        <v>105337001</v>
      </c>
      <c r="J1083" s="2">
        <f t="shared" si="81"/>
        <v>117.6</v>
      </c>
      <c r="K1083" s="2" t="str">
        <f t="shared" si="82"/>
        <v>0.7 ± 0.2</v>
      </c>
      <c r="L1083" s="2">
        <f t="shared" si="83"/>
        <v>3.0000000000000001E-3</v>
      </c>
      <c r="M1083" t="str">
        <f t="shared" si="84"/>
        <v>uncharacterized protein LOC105337001</v>
      </c>
    </row>
    <row r="1084" spans="1:13" x14ac:dyDescent="0.35">
      <c r="A1084" t="s">
        <v>2319</v>
      </c>
      <c r="B1084">
        <v>143.84038760000001</v>
      </c>
      <c r="C1084">
        <v>0.660154295</v>
      </c>
      <c r="D1084">
        <v>0.19316868100000001</v>
      </c>
      <c r="E1084" s="1">
        <v>5.3699999999999997E-5</v>
      </c>
      <c r="F1084">
        <v>2.6319109999999998E-3</v>
      </c>
      <c r="G1084" t="s">
        <v>1879</v>
      </c>
      <c r="H1084" t="s">
        <v>2320</v>
      </c>
      <c r="I1084" s="2" t="str">
        <f t="shared" si="80"/>
        <v>105318177</v>
      </c>
      <c r="J1084" s="2">
        <f t="shared" si="81"/>
        <v>143.80000000000001</v>
      </c>
      <c r="K1084" s="2" t="str">
        <f t="shared" si="82"/>
        <v>0.7 ± 0.2</v>
      </c>
      <c r="L1084" s="2">
        <f t="shared" si="83"/>
        <v>3.0000000000000001E-3</v>
      </c>
      <c r="M1084" t="str">
        <f t="shared" si="84"/>
        <v>uncharacterized protein LOC105318177</v>
      </c>
    </row>
    <row r="1085" spans="1:13" x14ac:dyDescent="0.35">
      <c r="A1085" t="s">
        <v>2317</v>
      </c>
      <c r="B1085">
        <v>95.205002230000005</v>
      </c>
      <c r="C1085">
        <v>0.65561122500000002</v>
      </c>
      <c r="D1085">
        <v>0.22728659400000001</v>
      </c>
      <c r="E1085">
        <v>3.0640300000000001E-4</v>
      </c>
      <c r="F1085">
        <v>9.1154990000000009E-3</v>
      </c>
      <c r="G1085" t="s">
        <v>1879</v>
      </c>
      <c r="H1085" t="s">
        <v>2318</v>
      </c>
      <c r="I1085" s="2" t="str">
        <f t="shared" si="80"/>
        <v>105332880</v>
      </c>
      <c r="J1085" s="2">
        <f t="shared" si="81"/>
        <v>95.2</v>
      </c>
      <c r="K1085" s="2" t="str">
        <f t="shared" si="82"/>
        <v>0.7 ± 0.2</v>
      </c>
      <c r="L1085" s="2">
        <f t="shared" si="83"/>
        <v>8.9999999999999993E-3</v>
      </c>
      <c r="M1085" t="str">
        <f t="shared" si="84"/>
        <v>uncharacterized protein LOC105332880 isoform X1</v>
      </c>
    </row>
    <row r="1086" spans="1:13" x14ac:dyDescent="0.35">
      <c r="A1086" t="s">
        <v>2315</v>
      </c>
      <c r="B1086">
        <v>642.62621679999995</v>
      </c>
      <c r="C1086">
        <v>0.64967593099999998</v>
      </c>
      <c r="D1086">
        <v>0.25489235700000001</v>
      </c>
      <c r="E1086">
        <v>8.1200399999999996E-4</v>
      </c>
      <c r="F1086">
        <v>1.8309790999999999E-2</v>
      </c>
      <c r="G1086" t="s">
        <v>1879</v>
      </c>
      <c r="H1086" t="s">
        <v>2316</v>
      </c>
      <c r="I1086" s="2" t="str">
        <f t="shared" si="80"/>
        <v>105342703</v>
      </c>
      <c r="J1086" s="2">
        <f t="shared" si="81"/>
        <v>642.6</v>
      </c>
      <c r="K1086" s="2" t="str">
        <f t="shared" si="82"/>
        <v>0.6 ± 0.3</v>
      </c>
      <c r="L1086" s="2">
        <f t="shared" si="83"/>
        <v>1.7999999999999999E-2</v>
      </c>
      <c r="M1086" t="str">
        <f t="shared" si="84"/>
        <v>uncharacterized protein LOC105342703 isoform X2</v>
      </c>
    </row>
    <row r="1087" spans="1:13" x14ac:dyDescent="0.35">
      <c r="A1087" t="s">
        <v>2313</v>
      </c>
      <c r="B1087">
        <v>162.24693310000001</v>
      </c>
      <c r="C1087">
        <v>0.64133638100000001</v>
      </c>
      <c r="D1087">
        <v>0.135302741</v>
      </c>
      <c r="E1087" s="1">
        <v>2.1299999999999999E-7</v>
      </c>
      <c r="F1087" s="1">
        <v>2.76E-5</v>
      </c>
      <c r="G1087" t="s">
        <v>1879</v>
      </c>
      <c r="H1087" t="s">
        <v>2314</v>
      </c>
      <c r="I1087" s="2" t="str">
        <f t="shared" si="80"/>
        <v>105334535</v>
      </c>
      <c r="J1087" s="2">
        <f t="shared" si="81"/>
        <v>162.19999999999999</v>
      </c>
      <c r="K1087" s="2" t="str">
        <f t="shared" si="82"/>
        <v>0.6 ± 0.1</v>
      </c>
      <c r="L1087" s="2" t="str">
        <f t="shared" si="83"/>
        <v>&lt;0.001</v>
      </c>
      <c r="M1087" t="str">
        <f t="shared" si="84"/>
        <v>uncharacterized protein LOC105334535</v>
      </c>
    </row>
    <row r="1088" spans="1:13" x14ac:dyDescent="0.35">
      <c r="A1088" t="s">
        <v>2311</v>
      </c>
      <c r="B1088">
        <v>42.614009699999997</v>
      </c>
      <c r="C1088">
        <v>0.63944069599999998</v>
      </c>
      <c r="D1088">
        <v>0.31825456200000002</v>
      </c>
      <c r="E1088">
        <v>2.813454E-3</v>
      </c>
      <c r="F1088">
        <v>4.2816959000000002E-2</v>
      </c>
      <c r="G1088" t="s">
        <v>1879</v>
      </c>
      <c r="H1088" t="s">
        <v>2312</v>
      </c>
      <c r="I1088" s="2" t="str">
        <f t="shared" si="80"/>
        <v>105325772</v>
      </c>
      <c r="J1088" s="2">
        <f t="shared" si="81"/>
        <v>42.6</v>
      </c>
      <c r="K1088" s="2" t="str">
        <f t="shared" si="82"/>
        <v>0.6 ± 0.3</v>
      </c>
      <c r="L1088" s="2">
        <f t="shared" si="83"/>
        <v>4.2999999999999997E-2</v>
      </c>
      <c r="M1088" t="str">
        <f t="shared" si="84"/>
        <v>uncharacterized protein LOC105325772</v>
      </c>
    </row>
    <row r="1089" spans="1:13" x14ac:dyDescent="0.35">
      <c r="A1089" t="s">
        <v>2309</v>
      </c>
      <c r="B1089">
        <v>49.734910120000002</v>
      </c>
      <c r="C1089">
        <v>0.62275756599999998</v>
      </c>
      <c r="D1089">
        <v>0.18768056499999999</v>
      </c>
      <c r="E1089" s="1">
        <v>8.2600000000000002E-5</v>
      </c>
      <c r="F1089">
        <v>3.602381E-3</v>
      </c>
      <c r="G1089" t="s">
        <v>1879</v>
      </c>
      <c r="H1089" t="s">
        <v>2310</v>
      </c>
      <c r="I1089" s="2" t="str">
        <f t="shared" si="80"/>
        <v>105333189</v>
      </c>
      <c r="J1089" s="2">
        <f t="shared" si="81"/>
        <v>49.7</v>
      </c>
      <c r="K1089" s="2" t="str">
        <f t="shared" si="82"/>
        <v>0.6 ± 0.2</v>
      </c>
      <c r="L1089" s="2">
        <f t="shared" si="83"/>
        <v>4.0000000000000001E-3</v>
      </c>
      <c r="M1089" t="str">
        <f t="shared" si="84"/>
        <v>uncharacterized protein LOC105333189</v>
      </c>
    </row>
    <row r="1090" spans="1:13" x14ac:dyDescent="0.35">
      <c r="A1090" t="s">
        <v>2307</v>
      </c>
      <c r="B1090">
        <v>53.471110660000001</v>
      </c>
      <c r="C1090">
        <v>0.61987143499999997</v>
      </c>
      <c r="D1090">
        <v>0.29794750599999997</v>
      </c>
      <c r="E1090">
        <v>2.5788600000000001E-3</v>
      </c>
      <c r="F1090">
        <v>4.0832921000000001E-2</v>
      </c>
      <c r="G1090" t="s">
        <v>1879</v>
      </c>
      <c r="H1090" t="s">
        <v>2308</v>
      </c>
      <c r="I1090" s="2" t="str">
        <f t="shared" si="80"/>
        <v>105324676</v>
      </c>
      <c r="J1090" s="2">
        <f t="shared" si="81"/>
        <v>53.5</v>
      </c>
      <c r="K1090" s="2" t="str">
        <f t="shared" si="82"/>
        <v>0.6 ± 0.3</v>
      </c>
      <c r="L1090" s="2">
        <f t="shared" si="83"/>
        <v>4.1000000000000002E-2</v>
      </c>
      <c r="M1090" t="str">
        <f t="shared" si="84"/>
        <v>uncharacterized protein LOC105324676 isoform X3</v>
      </c>
    </row>
    <row r="1091" spans="1:13" x14ac:dyDescent="0.35">
      <c r="A1091" t="s">
        <v>2305</v>
      </c>
      <c r="B1091">
        <v>65.786027450000006</v>
      </c>
      <c r="C1091">
        <v>0.61548349099999999</v>
      </c>
      <c r="D1091">
        <v>0.19820146499999999</v>
      </c>
      <c r="E1091">
        <v>1.6721100000000001E-4</v>
      </c>
      <c r="F1091">
        <v>6.0356200000000002E-3</v>
      </c>
      <c r="G1091" t="s">
        <v>1879</v>
      </c>
      <c r="H1091" t="s">
        <v>2306</v>
      </c>
      <c r="I1091" s="2" t="str">
        <f t="shared" ref="I1091:I1154" si="85">RIGHT(A1091,9)</f>
        <v>105343968</v>
      </c>
      <c r="J1091" s="2">
        <f t="shared" ref="J1091:J1154" si="86">ROUND(B1091,1)</f>
        <v>65.8</v>
      </c>
      <c r="K1091" s="2" t="str">
        <f t="shared" ref="K1091:K1154" si="87">ROUND(C1091,1) &amp; " ± " &amp; ROUND(D1091,1)</f>
        <v>0.6 ± 0.2</v>
      </c>
      <c r="L1091" s="2">
        <f t="shared" ref="L1091:L1154" si="88">IF(F1091&lt;0.001,"&lt;0.001",ROUND(F1091,3))</f>
        <v>6.0000000000000001E-3</v>
      </c>
      <c r="M1091" t="str">
        <f t="shared" ref="M1091:M1154" si="89">H1091</f>
        <v>uncharacterized protein LOC105343968 isoform X2</v>
      </c>
    </row>
    <row r="1092" spans="1:13" x14ac:dyDescent="0.35">
      <c r="A1092" t="s">
        <v>2303</v>
      </c>
      <c r="B1092">
        <v>85.511968319999994</v>
      </c>
      <c r="C1092">
        <v>0.609657962</v>
      </c>
      <c r="D1092">
        <v>0.29582398799999998</v>
      </c>
      <c r="E1092">
        <v>2.7838070000000001E-3</v>
      </c>
      <c r="F1092">
        <v>4.2541272999999998E-2</v>
      </c>
      <c r="G1092" t="s">
        <v>1879</v>
      </c>
      <c r="H1092" t="s">
        <v>2304</v>
      </c>
      <c r="I1092" s="2" t="str">
        <f t="shared" si="85"/>
        <v>105326542</v>
      </c>
      <c r="J1092" s="2">
        <f t="shared" si="86"/>
        <v>85.5</v>
      </c>
      <c r="K1092" s="2" t="str">
        <f t="shared" si="87"/>
        <v>0.6 ± 0.3</v>
      </c>
      <c r="L1092" s="2">
        <f t="shared" si="88"/>
        <v>4.2999999999999997E-2</v>
      </c>
      <c r="M1092" t="str">
        <f t="shared" si="89"/>
        <v>uncharacterized protein LOC105326542</v>
      </c>
    </row>
    <row r="1093" spans="1:13" x14ac:dyDescent="0.35">
      <c r="A1093" t="s">
        <v>2301</v>
      </c>
      <c r="B1093">
        <v>21.22152981</v>
      </c>
      <c r="C1093">
        <v>0.60799876399999997</v>
      </c>
      <c r="D1093">
        <v>0.28187751300000002</v>
      </c>
      <c r="E1093">
        <v>2.2130309999999999E-3</v>
      </c>
      <c r="F1093">
        <v>3.7007579999999998E-2</v>
      </c>
      <c r="G1093" t="s">
        <v>1879</v>
      </c>
      <c r="H1093" t="s">
        <v>2302</v>
      </c>
      <c r="I1093" s="2" t="str">
        <f t="shared" si="85"/>
        <v>105345014</v>
      </c>
      <c r="J1093" s="2">
        <f t="shared" si="86"/>
        <v>21.2</v>
      </c>
      <c r="K1093" s="2" t="str">
        <f t="shared" si="87"/>
        <v>0.6 ± 0.3</v>
      </c>
      <c r="L1093" s="2">
        <f t="shared" si="88"/>
        <v>3.6999999999999998E-2</v>
      </c>
      <c r="M1093" t="str">
        <f t="shared" si="89"/>
        <v>uncharacterized protein LOC105345014 isoform X1</v>
      </c>
    </row>
    <row r="1094" spans="1:13" x14ac:dyDescent="0.35">
      <c r="A1094" t="s">
        <v>2299</v>
      </c>
      <c r="B1094">
        <v>50.45135818</v>
      </c>
      <c r="C1094">
        <v>0.6067224</v>
      </c>
      <c r="D1094">
        <v>0.19133881999999999</v>
      </c>
      <c r="E1094">
        <v>1.4039599999999999E-4</v>
      </c>
      <c r="F1094">
        <v>5.3614930000000002E-3</v>
      </c>
      <c r="G1094" t="s">
        <v>1879</v>
      </c>
      <c r="H1094" t="s">
        <v>2300</v>
      </c>
      <c r="I1094" s="2" t="str">
        <f t="shared" si="85"/>
        <v>105344980</v>
      </c>
      <c r="J1094" s="2">
        <f t="shared" si="86"/>
        <v>50.5</v>
      </c>
      <c r="K1094" s="2" t="str">
        <f t="shared" si="87"/>
        <v>0.6 ± 0.2</v>
      </c>
      <c r="L1094" s="2">
        <f t="shared" si="88"/>
        <v>5.0000000000000001E-3</v>
      </c>
      <c r="M1094" t="str">
        <f t="shared" si="89"/>
        <v>uncharacterized protein LOC105344980 isoform X1</v>
      </c>
    </row>
    <row r="1095" spans="1:13" x14ac:dyDescent="0.35">
      <c r="A1095" t="s">
        <v>2297</v>
      </c>
      <c r="B1095">
        <v>57.537571939999999</v>
      </c>
      <c r="C1095">
        <v>0.604089455</v>
      </c>
      <c r="D1095">
        <v>0.27053065300000001</v>
      </c>
      <c r="E1095">
        <v>1.902983E-3</v>
      </c>
      <c r="F1095">
        <v>3.3302210999999998E-2</v>
      </c>
      <c r="G1095" t="s">
        <v>1879</v>
      </c>
      <c r="H1095" t="s">
        <v>2298</v>
      </c>
      <c r="I1095" s="2" t="str">
        <f t="shared" si="85"/>
        <v>105326208</v>
      </c>
      <c r="J1095" s="2">
        <f t="shared" si="86"/>
        <v>57.5</v>
      </c>
      <c r="K1095" s="2" t="str">
        <f t="shared" si="87"/>
        <v>0.6 ± 0.3</v>
      </c>
      <c r="L1095" s="2">
        <f t="shared" si="88"/>
        <v>3.3000000000000002E-2</v>
      </c>
      <c r="M1095" t="str">
        <f t="shared" si="89"/>
        <v>uncharacterized protein LOC105326208</v>
      </c>
    </row>
    <row r="1096" spans="1:13" x14ac:dyDescent="0.35">
      <c r="A1096" t="s">
        <v>2295</v>
      </c>
      <c r="B1096">
        <v>204.31924330000001</v>
      </c>
      <c r="C1096">
        <v>0.58628458900000002</v>
      </c>
      <c r="D1096">
        <v>0.18961620000000001</v>
      </c>
      <c r="E1096">
        <v>1.94534E-4</v>
      </c>
      <c r="F1096">
        <v>6.6819080000000003E-3</v>
      </c>
      <c r="G1096" t="s">
        <v>1879</v>
      </c>
      <c r="H1096" t="s">
        <v>2296</v>
      </c>
      <c r="I1096" s="2" t="str">
        <f t="shared" si="85"/>
        <v>105340655</v>
      </c>
      <c r="J1096" s="2">
        <f t="shared" si="86"/>
        <v>204.3</v>
      </c>
      <c r="K1096" s="2" t="str">
        <f t="shared" si="87"/>
        <v>0.6 ± 0.2</v>
      </c>
      <c r="L1096" s="2">
        <f t="shared" si="88"/>
        <v>7.0000000000000001E-3</v>
      </c>
      <c r="M1096" t="str">
        <f t="shared" si="89"/>
        <v>uncharacterized protein LOC105340655</v>
      </c>
    </row>
    <row r="1097" spans="1:13" x14ac:dyDescent="0.35">
      <c r="A1097" t="s">
        <v>2293</v>
      </c>
      <c r="B1097">
        <v>14.50061232</v>
      </c>
      <c r="C1097">
        <v>0.58321692800000002</v>
      </c>
      <c r="D1097">
        <v>0.235364928</v>
      </c>
      <c r="E1097">
        <v>1.1537520000000001E-3</v>
      </c>
      <c r="F1097">
        <v>2.3554677E-2</v>
      </c>
      <c r="G1097" t="s">
        <v>1879</v>
      </c>
      <c r="H1097" t="s">
        <v>2294</v>
      </c>
      <c r="I1097" s="2" t="str">
        <f t="shared" si="85"/>
        <v>117689230</v>
      </c>
      <c r="J1097" s="2">
        <f t="shared" si="86"/>
        <v>14.5</v>
      </c>
      <c r="K1097" s="2" t="str">
        <f t="shared" si="87"/>
        <v>0.6 ± 0.2</v>
      </c>
      <c r="L1097" s="2">
        <f t="shared" si="88"/>
        <v>2.4E-2</v>
      </c>
      <c r="M1097" t="str">
        <f t="shared" si="89"/>
        <v>uncharacterized protein LOC117689230</v>
      </c>
    </row>
    <row r="1098" spans="1:13" x14ac:dyDescent="0.35">
      <c r="A1098" t="s">
        <v>2291</v>
      </c>
      <c r="B1098">
        <v>56.681338099999998</v>
      </c>
      <c r="C1098">
        <v>0.58023688299999998</v>
      </c>
      <c r="D1098">
        <v>0.25070437800000001</v>
      </c>
      <c r="E1098">
        <v>1.6806359999999999E-3</v>
      </c>
      <c r="F1098">
        <v>3.0662045999999998E-2</v>
      </c>
      <c r="G1098" t="s">
        <v>1879</v>
      </c>
      <c r="H1098" t="s">
        <v>2292</v>
      </c>
      <c r="I1098" s="2" t="str">
        <f t="shared" si="85"/>
        <v>117681860</v>
      </c>
      <c r="J1098" s="2">
        <f t="shared" si="86"/>
        <v>56.7</v>
      </c>
      <c r="K1098" s="2" t="str">
        <f t="shared" si="87"/>
        <v>0.6 ± 0.3</v>
      </c>
      <c r="L1098" s="2">
        <f t="shared" si="88"/>
        <v>3.1E-2</v>
      </c>
      <c r="M1098" t="str">
        <f t="shared" si="89"/>
        <v>uncharacterized protein LOC117681860</v>
      </c>
    </row>
    <row r="1099" spans="1:13" x14ac:dyDescent="0.35">
      <c r="A1099" t="s">
        <v>2289</v>
      </c>
      <c r="B1099">
        <v>46.519698480000002</v>
      </c>
      <c r="C1099">
        <v>0.56213619599999998</v>
      </c>
      <c r="D1099">
        <v>0.23291421700000001</v>
      </c>
      <c r="E1099">
        <v>1.3943689999999999E-3</v>
      </c>
      <c r="F1099">
        <v>2.6828615E-2</v>
      </c>
      <c r="G1099" t="s">
        <v>1879</v>
      </c>
      <c r="H1099" t="s">
        <v>2290</v>
      </c>
      <c r="I1099" s="2" t="str">
        <f t="shared" si="85"/>
        <v>105340429</v>
      </c>
      <c r="J1099" s="2">
        <f t="shared" si="86"/>
        <v>46.5</v>
      </c>
      <c r="K1099" s="2" t="str">
        <f t="shared" si="87"/>
        <v>0.6 ± 0.2</v>
      </c>
      <c r="L1099" s="2">
        <f t="shared" si="88"/>
        <v>2.7E-2</v>
      </c>
      <c r="M1099" t="str">
        <f t="shared" si="89"/>
        <v>uncharacterized protein LOC105340429</v>
      </c>
    </row>
    <row r="1100" spans="1:13" x14ac:dyDescent="0.35">
      <c r="A1100" t="s">
        <v>2287</v>
      </c>
      <c r="B1100">
        <v>92.585264519999996</v>
      </c>
      <c r="C1100">
        <v>0.55868516499999998</v>
      </c>
      <c r="D1100">
        <v>0.16234241399999999</v>
      </c>
      <c r="E1100" s="1">
        <v>6.2000000000000003E-5</v>
      </c>
      <c r="F1100">
        <v>2.9409800000000002E-3</v>
      </c>
      <c r="G1100" t="s">
        <v>1879</v>
      </c>
      <c r="H1100" t="s">
        <v>2288</v>
      </c>
      <c r="I1100" s="2" t="str">
        <f t="shared" si="85"/>
        <v>105338113</v>
      </c>
      <c r="J1100" s="2">
        <f t="shared" si="86"/>
        <v>92.6</v>
      </c>
      <c r="K1100" s="2" t="str">
        <f t="shared" si="87"/>
        <v>0.6 ± 0.2</v>
      </c>
      <c r="L1100" s="2">
        <f t="shared" si="88"/>
        <v>3.0000000000000001E-3</v>
      </c>
      <c r="M1100" t="str">
        <f t="shared" si="89"/>
        <v>uncharacterized protein LOC105338113</v>
      </c>
    </row>
    <row r="1101" spans="1:13" x14ac:dyDescent="0.35">
      <c r="A1101" t="s">
        <v>2285</v>
      </c>
      <c r="B1101">
        <v>59.353756420000003</v>
      </c>
      <c r="C1101">
        <v>0.555760912</v>
      </c>
      <c r="D1101">
        <v>0.21976942199999999</v>
      </c>
      <c r="E1101">
        <v>1.056457E-3</v>
      </c>
      <c r="F1101">
        <v>2.2168770000000001E-2</v>
      </c>
      <c r="G1101" t="s">
        <v>1879</v>
      </c>
      <c r="H1101" t="s">
        <v>2286</v>
      </c>
      <c r="I1101" s="2" t="str">
        <f t="shared" si="85"/>
        <v>117684706</v>
      </c>
      <c r="J1101" s="2">
        <f t="shared" si="86"/>
        <v>59.4</v>
      </c>
      <c r="K1101" s="2" t="str">
        <f t="shared" si="87"/>
        <v>0.6 ± 0.2</v>
      </c>
      <c r="L1101" s="2">
        <f t="shared" si="88"/>
        <v>2.1999999999999999E-2</v>
      </c>
      <c r="M1101" t="str">
        <f t="shared" si="89"/>
        <v>uncharacterized protein LOC117684706</v>
      </c>
    </row>
    <row r="1102" spans="1:13" x14ac:dyDescent="0.35">
      <c r="A1102" t="s">
        <v>2283</v>
      </c>
      <c r="B1102">
        <v>164.45297149999999</v>
      </c>
      <c r="C1102">
        <v>0.54840813899999996</v>
      </c>
      <c r="D1102">
        <v>0.20883217000000001</v>
      </c>
      <c r="E1102">
        <v>8.4444200000000004E-4</v>
      </c>
      <c r="F1102">
        <v>1.8856821999999999E-2</v>
      </c>
      <c r="G1102" t="s">
        <v>1879</v>
      </c>
      <c r="H1102" t="s">
        <v>2284</v>
      </c>
      <c r="I1102" s="2" t="str">
        <f t="shared" si="85"/>
        <v>109618176</v>
      </c>
      <c r="J1102" s="2">
        <f t="shared" si="86"/>
        <v>164.5</v>
      </c>
      <c r="K1102" s="2" t="str">
        <f t="shared" si="87"/>
        <v>0.5 ± 0.2</v>
      </c>
      <c r="L1102" s="2">
        <f t="shared" si="88"/>
        <v>1.9E-2</v>
      </c>
      <c r="M1102" t="str">
        <f t="shared" si="89"/>
        <v>uncharacterized protein LOC109618176</v>
      </c>
    </row>
    <row r="1103" spans="1:13" x14ac:dyDescent="0.35">
      <c r="A1103" t="s">
        <v>2281</v>
      </c>
      <c r="B1103">
        <v>31.05071418</v>
      </c>
      <c r="C1103">
        <v>0.54736368999999996</v>
      </c>
      <c r="D1103">
        <v>0.20332774300000001</v>
      </c>
      <c r="E1103">
        <v>7.1292299999999996E-4</v>
      </c>
      <c r="F1103">
        <v>1.6704177000000001E-2</v>
      </c>
      <c r="G1103" t="s">
        <v>1879</v>
      </c>
      <c r="H1103" t="s">
        <v>2282</v>
      </c>
      <c r="I1103" s="2" t="str">
        <f t="shared" si="85"/>
        <v>105324523</v>
      </c>
      <c r="J1103" s="2">
        <f t="shared" si="86"/>
        <v>31.1</v>
      </c>
      <c r="K1103" s="2" t="str">
        <f t="shared" si="87"/>
        <v>0.5 ± 0.2</v>
      </c>
      <c r="L1103" s="2">
        <f t="shared" si="88"/>
        <v>1.7000000000000001E-2</v>
      </c>
      <c r="M1103" t="str">
        <f t="shared" si="89"/>
        <v>uncharacterized protein LOC105324523 isoform X1</v>
      </c>
    </row>
    <row r="1104" spans="1:13" x14ac:dyDescent="0.35">
      <c r="A1104" t="s">
        <v>2279</v>
      </c>
      <c r="B1104">
        <v>171.8957541</v>
      </c>
      <c r="C1104">
        <v>0.52841110000000002</v>
      </c>
      <c r="D1104">
        <v>0.206718236</v>
      </c>
      <c r="E1104">
        <v>1.075508E-3</v>
      </c>
      <c r="F1104">
        <v>2.2415522E-2</v>
      </c>
      <c r="G1104" t="s">
        <v>1879</v>
      </c>
      <c r="H1104" t="s">
        <v>2280</v>
      </c>
      <c r="I1104" s="2" t="str">
        <f t="shared" si="85"/>
        <v>117680471</v>
      </c>
      <c r="J1104" s="2">
        <f t="shared" si="86"/>
        <v>171.9</v>
      </c>
      <c r="K1104" s="2" t="str">
        <f t="shared" si="87"/>
        <v>0.5 ± 0.2</v>
      </c>
      <c r="L1104" s="2">
        <f t="shared" si="88"/>
        <v>2.1999999999999999E-2</v>
      </c>
      <c r="M1104" t="str">
        <f t="shared" si="89"/>
        <v>uncharacterized protein LOC117680471</v>
      </c>
    </row>
    <row r="1105" spans="1:13" x14ac:dyDescent="0.35">
      <c r="A1105" t="s">
        <v>2277</v>
      </c>
      <c r="B1105">
        <v>300.2501901</v>
      </c>
      <c r="C1105">
        <v>0.51688788100000005</v>
      </c>
      <c r="D1105">
        <v>0.12797060399999999</v>
      </c>
      <c r="E1105" s="1">
        <v>6.8800000000000002E-6</v>
      </c>
      <c r="F1105">
        <v>5.2753499999999998E-4</v>
      </c>
      <c r="G1105" t="s">
        <v>1879</v>
      </c>
      <c r="H1105" t="s">
        <v>2278</v>
      </c>
      <c r="I1105" s="2" t="str">
        <f t="shared" si="85"/>
        <v>105343043</v>
      </c>
      <c r="J1105" s="2">
        <f t="shared" si="86"/>
        <v>300.3</v>
      </c>
      <c r="K1105" s="2" t="str">
        <f t="shared" si="87"/>
        <v>0.5 ± 0.1</v>
      </c>
      <c r="L1105" s="2" t="str">
        <f t="shared" si="88"/>
        <v>&lt;0.001</v>
      </c>
      <c r="M1105" t="str">
        <f t="shared" si="89"/>
        <v>uncharacterized protein LOC105343043 isoform X1</v>
      </c>
    </row>
    <row r="1106" spans="1:13" x14ac:dyDescent="0.35">
      <c r="A1106" t="s">
        <v>2275</v>
      </c>
      <c r="B1106">
        <v>94.757658879999994</v>
      </c>
      <c r="C1106">
        <v>0.51601508299999999</v>
      </c>
      <c r="D1106">
        <v>0.18440862799999999</v>
      </c>
      <c r="E1106">
        <v>5.7413400000000002E-4</v>
      </c>
      <c r="F1106">
        <v>1.4546567999999999E-2</v>
      </c>
      <c r="G1106" t="s">
        <v>1879</v>
      </c>
      <c r="H1106" t="s">
        <v>2276</v>
      </c>
      <c r="I1106" s="2" t="str">
        <f t="shared" si="85"/>
        <v>105329198</v>
      </c>
      <c r="J1106" s="2">
        <f t="shared" si="86"/>
        <v>94.8</v>
      </c>
      <c r="K1106" s="2" t="str">
        <f t="shared" si="87"/>
        <v>0.5 ± 0.2</v>
      </c>
      <c r="L1106" s="2">
        <f t="shared" si="88"/>
        <v>1.4999999999999999E-2</v>
      </c>
      <c r="M1106" t="str">
        <f t="shared" si="89"/>
        <v>uncharacterized protein LOC105329198</v>
      </c>
    </row>
    <row r="1107" spans="1:13" x14ac:dyDescent="0.35">
      <c r="A1107" t="s">
        <v>2273</v>
      </c>
      <c r="B1107">
        <v>341.97515629999998</v>
      </c>
      <c r="C1107">
        <v>0.50867508400000006</v>
      </c>
      <c r="D1107">
        <v>0.13459710699999999</v>
      </c>
      <c r="E1107" s="1">
        <v>2.0400000000000001E-5</v>
      </c>
      <c r="F1107">
        <v>1.26721E-3</v>
      </c>
      <c r="G1107" t="s">
        <v>1879</v>
      </c>
      <c r="H1107" t="s">
        <v>2274</v>
      </c>
      <c r="I1107" s="2" t="str">
        <f t="shared" si="85"/>
        <v>105318054</v>
      </c>
      <c r="J1107" s="2">
        <f t="shared" si="86"/>
        <v>342</v>
      </c>
      <c r="K1107" s="2" t="str">
        <f t="shared" si="87"/>
        <v>0.5 ± 0.1</v>
      </c>
      <c r="L1107" s="2">
        <f t="shared" si="88"/>
        <v>1E-3</v>
      </c>
      <c r="M1107" t="str">
        <f t="shared" si="89"/>
        <v>uncharacterized protein LOC105318054 isoform X10</v>
      </c>
    </row>
    <row r="1108" spans="1:13" x14ac:dyDescent="0.35">
      <c r="A1108" t="s">
        <v>2271</v>
      </c>
      <c r="B1108">
        <v>292.91366249999999</v>
      </c>
      <c r="C1108">
        <v>0.50854822200000005</v>
      </c>
      <c r="D1108">
        <v>0.22234474300000001</v>
      </c>
      <c r="E1108">
        <v>2.2598119999999999E-3</v>
      </c>
      <c r="F1108">
        <v>3.738317E-2</v>
      </c>
      <c r="G1108" t="s">
        <v>1879</v>
      </c>
      <c r="H1108" t="s">
        <v>2272</v>
      </c>
      <c r="I1108" s="2" t="str">
        <f t="shared" si="85"/>
        <v>105335294</v>
      </c>
      <c r="J1108" s="2">
        <f t="shared" si="86"/>
        <v>292.89999999999998</v>
      </c>
      <c r="K1108" s="2" t="str">
        <f t="shared" si="87"/>
        <v>0.5 ± 0.2</v>
      </c>
      <c r="L1108" s="2">
        <f t="shared" si="88"/>
        <v>3.6999999999999998E-2</v>
      </c>
      <c r="M1108" t="str">
        <f t="shared" si="89"/>
        <v>uncharacterized protein LOC105335294</v>
      </c>
    </row>
    <row r="1109" spans="1:13" x14ac:dyDescent="0.35">
      <c r="A1109" t="s">
        <v>2269</v>
      </c>
      <c r="B1109">
        <v>671.89552900000001</v>
      </c>
      <c r="C1109">
        <v>0.50736393999999996</v>
      </c>
      <c r="D1109">
        <v>0.117000197</v>
      </c>
      <c r="E1109" s="1">
        <v>1.9599999999999999E-6</v>
      </c>
      <c r="F1109">
        <v>1.81998E-4</v>
      </c>
      <c r="G1109" t="s">
        <v>1879</v>
      </c>
      <c r="H1109" t="s">
        <v>2270</v>
      </c>
      <c r="I1109" s="2" t="str">
        <f t="shared" si="85"/>
        <v>105338484</v>
      </c>
      <c r="J1109" s="2">
        <f t="shared" si="86"/>
        <v>671.9</v>
      </c>
      <c r="K1109" s="2" t="str">
        <f t="shared" si="87"/>
        <v>0.5 ± 0.1</v>
      </c>
      <c r="L1109" s="2" t="str">
        <f t="shared" si="88"/>
        <v>&lt;0.001</v>
      </c>
      <c r="M1109" t="str">
        <f t="shared" si="89"/>
        <v>uncharacterized protein LOC105338484 isoform X1</v>
      </c>
    </row>
    <row r="1110" spans="1:13" x14ac:dyDescent="0.35">
      <c r="A1110" t="s">
        <v>2267</v>
      </c>
      <c r="B1110">
        <v>46.453405740000001</v>
      </c>
      <c r="C1110">
        <v>0.50312679199999999</v>
      </c>
      <c r="D1110">
        <v>0.21767663400000001</v>
      </c>
      <c r="E1110">
        <v>2.1336440000000001E-3</v>
      </c>
      <c r="F1110">
        <v>3.6205208000000003E-2</v>
      </c>
      <c r="G1110" t="s">
        <v>1879</v>
      </c>
      <c r="H1110" t="s">
        <v>2268</v>
      </c>
      <c r="I1110" s="2" t="str">
        <f t="shared" si="85"/>
        <v>105337553</v>
      </c>
      <c r="J1110" s="2">
        <f t="shared" si="86"/>
        <v>46.5</v>
      </c>
      <c r="K1110" s="2" t="str">
        <f t="shared" si="87"/>
        <v>0.5 ± 0.2</v>
      </c>
      <c r="L1110" s="2">
        <f t="shared" si="88"/>
        <v>3.5999999999999997E-2</v>
      </c>
      <c r="M1110" t="str">
        <f t="shared" si="89"/>
        <v>uncharacterized protein LOC105337553 isoform X2</v>
      </c>
    </row>
    <row r="1111" spans="1:13" x14ac:dyDescent="0.35">
      <c r="A1111" t="s">
        <v>2265</v>
      </c>
      <c r="B1111">
        <v>342.10906199999999</v>
      </c>
      <c r="C1111">
        <v>0.49258850599999998</v>
      </c>
      <c r="D1111">
        <v>0.11020083</v>
      </c>
      <c r="E1111" s="1">
        <v>1.13E-6</v>
      </c>
      <c r="F1111">
        <v>1.1477E-4</v>
      </c>
      <c r="G1111" t="s">
        <v>1879</v>
      </c>
      <c r="H1111" t="s">
        <v>2266</v>
      </c>
      <c r="I1111" s="2" t="str">
        <f t="shared" si="85"/>
        <v>105339472</v>
      </c>
      <c r="J1111" s="2">
        <f t="shared" si="86"/>
        <v>342.1</v>
      </c>
      <c r="K1111" s="2" t="str">
        <f t="shared" si="87"/>
        <v>0.5 ± 0.1</v>
      </c>
      <c r="L1111" s="2" t="str">
        <f t="shared" si="88"/>
        <v>&lt;0.001</v>
      </c>
      <c r="M1111" t="str">
        <f t="shared" si="89"/>
        <v>uncharacterized protein LOC105339472</v>
      </c>
    </row>
    <row r="1112" spans="1:13" x14ac:dyDescent="0.35">
      <c r="A1112" t="s">
        <v>2263</v>
      </c>
      <c r="B1112">
        <v>193.4173098</v>
      </c>
      <c r="C1112">
        <v>0.48648802499999999</v>
      </c>
      <c r="D1112">
        <v>0.18333273</v>
      </c>
      <c r="E1112">
        <v>9.5850500000000001E-4</v>
      </c>
      <c r="F1112">
        <v>2.0581637999999999E-2</v>
      </c>
      <c r="G1112" t="s">
        <v>1879</v>
      </c>
      <c r="H1112" t="s">
        <v>2264</v>
      </c>
      <c r="I1112" s="2" t="str">
        <f t="shared" si="85"/>
        <v>105335957</v>
      </c>
      <c r="J1112" s="2">
        <f t="shared" si="86"/>
        <v>193.4</v>
      </c>
      <c r="K1112" s="2" t="str">
        <f t="shared" si="87"/>
        <v>0.5 ± 0.2</v>
      </c>
      <c r="L1112" s="2">
        <f t="shared" si="88"/>
        <v>2.1000000000000001E-2</v>
      </c>
      <c r="M1112" t="str">
        <f t="shared" si="89"/>
        <v>uncharacterized protein LOC105335957</v>
      </c>
    </row>
    <row r="1113" spans="1:13" x14ac:dyDescent="0.35">
      <c r="A1113" t="s">
        <v>2261</v>
      </c>
      <c r="B1113">
        <v>91.268767690000004</v>
      </c>
      <c r="C1113">
        <v>0.469157247</v>
      </c>
      <c r="D1113">
        <v>0.19306578399999999</v>
      </c>
      <c r="E1113">
        <v>1.841545E-3</v>
      </c>
      <c r="F1113">
        <v>3.2598182000000003E-2</v>
      </c>
      <c r="G1113" t="s">
        <v>1879</v>
      </c>
      <c r="H1113" t="s">
        <v>2262</v>
      </c>
      <c r="I1113" s="2" t="str">
        <f t="shared" si="85"/>
        <v>105342660</v>
      </c>
      <c r="J1113" s="2">
        <f t="shared" si="86"/>
        <v>91.3</v>
      </c>
      <c r="K1113" s="2" t="str">
        <f t="shared" si="87"/>
        <v>0.5 ± 0.2</v>
      </c>
      <c r="L1113" s="2">
        <f t="shared" si="88"/>
        <v>3.3000000000000002E-2</v>
      </c>
      <c r="M1113" t="str">
        <f t="shared" si="89"/>
        <v>uncharacterized protein LOC105342660 isoform X1</v>
      </c>
    </row>
    <row r="1114" spans="1:13" x14ac:dyDescent="0.35">
      <c r="A1114" t="s">
        <v>2259</v>
      </c>
      <c r="B1114">
        <v>329.3266643</v>
      </c>
      <c r="C1114">
        <v>0.44926381599999998</v>
      </c>
      <c r="D1114">
        <v>0.13242595300000001</v>
      </c>
      <c r="E1114">
        <v>1.0653399999999999E-4</v>
      </c>
      <c r="F1114">
        <v>4.3531780000000001E-3</v>
      </c>
      <c r="G1114" t="s">
        <v>1879</v>
      </c>
      <c r="H1114" t="s">
        <v>2260</v>
      </c>
      <c r="I1114" s="2" t="str">
        <f t="shared" si="85"/>
        <v>109619034</v>
      </c>
      <c r="J1114" s="2">
        <f t="shared" si="86"/>
        <v>329.3</v>
      </c>
      <c r="K1114" s="2" t="str">
        <f t="shared" si="87"/>
        <v>0.4 ± 0.1</v>
      </c>
      <c r="L1114" s="2">
        <f t="shared" si="88"/>
        <v>4.0000000000000001E-3</v>
      </c>
      <c r="M1114" t="str">
        <f t="shared" si="89"/>
        <v>uncharacterized protein LOC109619034</v>
      </c>
    </row>
    <row r="1115" spans="1:13" x14ac:dyDescent="0.35">
      <c r="A1115" t="s">
        <v>2257</v>
      </c>
      <c r="B1115">
        <v>85.67743711</v>
      </c>
      <c r="C1115">
        <v>0.43223636999999998</v>
      </c>
      <c r="D1115">
        <v>0.15225451000000001</v>
      </c>
      <c r="E1115">
        <v>6.9703099999999997E-4</v>
      </c>
      <c r="F1115">
        <v>1.6567952E-2</v>
      </c>
      <c r="G1115" t="s">
        <v>1879</v>
      </c>
      <c r="H1115" t="s">
        <v>2258</v>
      </c>
      <c r="I1115" s="2" t="str">
        <f t="shared" si="85"/>
        <v>105347218</v>
      </c>
      <c r="J1115" s="2">
        <f t="shared" si="86"/>
        <v>85.7</v>
      </c>
      <c r="K1115" s="2" t="str">
        <f t="shared" si="87"/>
        <v>0.4 ± 0.2</v>
      </c>
      <c r="L1115" s="2">
        <f t="shared" si="88"/>
        <v>1.7000000000000001E-2</v>
      </c>
      <c r="M1115" t="str">
        <f t="shared" si="89"/>
        <v>uncharacterized protein LOC105347218</v>
      </c>
    </row>
    <row r="1116" spans="1:13" x14ac:dyDescent="0.35">
      <c r="A1116" t="s">
        <v>2255</v>
      </c>
      <c r="B1116">
        <v>232.61878569999999</v>
      </c>
      <c r="C1116">
        <v>0.41942004700000002</v>
      </c>
      <c r="D1116">
        <v>0.10709654</v>
      </c>
      <c r="E1116" s="1">
        <v>1.6500000000000001E-5</v>
      </c>
      <c r="F1116">
        <v>1.082908E-3</v>
      </c>
      <c r="G1116" t="s">
        <v>1879</v>
      </c>
      <c r="H1116" t="s">
        <v>2256</v>
      </c>
      <c r="I1116" s="2" t="str">
        <f t="shared" si="85"/>
        <v>105322365</v>
      </c>
      <c r="J1116" s="2">
        <f t="shared" si="86"/>
        <v>232.6</v>
      </c>
      <c r="K1116" s="2" t="str">
        <f t="shared" si="87"/>
        <v>0.4 ± 0.1</v>
      </c>
      <c r="L1116" s="2">
        <f t="shared" si="88"/>
        <v>1E-3</v>
      </c>
      <c r="M1116" t="str">
        <f t="shared" si="89"/>
        <v>uncharacterized protein LOC105322365 isoform X1</v>
      </c>
    </row>
    <row r="1117" spans="1:13" x14ac:dyDescent="0.35">
      <c r="A1117" t="s">
        <v>2253</v>
      </c>
      <c r="B1117">
        <v>213.04412859999999</v>
      </c>
      <c r="C1117">
        <v>0.404421007</v>
      </c>
      <c r="D1117">
        <v>9.8338700000000001E-2</v>
      </c>
      <c r="E1117" s="1">
        <v>7.6699999999999994E-6</v>
      </c>
      <c r="F1117">
        <v>5.7048999999999999E-4</v>
      </c>
      <c r="G1117" t="s">
        <v>1879</v>
      </c>
      <c r="H1117" t="s">
        <v>2254</v>
      </c>
      <c r="I1117" s="2" t="str">
        <f t="shared" si="85"/>
        <v>105338382</v>
      </c>
      <c r="J1117" s="2">
        <f t="shared" si="86"/>
        <v>213</v>
      </c>
      <c r="K1117" s="2" t="str">
        <f t="shared" si="87"/>
        <v>0.4 ± 0.1</v>
      </c>
      <c r="L1117" s="2" t="str">
        <f t="shared" si="88"/>
        <v>&lt;0.001</v>
      </c>
      <c r="M1117" t="str">
        <f t="shared" si="89"/>
        <v>uncharacterized protein LOC105338382</v>
      </c>
    </row>
    <row r="1118" spans="1:13" x14ac:dyDescent="0.35">
      <c r="A1118" t="s">
        <v>2251</v>
      </c>
      <c r="B1118">
        <v>693.37947320000001</v>
      </c>
      <c r="C1118">
        <v>0.39341479600000001</v>
      </c>
      <c r="D1118">
        <v>0.111275479</v>
      </c>
      <c r="E1118" s="1">
        <v>8.0799999999999999E-5</v>
      </c>
      <c r="F1118">
        <v>3.5477239999999999E-3</v>
      </c>
      <c r="G1118" t="s">
        <v>1879</v>
      </c>
      <c r="H1118" t="s">
        <v>2252</v>
      </c>
      <c r="I1118" s="2" t="str">
        <f t="shared" si="85"/>
        <v>105335230</v>
      </c>
      <c r="J1118" s="2">
        <f t="shared" si="86"/>
        <v>693.4</v>
      </c>
      <c r="K1118" s="2" t="str">
        <f t="shared" si="87"/>
        <v>0.4 ± 0.1</v>
      </c>
      <c r="L1118" s="2">
        <f t="shared" si="88"/>
        <v>4.0000000000000001E-3</v>
      </c>
      <c r="M1118" t="str">
        <f t="shared" si="89"/>
        <v>uncharacterized protein LOC105335230 isoform X2</v>
      </c>
    </row>
    <row r="1119" spans="1:13" x14ac:dyDescent="0.35">
      <c r="A1119" t="s">
        <v>2249</v>
      </c>
      <c r="B1119">
        <v>282.06025570000003</v>
      </c>
      <c r="C1119">
        <v>0.39164589100000002</v>
      </c>
      <c r="D1119">
        <v>0.13278068000000001</v>
      </c>
      <c r="E1119">
        <v>5.99859E-4</v>
      </c>
      <c r="F1119">
        <v>1.497212E-2</v>
      </c>
      <c r="G1119" t="s">
        <v>1879</v>
      </c>
      <c r="H1119" t="s">
        <v>2250</v>
      </c>
      <c r="I1119" s="2" t="str">
        <f t="shared" si="85"/>
        <v>105332026</v>
      </c>
      <c r="J1119" s="2">
        <f t="shared" si="86"/>
        <v>282.10000000000002</v>
      </c>
      <c r="K1119" s="2" t="str">
        <f t="shared" si="87"/>
        <v>0.4 ± 0.1</v>
      </c>
      <c r="L1119" s="2">
        <f t="shared" si="88"/>
        <v>1.4999999999999999E-2</v>
      </c>
      <c r="M1119" t="str">
        <f t="shared" si="89"/>
        <v>uncharacterized protein LOC105332026</v>
      </c>
    </row>
    <row r="1120" spans="1:13" x14ac:dyDescent="0.35">
      <c r="A1120" t="s">
        <v>2247</v>
      </c>
      <c r="B1120">
        <v>123.085453</v>
      </c>
      <c r="C1120">
        <v>0.388703998</v>
      </c>
      <c r="D1120">
        <v>0.16549860399999999</v>
      </c>
      <c r="E1120">
        <v>3.2447880000000002E-3</v>
      </c>
      <c r="F1120">
        <v>4.7500093E-2</v>
      </c>
      <c r="G1120" t="s">
        <v>1879</v>
      </c>
      <c r="H1120" t="s">
        <v>2248</v>
      </c>
      <c r="I1120" s="2" t="str">
        <f t="shared" si="85"/>
        <v>117681727</v>
      </c>
      <c r="J1120" s="2">
        <f t="shared" si="86"/>
        <v>123.1</v>
      </c>
      <c r="K1120" s="2" t="str">
        <f t="shared" si="87"/>
        <v>0.4 ± 0.2</v>
      </c>
      <c r="L1120" s="2">
        <f t="shared" si="88"/>
        <v>4.8000000000000001E-2</v>
      </c>
      <c r="M1120" t="str">
        <f t="shared" si="89"/>
        <v>uncharacterized protein LOC117681727 isoform X1</v>
      </c>
    </row>
    <row r="1121" spans="1:13" x14ac:dyDescent="0.35">
      <c r="A1121" t="s">
        <v>2245</v>
      </c>
      <c r="B1121">
        <v>17834.898639999999</v>
      </c>
      <c r="C1121">
        <v>0.37319414499999998</v>
      </c>
      <c r="D1121">
        <v>0.10949428</v>
      </c>
      <c r="E1121">
        <v>1.4157500000000001E-4</v>
      </c>
      <c r="F1121">
        <v>5.362131E-3</v>
      </c>
      <c r="G1121" t="s">
        <v>1879</v>
      </c>
      <c r="H1121" t="s">
        <v>2246</v>
      </c>
      <c r="I1121" s="2" t="str">
        <f t="shared" si="85"/>
        <v>109619047</v>
      </c>
      <c r="J1121" s="2">
        <f t="shared" si="86"/>
        <v>17834.900000000001</v>
      </c>
      <c r="K1121" s="2" t="str">
        <f t="shared" si="87"/>
        <v>0.4 ± 0.1</v>
      </c>
      <c r="L1121" s="2">
        <f t="shared" si="88"/>
        <v>5.0000000000000001E-3</v>
      </c>
      <c r="M1121" t="str">
        <f t="shared" si="89"/>
        <v>uncharacterized protein LOC109619047 isoform X2</v>
      </c>
    </row>
    <row r="1122" spans="1:13" x14ac:dyDescent="0.35">
      <c r="A1122" t="s">
        <v>2243</v>
      </c>
      <c r="B1122">
        <v>71.332190370000006</v>
      </c>
      <c r="C1122">
        <v>0.36549466200000003</v>
      </c>
      <c r="D1122">
        <v>0.14386134</v>
      </c>
      <c r="E1122">
        <v>2.2069289999999998E-3</v>
      </c>
      <c r="F1122">
        <v>3.6986970000000001E-2</v>
      </c>
      <c r="G1122" t="s">
        <v>1879</v>
      </c>
      <c r="H1122" t="s">
        <v>2244</v>
      </c>
      <c r="I1122" s="2" t="str">
        <f t="shared" si="85"/>
        <v>105338116</v>
      </c>
      <c r="J1122" s="2">
        <f t="shared" si="86"/>
        <v>71.3</v>
      </c>
      <c r="K1122" s="2" t="str">
        <f t="shared" si="87"/>
        <v>0.4 ± 0.1</v>
      </c>
      <c r="L1122" s="2">
        <f t="shared" si="88"/>
        <v>3.6999999999999998E-2</v>
      </c>
      <c r="M1122" t="str">
        <f t="shared" si="89"/>
        <v>uncharacterized protein LOC105338116</v>
      </c>
    </row>
    <row r="1123" spans="1:13" x14ac:dyDescent="0.35">
      <c r="A1123" t="s">
        <v>2241</v>
      </c>
      <c r="B1123">
        <v>190.82948909999999</v>
      </c>
      <c r="C1123">
        <v>0.35310048799999999</v>
      </c>
      <c r="D1123">
        <v>0.13229306599999999</v>
      </c>
      <c r="E1123">
        <v>1.6671240000000001E-3</v>
      </c>
      <c r="F1123">
        <v>3.0491895000000001E-2</v>
      </c>
      <c r="G1123" t="s">
        <v>1879</v>
      </c>
      <c r="H1123" t="s">
        <v>2242</v>
      </c>
      <c r="I1123" s="2" t="str">
        <f t="shared" si="85"/>
        <v>105344195</v>
      </c>
      <c r="J1123" s="2">
        <f t="shared" si="86"/>
        <v>190.8</v>
      </c>
      <c r="K1123" s="2" t="str">
        <f t="shared" si="87"/>
        <v>0.4 ± 0.1</v>
      </c>
      <c r="L1123" s="2">
        <f t="shared" si="88"/>
        <v>0.03</v>
      </c>
      <c r="M1123" t="str">
        <f t="shared" si="89"/>
        <v>uncharacterized protein LOC105344195 isoform X2</v>
      </c>
    </row>
    <row r="1124" spans="1:13" x14ac:dyDescent="0.35">
      <c r="A1124" t="s">
        <v>2239</v>
      </c>
      <c r="B1124">
        <v>122.3111167</v>
      </c>
      <c r="C1124">
        <v>0.34756373299999999</v>
      </c>
      <c r="D1124">
        <v>0.12676073500000001</v>
      </c>
      <c r="E1124">
        <v>1.387332E-3</v>
      </c>
      <c r="F1124">
        <v>2.6778807000000002E-2</v>
      </c>
      <c r="G1124" t="s">
        <v>1879</v>
      </c>
      <c r="H1124" t="s">
        <v>2240</v>
      </c>
      <c r="I1124" s="2" t="str">
        <f t="shared" si="85"/>
        <v>109620264</v>
      </c>
      <c r="J1124" s="2">
        <f t="shared" si="86"/>
        <v>122.3</v>
      </c>
      <c r="K1124" s="2" t="str">
        <f t="shared" si="87"/>
        <v>0.3 ± 0.1</v>
      </c>
      <c r="L1124" s="2">
        <f t="shared" si="88"/>
        <v>2.7E-2</v>
      </c>
      <c r="M1124" t="str">
        <f t="shared" si="89"/>
        <v>uncharacterized protein LOC109620264 isoform X10</v>
      </c>
    </row>
    <row r="1125" spans="1:13" x14ac:dyDescent="0.35">
      <c r="A1125" t="s">
        <v>2237</v>
      </c>
      <c r="B1125">
        <v>265.33812499999999</v>
      </c>
      <c r="C1125">
        <v>0.332091629</v>
      </c>
      <c r="D1125">
        <v>0.11286217699999999</v>
      </c>
      <c r="E1125">
        <v>8.2759800000000003E-4</v>
      </c>
      <c r="F1125">
        <v>1.8570613999999999E-2</v>
      </c>
      <c r="G1125" t="s">
        <v>1879</v>
      </c>
      <c r="H1125" t="s">
        <v>2238</v>
      </c>
      <c r="I1125" s="2" t="str">
        <f t="shared" si="85"/>
        <v>105331602</v>
      </c>
      <c r="J1125" s="2">
        <f t="shared" si="86"/>
        <v>265.3</v>
      </c>
      <c r="K1125" s="2" t="str">
        <f t="shared" si="87"/>
        <v>0.3 ± 0.1</v>
      </c>
      <c r="L1125" s="2">
        <f t="shared" si="88"/>
        <v>1.9E-2</v>
      </c>
      <c r="M1125" t="str">
        <f t="shared" si="89"/>
        <v>uncharacterized protein LOC105331602 isoform X1</v>
      </c>
    </row>
    <row r="1126" spans="1:13" x14ac:dyDescent="0.35">
      <c r="A1126" t="s">
        <v>2235</v>
      </c>
      <c r="B1126">
        <v>119.6276742</v>
      </c>
      <c r="C1126">
        <v>0.32543475399999999</v>
      </c>
      <c r="D1126">
        <v>8.7672917000000003E-2</v>
      </c>
      <c r="E1126" s="1">
        <v>5.8E-5</v>
      </c>
      <c r="F1126">
        <v>2.7782940000000002E-3</v>
      </c>
      <c r="G1126" t="s">
        <v>1879</v>
      </c>
      <c r="H1126" t="s">
        <v>2236</v>
      </c>
      <c r="I1126" s="2" t="str">
        <f t="shared" si="85"/>
        <v>105318126</v>
      </c>
      <c r="J1126" s="2">
        <f t="shared" si="86"/>
        <v>119.6</v>
      </c>
      <c r="K1126" s="2" t="str">
        <f t="shared" si="87"/>
        <v>0.3 ± 0.1</v>
      </c>
      <c r="L1126" s="2">
        <f t="shared" si="88"/>
        <v>3.0000000000000001E-3</v>
      </c>
      <c r="M1126" t="str">
        <f t="shared" si="89"/>
        <v>uncharacterized protein LOC105318126</v>
      </c>
    </row>
    <row r="1127" spans="1:13" x14ac:dyDescent="0.35">
      <c r="A1127" t="s">
        <v>2233</v>
      </c>
      <c r="B1127">
        <v>569.48208590000002</v>
      </c>
      <c r="C1127">
        <v>0.30148376199999999</v>
      </c>
      <c r="D1127">
        <v>0.11118304499999999</v>
      </c>
      <c r="E1127">
        <v>1.9823480000000001E-3</v>
      </c>
      <c r="F1127">
        <v>3.4397380999999998E-2</v>
      </c>
      <c r="G1127" t="s">
        <v>1879</v>
      </c>
      <c r="H1127" t="s">
        <v>2234</v>
      </c>
      <c r="I1127" s="2" t="str">
        <f t="shared" si="85"/>
        <v>105317230</v>
      </c>
      <c r="J1127" s="2">
        <f t="shared" si="86"/>
        <v>569.5</v>
      </c>
      <c r="K1127" s="2" t="str">
        <f t="shared" si="87"/>
        <v>0.3 ± 0.1</v>
      </c>
      <c r="L1127" s="2">
        <f t="shared" si="88"/>
        <v>3.4000000000000002E-2</v>
      </c>
      <c r="M1127" t="str">
        <f t="shared" si="89"/>
        <v>uncharacterized protein LOC105317230</v>
      </c>
    </row>
    <row r="1128" spans="1:13" x14ac:dyDescent="0.35">
      <c r="A1128" t="s">
        <v>2231</v>
      </c>
      <c r="B1128">
        <v>3215.4311680000001</v>
      </c>
      <c r="C1128">
        <v>0.27703617800000002</v>
      </c>
      <c r="D1128">
        <v>9.8476885E-2</v>
      </c>
      <c r="E1128">
        <v>1.6960829999999999E-3</v>
      </c>
      <c r="F1128">
        <v>3.0913297999999999E-2</v>
      </c>
      <c r="G1128" t="s">
        <v>1879</v>
      </c>
      <c r="H1128" t="s">
        <v>2232</v>
      </c>
      <c r="I1128" s="2" t="str">
        <f t="shared" si="85"/>
        <v>105323166</v>
      </c>
      <c r="J1128" s="2">
        <f t="shared" si="86"/>
        <v>3215.4</v>
      </c>
      <c r="K1128" s="2" t="str">
        <f t="shared" si="87"/>
        <v>0.3 ± 0.1</v>
      </c>
      <c r="L1128" s="2">
        <f t="shared" si="88"/>
        <v>3.1E-2</v>
      </c>
      <c r="M1128" t="str">
        <f t="shared" si="89"/>
        <v>uncharacterized protein LOC105323166 isoform X1</v>
      </c>
    </row>
    <row r="1129" spans="1:13" x14ac:dyDescent="0.35">
      <c r="A1129" t="s">
        <v>2229</v>
      </c>
      <c r="B1129">
        <v>253.0818811</v>
      </c>
      <c r="C1129">
        <v>0.24794110899999999</v>
      </c>
      <c r="D1129">
        <v>7.4837145999999993E-2</v>
      </c>
      <c r="E1129">
        <v>3.9511499999999997E-4</v>
      </c>
      <c r="F1129">
        <v>1.0992287999999999E-2</v>
      </c>
      <c r="G1129" t="s">
        <v>1879</v>
      </c>
      <c r="H1129" t="s">
        <v>2230</v>
      </c>
      <c r="I1129" s="2" t="str">
        <f t="shared" si="85"/>
        <v>105343387</v>
      </c>
      <c r="J1129" s="2">
        <f t="shared" si="86"/>
        <v>253.1</v>
      </c>
      <c r="K1129" s="2" t="str">
        <f t="shared" si="87"/>
        <v>0.2 ± 0.1</v>
      </c>
      <c r="L1129" s="2">
        <f t="shared" si="88"/>
        <v>1.0999999999999999E-2</v>
      </c>
      <c r="M1129" t="str">
        <f t="shared" si="89"/>
        <v>uncharacterized protein LOC105343387 isoform X2</v>
      </c>
    </row>
    <row r="1130" spans="1:13" x14ac:dyDescent="0.35">
      <c r="A1130" t="s">
        <v>2227</v>
      </c>
      <c r="B1130">
        <v>18.195475590000001</v>
      </c>
      <c r="C1130">
        <v>0.16886437500000001</v>
      </c>
      <c r="D1130">
        <v>0.212767447</v>
      </c>
      <c r="E1130">
        <v>1.6530399999999999E-4</v>
      </c>
      <c r="F1130">
        <v>5.9785120000000001E-3</v>
      </c>
      <c r="G1130" t="s">
        <v>1879</v>
      </c>
      <c r="H1130" t="s">
        <v>2228</v>
      </c>
      <c r="I1130" s="2" t="str">
        <f t="shared" si="85"/>
        <v>117683087</v>
      </c>
      <c r="J1130" s="2">
        <f t="shared" si="86"/>
        <v>18.2</v>
      </c>
      <c r="K1130" s="2" t="str">
        <f t="shared" si="87"/>
        <v>0.2 ± 0.2</v>
      </c>
      <c r="L1130" s="2">
        <f t="shared" si="88"/>
        <v>6.0000000000000001E-3</v>
      </c>
      <c r="M1130" t="str">
        <f t="shared" si="89"/>
        <v>uncharacterized protein LOC117683087</v>
      </c>
    </row>
    <row r="1131" spans="1:13" x14ac:dyDescent="0.35">
      <c r="A1131" t="s">
        <v>2225</v>
      </c>
      <c r="B1131">
        <v>345.7510077</v>
      </c>
      <c r="C1131">
        <v>5.9978666E-2</v>
      </c>
      <c r="D1131">
        <v>0.197150879</v>
      </c>
      <c r="E1131">
        <v>2.7282249999999999E-3</v>
      </c>
      <c r="F1131">
        <v>4.2005103000000002E-2</v>
      </c>
      <c r="G1131" t="s">
        <v>1879</v>
      </c>
      <c r="H1131" t="s">
        <v>2226</v>
      </c>
      <c r="I1131" s="2" t="str">
        <f t="shared" si="85"/>
        <v>117687732</v>
      </c>
      <c r="J1131" s="2">
        <f t="shared" si="86"/>
        <v>345.8</v>
      </c>
      <c r="K1131" s="2" t="str">
        <f t="shared" si="87"/>
        <v>0.1 ± 0.2</v>
      </c>
      <c r="L1131" s="2">
        <f t="shared" si="88"/>
        <v>4.2000000000000003E-2</v>
      </c>
      <c r="M1131" t="str">
        <f t="shared" si="89"/>
        <v>uncharacterized protein LOC117687732</v>
      </c>
    </row>
    <row r="1132" spans="1:13" x14ac:dyDescent="0.35">
      <c r="A1132" t="s">
        <v>2223</v>
      </c>
      <c r="B1132">
        <v>34.159002319999999</v>
      </c>
      <c r="C1132">
        <v>3.2298097999999997E-2</v>
      </c>
      <c r="D1132">
        <v>0.194684156</v>
      </c>
      <c r="E1132" s="1">
        <v>1.9400000000000001E-5</v>
      </c>
      <c r="F1132">
        <v>1.221354E-3</v>
      </c>
      <c r="G1132" t="s">
        <v>1879</v>
      </c>
      <c r="H1132" t="s">
        <v>2224</v>
      </c>
      <c r="I1132" s="2" t="str">
        <f t="shared" si="85"/>
        <v>117690801</v>
      </c>
      <c r="J1132" s="2">
        <f t="shared" si="86"/>
        <v>34.200000000000003</v>
      </c>
      <c r="K1132" s="2" t="str">
        <f t="shared" si="87"/>
        <v>0 ± 0.2</v>
      </c>
      <c r="L1132" s="2">
        <f t="shared" si="88"/>
        <v>1E-3</v>
      </c>
      <c r="M1132" t="str">
        <f t="shared" si="89"/>
        <v>uncharacterized protein LOC117690801 isoform X1</v>
      </c>
    </row>
    <row r="1133" spans="1:13" x14ac:dyDescent="0.35">
      <c r="A1133" t="s">
        <v>2221</v>
      </c>
      <c r="B1133">
        <v>16.108931420000001</v>
      </c>
      <c r="C1133">
        <v>-0.15090425900000001</v>
      </c>
      <c r="D1133">
        <v>0.29674972799999999</v>
      </c>
      <c r="E1133">
        <v>1.4835530000000001E-3</v>
      </c>
      <c r="F1133">
        <v>2.8008330000000001E-2</v>
      </c>
      <c r="G1133" t="s">
        <v>1879</v>
      </c>
      <c r="H1133" t="s">
        <v>2222</v>
      </c>
      <c r="I1133" s="2" t="str">
        <f t="shared" si="85"/>
        <v>117680354</v>
      </c>
      <c r="J1133" s="2">
        <f t="shared" si="86"/>
        <v>16.100000000000001</v>
      </c>
      <c r="K1133" s="2" t="str">
        <f t="shared" si="87"/>
        <v>-0.2 ± 0.3</v>
      </c>
      <c r="L1133" s="2">
        <f t="shared" si="88"/>
        <v>2.8000000000000001E-2</v>
      </c>
      <c r="M1133" t="str">
        <f t="shared" si="89"/>
        <v>uncharacterized protein LOC117680354 isoform X1</v>
      </c>
    </row>
    <row r="1134" spans="1:13" x14ac:dyDescent="0.35">
      <c r="A1134" t="s">
        <v>2219</v>
      </c>
      <c r="B1134">
        <v>18.493798689999998</v>
      </c>
      <c r="C1134">
        <v>-0.175531149</v>
      </c>
      <c r="D1134">
        <v>0.33501304900000001</v>
      </c>
      <c r="E1134">
        <v>1.2996430000000001E-3</v>
      </c>
      <c r="F1134">
        <v>2.566587E-2</v>
      </c>
      <c r="G1134" t="s">
        <v>1879</v>
      </c>
      <c r="H1134" t="s">
        <v>2220</v>
      </c>
      <c r="I1134" s="2" t="str">
        <f t="shared" si="85"/>
        <v>117684111</v>
      </c>
      <c r="J1134" s="2">
        <f t="shared" si="86"/>
        <v>18.5</v>
      </c>
      <c r="K1134" s="2" t="str">
        <f t="shared" si="87"/>
        <v>-0.2 ± 0.3</v>
      </c>
      <c r="L1134" s="2">
        <f t="shared" si="88"/>
        <v>2.5999999999999999E-2</v>
      </c>
      <c r="M1134" t="str">
        <f t="shared" si="89"/>
        <v>uncharacterized protein LOC117684111</v>
      </c>
    </row>
    <row r="1135" spans="1:13" x14ac:dyDescent="0.35">
      <c r="A1135" t="s">
        <v>2217</v>
      </c>
      <c r="B1135">
        <v>180.37243720000001</v>
      </c>
      <c r="C1135">
        <v>-0.25877336699999998</v>
      </c>
      <c r="D1135">
        <v>7.2874840999999996E-2</v>
      </c>
      <c r="E1135">
        <v>1.55668E-4</v>
      </c>
      <c r="F1135">
        <v>5.7248239999999999E-3</v>
      </c>
      <c r="G1135" t="s">
        <v>1879</v>
      </c>
      <c r="H1135" t="s">
        <v>2218</v>
      </c>
      <c r="I1135" s="2" t="str">
        <f t="shared" si="85"/>
        <v>105317929</v>
      </c>
      <c r="J1135" s="2">
        <f t="shared" si="86"/>
        <v>180.4</v>
      </c>
      <c r="K1135" s="2" t="str">
        <f t="shared" si="87"/>
        <v>-0.3 ± 0.1</v>
      </c>
      <c r="L1135" s="2">
        <f t="shared" si="88"/>
        <v>6.0000000000000001E-3</v>
      </c>
      <c r="M1135" t="str">
        <f t="shared" si="89"/>
        <v>uncharacterized protein LOC105317929 isoform X9</v>
      </c>
    </row>
    <row r="1136" spans="1:13" x14ac:dyDescent="0.35">
      <c r="A1136" t="s">
        <v>2215</v>
      </c>
      <c r="B1136">
        <v>142.5534309</v>
      </c>
      <c r="C1136">
        <v>-0.29289517599999998</v>
      </c>
      <c r="D1136">
        <v>0.11014628799999999</v>
      </c>
      <c r="E1136">
        <v>2.4053310000000001E-3</v>
      </c>
      <c r="F1136">
        <v>3.8884636E-2</v>
      </c>
      <c r="G1136" t="s">
        <v>1879</v>
      </c>
      <c r="H1136" t="s">
        <v>2216</v>
      </c>
      <c r="I1136" s="2" t="str">
        <f t="shared" si="85"/>
        <v>105338349</v>
      </c>
      <c r="J1136" s="2">
        <f t="shared" si="86"/>
        <v>142.6</v>
      </c>
      <c r="K1136" s="2" t="str">
        <f t="shared" si="87"/>
        <v>-0.3 ± 0.1</v>
      </c>
      <c r="L1136" s="2">
        <f t="shared" si="88"/>
        <v>3.9E-2</v>
      </c>
      <c r="M1136" t="str">
        <f t="shared" si="89"/>
        <v>uncharacterized protein LOC105338349 isoform X3</v>
      </c>
    </row>
    <row r="1137" spans="1:13" x14ac:dyDescent="0.35">
      <c r="A1137" t="s">
        <v>2213</v>
      </c>
      <c r="B1137">
        <v>157.23623520000001</v>
      </c>
      <c r="C1137">
        <v>-0.32887023100000001</v>
      </c>
      <c r="D1137">
        <v>0.13485728599999999</v>
      </c>
      <c r="E1137">
        <v>3.503024E-3</v>
      </c>
      <c r="F1137">
        <v>4.9779105999999997E-2</v>
      </c>
      <c r="G1137" t="s">
        <v>1879</v>
      </c>
      <c r="H1137" t="s">
        <v>2214</v>
      </c>
      <c r="I1137" s="2" t="str">
        <f t="shared" si="85"/>
        <v>105332769</v>
      </c>
      <c r="J1137" s="2">
        <f t="shared" si="86"/>
        <v>157.19999999999999</v>
      </c>
      <c r="K1137" s="2" t="str">
        <f t="shared" si="87"/>
        <v>-0.3 ± 0.1</v>
      </c>
      <c r="L1137" s="2">
        <f t="shared" si="88"/>
        <v>0.05</v>
      </c>
      <c r="M1137" t="str">
        <f t="shared" si="89"/>
        <v>uncharacterized protein LOC105332769</v>
      </c>
    </row>
    <row r="1138" spans="1:13" x14ac:dyDescent="0.35">
      <c r="A1138" t="s">
        <v>2211</v>
      </c>
      <c r="B1138">
        <v>319.73433080000001</v>
      </c>
      <c r="C1138">
        <v>-0.35063446300000001</v>
      </c>
      <c r="D1138">
        <v>0.126144599</v>
      </c>
      <c r="E1138">
        <v>1.2025219999999999E-3</v>
      </c>
      <c r="F1138">
        <v>2.4306723999999998E-2</v>
      </c>
      <c r="G1138" t="s">
        <v>1879</v>
      </c>
      <c r="H1138" t="s">
        <v>2212</v>
      </c>
      <c r="I1138" s="2" t="str">
        <f t="shared" si="85"/>
        <v>105318289</v>
      </c>
      <c r="J1138" s="2">
        <f t="shared" si="86"/>
        <v>319.7</v>
      </c>
      <c r="K1138" s="2" t="str">
        <f t="shared" si="87"/>
        <v>-0.4 ± 0.1</v>
      </c>
      <c r="L1138" s="2">
        <f t="shared" si="88"/>
        <v>2.4E-2</v>
      </c>
      <c r="M1138" t="str">
        <f t="shared" si="89"/>
        <v>uncharacterized protein LOC105318289 isoform X15</v>
      </c>
    </row>
    <row r="1139" spans="1:13" x14ac:dyDescent="0.35">
      <c r="A1139" t="s">
        <v>2209</v>
      </c>
      <c r="B1139">
        <v>178.26893620000001</v>
      </c>
      <c r="C1139">
        <v>-0.36574050800000002</v>
      </c>
      <c r="D1139">
        <v>0.124151229</v>
      </c>
      <c r="E1139">
        <v>6.7719600000000003E-4</v>
      </c>
      <c r="F1139">
        <v>1.6138097000000001E-2</v>
      </c>
      <c r="G1139" t="s">
        <v>1879</v>
      </c>
      <c r="H1139" t="s">
        <v>2210</v>
      </c>
      <c r="I1139" s="2" t="str">
        <f t="shared" si="85"/>
        <v>105321918</v>
      </c>
      <c r="J1139" s="2">
        <f t="shared" si="86"/>
        <v>178.3</v>
      </c>
      <c r="K1139" s="2" t="str">
        <f t="shared" si="87"/>
        <v>-0.4 ± 0.1</v>
      </c>
      <c r="L1139" s="2">
        <f t="shared" si="88"/>
        <v>1.6E-2</v>
      </c>
      <c r="M1139" t="str">
        <f t="shared" si="89"/>
        <v>uncharacterized protein LOC105321918 isoform X2</v>
      </c>
    </row>
    <row r="1140" spans="1:13" x14ac:dyDescent="0.35">
      <c r="A1140" t="s">
        <v>2207</v>
      </c>
      <c r="B1140">
        <v>496.20707679999998</v>
      </c>
      <c r="C1140">
        <v>-0.38515107999999998</v>
      </c>
      <c r="D1140">
        <v>0.13166313700000001</v>
      </c>
      <c r="E1140">
        <v>6.4965800000000001E-4</v>
      </c>
      <c r="F1140">
        <v>1.5771291999999999E-2</v>
      </c>
      <c r="G1140" t="s">
        <v>1879</v>
      </c>
      <c r="H1140" t="s">
        <v>2208</v>
      </c>
      <c r="I1140" s="2" t="str">
        <f t="shared" si="85"/>
        <v>105347348</v>
      </c>
      <c r="J1140" s="2">
        <f t="shared" si="86"/>
        <v>496.2</v>
      </c>
      <c r="K1140" s="2" t="str">
        <f t="shared" si="87"/>
        <v>-0.4 ± 0.1</v>
      </c>
      <c r="L1140" s="2">
        <f t="shared" si="88"/>
        <v>1.6E-2</v>
      </c>
      <c r="M1140" t="str">
        <f t="shared" si="89"/>
        <v>uncharacterized protein LOC105347348 isoform X4</v>
      </c>
    </row>
    <row r="1141" spans="1:13" x14ac:dyDescent="0.35">
      <c r="A1141" t="s">
        <v>2205</v>
      </c>
      <c r="B1141">
        <v>128.8910118</v>
      </c>
      <c r="C1141">
        <v>-0.39715960700000003</v>
      </c>
      <c r="D1141">
        <v>0.17146130600000001</v>
      </c>
      <c r="E1141">
        <v>3.2779649999999999E-3</v>
      </c>
      <c r="F1141">
        <v>4.7796094999999997E-2</v>
      </c>
      <c r="G1141" t="s">
        <v>1879</v>
      </c>
      <c r="H1141" t="s">
        <v>2206</v>
      </c>
      <c r="I1141" s="2" t="str">
        <f t="shared" si="85"/>
        <v>105321564</v>
      </c>
      <c r="J1141" s="2">
        <f t="shared" si="86"/>
        <v>128.9</v>
      </c>
      <c r="K1141" s="2" t="str">
        <f t="shared" si="87"/>
        <v>-0.4 ± 0.2</v>
      </c>
      <c r="L1141" s="2">
        <f t="shared" si="88"/>
        <v>4.8000000000000001E-2</v>
      </c>
      <c r="M1141" t="str">
        <f t="shared" si="89"/>
        <v>uncharacterized protein LOC105321564 isoform X1</v>
      </c>
    </row>
    <row r="1142" spans="1:13" x14ac:dyDescent="0.35">
      <c r="A1142" t="s">
        <v>2203</v>
      </c>
      <c r="B1142">
        <v>126.8883881</v>
      </c>
      <c r="C1142">
        <v>-0.401041594</v>
      </c>
      <c r="D1142">
        <v>0.168211783</v>
      </c>
      <c r="E1142">
        <v>2.724158E-3</v>
      </c>
      <c r="F1142">
        <v>4.2005103000000002E-2</v>
      </c>
      <c r="G1142" t="s">
        <v>1879</v>
      </c>
      <c r="H1142" t="s">
        <v>2204</v>
      </c>
      <c r="I1142" s="2" t="str">
        <f t="shared" si="85"/>
        <v>105337432</v>
      </c>
      <c r="J1142" s="2">
        <f t="shared" si="86"/>
        <v>126.9</v>
      </c>
      <c r="K1142" s="2" t="str">
        <f t="shared" si="87"/>
        <v>-0.4 ± 0.2</v>
      </c>
      <c r="L1142" s="2">
        <f t="shared" si="88"/>
        <v>4.2000000000000003E-2</v>
      </c>
      <c r="M1142" t="str">
        <f t="shared" si="89"/>
        <v>uncharacterized protein LOC105337432</v>
      </c>
    </row>
    <row r="1143" spans="1:13" x14ac:dyDescent="0.35">
      <c r="A1143" t="s">
        <v>2201</v>
      </c>
      <c r="B1143">
        <v>105.1975712</v>
      </c>
      <c r="C1143">
        <v>-0.40597139500000001</v>
      </c>
      <c r="D1143">
        <v>0.162305641</v>
      </c>
      <c r="E1143">
        <v>1.9754680000000002E-3</v>
      </c>
      <c r="F1143">
        <v>3.4314986999999998E-2</v>
      </c>
      <c r="G1143" t="s">
        <v>1879</v>
      </c>
      <c r="H1143" t="s">
        <v>2202</v>
      </c>
      <c r="I1143" s="2" t="str">
        <f t="shared" si="85"/>
        <v>105336053</v>
      </c>
      <c r="J1143" s="2">
        <f t="shared" si="86"/>
        <v>105.2</v>
      </c>
      <c r="K1143" s="2" t="str">
        <f t="shared" si="87"/>
        <v>-0.4 ± 0.2</v>
      </c>
      <c r="L1143" s="2">
        <f t="shared" si="88"/>
        <v>3.4000000000000002E-2</v>
      </c>
      <c r="M1143" t="str">
        <f t="shared" si="89"/>
        <v>uncharacterized protein C6orf62 homolog</v>
      </c>
    </row>
    <row r="1144" spans="1:13" x14ac:dyDescent="0.35">
      <c r="A1144" t="s">
        <v>2199</v>
      </c>
      <c r="B1144">
        <v>146.9943686</v>
      </c>
      <c r="C1144">
        <v>-0.408749101</v>
      </c>
      <c r="D1144">
        <v>0.15821053800000001</v>
      </c>
      <c r="E1144">
        <v>1.566242E-3</v>
      </c>
      <c r="F1144">
        <v>2.8997742E-2</v>
      </c>
      <c r="G1144" t="s">
        <v>1879</v>
      </c>
      <c r="H1144" t="s">
        <v>2200</v>
      </c>
      <c r="I1144" s="2" t="str">
        <f t="shared" si="85"/>
        <v>105326179</v>
      </c>
      <c r="J1144" s="2">
        <f t="shared" si="86"/>
        <v>147</v>
      </c>
      <c r="K1144" s="2" t="str">
        <f t="shared" si="87"/>
        <v>-0.4 ± 0.2</v>
      </c>
      <c r="L1144" s="2">
        <f t="shared" si="88"/>
        <v>2.9000000000000001E-2</v>
      </c>
      <c r="M1144" t="str">
        <f t="shared" si="89"/>
        <v>uncharacterized protein DDB_G0286299 isoform X1</v>
      </c>
    </row>
    <row r="1145" spans="1:13" x14ac:dyDescent="0.35">
      <c r="A1145" t="s">
        <v>2197</v>
      </c>
      <c r="B1145">
        <v>501.82259219999997</v>
      </c>
      <c r="C1145">
        <v>-0.412783395</v>
      </c>
      <c r="D1145">
        <v>9.3308225999999994E-2</v>
      </c>
      <c r="E1145" s="1">
        <v>1.84E-6</v>
      </c>
      <c r="F1145">
        <v>1.7142200000000001E-4</v>
      </c>
      <c r="G1145" t="s">
        <v>1879</v>
      </c>
      <c r="H1145" t="s">
        <v>2198</v>
      </c>
      <c r="I1145" s="2" t="str">
        <f t="shared" si="85"/>
        <v>105337506</v>
      </c>
      <c r="J1145" s="2">
        <f t="shared" si="86"/>
        <v>501.8</v>
      </c>
      <c r="K1145" s="2" t="str">
        <f t="shared" si="87"/>
        <v>-0.4 ± 0.1</v>
      </c>
      <c r="L1145" s="2" t="str">
        <f t="shared" si="88"/>
        <v>&lt;0.001</v>
      </c>
      <c r="M1145" t="str">
        <f t="shared" si="89"/>
        <v>uncharacterized protein LOC105337506</v>
      </c>
    </row>
    <row r="1146" spans="1:13" x14ac:dyDescent="0.35">
      <c r="A1146" t="s">
        <v>2195</v>
      </c>
      <c r="B1146">
        <v>28.90167744</v>
      </c>
      <c r="C1146">
        <v>-0.41932658699999997</v>
      </c>
      <c r="D1146">
        <v>0.17209969</v>
      </c>
      <c r="E1146">
        <v>2.2076969999999998E-3</v>
      </c>
      <c r="F1146">
        <v>3.6986970000000001E-2</v>
      </c>
      <c r="G1146" t="s">
        <v>1879</v>
      </c>
      <c r="H1146" t="s">
        <v>2196</v>
      </c>
      <c r="I1146" s="2" t="str">
        <f t="shared" si="85"/>
        <v>105330362</v>
      </c>
      <c r="J1146" s="2">
        <f t="shared" si="86"/>
        <v>28.9</v>
      </c>
      <c r="K1146" s="2" t="str">
        <f t="shared" si="87"/>
        <v>-0.4 ± 0.2</v>
      </c>
      <c r="L1146" s="2">
        <f t="shared" si="88"/>
        <v>3.6999999999999998E-2</v>
      </c>
      <c r="M1146" t="str">
        <f t="shared" si="89"/>
        <v>uncharacterized protein LOC105330362</v>
      </c>
    </row>
    <row r="1147" spans="1:13" x14ac:dyDescent="0.35">
      <c r="A1147" t="s">
        <v>2193</v>
      </c>
      <c r="B1147">
        <v>69.939049800000006</v>
      </c>
      <c r="C1147">
        <v>-0.42009074499999999</v>
      </c>
      <c r="D1147">
        <v>0.152150706</v>
      </c>
      <c r="E1147">
        <v>8.9537600000000003E-4</v>
      </c>
      <c r="F1147">
        <v>1.9648532999999999E-2</v>
      </c>
      <c r="G1147" t="s">
        <v>1879</v>
      </c>
      <c r="H1147" t="s">
        <v>2194</v>
      </c>
      <c r="I1147" s="2" t="str">
        <f t="shared" si="85"/>
        <v>105317091</v>
      </c>
      <c r="J1147" s="2">
        <f t="shared" si="86"/>
        <v>69.900000000000006</v>
      </c>
      <c r="K1147" s="2" t="str">
        <f t="shared" si="87"/>
        <v>-0.4 ± 0.2</v>
      </c>
      <c r="L1147" s="2">
        <f t="shared" si="88"/>
        <v>0.02</v>
      </c>
      <c r="M1147" t="str">
        <f t="shared" si="89"/>
        <v>uncharacterized protein LOC105317091</v>
      </c>
    </row>
    <row r="1148" spans="1:13" x14ac:dyDescent="0.35">
      <c r="A1148" t="s">
        <v>2191</v>
      </c>
      <c r="B1148">
        <v>52.263928679999999</v>
      </c>
      <c r="C1148">
        <v>-0.43421763499999999</v>
      </c>
      <c r="D1148">
        <v>0.174419555</v>
      </c>
      <c r="E1148">
        <v>1.8040280000000001E-3</v>
      </c>
      <c r="F1148">
        <v>3.2181141000000003E-2</v>
      </c>
      <c r="G1148" t="s">
        <v>1879</v>
      </c>
      <c r="H1148" t="s">
        <v>2192</v>
      </c>
      <c r="I1148" s="2" t="str">
        <f t="shared" si="85"/>
        <v>105345827</v>
      </c>
      <c r="J1148" s="2">
        <f t="shared" si="86"/>
        <v>52.3</v>
      </c>
      <c r="K1148" s="2" t="str">
        <f t="shared" si="87"/>
        <v>-0.4 ± 0.2</v>
      </c>
      <c r="L1148" s="2">
        <f t="shared" si="88"/>
        <v>3.2000000000000001E-2</v>
      </c>
      <c r="M1148" t="str">
        <f t="shared" si="89"/>
        <v>uncharacterized protein LOC105345827 isoform X2</v>
      </c>
    </row>
    <row r="1149" spans="1:13" x14ac:dyDescent="0.35">
      <c r="A1149" t="s">
        <v>2189</v>
      </c>
      <c r="B1149">
        <v>59.671107569999997</v>
      </c>
      <c r="C1149">
        <v>-0.440403667</v>
      </c>
      <c r="D1149">
        <v>0.17403259900000001</v>
      </c>
      <c r="E1149">
        <v>1.573381E-3</v>
      </c>
      <c r="F1149">
        <v>2.9067718999999999E-2</v>
      </c>
      <c r="G1149" t="s">
        <v>1879</v>
      </c>
      <c r="H1149" t="s">
        <v>2190</v>
      </c>
      <c r="I1149" s="2" t="str">
        <f t="shared" si="85"/>
        <v>105329123</v>
      </c>
      <c r="J1149" s="2">
        <f t="shared" si="86"/>
        <v>59.7</v>
      </c>
      <c r="K1149" s="2" t="str">
        <f t="shared" si="87"/>
        <v>-0.4 ± 0.2</v>
      </c>
      <c r="L1149" s="2">
        <f t="shared" si="88"/>
        <v>2.9000000000000001E-2</v>
      </c>
      <c r="M1149" t="str">
        <f t="shared" si="89"/>
        <v>uncharacterized protein LOC105329123</v>
      </c>
    </row>
    <row r="1150" spans="1:13" x14ac:dyDescent="0.35">
      <c r="A1150" t="s">
        <v>2187</v>
      </c>
      <c r="B1150">
        <v>43.330773120000003</v>
      </c>
      <c r="C1150">
        <v>-0.44201115299999999</v>
      </c>
      <c r="D1150">
        <v>0.19667115499999999</v>
      </c>
      <c r="E1150">
        <v>3.1796509999999999E-3</v>
      </c>
      <c r="F1150">
        <v>4.7016531E-2</v>
      </c>
      <c r="G1150" t="s">
        <v>1879</v>
      </c>
      <c r="H1150" t="s">
        <v>2188</v>
      </c>
      <c r="I1150" s="2" t="str">
        <f t="shared" si="85"/>
        <v>105335949</v>
      </c>
      <c r="J1150" s="2">
        <f t="shared" si="86"/>
        <v>43.3</v>
      </c>
      <c r="K1150" s="2" t="str">
        <f t="shared" si="87"/>
        <v>-0.4 ± 0.2</v>
      </c>
      <c r="L1150" s="2">
        <f t="shared" si="88"/>
        <v>4.7E-2</v>
      </c>
      <c r="M1150" t="str">
        <f t="shared" si="89"/>
        <v>uncharacterized protein LOC105335949</v>
      </c>
    </row>
    <row r="1151" spans="1:13" x14ac:dyDescent="0.35">
      <c r="A1151" t="s">
        <v>2185</v>
      </c>
      <c r="B1151">
        <v>337.94708400000002</v>
      </c>
      <c r="C1151">
        <v>-0.47490882299999998</v>
      </c>
      <c r="D1151">
        <v>0.19719410500000001</v>
      </c>
      <c r="E1151">
        <v>1.827237E-3</v>
      </c>
      <c r="F1151">
        <v>3.2438294999999999E-2</v>
      </c>
      <c r="G1151" t="s">
        <v>1879</v>
      </c>
      <c r="H1151" t="s">
        <v>2186</v>
      </c>
      <c r="I1151" s="2" t="str">
        <f t="shared" si="85"/>
        <v>105333082</v>
      </c>
      <c r="J1151" s="2">
        <f t="shared" si="86"/>
        <v>337.9</v>
      </c>
      <c r="K1151" s="2" t="str">
        <f t="shared" si="87"/>
        <v>-0.5 ± 0.2</v>
      </c>
      <c r="L1151" s="2">
        <f t="shared" si="88"/>
        <v>3.2000000000000001E-2</v>
      </c>
      <c r="M1151" t="str">
        <f t="shared" si="89"/>
        <v>uncharacterized protein LOC105333082</v>
      </c>
    </row>
    <row r="1152" spans="1:13" x14ac:dyDescent="0.35">
      <c r="A1152" t="s">
        <v>2183</v>
      </c>
      <c r="B1152">
        <v>305.74726939999999</v>
      </c>
      <c r="C1152">
        <v>-0.47832898200000001</v>
      </c>
      <c r="D1152">
        <v>0.224421697</v>
      </c>
      <c r="E1152">
        <v>3.3699770000000001E-3</v>
      </c>
      <c r="F1152">
        <v>4.8593548E-2</v>
      </c>
      <c r="G1152" t="s">
        <v>1879</v>
      </c>
      <c r="H1152" t="s">
        <v>2184</v>
      </c>
      <c r="I1152" s="2" t="str">
        <f t="shared" si="85"/>
        <v>117683961</v>
      </c>
      <c r="J1152" s="2">
        <f t="shared" si="86"/>
        <v>305.7</v>
      </c>
      <c r="K1152" s="2" t="str">
        <f t="shared" si="87"/>
        <v>-0.5 ± 0.2</v>
      </c>
      <c r="L1152" s="2">
        <f t="shared" si="88"/>
        <v>4.9000000000000002E-2</v>
      </c>
      <c r="M1152" t="str">
        <f t="shared" si="89"/>
        <v>uncharacterized protein LOC117683961</v>
      </c>
    </row>
    <row r="1153" spans="1:13" x14ac:dyDescent="0.35">
      <c r="A1153" t="s">
        <v>2181</v>
      </c>
      <c r="B1153">
        <v>46.162693779999998</v>
      </c>
      <c r="C1153">
        <v>-0.49558630999999997</v>
      </c>
      <c r="D1153">
        <v>0.22966829999999999</v>
      </c>
      <c r="E1153">
        <v>3.1091309999999998E-3</v>
      </c>
      <c r="F1153">
        <v>4.6285650999999997E-2</v>
      </c>
      <c r="G1153" t="s">
        <v>1879</v>
      </c>
      <c r="H1153" t="s">
        <v>2182</v>
      </c>
      <c r="I1153" s="2" t="str">
        <f t="shared" si="85"/>
        <v>105343255</v>
      </c>
      <c r="J1153" s="2">
        <f t="shared" si="86"/>
        <v>46.2</v>
      </c>
      <c r="K1153" s="2" t="str">
        <f t="shared" si="87"/>
        <v>-0.5 ± 0.2</v>
      </c>
      <c r="L1153" s="2">
        <f t="shared" si="88"/>
        <v>4.5999999999999999E-2</v>
      </c>
      <c r="M1153" t="str">
        <f t="shared" si="89"/>
        <v>uncharacterized protein LOC105343255</v>
      </c>
    </row>
    <row r="1154" spans="1:13" x14ac:dyDescent="0.35">
      <c r="A1154" t="s">
        <v>2179</v>
      </c>
      <c r="B1154">
        <v>179.626981</v>
      </c>
      <c r="C1154">
        <v>-0.50067842900000004</v>
      </c>
      <c r="D1154">
        <v>0.194247788</v>
      </c>
      <c r="E1154">
        <v>1.069824E-3</v>
      </c>
      <c r="F1154">
        <v>2.2363040000000001E-2</v>
      </c>
      <c r="G1154" t="s">
        <v>1879</v>
      </c>
      <c r="H1154" t="s">
        <v>2180</v>
      </c>
      <c r="I1154" s="2" t="str">
        <f t="shared" si="85"/>
        <v>105332626</v>
      </c>
      <c r="J1154" s="2">
        <f t="shared" si="86"/>
        <v>179.6</v>
      </c>
      <c r="K1154" s="2" t="str">
        <f t="shared" si="87"/>
        <v>-0.5 ± 0.2</v>
      </c>
      <c r="L1154" s="2">
        <f t="shared" si="88"/>
        <v>2.1999999999999999E-2</v>
      </c>
      <c r="M1154" t="str">
        <f t="shared" si="89"/>
        <v>uncharacterized protein LOC105332626</v>
      </c>
    </row>
    <row r="1155" spans="1:13" x14ac:dyDescent="0.35">
      <c r="A1155" t="s">
        <v>2177</v>
      </c>
      <c r="B1155">
        <v>246.36656389999999</v>
      </c>
      <c r="C1155">
        <v>-0.503629137</v>
      </c>
      <c r="D1155">
        <v>0.220684298</v>
      </c>
      <c r="E1155">
        <v>2.2457409999999999E-3</v>
      </c>
      <c r="F1155">
        <v>3.7250627000000001E-2</v>
      </c>
      <c r="G1155" t="s">
        <v>1879</v>
      </c>
      <c r="H1155" t="s">
        <v>2178</v>
      </c>
      <c r="I1155" s="2" t="str">
        <f t="shared" ref="I1155:I1218" si="90">RIGHT(A1155,9)</f>
        <v>117680672</v>
      </c>
      <c r="J1155" s="2">
        <f t="shared" ref="J1155:J1218" si="91">ROUND(B1155,1)</f>
        <v>246.4</v>
      </c>
      <c r="K1155" s="2" t="str">
        <f t="shared" ref="K1155:K1218" si="92">ROUND(C1155,1) &amp; " ± " &amp; ROUND(D1155,1)</f>
        <v>-0.5 ± 0.2</v>
      </c>
      <c r="L1155" s="2">
        <f t="shared" ref="L1155:L1218" si="93">IF(F1155&lt;0.001,"&lt;0.001",ROUND(F1155,3))</f>
        <v>3.6999999999999998E-2</v>
      </c>
      <c r="M1155" t="str">
        <f t="shared" ref="M1155:M1218" si="94">H1155</f>
        <v>uncharacterized protein LOC117680672</v>
      </c>
    </row>
    <row r="1156" spans="1:13" x14ac:dyDescent="0.35">
      <c r="A1156" t="s">
        <v>2175</v>
      </c>
      <c r="B1156">
        <v>91.984893779999993</v>
      </c>
      <c r="C1156">
        <v>-0.509564825</v>
      </c>
      <c r="D1156">
        <v>0.206996655</v>
      </c>
      <c r="E1156">
        <v>1.420686E-3</v>
      </c>
      <c r="F1156">
        <v>2.7098810000000001E-2</v>
      </c>
      <c r="G1156" t="s">
        <v>1879</v>
      </c>
      <c r="H1156" t="s">
        <v>2176</v>
      </c>
      <c r="I1156" s="2" t="str">
        <f t="shared" si="90"/>
        <v>105339619</v>
      </c>
      <c r="J1156" s="2">
        <f t="shared" si="91"/>
        <v>92</v>
      </c>
      <c r="K1156" s="2" t="str">
        <f t="shared" si="92"/>
        <v>-0.5 ± 0.2</v>
      </c>
      <c r="L1156" s="2">
        <f t="shared" si="93"/>
        <v>2.7E-2</v>
      </c>
      <c r="M1156" t="str">
        <f t="shared" si="94"/>
        <v>uncharacterized protein LOC105339619 isoform X4</v>
      </c>
    </row>
    <row r="1157" spans="1:13" x14ac:dyDescent="0.35">
      <c r="A1157" t="s">
        <v>2173</v>
      </c>
      <c r="B1157">
        <v>510.64330660000002</v>
      </c>
      <c r="C1157">
        <v>-0.51097213600000002</v>
      </c>
      <c r="D1157">
        <v>0.162996633</v>
      </c>
      <c r="E1157">
        <v>1.97827E-4</v>
      </c>
      <c r="F1157">
        <v>6.7360839999999998E-3</v>
      </c>
      <c r="G1157" t="s">
        <v>1879</v>
      </c>
      <c r="H1157" t="s">
        <v>2174</v>
      </c>
      <c r="I1157" s="2" t="str">
        <f t="shared" si="90"/>
        <v>105344081</v>
      </c>
      <c r="J1157" s="2">
        <f t="shared" si="91"/>
        <v>510.6</v>
      </c>
      <c r="K1157" s="2" t="str">
        <f t="shared" si="92"/>
        <v>-0.5 ± 0.2</v>
      </c>
      <c r="L1157" s="2">
        <f t="shared" si="93"/>
        <v>7.0000000000000001E-3</v>
      </c>
      <c r="M1157" t="str">
        <f t="shared" si="94"/>
        <v>uncharacterized protein LOC105344081 isoform X6</v>
      </c>
    </row>
    <row r="1158" spans="1:13" x14ac:dyDescent="0.35">
      <c r="A1158" t="s">
        <v>2171</v>
      </c>
      <c r="B1158">
        <v>41.46875825</v>
      </c>
      <c r="C1158">
        <v>-0.51909153399999997</v>
      </c>
      <c r="D1158">
        <v>0.16173786700000001</v>
      </c>
      <c r="E1158">
        <v>1.5208299999999999E-4</v>
      </c>
      <c r="F1158">
        <v>5.650736E-3</v>
      </c>
      <c r="G1158" t="s">
        <v>1879</v>
      </c>
      <c r="H1158" t="s">
        <v>2172</v>
      </c>
      <c r="I1158" s="2" t="str">
        <f t="shared" si="90"/>
        <v>105326054</v>
      </c>
      <c r="J1158" s="2">
        <f t="shared" si="91"/>
        <v>41.5</v>
      </c>
      <c r="K1158" s="2" t="str">
        <f t="shared" si="92"/>
        <v>-0.5 ± 0.2</v>
      </c>
      <c r="L1158" s="2">
        <f t="shared" si="93"/>
        <v>6.0000000000000001E-3</v>
      </c>
      <c r="M1158" t="str">
        <f t="shared" si="94"/>
        <v>uncharacterized protein LOC105326054 isoform X4</v>
      </c>
    </row>
    <row r="1159" spans="1:13" x14ac:dyDescent="0.35">
      <c r="A1159" t="s">
        <v>2169</v>
      </c>
      <c r="B1159">
        <v>1670.0114430000001</v>
      </c>
      <c r="C1159">
        <v>-0.51920989500000003</v>
      </c>
      <c r="D1159">
        <v>0.25450783300000002</v>
      </c>
      <c r="E1159">
        <v>3.4855580000000001E-3</v>
      </c>
      <c r="F1159">
        <v>4.9569099999999998E-2</v>
      </c>
      <c r="G1159" t="s">
        <v>1879</v>
      </c>
      <c r="H1159" t="s">
        <v>2170</v>
      </c>
      <c r="I1159" s="2" t="str">
        <f t="shared" si="90"/>
        <v>105323307</v>
      </c>
      <c r="J1159" s="2">
        <f t="shared" si="91"/>
        <v>1670</v>
      </c>
      <c r="K1159" s="2" t="str">
        <f t="shared" si="92"/>
        <v>-0.5 ± 0.3</v>
      </c>
      <c r="L1159" s="2">
        <f t="shared" si="93"/>
        <v>0.05</v>
      </c>
      <c r="M1159" t="str">
        <f t="shared" si="94"/>
        <v>uncharacterized protein LOC105323307</v>
      </c>
    </row>
    <row r="1160" spans="1:13" x14ac:dyDescent="0.35">
      <c r="A1160" t="s">
        <v>2167</v>
      </c>
      <c r="B1160">
        <v>51.535565179999999</v>
      </c>
      <c r="C1160">
        <v>-0.51931304599999994</v>
      </c>
      <c r="D1160">
        <v>0.18676520999999999</v>
      </c>
      <c r="E1160">
        <v>5.8494000000000005E-4</v>
      </c>
      <c r="F1160">
        <v>1.4759533E-2</v>
      </c>
      <c r="G1160" t="s">
        <v>1879</v>
      </c>
      <c r="H1160" t="s">
        <v>2168</v>
      </c>
      <c r="I1160" s="2" t="str">
        <f t="shared" si="90"/>
        <v>117684934</v>
      </c>
      <c r="J1160" s="2">
        <f t="shared" si="91"/>
        <v>51.5</v>
      </c>
      <c r="K1160" s="2" t="str">
        <f t="shared" si="92"/>
        <v>-0.5 ± 0.2</v>
      </c>
      <c r="L1160" s="2">
        <f t="shared" si="93"/>
        <v>1.4999999999999999E-2</v>
      </c>
      <c r="M1160" t="str">
        <f t="shared" si="94"/>
        <v>uncharacterized protein LOC117684934</v>
      </c>
    </row>
    <row r="1161" spans="1:13" x14ac:dyDescent="0.35">
      <c r="A1161" t="s">
        <v>2165</v>
      </c>
      <c r="B1161">
        <v>80.614662080000002</v>
      </c>
      <c r="C1161">
        <v>-0.52747664900000002</v>
      </c>
      <c r="D1161">
        <v>0.13682544799999999</v>
      </c>
      <c r="E1161" s="1">
        <v>1.3900000000000001E-5</v>
      </c>
      <c r="F1161">
        <v>9.3490999999999995E-4</v>
      </c>
      <c r="G1161" t="s">
        <v>1879</v>
      </c>
      <c r="H1161" t="s">
        <v>2166</v>
      </c>
      <c r="I1161" s="2" t="str">
        <f t="shared" si="90"/>
        <v>105345703</v>
      </c>
      <c r="J1161" s="2">
        <f t="shared" si="91"/>
        <v>80.599999999999994</v>
      </c>
      <c r="K1161" s="2" t="str">
        <f t="shared" si="92"/>
        <v>-0.5 ± 0.1</v>
      </c>
      <c r="L1161" s="2" t="str">
        <f t="shared" si="93"/>
        <v>&lt;0.001</v>
      </c>
      <c r="M1161" t="str">
        <f t="shared" si="94"/>
        <v>uncharacterized protein LOC105345703</v>
      </c>
    </row>
    <row r="1162" spans="1:13" x14ac:dyDescent="0.35">
      <c r="A1162" t="s">
        <v>2163</v>
      </c>
      <c r="B1162">
        <v>108.7236979</v>
      </c>
      <c r="C1162">
        <v>-0.52932368299999999</v>
      </c>
      <c r="D1162">
        <v>0.18297812499999999</v>
      </c>
      <c r="E1162">
        <v>4.0445800000000001E-4</v>
      </c>
      <c r="F1162">
        <v>1.1221831E-2</v>
      </c>
      <c r="G1162" t="s">
        <v>1879</v>
      </c>
      <c r="H1162" t="s">
        <v>2164</v>
      </c>
      <c r="I1162" s="2" t="str">
        <f t="shared" si="90"/>
        <v>105335574</v>
      </c>
      <c r="J1162" s="2">
        <f t="shared" si="91"/>
        <v>108.7</v>
      </c>
      <c r="K1162" s="2" t="str">
        <f t="shared" si="92"/>
        <v>-0.5 ± 0.2</v>
      </c>
      <c r="L1162" s="2">
        <f t="shared" si="93"/>
        <v>1.0999999999999999E-2</v>
      </c>
      <c r="M1162" t="str">
        <f t="shared" si="94"/>
        <v>uncharacterized protein LOC105335574 isoform X1</v>
      </c>
    </row>
    <row r="1163" spans="1:13" x14ac:dyDescent="0.35">
      <c r="A1163" t="s">
        <v>2161</v>
      </c>
      <c r="B1163">
        <v>104.9479199</v>
      </c>
      <c r="C1163">
        <v>-0.534296353</v>
      </c>
      <c r="D1163">
        <v>0.206126796</v>
      </c>
      <c r="E1163">
        <v>9.21816E-4</v>
      </c>
      <c r="F1163">
        <v>2.0040314E-2</v>
      </c>
      <c r="G1163" t="s">
        <v>1879</v>
      </c>
      <c r="H1163" t="s">
        <v>2162</v>
      </c>
      <c r="I1163" s="2" t="str">
        <f t="shared" si="90"/>
        <v>105320158</v>
      </c>
      <c r="J1163" s="2">
        <f t="shared" si="91"/>
        <v>104.9</v>
      </c>
      <c r="K1163" s="2" t="str">
        <f t="shared" si="92"/>
        <v>-0.5 ± 0.2</v>
      </c>
      <c r="L1163" s="2">
        <f t="shared" si="93"/>
        <v>0.02</v>
      </c>
      <c r="M1163" t="str">
        <f t="shared" si="94"/>
        <v>uncharacterized protein LOC105320158</v>
      </c>
    </row>
    <row r="1164" spans="1:13" x14ac:dyDescent="0.35">
      <c r="A1164" t="s">
        <v>2159</v>
      </c>
      <c r="B1164">
        <v>33.290516240000002</v>
      </c>
      <c r="C1164">
        <v>-0.54204756099999996</v>
      </c>
      <c r="D1164">
        <v>0.20357076900000001</v>
      </c>
      <c r="E1164">
        <v>7.7524400000000002E-4</v>
      </c>
      <c r="F1164">
        <v>1.7697244000000001E-2</v>
      </c>
      <c r="G1164" t="s">
        <v>1879</v>
      </c>
      <c r="H1164" t="s">
        <v>2160</v>
      </c>
      <c r="I1164" s="2" t="str">
        <f t="shared" si="90"/>
        <v>105324756</v>
      </c>
      <c r="J1164" s="2">
        <f t="shared" si="91"/>
        <v>33.299999999999997</v>
      </c>
      <c r="K1164" s="2" t="str">
        <f t="shared" si="92"/>
        <v>-0.5 ± 0.2</v>
      </c>
      <c r="L1164" s="2">
        <f t="shared" si="93"/>
        <v>1.7999999999999999E-2</v>
      </c>
      <c r="M1164" t="str">
        <f t="shared" si="94"/>
        <v>uncharacterized protein LOC105324756</v>
      </c>
    </row>
    <row r="1165" spans="1:13" x14ac:dyDescent="0.35">
      <c r="A1165" t="s">
        <v>2157</v>
      </c>
      <c r="B1165">
        <v>35.306666829999998</v>
      </c>
      <c r="C1165">
        <v>-0.54337468099999997</v>
      </c>
      <c r="D1165">
        <v>0.22306842900000001</v>
      </c>
      <c r="E1165">
        <v>1.389368E-3</v>
      </c>
      <c r="F1165">
        <v>2.6778807000000002E-2</v>
      </c>
      <c r="G1165" t="s">
        <v>1879</v>
      </c>
      <c r="H1165" t="s">
        <v>2158</v>
      </c>
      <c r="I1165" s="2" t="str">
        <f t="shared" si="90"/>
        <v>105335121</v>
      </c>
      <c r="J1165" s="2">
        <f t="shared" si="91"/>
        <v>35.299999999999997</v>
      </c>
      <c r="K1165" s="2" t="str">
        <f t="shared" si="92"/>
        <v>-0.5 ± 0.2</v>
      </c>
      <c r="L1165" s="2">
        <f t="shared" si="93"/>
        <v>2.7E-2</v>
      </c>
      <c r="M1165" t="str">
        <f t="shared" si="94"/>
        <v>uncharacterized WD repeat-containing protein alr3466 isoform X1</v>
      </c>
    </row>
    <row r="1166" spans="1:13" x14ac:dyDescent="0.35">
      <c r="A1166" t="s">
        <v>2155</v>
      </c>
      <c r="B1166">
        <v>46.758825950000002</v>
      </c>
      <c r="C1166">
        <v>-0.54882730700000004</v>
      </c>
      <c r="D1166">
        <v>0.22987238600000001</v>
      </c>
      <c r="E1166">
        <v>1.505752E-3</v>
      </c>
      <c r="F1166">
        <v>2.8282682999999999E-2</v>
      </c>
      <c r="G1166" t="s">
        <v>1879</v>
      </c>
      <c r="H1166" t="s">
        <v>2156</v>
      </c>
      <c r="I1166" s="2" t="str">
        <f t="shared" si="90"/>
        <v>105317350</v>
      </c>
      <c r="J1166" s="2">
        <f t="shared" si="91"/>
        <v>46.8</v>
      </c>
      <c r="K1166" s="2" t="str">
        <f t="shared" si="92"/>
        <v>-0.5 ± 0.2</v>
      </c>
      <c r="L1166" s="2">
        <f t="shared" si="93"/>
        <v>2.8000000000000001E-2</v>
      </c>
      <c r="M1166" t="str">
        <f t="shared" si="94"/>
        <v>uncharacterized protein LOC105317350 isoform X4</v>
      </c>
    </row>
    <row r="1167" spans="1:13" x14ac:dyDescent="0.35">
      <c r="A1167" t="s">
        <v>2153</v>
      </c>
      <c r="B1167">
        <v>56.747591720000003</v>
      </c>
      <c r="C1167">
        <v>-0.55192545000000004</v>
      </c>
      <c r="D1167">
        <v>0.14869275000000001</v>
      </c>
      <c r="E1167" s="1">
        <v>2.34E-5</v>
      </c>
      <c r="F1167">
        <v>1.4108180000000001E-3</v>
      </c>
      <c r="G1167" t="s">
        <v>1879</v>
      </c>
      <c r="H1167" t="s">
        <v>2154</v>
      </c>
      <c r="I1167" s="2" t="str">
        <f t="shared" si="90"/>
        <v>117690318</v>
      </c>
      <c r="J1167" s="2">
        <f t="shared" si="91"/>
        <v>56.7</v>
      </c>
      <c r="K1167" s="2" t="str">
        <f t="shared" si="92"/>
        <v>-0.6 ± 0.1</v>
      </c>
      <c r="L1167" s="2">
        <f t="shared" si="93"/>
        <v>1E-3</v>
      </c>
      <c r="M1167" t="str">
        <f t="shared" si="94"/>
        <v>uncharacterized protein LOC117690318</v>
      </c>
    </row>
    <row r="1168" spans="1:13" x14ac:dyDescent="0.35">
      <c r="A1168" t="s">
        <v>2151</v>
      </c>
      <c r="B1168">
        <v>444.77316500000001</v>
      </c>
      <c r="C1168">
        <v>-0.55471097700000005</v>
      </c>
      <c r="D1168">
        <v>0.180825716</v>
      </c>
      <c r="E1168">
        <v>2.0780199999999999E-4</v>
      </c>
      <c r="F1168">
        <v>6.9466550000000004E-3</v>
      </c>
      <c r="G1168" t="s">
        <v>1879</v>
      </c>
      <c r="H1168" t="s">
        <v>2152</v>
      </c>
      <c r="I1168" s="2" t="str">
        <f t="shared" si="90"/>
        <v>105322636</v>
      </c>
      <c r="J1168" s="2">
        <f t="shared" si="91"/>
        <v>444.8</v>
      </c>
      <c r="K1168" s="2" t="str">
        <f t="shared" si="92"/>
        <v>-0.6 ± 0.2</v>
      </c>
      <c r="L1168" s="2">
        <f t="shared" si="93"/>
        <v>7.0000000000000001E-3</v>
      </c>
      <c r="M1168" t="str">
        <f t="shared" si="94"/>
        <v>uncharacterized protein LOC105322636 isoform X2</v>
      </c>
    </row>
    <row r="1169" spans="1:13" x14ac:dyDescent="0.35">
      <c r="A1169" t="s">
        <v>2149</v>
      </c>
      <c r="B1169">
        <v>48.32999409</v>
      </c>
      <c r="C1169">
        <v>-0.55704896299999995</v>
      </c>
      <c r="D1169">
        <v>0.20704953800000001</v>
      </c>
      <c r="E1169">
        <v>6.6452899999999997E-4</v>
      </c>
      <c r="F1169">
        <v>1.5959935000000001E-2</v>
      </c>
      <c r="G1169" t="s">
        <v>1879</v>
      </c>
      <c r="H1169" t="s">
        <v>2150</v>
      </c>
      <c r="I1169" s="2" t="str">
        <f t="shared" si="90"/>
        <v>105318979</v>
      </c>
      <c r="J1169" s="2">
        <f t="shared" si="91"/>
        <v>48.3</v>
      </c>
      <c r="K1169" s="2" t="str">
        <f t="shared" si="92"/>
        <v>-0.6 ± 0.2</v>
      </c>
      <c r="L1169" s="2">
        <f t="shared" si="93"/>
        <v>1.6E-2</v>
      </c>
      <c r="M1169" t="str">
        <f t="shared" si="94"/>
        <v>uncharacterized protein LOC105318979</v>
      </c>
    </row>
    <row r="1170" spans="1:13" x14ac:dyDescent="0.35">
      <c r="A1170" t="s">
        <v>2147</v>
      </c>
      <c r="B1170">
        <v>25.26470724</v>
      </c>
      <c r="C1170">
        <v>-0.55973282599999996</v>
      </c>
      <c r="D1170">
        <v>0.21981292599999999</v>
      </c>
      <c r="E1170">
        <v>9.8250599999999996E-4</v>
      </c>
      <c r="F1170">
        <v>2.0968672000000001E-2</v>
      </c>
      <c r="G1170" t="s">
        <v>1879</v>
      </c>
      <c r="H1170" t="s">
        <v>2148</v>
      </c>
      <c r="I1170" s="2" t="str">
        <f t="shared" si="90"/>
        <v>105320782</v>
      </c>
      <c r="J1170" s="2">
        <f t="shared" si="91"/>
        <v>25.3</v>
      </c>
      <c r="K1170" s="2" t="str">
        <f t="shared" si="92"/>
        <v>-0.6 ± 0.2</v>
      </c>
      <c r="L1170" s="2">
        <f t="shared" si="93"/>
        <v>2.1000000000000001E-2</v>
      </c>
      <c r="M1170" t="str">
        <f t="shared" si="94"/>
        <v>uncharacterized protein LOC105320782</v>
      </c>
    </row>
    <row r="1171" spans="1:13" x14ac:dyDescent="0.35">
      <c r="A1171" t="s">
        <v>2145</v>
      </c>
      <c r="B1171">
        <v>26.535405319999999</v>
      </c>
      <c r="C1171">
        <v>-0.56712038499999995</v>
      </c>
      <c r="D1171">
        <v>0.28170502200000003</v>
      </c>
      <c r="E1171">
        <v>3.2768379999999998E-3</v>
      </c>
      <c r="F1171">
        <v>4.7796094999999997E-2</v>
      </c>
      <c r="G1171" t="s">
        <v>1879</v>
      </c>
      <c r="H1171" t="s">
        <v>2146</v>
      </c>
      <c r="I1171" s="2" t="str">
        <f t="shared" si="90"/>
        <v>105343559</v>
      </c>
      <c r="J1171" s="2">
        <f t="shared" si="91"/>
        <v>26.5</v>
      </c>
      <c r="K1171" s="2" t="str">
        <f t="shared" si="92"/>
        <v>-0.6 ± 0.3</v>
      </c>
      <c r="L1171" s="2">
        <f t="shared" si="93"/>
        <v>4.8000000000000001E-2</v>
      </c>
      <c r="M1171" t="str">
        <f t="shared" si="94"/>
        <v>uncharacterized protein LOC105343559</v>
      </c>
    </row>
    <row r="1172" spans="1:13" x14ac:dyDescent="0.35">
      <c r="A1172" t="s">
        <v>2143</v>
      </c>
      <c r="B1172">
        <v>16.062975649999998</v>
      </c>
      <c r="C1172">
        <v>-0.56961498200000005</v>
      </c>
      <c r="D1172">
        <v>0.246571709</v>
      </c>
      <c r="E1172">
        <v>1.746498E-3</v>
      </c>
      <c r="F1172">
        <v>3.1483479000000002E-2</v>
      </c>
      <c r="G1172" t="s">
        <v>1879</v>
      </c>
      <c r="H1172" t="s">
        <v>2144</v>
      </c>
      <c r="I1172" s="2" t="str">
        <f t="shared" si="90"/>
        <v>117681051</v>
      </c>
      <c r="J1172" s="2">
        <f t="shared" si="91"/>
        <v>16.100000000000001</v>
      </c>
      <c r="K1172" s="2" t="str">
        <f t="shared" si="92"/>
        <v>-0.6 ± 0.2</v>
      </c>
      <c r="L1172" s="2">
        <f t="shared" si="93"/>
        <v>3.1E-2</v>
      </c>
      <c r="M1172" t="str">
        <f t="shared" si="94"/>
        <v>uncharacterized protein LOC117681051</v>
      </c>
    </row>
    <row r="1173" spans="1:13" x14ac:dyDescent="0.35">
      <c r="A1173" t="s">
        <v>2141</v>
      </c>
      <c r="B1173">
        <v>27.05840843</v>
      </c>
      <c r="C1173">
        <v>-0.57119440399999999</v>
      </c>
      <c r="D1173">
        <v>0.25759237400000001</v>
      </c>
      <c r="E1173">
        <v>2.1107460000000001E-3</v>
      </c>
      <c r="F1173">
        <v>3.6015459E-2</v>
      </c>
      <c r="G1173" t="s">
        <v>1879</v>
      </c>
      <c r="H1173" t="s">
        <v>2142</v>
      </c>
      <c r="I1173" s="2" t="str">
        <f t="shared" si="90"/>
        <v>117680976</v>
      </c>
      <c r="J1173" s="2">
        <f t="shared" si="91"/>
        <v>27.1</v>
      </c>
      <c r="K1173" s="2" t="str">
        <f t="shared" si="92"/>
        <v>-0.6 ± 0.3</v>
      </c>
      <c r="L1173" s="2">
        <f t="shared" si="93"/>
        <v>3.5999999999999997E-2</v>
      </c>
      <c r="M1173" t="str">
        <f t="shared" si="94"/>
        <v>uncharacterized protein LOC117680976</v>
      </c>
    </row>
    <row r="1174" spans="1:13" x14ac:dyDescent="0.35">
      <c r="A1174" t="s">
        <v>2139</v>
      </c>
      <c r="B1174">
        <v>99.213073609999995</v>
      </c>
      <c r="C1174">
        <v>-0.57472109400000004</v>
      </c>
      <c r="D1174">
        <v>0.204984204</v>
      </c>
      <c r="E1174">
        <v>4.5321899999999999E-4</v>
      </c>
      <c r="F1174">
        <v>1.2168294E-2</v>
      </c>
      <c r="G1174" t="s">
        <v>1879</v>
      </c>
      <c r="H1174" t="s">
        <v>2140</v>
      </c>
      <c r="I1174" s="2" t="str">
        <f t="shared" si="90"/>
        <v>105347787</v>
      </c>
      <c r="J1174" s="2">
        <f t="shared" si="91"/>
        <v>99.2</v>
      </c>
      <c r="K1174" s="2" t="str">
        <f t="shared" si="92"/>
        <v>-0.6 ± 0.2</v>
      </c>
      <c r="L1174" s="2">
        <f t="shared" si="93"/>
        <v>1.2E-2</v>
      </c>
      <c r="M1174" t="str">
        <f t="shared" si="94"/>
        <v>uncharacterized protein LOC105347787</v>
      </c>
    </row>
    <row r="1175" spans="1:13" x14ac:dyDescent="0.35">
      <c r="A1175" t="s">
        <v>2137</v>
      </c>
      <c r="B1175">
        <v>73.500342590000002</v>
      </c>
      <c r="C1175">
        <v>-0.58105410300000004</v>
      </c>
      <c r="D1175">
        <v>0.26691930400000002</v>
      </c>
      <c r="E1175">
        <v>2.2109439999999998E-3</v>
      </c>
      <c r="F1175">
        <v>3.7006220999999999E-2</v>
      </c>
      <c r="G1175" t="s">
        <v>1879</v>
      </c>
      <c r="H1175" t="s">
        <v>2138</v>
      </c>
      <c r="I1175" s="2" t="str">
        <f t="shared" si="90"/>
        <v>105348017</v>
      </c>
      <c r="J1175" s="2">
        <f t="shared" si="91"/>
        <v>73.5</v>
      </c>
      <c r="K1175" s="2" t="str">
        <f t="shared" si="92"/>
        <v>-0.6 ± 0.3</v>
      </c>
      <c r="L1175" s="2">
        <f t="shared" si="93"/>
        <v>3.6999999999999998E-2</v>
      </c>
      <c r="M1175" t="str">
        <f t="shared" si="94"/>
        <v>uncharacterized protein LOC105348017 isoform X1</v>
      </c>
    </row>
    <row r="1176" spans="1:13" x14ac:dyDescent="0.35">
      <c r="A1176" t="s">
        <v>2135</v>
      </c>
      <c r="B1176">
        <v>23.093955269999999</v>
      </c>
      <c r="C1176">
        <v>-0.58256971700000004</v>
      </c>
      <c r="D1176">
        <v>0.209006421</v>
      </c>
      <c r="E1176">
        <v>4.8522799999999998E-4</v>
      </c>
      <c r="F1176">
        <v>1.2877735E-2</v>
      </c>
      <c r="G1176" t="s">
        <v>1879</v>
      </c>
      <c r="H1176" t="s">
        <v>2136</v>
      </c>
      <c r="I1176" s="2" t="str">
        <f t="shared" si="90"/>
        <v>105344227</v>
      </c>
      <c r="J1176" s="2">
        <f t="shared" si="91"/>
        <v>23.1</v>
      </c>
      <c r="K1176" s="2" t="str">
        <f t="shared" si="92"/>
        <v>-0.6 ± 0.2</v>
      </c>
      <c r="L1176" s="2">
        <f t="shared" si="93"/>
        <v>1.2999999999999999E-2</v>
      </c>
      <c r="M1176" t="str">
        <f t="shared" si="94"/>
        <v>uncharacterized protein LOC105344227</v>
      </c>
    </row>
    <row r="1177" spans="1:13" x14ac:dyDescent="0.35">
      <c r="A1177" t="s">
        <v>2133</v>
      </c>
      <c r="B1177">
        <v>97.172535260000004</v>
      </c>
      <c r="C1177">
        <v>-0.58388118099999997</v>
      </c>
      <c r="D1177">
        <v>0.17981381900000001</v>
      </c>
      <c r="E1177">
        <v>1.0987799999999999E-4</v>
      </c>
      <c r="F1177">
        <v>4.4739350000000001E-3</v>
      </c>
      <c r="G1177" t="s">
        <v>1879</v>
      </c>
      <c r="H1177" t="s">
        <v>2134</v>
      </c>
      <c r="I1177" s="2" t="str">
        <f t="shared" si="90"/>
        <v>105347745</v>
      </c>
      <c r="J1177" s="2">
        <f t="shared" si="91"/>
        <v>97.2</v>
      </c>
      <c r="K1177" s="2" t="str">
        <f t="shared" si="92"/>
        <v>-0.6 ± 0.2</v>
      </c>
      <c r="L1177" s="2">
        <f t="shared" si="93"/>
        <v>4.0000000000000001E-3</v>
      </c>
      <c r="M1177" t="str">
        <f t="shared" si="94"/>
        <v>uncharacterized protein LOC105347745 isoform X19</v>
      </c>
    </row>
    <row r="1178" spans="1:13" x14ac:dyDescent="0.35">
      <c r="A1178" t="s">
        <v>2131</v>
      </c>
      <c r="B1178">
        <v>55.95481822</v>
      </c>
      <c r="C1178">
        <v>-0.59074246600000002</v>
      </c>
      <c r="D1178">
        <v>0.27009133899999999</v>
      </c>
      <c r="E1178">
        <v>2.1253330000000001E-3</v>
      </c>
      <c r="F1178">
        <v>3.6163992999999998E-2</v>
      </c>
      <c r="G1178" t="s">
        <v>1879</v>
      </c>
      <c r="H1178" t="s">
        <v>2132</v>
      </c>
      <c r="I1178" s="2" t="str">
        <f t="shared" si="90"/>
        <v>105328402</v>
      </c>
      <c r="J1178" s="2">
        <f t="shared" si="91"/>
        <v>56</v>
      </c>
      <c r="K1178" s="2" t="str">
        <f t="shared" si="92"/>
        <v>-0.6 ± 0.3</v>
      </c>
      <c r="L1178" s="2">
        <f t="shared" si="93"/>
        <v>3.5999999999999997E-2</v>
      </c>
      <c r="M1178" t="str">
        <f t="shared" si="94"/>
        <v>uncharacterized protein LOC105328402 isoform X1</v>
      </c>
    </row>
    <row r="1179" spans="1:13" x14ac:dyDescent="0.35">
      <c r="A1179" t="s">
        <v>2129</v>
      </c>
      <c r="B1179">
        <v>134.80899400000001</v>
      </c>
      <c r="C1179">
        <v>-0.591057359</v>
      </c>
      <c r="D1179">
        <v>0.22106706000000001</v>
      </c>
      <c r="E1179">
        <v>6.2601300000000003E-4</v>
      </c>
      <c r="F1179">
        <v>1.5456601E-2</v>
      </c>
      <c r="G1179" t="s">
        <v>1879</v>
      </c>
      <c r="H1179" t="s">
        <v>2130</v>
      </c>
      <c r="I1179" s="2" t="str">
        <f t="shared" si="90"/>
        <v>105346399</v>
      </c>
      <c r="J1179" s="2">
        <f t="shared" si="91"/>
        <v>134.80000000000001</v>
      </c>
      <c r="K1179" s="2" t="str">
        <f t="shared" si="92"/>
        <v>-0.6 ± 0.2</v>
      </c>
      <c r="L1179" s="2">
        <f t="shared" si="93"/>
        <v>1.4999999999999999E-2</v>
      </c>
      <c r="M1179" t="str">
        <f t="shared" si="94"/>
        <v>uncharacterized protein LOC105346399</v>
      </c>
    </row>
    <row r="1180" spans="1:13" x14ac:dyDescent="0.35">
      <c r="A1180" t="s">
        <v>2127</v>
      </c>
      <c r="B1180">
        <v>95.125362240000001</v>
      </c>
      <c r="C1180">
        <v>-0.59538644900000004</v>
      </c>
      <c r="D1180">
        <v>0.26809254900000001</v>
      </c>
      <c r="E1180">
        <v>1.930078E-3</v>
      </c>
      <c r="F1180">
        <v>3.3718755000000003E-2</v>
      </c>
      <c r="G1180" t="s">
        <v>1879</v>
      </c>
      <c r="H1180" t="s">
        <v>2128</v>
      </c>
      <c r="I1180" s="2" t="str">
        <f t="shared" si="90"/>
        <v>105328039</v>
      </c>
      <c r="J1180" s="2">
        <f t="shared" si="91"/>
        <v>95.1</v>
      </c>
      <c r="K1180" s="2" t="str">
        <f t="shared" si="92"/>
        <v>-0.6 ± 0.3</v>
      </c>
      <c r="L1180" s="2">
        <f t="shared" si="93"/>
        <v>3.4000000000000002E-2</v>
      </c>
      <c r="M1180" t="str">
        <f t="shared" si="94"/>
        <v>uncharacterized protein LOC105328039</v>
      </c>
    </row>
    <row r="1181" spans="1:13" x14ac:dyDescent="0.35">
      <c r="A1181" t="s">
        <v>2125</v>
      </c>
      <c r="B1181">
        <v>128.78177339999999</v>
      </c>
      <c r="C1181">
        <v>-0.59650390399999997</v>
      </c>
      <c r="D1181">
        <v>0.23238534499999999</v>
      </c>
      <c r="E1181">
        <v>8.2104400000000005E-4</v>
      </c>
      <c r="F1181">
        <v>1.8468472999999999E-2</v>
      </c>
      <c r="G1181" t="s">
        <v>1879</v>
      </c>
      <c r="H1181" t="s">
        <v>2126</v>
      </c>
      <c r="I1181" s="2" t="str">
        <f t="shared" si="90"/>
        <v>105341303</v>
      </c>
      <c r="J1181" s="2">
        <f t="shared" si="91"/>
        <v>128.80000000000001</v>
      </c>
      <c r="K1181" s="2" t="str">
        <f t="shared" si="92"/>
        <v>-0.6 ± 0.2</v>
      </c>
      <c r="L1181" s="2">
        <f t="shared" si="93"/>
        <v>1.7999999999999999E-2</v>
      </c>
      <c r="M1181" t="str">
        <f t="shared" si="94"/>
        <v>uncharacterized protein LOC105341303 isoform X1</v>
      </c>
    </row>
    <row r="1182" spans="1:13" x14ac:dyDescent="0.35">
      <c r="A1182" t="s">
        <v>2123</v>
      </c>
      <c r="B1182">
        <v>180.06130519999999</v>
      </c>
      <c r="C1182">
        <v>-0.59788696600000002</v>
      </c>
      <c r="D1182">
        <v>0.152619425</v>
      </c>
      <c r="E1182" s="1">
        <v>8.85E-6</v>
      </c>
      <c r="F1182">
        <v>6.4289399999999997E-4</v>
      </c>
      <c r="G1182" t="s">
        <v>1879</v>
      </c>
      <c r="H1182" t="s">
        <v>2124</v>
      </c>
      <c r="I1182" s="2" t="str">
        <f t="shared" si="90"/>
        <v>105325616</v>
      </c>
      <c r="J1182" s="2">
        <f t="shared" si="91"/>
        <v>180.1</v>
      </c>
      <c r="K1182" s="2" t="str">
        <f t="shared" si="92"/>
        <v>-0.6 ± 0.2</v>
      </c>
      <c r="L1182" s="2" t="str">
        <f t="shared" si="93"/>
        <v>&lt;0.001</v>
      </c>
      <c r="M1182" t="str">
        <f t="shared" si="94"/>
        <v>uncharacterized protein LOC105325616 isoform X1</v>
      </c>
    </row>
    <row r="1183" spans="1:13" x14ac:dyDescent="0.35">
      <c r="A1183" t="s">
        <v>2121</v>
      </c>
      <c r="B1183">
        <v>35.614945650000003</v>
      </c>
      <c r="C1183">
        <v>-0.61039346699999997</v>
      </c>
      <c r="D1183">
        <v>0.29709206100000002</v>
      </c>
      <c r="E1183">
        <v>2.6305500000000002E-3</v>
      </c>
      <c r="F1183">
        <v>4.1216155999999997E-2</v>
      </c>
      <c r="G1183" t="s">
        <v>1879</v>
      </c>
      <c r="H1183" t="s">
        <v>2122</v>
      </c>
      <c r="I1183" s="2" t="str">
        <f t="shared" si="90"/>
        <v>105344833</v>
      </c>
      <c r="J1183" s="2">
        <f t="shared" si="91"/>
        <v>35.6</v>
      </c>
      <c r="K1183" s="2" t="str">
        <f t="shared" si="92"/>
        <v>-0.6 ± 0.3</v>
      </c>
      <c r="L1183" s="2">
        <f t="shared" si="93"/>
        <v>4.1000000000000002E-2</v>
      </c>
      <c r="M1183" t="str">
        <f t="shared" si="94"/>
        <v>uncharacterized protein LOC105344833 isoform X1</v>
      </c>
    </row>
    <row r="1184" spans="1:13" x14ac:dyDescent="0.35">
      <c r="A1184" t="s">
        <v>2119</v>
      </c>
      <c r="B1184">
        <v>562.75905590000002</v>
      </c>
      <c r="C1184">
        <v>-0.615258478</v>
      </c>
      <c r="D1184">
        <v>0.24959938300000001</v>
      </c>
      <c r="E1184">
        <v>1.032208E-3</v>
      </c>
      <c r="F1184">
        <v>2.1833813000000001E-2</v>
      </c>
      <c r="G1184" t="s">
        <v>1879</v>
      </c>
      <c r="H1184" t="s">
        <v>2120</v>
      </c>
      <c r="I1184" s="2" t="str">
        <f t="shared" si="90"/>
        <v>105333281</v>
      </c>
      <c r="J1184" s="2">
        <f t="shared" si="91"/>
        <v>562.79999999999995</v>
      </c>
      <c r="K1184" s="2" t="str">
        <f t="shared" si="92"/>
        <v>-0.6 ± 0.2</v>
      </c>
      <c r="L1184" s="2">
        <f t="shared" si="93"/>
        <v>2.1999999999999999E-2</v>
      </c>
      <c r="M1184" t="str">
        <f t="shared" si="94"/>
        <v>uncharacterized protein LOC105333281 isoform X2</v>
      </c>
    </row>
    <row r="1185" spans="1:13" x14ac:dyDescent="0.35">
      <c r="A1185" t="s">
        <v>2117</v>
      </c>
      <c r="B1185">
        <v>130.9215504</v>
      </c>
      <c r="C1185">
        <v>-0.61920546600000004</v>
      </c>
      <c r="D1185">
        <v>0.169109864</v>
      </c>
      <c r="E1185" s="1">
        <v>2.3099999999999999E-5</v>
      </c>
      <c r="F1185">
        <v>1.400589E-3</v>
      </c>
      <c r="G1185" t="s">
        <v>1879</v>
      </c>
      <c r="H1185" t="s">
        <v>2118</v>
      </c>
      <c r="I1185" s="2" t="str">
        <f t="shared" si="90"/>
        <v>105322056</v>
      </c>
      <c r="J1185" s="2">
        <f t="shared" si="91"/>
        <v>130.9</v>
      </c>
      <c r="K1185" s="2" t="str">
        <f t="shared" si="92"/>
        <v>-0.6 ± 0.2</v>
      </c>
      <c r="L1185" s="2">
        <f t="shared" si="93"/>
        <v>1E-3</v>
      </c>
      <c r="M1185" t="str">
        <f t="shared" si="94"/>
        <v>uncharacterized protein LOC105322056</v>
      </c>
    </row>
    <row r="1186" spans="1:13" x14ac:dyDescent="0.35">
      <c r="A1186" t="s">
        <v>2115</v>
      </c>
      <c r="B1186">
        <v>168.50922130000001</v>
      </c>
      <c r="C1186">
        <v>-0.626588013</v>
      </c>
      <c r="D1186">
        <v>0.18330133100000001</v>
      </c>
      <c r="E1186" s="1">
        <v>5.4400000000000001E-5</v>
      </c>
      <c r="F1186">
        <v>2.6390530000000001E-3</v>
      </c>
      <c r="G1186" t="s">
        <v>1879</v>
      </c>
      <c r="H1186" t="s">
        <v>2116</v>
      </c>
      <c r="I1186" s="2" t="str">
        <f t="shared" si="90"/>
        <v>105347151</v>
      </c>
      <c r="J1186" s="2">
        <f t="shared" si="91"/>
        <v>168.5</v>
      </c>
      <c r="K1186" s="2" t="str">
        <f t="shared" si="92"/>
        <v>-0.6 ± 0.2</v>
      </c>
      <c r="L1186" s="2">
        <f t="shared" si="93"/>
        <v>3.0000000000000001E-3</v>
      </c>
      <c r="M1186" t="str">
        <f t="shared" si="94"/>
        <v>uncharacterized protein C2orf81 homolog</v>
      </c>
    </row>
    <row r="1187" spans="1:13" x14ac:dyDescent="0.35">
      <c r="A1187" t="s">
        <v>2113</v>
      </c>
      <c r="B1187">
        <v>113.8843825</v>
      </c>
      <c r="C1187">
        <v>-0.63203652300000002</v>
      </c>
      <c r="D1187">
        <v>0.21741999200000001</v>
      </c>
      <c r="E1187">
        <v>2.8773600000000002E-4</v>
      </c>
      <c r="F1187">
        <v>8.7670070000000003E-3</v>
      </c>
      <c r="G1187" t="s">
        <v>1879</v>
      </c>
      <c r="H1187" t="s">
        <v>2114</v>
      </c>
      <c r="I1187" s="2" t="str">
        <f t="shared" si="90"/>
        <v>117689262</v>
      </c>
      <c r="J1187" s="2">
        <f t="shared" si="91"/>
        <v>113.9</v>
      </c>
      <c r="K1187" s="2" t="str">
        <f t="shared" si="92"/>
        <v>-0.6 ± 0.2</v>
      </c>
      <c r="L1187" s="2">
        <f t="shared" si="93"/>
        <v>8.9999999999999993E-3</v>
      </c>
      <c r="M1187" t="str">
        <f t="shared" si="94"/>
        <v>uncharacterized protein LOC117689262</v>
      </c>
    </row>
    <row r="1188" spans="1:13" x14ac:dyDescent="0.35">
      <c r="A1188" t="s">
        <v>2111</v>
      </c>
      <c r="B1188">
        <v>99.801948940000003</v>
      </c>
      <c r="C1188">
        <v>-0.644094944</v>
      </c>
      <c r="D1188">
        <v>0.292443956</v>
      </c>
      <c r="E1188">
        <v>1.765209E-3</v>
      </c>
      <c r="F1188">
        <v>3.1703291000000001E-2</v>
      </c>
      <c r="G1188" t="s">
        <v>1879</v>
      </c>
      <c r="H1188" t="s">
        <v>2112</v>
      </c>
      <c r="I1188" s="2" t="str">
        <f t="shared" si="90"/>
        <v>105326964</v>
      </c>
      <c r="J1188" s="2">
        <f t="shared" si="91"/>
        <v>99.8</v>
      </c>
      <c r="K1188" s="2" t="str">
        <f t="shared" si="92"/>
        <v>-0.6 ± 0.3</v>
      </c>
      <c r="L1188" s="2">
        <f t="shared" si="93"/>
        <v>3.2000000000000001E-2</v>
      </c>
      <c r="M1188" t="str">
        <f t="shared" si="94"/>
        <v>uncharacterized protein LOC105326964 isoform X2</v>
      </c>
    </row>
    <row r="1189" spans="1:13" x14ac:dyDescent="0.35">
      <c r="A1189" t="s">
        <v>2109</v>
      </c>
      <c r="B1189">
        <v>117.6364961</v>
      </c>
      <c r="C1189">
        <v>-0.64679840600000005</v>
      </c>
      <c r="D1189">
        <v>0.20909465299999999</v>
      </c>
      <c r="E1189">
        <v>1.55895E-4</v>
      </c>
      <c r="F1189">
        <v>5.7248239999999999E-3</v>
      </c>
      <c r="G1189" t="s">
        <v>1879</v>
      </c>
      <c r="H1189" t="s">
        <v>2110</v>
      </c>
      <c r="I1189" s="2" t="str">
        <f t="shared" si="90"/>
        <v>105344154</v>
      </c>
      <c r="J1189" s="2">
        <f t="shared" si="91"/>
        <v>117.6</v>
      </c>
      <c r="K1189" s="2" t="str">
        <f t="shared" si="92"/>
        <v>-0.6 ± 0.2</v>
      </c>
      <c r="L1189" s="2">
        <f t="shared" si="93"/>
        <v>6.0000000000000001E-3</v>
      </c>
      <c r="M1189" t="str">
        <f t="shared" si="94"/>
        <v>uncharacterized protein LOC105344154</v>
      </c>
    </row>
    <row r="1190" spans="1:13" x14ac:dyDescent="0.35">
      <c r="A1190" t="s">
        <v>2107</v>
      </c>
      <c r="B1190">
        <v>103.75657150000001</v>
      </c>
      <c r="C1190">
        <v>-0.64810133800000003</v>
      </c>
      <c r="D1190">
        <v>0.34969777600000002</v>
      </c>
      <c r="E1190">
        <v>3.4207529999999999E-3</v>
      </c>
      <c r="F1190">
        <v>4.9025483000000002E-2</v>
      </c>
      <c r="G1190" t="s">
        <v>1879</v>
      </c>
      <c r="H1190" t="s">
        <v>2108</v>
      </c>
      <c r="I1190" s="2" t="str">
        <f t="shared" si="90"/>
        <v>105329729</v>
      </c>
      <c r="J1190" s="2">
        <f t="shared" si="91"/>
        <v>103.8</v>
      </c>
      <c r="K1190" s="2" t="str">
        <f t="shared" si="92"/>
        <v>-0.6 ± 0.3</v>
      </c>
      <c r="L1190" s="2">
        <f t="shared" si="93"/>
        <v>4.9000000000000002E-2</v>
      </c>
      <c r="M1190" t="str">
        <f t="shared" si="94"/>
        <v>uncharacterized protein LOC105329729 isoform X3</v>
      </c>
    </row>
    <row r="1191" spans="1:13" x14ac:dyDescent="0.35">
      <c r="A1191" t="s">
        <v>2105</v>
      </c>
      <c r="B1191">
        <v>56.759133910000003</v>
      </c>
      <c r="C1191">
        <v>-0.65563564900000004</v>
      </c>
      <c r="D1191">
        <v>0.26828145399999997</v>
      </c>
      <c r="E1191">
        <v>9.8180399999999997E-4</v>
      </c>
      <c r="F1191">
        <v>2.0968672000000001E-2</v>
      </c>
      <c r="G1191" t="s">
        <v>1879</v>
      </c>
      <c r="H1191" t="s">
        <v>2106</v>
      </c>
      <c r="I1191" s="2" t="str">
        <f t="shared" si="90"/>
        <v>117683787</v>
      </c>
      <c r="J1191" s="2">
        <f t="shared" si="91"/>
        <v>56.8</v>
      </c>
      <c r="K1191" s="2" t="str">
        <f t="shared" si="92"/>
        <v>-0.7 ± 0.3</v>
      </c>
      <c r="L1191" s="2">
        <f t="shared" si="93"/>
        <v>2.1000000000000001E-2</v>
      </c>
      <c r="M1191" t="str">
        <f t="shared" si="94"/>
        <v>uncharacterized protein LOC117683787</v>
      </c>
    </row>
    <row r="1192" spans="1:13" x14ac:dyDescent="0.35">
      <c r="A1192" t="s">
        <v>2103</v>
      </c>
      <c r="B1192">
        <v>89.932786960000001</v>
      </c>
      <c r="C1192">
        <v>-0.65610626100000002</v>
      </c>
      <c r="D1192">
        <v>0.27265416100000001</v>
      </c>
      <c r="E1192">
        <v>1.0782260000000001E-3</v>
      </c>
      <c r="F1192">
        <v>2.2446809000000002E-2</v>
      </c>
      <c r="G1192" t="s">
        <v>1879</v>
      </c>
      <c r="H1192" t="s">
        <v>2104</v>
      </c>
      <c r="I1192" s="2" t="str">
        <f t="shared" si="90"/>
        <v>105330219</v>
      </c>
      <c r="J1192" s="2">
        <f t="shared" si="91"/>
        <v>89.9</v>
      </c>
      <c r="K1192" s="2" t="str">
        <f t="shared" si="92"/>
        <v>-0.7 ± 0.3</v>
      </c>
      <c r="L1192" s="2">
        <f t="shared" si="93"/>
        <v>2.1999999999999999E-2</v>
      </c>
      <c r="M1192" t="str">
        <f t="shared" si="94"/>
        <v>uncharacterized protein LOC105330219</v>
      </c>
    </row>
    <row r="1193" spans="1:13" x14ac:dyDescent="0.35">
      <c r="A1193" t="s">
        <v>2101</v>
      </c>
      <c r="B1193">
        <v>67.017583180000003</v>
      </c>
      <c r="C1193">
        <v>-0.67342650900000001</v>
      </c>
      <c r="D1193">
        <v>0.19469994099999999</v>
      </c>
      <c r="E1193" s="1">
        <v>4.4199999999999997E-5</v>
      </c>
      <c r="F1193">
        <v>2.2632960000000001E-3</v>
      </c>
      <c r="G1193" t="s">
        <v>1879</v>
      </c>
      <c r="H1193" t="s">
        <v>2102</v>
      </c>
      <c r="I1193" s="2" t="str">
        <f t="shared" si="90"/>
        <v>105337111</v>
      </c>
      <c r="J1193" s="2">
        <f t="shared" si="91"/>
        <v>67</v>
      </c>
      <c r="K1193" s="2" t="str">
        <f t="shared" si="92"/>
        <v>-0.7 ± 0.2</v>
      </c>
      <c r="L1193" s="2">
        <f t="shared" si="93"/>
        <v>2E-3</v>
      </c>
      <c r="M1193" t="str">
        <f t="shared" si="94"/>
        <v>uncharacterized protein LOC105337111</v>
      </c>
    </row>
    <row r="1194" spans="1:13" x14ac:dyDescent="0.35">
      <c r="A1194" t="s">
        <v>2099</v>
      </c>
      <c r="B1194">
        <v>86.327466540000003</v>
      </c>
      <c r="C1194">
        <v>-0.67443839400000005</v>
      </c>
      <c r="D1194">
        <v>0.196854798</v>
      </c>
      <c r="E1194" s="1">
        <v>4.7899999999999999E-5</v>
      </c>
      <c r="F1194">
        <v>2.4229360000000001E-3</v>
      </c>
      <c r="G1194" t="s">
        <v>1879</v>
      </c>
      <c r="H1194" t="s">
        <v>2100</v>
      </c>
      <c r="I1194" s="2" t="str">
        <f t="shared" si="90"/>
        <v>105322022</v>
      </c>
      <c r="J1194" s="2">
        <f t="shared" si="91"/>
        <v>86.3</v>
      </c>
      <c r="K1194" s="2" t="str">
        <f t="shared" si="92"/>
        <v>-0.7 ± 0.2</v>
      </c>
      <c r="L1194" s="2">
        <f t="shared" si="93"/>
        <v>2E-3</v>
      </c>
      <c r="M1194" t="str">
        <f t="shared" si="94"/>
        <v>uncharacterized protein LOC105322022</v>
      </c>
    </row>
    <row r="1195" spans="1:13" x14ac:dyDescent="0.35">
      <c r="A1195" t="s">
        <v>2097</v>
      </c>
      <c r="B1195">
        <v>34.950293590000001</v>
      </c>
      <c r="C1195">
        <v>-0.67867606999999996</v>
      </c>
      <c r="D1195">
        <v>0.28283382699999998</v>
      </c>
      <c r="E1195">
        <v>1.0409200000000001E-3</v>
      </c>
      <c r="F1195">
        <v>2.1917550000000001E-2</v>
      </c>
      <c r="G1195" t="s">
        <v>1879</v>
      </c>
      <c r="H1195" t="s">
        <v>2098</v>
      </c>
      <c r="I1195" s="2" t="str">
        <f t="shared" si="90"/>
        <v>105346545</v>
      </c>
      <c r="J1195" s="2">
        <f t="shared" si="91"/>
        <v>35</v>
      </c>
      <c r="K1195" s="2" t="str">
        <f t="shared" si="92"/>
        <v>-0.7 ± 0.3</v>
      </c>
      <c r="L1195" s="2">
        <f t="shared" si="93"/>
        <v>2.1999999999999999E-2</v>
      </c>
      <c r="M1195" t="str">
        <f t="shared" si="94"/>
        <v>uncharacterized protein LOC105346545</v>
      </c>
    </row>
    <row r="1196" spans="1:13" x14ac:dyDescent="0.35">
      <c r="A1196" t="s">
        <v>2095</v>
      </c>
      <c r="B1196">
        <v>63.549240580000003</v>
      </c>
      <c r="C1196">
        <v>-0.682024081</v>
      </c>
      <c r="D1196">
        <v>0.30381756300000001</v>
      </c>
      <c r="E1196">
        <v>1.488559E-3</v>
      </c>
      <c r="F1196">
        <v>2.8057055000000001E-2</v>
      </c>
      <c r="G1196" t="s">
        <v>1879</v>
      </c>
      <c r="H1196" t="s">
        <v>2096</v>
      </c>
      <c r="I1196" s="2" t="str">
        <f t="shared" si="90"/>
        <v>109617543</v>
      </c>
      <c r="J1196" s="2">
        <f t="shared" si="91"/>
        <v>63.5</v>
      </c>
      <c r="K1196" s="2" t="str">
        <f t="shared" si="92"/>
        <v>-0.7 ± 0.3</v>
      </c>
      <c r="L1196" s="2">
        <f t="shared" si="93"/>
        <v>2.8000000000000001E-2</v>
      </c>
      <c r="M1196" t="str">
        <f t="shared" si="94"/>
        <v>uncharacterized protein LOC109617543</v>
      </c>
    </row>
    <row r="1197" spans="1:13" x14ac:dyDescent="0.35">
      <c r="A1197" t="s">
        <v>2093</v>
      </c>
      <c r="B1197">
        <v>406.9826491</v>
      </c>
      <c r="C1197">
        <v>-0.68321767200000005</v>
      </c>
      <c r="D1197">
        <v>0.331487068</v>
      </c>
      <c r="E1197">
        <v>2.2405839999999999E-3</v>
      </c>
      <c r="F1197">
        <v>3.7198532999999999E-2</v>
      </c>
      <c r="G1197" t="s">
        <v>1879</v>
      </c>
      <c r="H1197" t="s">
        <v>2094</v>
      </c>
      <c r="I1197" s="2" t="str">
        <f t="shared" si="90"/>
        <v>105321961</v>
      </c>
      <c r="J1197" s="2">
        <f t="shared" si="91"/>
        <v>407</v>
      </c>
      <c r="K1197" s="2" t="str">
        <f t="shared" si="92"/>
        <v>-0.7 ± 0.3</v>
      </c>
      <c r="L1197" s="2">
        <f t="shared" si="93"/>
        <v>3.6999999999999998E-2</v>
      </c>
      <c r="M1197" t="str">
        <f t="shared" si="94"/>
        <v>uncharacterized protein LOC105321961 isoform X1</v>
      </c>
    </row>
    <row r="1198" spans="1:13" x14ac:dyDescent="0.35">
      <c r="A1198" t="s">
        <v>2091</v>
      </c>
      <c r="B1198">
        <v>15.101177529999999</v>
      </c>
      <c r="C1198">
        <v>-0.69096124400000003</v>
      </c>
      <c r="D1198">
        <v>0.34093491100000001</v>
      </c>
      <c r="E1198">
        <v>2.4053870000000002E-3</v>
      </c>
      <c r="F1198">
        <v>3.8884636E-2</v>
      </c>
      <c r="G1198" t="s">
        <v>1879</v>
      </c>
      <c r="H1198" t="s">
        <v>2092</v>
      </c>
      <c r="I1198" s="2" t="str">
        <f t="shared" si="90"/>
        <v>105330019</v>
      </c>
      <c r="J1198" s="2">
        <f t="shared" si="91"/>
        <v>15.1</v>
      </c>
      <c r="K1198" s="2" t="str">
        <f t="shared" si="92"/>
        <v>-0.7 ± 0.3</v>
      </c>
      <c r="L1198" s="2">
        <f t="shared" si="93"/>
        <v>3.9E-2</v>
      </c>
      <c r="M1198" t="str">
        <f t="shared" si="94"/>
        <v>uncharacterized protein LOC105330019 isoform X2</v>
      </c>
    </row>
    <row r="1199" spans="1:13" x14ac:dyDescent="0.35">
      <c r="A1199" t="s">
        <v>2089</v>
      </c>
      <c r="B1199">
        <v>42.375751940000001</v>
      </c>
      <c r="C1199">
        <v>-0.69172051800000001</v>
      </c>
      <c r="D1199">
        <v>0.216157715</v>
      </c>
      <c r="E1199">
        <v>1.01591E-4</v>
      </c>
      <c r="F1199">
        <v>4.2109060000000004E-3</v>
      </c>
      <c r="G1199" t="s">
        <v>1879</v>
      </c>
      <c r="H1199" t="s">
        <v>2090</v>
      </c>
      <c r="I1199" s="2" t="str">
        <f t="shared" si="90"/>
        <v>105339225</v>
      </c>
      <c r="J1199" s="2">
        <f t="shared" si="91"/>
        <v>42.4</v>
      </c>
      <c r="K1199" s="2" t="str">
        <f t="shared" si="92"/>
        <v>-0.7 ± 0.2</v>
      </c>
      <c r="L1199" s="2">
        <f t="shared" si="93"/>
        <v>4.0000000000000001E-3</v>
      </c>
      <c r="M1199" t="str">
        <f t="shared" si="94"/>
        <v>uncharacterized protein LOC105339225 isoform X1</v>
      </c>
    </row>
    <row r="1200" spans="1:13" x14ac:dyDescent="0.35">
      <c r="A1200" t="s">
        <v>2087</v>
      </c>
      <c r="B1200">
        <v>16.760159420000001</v>
      </c>
      <c r="C1200">
        <v>-0.69418889299999997</v>
      </c>
      <c r="D1200">
        <v>0.248460193</v>
      </c>
      <c r="E1200">
        <v>3.84533E-4</v>
      </c>
      <c r="F1200">
        <v>1.0795607E-2</v>
      </c>
      <c r="G1200" t="s">
        <v>1879</v>
      </c>
      <c r="H1200" t="s">
        <v>2088</v>
      </c>
      <c r="I1200" s="2" t="str">
        <f t="shared" si="90"/>
        <v>105343995</v>
      </c>
      <c r="J1200" s="2">
        <f t="shared" si="91"/>
        <v>16.8</v>
      </c>
      <c r="K1200" s="2" t="str">
        <f t="shared" si="92"/>
        <v>-0.7 ± 0.2</v>
      </c>
      <c r="L1200" s="2">
        <f t="shared" si="93"/>
        <v>1.0999999999999999E-2</v>
      </c>
      <c r="M1200" t="str">
        <f t="shared" si="94"/>
        <v>uncharacterized protein LOC105343995 isoform X2</v>
      </c>
    </row>
    <row r="1201" spans="1:13" x14ac:dyDescent="0.35">
      <c r="A1201" t="s">
        <v>2085</v>
      </c>
      <c r="B1201">
        <v>186.44687279999999</v>
      </c>
      <c r="C1201">
        <v>-0.69684897099999998</v>
      </c>
      <c r="D1201">
        <v>0.24433016799999999</v>
      </c>
      <c r="E1201">
        <v>2.9447499999999999E-4</v>
      </c>
      <c r="F1201">
        <v>8.9042570000000005E-3</v>
      </c>
      <c r="G1201" t="s">
        <v>1879</v>
      </c>
      <c r="H1201" t="s">
        <v>2086</v>
      </c>
      <c r="I1201" s="2" t="str">
        <f t="shared" si="90"/>
        <v>105331863</v>
      </c>
      <c r="J1201" s="2">
        <f t="shared" si="91"/>
        <v>186.4</v>
      </c>
      <c r="K1201" s="2" t="str">
        <f t="shared" si="92"/>
        <v>-0.7 ± 0.2</v>
      </c>
      <c r="L1201" s="2">
        <f t="shared" si="93"/>
        <v>8.9999999999999993E-3</v>
      </c>
      <c r="M1201" t="str">
        <f t="shared" si="94"/>
        <v>uncharacterized protein LOC105331863</v>
      </c>
    </row>
    <row r="1202" spans="1:13" x14ac:dyDescent="0.35">
      <c r="A1202" t="s">
        <v>2083</v>
      </c>
      <c r="B1202">
        <v>46.102502340000001</v>
      </c>
      <c r="C1202">
        <v>-0.69953272099999997</v>
      </c>
      <c r="D1202">
        <v>0.149745974</v>
      </c>
      <c r="E1202" s="1">
        <v>2.5699999999999999E-7</v>
      </c>
      <c r="F1202" s="1">
        <v>3.2499999999999997E-5</v>
      </c>
      <c r="G1202" t="s">
        <v>1879</v>
      </c>
      <c r="H1202" t="s">
        <v>2084</v>
      </c>
      <c r="I1202" s="2" t="str">
        <f t="shared" si="90"/>
        <v>105339642</v>
      </c>
      <c r="J1202" s="2">
        <f t="shared" si="91"/>
        <v>46.1</v>
      </c>
      <c r="K1202" s="2" t="str">
        <f t="shared" si="92"/>
        <v>-0.7 ± 0.1</v>
      </c>
      <c r="L1202" s="2" t="str">
        <f t="shared" si="93"/>
        <v>&lt;0.001</v>
      </c>
      <c r="M1202" t="str">
        <f t="shared" si="94"/>
        <v>uncharacterized protein LOC105339642</v>
      </c>
    </row>
    <row r="1203" spans="1:13" x14ac:dyDescent="0.35">
      <c r="A1203" t="s">
        <v>2081</v>
      </c>
      <c r="B1203">
        <v>17.038572349999999</v>
      </c>
      <c r="C1203">
        <v>-0.71610821499999999</v>
      </c>
      <c r="D1203">
        <v>0.30140490599999997</v>
      </c>
      <c r="E1203">
        <v>1.0677830000000001E-3</v>
      </c>
      <c r="F1203">
        <v>2.235558E-2</v>
      </c>
      <c r="G1203" t="s">
        <v>1879</v>
      </c>
      <c r="H1203" t="s">
        <v>2082</v>
      </c>
      <c r="I1203" s="2" t="str">
        <f t="shared" si="90"/>
        <v>105332754</v>
      </c>
      <c r="J1203" s="2">
        <f t="shared" si="91"/>
        <v>17</v>
      </c>
      <c r="K1203" s="2" t="str">
        <f t="shared" si="92"/>
        <v>-0.7 ± 0.3</v>
      </c>
      <c r="L1203" s="2">
        <f t="shared" si="93"/>
        <v>2.1999999999999999E-2</v>
      </c>
      <c r="M1203" t="str">
        <f t="shared" si="94"/>
        <v>uncharacterized protein LOC105332754</v>
      </c>
    </row>
    <row r="1204" spans="1:13" x14ac:dyDescent="0.35">
      <c r="A1204" t="s">
        <v>2079</v>
      </c>
      <c r="B1204">
        <v>67.60251264</v>
      </c>
      <c r="C1204">
        <v>-0.71839588499999996</v>
      </c>
      <c r="D1204">
        <v>0.20604320000000001</v>
      </c>
      <c r="E1204" s="1">
        <v>3.57E-5</v>
      </c>
      <c r="F1204">
        <v>1.9507960000000001E-3</v>
      </c>
      <c r="G1204" t="s">
        <v>1879</v>
      </c>
      <c r="H1204" t="s">
        <v>2080</v>
      </c>
      <c r="I1204" s="2" t="str">
        <f t="shared" si="90"/>
        <v>105343557</v>
      </c>
      <c r="J1204" s="2">
        <f t="shared" si="91"/>
        <v>67.599999999999994</v>
      </c>
      <c r="K1204" s="2" t="str">
        <f t="shared" si="92"/>
        <v>-0.7 ± 0.2</v>
      </c>
      <c r="L1204" s="2">
        <f t="shared" si="93"/>
        <v>2E-3</v>
      </c>
      <c r="M1204" t="str">
        <f t="shared" si="94"/>
        <v>uncharacterized protein LOC105343557 isoform X1</v>
      </c>
    </row>
    <row r="1205" spans="1:13" x14ac:dyDescent="0.35">
      <c r="A1205" t="s">
        <v>2077</v>
      </c>
      <c r="B1205">
        <v>19.455051520000001</v>
      </c>
      <c r="C1205">
        <v>-0.72555248299999997</v>
      </c>
      <c r="D1205">
        <v>0.25204850899999998</v>
      </c>
      <c r="E1205">
        <v>2.7257900000000001E-4</v>
      </c>
      <c r="F1205">
        <v>8.4789070000000008E-3</v>
      </c>
      <c r="G1205" t="s">
        <v>1879</v>
      </c>
      <c r="H1205" t="s">
        <v>2078</v>
      </c>
      <c r="I1205" s="2" t="str">
        <f t="shared" si="90"/>
        <v>105325402</v>
      </c>
      <c r="J1205" s="2">
        <f t="shared" si="91"/>
        <v>19.5</v>
      </c>
      <c r="K1205" s="2" t="str">
        <f t="shared" si="92"/>
        <v>-0.7 ± 0.3</v>
      </c>
      <c r="L1205" s="2">
        <f t="shared" si="93"/>
        <v>8.0000000000000002E-3</v>
      </c>
      <c r="M1205" t="str">
        <f t="shared" si="94"/>
        <v>uncharacterized protein LOC105325402</v>
      </c>
    </row>
    <row r="1206" spans="1:13" x14ac:dyDescent="0.35">
      <c r="A1206" t="s">
        <v>2075</v>
      </c>
      <c r="B1206">
        <v>82.891469270000002</v>
      </c>
      <c r="C1206">
        <v>-0.727212156</v>
      </c>
      <c r="D1206">
        <v>0.25150167499999998</v>
      </c>
      <c r="E1206">
        <v>2.4887100000000001E-4</v>
      </c>
      <c r="F1206">
        <v>7.9824219999999994E-3</v>
      </c>
      <c r="G1206" t="s">
        <v>1879</v>
      </c>
      <c r="H1206" t="s">
        <v>2076</v>
      </c>
      <c r="I1206" s="2" t="str">
        <f t="shared" si="90"/>
        <v>105337714</v>
      </c>
      <c r="J1206" s="2">
        <f t="shared" si="91"/>
        <v>82.9</v>
      </c>
      <c r="K1206" s="2" t="str">
        <f t="shared" si="92"/>
        <v>-0.7 ± 0.3</v>
      </c>
      <c r="L1206" s="2">
        <f t="shared" si="93"/>
        <v>8.0000000000000002E-3</v>
      </c>
      <c r="M1206" t="str">
        <f t="shared" si="94"/>
        <v>uncharacterized protein LOC105337714</v>
      </c>
    </row>
    <row r="1207" spans="1:13" x14ac:dyDescent="0.35">
      <c r="A1207" t="s">
        <v>2073</v>
      </c>
      <c r="B1207">
        <v>39.733483939999999</v>
      </c>
      <c r="C1207">
        <v>-0.73389978300000003</v>
      </c>
      <c r="D1207">
        <v>0.25810280699999999</v>
      </c>
      <c r="E1207">
        <v>2.9108299999999998E-4</v>
      </c>
      <c r="F1207">
        <v>8.8161249999999993E-3</v>
      </c>
      <c r="G1207" t="s">
        <v>1879</v>
      </c>
      <c r="H1207" t="s">
        <v>2074</v>
      </c>
      <c r="I1207" s="2" t="str">
        <f t="shared" si="90"/>
        <v>117683154</v>
      </c>
      <c r="J1207" s="2">
        <f t="shared" si="91"/>
        <v>39.700000000000003</v>
      </c>
      <c r="K1207" s="2" t="str">
        <f t="shared" si="92"/>
        <v>-0.7 ± 0.3</v>
      </c>
      <c r="L1207" s="2">
        <f t="shared" si="93"/>
        <v>8.9999999999999993E-3</v>
      </c>
      <c r="M1207" t="str">
        <f t="shared" si="94"/>
        <v>uncharacterized protein LOC117683154</v>
      </c>
    </row>
    <row r="1208" spans="1:13" x14ac:dyDescent="0.35">
      <c r="A1208" t="s">
        <v>2071</v>
      </c>
      <c r="B1208">
        <v>32.283501829999999</v>
      </c>
      <c r="C1208">
        <v>-0.73793039900000001</v>
      </c>
      <c r="D1208">
        <v>0.16479624600000001</v>
      </c>
      <c r="E1208" s="1">
        <v>6.1500000000000004E-7</v>
      </c>
      <c r="F1208" s="1">
        <v>6.8800000000000005E-5</v>
      </c>
      <c r="G1208" t="s">
        <v>1879</v>
      </c>
      <c r="H1208" t="s">
        <v>2072</v>
      </c>
      <c r="I1208" s="2" t="str">
        <f t="shared" si="90"/>
        <v>105333444</v>
      </c>
      <c r="J1208" s="2">
        <f t="shared" si="91"/>
        <v>32.299999999999997</v>
      </c>
      <c r="K1208" s="2" t="str">
        <f t="shared" si="92"/>
        <v>-0.7 ± 0.2</v>
      </c>
      <c r="L1208" s="2" t="str">
        <f t="shared" si="93"/>
        <v>&lt;0.001</v>
      </c>
      <c r="M1208" t="str">
        <f t="shared" si="94"/>
        <v>uncharacterized protein LOC105333444</v>
      </c>
    </row>
    <row r="1209" spans="1:13" x14ac:dyDescent="0.35">
      <c r="A1209" t="s">
        <v>2069</v>
      </c>
      <c r="B1209">
        <v>22.393571789999999</v>
      </c>
      <c r="C1209">
        <v>-0.73794041899999996</v>
      </c>
      <c r="D1209">
        <v>0.37304630500000002</v>
      </c>
      <c r="E1209">
        <v>2.307815E-3</v>
      </c>
      <c r="F1209">
        <v>3.7764523000000001E-2</v>
      </c>
      <c r="G1209" t="s">
        <v>1879</v>
      </c>
      <c r="H1209" t="s">
        <v>2070</v>
      </c>
      <c r="I1209" s="2" t="str">
        <f t="shared" si="90"/>
        <v>117684477</v>
      </c>
      <c r="J1209" s="2">
        <f t="shared" si="91"/>
        <v>22.4</v>
      </c>
      <c r="K1209" s="2" t="str">
        <f t="shared" si="92"/>
        <v>-0.7 ± 0.4</v>
      </c>
      <c r="L1209" s="2">
        <f t="shared" si="93"/>
        <v>3.7999999999999999E-2</v>
      </c>
      <c r="M1209" t="str">
        <f t="shared" si="94"/>
        <v>uncharacterized protein LOC117684477 isoform X1</v>
      </c>
    </row>
    <row r="1210" spans="1:13" x14ac:dyDescent="0.35">
      <c r="A1210" t="s">
        <v>2067</v>
      </c>
      <c r="B1210">
        <v>91.014041599999999</v>
      </c>
      <c r="C1210">
        <v>-0.73932202599999997</v>
      </c>
      <c r="D1210">
        <v>0.308244558</v>
      </c>
      <c r="E1210">
        <v>9.25638E-4</v>
      </c>
      <c r="F1210">
        <v>2.0071117999999999E-2</v>
      </c>
      <c r="G1210" t="s">
        <v>1879</v>
      </c>
      <c r="H1210" t="s">
        <v>2068</v>
      </c>
      <c r="I1210" s="2" t="str">
        <f t="shared" si="90"/>
        <v>117686918</v>
      </c>
      <c r="J1210" s="2">
        <f t="shared" si="91"/>
        <v>91</v>
      </c>
      <c r="K1210" s="2" t="str">
        <f t="shared" si="92"/>
        <v>-0.7 ± 0.3</v>
      </c>
      <c r="L1210" s="2">
        <f t="shared" si="93"/>
        <v>0.02</v>
      </c>
      <c r="M1210" t="str">
        <f t="shared" si="94"/>
        <v>uncharacterized protein LOC117686918</v>
      </c>
    </row>
    <row r="1211" spans="1:13" x14ac:dyDescent="0.35">
      <c r="A1211" t="s">
        <v>2065</v>
      </c>
      <c r="B1211">
        <v>127.7800629</v>
      </c>
      <c r="C1211">
        <v>-0.743509949</v>
      </c>
      <c r="D1211">
        <v>0.182549717</v>
      </c>
      <c r="E1211" s="1">
        <v>3.4300000000000002E-6</v>
      </c>
      <c r="F1211">
        <v>2.9597599999999999E-4</v>
      </c>
      <c r="G1211" t="s">
        <v>1879</v>
      </c>
      <c r="H1211" t="s">
        <v>2066</v>
      </c>
      <c r="I1211" s="2" t="str">
        <f t="shared" si="90"/>
        <v>105324671</v>
      </c>
      <c r="J1211" s="2">
        <f t="shared" si="91"/>
        <v>127.8</v>
      </c>
      <c r="K1211" s="2" t="str">
        <f t="shared" si="92"/>
        <v>-0.7 ± 0.2</v>
      </c>
      <c r="L1211" s="2" t="str">
        <f t="shared" si="93"/>
        <v>&lt;0.001</v>
      </c>
      <c r="M1211" t="str">
        <f t="shared" si="94"/>
        <v>uncharacterized protein LOC105324671 isoform X11</v>
      </c>
    </row>
    <row r="1212" spans="1:13" x14ac:dyDescent="0.35">
      <c r="A1212" t="s">
        <v>2063</v>
      </c>
      <c r="B1212">
        <v>35.82938755</v>
      </c>
      <c r="C1212">
        <v>-0.74941985799999999</v>
      </c>
      <c r="D1212">
        <v>0.25681536900000002</v>
      </c>
      <c r="E1212">
        <v>2.2494999999999999E-4</v>
      </c>
      <c r="F1212">
        <v>7.3960980000000003E-3</v>
      </c>
      <c r="G1212" t="s">
        <v>1879</v>
      </c>
      <c r="H1212" t="s">
        <v>2064</v>
      </c>
      <c r="I1212" s="2" t="str">
        <f t="shared" si="90"/>
        <v>117692594</v>
      </c>
      <c r="J1212" s="2">
        <f t="shared" si="91"/>
        <v>35.799999999999997</v>
      </c>
      <c r="K1212" s="2" t="str">
        <f t="shared" si="92"/>
        <v>-0.7 ± 0.3</v>
      </c>
      <c r="L1212" s="2">
        <f t="shared" si="93"/>
        <v>7.0000000000000001E-3</v>
      </c>
      <c r="M1212" t="str">
        <f t="shared" si="94"/>
        <v>uncharacterized protein LOC117692594</v>
      </c>
    </row>
    <row r="1213" spans="1:13" x14ac:dyDescent="0.35">
      <c r="A1213" t="s">
        <v>2061</v>
      </c>
      <c r="B1213">
        <v>16.762270900000001</v>
      </c>
      <c r="C1213">
        <v>-0.75208366100000001</v>
      </c>
      <c r="D1213">
        <v>0.35999652199999999</v>
      </c>
      <c r="E1213">
        <v>1.8884450000000001E-3</v>
      </c>
      <c r="F1213">
        <v>3.311062E-2</v>
      </c>
      <c r="G1213" t="s">
        <v>1879</v>
      </c>
      <c r="H1213" t="s">
        <v>2062</v>
      </c>
      <c r="I1213" s="2" t="str">
        <f t="shared" si="90"/>
        <v>105338874</v>
      </c>
      <c r="J1213" s="2">
        <f t="shared" si="91"/>
        <v>16.8</v>
      </c>
      <c r="K1213" s="2" t="str">
        <f t="shared" si="92"/>
        <v>-0.8 ± 0.4</v>
      </c>
      <c r="L1213" s="2">
        <f t="shared" si="93"/>
        <v>3.3000000000000002E-2</v>
      </c>
      <c r="M1213" t="str">
        <f t="shared" si="94"/>
        <v>uncharacterized protein y4mH</v>
      </c>
    </row>
    <row r="1214" spans="1:13" x14ac:dyDescent="0.35">
      <c r="A1214" t="s">
        <v>2059</v>
      </c>
      <c r="B1214">
        <v>16.929353849999998</v>
      </c>
      <c r="C1214">
        <v>-0.76424234599999996</v>
      </c>
      <c r="D1214">
        <v>0.34464543600000003</v>
      </c>
      <c r="E1214">
        <v>1.382217E-3</v>
      </c>
      <c r="F1214">
        <v>2.6778807000000002E-2</v>
      </c>
      <c r="G1214" t="s">
        <v>1879</v>
      </c>
      <c r="H1214" t="s">
        <v>2060</v>
      </c>
      <c r="I1214" s="2" t="str">
        <f t="shared" si="90"/>
        <v>105349028</v>
      </c>
      <c r="J1214" s="2">
        <f t="shared" si="91"/>
        <v>16.899999999999999</v>
      </c>
      <c r="K1214" s="2" t="str">
        <f t="shared" si="92"/>
        <v>-0.8 ± 0.3</v>
      </c>
      <c r="L1214" s="2">
        <f t="shared" si="93"/>
        <v>2.7E-2</v>
      </c>
      <c r="M1214" t="str">
        <f t="shared" si="94"/>
        <v>uncharacterized protein LOC105349028</v>
      </c>
    </row>
    <row r="1215" spans="1:13" x14ac:dyDescent="0.35">
      <c r="A1215" t="s">
        <v>2057</v>
      </c>
      <c r="B1215">
        <v>22.07876899</v>
      </c>
      <c r="C1215">
        <v>-0.76579736200000004</v>
      </c>
      <c r="D1215">
        <v>0.409317971</v>
      </c>
      <c r="E1215">
        <v>2.7373359999999999E-3</v>
      </c>
      <c r="F1215">
        <v>4.2110221000000003E-2</v>
      </c>
      <c r="G1215" t="s">
        <v>1879</v>
      </c>
      <c r="H1215" t="s">
        <v>2058</v>
      </c>
      <c r="I1215" s="2" t="str">
        <f t="shared" si="90"/>
        <v>105335071</v>
      </c>
      <c r="J1215" s="2">
        <f t="shared" si="91"/>
        <v>22.1</v>
      </c>
      <c r="K1215" s="2" t="str">
        <f t="shared" si="92"/>
        <v>-0.8 ± 0.4</v>
      </c>
      <c r="L1215" s="2">
        <f t="shared" si="93"/>
        <v>4.2000000000000003E-2</v>
      </c>
      <c r="M1215" t="str">
        <f t="shared" si="94"/>
        <v>uncharacterized protein LOC105335071</v>
      </c>
    </row>
    <row r="1216" spans="1:13" x14ac:dyDescent="0.35">
      <c r="A1216" t="s">
        <v>2055</v>
      </c>
      <c r="B1216">
        <v>30.325637690000001</v>
      </c>
      <c r="C1216">
        <v>-0.77150878599999995</v>
      </c>
      <c r="D1216">
        <v>0.31053220799999998</v>
      </c>
      <c r="E1216">
        <v>7.1329900000000003E-4</v>
      </c>
      <c r="F1216">
        <v>1.6704177000000001E-2</v>
      </c>
      <c r="G1216" t="s">
        <v>1879</v>
      </c>
      <c r="H1216" t="s">
        <v>2056</v>
      </c>
      <c r="I1216" s="2" t="str">
        <f t="shared" si="90"/>
        <v>105328626</v>
      </c>
      <c r="J1216" s="2">
        <f t="shared" si="91"/>
        <v>30.3</v>
      </c>
      <c r="K1216" s="2" t="str">
        <f t="shared" si="92"/>
        <v>-0.8 ± 0.3</v>
      </c>
      <c r="L1216" s="2">
        <f t="shared" si="93"/>
        <v>1.7000000000000001E-2</v>
      </c>
      <c r="M1216" t="str">
        <f t="shared" si="94"/>
        <v>uncharacterized protein LOC105328626 isoform X2</v>
      </c>
    </row>
    <row r="1217" spans="1:13" x14ac:dyDescent="0.35">
      <c r="A1217" t="s">
        <v>2053</v>
      </c>
      <c r="B1217">
        <v>168.3828871</v>
      </c>
      <c r="C1217">
        <v>-0.77274789399999999</v>
      </c>
      <c r="D1217">
        <v>0.219393322</v>
      </c>
      <c r="E1217" s="1">
        <v>2.8799999999999999E-5</v>
      </c>
      <c r="F1217">
        <v>1.675731E-3</v>
      </c>
      <c r="G1217" t="s">
        <v>1879</v>
      </c>
      <c r="H1217" t="s">
        <v>2054</v>
      </c>
      <c r="I1217" s="2" t="str">
        <f t="shared" si="90"/>
        <v>105317586</v>
      </c>
      <c r="J1217" s="2">
        <f t="shared" si="91"/>
        <v>168.4</v>
      </c>
      <c r="K1217" s="2" t="str">
        <f t="shared" si="92"/>
        <v>-0.8 ± 0.2</v>
      </c>
      <c r="L1217" s="2">
        <f t="shared" si="93"/>
        <v>2E-3</v>
      </c>
      <c r="M1217" t="str">
        <f t="shared" si="94"/>
        <v>uncharacterized protein LOC105317586</v>
      </c>
    </row>
    <row r="1218" spans="1:13" x14ac:dyDescent="0.35">
      <c r="A1218" t="s">
        <v>2051</v>
      </c>
      <c r="B1218">
        <v>37.081344559999998</v>
      </c>
      <c r="C1218">
        <v>-0.78079223799999997</v>
      </c>
      <c r="D1218">
        <v>0.32802284599999998</v>
      </c>
      <c r="E1218">
        <v>9.1191199999999997E-4</v>
      </c>
      <c r="F1218">
        <v>1.9882054999999999E-2</v>
      </c>
      <c r="G1218" t="s">
        <v>1879</v>
      </c>
      <c r="H1218" t="s">
        <v>2052</v>
      </c>
      <c r="I1218" s="2" t="str">
        <f t="shared" si="90"/>
        <v>105341149</v>
      </c>
      <c r="J1218" s="2">
        <f t="shared" si="91"/>
        <v>37.1</v>
      </c>
      <c r="K1218" s="2" t="str">
        <f t="shared" si="92"/>
        <v>-0.8 ± 0.3</v>
      </c>
      <c r="L1218" s="2">
        <f t="shared" si="93"/>
        <v>0.02</v>
      </c>
      <c r="M1218" t="str">
        <f t="shared" si="94"/>
        <v>uncharacterized protein LOC105341149</v>
      </c>
    </row>
    <row r="1219" spans="1:13" x14ac:dyDescent="0.35">
      <c r="A1219" t="s">
        <v>2049</v>
      </c>
      <c r="B1219">
        <v>19.429970740000002</v>
      </c>
      <c r="C1219">
        <v>-0.79510454600000002</v>
      </c>
      <c r="D1219">
        <v>0.29728890200000002</v>
      </c>
      <c r="E1219">
        <v>4.36852E-4</v>
      </c>
      <c r="F1219">
        <v>1.1832217000000001E-2</v>
      </c>
      <c r="G1219" t="s">
        <v>1879</v>
      </c>
      <c r="H1219" t="s">
        <v>2050</v>
      </c>
      <c r="I1219" s="2" t="str">
        <f t="shared" ref="I1219:I1282" si="95">RIGHT(A1219,9)</f>
        <v>105337458</v>
      </c>
      <c r="J1219" s="2">
        <f t="shared" ref="J1219:J1282" si="96">ROUND(B1219,1)</f>
        <v>19.399999999999999</v>
      </c>
      <c r="K1219" s="2" t="str">
        <f t="shared" ref="K1219:K1282" si="97">ROUND(C1219,1) &amp; " ± " &amp; ROUND(D1219,1)</f>
        <v>-0.8 ± 0.3</v>
      </c>
      <c r="L1219" s="2">
        <f t="shared" ref="L1219:L1282" si="98">IF(F1219&lt;0.001,"&lt;0.001",ROUND(F1219,3))</f>
        <v>1.2E-2</v>
      </c>
      <c r="M1219" t="str">
        <f t="shared" ref="M1219:M1282" si="99">H1219</f>
        <v>uncharacterized protein LOC105337458</v>
      </c>
    </row>
    <row r="1220" spans="1:13" x14ac:dyDescent="0.35">
      <c r="A1220" t="s">
        <v>2047</v>
      </c>
      <c r="B1220">
        <v>54.725260589999998</v>
      </c>
      <c r="C1220">
        <v>-0.79533381000000003</v>
      </c>
      <c r="D1220">
        <v>0.274379602</v>
      </c>
      <c r="E1220">
        <v>2.1872300000000001E-4</v>
      </c>
      <c r="F1220">
        <v>7.2300059999999998E-3</v>
      </c>
      <c r="G1220" t="s">
        <v>1879</v>
      </c>
      <c r="H1220" t="s">
        <v>2048</v>
      </c>
      <c r="I1220" s="2" t="str">
        <f t="shared" si="95"/>
        <v>117683789</v>
      </c>
      <c r="J1220" s="2">
        <f t="shared" si="96"/>
        <v>54.7</v>
      </c>
      <c r="K1220" s="2" t="str">
        <f t="shared" si="97"/>
        <v>-0.8 ± 0.3</v>
      </c>
      <c r="L1220" s="2">
        <f t="shared" si="98"/>
        <v>7.0000000000000001E-3</v>
      </c>
      <c r="M1220" t="str">
        <f t="shared" si="99"/>
        <v>uncharacterized protein LOC117683789 isoform X2</v>
      </c>
    </row>
    <row r="1221" spans="1:13" x14ac:dyDescent="0.35">
      <c r="A1221" t="s">
        <v>2045</v>
      </c>
      <c r="B1221">
        <v>17.69772962</v>
      </c>
      <c r="C1221">
        <v>-0.79904456199999996</v>
      </c>
      <c r="D1221">
        <v>0.42454229100000002</v>
      </c>
      <c r="E1221">
        <v>2.5751799999999998E-3</v>
      </c>
      <c r="F1221">
        <v>4.0832921000000001E-2</v>
      </c>
      <c r="G1221" t="s">
        <v>1879</v>
      </c>
      <c r="H1221" t="s">
        <v>2046</v>
      </c>
      <c r="I1221" s="2" t="str">
        <f t="shared" si="95"/>
        <v>105334598</v>
      </c>
      <c r="J1221" s="2">
        <f t="shared" si="96"/>
        <v>17.7</v>
      </c>
      <c r="K1221" s="2" t="str">
        <f t="shared" si="97"/>
        <v>-0.8 ± 0.4</v>
      </c>
      <c r="L1221" s="2">
        <f t="shared" si="98"/>
        <v>4.1000000000000002E-2</v>
      </c>
      <c r="M1221" t="str">
        <f t="shared" si="99"/>
        <v>uncharacterized protein LOC105334598 isoform X1</v>
      </c>
    </row>
    <row r="1222" spans="1:13" x14ac:dyDescent="0.35">
      <c r="A1222" t="s">
        <v>2043</v>
      </c>
      <c r="B1222">
        <v>123.50313800000001</v>
      </c>
      <c r="C1222">
        <v>-0.80463806500000001</v>
      </c>
      <c r="D1222">
        <v>0.341516453</v>
      </c>
      <c r="E1222">
        <v>9.1711699999999995E-4</v>
      </c>
      <c r="F1222">
        <v>1.9971922E-2</v>
      </c>
      <c r="G1222" t="s">
        <v>1879</v>
      </c>
      <c r="H1222" t="s">
        <v>2044</v>
      </c>
      <c r="I1222" s="2" t="str">
        <f t="shared" si="95"/>
        <v>117692182</v>
      </c>
      <c r="J1222" s="2">
        <f t="shared" si="96"/>
        <v>123.5</v>
      </c>
      <c r="K1222" s="2" t="str">
        <f t="shared" si="97"/>
        <v>-0.8 ± 0.3</v>
      </c>
      <c r="L1222" s="2">
        <f t="shared" si="98"/>
        <v>0.02</v>
      </c>
      <c r="M1222" t="str">
        <f t="shared" si="99"/>
        <v>uncharacterized protein LOC117692182</v>
      </c>
    </row>
    <row r="1223" spans="1:13" x14ac:dyDescent="0.35">
      <c r="A1223" t="s">
        <v>2041</v>
      </c>
      <c r="B1223">
        <v>136.19277769999999</v>
      </c>
      <c r="C1223">
        <v>-0.81112311199999998</v>
      </c>
      <c r="D1223">
        <v>0.24160713</v>
      </c>
      <c r="E1223" s="1">
        <v>4.8399999999999997E-5</v>
      </c>
      <c r="F1223">
        <v>2.4392960000000001E-3</v>
      </c>
      <c r="G1223" t="s">
        <v>1879</v>
      </c>
      <c r="H1223" t="s">
        <v>2042</v>
      </c>
      <c r="I1223" s="2" t="str">
        <f t="shared" si="95"/>
        <v>105344993</v>
      </c>
      <c r="J1223" s="2">
        <f t="shared" si="96"/>
        <v>136.19999999999999</v>
      </c>
      <c r="K1223" s="2" t="str">
        <f t="shared" si="97"/>
        <v>-0.8 ± 0.2</v>
      </c>
      <c r="L1223" s="2">
        <f t="shared" si="98"/>
        <v>2E-3</v>
      </c>
      <c r="M1223" t="str">
        <f t="shared" si="99"/>
        <v>uncharacterized protein LOC105344993</v>
      </c>
    </row>
    <row r="1224" spans="1:13" x14ac:dyDescent="0.35">
      <c r="A1224" t="s">
        <v>2039</v>
      </c>
      <c r="B1224">
        <v>35.92901234</v>
      </c>
      <c r="C1224">
        <v>-0.81202795000000005</v>
      </c>
      <c r="D1224">
        <v>0.325744168</v>
      </c>
      <c r="E1224">
        <v>6.6311500000000004E-4</v>
      </c>
      <c r="F1224">
        <v>1.5959935000000001E-2</v>
      </c>
      <c r="G1224" t="s">
        <v>1879</v>
      </c>
      <c r="H1224" t="s">
        <v>2040</v>
      </c>
      <c r="I1224" s="2" t="str">
        <f t="shared" si="95"/>
        <v>109617080</v>
      </c>
      <c r="J1224" s="2">
        <f t="shared" si="96"/>
        <v>35.9</v>
      </c>
      <c r="K1224" s="2" t="str">
        <f t="shared" si="97"/>
        <v>-0.8 ± 0.3</v>
      </c>
      <c r="L1224" s="2">
        <f t="shared" si="98"/>
        <v>1.6E-2</v>
      </c>
      <c r="M1224" t="str">
        <f t="shared" si="99"/>
        <v>uncharacterized protein LOC109617080</v>
      </c>
    </row>
    <row r="1225" spans="1:13" x14ac:dyDescent="0.35">
      <c r="A1225" t="s">
        <v>2037</v>
      </c>
      <c r="B1225">
        <v>31.016486910000001</v>
      </c>
      <c r="C1225">
        <v>-0.81522167999999995</v>
      </c>
      <c r="D1225">
        <v>0.25793977400000001</v>
      </c>
      <c r="E1225" s="1">
        <v>9.6199999999999994E-5</v>
      </c>
      <c r="F1225">
        <v>4.0594949999999998E-3</v>
      </c>
      <c r="G1225" t="s">
        <v>1879</v>
      </c>
      <c r="H1225" t="s">
        <v>2038</v>
      </c>
      <c r="I1225" s="2" t="str">
        <f t="shared" si="95"/>
        <v>105347915</v>
      </c>
      <c r="J1225" s="2">
        <f t="shared" si="96"/>
        <v>31</v>
      </c>
      <c r="K1225" s="2" t="str">
        <f t="shared" si="97"/>
        <v>-0.8 ± 0.3</v>
      </c>
      <c r="L1225" s="2">
        <f t="shared" si="98"/>
        <v>4.0000000000000001E-3</v>
      </c>
      <c r="M1225" t="str">
        <f t="shared" si="99"/>
        <v>uncharacterized protein LOC105347915</v>
      </c>
    </row>
    <row r="1226" spans="1:13" x14ac:dyDescent="0.35">
      <c r="A1226" t="s">
        <v>2035</v>
      </c>
      <c r="B1226">
        <v>65.745051180000004</v>
      </c>
      <c r="C1226">
        <v>-0.81978617499999995</v>
      </c>
      <c r="D1226">
        <v>0.25994235599999999</v>
      </c>
      <c r="E1226" s="1">
        <v>9.6500000000000001E-5</v>
      </c>
      <c r="F1226">
        <v>4.0636099999999996E-3</v>
      </c>
      <c r="G1226" t="s">
        <v>1879</v>
      </c>
      <c r="H1226" t="s">
        <v>2036</v>
      </c>
      <c r="I1226" s="2" t="str">
        <f t="shared" si="95"/>
        <v>105318918</v>
      </c>
      <c r="J1226" s="2">
        <f t="shared" si="96"/>
        <v>65.7</v>
      </c>
      <c r="K1226" s="2" t="str">
        <f t="shared" si="97"/>
        <v>-0.8 ± 0.3</v>
      </c>
      <c r="L1226" s="2">
        <f t="shared" si="98"/>
        <v>4.0000000000000001E-3</v>
      </c>
      <c r="M1226" t="str">
        <f t="shared" si="99"/>
        <v>uncharacterized protein LOC105318918</v>
      </c>
    </row>
    <row r="1227" spans="1:13" x14ac:dyDescent="0.35">
      <c r="A1227" t="s">
        <v>2033</v>
      </c>
      <c r="B1227">
        <v>33.55178325</v>
      </c>
      <c r="C1227">
        <v>-0.82379195400000005</v>
      </c>
      <c r="D1227">
        <v>0.39897086199999998</v>
      </c>
      <c r="E1227">
        <v>1.702407E-3</v>
      </c>
      <c r="F1227">
        <v>3.0936841999999999E-2</v>
      </c>
      <c r="G1227" t="s">
        <v>1879</v>
      </c>
      <c r="H1227" t="s">
        <v>2034</v>
      </c>
      <c r="I1227" s="2" t="str">
        <f t="shared" si="95"/>
        <v>117691218</v>
      </c>
      <c r="J1227" s="2">
        <f t="shared" si="96"/>
        <v>33.6</v>
      </c>
      <c r="K1227" s="2" t="str">
        <f t="shared" si="97"/>
        <v>-0.8 ± 0.4</v>
      </c>
      <c r="L1227" s="2">
        <f t="shared" si="98"/>
        <v>3.1E-2</v>
      </c>
      <c r="M1227" t="str">
        <f t="shared" si="99"/>
        <v>uncharacterized protein LOC117691218</v>
      </c>
    </row>
    <row r="1228" spans="1:13" x14ac:dyDescent="0.35">
      <c r="A1228" t="s">
        <v>2031</v>
      </c>
      <c r="B1228">
        <v>12.22677405</v>
      </c>
      <c r="C1228">
        <v>-0.82894256600000005</v>
      </c>
      <c r="D1228">
        <v>0.43830314300000001</v>
      </c>
      <c r="E1228">
        <v>2.4480230000000001E-3</v>
      </c>
      <c r="F1228">
        <v>3.9332569999999997E-2</v>
      </c>
      <c r="G1228" t="s">
        <v>1879</v>
      </c>
      <c r="H1228" t="s">
        <v>2032</v>
      </c>
      <c r="I1228" s="2" t="str">
        <f t="shared" si="95"/>
        <v>105335753</v>
      </c>
      <c r="J1228" s="2">
        <f t="shared" si="96"/>
        <v>12.2</v>
      </c>
      <c r="K1228" s="2" t="str">
        <f t="shared" si="97"/>
        <v>-0.8 ± 0.4</v>
      </c>
      <c r="L1228" s="2">
        <f t="shared" si="98"/>
        <v>3.9E-2</v>
      </c>
      <c r="M1228" t="str">
        <f t="shared" si="99"/>
        <v>uncharacterized protein LOC105335753</v>
      </c>
    </row>
    <row r="1229" spans="1:13" x14ac:dyDescent="0.35">
      <c r="A1229" t="s">
        <v>2029</v>
      </c>
      <c r="B1229">
        <v>9.8622787600000006</v>
      </c>
      <c r="C1229">
        <v>-0.83225839499999998</v>
      </c>
      <c r="D1229">
        <v>0.37003770699999999</v>
      </c>
      <c r="E1229">
        <v>1.261624E-3</v>
      </c>
      <c r="F1229">
        <v>2.515746E-2</v>
      </c>
      <c r="G1229" t="s">
        <v>1879</v>
      </c>
      <c r="H1229" t="s">
        <v>2030</v>
      </c>
      <c r="I1229" s="2" t="str">
        <f t="shared" si="95"/>
        <v>117684726</v>
      </c>
      <c r="J1229" s="2">
        <f t="shared" si="96"/>
        <v>9.9</v>
      </c>
      <c r="K1229" s="2" t="str">
        <f t="shared" si="97"/>
        <v>-0.8 ± 0.4</v>
      </c>
      <c r="L1229" s="2">
        <f t="shared" si="98"/>
        <v>2.5000000000000001E-2</v>
      </c>
      <c r="M1229" t="str">
        <f t="shared" si="99"/>
        <v>uncharacterized protein LOC117684726</v>
      </c>
    </row>
    <row r="1230" spans="1:13" x14ac:dyDescent="0.35">
      <c r="A1230" t="s">
        <v>2027</v>
      </c>
      <c r="B1230">
        <v>18.79620246</v>
      </c>
      <c r="C1230">
        <v>-0.83290581500000005</v>
      </c>
      <c r="D1230">
        <v>0.31735059199999999</v>
      </c>
      <c r="E1230">
        <v>4.7329700000000002E-4</v>
      </c>
      <c r="F1230">
        <v>1.2652122999999999E-2</v>
      </c>
      <c r="G1230" t="s">
        <v>1879</v>
      </c>
      <c r="H1230" t="s">
        <v>2028</v>
      </c>
      <c r="I1230" s="2" t="str">
        <f t="shared" si="95"/>
        <v>105343207</v>
      </c>
      <c r="J1230" s="2">
        <f t="shared" si="96"/>
        <v>18.8</v>
      </c>
      <c r="K1230" s="2" t="str">
        <f t="shared" si="97"/>
        <v>-0.8 ± 0.3</v>
      </c>
      <c r="L1230" s="2">
        <f t="shared" si="98"/>
        <v>1.2999999999999999E-2</v>
      </c>
      <c r="M1230" t="str">
        <f t="shared" si="99"/>
        <v>uncharacterized protein LOC105343207</v>
      </c>
    </row>
    <row r="1231" spans="1:13" x14ac:dyDescent="0.35">
      <c r="A1231" t="s">
        <v>2025</v>
      </c>
      <c r="B1231">
        <v>15.28252329</v>
      </c>
      <c r="C1231">
        <v>-0.83781399099999998</v>
      </c>
      <c r="D1231">
        <v>0.43082193400000002</v>
      </c>
      <c r="E1231">
        <v>2.1431000000000002E-3</v>
      </c>
      <c r="F1231">
        <v>3.6319720999999999E-2</v>
      </c>
      <c r="G1231" t="s">
        <v>1879</v>
      </c>
      <c r="H1231" t="s">
        <v>2026</v>
      </c>
      <c r="I1231" s="2" t="str">
        <f t="shared" si="95"/>
        <v>105325497</v>
      </c>
      <c r="J1231" s="2">
        <f t="shared" si="96"/>
        <v>15.3</v>
      </c>
      <c r="K1231" s="2" t="str">
        <f t="shared" si="97"/>
        <v>-0.8 ± 0.4</v>
      </c>
      <c r="L1231" s="2">
        <f t="shared" si="98"/>
        <v>3.5999999999999997E-2</v>
      </c>
      <c r="M1231" t="str">
        <f t="shared" si="99"/>
        <v>uncharacterized protein LOC105325497</v>
      </c>
    </row>
    <row r="1232" spans="1:13" x14ac:dyDescent="0.35">
      <c r="A1232" t="s">
        <v>2023</v>
      </c>
      <c r="B1232">
        <v>119.98704669999999</v>
      </c>
      <c r="C1232">
        <v>-0.84160706500000004</v>
      </c>
      <c r="D1232">
        <v>0.38216221900000003</v>
      </c>
      <c r="E1232">
        <v>1.235973E-3</v>
      </c>
      <c r="F1232">
        <v>2.4779908E-2</v>
      </c>
      <c r="G1232" t="s">
        <v>1879</v>
      </c>
      <c r="H1232" t="s">
        <v>2024</v>
      </c>
      <c r="I1232" s="2" t="str">
        <f t="shared" si="95"/>
        <v>105322925</v>
      </c>
      <c r="J1232" s="2">
        <f t="shared" si="96"/>
        <v>120</v>
      </c>
      <c r="K1232" s="2" t="str">
        <f t="shared" si="97"/>
        <v>-0.8 ± 0.4</v>
      </c>
      <c r="L1232" s="2">
        <f t="shared" si="98"/>
        <v>2.5000000000000001E-2</v>
      </c>
      <c r="M1232" t="str">
        <f t="shared" si="99"/>
        <v>uncharacterized protein LOC105322925</v>
      </c>
    </row>
    <row r="1233" spans="1:13" x14ac:dyDescent="0.35">
      <c r="A1233" t="s">
        <v>2021</v>
      </c>
      <c r="B1233">
        <v>11.38450095</v>
      </c>
      <c r="C1233">
        <v>-0.85284797499999998</v>
      </c>
      <c r="D1233">
        <v>0.42604808599999999</v>
      </c>
      <c r="E1233">
        <v>1.902265E-3</v>
      </c>
      <c r="F1233">
        <v>3.3302210999999998E-2</v>
      </c>
      <c r="G1233" t="s">
        <v>1879</v>
      </c>
      <c r="H1233" t="s">
        <v>2022</v>
      </c>
      <c r="I1233" s="2" t="str">
        <f t="shared" si="95"/>
        <v>105321805</v>
      </c>
      <c r="J1233" s="2">
        <f t="shared" si="96"/>
        <v>11.4</v>
      </c>
      <c r="K1233" s="2" t="str">
        <f t="shared" si="97"/>
        <v>-0.9 ± 0.4</v>
      </c>
      <c r="L1233" s="2">
        <f t="shared" si="98"/>
        <v>3.3000000000000002E-2</v>
      </c>
      <c r="M1233" t="str">
        <f t="shared" si="99"/>
        <v>uncharacterized protein LOC105321805</v>
      </c>
    </row>
    <row r="1234" spans="1:13" x14ac:dyDescent="0.35">
      <c r="A1234" t="s">
        <v>2019</v>
      </c>
      <c r="B1234">
        <v>1123.751737</v>
      </c>
      <c r="C1234">
        <v>-0.86344315100000002</v>
      </c>
      <c r="D1234">
        <v>0.28566186399999999</v>
      </c>
      <c r="E1234">
        <v>1.3925799999999999E-4</v>
      </c>
      <c r="F1234">
        <v>5.3401409999999996E-3</v>
      </c>
      <c r="G1234" t="s">
        <v>1879</v>
      </c>
      <c r="H1234" t="s">
        <v>2020</v>
      </c>
      <c r="I1234" s="2" t="str">
        <f t="shared" si="95"/>
        <v>117690862</v>
      </c>
      <c r="J1234" s="2">
        <f t="shared" si="96"/>
        <v>1123.8</v>
      </c>
      <c r="K1234" s="2" t="str">
        <f t="shared" si="97"/>
        <v>-0.9 ± 0.3</v>
      </c>
      <c r="L1234" s="2">
        <f t="shared" si="98"/>
        <v>5.0000000000000001E-3</v>
      </c>
      <c r="M1234" t="str">
        <f t="shared" si="99"/>
        <v>uncharacterized protein LOC117690862</v>
      </c>
    </row>
    <row r="1235" spans="1:13" x14ac:dyDescent="0.35">
      <c r="A1235" t="s">
        <v>2017</v>
      </c>
      <c r="B1235">
        <v>373.48549029999998</v>
      </c>
      <c r="C1235">
        <v>-0.87330119699999997</v>
      </c>
      <c r="D1235">
        <v>0.168228924</v>
      </c>
      <c r="E1235" s="1">
        <v>1.42E-8</v>
      </c>
      <c r="F1235" s="1">
        <v>2.88E-6</v>
      </c>
      <c r="G1235" t="s">
        <v>1879</v>
      </c>
      <c r="H1235" t="s">
        <v>2018</v>
      </c>
      <c r="I1235" s="2" t="str">
        <f t="shared" si="95"/>
        <v>105341629</v>
      </c>
      <c r="J1235" s="2">
        <f t="shared" si="96"/>
        <v>373.5</v>
      </c>
      <c r="K1235" s="2" t="str">
        <f t="shared" si="97"/>
        <v>-0.9 ± 0.2</v>
      </c>
      <c r="L1235" s="2" t="str">
        <f t="shared" si="98"/>
        <v>&lt;0.001</v>
      </c>
      <c r="M1235" t="str">
        <f t="shared" si="99"/>
        <v>uncharacterized protein LOC105341629</v>
      </c>
    </row>
    <row r="1236" spans="1:13" x14ac:dyDescent="0.35">
      <c r="A1236" t="s">
        <v>2015</v>
      </c>
      <c r="B1236">
        <v>30.476905429999999</v>
      </c>
      <c r="C1236">
        <v>-0.89129632000000003</v>
      </c>
      <c r="D1236">
        <v>0.37155429000000001</v>
      </c>
      <c r="E1236">
        <v>7.6127900000000001E-4</v>
      </c>
      <c r="F1236">
        <v>1.7464923E-2</v>
      </c>
      <c r="G1236" t="s">
        <v>1879</v>
      </c>
      <c r="H1236" t="s">
        <v>2016</v>
      </c>
      <c r="I1236" s="2" t="str">
        <f t="shared" si="95"/>
        <v>105344948</v>
      </c>
      <c r="J1236" s="2">
        <f t="shared" si="96"/>
        <v>30.5</v>
      </c>
      <c r="K1236" s="2" t="str">
        <f t="shared" si="97"/>
        <v>-0.9 ± 0.4</v>
      </c>
      <c r="L1236" s="2">
        <f t="shared" si="98"/>
        <v>1.7000000000000001E-2</v>
      </c>
      <c r="M1236" t="str">
        <f t="shared" si="99"/>
        <v>uncharacterized protein LOC105344948</v>
      </c>
    </row>
    <row r="1237" spans="1:13" x14ac:dyDescent="0.35">
      <c r="A1237" t="s">
        <v>2013</v>
      </c>
      <c r="B1237">
        <v>41.94317332</v>
      </c>
      <c r="C1237">
        <v>-0.89440520800000001</v>
      </c>
      <c r="D1237">
        <v>0.251543444</v>
      </c>
      <c r="E1237" s="1">
        <v>2.26E-5</v>
      </c>
      <c r="F1237">
        <v>1.388039E-3</v>
      </c>
      <c r="G1237" t="s">
        <v>1879</v>
      </c>
      <c r="H1237" t="s">
        <v>2014</v>
      </c>
      <c r="I1237" s="2" t="str">
        <f t="shared" si="95"/>
        <v>105336984</v>
      </c>
      <c r="J1237" s="2">
        <f t="shared" si="96"/>
        <v>41.9</v>
      </c>
      <c r="K1237" s="2" t="str">
        <f t="shared" si="97"/>
        <v>-0.9 ± 0.3</v>
      </c>
      <c r="L1237" s="2">
        <f t="shared" si="98"/>
        <v>1E-3</v>
      </c>
      <c r="M1237" t="str">
        <f t="shared" si="99"/>
        <v>uncharacterized protein LOC105336984 isoform X1</v>
      </c>
    </row>
    <row r="1238" spans="1:13" x14ac:dyDescent="0.35">
      <c r="A1238" t="s">
        <v>2011</v>
      </c>
      <c r="B1238">
        <v>266.45623180000001</v>
      </c>
      <c r="C1238">
        <v>-0.89946775099999998</v>
      </c>
      <c r="D1238">
        <v>0.29137445299999998</v>
      </c>
      <c r="E1238">
        <v>1.12627E-4</v>
      </c>
      <c r="F1238">
        <v>4.5557310000000004E-3</v>
      </c>
      <c r="G1238" t="s">
        <v>1879</v>
      </c>
      <c r="H1238" t="s">
        <v>2012</v>
      </c>
      <c r="I1238" s="2" t="str">
        <f t="shared" si="95"/>
        <v>105345066</v>
      </c>
      <c r="J1238" s="2">
        <f t="shared" si="96"/>
        <v>266.5</v>
      </c>
      <c r="K1238" s="2" t="str">
        <f t="shared" si="97"/>
        <v>-0.9 ± 0.3</v>
      </c>
      <c r="L1238" s="2">
        <f t="shared" si="98"/>
        <v>5.0000000000000001E-3</v>
      </c>
      <c r="M1238" t="str">
        <f t="shared" si="99"/>
        <v>uncharacterized protein LOC105345066</v>
      </c>
    </row>
    <row r="1239" spans="1:13" x14ac:dyDescent="0.35">
      <c r="A1239" t="s">
        <v>2009</v>
      </c>
      <c r="B1239">
        <v>43.595826369999997</v>
      </c>
      <c r="C1239">
        <v>-0.90253072599999995</v>
      </c>
      <c r="D1239">
        <v>0.25706036399999999</v>
      </c>
      <c r="E1239" s="1">
        <v>2.5899999999999999E-5</v>
      </c>
      <c r="F1239">
        <v>1.538284E-3</v>
      </c>
      <c r="G1239" t="s">
        <v>1879</v>
      </c>
      <c r="H1239" t="s">
        <v>2010</v>
      </c>
      <c r="I1239" s="2" t="str">
        <f t="shared" si="95"/>
        <v>105348779</v>
      </c>
      <c r="J1239" s="2">
        <f t="shared" si="96"/>
        <v>43.6</v>
      </c>
      <c r="K1239" s="2" t="str">
        <f t="shared" si="97"/>
        <v>-0.9 ± 0.3</v>
      </c>
      <c r="L1239" s="2">
        <f t="shared" si="98"/>
        <v>2E-3</v>
      </c>
      <c r="M1239" t="str">
        <f t="shared" si="99"/>
        <v>uncharacterized protein LOC105348779</v>
      </c>
    </row>
    <row r="1240" spans="1:13" x14ac:dyDescent="0.35">
      <c r="A1240" t="s">
        <v>2007</v>
      </c>
      <c r="B1240">
        <v>11.330517159999999</v>
      </c>
      <c r="C1240">
        <v>-0.90479345799999999</v>
      </c>
      <c r="D1240">
        <v>0.42232270100000002</v>
      </c>
      <c r="E1240">
        <v>1.40386E-3</v>
      </c>
      <c r="F1240">
        <v>2.6967382000000002E-2</v>
      </c>
      <c r="G1240" t="s">
        <v>1879</v>
      </c>
      <c r="H1240" t="s">
        <v>2008</v>
      </c>
      <c r="I1240" s="2" t="str">
        <f t="shared" si="95"/>
        <v>105337124</v>
      </c>
      <c r="J1240" s="2">
        <f t="shared" si="96"/>
        <v>11.3</v>
      </c>
      <c r="K1240" s="2" t="str">
        <f t="shared" si="97"/>
        <v>-0.9 ± 0.4</v>
      </c>
      <c r="L1240" s="2">
        <f t="shared" si="98"/>
        <v>2.7E-2</v>
      </c>
      <c r="M1240" t="str">
        <f t="shared" si="99"/>
        <v>uncharacterized protein LOC105337124</v>
      </c>
    </row>
    <row r="1241" spans="1:13" x14ac:dyDescent="0.35">
      <c r="A1241" t="s">
        <v>2005</v>
      </c>
      <c r="B1241">
        <v>234.42701260000001</v>
      </c>
      <c r="C1241">
        <v>-0.90689642699999995</v>
      </c>
      <c r="D1241">
        <v>0.23398197900000001</v>
      </c>
      <c r="E1241" s="1">
        <v>6.2700000000000001E-6</v>
      </c>
      <c r="F1241">
        <v>4.99552E-4</v>
      </c>
      <c r="G1241" t="s">
        <v>1879</v>
      </c>
      <c r="H1241" t="s">
        <v>2006</v>
      </c>
      <c r="I1241" s="2" t="str">
        <f t="shared" si="95"/>
        <v>105329329</v>
      </c>
      <c r="J1241" s="2">
        <f t="shared" si="96"/>
        <v>234.4</v>
      </c>
      <c r="K1241" s="2" t="str">
        <f t="shared" si="97"/>
        <v>-0.9 ± 0.2</v>
      </c>
      <c r="L1241" s="2" t="str">
        <f t="shared" si="98"/>
        <v>&lt;0.001</v>
      </c>
      <c r="M1241" t="str">
        <f t="shared" si="99"/>
        <v>uncharacterized protein LOC105329329</v>
      </c>
    </row>
    <row r="1242" spans="1:13" x14ac:dyDescent="0.35">
      <c r="A1242" t="s">
        <v>2003</v>
      </c>
      <c r="B1242">
        <v>14.29223168</v>
      </c>
      <c r="C1242">
        <v>-0.91558988900000005</v>
      </c>
      <c r="D1242">
        <v>0.37569050700000001</v>
      </c>
      <c r="E1242">
        <v>7.0118000000000003E-4</v>
      </c>
      <c r="F1242">
        <v>1.6623742E-2</v>
      </c>
      <c r="G1242" t="s">
        <v>1879</v>
      </c>
      <c r="H1242" t="s">
        <v>2004</v>
      </c>
      <c r="I1242" s="2" t="str">
        <f t="shared" si="95"/>
        <v>105341732</v>
      </c>
      <c r="J1242" s="2">
        <f t="shared" si="96"/>
        <v>14.3</v>
      </c>
      <c r="K1242" s="2" t="str">
        <f t="shared" si="97"/>
        <v>-0.9 ± 0.4</v>
      </c>
      <c r="L1242" s="2">
        <f t="shared" si="98"/>
        <v>1.7000000000000001E-2</v>
      </c>
      <c r="M1242" t="str">
        <f t="shared" si="99"/>
        <v>uncharacterized protein LOC105341732 isoform X2</v>
      </c>
    </row>
    <row r="1243" spans="1:13" x14ac:dyDescent="0.35">
      <c r="A1243" t="s">
        <v>2001</v>
      </c>
      <c r="B1243">
        <v>48.208339430000002</v>
      </c>
      <c r="C1243">
        <v>-0.91713871899999999</v>
      </c>
      <c r="D1243">
        <v>0.35166426200000001</v>
      </c>
      <c r="E1243">
        <v>4.2655200000000002E-4</v>
      </c>
      <c r="F1243">
        <v>1.1621502000000001E-2</v>
      </c>
      <c r="G1243" t="s">
        <v>1879</v>
      </c>
      <c r="H1243" t="s">
        <v>2002</v>
      </c>
      <c r="I1243" s="2" t="str">
        <f t="shared" si="95"/>
        <v>117683790</v>
      </c>
      <c r="J1243" s="2">
        <f t="shared" si="96"/>
        <v>48.2</v>
      </c>
      <c r="K1243" s="2" t="str">
        <f t="shared" si="97"/>
        <v>-0.9 ± 0.4</v>
      </c>
      <c r="L1243" s="2">
        <f t="shared" si="98"/>
        <v>1.2E-2</v>
      </c>
      <c r="M1243" t="str">
        <f t="shared" si="99"/>
        <v>uncharacterized protein LOC117683790</v>
      </c>
    </row>
    <row r="1244" spans="1:13" x14ac:dyDescent="0.35">
      <c r="A1244" t="s">
        <v>1999</v>
      </c>
      <c r="B1244">
        <v>14.85482638</v>
      </c>
      <c r="C1244">
        <v>-0.930846638</v>
      </c>
      <c r="D1244">
        <v>0.27438031699999998</v>
      </c>
      <c r="E1244" s="1">
        <v>4.1900000000000002E-5</v>
      </c>
      <c r="F1244">
        <v>2.159649E-3</v>
      </c>
      <c r="G1244" t="s">
        <v>1879</v>
      </c>
      <c r="H1244" t="s">
        <v>2000</v>
      </c>
      <c r="I1244" s="2" t="str">
        <f t="shared" si="95"/>
        <v>105337250</v>
      </c>
      <c r="J1244" s="2">
        <f t="shared" si="96"/>
        <v>14.9</v>
      </c>
      <c r="K1244" s="2" t="str">
        <f t="shared" si="97"/>
        <v>-0.9 ± 0.3</v>
      </c>
      <c r="L1244" s="2">
        <f t="shared" si="98"/>
        <v>2E-3</v>
      </c>
      <c r="M1244" t="str">
        <f t="shared" si="99"/>
        <v>uncharacterized protein LOC105337250 isoform X1</v>
      </c>
    </row>
    <row r="1245" spans="1:13" x14ac:dyDescent="0.35">
      <c r="A1245" t="s">
        <v>1997</v>
      </c>
      <c r="B1245">
        <v>111.04701540000001</v>
      </c>
      <c r="C1245">
        <v>-0.939809118</v>
      </c>
      <c r="D1245">
        <v>0.27901419500000002</v>
      </c>
      <c r="E1245" s="1">
        <v>4.0399999999999999E-5</v>
      </c>
      <c r="F1245">
        <v>2.1115029999999998E-3</v>
      </c>
      <c r="G1245" t="s">
        <v>1879</v>
      </c>
      <c r="H1245" t="s">
        <v>1998</v>
      </c>
      <c r="I1245" s="2" t="str">
        <f t="shared" si="95"/>
        <v>105333128</v>
      </c>
      <c r="J1245" s="2">
        <f t="shared" si="96"/>
        <v>111</v>
      </c>
      <c r="K1245" s="2" t="str">
        <f t="shared" si="97"/>
        <v>-0.9 ± 0.3</v>
      </c>
      <c r="L1245" s="2">
        <f t="shared" si="98"/>
        <v>2E-3</v>
      </c>
      <c r="M1245" t="str">
        <f t="shared" si="99"/>
        <v>uncharacterized protein LOC105333128 isoform X2</v>
      </c>
    </row>
    <row r="1246" spans="1:13" x14ac:dyDescent="0.35">
      <c r="A1246" t="s">
        <v>1995</v>
      </c>
      <c r="B1246">
        <v>118.9715844</v>
      </c>
      <c r="C1246">
        <v>-0.94542325400000005</v>
      </c>
      <c r="D1246">
        <v>0.210235861</v>
      </c>
      <c r="E1246" s="1">
        <v>4.1600000000000002E-7</v>
      </c>
      <c r="F1246" s="1">
        <v>4.88E-5</v>
      </c>
      <c r="G1246" t="s">
        <v>1879</v>
      </c>
      <c r="H1246" t="s">
        <v>1996</v>
      </c>
      <c r="I1246" s="2" t="str">
        <f t="shared" si="95"/>
        <v>105331143</v>
      </c>
      <c r="J1246" s="2">
        <f t="shared" si="96"/>
        <v>119</v>
      </c>
      <c r="K1246" s="2" t="str">
        <f t="shared" si="97"/>
        <v>-0.9 ± 0.2</v>
      </c>
      <c r="L1246" s="2" t="str">
        <f t="shared" si="98"/>
        <v>&lt;0.001</v>
      </c>
      <c r="M1246" t="str">
        <f t="shared" si="99"/>
        <v>uncharacterized protein LOC105331143</v>
      </c>
    </row>
    <row r="1247" spans="1:13" x14ac:dyDescent="0.35">
      <c r="A1247" t="s">
        <v>1993</v>
      </c>
      <c r="B1247">
        <v>1357.051706</v>
      </c>
      <c r="C1247">
        <v>-0.94582438199999996</v>
      </c>
      <c r="D1247">
        <v>0.37275269599999999</v>
      </c>
      <c r="E1247">
        <v>4.9051499999999996E-4</v>
      </c>
      <c r="F1247">
        <v>1.2999356E-2</v>
      </c>
      <c r="G1247" t="s">
        <v>1879</v>
      </c>
      <c r="H1247" t="s">
        <v>1994</v>
      </c>
      <c r="I1247" s="2" t="str">
        <f t="shared" si="95"/>
        <v>105348685</v>
      </c>
      <c r="J1247" s="2">
        <f t="shared" si="96"/>
        <v>1357.1</v>
      </c>
      <c r="K1247" s="2" t="str">
        <f t="shared" si="97"/>
        <v>-0.9 ± 0.4</v>
      </c>
      <c r="L1247" s="2">
        <f t="shared" si="98"/>
        <v>1.2999999999999999E-2</v>
      </c>
      <c r="M1247" t="str">
        <f t="shared" si="99"/>
        <v>uncharacterized protein LOC105348685 isoform X1</v>
      </c>
    </row>
    <row r="1248" spans="1:13" x14ac:dyDescent="0.35">
      <c r="A1248" t="s">
        <v>1991</v>
      </c>
      <c r="B1248">
        <v>13.36163419</v>
      </c>
      <c r="C1248">
        <v>-0.95077318799999999</v>
      </c>
      <c r="D1248">
        <v>0.30964511500000003</v>
      </c>
      <c r="E1248">
        <v>1.21959E-4</v>
      </c>
      <c r="F1248">
        <v>4.8481519999999997E-3</v>
      </c>
      <c r="G1248" t="s">
        <v>1879</v>
      </c>
      <c r="H1248" t="s">
        <v>1992</v>
      </c>
      <c r="I1248" s="2" t="str">
        <f t="shared" si="95"/>
        <v>105341561</v>
      </c>
      <c r="J1248" s="2">
        <f t="shared" si="96"/>
        <v>13.4</v>
      </c>
      <c r="K1248" s="2" t="str">
        <f t="shared" si="97"/>
        <v>-1 ± 0.3</v>
      </c>
      <c r="L1248" s="2">
        <f t="shared" si="98"/>
        <v>5.0000000000000001E-3</v>
      </c>
      <c r="M1248" t="str">
        <f t="shared" si="99"/>
        <v>uncharacterized protein LOC105341561 isoform X1</v>
      </c>
    </row>
    <row r="1249" spans="1:13" x14ac:dyDescent="0.35">
      <c r="A1249" t="s">
        <v>1989</v>
      </c>
      <c r="B1249">
        <v>62.526319119999997</v>
      </c>
      <c r="C1249">
        <v>-0.957633595</v>
      </c>
      <c r="D1249">
        <v>0.16452877399999999</v>
      </c>
      <c r="E1249" s="1">
        <v>3.9800000000000002E-10</v>
      </c>
      <c r="F1249" s="1">
        <v>1.2499999999999999E-7</v>
      </c>
      <c r="G1249" t="s">
        <v>1879</v>
      </c>
      <c r="H1249" t="s">
        <v>1990</v>
      </c>
      <c r="I1249" s="2" t="str">
        <f t="shared" si="95"/>
        <v>105317232</v>
      </c>
      <c r="J1249" s="2">
        <f t="shared" si="96"/>
        <v>62.5</v>
      </c>
      <c r="K1249" s="2" t="str">
        <f t="shared" si="97"/>
        <v>-1 ± 0.2</v>
      </c>
      <c r="L1249" s="2" t="str">
        <f t="shared" si="98"/>
        <v>&lt;0.001</v>
      </c>
      <c r="M1249" t="str">
        <f t="shared" si="99"/>
        <v>uncharacterized protein LOC105317232</v>
      </c>
    </row>
    <row r="1250" spans="1:13" x14ac:dyDescent="0.35">
      <c r="A1250" t="s">
        <v>1987</v>
      </c>
      <c r="B1250">
        <v>14.892236430000001</v>
      </c>
      <c r="C1250">
        <v>-0.96705416200000005</v>
      </c>
      <c r="D1250">
        <v>0.45584208100000001</v>
      </c>
      <c r="E1250">
        <v>1.3430740000000001E-3</v>
      </c>
      <c r="F1250">
        <v>2.6326255E-2</v>
      </c>
      <c r="G1250" t="s">
        <v>1879</v>
      </c>
      <c r="H1250" t="s">
        <v>1988</v>
      </c>
      <c r="I1250" s="2" t="str">
        <f t="shared" si="95"/>
        <v>105344892</v>
      </c>
      <c r="J1250" s="2">
        <f t="shared" si="96"/>
        <v>14.9</v>
      </c>
      <c r="K1250" s="2" t="str">
        <f t="shared" si="97"/>
        <v>-1 ± 0.5</v>
      </c>
      <c r="L1250" s="2">
        <f t="shared" si="98"/>
        <v>2.5999999999999999E-2</v>
      </c>
      <c r="M1250" t="str">
        <f t="shared" si="99"/>
        <v>uncharacterized protein LOC105344892</v>
      </c>
    </row>
    <row r="1251" spans="1:13" x14ac:dyDescent="0.35">
      <c r="A1251" t="s">
        <v>1985</v>
      </c>
      <c r="B1251">
        <v>194.654124</v>
      </c>
      <c r="C1251">
        <v>-0.97182491199999999</v>
      </c>
      <c r="D1251">
        <v>0.26430342400000001</v>
      </c>
      <c r="E1251" s="1">
        <v>1.29E-5</v>
      </c>
      <c r="F1251">
        <v>8.8386400000000005E-4</v>
      </c>
      <c r="G1251" t="s">
        <v>1879</v>
      </c>
      <c r="H1251" t="s">
        <v>1986</v>
      </c>
      <c r="I1251" s="2" t="str">
        <f t="shared" si="95"/>
        <v>117688892</v>
      </c>
      <c r="J1251" s="2">
        <f t="shared" si="96"/>
        <v>194.7</v>
      </c>
      <c r="K1251" s="2" t="str">
        <f t="shared" si="97"/>
        <v>-1 ± 0.3</v>
      </c>
      <c r="L1251" s="2" t="str">
        <f t="shared" si="98"/>
        <v>&lt;0.001</v>
      </c>
      <c r="M1251" t="str">
        <f t="shared" si="99"/>
        <v>uncharacterized protein LOC117688892 isoform X1</v>
      </c>
    </row>
    <row r="1252" spans="1:13" x14ac:dyDescent="0.35">
      <c r="A1252" t="s">
        <v>1983</v>
      </c>
      <c r="B1252">
        <v>155.60924560000001</v>
      </c>
      <c r="C1252">
        <v>-0.98457431100000004</v>
      </c>
      <c r="D1252">
        <v>0.24416618900000001</v>
      </c>
      <c r="E1252" s="1">
        <v>3.0699999999999998E-6</v>
      </c>
      <c r="F1252">
        <v>2.6843400000000001E-4</v>
      </c>
      <c r="G1252" t="s">
        <v>1879</v>
      </c>
      <c r="H1252" t="s">
        <v>1984</v>
      </c>
      <c r="I1252" s="2" t="str">
        <f t="shared" si="95"/>
        <v>105334781</v>
      </c>
      <c r="J1252" s="2">
        <f t="shared" si="96"/>
        <v>155.6</v>
      </c>
      <c r="K1252" s="2" t="str">
        <f t="shared" si="97"/>
        <v>-1 ± 0.2</v>
      </c>
      <c r="L1252" s="2" t="str">
        <f t="shared" si="98"/>
        <v>&lt;0.001</v>
      </c>
      <c r="M1252" t="str">
        <f t="shared" si="99"/>
        <v>uncharacterized protein LOC105334781</v>
      </c>
    </row>
    <row r="1253" spans="1:13" x14ac:dyDescent="0.35">
      <c r="A1253" t="s">
        <v>1981</v>
      </c>
      <c r="B1253">
        <v>45.285843890000002</v>
      </c>
      <c r="C1253">
        <v>-1.029376303</v>
      </c>
      <c r="D1253">
        <v>0.30806742199999998</v>
      </c>
      <c r="E1253" s="1">
        <v>4.2599999999999999E-5</v>
      </c>
      <c r="F1253">
        <v>2.1907070000000001E-3</v>
      </c>
      <c r="G1253" t="s">
        <v>1879</v>
      </c>
      <c r="H1253" t="s">
        <v>1982</v>
      </c>
      <c r="I1253" s="2" t="str">
        <f t="shared" si="95"/>
        <v>105342484</v>
      </c>
      <c r="J1253" s="2">
        <f t="shared" si="96"/>
        <v>45.3</v>
      </c>
      <c r="K1253" s="2" t="str">
        <f t="shared" si="97"/>
        <v>-1 ± 0.3</v>
      </c>
      <c r="L1253" s="2">
        <f t="shared" si="98"/>
        <v>2E-3</v>
      </c>
      <c r="M1253" t="str">
        <f t="shared" si="99"/>
        <v>uncharacterized protein LOC105342484 isoform X3</v>
      </c>
    </row>
    <row r="1254" spans="1:13" x14ac:dyDescent="0.35">
      <c r="A1254" t="s">
        <v>1979</v>
      </c>
      <c r="B1254">
        <v>65.65522507</v>
      </c>
      <c r="C1254">
        <v>-1.037871918</v>
      </c>
      <c r="D1254">
        <v>0.27833465000000002</v>
      </c>
      <c r="E1254" s="1">
        <v>1.03E-5</v>
      </c>
      <c r="F1254">
        <v>7.2672999999999998E-4</v>
      </c>
      <c r="G1254" t="s">
        <v>1879</v>
      </c>
      <c r="H1254" t="s">
        <v>1980</v>
      </c>
      <c r="I1254" s="2" t="str">
        <f t="shared" si="95"/>
        <v>117690335</v>
      </c>
      <c r="J1254" s="2">
        <f t="shared" si="96"/>
        <v>65.7</v>
      </c>
      <c r="K1254" s="2" t="str">
        <f t="shared" si="97"/>
        <v>-1 ± 0.3</v>
      </c>
      <c r="L1254" s="2" t="str">
        <f t="shared" si="98"/>
        <v>&lt;0.001</v>
      </c>
      <c r="M1254" t="str">
        <f t="shared" si="99"/>
        <v>uncharacterized protein LOC117690335 isoform X1</v>
      </c>
    </row>
    <row r="1255" spans="1:13" x14ac:dyDescent="0.35">
      <c r="A1255" t="s">
        <v>1977</v>
      </c>
      <c r="B1255">
        <v>31.851358950000002</v>
      </c>
      <c r="C1255">
        <v>-1.044101822</v>
      </c>
      <c r="D1255">
        <v>0.42808473499999999</v>
      </c>
      <c r="E1255">
        <v>5.8934299999999998E-4</v>
      </c>
      <c r="F1255">
        <v>1.4811332999999999E-2</v>
      </c>
      <c r="G1255" t="s">
        <v>1879</v>
      </c>
      <c r="H1255" t="s">
        <v>1978</v>
      </c>
      <c r="I1255" s="2" t="str">
        <f t="shared" si="95"/>
        <v>105347043</v>
      </c>
      <c r="J1255" s="2">
        <f t="shared" si="96"/>
        <v>31.9</v>
      </c>
      <c r="K1255" s="2" t="str">
        <f t="shared" si="97"/>
        <v>-1 ± 0.4</v>
      </c>
      <c r="L1255" s="2">
        <f t="shared" si="98"/>
        <v>1.4999999999999999E-2</v>
      </c>
      <c r="M1255" t="str">
        <f t="shared" si="99"/>
        <v>uncharacterized protein YMR196W</v>
      </c>
    </row>
    <row r="1256" spans="1:13" x14ac:dyDescent="0.35">
      <c r="A1256" t="s">
        <v>1975</v>
      </c>
      <c r="B1256">
        <v>81.009505950000005</v>
      </c>
      <c r="C1256">
        <v>-1.0556551359999999</v>
      </c>
      <c r="D1256">
        <v>0.26736271700000003</v>
      </c>
      <c r="E1256" s="1">
        <v>4.16E-6</v>
      </c>
      <c r="F1256">
        <v>3.5215600000000001E-4</v>
      </c>
      <c r="G1256" t="s">
        <v>1879</v>
      </c>
      <c r="H1256" t="s">
        <v>1976</v>
      </c>
      <c r="I1256" s="2" t="str">
        <f t="shared" si="95"/>
        <v>105340898</v>
      </c>
      <c r="J1256" s="2">
        <f t="shared" si="96"/>
        <v>81</v>
      </c>
      <c r="K1256" s="2" t="str">
        <f t="shared" si="97"/>
        <v>-1.1 ± 0.3</v>
      </c>
      <c r="L1256" s="2" t="str">
        <f t="shared" si="98"/>
        <v>&lt;0.001</v>
      </c>
      <c r="M1256" t="str">
        <f t="shared" si="99"/>
        <v>uncharacterized protein LOC105340898 isoform X1</v>
      </c>
    </row>
    <row r="1257" spans="1:13" x14ac:dyDescent="0.35">
      <c r="A1257" t="s">
        <v>1973</v>
      </c>
      <c r="B1257">
        <v>10.08396239</v>
      </c>
      <c r="C1257">
        <v>-1.0566095900000001</v>
      </c>
      <c r="D1257">
        <v>0.39639964100000002</v>
      </c>
      <c r="E1257">
        <v>3.5154199999999999E-4</v>
      </c>
      <c r="F1257">
        <v>1.0116557E-2</v>
      </c>
      <c r="G1257" t="s">
        <v>1879</v>
      </c>
      <c r="H1257" t="s">
        <v>1974</v>
      </c>
      <c r="I1257" s="2" t="str">
        <f t="shared" si="95"/>
        <v>105346426</v>
      </c>
      <c r="J1257" s="2">
        <f t="shared" si="96"/>
        <v>10.1</v>
      </c>
      <c r="K1257" s="2" t="str">
        <f t="shared" si="97"/>
        <v>-1.1 ± 0.4</v>
      </c>
      <c r="L1257" s="2">
        <f t="shared" si="98"/>
        <v>0.01</v>
      </c>
      <c r="M1257" t="str">
        <f t="shared" si="99"/>
        <v>uncharacterized protein LOC105346426 isoform X2</v>
      </c>
    </row>
    <row r="1258" spans="1:13" x14ac:dyDescent="0.35">
      <c r="A1258" t="s">
        <v>1971</v>
      </c>
      <c r="B1258">
        <v>29.570824340000001</v>
      </c>
      <c r="C1258">
        <v>-1.063339067</v>
      </c>
      <c r="D1258">
        <v>0.22868175499999999</v>
      </c>
      <c r="E1258" s="1">
        <v>1.97E-7</v>
      </c>
      <c r="F1258" s="1">
        <v>2.5999999999999998E-5</v>
      </c>
      <c r="G1258" t="s">
        <v>1879</v>
      </c>
      <c r="H1258" t="s">
        <v>1972</v>
      </c>
      <c r="I1258" s="2" t="str">
        <f t="shared" si="95"/>
        <v>105321778</v>
      </c>
      <c r="J1258" s="2">
        <f t="shared" si="96"/>
        <v>29.6</v>
      </c>
      <c r="K1258" s="2" t="str">
        <f t="shared" si="97"/>
        <v>-1.1 ± 0.2</v>
      </c>
      <c r="L1258" s="2" t="str">
        <f t="shared" si="98"/>
        <v>&lt;0.001</v>
      </c>
      <c r="M1258" t="str">
        <f t="shared" si="99"/>
        <v>uncharacterized protein LOC105321778 isoform X1</v>
      </c>
    </row>
    <row r="1259" spans="1:13" x14ac:dyDescent="0.35">
      <c r="A1259" t="s">
        <v>1969</v>
      </c>
      <c r="B1259">
        <v>13.878714069999999</v>
      </c>
      <c r="C1259">
        <v>-1.0641340130000001</v>
      </c>
      <c r="D1259">
        <v>0.55729591199999995</v>
      </c>
      <c r="E1259">
        <v>1.7927329999999999E-3</v>
      </c>
      <c r="F1259">
        <v>3.2040163000000003E-2</v>
      </c>
      <c r="G1259" t="s">
        <v>1879</v>
      </c>
      <c r="H1259" t="s">
        <v>1970</v>
      </c>
      <c r="I1259" s="2" t="str">
        <f t="shared" si="95"/>
        <v>105317925</v>
      </c>
      <c r="J1259" s="2">
        <f t="shared" si="96"/>
        <v>13.9</v>
      </c>
      <c r="K1259" s="2" t="str">
        <f t="shared" si="97"/>
        <v>-1.1 ± 0.6</v>
      </c>
      <c r="L1259" s="2">
        <f t="shared" si="98"/>
        <v>3.2000000000000001E-2</v>
      </c>
      <c r="M1259" t="str">
        <f t="shared" si="99"/>
        <v>uncharacterized protein LOC105317925</v>
      </c>
    </row>
    <row r="1260" spans="1:13" x14ac:dyDescent="0.35">
      <c r="A1260" t="s">
        <v>1967</v>
      </c>
      <c r="B1260">
        <v>243.45191990000001</v>
      </c>
      <c r="C1260">
        <v>-1.088452494</v>
      </c>
      <c r="D1260">
        <v>0.37111702200000002</v>
      </c>
      <c r="E1260">
        <v>1.46176E-4</v>
      </c>
      <c r="F1260">
        <v>5.5137220000000004E-3</v>
      </c>
      <c r="G1260" t="s">
        <v>1879</v>
      </c>
      <c r="H1260" t="s">
        <v>1968</v>
      </c>
      <c r="I1260" s="2" t="str">
        <f t="shared" si="95"/>
        <v>105324110</v>
      </c>
      <c r="J1260" s="2">
        <f t="shared" si="96"/>
        <v>243.5</v>
      </c>
      <c r="K1260" s="2" t="str">
        <f t="shared" si="97"/>
        <v>-1.1 ± 0.4</v>
      </c>
      <c r="L1260" s="2">
        <f t="shared" si="98"/>
        <v>6.0000000000000001E-3</v>
      </c>
      <c r="M1260" t="str">
        <f t="shared" si="99"/>
        <v>uncharacterized protein LOC105324110 isoform X2</v>
      </c>
    </row>
    <row r="1261" spans="1:13" x14ac:dyDescent="0.35">
      <c r="A1261" t="s">
        <v>1965</v>
      </c>
      <c r="B1261">
        <v>23.742037889999999</v>
      </c>
      <c r="C1261">
        <v>-1.089644512</v>
      </c>
      <c r="D1261">
        <v>0.38628722999999998</v>
      </c>
      <c r="E1261">
        <v>2.12881E-4</v>
      </c>
      <c r="F1261">
        <v>7.0621980000000004E-3</v>
      </c>
      <c r="G1261" t="s">
        <v>1879</v>
      </c>
      <c r="H1261" t="s">
        <v>1966</v>
      </c>
      <c r="I1261" s="2" t="str">
        <f t="shared" si="95"/>
        <v>117684044</v>
      </c>
      <c r="J1261" s="2">
        <f t="shared" si="96"/>
        <v>23.7</v>
      </c>
      <c r="K1261" s="2" t="str">
        <f t="shared" si="97"/>
        <v>-1.1 ± 0.4</v>
      </c>
      <c r="L1261" s="2">
        <f t="shared" si="98"/>
        <v>7.0000000000000001E-3</v>
      </c>
      <c r="M1261" t="str">
        <f t="shared" si="99"/>
        <v>uncharacterized protein LOC117684044</v>
      </c>
    </row>
    <row r="1262" spans="1:13" x14ac:dyDescent="0.35">
      <c r="A1262" t="s">
        <v>1963</v>
      </c>
      <c r="B1262">
        <v>11.81397705</v>
      </c>
      <c r="C1262">
        <v>-1.1002356390000001</v>
      </c>
      <c r="D1262">
        <v>0.42694886199999998</v>
      </c>
      <c r="E1262">
        <v>4.0954899999999999E-4</v>
      </c>
      <c r="F1262">
        <v>1.1291684E-2</v>
      </c>
      <c r="G1262" t="s">
        <v>1879</v>
      </c>
      <c r="H1262" t="s">
        <v>1964</v>
      </c>
      <c r="I1262" s="2" t="str">
        <f t="shared" si="95"/>
        <v>105340785</v>
      </c>
      <c r="J1262" s="2">
        <f t="shared" si="96"/>
        <v>11.8</v>
      </c>
      <c r="K1262" s="2" t="str">
        <f t="shared" si="97"/>
        <v>-1.1 ± 0.4</v>
      </c>
      <c r="L1262" s="2">
        <f t="shared" si="98"/>
        <v>1.0999999999999999E-2</v>
      </c>
      <c r="M1262" t="str">
        <f t="shared" si="99"/>
        <v>uncharacterized protein LOC105340785</v>
      </c>
    </row>
    <row r="1263" spans="1:13" x14ac:dyDescent="0.35">
      <c r="A1263" t="s">
        <v>1961</v>
      </c>
      <c r="B1263">
        <v>186.83812599999999</v>
      </c>
      <c r="C1263">
        <v>-1.1336062250000001</v>
      </c>
      <c r="D1263">
        <v>0.29574596399999997</v>
      </c>
      <c r="E1263" s="1">
        <v>6.28E-6</v>
      </c>
      <c r="F1263">
        <v>4.99552E-4</v>
      </c>
      <c r="G1263" t="s">
        <v>1879</v>
      </c>
      <c r="H1263" t="s">
        <v>1962</v>
      </c>
      <c r="I1263" s="2" t="str">
        <f t="shared" si="95"/>
        <v>105320283</v>
      </c>
      <c r="J1263" s="2">
        <f t="shared" si="96"/>
        <v>186.8</v>
      </c>
      <c r="K1263" s="2" t="str">
        <f t="shared" si="97"/>
        <v>-1.1 ± 0.3</v>
      </c>
      <c r="L1263" s="2" t="str">
        <f t="shared" si="98"/>
        <v>&lt;0.001</v>
      </c>
      <c r="M1263" t="str">
        <f t="shared" si="99"/>
        <v>uncharacterized protein LOC105320283</v>
      </c>
    </row>
    <row r="1264" spans="1:13" x14ac:dyDescent="0.35">
      <c r="A1264" t="s">
        <v>1959</v>
      </c>
      <c r="B1264">
        <v>2293.2383009999999</v>
      </c>
      <c r="C1264">
        <v>-1.1362254789999999</v>
      </c>
      <c r="D1264">
        <v>0.33799438300000001</v>
      </c>
      <c r="E1264" s="1">
        <v>3.5299999999999997E-5</v>
      </c>
      <c r="F1264">
        <v>1.9477089999999999E-3</v>
      </c>
      <c r="G1264" t="s">
        <v>1879</v>
      </c>
      <c r="H1264" t="s">
        <v>1960</v>
      </c>
      <c r="I1264" s="2" t="str">
        <f t="shared" si="95"/>
        <v>105344974</v>
      </c>
      <c r="J1264" s="2">
        <f t="shared" si="96"/>
        <v>2293.1999999999998</v>
      </c>
      <c r="K1264" s="2" t="str">
        <f t="shared" si="97"/>
        <v>-1.1 ± 0.3</v>
      </c>
      <c r="L1264" s="2">
        <f t="shared" si="98"/>
        <v>2E-3</v>
      </c>
      <c r="M1264" t="str">
        <f t="shared" si="99"/>
        <v>uncharacterized protein LOC105344974</v>
      </c>
    </row>
    <row r="1265" spans="1:13" x14ac:dyDescent="0.35">
      <c r="A1265" t="s">
        <v>1957</v>
      </c>
      <c r="B1265">
        <v>13.27005731</v>
      </c>
      <c r="C1265">
        <v>-1.138465756</v>
      </c>
      <c r="D1265">
        <v>0.37529290999999998</v>
      </c>
      <c r="E1265">
        <v>1.1330199999999999E-4</v>
      </c>
      <c r="F1265">
        <v>4.572904E-3</v>
      </c>
      <c r="G1265" t="s">
        <v>1879</v>
      </c>
      <c r="H1265" t="s">
        <v>1958</v>
      </c>
      <c r="I1265" s="2" t="str">
        <f t="shared" si="95"/>
        <v>105340558</v>
      </c>
      <c r="J1265" s="2">
        <f t="shared" si="96"/>
        <v>13.3</v>
      </c>
      <c r="K1265" s="2" t="str">
        <f t="shared" si="97"/>
        <v>-1.1 ± 0.4</v>
      </c>
      <c r="L1265" s="2">
        <f t="shared" si="98"/>
        <v>5.0000000000000001E-3</v>
      </c>
      <c r="M1265" t="str">
        <f t="shared" si="99"/>
        <v>uncharacterized protein LOC105340558 isoform X1</v>
      </c>
    </row>
    <row r="1266" spans="1:13" x14ac:dyDescent="0.35">
      <c r="A1266" t="s">
        <v>1955</v>
      </c>
      <c r="B1266">
        <v>76.360090369999995</v>
      </c>
      <c r="C1266">
        <v>-1.142308801</v>
      </c>
      <c r="D1266">
        <v>0.66421227500000002</v>
      </c>
      <c r="E1266">
        <v>2.2258059999999999E-3</v>
      </c>
      <c r="F1266">
        <v>3.7153835000000003E-2</v>
      </c>
      <c r="G1266" t="s">
        <v>1879</v>
      </c>
      <c r="H1266" t="s">
        <v>1956</v>
      </c>
      <c r="I1266" s="2" t="str">
        <f t="shared" si="95"/>
        <v>117683053</v>
      </c>
      <c r="J1266" s="2">
        <f t="shared" si="96"/>
        <v>76.400000000000006</v>
      </c>
      <c r="K1266" s="2" t="str">
        <f t="shared" si="97"/>
        <v>-1.1 ± 0.7</v>
      </c>
      <c r="L1266" s="2">
        <f t="shared" si="98"/>
        <v>3.6999999999999998E-2</v>
      </c>
      <c r="M1266" t="str">
        <f t="shared" si="99"/>
        <v>uncharacterized protein LOC117683053</v>
      </c>
    </row>
    <row r="1267" spans="1:13" x14ac:dyDescent="0.35">
      <c r="A1267" t="s">
        <v>1953</v>
      </c>
      <c r="B1267">
        <v>80.786085330000006</v>
      </c>
      <c r="C1267">
        <v>-1.151784921</v>
      </c>
      <c r="D1267">
        <v>0.52220496500000002</v>
      </c>
      <c r="E1267">
        <v>9.0733800000000005E-4</v>
      </c>
      <c r="F1267">
        <v>1.9805731E-2</v>
      </c>
      <c r="G1267" t="s">
        <v>1879</v>
      </c>
      <c r="H1267" t="s">
        <v>1954</v>
      </c>
      <c r="I1267" s="2" t="str">
        <f t="shared" si="95"/>
        <v>105343695</v>
      </c>
      <c r="J1267" s="2">
        <f t="shared" si="96"/>
        <v>80.8</v>
      </c>
      <c r="K1267" s="2" t="str">
        <f t="shared" si="97"/>
        <v>-1.2 ± 0.5</v>
      </c>
      <c r="L1267" s="2">
        <f t="shared" si="98"/>
        <v>0.02</v>
      </c>
      <c r="M1267" t="str">
        <f t="shared" si="99"/>
        <v>uncharacterized protein LOC105343695 isoform X1</v>
      </c>
    </row>
    <row r="1268" spans="1:13" x14ac:dyDescent="0.35">
      <c r="A1268" t="s">
        <v>1951</v>
      </c>
      <c r="B1268">
        <v>170.89802030000001</v>
      </c>
      <c r="C1268">
        <v>-1.1523786730000001</v>
      </c>
      <c r="D1268">
        <v>0.20884263</v>
      </c>
      <c r="E1268" s="1">
        <v>1.9099999999999998E-9</v>
      </c>
      <c r="F1268" s="1">
        <v>4.9699999999999996E-7</v>
      </c>
      <c r="G1268" t="s">
        <v>1879</v>
      </c>
      <c r="H1268" t="s">
        <v>1952</v>
      </c>
      <c r="I1268" s="2" t="str">
        <f t="shared" si="95"/>
        <v>105342384</v>
      </c>
      <c r="J1268" s="2">
        <f t="shared" si="96"/>
        <v>170.9</v>
      </c>
      <c r="K1268" s="2" t="str">
        <f t="shared" si="97"/>
        <v>-1.2 ± 0.2</v>
      </c>
      <c r="L1268" s="2" t="str">
        <f t="shared" si="98"/>
        <v>&lt;0.001</v>
      </c>
      <c r="M1268" t="str">
        <f t="shared" si="99"/>
        <v>uncharacterized protein LOC105342384</v>
      </c>
    </row>
    <row r="1269" spans="1:13" x14ac:dyDescent="0.35">
      <c r="A1269" t="s">
        <v>1949</v>
      </c>
      <c r="B1269">
        <v>21.949510969999999</v>
      </c>
      <c r="C1269">
        <v>-1.2115504800000001</v>
      </c>
      <c r="D1269">
        <v>0.47940797000000002</v>
      </c>
      <c r="E1269">
        <v>4.35227E-4</v>
      </c>
      <c r="F1269">
        <v>1.1805523E-2</v>
      </c>
      <c r="G1269" t="s">
        <v>1879</v>
      </c>
      <c r="H1269" t="s">
        <v>1950</v>
      </c>
      <c r="I1269" s="2" t="str">
        <f t="shared" si="95"/>
        <v>117690074</v>
      </c>
      <c r="J1269" s="2">
        <f t="shared" si="96"/>
        <v>21.9</v>
      </c>
      <c r="K1269" s="2" t="str">
        <f t="shared" si="97"/>
        <v>-1.2 ± 0.5</v>
      </c>
      <c r="L1269" s="2">
        <f t="shared" si="98"/>
        <v>1.2E-2</v>
      </c>
      <c r="M1269" t="str">
        <f t="shared" si="99"/>
        <v>uncharacterized protein LOC117690074 isoform X1</v>
      </c>
    </row>
    <row r="1270" spans="1:13" x14ac:dyDescent="0.35">
      <c r="A1270" t="s">
        <v>1947</v>
      </c>
      <c r="B1270">
        <v>15.827703059999999</v>
      </c>
      <c r="C1270">
        <v>-1.219389987</v>
      </c>
      <c r="D1270">
        <v>0.55893051900000001</v>
      </c>
      <c r="E1270">
        <v>9.4126799999999999E-4</v>
      </c>
      <c r="F1270">
        <v>2.0306068E-2</v>
      </c>
      <c r="G1270" t="s">
        <v>1879</v>
      </c>
      <c r="H1270" t="s">
        <v>1948</v>
      </c>
      <c r="I1270" s="2" t="str">
        <f t="shared" si="95"/>
        <v>105319088</v>
      </c>
      <c r="J1270" s="2">
        <f t="shared" si="96"/>
        <v>15.8</v>
      </c>
      <c r="K1270" s="2" t="str">
        <f t="shared" si="97"/>
        <v>-1.2 ± 0.6</v>
      </c>
      <c r="L1270" s="2">
        <f t="shared" si="98"/>
        <v>0.02</v>
      </c>
      <c r="M1270" t="str">
        <f t="shared" si="99"/>
        <v>uncharacterized protein LOC105319088 isoform X1</v>
      </c>
    </row>
    <row r="1271" spans="1:13" x14ac:dyDescent="0.35">
      <c r="A1271" t="s">
        <v>1945</v>
      </c>
      <c r="B1271">
        <v>39.655525099999998</v>
      </c>
      <c r="C1271">
        <v>-1.2259632949999999</v>
      </c>
      <c r="D1271">
        <v>0.31532567099999997</v>
      </c>
      <c r="E1271" s="1">
        <v>4.8400000000000002E-6</v>
      </c>
      <c r="F1271">
        <v>3.9704399999999999E-4</v>
      </c>
      <c r="G1271" t="s">
        <v>1879</v>
      </c>
      <c r="H1271" t="s">
        <v>1946</v>
      </c>
      <c r="I1271" s="2" t="str">
        <f t="shared" si="95"/>
        <v>105319951</v>
      </c>
      <c r="J1271" s="2">
        <f t="shared" si="96"/>
        <v>39.700000000000003</v>
      </c>
      <c r="K1271" s="2" t="str">
        <f t="shared" si="97"/>
        <v>-1.2 ± 0.3</v>
      </c>
      <c r="L1271" s="2" t="str">
        <f t="shared" si="98"/>
        <v>&lt;0.001</v>
      </c>
      <c r="M1271" t="str">
        <f t="shared" si="99"/>
        <v>uncharacterized protein LOC105319951</v>
      </c>
    </row>
    <row r="1272" spans="1:13" x14ac:dyDescent="0.35">
      <c r="A1272" t="s">
        <v>1943</v>
      </c>
      <c r="B1272">
        <v>29.467436559999999</v>
      </c>
      <c r="C1272">
        <v>-1.2476916010000001</v>
      </c>
      <c r="D1272">
        <v>0.51143899599999998</v>
      </c>
      <c r="E1272">
        <v>5.1251900000000002E-4</v>
      </c>
      <c r="F1272">
        <v>1.3284672000000001E-2</v>
      </c>
      <c r="G1272" t="s">
        <v>1879</v>
      </c>
      <c r="H1272" t="s">
        <v>1944</v>
      </c>
      <c r="I1272" s="2" t="str">
        <f t="shared" si="95"/>
        <v>105322990</v>
      </c>
      <c r="J1272" s="2">
        <f t="shared" si="96"/>
        <v>29.5</v>
      </c>
      <c r="K1272" s="2" t="str">
        <f t="shared" si="97"/>
        <v>-1.2 ± 0.5</v>
      </c>
      <c r="L1272" s="2">
        <f t="shared" si="98"/>
        <v>1.2999999999999999E-2</v>
      </c>
      <c r="M1272" t="str">
        <f t="shared" si="99"/>
        <v>uncharacterized protein LOC105322990 isoform X2</v>
      </c>
    </row>
    <row r="1273" spans="1:13" x14ac:dyDescent="0.35">
      <c r="A1273" t="s">
        <v>1941</v>
      </c>
      <c r="B1273">
        <v>20.987397829999999</v>
      </c>
      <c r="C1273">
        <v>-1.248910349</v>
      </c>
      <c r="D1273">
        <v>0.355005397</v>
      </c>
      <c r="E1273" s="1">
        <v>2.02E-5</v>
      </c>
      <c r="F1273">
        <v>1.2607810000000001E-3</v>
      </c>
      <c r="G1273" t="s">
        <v>1879</v>
      </c>
      <c r="H1273" t="s">
        <v>1942</v>
      </c>
      <c r="I1273" s="2" t="str">
        <f t="shared" si="95"/>
        <v>105320171</v>
      </c>
      <c r="J1273" s="2">
        <f t="shared" si="96"/>
        <v>21</v>
      </c>
      <c r="K1273" s="2" t="str">
        <f t="shared" si="97"/>
        <v>-1.2 ± 0.4</v>
      </c>
      <c r="L1273" s="2">
        <f t="shared" si="98"/>
        <v>1E-3</v>
      </c>
      <c r="M1273" t="str">
        <f t="shared" si="99"/>
        <v>uncharacterized protein LOC105320171</v>
      </c>
    </row>
    <row r="1274" spans="1:13" x14ac:dyDescent="0.35">
      <c r="A1274" t="s">
        <v>1939</v>
      </c>
      <c r="B1274">
        <v>9.570337877</v>
      </c>
      <c r="C1274">
        <v>-1.2627441749999999</v>
      </c>
      <c r="D1274">
        <v>0.34123430999999999</v>
      </c>
      <c r="E1274" s="1">
        <v>1.1800000000000001E-5</v>
      </c>
      <c r="F1274">
        <v>8.1972399999999997E-4</v>
      </c>
      <c r="G1274" t="s">
        <v>1879</v>
      </c>
      <c r="H1274" t="s">
        <v>1940</v>
      </c>
      <c r="I1274" s="2" t="str">
        <f t="shared" si="95"/>
        <v>105347288</v>
      </c>
      <c r="J1274" s="2">
        <f t="shared" si="96"/>
        <v>9.6</v>
      </c>
      <c r="K1274" s="2" t="str">
        <f t="shared" si="97"/>
        <v>-1.3 ± 0.3</v>
      </c>
      <c r="L1274" s="2" t="str">
        <f t="shared" si="98"/>
        <v>&lt;0.001</v>
      </c>
      <c r="M1274" t="str">
        <f t="shared" si="99"/>
        <v>uncharacterized protein LOC105347288</v>
      </c>
    </row>
    <row r="1275" spans="1:13" x14ac:dyDescent="0.35">
      <c r="A1275" t="s">
        <v>1937</v>
      </c>
      <c r="B1275">
        <v>1213.2332960000001</v>
      </c>
      <c r="C1275">
        <v>-1.2784291569999999</v>
      </c>
      <c r="D1275">
        <v>0.249373755</v>
      </c>
      <c r="E1275" s="1">
        <v>1.48E-8</v>
      </c>
      <c r="F1275" s="1">
        <v>2.8899999999999999E-6</v>
      </c>
      <c r="G1275" t="s">
        <v>1879</v>
      </c>
      <c r="H1275" t="s">
        <v>1938</v>
      </c>
      <c r="I1275" s="2" t="str">
        <f t="shared" si="95"/>
        <v>105331098</v>
      </c>
      <c r="J1275" s="2">
        <f t="shared" si="96"/>
        <v>1213.2</v>
      </c>
      <c r="K1275" s="2" t="str">
        <f t="shared" si="97"/>
        <v>-1.3 ± 0.2</v>
      </c>
      <c r="L1275" s="2" t="str">
        <f t="shared" si="98"/>
        <v>&lt;0.001</v>
      </c>
      <c r="M1275" t="str">
        <f t="shared" si="99"/>
        <v>uncharacterized protein LOC105331098</v>
      </c>
    </row>
    <row r="1276" spans="1:13" x14ac:dyDescent="0.35">
      <c r="A1276" t="s">
        <v>1935</v>
      </c>
      <c r="B1276">
        <v>11.606908170000001</v>
      </c>
      <c r="C1276">
        <v>-1.2826908850000001</v>
      </c>
      <c r="D1276">
        <v>0.370345019</v>
      </c>
      <c r="E1276" s="1">
        <v>2.6800000000000001E-5</v>
      </c>
      <c r="F1276">
        <v>1.5809470000000001E-3</v>
      </c>
      <c r="G1276" t="s">
        <v>1879</v>
      </c>
      <c r="H1276" t="s">
        <v>1936</v>
      </c>
      <c r="I1276" s="2" t="str">
        <f t="shared" si="95"/>
        <v>105322814</v>
      </c>
      <c r="J1276" s="2">
        <f t="shared" si="96"/>
        <v>11.6</v>
      </c>
      <c r="K1276" s="2" t="str">
        <f t="shared" si="97"/>
        <v>-1.3 ± 0.4</v>
      </c>
      <c r="L1276" s="2">
        <f t="shared" si="98"/>
        <v>2E-3</v>
      </c>
      <c r="M1276" t="str">
        <f t="shared" si="99"/>
        <v>uncharacterized protein LOC105322814 isoform X2</v>
      </c>
    </row>
    <row r="1277" spans="1:13" x14ac:dyDescent="0.35">
      <c r="A1277" t="s">
        <v>1933</v>
      </c>
      <c r="B1277">
        <v>146.46454059999999</v>
      </c>
      <c r="C1277">
        <v>-1.311963022</v>
      </c>
      <c r="D1277">
        <v>0.206542476</v>
      </c>
      <c r="E1277" s="1">
        <v>1.1300000000000001E-11</v>
      </c>
      <c r="F1277" s="1">
        <v>5.3599999999999997E-9</v>
      </c>
      <c r="G1277" t="s">
        <v>1879</v>
      </c>
      <c r="H1277" t="s">
        <v>1934</v>
      </c>
      <c r="I1277" s="2" t="str">
        <f t="shared" si="95"/>
        <v>105326685</v>
      </c>
      <c r="J1277" s="2">
        <f t="shared" si="96"/>
        <v>146.5</v>
      </c>
      <c r="K1277" s="2" t="str">
        <f t="shared" si="97"/>
        <v>-1.3 ± 0.2</v>
      </c>
      <c r="L1277" s="2" t="str">
        <f t="shared" si="98"/>
        <v>&lt;0.001</v>
      </c>
      <c r="M1277" t="str">
        <f t="shared" si="99"/>
        <v>uncharacterized protein LOC105326685</v>
      </c>
    </row>
    <row r="1278" spans="1:13" x14ac:dyDescent="0.35">
      <c r="A1278" t="s">
        <v>1931</v>
      </c>
      <c r="B1278">
        <v>18.928194149999999</v>
      </c>
      <c r="C1278">
        <v>-1.3527484970000001</v>
      </c>
      <c r="D1278">
        <v>0.45521240600000001</v>
      </c>
      <c r="E1278">
        <v>1.18591E-4</v>
      </c>
      <c r="F1278">
        <v>4.7346539999999996E-3</v>
      </c>
      <c r="G1278" t="s">
        <v>1879</v>
      </c>
      <c r="H1278" t="s">
        <v>1932</v>
      </c>
      <c r="I1278" s="2" t="str">
        <f t="shared" si="95"/>
        <v>105326230</v>
      </c>
      <c r="J1278" s="2">
        <f t="shared" si="96"/>
        <v>18.899999999999999</v>
      </c>
      <c r="K1278" s="2" t="str">
        <f t="shared" si="97"/>
        <v>-1.4 ± 0.5</v>
      </c>
      <c r="L1278" s="2">
        <f t="shared" si="98"/>
        <v>5.0000000000000001E-3</v>
      </c>
      <c r="M1278" t="str">
        <f t="shared" si="99"/>
        <v>uncharacterized protein LOC105326230</v>
      </c>
    </row>
    <row r="1279" spans="1:13" x14ac:dyDescent="0.35">
      <c r="A1279" t="s">
        <v>1929</v>
      </c>
      <c r="B1279">
        <v>61.136209809999997</v>
      </c>
      <c r="C1279">
        <v>-1.3728503400000001</v>
      </c>
      <c r="D1279">
        <v>0.32219377199999999</v>
      </c>
      <c r="E1279" s="1">
        <v>9.540000000000001E-7</v>
      </c>
      <c r="F1279">
        <v>1.01104E-4</v>
      </c>
      <c r="G1279" t="s">
        <v>1879</v>
      </c>
      <c r="H1279" t="s">
        <v>1930</v>
      </c>
      <c r="I1279" s="2" t="str">
        <f t="shared" si="95"/>
        <v>105336806</v>
      </c>
      <c r="J1279" s="2">
        <f t="shared" si="96"/>
        <v>61.1</v>
      </c>
      <c r="K1279" s="2" t="str">
        <f t="shared" si="97"/>
        <v>-1.4 ± 0.3</v>
      </c>
      <c r="L1279" s="2" t="str">
        <f t="shared" si="98"/>
        <v>&lt;0.001</v>
      </c>
      <c r="M1279" t="str">
        <f t="shared" si="99"/>
        <v>uncharacterized protein LOC105336806</v>
      </c>
    </row>
    <row r="1280" spans="1:13" x14ac:dyDescent="0.35">
      <c r="A1280" t="s">
        <v>1927</v>
      </c>
      <c r="B1280">
        <v>38.501055630000003</v>
      </c>
      <c r="C1280">
        <v>-1.391162776</v>
      </c>
      <c r="D1280">
        <v>0.27717491100000002</v>
      </c>
      <c r="E1280" s="1">
        <v>2.6099999999999999E-8</v>
      </c>
      <c r="F1280" s="1">
        <v>4.5900000000000001E-6</v>
      </c>
      <c r="G1280" t="s">
        <v>1879</v>
      </c>
      <c r="H1280" t="s">
        <v>1928</v>
      </c>
      <c r="I1280" s="2" t="str">
        <f t="shared" si="95"/>
        <v>105326091</v>
      </c>
      <c r="J1280" s="2">
        <f t="shared" si="96"/>
        <v>38.5</v>
      </c>
      <c r="K1280" s="2" t="str">
        <f t="shared" si="97"/>
        <v>-1.4 ± 0.3</v>
      </c>
      <c r="L1280" s="2" t="str">
        <f t="shared" si="98"/>
        <v>&lt;0.001</v>
      </c>
      <c r="M1280" t="str">
        <f t="shared" si="99"/>
        <v>uncharacterized protein LOC105326091 isoform X1</v>
      </c>
    </row>
    <row r="1281" spans="1:13" x14ac:dyDescent="0.35">
      <c r="A1281" t="s">
        <v>1925</v>
      </c>
      <c r="B1281">
        <v>87.533600480000004</v>
      </c>
      <c r="C1281">
        <v>-1.4530503379999999</v>
      </c>
      <c r="D1281">
        <v>0.37693693299999997</v>
      </c>
      <c r="E1281" s="1">
        <v>4.9699999999999998E-6</v>
      </c>
      <c r="F1281">
        <v>4.0389499999999998E-4</v>
      </c>
      <c r="G1281" t="s">
        <v>1879</v>
      </c>
      <c r="H1281" t="s">
        <v>1926</v>
      </c>
      <c r="I1281" s="2" t="str">
        <f t="shared" si="95"/>
        <v>109618985</v>
      </c>
      <c r="J1281" s="2">
        <f t="shared" si="96"/>
        <v>87.5</v>
      </c>
      <c r="K1281" s="2" t="str">
        <f t="shared" si="97"/>
        <v>-1.5 ± 0.4</v>
      </c>
      <c r="L1281" s="2" t="str">
        <f t="shared" si="98"/>
        <v>&lt;0.001</v>
      </c>
      <c r="M1281" t="str">
        <f t="shared" si="99"/>
        <v>uncharacterized protein LOC109618985 isoform X2</v>
      </c>
    </row>
    <row r="1282" spans="1:13" x14ac:dyDescent="0.35">
      <c r="A1282" t="s">
        <v>1923</v>
      </c>
      <c r="B1282">
        <v>940.19515850000005</v>
      </c>
      <c r="C1282">
        <v>-1.4753417689999999</v>
      </c>
      <c r="D1282">
        <v>0.27657929199999998</v>
      </c>
      <c r="E1282" s="1">
        <v>4.5999999999999998E-9</v>
      </c>
      <c r="F1282" s="1">
        <v>1.0699999999999999E-6</v>
      </c>
      <c r="G1282" t="s">
        <v>1879</v>
      </c>
      <c r="H1282" t="s">
        <v>1924</v>
      </c>
      <c r="I1282" s="2" t="str">
        <f t="shared" si="95"/>
        <v>105326445</v>
      </c>
      <c r="J1282" s="2">
        <f t="shared" si="96"/>
        <v>940.2</v>
      </c>
      <c r="K1282" s="2" t="str">
        <f t="shared" si="97"/>
        <v>-1.5 ± 0.3</v>
      </c>
      <c r="L1282" s="2" t="str">
        <f t="shared" si="98"/>
        <v>&lt;0.001</v>
      </c>
      <c r="M1282" t="str">
        <f t="shared" si="99"/>
        <v>uncharacterized protein LOC105326445</v>
      </c>
    </row>
    <row r="1283" spans="1:13" x14ac:dyDescent="0.35">
      <c r="A1283" t="s">
        <v>1921</v>
      </c>
      <c r="B1283">
        <v>23.258139920000001</v>
      </c>
      <c r="C1283">
        <v>-1.499078269</v>
      </c>
      <c r="D1283">
        <v>0.62283063000000005</v>
      </c>
      <c r="E1283">
        <v>4.9844400000000001E-4</v>
      </c>
      <c r="F1283">
        <v>1.3056027E-2</v>
      </c>
      <c r="G1283" t="s">
        <v>1879</v>
      </c>
      <c r="H1283" t="s">
        <v>1922</v>
      </c>
      <c r="I1283" s="2" t="str">
        <f t="shared" ref="I1283:I1304" si="100">RIGHT(A1283,9)</f>
        <v>109617704</v>
      </c>
      <c r="J1283" s="2">
        <f t="shared" ref="J1283:J1304" si="101">ROUND(B1283,1)</f>
        <v>23.3</v>
      </c>
      <c r="K1283" s="2" t="str">
        <f t="shared" ref="K1283:K1304" si="102">ROUND(C1283,1) &amp; " ± " &amp; ROUND(D1283,1)</f>
        <v>-1.5 ± 0.6</v>
      </c>
      <c r="L1283" s="2">
        <f t="shared" ref="L1283:L1304" si="103">IF(F1283&lt;0.001,"&lt;0.001",ROUND(F1283,3))</f>
        <v>1.2999999999999999E-2</v>
      </c>
      <c r="M1283" t="str">
        <f t="shared" ref="M1283:M1304" si="104">H1283</f>
        <v>uncharacterized protein LOC109617704</v>
      </c>
    </row>
    <row r="1284" spans="1:13" x14ac:dyDescent="0.35">
      <c r="A1284" t="s">
        <v>1919</v>
      </c>
      <c r="B1284">
        <v>22.839418999999999</v>
      </c>
      <c r="C1284">
        <v>-1.500820917</v>
      </c>
      <c r="D1284">
        <v>0.24242936200000001</v>
      </c>
      <c r="E1284" s="1">
        <v>3.5000000000000002E-11</v>
      </c>
      <c r="F1284" s="1">
        <v>1.46E-8</v>
      </c>
      <c r="G1284" t="s">
        <v>1879</v>
      </c>
      <c r="H1284" t="s">
        <v>1920</v>
      </c>
      <c r="I1284" s="2" t="str">
        <f t="shared" si="100"/>
        <v>105346245</v>
      </c>
      <c r="J1284" s="2">
        <f t="shared" si="101"/>
        <v>22.8</v>
      </c>
      <c r="K1284" s="2" t="str">
        <f t="shared" si="102"/>
        <v>-1.5 ± 0.2</v>
      </c>
      <c r="L1284" s="2" t="str">
        <f t="shared" si="103"/>
        <v>&lt;0.001</v>
      </c>
      <c r="M1284" t="str">
        <f t="shared" si="104"/>
        <v>uncharacterized protein LOC105346245 isoform X2</v>
      </c>
    </row>
    <row r="1285" spans="1:13" x14ac:dyDescent="0.35">
      <c r="A1285" t="s">
        <v>1917</v>
      </c>
      <c r="B1285">
        <v>17.19680997</v>
      </c>
      <c r="C1285">
        <v>-1.5107434479999999</v>
      </c>
      <c r="D1285">
        <v>0.41975483400000002</v>
      </c>
      <c r="E1285" s="1">
        <v>1.29E-5</v>
      </c>
      <c r="F1285">
        <v>8.8386400000000005E-4</v>
      </c>
      <c r="G1285" t="s">
        <v>1879</v>
      </c>
      <c r="H1285" t="s">
        <v>1918</v>
      </c>
      <c r="I1285" s="2" t="str">
        <f t="shared" si="100"/>
        <v>105346834</v>
      </c>
      <c r="J1285" s="2">
        <f t="shared" si="101"/>
        <v>17.2</v>
      </c>
      <c r="K1285" s="2" t="str">
        <f t="shared" si="102"/>
        <v>-1.5 ± 0.4</v>
      </c>
      <c r="L1285" s="2" t="str">
        <f t="shared" si="103"/>
        <v>&lt;0.001</v>
      </c>
      <c r="M1285" t="str">
        <f t="shared" si="104"/>
        <v>uncharacterized protein LOC105346834</v>
      </c>
    </row>
    <row r="1286" spans="1:13" x14ac:dyDescent="0.35">
      <c r="A1286" t="s">
        <v>1915</v>
      </c>
      <c r="B1286">
        <v>26.99884788</v>
      </c>
      <c r="C1286">
        <v>-1.5524857910000001</v>
      </c>
      <c r="D1286">
        <v>0.32411690999999998</v>
      </c>
      <c r="E1286" s="1">
        <v>7.5300000000000006E-8</v>
      </c>
      <c r="F1286" s="1">
        <v>1.1399999999999999E-5</v>
      </c>
      <c r="G1286" t="s">
        <v>1879</v>
      </c>
      <c r="H1286" t="s">
        <v>1916</v>
      </c>
      <c r="I1286" s="2" t="str">
        <f t="shared" si="100"/>
        <v>105328223</v>
      </c>
      <c r="J1286" s="2">
        <f t="shared" si="101"/>
        <v>27</v>
      </c>
      <c r="K1286" s="2" t="str">
        <f t="shared" si="102"/>
        <v>-1.6 ± 0.3</v>
      </c>
      <c r="L1286" s="2" t="str">
        <f t="shared" si="103"/>
        <v>&lt;0.001</v>
      </c>
      <c r="M1286" t="str">
        <f t="shared" si="104"/>
        <v>uncharacterized protein DDB_G0271670</v>
      </c>
    </row>
    <row r="1287" spans="1:13" x14ac:dyDescent="0.35">
      <c r="A1287" t="s">
        <v>1913</v>
      </c>
      <c r="B1287">
        <v>17.659960649999999</v>
      </c>
      <c r="C1287">
        <v>-1.595990268</v>
      </c>
      <c r="D1287">
        <v>0.59083967000000004</v>
      </c>
      <c r="E1287">
        <v>2.2613900000000001E-4</v>
      </c>
      <c r="F1287">
        <v>7.4219500000000001E-3</v>
      </c>
      <c r="G1287" t="s">
        <v>1879</v>
      </c>
      <c r="H1287" t="s">
        <v>1914</v>
      </c>
      <c r="I1287" s="2" t="str">
        <f t="shared" si="100"/>
        <v>105343111</v>
      </c>
      <c r="J1287" s="2">
        <f t="shared" si="101"/>
        <v>17.7</v>
      </c>
      <c r="K1287" s="2" t="str">
        <f t="shared" si="102"/>
        <v>-1.6 ± 0.6</v>
      </c>
      <c r="L1287" s="2">
        <f t="shared" si="103"/>
        <v>7.0000000000000001E-3</v>
      </c>
      <c r="M1287" t="str">
        <f t="shared" si="104"/>
        <v>uncharacterized protein LOC105343111</v>
      </c>
    </row>
    <row r="1288" spans="1:13" x14ac:dyDescent="0.35">
      <c r="A1288" t="s">
        <v>1911</v>
      </c>
      <c r="B1288">
        <v>132.49038999999999</v>
      </c>
      <c r="C1288">
        <v>-1.6088916099999999</v>
      </c>
      <c r="D1288">
        <v>0.43550285300000002</v>
      </c>
      <c r="E1288" s="1">
        <v>8.6500000000000002E-6</v>
      </c>
      <c r="F1288">
        <v>6.3070599999999997E-4</v>
      </c>
      <c r="G1288" t="s">
        <v>1879</v>
      </c>
      <c r="H1288" t="s">
        <v>1912</v>
      </c>
      <c r="I1288" s="2" t="str">
        <f t="shared" si="100"/>
        <v>105322914</v>
      </c>
      <c r="J1288" s="2">
        <f t="shared" si="101"/>
        <v>132.5</v>
      </c>
      <c r="K1288" s="2" t="str">
        <f t="shared" si="102"/>
        <v>-1.6 ± 0.4</v>
      </c>
      <c r="L1288" s="2" t="str">
        <f t="shared" si="103"/>
        <v>&lt;0.001</v>
      </c>
      <c r="M1288" t="str">
        <f t="shared" si="104"/>
        <v>uncharacterized protein LOC105322914</v>
      </c>
    </row>
    <row r="1289" spans="1:13" x14ac:dyDescent="0.35">
      <c r="A1289" t="s">
        <v>1909</v>
      </c>
      <c r="B1289">
        <v>60.893369890000002</v>
      </c>
      <c r="C1289">
        <v>-1.6859375619999999</v>
      </c>
      <c r="D1289">
        <v>0.86621518600000003</v>
      </c>
      <c r="E1289">
        <v>1.1544280000000001E-3</v>
      </c>
      <c r="F1289">
        <v>2.3554677E-2</v>
      </c>
      <c r="G1289" t="s">
        <v>1879</v>
      </c>
      <c r="H1289" t="s">
        <v>1910</v>
      </c>
      <c r="I1289" s="2" t="str">
        <f t="shared" si="100"/>
        <v>117692303</v>
      </c>
      <c r="J1289" s="2">
        <f t="shared" si="101"/>
        <v>60.9</v>
      </c>
      <c r="K1289" s="2" t="str">
        <f t="shared" si="102"/>
        <v>-1.7 ± 0.9</v>
      </c>
      <c r="L1289" s="2">
        <f t="shared" si="103"/>
        <v>2.4E-2</v>
      </c>
      <c r="M1289" t="str">
        <f t="shared" si="104"/>
        <v>uncharacterized protein LOC117692303 isoform X1</v>
      </c>
    </row>
    <row r="1290" spans="1:13" x14ac:dyDescent="0.35">
      <c r="A1290" t="s">
        <v>1907</v>
      </c>
      <c r="B1290">
        <v>797.43106049999994</v>
      </c>
      <c r="C1290">
        <v>-1.711438263</v>
      </c>
      <c r="D1290">
        <v>0.30715929199999997</v>
      </c>
      <c r="E1290" s="1">
        <v>1.14E-9</v>
      </c>
      <c r="F1290" s="1">
        <v>3.1E-7</v>
      </c>
      <c r="G1290" t="s">
        <v>1879</v>
      </c>
      <c r="H1290" t="s">
        <v>1908</v>
      </c>
      <c r="I1290" s="2" t="str">
        <f t="shared" si="100"/>
        <v>105341927</v>
      </c>
      <c r="J1290" s="2">
        <f t="shared" si="101"/>
        <v>797.4</v>
      </c>
      <c r="K1290" s="2" t="str">
        <f t="shared" si="102"/>
        <v>-1.7 ± 0.3</v>
      </c>
      <c r="L1290" s="2" t="str">
        <f t="shared" si="103"/>
        <v>&lt;0.001</v>
      </c>
      <c r="M1290" t="str">
        <f t="shared" si="104"/>
        <v>uncharacterized protein LOC105341927 isoform X1</v>
      </c>
    </row>
    <row r="1291" spans="1:13" x14ac:dyDescent="0.35">
      <c r="A1291" t="s">
        <v>1905</v>
      </c>
      <c r="B1291">
        <v>85.701044400000001</v>
      </c>
      <c r="C1291">
        <v>-1.7998722650000001</v>
      </c>
      <c r="D1291">
        <v>0.54760678200000001</v>
      </c>
      <c r="E1291" s="1">
        <v>3.5500000000000002E-5</v>
      </c>
      <c r="F1291">
        <v>1.9507960000000001E-3</v>
      </c>
      <c r="G1291" t="s">
        <v>1879</v>
      </c>
      <c r="H1291" t="s">
        <v>1906</v>
      </c>
      <c r="I1291" s="2" t="str">
        <f t="shared" si="100"/>
        <v>117692009</v>
      </c>
      <c r="J1291" s="2">
        <f t="shared" si="101"/>
        <v>85.7</v>
      </c>
      <c r="K1291" s="2" t="str">
        <f t="shared" si="102"/>
        <v>-1.8 ± 0.5</v>
      </c>
      <c r="L1291" s="2">
        <f t="shared" si="103"/>
        <v>2E-3</v>
      </c>
      <c r="M1291" t="str">
        <f t="shared" si="104"/>
        <v>uncharacterized protein LOC117692009</v>
      </c>
    </row>
    <row r="1292" spans="1:13" x14ac:dyDescent="0.35">
      <c r="A1292" t="s">
        <v>1903</v>
      </c>
      <c r="B1292">
        <v>65.528772709999998</v>
      </c>
      <c r="C1292">
        <v>-1.9020751229999999</v>
      </c>
      <c r="D1292">
        <v>0.69364321500000004</v>
      </c>
      <c r="E1292">
        <v>1.7993600000000001E-4</v>
      </c>
      <c r="F1292">
        <v>6.3459299999999996E-3</v>
      </c>
      <c r="G1292" t="s">
        <v>1879</v>
      </c>
      <c r="H1292" t="s">
        <v>1904</v>
      </c>
      <c r="I1292" s="2" t="str">
        <f t="shared" si="100"/>
        <v>105347092</v>
      </c>
      <c r="J1292" s="2">
        <f t="shared" si="101"/>
        <v>65.5</v>
      </c>
      <c r="K1292" s="2" t="str">
        <f t="shared" si="102"/>
        <v>-1.9 ± 0.7</v>
      </c>
      <c r="L1292" s="2">
        <f t="shared" si="103"/>
        <v>6.0000000000000001E-3</v>
      </c>
      <c r="M1292" t="str">
        <f t="shared" si="104"/>
        <v>uncharacterized protein LOC105347092 isoform X2</v>
      </c>
    </row>
    <row r="1293" spans="1:13" x14ac:dyDescent="0.35">
      <c r="A1293" t="s">
        <v>1901</v>
      </c>
      <c r="B1293">
        <v>12.631898680000001</v>
      </c>
      <c r="C1293">
        <v>-1.9451005269999999</v>
      </c>
      <c r="D1293">
        <v>0.40623661100000003</v>
      </c>
      <c r="E1293" s="1">
        <v>7.61E-8</v>
      </c>
      <c r="F1293" s="1">
        <v>1.1399999999999999E-5</v>
      </c>
      <c r="G1293" t="s">
        <v>1879</v>
      </c>
      <c r="H1293" t="s">
        <v>1902</v>
      </c>
      <c r="I1293" s="2" t="str">
        <f t="shared" si="100"/>
        <v>105330378</v>
      </c>
      <c r="J1293" s="2">
        <f t="shared" si="101"/>
        <v>12.6</v>
      </c>
      <c r="K1293" s="2" t="str">
        <f t="shared" si="102"/>
        <v>-1.9 ± 0.4</v>
      </c>
      <c r="L1293" s="2" t="str">
        <f t="shared" si="103"/>
        <v>&lt;0.001</v>
      </c>
      <c r="M1293" t="str">
        <f t="shared" si="104"/>
        <v>uncharacterized protein LOC105330378 isoform X1</v>
      </c>
    </row>
    <row r="1294" spans="1:13" x14ac:dyDescent="0.35">
      <c r="A1294" t="s">
        <v>1899</v>
      </c>
      <c r="B1294">
        <v>12.01761692</v>
      </c>
      <c r="C1294">
        <v>-1.9766382629999999</v>
      </c>
      <c r="D1294">
        <v>0.68621103500000002</v>
      </c>
      <c r="E1294">
        <v>1.35683E-4</v>
      </c>
      <c r="F1294">
        <v>5.2597479999999999E-3</v>
      </c>
      <c r="G1294" t="s">
        <v>1879</v>
      </c>
      <c r="H1294" t="s">
        <v>1900</v>
      </c>
      <c r="I1294" s="2" t="str">
        <f t="shared" si="100"/>
        <v>117687128</v>
      </c>
      <c r="J1294" s="2">
        <f t="shared" si="101"/>
        <v>12</v>
      </c>
      <c r="K1294" s="2" t="str">
        <f t="shared" si="102"/>
        <v>-2 ± 0.7</v>
      </c>
      <c r="L1294" s="2">
        <f t="shared" si="103"/>
        <v>5.0000000000000001E-3</v>
      </c>
      <c r="M1294" t="str">
        <f t="shared" si="104"/>
        <v>uncharacterized protein LOC117687128 isoform X1</v>
      </c>
    </row>
    <row r="1295" spans="1:13" x14ac:dyDescent="0.35">
      <c r="A1295" t="s">
        <v>1897</v>
      </c>
      <c r="B1295">
        <v>25.360191019999998</v>
      </c>
      <c r="C1295">
        <v>-1.982248488</v>
      </c>
      <c r="D1295">
        <v>0.69308882100000002</v>
      </c>
      <c r="E1295">
        <v>1.33182E-4</v>
      </c>
      <c r="F1295">
        <v>5.1935410000000003E-3</v>
      </c>
      <c r="G1295" t="s">
        <v>1879</v>
      </c>
      <c r="H1295" t="s">
        <v>1898</v>
      </c>
      <c r="I1295" s="2" t="str">
        <f t="shared" si="100"/>
        <v>117690334</v>
      </c>
      <c r="J1295" s="2">
        <f t="shared" si="101"/>
        <v>25.4</v>
      </c>
      <c r="K1295" s="2" t="str">
        <f t="shared" si="102"/>
        <v>-2 ± 0.7</v>
      </c>
      <c r="L1295" s="2">
        <f t="shared" si="103"/>
        <v>5.0000000000000001E-3</v>
      </c>
      <c r="M1295" t="str">
        <f t="shared" si="104"/>
        <v>uncharacterized protein LOC117690334</v>
      </c>
    </row>
    <row r="1296" spans="1:13" x14ac:dyDescent="0.35">
      <c r="A1296" t="s">
        <v>1895</v>
      </c>
      <c r="B1296">
        <v>20.317940780000001</v>
      </c>
      <c r="C1296">
        <v>-2.0737138179999999</v>
      </c>
      <c r="D1296">
        <v>0.68581936499999996</v>
      </c>
      <c r="E1296" s="1">
        <v>7.9499999999999994E-5</v>
      </c>
      <c r="F1296">
        <v>3.5170689999999998E-3</v>
      </c>
      <c r="G1296" t="s">
        <v>1879</v>
      </c>
      <c r="H1296" t="s">
        <v>1896</v>
      </c>
      <c r="I1296" s="2" t="str">
        <f t="shared" si="100"/>
        <v>117690881</v>
      </c>
      <c r="J1296" s="2">
        <f t="shared" si="101"/>
        <v>20.3</v>
      </c>
      <c r="K1296" s="2" t="str">
        <f t="shared" si="102"/>
        <v>-2.1 ± 0.7</v>
      </c>
      <c r="L1296" s="2">
        <f t="shared" si="103"/>
        <v>4.0000000000000001E-3</v>
      </c>
      <c r="M1296" t="str">
        <f t="shared" si="104"/>
        <v>uncharacterized protein LOC117690881</v>
      </c>
    </row>
    <row r="1297" spans="1:13" x14ac:dyDescent="0.35">
      <c r="A1297" t="s">
        <v>1893</v>
      </c>
      <c r="B1297">
        <v>13.80169982</v>
      </c>
      <c r="C1297">
        <v>-2.4478878919999998</v>
      </c>
      <c r="D1297">
        <v>0.50810745999999996</v>
      </c>
      <c r="E1297" s="1">
        <v>6.4200000000000006E-8</v>
      </c>
      <c r="F1297" s="1">
        <v>1.0000000000000001E-5</v>
      </c>
      <c r="G1297" t="s">
        <v>1879</v>
      </c>
      <c r="H1297" t="s">
        <v>1894</v>
      </c>
      <c r="I1297" s="2" t="str">
        <f t="shared" si="100"/>
        <v>105333611</v>
      </c>
      <c r="J1297" s="2">
        <f t="shared" si="101"/>
        <v>13.8</v>
      </c>
      <c r="K1297" s="2" t="str">
        <f t="shared" si="102"/>
        <v>-2.4 ± 0.5</v>
      </c>
      <c r="L1297" s="2" t="str">
        <f t="shared" si="103"/>
        <v>&lt;0.001</v>
      </c>
      <c r="M1297" t="str">
        <f t="shared" si="104"/>
        <v>uncharacterized protein LOC105333611</v>
      </c>
    </row>
    <row r="1298" spans="1:13" x14ac:dyDescent="0.35">
      <c r="A1298" t="s">
        <v>1891</v>
      </c>
      <c r="B1298">
        <v>54.672839279999998</v>
      </c>
      <c r="C1298">
        <v>-2.538532547</v>
      </c>
      <c r="D1298">
        <v>0.612080929</v>
      </c>
      <c r="E1298" s="1">
        <v>1.17E-6</v>
      </c>
      <c r="F1298">
        <v>1.17526E-4</v>
      </c>
      <c r="G1298" t="s">
        <v>1879</v>
      </c>
      <c r="H1298" t="s">
        <v>1892</v>
      </c>
      <c r="I1298" s="2" t="str">
        <f t="shared" si="100"/>
        <v>117681275</v>
      </c>
      <c r="J1298" s="2">
        <f t="shared" si="101"/>
        <v>54.7</v>
      </c>
      <c r="K1298" s="2" t="str">
        <f t="shared" si="102"/>
        <v>-2.5 ± 0.6</v>
      </c>
      <c r="L1298" s="2" t="str">
        <f t="shared" si="103"/>
        <v>&lt;0.001</v>
      </c>
      <c r="M1298" t="str">
        <f t="shared" si="104"/>
        <v>uncharacterized protein LOC117681275</v>
      </c>
    </row>
    <row r="1299" spans="1:13" x14ac:dyDescent="0.35">
      <c r="A1299" t="s">
        <v>1889</v>
      </c>
      <c r="B1299">
        <v>86.501486299999996</v>
      </c>
      <c r="C1299">
        <v>-2.7097110369999999</v>
      </c>
      <c r="D1299">
        <v>0.61817468099999995</v>
      </c>
      <c r="E1299" s="1">
        <v>4.1199999999999998E-7</v>
      </c>
      <c r="F1299" s="1">
        <v>4.88E-5</v>
      </c>
      <c r="G1299" t="s">
        <v>1879</v>
      </c>
      <c r="H1299" t="s">
        <v>1890</v>
      </c>
      <c r="I1299" s="2" t="str">
        <f t="shared" si="100"/>
        <v>117692007</v>
      </c>
      <c r="J1299" s="2">
        <f t="shared" si="101"/>
        <v>86.5</v>
      </c>
      <c r="K1299" s="2" t="str">
        <f t="shared" si="102"/>
        <v>-2.7 ± 0.6</v>
      </c>
      <c r="L1299" s="2" t="str">
        <f t="shared" si="103"/>
        <v>&lt;0.001</v>
      </c>
      <c r="M1299" t="str">
        <f t="shared" si="104"/>
        <v>uncharacterized protein LOC117692007</v>
      </c>
    </row>
    <row r="1300" spans="1:13" x14ac:dyDescent="0.35">
      <c r="A1300" t="s">
        <v>1887</v>
      </c>
      <c r="B1300">
        <v>10.0807956</v>
      </c>
      <c r="C1300">
        <v>-2.7403738180000001</v>
      </c>
      <c r="D1300">
        <v>0.71443459600000003</v>
      </c>
      <c r="E1300" s="1">
        <v>4.9200000000000003E-6</v>
      </c>
      <c r="F1300">
        <v>4.0142200000000002E-4</v>
      </c>
      <c r="G1300" t="s">
        <v>1879</v>
      </c>
      <c r="H1300" t="s">
        <v>1888</v>
      </c>
      <c r="I1300" s="2" t="str">
        <f t="shared" si="100"/>
        <v>105338225</v>
      </c>
      <c r="J1300" s="2">
        <f t="shared" si="101"/>
        <v>10.1</v>
      </c>
      <c r="K1300" s="2" t="str">
        <f t="shared" si="102"/>
        <v>-2.7 ± 0.7</v>
      </c>
      <c r="L1300" s="2" t="str">
        <f t="shared" si="103"/>
        <v>&lt;0.001</v>
      </c>
      <c r="M1300" t="str">
        <f t="shared" si="104"/>
        <v>uncharacterized protein LOC105338225</v>
      </c>
    </row>
    <row r="1301" spans="1:13" x14ac:dyDescent="0.35">
      <c r="A1301" t="s">
        <v>1885</v>
      </c>
      <c r="B1301">
        <v>25.396364299999998</v>
      </c>
      <c r="C1301">
        <v>-2.8390523110000001</v>
      </c>
      <c r="D1301">
        <v>0.52831139900000001</v>
      </c>
      <c r="E1301" s="1">
        <v>3.17E-9</v>
      </c>
      <c r="F1301" s="1">
        <v>7.8000000000000005E-7</v>
      </c>
      <c r="G1301" t="s">
        <v>1879</v>
      </c>
      <c r="H1301" t="s">
        <v>1886</v>
      </c>
      <c r="I1301" s="2" t="str">
        <f t="shared" si="100"/>
        <v>117686729</v>
      </c>
      <c r="J1301" s="2">
        <f t="shared" si="101"/>
        <v>25.4</v>
      </c>
      <c r="K1301" s="2" t="str">
        <f t="shared" si="102"/>
        <v>-2.8 ± 0.5</v>
      </c>
      <c r="L1301" s="2" t="str">
        <f t="shared" si="103"/>
        <v>&lt;0.001</v>
      </c>
      <c r="M1301" t="str">
        <f t="shared" si="104"/>
        <v>uncharacterized protein LOC117686729</v>
      </c>
    </row>
    <row r="1302" spans="1:13" x14ac:dyDescent="0.35">
      <c r="A1302" t="s">
        <v>1883</v>
      </c>
      <c r="B1302">
        <v>37.84257951</v>
      </c>
      <c r="C1302">
        <v>-2.8973762600000001</v>
      </c>
      <c r="D1302">
        <v>0.61551899799999998</v>
      </c>
      <c r="E1302" s="1">
        <v>9.3699999999999999E-8</v>
      </c>
      <c r="F1302" s="1">
        <v>1.3499999999999999E-5</v>
      </c>
      <c r="G1302" t="s">
        <v>1879</v>
      </c>
      <c r="H1302" t="s">
        <v>1884</v>
      </c>
      <c r="I1302" s="2" t="str">
        <f t="shared" si="100"/>
        <v>105338481</v>
      </c>
      <c r="J1302" s="2">
        <f t="shared" si="101"/>
        <v>37.799999999999997</v>
      </c>
      <c r="K1302" s="2" t="str">
        <f t="shared" si="102"/>
        <v>-2.9 ± 0.6</v>
      </c>
      <c r="L1302" s="2" t="str">
        <f t="shared" si="103"/>
        <v>&lt;0.001</v>
      </c>
      <c r="M1302" t="str">
        <f t="shared" si="104"/>
        <v>uncharacterized protein LOC105338481</v>
      </c>
    </row>
    <row r="1303" spans="1:13" x14ac:dyDescent="0.35">
      <c r="A1303" t="s">
        <v>1881</v>
      </c>
      <c r="B1303">
        <v>56.76135506</v>
      </c>
      <c r="C1303">
        <v>-3.4710073179999998</v>
      </c>
      <c r="D1303">
        <v>0.82045966100000001</v>
      </c>
      <c r="E1303" s="1">
        <v>7.3900000000000004E-7</v>
      </c>
      <c r="F1303" s="1">
        <v>8.1100000000000006E-5</v>
      </c>
      <c r="G1303" t="s">
        <v>1879</v>
      </c>
      <c r="H1303" t="s">
        <v>1882</v>
      </c>
      <c r="I1303" s="2" t="str">
        <f t="shared" si="100"/>
        <v>117689028</v>
      </c>
      <c r="J1303" s="2">
        <f t="shared" si="101"/>
        <v>56.8</v>
      </c>
      <c r="K1303" s="2" t="str">
        <f t="shared" si="102"/>
        <v>-3.5 ± 0.8</v>
      </c>
      <c r="L1303" s="2" t="str">
        <f t="shared" si="103"/>
        <v>&lt;0.001</v>
      </c>
      <c r="M1303" t="str">
        <f t="shared" si="104"/>
        <v>uncharacterized protein LOC117689028 isoform X3</v>
      </c>
    </row>
    <row r="1304" spans="1:13" x14ac:dyDescent="0.35">
      <c r="A1304" t="s">
        <v>1878</v>
      </c>
      <c r="B1304">
        <v>372.93607759999998</v>
      </c>
      <c r="C1304">
        <v>-3.650601891</v>
      </c>
      <c r="D1304">
        <v>0.65950900999999995</v>
      </c>
      <c r="E1304" s="1">
        <v>1.1200000000000001E-9</v>
      </c>
      <c r="F1304" s="1">
        <v>3.0899999999999997E-7</v>
      </c>
      <c r="G1304" t="s">
        <v>1879</v>
      </c>
      <c r="H1304" t="s">
        <v>1880</v>
      </c>
      <c r="I1304" s="2" t="str">
        <f t="shared" si="100"/>
        <v>105334533</v>
      </c>
      <c r="J1304" s="2">
        <f t="shared" si="101"/>
        <v>372.9</v>
      </c>
      <c r="K1304" s="2" t="str">
        <f t="shared" si="102"/>
        <v>-3.7 ± 0.7</v>
      </c>
      <c r="L1304" s="2" t="str">
        <f t="shared" si="103"/>
        <v>&lt;0.001</v>
      </c>
      <c r="M1304" t="str">
        <f t="shared" si="104"/>
        <v>uncharacterized protein LOC105334533 isoform X2</v>
      </c>
    </row>
  </sheetData>
  <sortState xmlns:xlrd2="http://schemas.microsoft.com/office/spreadsheetml/2017/richdata2" ref="A2:H1304">
    <sortCondition ref="G2:G1304"/>
    <sortCondition descending="1" ref="C2:C13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57"/>
  <sheetViews>
    <sheetView workbookViewId="0">
      <selection activeCell="I1" sqref="I1:M1048576"/>
    </sheetView>
  </sheetViews>
  <sheetFormatPr defaultRowHeight="14.5" x14ac:dyDescent="0.35"/>
  <cols>
    <col min="1" max="1" width="13.1796875" bestFit="1" customWidth="1"/>
    <col min="2" max="2" width="12.6328125" style="2" bestFit="1" customWidth="1"/>
    <col min="3" max="3" width="17.26953125" style="2" bestFit="1" customWidth="1"/>
    <col min="4" max="4" width="17.26953125" style="2" customWidth="1"/>
    <col min="5" max="5" width="11.81640625" style="2" bestFit="1" customWidth="1"/>
    <col min="6" max="6" width="74.6328125" style="3" customWidth="1"/>
    <col min="7" max="7" width="21.81640625" style="2" customWidth="1"/>
    <col min="9" max="9" width="12.26953125" style="2" customWidth="1"/>
    <col min="10" max="12" width="8.7265625" style="2"/>
    <col min="13" max="13" width="107.453125" bestFit="1" customWidth="1"/>
  </cols>
  <sheetData>
    <row r="1" spans="1:13" x14ac:dyDescent="0.35">
      <c r="A1" t="s">
        <v>0</v>
      </c>
      <c r="B1" s="2" t="s">
        <v>9620</v>
      </c>
      <c r="C1" s="2" t="s">
        <v>9622</v>
      </c>
      <c r="D1" s="2" t="s">
        <v>9627</v>
      </c>
      <c r="E1" s="2" t="s">
        <v>9624</v>
      </c>
      <c r="F1" s="3" t="s">
        <v>7</v>
      </c>
      <c r="G1" s="2" t="s">
        <v>9626</v>
      </c>
      <c r="I1" s="2" t="s">
        <v>9629</v>
      </c>
      <c r="J1" s="2" t="s">
        <v>1</v>
      </c>
      <c r="K1" s="2" t="s">
        <v>9630</v>
      </c>
      <c r="L1" s="2" t="s">
        <v>9631</v>
      </c>
      <c r="M1" s="3" t="s">
        <v>9632</v>
      </c>
    </row>
    <row r="2" spans="1:13" x14ac:dyDescent="0.35">
      <c r="A2" t="s">
        <v>7397</v>
      </c>
      <c r="B2" s="2">
        <v>93.322037980000005</v>
      </c>
      <c r="C2" s="2">
        <v>3.0799364659999999</v>
      </c>
      <c r="D2" s="2">
        <f>VLOOKUP(A2,diploid!A:D,4,FALSE)</f>
        <v>0.95485918400000003</v>
      </c>
      <c r="E2" s="2">
        <v>9.4078599999999999E-4</v>
      </c>
      <c r="F2" s="3" t="s">
        <v>7398</v>
      </c>
      <c r="G2" s="2" t="s">
        <v>9</v>
      </c>
      <c r="I2" s="2" t="str">
        <f>RIGHT(A2,9)</f>
        <v>105343216</v>
      </c>
      <c r="J2" s="2">
        <f>ROUND(B2,1)</f>
        <v>93.3</v>
      </c>
      <c r="K2" s="2" t="str">
        <f>ROUND(C2,1) &amp; " ± " &amp; ROUND(D2,1)</f>
        <v>3.1 ± 1</v>
      </c>
      <c r="L2" s="2" t="str">
        <f>IF(E2&lt;0.001,"&lt;0.001",ROUND(E2,3))</f>
        <v>&lt;0.001</v>
      </c>
      <c r="M2" t="str">
        <f>F2</f>
        <v>heat shock protein 27</v>
      </c>
    </row>
    <row r="3" spans="1:13" x14ac:dyDescent="0.35">
      <c r="A3" t="s">
        <v>7395</v>
      </c>
      <c r="B3" s="2">
        <v>177.46829650000001</v>
      </c>
      <c r="C3" s="2">
        <v>3.0226836320000001</v>
      </c>
      <c r="D3" s="2">
        <f>VLOOKUP(A3,diploid!A:D,4,FALSE)</f>
        <v>0.67709640900000001</v>
      </c>
      <c r="E3" s="2">
        <v>2.02E-5</v>
      </c>
      <c r="F3" s="3" t="s">
        <v>7396</v>
      </c>
      <c r="G3" s="2" t="s">
        <v>9</v>
      </c>
      <c r="I3" s="2" t="str">
        <f t="shared" ref="I3:I66" si="0">RIGHT(A3,9)</f>
        <v>105343643</v>
      </c>
      <c r="J3" s="2">
        <f t="shared" ref="J3:J66" si="1">ROUND(B3,1)</f>
        <v>177.5</v>
      </c>
      <c r="K3" s="2" t="str">
        <f t="shared" ref="K3:K66" si="2">ROUND(C3,1) &amp; " ± " &amp; ROUND(D3,1)</f>
        <v>3 ± 0.7</v>
      </c>
      <c r="L3" s="2" t="str">
        <f t="shared" ref="L3:L66" si="3">IF(E3&lt;0.001,"&lt;0.001",ROUND(E3,3))</f>
        <v>&lt;0.001</v>
      </c>
      <c r="M3" t="str">
        <f t="shared" ref="M3:M66" si="4">F3</f>
        <v>complement C1q tumor necrosis factor-related protein 7</v>
      </c>
    </row>
    <row r="4" spans="1:13" x14ac:dyDescent="0.35">
      <c r="A4" t="s">
        <v>7393</v>
      </c>
      <c r="B4" s="2">
        <v>20.286932740000001</v>
      </c>
      <c r="C4" s="2">
        <v>2.2074811049999998</v>
      </c>
      <c r="D4" s="2">
        <f>VLOOKUP(A4,diploid!A:D,4,FALSE)</f>
        <v>0.61419752999999999</v>
      </c>
      <c r="E4" s="2">
        <v>2.6859409000000001E-2</v>
      </c>
      <c r="F4" s="3" t="s">
        <v>7394</v>
      </c>
      <c r="G4" s="2" t="s">
        <v>9</v>
      </c>
      <c r="I4" s="2" t="str">
        <f t="shared" si="0"/>
        <v>117685389</v>
      </c>
      <c r="J4" s="2">
        <f t="shared" si="1"/>
        <v>20.3</v>
      </c>
      <c r="K4" s="2" t="str">
        <f t="shared" si="2"/>
        <v>2.2 ± 0.6</v>
      </c>
      <c r="L4" s="2">
        <f t="shared" si="3"/>
        <v>2.7E-2</v>
      </c>
      <c r="M4" t="str">
        <f t="shared" si="4"/>
        <v>deoxynucleoside triphosphate triphosphohydrolase SAMHD1-like isoform X1</v>
      </c>
    </row>
    <row r="5" spans="1:13" x14ac:dyDescent="0.35">
      <c r="A5" t="s">
        <v>7392</v>
      </c>
      <c r="B5" s="2">
        <v>85.142817280000003</v>
      </c>
      <c r="C5" s="2">
        <v>2.10242679</v>
      </c>
      <c r="D5" s="2">
        <f>VLOOKUP(A5,diploid!A:D,4,FALSE)</f>
        <v>0.80796478999999999</v>
      </c>
      <c r="E5" s="2">
        <v>4.1577389999999997E-3</v>
      </c>
      <c r="F5" s="3" t="s">
        <v>3826</v>
      </c>
      <c r="G5" s="2" t="s">
        <v>9</v>
      </c>
      <c r="I5" s="2" t="str">
        <f t="shared" si="0"/>
        <v>105343637</v>
      </c>
      <c r="J5" s="2">
        <f t="shared" si="1"/>
        <v>85.1</v>
      </c>
      <c r="K5" s="2" t="str">
        <f t="shared" si="2"/>
        <v>2.1 ± 0.8</v>
      </c>
      <c r="L5" s="2">
        <f t="shared" si="3"/>
        <v>4.0000000000000001E-3</v>
      </c>
      <c r="M5" t="str">
        <f t="shared" si="4"/>
        <v>complement C1q tumor necrosis factor-related protein 2</v>
      </c>
    </row>
    <row r="6" spans="1:13" x14ac:dyDescent="0.35">
      <c r="A6" t="s">
        <v>7390</v>
      </c>
      <c r="B6" s="2">
        <v>29.127532590000001</v>
      </c>
      <c r="C6" s="2">
        <v>1.981774538</v>
      </c>
      <c r="D6" s="2">
        <f>VLOOKUP(A6,diploid!A:D,4,FALSE)</f>
        <v>0.80644036399999997</v>
      </c>
      <c r="E6" s="2">
        <v>5.371387E-3</v>
      </c>
      <c r="F6" s="3" t="s">
        <v>7391</v>
      </c>
      <c r="G6" s="2" t="s">
        <v>9</v>
      </c>
      <c r="I6" s="2" t="str">
        <f t="shared" si="0"/>
        <v>117686033</v>
      </c>
      <c r="J6" s="2">
        <f t="shared" si="1"/>
        <v>29.1</v>
      </c>
      <c r="K6" s="2" t="str">
        <f t="shared" si="2"/>
        <v>2 ± 0.8</v>
      </c>
      <c r="L6" s="2">
        <f t="shared" si="3"/>
        <v>5.0000000000000001E-3</v>
      </c>
      <c r="M6" t="str">
        <f t="shared" si="4"/>
        <v>sterile alpha motif domain-containing protein 9-like</v>
      </c>
    </row>
    <row r="7" spans="1:13" x14ac:dyDescent="0.35">
      <c r="A7" t="s">
        <v>7388</v>
      </c>
      <c r="B7" s="2">
        <v>52.962742059999997</v>
      </c>
      <c r="C7" s="2">
        <v>1.8517202349999999</v>
      </c>
      <c r="D7" s="2">
        <f>VLOOKUP(A7,diploid!A:D,4,FALSE)</f>
        <v>0.61366836400000002</v>
      </c>
      <c r="E7" s="2">
        <v>1.913627E-3</v>
      </c>
      <c r="F7" s="3" t="s">
        <v>7389</v>
      </c>
      <c r="G7" s="2" t="s">
        <v>9</v>
      </c>
      <c r="I7" s="2" t="str">
        <f t="shared" si="0"/>
        <v>105348733</v>
      </c>
      <c r="J7" s="2">
        <f t="shared" si="1"/>
        <v>53</v>
      </c>
      <c r="K7" s="2" t="str">
        <f t="shared" si="2"/>
        <v>1.9 ± 0.6</v>
      </c>
      <c r="L7" s="2">
        <f t="shared" si="3"/>
        <v>2E-3</v>
      </c>
      <c r="M7" t="str">
        <f t="shared" si="4"/>
        <v>G2/mitotic-specific cyclin-A</v>
      </c>
    </row>
    <row r="8" spans="1:13" x14ac:dyDescent="0.35">
      <c r="A8" t="s">
        <v>7387</v>
      </c>
      <c r="B8" s="2">
        <v>30.406511699999999</v>
      </c>
      <c r="C8" s="2">
        <v>1.804153764</v>
      </c>
      <c r="D8" s="2">
        <f>VLOOKUP(A8,diploid!A:D,4,FALSE)</f>
        <v>0.78692875799999995</v>
      </c>
      <c r="E8" s="2">
        <v>7.5465159999999996E-3</v>
      </c>
      <c r="F8" s="3" t="s">
        <v>689</v>
      </c>
      <c r="G8" s="2" t="s">
        <v>9</v>
      </c>
      <c r="I8" s="2" t="str">
        <f t="shared" si="0"/>
        <v>117687700</v>
      </c>
      <c r="J8" s="2">
        <f t="shared" si="1"/>
        <v>30.4</v>
      </c>
      <c r="K8" s="2" t="str">
        <f t="shared" si="2"/>
        <v>1.8 ± 0.8</v>
      </c>
      <c r="L8" s="2">
        <f t="shared" si="3"/>
        <v>8.0000000000000002E-3</v>
      </c>
      <c r="M8" t="str">
        <f t="shared" si="4"/>
        <v>transient receptor potential cation channel subfamily M member-like 2 isoform X2</v>
      </c>
    </row>
    <row r="9" spans="1:13" x14ac:dyDescent="0.35">
      <c r="A9" t="s">
        <v>7385</v>
      </c>
      <c r="B9" s="2">
        <v>27.971571229999999</v>
      </c>
      <c r="C9" s="2">
        <v>1.7736300039999999</v>
      </c>
      <c r="D9" s="2">
        <f>VLOOKUP(A9,diploid!A:D,4,FALSE)</f>
        <v>0.37554484799999999</v>
      </c>
      <c r="E9" s="2">
        <v>9.3899999999999999E-6</v>
      </c>
      <c r="F9" s="3" t="s">
        <v>7386</v>
      </c>
      <c r="G9" s="2" t="s">
        <v>9</v>
      </c>
      <c r="I9" s="2" t="str">
        <f t="shared" si="0"/>
        <v>105334730</v>
      </c>
      <c r="J9" s="2">
        <f t="shared" si="1"/>
        <v>28</v>
      </c>
      <c r="K9" s="2" t="str">
        <f t="shared" si="2"/>
        <v>1.8 ± 0.4</v>
      </c>
      <c r="L9" s="2" t="str">
        <f t="shared" si="3"/>
        <v>&lt;0.001</v>
      </c>
      <c r="M9" t="str">
        <f t="shared" si="4"/>
        <v>calmodulin-beta</v>
      </c>
    </row>
    <row r="10" spans="1:13" x14ac:dyDescent="0.35">
      <c r="A10" t="s">
        <v>7383</v>
      </c>
      <c r="B10" s="2">
        <v>28.101887390000002</v>
      </c>
      <c r="C10" s="2">
        <v>1.7708088500000001</v>
      </c>
      <c r="D10" s="2">
        <f>VLOOKUP(A10,diploid!A:D,4,FALSE)</f>
        <v>0.62034023400000005</v>
      </c>
      <c r="E10" s="2">
        <v>2.7690240000000001E-3</v>
      </c>
      <c r="F10" s="3" t="s">
        <v>7384</v>
      </c>
      <c r="G10" s="2" t="s">
        <v>9</v>
      </c>
      <c r="I10" s="2" t="str">
        <f t="shared" si="0"/>
        <v>105332009</v>
      </c>
      <c r="J10" s="2">
        <f t="shared" si="1"/>
        <v>28.1</v>
      </c>
      <c r="K10" s="2" t="str">
        <f t="shared" si="2"/>
        <v>1.8 ± 0.6</v>
      </c>
      <c r="L10" s="2">
        <f t="shared" si="3"/>
        <v>3.0000000000000001E-3</v>
      </c>
      <c r="M10" t="str">
        <f t="shared" si="4"/>
        <v>LOW QUALITY PROTEIN: lysozyme</v>
      </c>
    </row>
    <row r="11" spans="1:13" x14ac:dyDescent="0.35">
      <c r="A11" t="s">
        <v>7381</v>
      </c>
      <c r="B11" s="2">
        <v>63.502809380000002</v>
      </c>
      <c r="C11" s="2">
        <v>1.661178563</v>
      </c>
      <c r="D11" s="2">
        <f>VLOOKUP(A11,diploid!A:D,4,FALSE)</f>
        <v>0.85708793599999999</v>
      </c>
      <c r="E11" s="2">
        <v>1.2917392999999999E-2</v>
      </c>
      <c r="F11" s="3" t="s">
        <v>7382</v>
      </c>
      <c r="G11" s="2" t="s">
        <v>9</v>
      </c>
      <c r="I11" s="2" t="str">
        <f t="shared" si="0"/>
        <v>117686702</v>
      </c>
      <c r="J11" s="2">
        <f t="shared" si="1"/>
        <v>63.5</v>
      </c>
      <c r="K11" s="2" t="str">
        <f t="shared" si="2"/>
        <v>1.7 ± 0.9</v>
      </c>
      <c r="L11" s="2">
        <f t="shared" si="3"/>
        <v>1.2999999999999999E-2</v>
      </c>
      <c r="M11" t="str">
        <f t="shared" si="4"/>
        <v>XK-related protein 6-like</v>
      </c>
    </row>
    <row r="12" spans="1:13" x14ac:dyDescent="0.35">
      <c r="A12" t="s">
        <v>7380</v>
      </c>
      <c r="B12" s="2">
        <v>7.9255155630000003</v>
      </c>
      <c r="C12" s="2">
        <v>1.5703464519999999</v>
      </c>
      <c r="D12" s="2">
        <f>VLOOKUP(A12,diploid!A:D,4,FALSE)</f>
        <v>0.44536002000000002</v>
      </c>
      <c r="E12" s="2">
        <v>6.6839600000000003E-4</v>
      </c>
      <c r="F12" s="3" t="s">
        <v>745</v>
      </c>
      <c r="G12" s="2" t="s">
        <v>9</v>
      </c>
      <c r="I12" s="2" t="str">
        <f t="shared" si="0"/>
        <v>105340314</v>
      </c>
      <c r="J12" s="2">
        <f t="shared" si="1"/>
        <v>7.9</v>
      </c>
      <c r="K12" s="2" t="str">
        <f t="shared" si="2"/>
        <v>1.6 ± 0.4</v>
      </c>
      <c r="L12" s="2" t="str">
        <f t="shared" si="3"/>
        <v>&lt;0.001</v>
      </c>
      <c r="M12" t="str">
        <f t="shared" si="4"/>
        <v>failed axon connections homolog</v>
      </c>
    </row>
    <row r="13" spans="1:13" x14ac:dyDescent="0.35">
      <c r="A13" t="s">
        <v>7378</v>
      </c>
      <c r="B13" s="2">
        <v>44.521178890000002</v>
      </c>
      <c r="C13" s="2">
        <v>1.522085218</v>
      </c>
      <c r="D13" s="2">
        <f>VLOOKUP(A13,diploid!A:D,4,FALSE)</f>
        <v>0.49784337899999997</v>
      </c>
      <c r="E13" s="2">
        <v>1.9637639999999998E-3</v>
      </c>
      <c r="F13" s="3" t="s">
        <v>7379</v>
      </c>
      <c r="G13" s="2" t="s">
        <v>9</v>
      </c>
      <c r="I13" s="2" t="str">
        <f t="shared" si="0"/>
        <v>105320186</v>
      </c>
      <c r="J13" s="2">
        <f t="shared" si="1"/>
        <v>44.5</v>
      </c>
      <c r="K13" s="2" t="str">
        <f t="shared" si="2"/>
        <v>1.5 ± 0.5</v>
      </c>
      <c r="L13" s="2">
        <f t="shared" si="3"/>
        <v>2E-3</v>
      </c>
      <c r="M13" t="str">
        <f t="shared" si="4"/>
        <v>arylsulfatase B isoform X1</v>
      </c>
    </row>
    <row r="14" spans="1:13" x14ac:dyDescent="0.35">
      <c r="A14" t="s">
        <v>7377</v>
      </c>
      <c r="B14" s="2">
        <v>19.799084579999999</v>
      </c>
      <c r="C14" s="2">
        <v>1.501285526</v>
      </c>
      <c r="D14" s="2">
        <f>VLOOKUP(A14,diploid!A:D,4,FALSE)</f>
        <v>1.042704265</v>
      </c>
      <c r="E14" s="2">
        <v>2.2932543E-2</v>
      </c>
      <c r="F14" s="3" t="s">
        <v>2933</v>
      </c>
      <c r="G14" s="2" t="s">
        <v>9</v>
      </c>
      <c r="I14" s="2" t="str">
        <f t="shared" si="0"/>
        <v>117689430</v>
      </c>
      <c r="J14" s="2">
        <f t="shared" si="1"/>
        <v>19.8</v>
      </c>
      <c r="K14" s="2" t="str">
        <f t="shared" si="2"/>
        <v>1.5 ± 1</v>
      </c>
      <c r="L14" s="2">
        <f t="shared" si="3"/>
        <v>2.3E-2</v>
      </c>
      <c r="M14" t="str">
        <f t="shared" si="4"/>
        <v>putative nuclease HARBI1</v>
      </c>
    </row>
    <row r="15" spans="1:13" x14ac:dyDescent="0.35">
      <c r="A15" t="s">
        <v>7375</v>
      </c>
      <c r="B15" s="2">
        <v>133.2637076</v>
      </c>
      <c r="C15" s="2">
        <v>1.430402025</v>
      </c>
      <c r="D15" s="2">
        <f>VLOOKUP(A15,diploid!A:D,4,FALSE)</f>
        <v>0.38903968799999999</v>
      </c>
      <c r="E15" s="2">
        <v>4.09653E-4</v>
      </c>
      <c r="F15" s="3" t="s">
        <v>7376</v>
      </c>
      <c r="G15" s="2" t="s">
        <v>9</v>
      </c>
      <c r="I15" s="2" t="str">
        <f t="shared" si="0"/>
        <v>105332146</v>
      </c>
      <c r="J15" s="2">
        <f t="shared" si="1"/>
        <v>133.30000000000001</v>
      </c>
      <c r="K15" s="2" t="str">
        <f t="shared" si="2"/>
        <v>1.4 ± 0.4</v>
      </c>
      <c r="L15" s="2" t="str">
        <f t="shared" si="3"/>
        <v>&lt;0.001</v>
      </c>
      <c r="M15" t="str">
        <f t="shared" si="4"/>
        <v>serum amyloid A-5 protein isoform X2</v>
      </c>
    </row>
    <row r="16" spans="1:13" x14ac:dyDescent="0.35">
      <c r="A16" t="s">
        <v>7373</v>
      </c>
      <c r="B16" s="2">
        <v>9.4828922420000001</v>
      </c>
      <c r="C16" s="2">
        <v>1.418864941</v>
      </c>
      <c r="D16" s="2">
        <f>VLOOKUP(A16,diploid!A:D,4,FALSE)</f>
        <v>0.34732460500000001</v>
      </c>
      <c r="E16" s="2">
        <v>1.2373500000000001E-4</v>
      </c>
      <c r="F16" s="3" t="s">
        <v>7374</v>
      </c>
      <c r="G16" s="2" t="s">
        <v>9</v>
      </c>
      <c r="I16" s="2" t="str">
        <f t="shared" si="0"/>
        <v>105332736</v>
      </c>
      <c r="J16" s="2">
        <f t="shared" si="1"/>
        <v>9.5</v>
      </c>
      <c r="K16" s="2" t="str">
        <f t="shared" si="2"/>
        <v>1.4 ± 0.3</v>
      </c>
      <c r="L16" s="2" t="str">
        <f t="shared" si="3"/>
        <v>&lt;0.001</v>
      </c>
      <c r="M16" t="str">
        <f t="shared" si="4"/>
        <v>transmembrane protein 220 isoform X1</v>
      </c>
    </row>
    <row r="17" spans="1:13" x14ac:dyDescent="0.35">
      <c r="A17" t="s">
        <v>7371</v>
      </c>
      <c r="B17" s="2">
        <v>41.583502789999997</v>
      </c>
      <c r="C17" s="2">
        <v>1.4149898860000001</v>
      </c>
      <c r="D17" s="2">
        <f>VLOOKUP(A17,diploid!A:D,4,FALSE)</f>
        <v>0.246148757</v>
      </c>
      <c r="E17" s="2">
        <v>8.9799999999999997E-8</v>
      </c>
      <c r="F17" s="3" t="s">
        <v>7372</v>
      </c>
      <c r="G17" s="2" t="s">
        <v>9</v>
      </c>
      <c r="I17" s="2" t="str">
        <f t="shared" si="0"/>
        <v>105340628</v>
      </c>
      <c r="J17" s="2">
        <f t="shared" si="1"/>
        <v>41.6</v>
      </c>
      <c r="K17" s="2" t="str">
        <f t="shared" si="2"/>
        <v>1.4 ± 0.2</v>
      </c>
      <c r="L17" s="2" t="str">
        <f t="shared" si="3"/>
        <v>&lt;0.001</v>
      </c>
      <c r="M17" t="str">
        <f t="shared" si="4"/>
        <v>GATOR complex protein MIOS-A</v>
      </c>
    </row>
    <row r="18" spans="1:13" x14ac:dyDescent="0.35">
      <c r="A18" t="s">
        <v>7369</v>
      </c>
      <c r="B18" s="2">
        <v>9.1233831619999997</v>
      </c>
      <c r="C18" s="2">
        <v>1.363095446</v>
      </c>
      <c r="D18" s="2">
        <f>VLOOKUP(A18,diploid!A:D,4,FALSE)</f>
        <v>0.29928304500000003</v>
      </c>
      <c r="E18" s="2">
        <v>2.5599999999999999E-5</v>
      </c>
      <c r="F18" s="3" t="s">
        <v>7370</v>
      </c>
      <c r="G18" s="2" t="s">
        <v>9</v>
      </c>
      <c r="I18" s="2" t="str">
        <f t="shared" si="0"/>
        <v>105318110</v>
      </c>
      <c r="J18" s="2">
        <f t="shared" si="1"/>
        <v>9.1</v>
      </c>
      <c r="K18" s="2" t="str">
        <f t="shared" si="2"/>
        <v>1.4 ± 0.3</v>
      </c>
      <c r="L18" s="2" t="str">
        <f t="shared" si="3"/>
        <v>&lt;0.001</v>
      </c>
      <c r="M18" t="str">
        <f t="shared" si="4"/>
        <v>E3 ubiquitin-protein ligase FANCL</v>
      </c>
    </row>
    <row r="19" spans="1:13" x14ac:dyDescent="0.35">
      <c r="A19" t="s">
        <v>7367</v>
      </c>
      <c r="B19" s="2">
        <v>56.514772809999997</v>
      </c>
      <c r="C19" s="2">
        <v>1.36164649</v>
      </c>
      <c r="D19" s="2">
        <f>VLOOKUP(A19,diploid!A:D,4,FALSE)</f>
        <v>0.492738756</v>
      </c>
      <c r="E19" s="2">
        <v>3.9946080000000002E-3</v>
      </c>
      <c r="F19" s="3" t="s">
        <v>7368</v>
      </c>
      <c r="G19" s="2" t="s">
        <v>9</v>
      </c>
      <c r="I19" s="2" t="str">
        <f t="shared" si="0"/>
        <v>117689744</v>
      </c>
      <c r="J19" s="2">
        <f t="shared" si="1"/>
        <v>56.5</v>
      </c>
      <c r="K19" s="2" t="str">
        <f t="shared" si="2"/>
        <v>1.4 ± 0.5</v>
      </c>
      <c r="L19" s="2">
        <f t="shared" si="3"/>
        <v>4.0000000000000001E-3</v>
      </c>
      <c r="M19" t="str">
        <f t="shared" si="4"/>
        <v>protein PFC0760c-like isoform X1</v>
      </c>
    </row>
    <row r="20" spans="1:13" x14ac:dyDescent="0.35">
      <c r="A20" t="s">
        <v>7365</v>
      </c>
      <c r="B20" s="2">
        <v>13.50323008</v>
      </c>
      <c r="C20" s="2">
        <v>1.3608677039999999</v>
      </c>
      <c r="D20" s="2">
        <f>VLOOKUP(A20,diploid!A:D,4,FALSE)</f>
        <v>0.45520397299999998</v>
      </c>
      <c r="E20" s="2">
        <v>2.5788790000000001E-3</v>
      </c>
      <c r="F20" s="3" t="s">
        <v>7366</v>
      </c>
      <c r="G20" s="2" t="s">
        <v>9</v>
      </c>
      <c r="I20" s="2" t="str">
        <f t="shared" si="0"/>
        <v>105334421</v>
      </c>
      <c r="J20" s="2">
        <f t="shared" si="1"/>
        <v>13.5</v>
      </c>
      <c r="K20" s="2" t="str">
        <f t="shared" si="2"/>
        <v>1.4 ± 0.5</v>
      </c>
      <c r="L20" s="2">
        <f t="shared" si="3"/>
        <v>3.0000000000000001E-3</v>
      </c>
      <c r="M20" t="str">
        <f t="shared" si="4"/>
        <v>PCNA-associated factor</v>
      </c>
    </row>
    <row r="21" spans="1:13" x14ac:dyDescent="0.35">
      <c r="A21" t="s">
        <v>7363</v>
      </c>
      <c r="B21" s="2">
        <v>10.34479896</v>
      </c>
      <c r="C21" s="2">
        <v>1.336509934</v>
      </c>
      <c r="D21" s="2">
        <f>VLOOKUP(A21,diploid!A:D,4,FALSE)</f>
        <v>0.47864760099999998</v>
      </c>
      <c r="E21" s="2">
        <v>3.9158159999999999E-3</v>
      </c>
      <c r="F21" s="3" t="s">
        <v>7364</v>
      </c>
      <c r="G21" s="2" t="s">
        <v>9</v>
      </c>
      <c r="I21" s="2" t="str">
        <f t="shared" si="0"/>
        <v>105340698</v>
      </c>
      <c r="J21" s="2">
        <f t="shared" si="1"/>
        <v>10.3</v>
      </c>
      <c r="K21" s="2" t="str">
        <f t="shared" si="2"/>
        <v>1.3 ± 0.5</v>
      </c>
      <c r="L21" s="2">
        <f t="shared" si="3"/>
        <v>4.0000000000000001E-3</v>
      </c>
      <c r="M21" t="str">
        <f t="shared" si="4"/>
        <v>triokinase/FMN cyclase</v>
      </c>
    </row>
    <row r="22" spans="1:13" x14ac:dyDescent="0.35">
      <c r="A22" t="s">
        <v>7361</v>
      </c>
      <c r="B22" s="2">
        <v>14.229526870000001</v>
      </c>
      <c r="C22" s="2">
        <v>1.3139215019999999</v>
      </c>
      <c r="D22" s="2">
        <f>VLOOKUP(A22,diploid!A:D,4,FALSE)</f>
        <v>0.28662679200000002</v>
      </c>
      <c r="E22" s="2">
        <v>2.09E-5</v>
      </c>
      <c r="F22" s="3" t="s">
        <v>7362</v>
      </c>
      <c r="G22" s="2" t="s">
        <v>9</v>
      </c>
      <c r="I22" s="2" t="str">
        <f t="shared" si="0"/>
        <v>105320633</v>
      </c>
      <c r="J22" s="2">
        <f t="shared" si="1"/>
        <v>14.2</v>
      </c>
      <c r="K22" s="2" t="str">
        <f t="shared" si="2"/>
        <v>1.3 ± 0.3</v>
      </c>
      <c r="L22" s="2" t="str">
        <f t="shared" si="3"/>
        <v>&lt;0.001</v>
      </c>
      <c r="M22" t="str">
        <f t="shared" si="4"/>
        <v>NAD-dependent protein deacetylase Sirt6 isoform X2</v>
      </c>
    </row>
    <row r="23" spans="1:13" x14ac:dyDescent="0.35">
      <c r="A23" t="s">
        <v>7360</v>
      </c>
      <c r="B23" s="2">
        <v>16.691627740000001</v>
      </c>
      <c r="C23" s="2">
        <v>1.311433861</v>
      </c>
      <c r="D23" s="2">
        <f>VLOOKUP(A23,diploid!A:D,4,FALSE)</f>
        <v>0.59593685699999999</v>
      </c>
      <c r="E23" s="2">
        <v>1.0978902E-2</v>
      </c>
      <c r="F23" s="3" t="s">
        <v>396</v>
      </c>
      <c r="G23" s="2" t="s">
        <v>9</v>
      </c>
      <c r="I23" s="2" t="str">
        <f t="shared" si="0"/>
        <v>117689190</v>
      </c>
      <c r="J23" s="2">
        <f t="shared" si="1"/>
        <v>16.7</v>
      </c>
      <c r="K23" s="2" t="str">
        <f t="shared" si="2"/>
        <v>1.3 ± 0.6</v>
      </c>
      <c r="L23" s="2">
        <f t="shared" si="3"/>
        <v>1.0999999999999999E-2</v>
      </c>
      <c r="M23" t="str">
        <f t="shared" si="4"/>
        <v>sushi von Willebrand factor type A EGF and pentraxin domain-containing protein 1-like</v>
      </c>
    </row>
    <row r="24" spans="1:13" x14ac:dyDescent="0.35">
      <c r="A24" t="s">
        <v>7358</v>
      </c>
      <c r="B24" s="2">
        <v>10.886271089999999</v>
      </c>
      <c r="C24" s="2">
        <v>1.3038396860000001</v>
      </c>
      <c r="D24" s="2">
        <f>VLOOKUP(A24,diploid!A:D,4,FALSE)</f>
        <v>0.38687772199999998</v>
      </c>
      <c r="E24" s="2">
        <v>1.0614439999999999E-3</v>
      </c>
      <c r="F24" s="3" t="s">
        <v>7359</v>
      </c>
      <c r="G24" s="2" t="s">
        <v>9</v>
      </c>
      <c r="I24" s="2" t="str">
        <f t="shared" si="0"/>
        <v>105319831</v>
      </c>
      <c r="J24" s="2">
        <f t="shared" si="1"/>
        <v>10.9</v>
      </c>
      <c r="K24" s="2" t="str">
        <f t="shared" si="2"/>
        <v>1.3 ± 0.4</v>
      </c>
      <c r="L24" s="2">
        <f t="shared" si="3"/>
        <v>1E-3</v>
      </c>
      <c r="M24" t="str">
        <f t="shared" si="4"/>
        <v>probable E3 ubiquitin-protein ligase IRF2BPL</v>
      </c>
    </row>
    <row r="25" spans="1:13" x14ac:dyDescent="0.35">
      <c r="A25" t="s">
        <v>7356</v>
      </c>
      <c r="B25" s="2">
        <v>10.717302370000001</v>
      </c>
      <c r="C25" s="2">
        <v>1.2842293140000001</v>
      </c>
      <c r="D25" s="2">
        <f>VLOOKUP(A25,diploid!A:D,4,FALSE)</f>
        <v>0.30147976300000001</v>
      </c>
      <c r="E25" s="2">
        <v>7.7600000000000002E-5</v>
      </c>
      <c r="F25" s="3" t="s">
        <v>7357</v>
      </c>
      <c r="G25" s="2" t="s">
        <v>9</v>
      </c>
      <c r="I25" s="2" t="str">
        <f t="shared" si="0"/>
        <v>105320367</v>
      </c>
      <c r="J25" s="2">
        <f t="shared" si="1"/>
        <v>10.7</v>
      </c>
      <c r="K25" s="2" t="str">
        <f t="shared" si="2"/>
        <v>1.3 ± 0.3</v>
      </c>
      <c r="L25" s="2" t="str">
        <f t="shared" si="3"/>
        <v>&lt;0.001</v>
      </c>
      <c r="M25" t="str">
        <f t="shared" si="4"/>
        <v>zinc finger BED domain-containing protein 1-like</v>
      </c>
    </row>
    <row r="26" spans="1:13" x14ac:dyDescent="0.35">
      <c r="A26" t="s">
        <v>7354</v>
      </c>
      <c r="B26" s="2">
        <v>117.1748777</v>
      </c>
      <c r="C26" s="2">
        <v>1.270043405</v>
      </c>
      <c r="D26" s="2">
        <f>VLOOKUP(A26,diploid!A:D,4,FALSE)</f>
        <v>0.34602665500000002</v>
      </c>
      <c r="E26" s="2">
        <v>4.7454399999999997E-4</v>
      </c>
      <c r="F26" s="3" t="s">
        <v>7355</v>
      </c>
      <c r="G26" s="2" t="s">
        <v>9</v>
      </c>
      <c r="I26" s="2" t="str">
        <f t="shared" si="0"/>
        <v>105348461</v>
      </c>
      <c r="J26" s="2">
        <f t="shared" si="1"/>
        <v>117.2</v>
      </c>
      <c r="K26" s="2" t="str">
        <f t="shared" si="2"/>
        <v>1.3 ± 0.3</v>
      </c>
      <c r="L26" s="2" t="str">
        <f t="shared" si="3"/>
        <v>&lt;0.001</v>
      </c>
      <c r="M26" t="str">
        <f t="shared" si="4"/>
        <v>endoplasmic reticulum chaperone BiP</v>
      </c>
    </row>
    <row r="27" spans="1:13" x14ac:dyDescent="0.35">
      <c r="A27" t="s">
        <v>7353</v>
      </c>
      <c r="B27" s="2">
        <v>50.307836960000003</v>
      </c>
      <c r="C27" s="2">
        <v>1.2469358880000001</v>
      </c>
      <c r="D27" s="2">
        <f>VLOOKUP(A27,diploid!A:D,4,FALSE)</f>
        <v>0.45216139</v>
      </c>
      <c r="E27" s="2">
        <v>4.3370400000000003E-3</v>
      </c>
      <c r="F27" s="3" t="s">
        <v>73</v>
      </c>
      <c r="G27" s="2" t="s">
        <v>9</v>
      </c>
      <c r="I27" s="2" t="str">
        <f t="shared" si="0"/>
        <v>105326765</v>
      </c>
      <c r="J27" s="2">
        <f t="shared" si="1"/>
        <v>50.3</v>
      </c>
      <c r="K27" s="2" t="str">
        <f t="shared" si="2"/>
        <v>1.2 ± 0.5</v>
      </c>
      <c r="L27" s="2">
        <f t="shared" si="3"/>
        <v>4.0000000000000001E-3</v>
      </c>
      <c r="M27" t="str">
        <f t="shared" si="4"/>
        <v>complement C1q tumor necrosis factor-related protein 3</v>
      </c>
    </row>
    <row r="28" spans="1:13" x14ac:dyDescent="0.35">
      <c r="A28" t="s">
        <v>7351</v>
      </c>
      <c r="B28" s="2">
        <v>15.928837680000001</v>
      </c>
      <c r="C28" s="2">
        <v>1.245500882</v>
      </c>
      <c r="D28" s="2">
        <f>VLOOKUP(A28,diploid!A:D,4,FALSE)</f>
        <v>0.365747143</v>
      </c>
      <c r="E28" s="2">
        <v>1.0113430000000001E-3</v>
      </c>
      <c r="F28" s="3" t="s">
        <v>7352</v>
      </c>
      <c r="G28" s="2" t="s">
        <v>9</v>
      </c>
      <c r="I28" s="2" t="str">
        <f t="shared" si="0"/>
        <v>105334034</v>
      </c>
      <c r="J28" s="2">
        <f t="shared" si="1"/>
        <v>15.9</v>
      </c>
      <c r="K28" s="2" t="str">
        <f t="shared" si="2"/>
        <v>1.2 ± 0.4</v>
      </c>
      <c r="L28" s="2">
        <f t="shared" si="3"/>
        <v>1E-3</v>
      </c>
      <c r="M28" t="str">
        <f t="shared" si="4"/>
        <v>baculoviral IAP repeat-containing protein 5</v>
      </c>
    </row>
    <row r="29" spans="1:13" x14ac:dyDescent="0.35">
      <c r="A29" t="s">
        <v>7349</v>
      </c>
      <c r="B29" s="2">
        <v>35.53493125</v>
      </c>
      <c r="C29" s="2">
        <v>1.2433334739999999</v>
      </c>
      <c r="D29" s="2">
        <f>VLOOKUP(A29,diploid!A:D,4,FALSE)</f>
        <v>0.32968716100000001</v>
      </c>
      <c r="E29" s="2">
        <v>3.4542200000000001E-4</v>
      </c>
      <c r="F29" s="3" t="s">
        <v>7350</v>
      </c>
      <c r="G29" s="2" t="s">
        <v>9</v>
      </c>
      <c r="I29" s="2" t="str">
        <f t="shared" si="0"/>
        <v>105336829</v>
      </c>
      <c r="J29" s="2">
        <f t="shared" si="1"/>
        <v>35.5</v>
      </c>
      <c r="K29" s="2" t="str">
        <f t="shared" si="2"/>
        <v>1.2 ± 0.3</v>
      </c>
      <c r="L29" s="2" t="str">
        <f t="shared" si="3"/>
        <v>&lt;0.001</v>
      </c>
      <c r="M29" t="str">
        <f t="shared" si="4"/>
        <v>nucleolar and spindle-associated protein 1</v>
      </c>
    </row>
    <row r="30" spans="1:13" x14ac:dyDescent="0.35">
      <c r="A30" t="s">
        <v>7348</v>
      </c>
      <c r="B30" s="2">
        <v>11.302940619999999</v>
      </c>
      <c r="C30" s="2">
        <v>1.2229069370000001</v>
      </c>
      <c r="D30" s="2">
        <f>VLOOKUP(A30,diploid!A:D,4,FALSE)</f>
        <v>0.32300455700000003</v>
      </c>
      <c r="E30" s="2">
        <v>3.4922099999999998E-4</v>
      </c>
      <c r="F30" s="3" t="s">
        <v>1659</v>
      </c>
      <c r="G30" s="2" t="s">
        <v>9</v>
      </c>
      <c r="I30" s="2" t="str">
        <f t="shared" si="0"/>
        <v>117686975</v>
      </c>
      <c r="J30" s="2">
        <f t="shared" si="1"/>
        <v>11.3</v>
      </c>
      <c r="K30" s="2" t="str">
        <f t="shared" si="2"/>
        <v>1.2 ± 0.3</v>
      </c>
      <c r="L30" s="2" t="str">
        <f t="shared" si="3"/>
        <v>&lt;0.001</v>
      </c>
      <c r="M30" t="str">
        <f t="shared" si="4"/>
        <v>toll-like receptor 4</v>
      </c>
    </row>
    <row r="31" spans="1:13" x14ac:dyDescent="0.35">
      <c r="A31" t="s">
        <v>7346</v>
      </c>
      <c r="B31" s="2">
        <v>11.92356316</v>
      </c>
      <c r="C31" s="2">
        <v>1.220475778</v>
      </c>
      <c r="D31" s="2">
        <f>VLOOKUP(A31,diploid!A:D,4,FALSE)</f>
        <v>0.27690081799999999</v>
      </c>
      <c r="E31" s="2">
        <v>4.5399999999999999E-5</v>
      </c>
      <c r="F31" s="3" t="s">
        <v>7347</v>
      </c>
      <c r="G31" s="2" t="s">
        <v>9</v>
      </c>
      <c r="I31" s="2" t="str">
        <f t="shared" si="0"/>
        <v>117684380</v>
      </c>
      <c r="J31" s="2">
        <f t="shared" si="1"/>
        <v>11.9</v>
      </c>
      <c r="K31" s="2" t="str">
        <f t="shared" si="2"/>
        <v>1.2 ± 0.3</v>
      </c>
      <c r="L31" s="2" t="str">
        <f t="shared" si="3"/>
        <v>&lt;0.001</v>
      </c>
      <c r="M31" t="str">
        <f t="shared" si="4"/>
        <v>required for excision 1-B domain-containing protein-like</v>
      </c>
    </row>
    <row r="32" spans="1:13" x14ac:dyDescent="0.35">
      <c r="A32" t="s">
        <v>7345</v>
      </c>
      <c r="B32" s="2">
        <v>41.535080929999999</v>
      </c>
      <c r="C32" s="2">
        <v>1.218982072</v>
      </c>
      <c r="D32" s="2">
        <f>VLOOKUP(A32,diploid!A:D,4,FALSE)</f>
        <v>0.73814091599999998</v>
      </c>
      <c r="E32" s="2">
        <v>2.2988729999999999E-2</v>
      </c>
      <c r="F32" s="3" t="s">
        <v>1485</v>
      </c>
      <c r="G32" s="2" t="s">
        <v>9</v>
      </c>
      <c r="I32" s="2" t="str">
        <f t="shared" si="0"/>
        <v>117684862</v>
      </c>
      <c r="J32" s="2">
        <f t="shared" si="1"/>
        <v>41.5</v>
      </c>
      <c r="K32" s="2" t="str">
        <f t="shared" si="2"/>
        <v>1.2 ± 0.7</v>
      </c>
      <c r="L32" s="2">
        <f t="shared" si="3"/>
        <v>2.3E-2</v>
      </c>
      <c r="M32" t="str">
        <f t="shared" si="4"/>
        <v>protein PML-like</v>
      </c>
    </row>
    <row r="33" spans="1:13" x14ac:dyDescent="0.35">
      <c r="A33" t="s">
        <v>7343</v>
      </c>
      <c r="B33" s="2">
        <v>16.876469449999998</v>
      </c>
      <c r="C33" s="2">
        <v>1.213345629</v>
      </c>
      <c r="D33" s="2">
        <f>VLOOKUP(A33,diploid!A:D,4,FALSE)</f>
        <v>1.106800488</v>
      </c>
      <c r="E33" s="2">
        <v>3.4229251000000002E-2</v>
      </c>
      <c r="F33" s="3" t="s">
        <v>7344</v>
      </c>
      <c r="G33" s="2" t="s">
        <v>9</v>
      </c>
      <c r="I33" s="2" t="str">
        <f t="shared" si="0"/>
        <v>117688517</v>
      </c>
      <c r="J33" s="2">
        <f t="shared" si="1"/>
        <v>16.899999999999999</v>
      </c>
      <c r="K33" s="2" t="str">
        <f t="shared" si="2"/>
        <v>1.2 ± 1.1</v>
      </c>
      <c r="L33" s="2">
        <f t="shared" si="3"/>
        <v>3.4000000000000002E-2</v>
      </c>
      <c r="M33" t="str">
        <f t="shared" si="4"/>
        <v>N-lysine methyltransferase KMT5A-like</v>
      </c>
    </row>
    <row r="34" spans="1:13" x14ac:dyDescent="0.35">
      <c r="A34" t="s">
        <v>7342</v>
      </c>
      <c r="B34" s="2">
        <v>59.997141300000003</v>
      </c>
      <c r="C34" s="2">
        <v>1.2077615900000001</v>
      </c>
      <c r="D34" s="2">
        <f>VLOOKUP(A34,diploid!A:D,4,FALSE)</f>
        <v>0.71119247799999996</v>
      </c>
      <c r="E34" s="2">
        <v>2.2292843999999999E-2</v>
      </c>
      <c r="F34" s="3" t="s">
        <v>1093</v>
      </c>
      <c r="G34" s="2" t="s">
        <v>9</v>
      </c>
      <c r="I34" s="2" t="str">
        <f t="shared" si="0"/>
        <v>105334885</v>
      </c>
      <c r="J34" s="2">
        <f t="shared" si="1"/>
        <v>60</v>
      </c>
      <c r="K34" s="2" t="str">
        <f t="shared" si="2"/>
        <v>1.2 ± 0.7</v>
      </c>
      <c r="L34" s="2">
        <f t="shared" si="3"/>
        <v>2.1999999999999999E-2</v>
      </c>
      <c r="M34" t="str">
        <f t="shared" si="4"/>
        <v>patched domain-containing protein 3</v>
      </c>
    </row>
    <row r="35" spans="1:13" x14ac:dyDescent="0.35">
      <c r="A35" t="s">
        <v>7341</v>
      </c>
      <c r="B35" s="2">
        <v>42.531687759999997</v>
      </c>
      <c r="C35" s="2">
        <v>1.2063933060000001</v>
      </c>
      <c r="D35" s="2">
        <f>VLOOKUP(A35,diploid!A:D,4,FALSE)</f>
        <v>0.179764543</v>
      </c>
      <c r="E35" s="2">
        <v>4.2299999999999999E-10</v>
      </c>
      <c r="F35" s="3" t="s">
        <v>1450</v>
      </c>
      <c r="G35" s="2" t="s">
        <v>9</v>
      </c>
      <c r="I35" s="2" t="str">
        <f t="shared" si="0"/>
        <v>105347536</v>
      </c>
      <c r="J35" s="2">
        <f t="shared" si="1"/>
        <v>42.5</v>
      </c>
      <c r="K35" s="2" t="str">
        <f t="shared" si="2"/>
        <v>1.2 ± 0.2</v>
      </c>
      <c r="L35" s="2" t="str">
        <f t="shared" si="3"/>
        <v>&lt;0.001</v>
      </c>
      <c r="M35" t="str">
        <f t="shared" si="4"/>
        <v>TNF receptor-associated factor 3</v>
      </c>
    </row>
    <row r="36" spans="1:13" x14ac:dyDescent="0.35">
      <c r="A36" t="s">
        <v>7339</v>
      </c>
      <c r="B36" s="2">
        <v>10.89972377</v>
      </c>
      <c r="C36" s="2">
        <v>1.204951922</v>
      </c>
      <c r="D36" s="2">
        <f>VLOOKUP(A36,diploid!A:D,4,FALSE)</f>
        <v>0.40982598999999997</v>
      </c>
      <c r="E36" s="2">
        <v>3.1353779999999999E-3</v>
      </c>
      <c r="F36" s="3" t="s">
        <v>7340</v>
      </c>
      <c r="G36" s="2" t="s">
        <v>9</v>
      </c>
      <c r="I36" s="2" t="str">
        <f t="shared" si="0"/>
        <v>105317394</v>
      </c>
      <c r="J36" s="2">
        <f t="shared" si="1"/>
        <v>10.9</v>
      </c>
      <c r="K36" s="2" t="str">
        <f t="shared" si="2"/>
        <v>1.2 ± 0.4</v>
      </c>
      <c r="L36" s="2">
        <f t="shared" si="3"/>
        <v>3.0000000000000001E-3</v>
      </c>
      <c r="M36" t="str">
        <f t="shared" si="4"/>
        <v>cell division cycle-associated protein 3 isoform X1</v>
      </c>
    </row>
    <row r="37" spans="1:13" x14ac:dyDescent="0.35">
      <c r="A37" t="s">
        <v>7337</v>
      </c>
      <c r="B37" s="2">
        <v>29.751148839999999</v>
      </c>
      <c r="C37" s="2">
        <v>1.2046604780000001</v>
      </c>
      <c r="D37" s="2">
        <f>VLOOKUP(A37,diploid!A:D,4,FALSE)</f>
        <v>0.37091934599999998</v>
      </c>
      <c r="E37" s="2">
        <v>1.5039160000000001E-3</v>
      </c>
      <c r="F37" s="3" t="s">
        <v>7338</v>
      </c>
      <c r="G37" s="2" t="s">
        <v>9</v>
      </c>
      <c r="I37" s="2" t="str">
        <f t="shared" si="0"/>
        <v>117681820</v>
      </c>
      <c r="J37" s="2">
        <f t="shared" si="1"/>
        <v>29.8</v>
      </c>
      <c r="K37" s="2" t="str">
        <f t="shared" si="2"/>
        <v>1.2 ± 0.4</v>
      </c>
      <c r="L37" s="2">
        <f t="shared" si="3"/>
        <v>2E-3</v>
      </c>
      <c r="M37" t="str">
        <f t="shared" si="4"/>
        <v>lysosomal thioesterase PPT2-A-like isoform X1</v>
      </c>
    </row>
    <row r="38" spans="1:13" x14ac:dyDescent="0.35">
      <c r="A38" t="s">
        <v>7335</v>
      </c>
      <c r="B38" s="2">
        <v>15.73976568</v>
      </c>
      <c r="C38" s="2">
        <v>1.203990109</v>
      </c>
      <c r="D38" s="2">
        <f>VLOOKUP(A38,diploid!A:D,4,FALSE)</f>
        <v>0.26740048599999999</v>
      </c>
      <c r="E38" s="2">
        <v>3.01E-5</v>
      </c>
      <c r="F38" s="3" t="s">
        <v>7336</v>
      </c>
      <c r="G38" s="2" t="s">
        <v>9</v>
      </c>
      <c r="I38" s="2" t="str">
        <f t="shared" si="0"/>
        <v>105332081</v>
      </c>
      <c r="J38" s="2">
        <f t="shared" si="1"/>
        <v>15.7</v>
      </c>
      <c r="K38" s="2" t="str">
        <f t="shared" si="2"/>
        <v>1.2 ± 0.3</v>
      </c>
      <c r="L38" s="2" t="str">
        <f t="shared" si="3"/>
        <v>&lt;0.001</v>
      </c>
      <c r="M38" t="str">
        <f t="shared" si="4"/>
        <v>4-coumarate--CoA ligase-like 1</v>
      </c>
    </row>
    <row r="39" spans="1:13" x14ac:dyDescent="0.35">
      <c r="A39" t="s">
        <v>7333</v>
      </c>
      <c r="B39" s="2">
        <v>40.910914380000001</v>
      </c>
      <c r="C39" s="2">
        <v>1.2011430359999999</v>
      </c>
      <c r="D39" s="2">
        <f>VLOOKUP(A39,diploid!A:D,4,FALSE)</f>
        <v>0.335246402</v>
      </c>
      <c r="E39" s="2">
        <v>6.3840100000000003E-4</v>
      </c>
      <c r="F39" s="3" t="s">
        <v>7334</v>
      </c>
      <c r="G39" s="2" t="s">
        <v>9</v>
      </c>
      <c r="I39" s="2" t="str">
        <f t="shared" si="0"/>
        <v>105330716</v>
      </c>
      <c r="J39" s="2">
        <f t="shared" si="1"/>
        <v>40.9</v>
      </c>
      <c r="K39" s="2" t="str">
        <f t="shared" si="2"/>
        <v>1.2 ± 0.3</v>
      </c>
      <c r="L39" s="2" t="str">
        <f t="shared" si="3"/>
        <v>&lt;0.001</v>
      </c>
      <c r="M39" t="str">
        <f t="shared" si="4"/>
        <v>serine/threonine-protein kinase PknD</v>
      </c>
    </row>
    <row r="40" spans="1:13" x14ac:dyDescent="0.35">
      <c r="A40" t="s">
        <v>7331</v>
      </c>
      <c r="B40" s="2">
        <v>46.902467880000003</v>
      </c>
      <c r="C40" s="2">
        <v>1.1981602650000001</v>
      </c>
      <c r="D40" s="2">
        <f>VLOOKUP(A40,diploid!A:D,4,FALSE)</f>
        <v>0.19457307099999999</v>
      </c>
      <c r="E40" s="2">
        <v>1.24E-8</v>
      </c>
      <c r="F40" s="3" t="s">
        <v>7332</v>
      </c>
      <c r="G40" s="2" t="s">
        <v>9</v>
      </c>
      <c r="I40" s="2" t="str">
        <f t="shared" si="0"/>
        <v>105319817</v>
      </c>
      <c r="J40" s="2">
        <f t="shared" si="1"/>
        <v>46.9</v>
      </c>
      <c r="K40" s="2" t="str">
        <f t="shared" si="2"/>
        <v>1.2 ± 0.2</v>
      </c>
      <c r="L40" s="2" t="str">
        <f t="shared" si="3"/>
        <v>&lt;0.001</v>
      </c>
      <c r="M40" t="str">
        <f t="shared" si="4"/>
        <v>transmembrane protein 183B</v>
      </c>
    </row>
    <row r="41" spans="1:13" x14ac:dyDescent="0.35">
      <c r="A41" t="s">
        <v>7329</v>
      </c>
      <c r="B41" s="2">
        <v>61.574034689999998</v>
      </c>
      <c r="C41" s="2">
        <v>1.1834043599999999</v>
      </c>
      <c r="D41" s="2">
        <f>VLOOKUP(A41,diploid!A:D,4,FALSE)</f>
        <v>0.41050302799999999</v>
      </c>
      <c r="E41" s="2">
        <v>3.5232309999999999E-3</v>
      </c>
      <c r="F41" s="3" t="s">
        <v>7330</v>
      </c>
      <c r="G41" s="2" t="s">
        <v>9</v>
      </c>
      <c r="I41" s="2" t="str">
        <f t="shared" si="0"/>
        <v>105333744</v>
      </c>
      <c r="J41" s="2">
        <f t="shared" si="1"/>
        <v>61.6</v>
      </c>
      <c r="K41" s="2" t="str">
        <f t="shared" si="2"/>
        <v>1.2 ± 0.4</v>
      </c>
      <c r="L41" s="2">
        <f t="shared" si="3"/>
        <v>4.0000000000000001E-3</v>
      </c>
      <c r="M41" t="str">
        <f t="shared" si="4"/>
        <v>N(6)-adenine-specific methyltransferase METTL4</v>
      </c>
    </row>
    <row r="42" spans="1:13" x14ac:dyDescent="0.35">
      <c r="A42" t="s">
        <v>7327</v>
      </c>
      <c r="B42" s="2">
        <v>104.6928405</v>
      </c>
      <c r="C42" s="2">
        <v>1.1710465210000001</v>
      </c>
      <c r="D42" s="2">
        <f>VLOOKUP(A42,diploid!A:D,4,FALSE)</f>
        <v>0.82537274699999996</v>
      </c>
      <c r="E42" s="2">
        <v>2.9494308E-2</v>
      </c>
      <c r="F42" s="3" t="s">
        <v>7328</v>
      </c>
      <c r="G42" s="2" t="s">
        <v>9</v>
      </c>
      <c r="I42" s="2" t="str">
        <f t="shared" si="0"/>
        <v>105336299</v>
      </c>
      <c r="J42" s="2">
        <f t="shared" si="1"/>
        <v>104.7</v>
      </c>
      <c r="K42" s="2" t="str">
        <f t="shared" si="2"/>
        <v>1.2 ± 0.8</v>
      </c>
      <c r="L42" s="2">
        <f t="shared" si="3"/>
        <v>2.9000000000000001E-2</v>
      </c>
      <c r="M42" t="str">
        <f t="shared" si="4"/>
        <v>ribonucleoside-diphosphate reductase small chain</v>
      </c>
    </row>
    <row r="43" spans="1:13" x14ac:dyDescent="0.35">
      <c r="A43" t="s">
        <v>7325</v>
      </c>
      <c r="B43" s="2">
        <v>16.595077010000001</v>
      </c>
      <c r="C43" s="2">
        <v>1.1550177669999999</v>
      </c>
      <c r="D43" s="2">
        <f>VLOOKUP(A43,diploid!A:D,4,FALSE)</f>
        <v>0.36558378600000002</v>
      </c>
      <c r="E43" s="2">
        <v>2.016622E-3</v>
      </c>
      <c r="F43" s="3" t="s">
        <v>7326</v>
      </c>
      <c r="G43" s="2" t="s">
        <v>9</v>
      </c>
      <c r="I43" s="2" t="str">
        <f t="shared" si="0"/>
        <v>105343198</v>
      </c>
      <c r="J43" s="2">
        <f t="shared" si="1"/>
        <v>16.600000000000001</v>
      </c>
      <c r="K43" s="2" t="str">
        <f t="shared" si="2"/>
        <v>1.2 ± 0.4</v>
      </c>
      <c r="L43" s="2">
        <f t="shared" si="3"/>
        <v>2E-3</v>
      </c>
      <c r="M43" t="str">
        <f t="shared" si="4"/>
        <v>F-box/LRR-repeat protein 7 isoform X1</v>
      </c>
    </row>
    <row r="44" spans="1:13" x14ac:dyDescent="0.35">
      <c r="A44" t="s">
        <v>7323</v>
      </c>
      <c r="B44" s="2">
        <v>28.064764490000002</v>
      </c>
      <c r="C44" s="2">
        <v>1.144455904</v>
      </c>
      <c r="D44" s="2">
        <f>VLOOKUP(A44,diploid!A:D,4,FALSE)</f>
        <v>0.337734857</v>
      </c>
      <c r="E44" s="2">
        <v>1.1218790000000001E-3</v>
      </c>
      <c r="F44" s="3" t="s">
        <v>7324</v>
      </c>
      <c r="G44" s="2" t="s">
        <v>9</v>
      </c>
      <c r="I44" s="2" t="str">
        <f t="shared" si="0"/>
        <v>105332883</v>
      </c>
      <c r="J44" s="2">
        <f t="shared" si="1"/>
        <v>28.1</v>
      </c>
      <c r="K44" s="2" t="str">
        <f t="shared" si="2"/>
        <v>1.1 ± 0.3</v>
      </c>
      <c r="L44" s="2">
        <f t="shared" si="3"/>
        <v>1E-3</v>
      </c>
      <c r="M44" t="str">
        <f t="shared" si="4"/>
        <v>targeting protein for Xklp2 homolog isoform X1</v>
      </c>
    </row>
    <row r="45" spans="1:13" x14ac:dyDescent="0.35">
      <c r="A45" t="s">
        <v>7321</v>
      </c>
      <c r="B45" s="2">
        <v>15.59460344</v>
      </c>
      <c r="C45" s="2">
        <v>1.1406499779999999</v>
      </c>
      <c r="D45" s="2">
        <f>VLOOKUP(A45,diploid!A:D,4,FALSE)</f>
        <v>0.29860191000000003</v>
      </c>
      <c r="E45" s="2">
        <v>3.3926099999999999E-4</v>
      </c>
      <c r="F45" s="3" t="s">
        <v>7322</v>
      </c>
      <c r="G45" s="2" t="s">
        <v>9</v>
      </c>
      <c r="I45" s="2" t="str">
        <f t="shared" si="0"/>
        <v>105347412</v>
      </c>
      <c r="J45" s="2">
        <f t="shared" si="1"/>
        <v>15.6</v>
      </c>
      <c r="K45" s="2" t="str">
        <f t="shared" si="2"/>
        <v>1.1 ± 0.3</v>
      </c>
      <c r="L45" s="2" t="str">
        <f t="shared" si="3"/>
        <v>&lt;0.001</v>
      </c>
      <c r="M45" t="str">
        <f t="shared" si="4"/>
        <v>inosine triphosphate pyrophosphatase</v>
      </c>
    </row>
    <row r="46" spans="1:13" x14ac:dyDescent="0.35">
      <c r="A46" t="s">
        <v>7319</v>
      </c>
      <c r="B46" s="2">
        <v>30.2456292</v>
      </c>
      <c r="C46" s="2">
        <v>1.131276443</v>
      </c>
      <c r="D46" s="2">
        <f>VLOOKUP(A46,diploid!A:D,4,FALSE)</f>
        <v>0.44697795600000001</v>
      </c>
      <c r="E46" s="2">
        <v>7.2599250000000004E-3</v>
      </c>
      <c r="F46" s="3" t="s">
        <v>7320</v>
      </c>
      <c r="G46" s="2" t="s">
        <v>9</v>
      </c>
      <c r="I46" s="2" t="str">
        <f t="shared" si="0"/>
        <v>105336681</v>
      </c>
      <c r="J46" s="2">
        <f t="shared" si="1"/>
        <v>30.2</v>
      </c>
      <c r="K46" s="2" t="str">
        <f t="shared" si="2"/>
        <v>1.1 ± 0.4</v>
      </c>
      <c r="L46" s="2">
        <f t="shared" si="3"/>
        <v>7.0000000000000001E-3</v>
      </c>
      <c r="M46" t="str">
        <f t="shared" si="4"/>
        <v>geminin isoform X2</v>
      </c>
    </row>
    <row r="47" spans="1:13" x14ac:dyDescent="0.35">
      <c r="A47" t="s">
        <v>7318</v>
      </c>
      <c r="B47" s="2">
        <v>27.770243650000001</v>
      </c>
      <c r="C47" s="2">
        <v>1.1301044280000001</v>
      </c>
      <c r="D47" s="2">
        <f>VLOOKUP(A47,diploid!A:D,4,FALSE)</f>
        <v>0.34511319800000001</v>
      </c>
      <c r="E47" s="2">
        <v>1.502008E-3</v>
      </c>
      <c r="F47" s="3" t="s">
        <v>2891</v>
      </c>
      <c r="G47" s="2" t="s">
        <v>9</v>
      </c>
      <c r="I47" s="2" t="str">
        <f t="shared" si="0"/>
        <v>105325106</v>
      </c>
      <c r="J47" s="2">
        <f t="shared" si="1"/>
        <v>27.8</v>
      </c>
      <c r="K47" s="2" t="str">
        <f t="shared" si="2"/>
        <v>1.1 ± 0.3</v>
      </c>
      <c r="L47" s="2">
        <f t="shared" si="3"/>
        <v>2E-3</v>
      </c>
      <c r="M47" t="str">
        <f t="shared" si="4"/>
        <v>sex peptide receptor</v>
      </c>
    </row>
    <row r="48" spans="1:13" x14ac:dyDescent="0.35">
      <c r="A48" t="s">
        <v>7317</v>
      </c>
      <c r="B48" s="2">
        <v>27.735518580000001</v>
      </c>
      <c r="C48" s="2">
        <v>1.121499394</v>
      </c>
      <c r="D48" s="2">
        <f>VLOOKUP(A48,diploid!A:D,4,FALSE)</f>
        <v>0.22484627900000001</v>
      </c>
      <c r="E48" s="2">
        <v>4.2899999999999996E-6</v>
      </c>
      <c r="F48" s="3" t="s">
        <v>351</v>
      </c>
      <c r="G48" s="2" t="s">
        <v>9</v>
      </c>
      <c r="I48" s="2" t="str">
        <f t="shared" si="0"/>
        <v>109619767</v>
      </c>
      <c r="J48" s="2">
        <f t="shared" si="1"/>
        <v>27.7</v>
      </c>
      <c r="K48" s="2" t="str">
        <f t="shared" si="2"/>
        <v>1.1 ± 0.2</v>
      </c>
      <c r="L48" s="2" t="str">
        <f t="shared" si="3"/>
        <v>&lt;0.001</v>
      </c>
      <c r="M48" t="str">
        <f t="shared" si="4"/>
        <v>E3 ubiquitin-protein ligase TRIM71</v>
      </c>
    </row>
    <row r="49" spans="1:13" x14ac:dyDescent="0.35">
      <c r="A49" t="s">
        <v>7315</v>
      </c>
      <c r="B49" s="2">
        <v>128.12974850000001</v>
      </c>
      <c r="C49" s="2">
        <v>1.104914438</v>
      </c>
      <c r="D49" s="2">
        <f>VLOOKUP(A49,diploid!A:D,4,FALSE)</f>
        <v>0.25873048300000001</v>
      </c>
      <c r="E49" s="2">
        <v>7.6699999999999994E-5</v>
      </c>
      <c r="F49" s="3" t="s">
        <v>7316</v>
      </c>
      <c r="G49" s="2" t="s">
        <v>9</v>
      </c>
      <c r="I49" s="2" t="str">
        <f t="shared" si="0"/>
        <v>105345220</v>
      </c>
      <c r="J49" s="2">
        <f t="shared" si="1"/>
        <v>128.1</v>
      </c>
      <c r="K49" s="2" t="str">
        <f t="shared" si="2"/>
        <v>1.1 ± 0.3</v>
      </c>
      <c r="L49" s="2" t="str">
        <f t="shared" si="3"/>
        <v>&lt;0.001</v>
      </c>
      <c r="M49" t="str">
        <f t="shared" si="4"/>
        <v>activator of 90 kDa heat shock protein ATPase homolog 1</v>
      </c>
    </row>
    <row r="50" spans="1:13" x14ac:dyDescent="0.35">
      <c r="A50" t="s">
        <v>7313</v>
      </c>
      <c r="B50" s="2">
        <v>42.051571600000003</v>
      </c>
      <c r="C50" s="2">
        <v>1.0893041400000001</v>
      </c>
      <c r="D50" s="2">
        <f>VLOOKUP(A50,diploid!A:D,4,FALSE)</f>
        <v>0.32431827099999999</v>
      </c>
      <c r="E50" s="2">
        <v>1.2689839999999999E-3</v>
      </c>
      <c r="F50" s="3" t="s">
        <v>7314</v>
      </c>
      <c r="G50" s="2" t="s">
        <v>9</v>
      </c>
      <c r="I50" s="2" t="str">
        <f t="shared" si="0"/>
        <v>105349121</v>
      </c>
      <c r="J50" s="2">
        <f t="shared" si="1"/>
        <v>42.1</v>
      </c>
      <c r="K50" s="2" t="str">
        <f t="shared" si="2"/>
        <v>1.1 ± 0.3</v>
      </c>
      <c r="L50" s="2">
        <f t="shared" si="3"/>
        <v>1E-3</v>
      </c>
      <c r="M50" t="str">
        <f t="shared" si="4"/>
        <v>LOW QUALITY PROTEIN: golgin subfamily A member 4</v>
      </c>
    </row>
    <row r="51" spans="1:13" x14ac:dyDescent="0.35">
      <c r="A51" t="s">
        <v>7311</v>
      </c>
      <c r="B51" s="2">
        <v>32.415172769999998</v>
      </c>
      <c r="C51" s="2">
        <v>1.087476109</v>
      </c>
      <c r="D51" s="2">
        <f>VLOOKUP(A51,diploid!A:D,4,FALSE)</f>
        <v>0.26010895099999998</v>
      </c>
      <c r="E51" s="2">
        <v>1.0656499999999999E-4</v>
      </c>
      <c r="F51" s="3" t="s">
        <v>7312</v>
      </c>
      <c r="G51" s="2" t="s">
        <v>9</v>
      </c>
      <c r="I51" s="2" t="str">
        <f t="shared" si="0"/>
        <v>105347149</v>
      </c>
      <c r="J51" s="2">
        <f t="shared" si="1"/>
        <v>32.4</v>
      </c>
      <c r="K51" s="2" t="str">
        <f t="shared" si="2"/>
        <v>1.1 ± 0.3</v>
      </c>
      <c r="L51" s="2" t="str">
        <f t="shared" si="3"/>
        <v>&lt;0.001</v>
      </c>
      <c r="M51" t="str">
        <f t="shared" si="4"/>
        <v>NAD-dependent protein deacetylase sirtuin-6</v>
      </c>
    </row>
    <row r="52" spans="1:13" x14ac:dyDescent="0.35">
      <c r="A52" t="s">
        <v>7309</v>
      </c>
      <c r="B52" s="2">
        <v>9.1509488799999996</v>
      </c>
      <c r="C52" s="2">
        <v>1.074029439</v>
      </c>
      <c r="D52" s="2">
        <f>VLOOKUP(A52,diploid!A:D,4,FALSE)</f>
        <v>0.57388418699999999</v>
      </c>
      <c r="E52" s="2">
        <v>2.1222280999999999E-2</v>
      </c>
      <c r="F52" s="3" t="s">
        <v>7310</v>
      </c>
      <c r="G52" s="2" t="s">
        <v>9</v>
      </c>
      <c r="I52" s="2" t="str">
        <f t="shared" si="0"/>
        <v>105349079</v>
      </c>
      <c r="J52" s="2">
        <f t="shared" si="1"/>
        <v>9.1999999999999993</v>
      </c>
      <c r="K52" s="2" t="str">
        <f t="shared" si="2"/>
        <v>1.1 ± 0.6</v>
      </c>
      <c r="L52" s="2">
        <f t="shared" si="3"/>
        <v>2.1000000000000001E-2</v>
      </c>
      <c r="M52" t="str">
        <f t="shared" si="4"/>
        <v>prostate-associated microseminoprotein-like</v>
      </c>
    </row>
    <row r="53" spans="1:13" x14ac:dyDescent="0.35">
      <c r="A53" t="s">
        <v>7307</v>
      </c>
      <c r="B53" s="2">
        <v>18.774589550000002</v>
      </c>
      <c r="C53" s="2">
        <v>1.0694372910000001</v>
      </c>
      <c r="D53" s="2">
        <f>VLOOKUP(A53,diploid!A:D,4,FALSE)</f>
        <v>0.29863054999999999</v>
      </c>
      <c r="E53" s="2">
        <v>7.2236800000000003E-4</v>
      </c>
      <c r="F53" s="3" t="s">
        <v>7308</v>
      </c>
      <c r="G53" s="2" t="s">
        <v>9</v>
      </c>
      <c r="I53" s="2" t="str">
        <f t="shared" si="0"/>
        <v>105333963</v>
      </c>
      <c r="J53" s="2">
        <f t="shared" si="1"/>
        <v>18.8</v>
      </c>
      <c r="K53" s="2" t="str">
        <f t="shared" si="2"/>
        <v>1.1 ± 0.3</v>
      </c>
      <c r="L53" s="2" t="str">
        <f t="shared" si="3"/>
        <v>&lt;0.001</v>
      </c>
      <c r="M53" t="str">
        <f t="shared" si="4"/>
        <v>stress response protein NST1 isoform X2</v>
      </c>
    </row>
    <row r="54" spans="1:13" x14ac:dyDescent="0.35">
      <c r="A54" t="s">
        <v>7305</v>
      </c>
      <c r="B54" s="2">
        <v>68.793880920000007</v>
      </c>
      <c r="C54" s="2">
        <v>1.0614560159999999</v>
      </c>
      <c r="D54" s="2">
        <f>VLOOKUP(A54,diploid!A:D,4,FALSE)</f>
        <v>0.43234904400000002</v>
      </c>
      <c r="E54" s="2">
        <v>8.8780609999999996E-3</v>
      </c>
      <c r="F54" s="3" t="s">
        <v>7306</v>
      </c>
      <c r="G54" s="2" t="s">
        <v>9</v>
      </c>
      <c r="I54" s="2" t="str">
        <f t="shared" si="0"/>
        <v>105345330</v>
      </c>
      <c r="J54" s="2">
        <f t="shared" si="1"/>
        <v>68.8</v>
      </c>
      <c r="K54" s="2" t="str">
        <f t="shared" si="2"/>
        <v>1.1 ± 0.4</v>
      </c>
      <c r="L54" s="2">
        <f t="shared" si="3"/>
        <v>8.9999999999999993E-3</v>
      </c>
      <c r="M54" t="str">
        <f t="shared" si="4"/>
        <v>inner centromere protein</v>
      </c>
    </row>
    <row r="55" spans="1:13" x14ac:dyDescent="0.35">
      <c r="A55" t="s">
        <v>7303</v>
      </c>
      <c r="B55" s="2">
        <v>9.7068494600000008</v>
      </c>
      <c r="C55" s="2">
        <v>1.0598564130000001</v>
      </c>
      <c r="D55" s="2">
        <f>VLOOKUP(A55,diploid!A:D,4,FALSE)</f>
        <v>0.42254514399999998</v>
      </c>
      <c r="E55" s="2">
        <v>8.0533410000000003E-3</v>
      </c>
      <c r="F55" s="3" t="s">
        <v>7304</v>
      </c>
      <c r="G55" s="2" t="s">
        <v>9</v>
      </c>
      <c r="I55" s="2" t="str">
        <f t="shared" si="0"/>
        <v>105326644</v>
      </c>
      <c r="J55" s="2">
        <f t="shared" si="1"/>
        <v>9.6999999999999993</v>
      </c>
      <c r="K55" s="2" t="str">
        <f t="shared" si="2"/>
        <v>1.1 ± 0.4</v>
      </c>
      <c r="L55" s="2">
        <f t="shared" si="3"/>
        <v>8.0000000000000002E-3</v>
      </c>
      <c r="M55" t="str">
        <f t="shared" si="4"/>
        <v>ras-related protein RabC-like</v>
      </c>
    </row>
    <row r="56" spans="1:13" x14ac:dyDescent="0.35">
      <c r="A56" t="s">
        <v>7301</v>
      </c>
      <c r="B56" s="2">
        <v>13.804796720000001</v>
      </c>
      <c r="C56" s="2">
        <v>1.0591326029999999</v>
      </c>
      <c r="D56" s="2">
        <f>VLOOKUP(A56,diploid!A:D,4,FALSE)</f>
        <v>0.23099077600000001</v>
      </c>
      <c r="E56" s="2">
        <v>2.62E-5</v>
      </c>
      <c r="F56" s="3" t="s">
        <v>7302</v>
      </c>
      <c r="G56" s="2" t="s">
        <v>9</v>
      </c>
      <c r="I56" s="2" t="str">
        <f t="shared" si="0"/>
        <v>105347899</v>
      </c>
      <c r="J56" s="2">
        <f t="shared" si="1"/>
        <v>13.8</v>
      </c>
      <c r="K56" s="2" t="str">
        <f t="shared" si="2"/>
        <v>1.1 ± 0.2</v>
      </c>
      <c r="L56" s="2" t="str">
        <f t="shared" si="3"/>
        <v>&lt;0.001</v>
      </c>
      <c r="M56" t="str">
        <f t="shared" si="4"/>
        <v>kelch domain-containing protein 1 isoform X2</v>
      </c>
    </row>
    <row r="57" spans="1:13" x14ac:dyDescent="0.35">
      <c r="A57" t="s">
        <v>7299</v>
      </c>
      <c r="B57" s="2">
        <v>29.087022170000001</v>
      </c>
      <c r="C57" s="2">
        <v>1.0589301250000001</v>
      </c>
      <c r="D57" s="2">
        <f>VLOOKUP(A57,diploid!A:D,4,FALSE)</f>
        <v>0.32862049700000001</v>
      </c>
      <c r="E57" s="2">
        <v>1.8244859999999999E-3</v>
      </c>
      <c r="F57" s="3" t="s">
        <v>7300</v>
      </c>
      <c r="G57" s="2" t="s">
        <v>9</v>
      </c>
      <c r="I57" s="2" t="str">
        <f t="shared" si="0"/>
        <v>105328870</v>
      </c>
      <c r="J57" s="2">
        <f t="shared" si="1"/>
        <v>29.1</v>
      </c>
      <c r="K57" s="2" t="str">
        <f t="shared" si="2"/>
        <v>1.1 ± 0.3</v>
      </c>
      <c r="L57" s="2">
        <f t="shared" si="3"/>
        <v>2E-3</v>
      </c>
      <c r="M57" t="str">
        <f t="shared" si="4"/>
        <v>kinetochore protein Spc25</v>
      </c>
    </row>
    <row r="58" spans="1:13" x14ac:dyDescent="0.35">
      <c r="A58" t="s">
        <v>7297</v>
      </c>
      <c r="B58" s="2">
        <v>15.732672579999999</v>
      </c>
      <c r="C58" s="2">
        <v>1.05371887</v>
      </c>
      <c r="D58" s="2">
        <f>VLOOKUP(A58,diploid!A:D,4,FALSE)</f>
        <v>0.295281552</v>
      </c>
      <c r="E58" s="2">
        <v>7.59536E-4</v>
      </c>
      <c r="F58" s="3" t="s">
        <v>7298</v>
      </c>
      <c r="G58" s="2" t="s">
        <v>9</v>
      </c>
      <c r="I58" s="2" t="str">
        <f t="shared" si="0"/>
        <v>105335246</v>
      </c>
      <c r="J58" s="2">
        <f t="shared" si="1"/>
        <v>15.7</v>
      </c>
      <c r="K58" s="2" t="str">
        <f t="shared" si="2"/>
        <v>1.1 ± 0.3</v>
      </c>
      <c r="L58" s="2" t="str">
        <f t="shared" si="3"/>
        <v>&lt;0.001</v>
      </c>
      <c r="M58" t="str">
        <f t="shared" si="4"/>
        <v>CTP synthase 1</v>
      </c>
    </row>
    <row r="59" spans="1:13" x14ac:dyDescent="0.35">
      <c r="A59" t="s">
        <v>7295</v>
      </c>
      <c r="B59" s="2">
        <v>30.622585740000002</v>
      </c>
      <c r="C59" s="2">
        <v>1.0531126280000001</v>
      </c>
      <c r="D59" s="2">
        <f>VLOOKUP(A59,diploid!A:D,4,FALSE)</f>
        <v>0.340698112</v>
      </c>
      <c r="E59" s="2">
        <v>2.4893580000000001E-3</v>
      </c>
      <c r="F59" s="3" t="s">
        <v>7296</v>
      </c>
      <c r="G59" s="2" t="s">
        <v>9</v>
      </c>
      <c r="I59" s="2" t="str">
        <f t="shared" si="0"/>
        <v>105326045</v>
      </c>
      <c r="J59" s="2">
        <f t="shared" si="1"/>
        <v>30.6</v>
      </c>
      <c r="K59" s="2" t="str">
        <f t="shared" si="2"/>
        <v>1.1 ± 0.3</v>
      </c>
      <c r="L59" s="2">
        <f t="shared" si="3"/>
        <v>2E-3</v>
      </c>
      <c r="M59" t="str">
        <f t="shared" si="4"/>
        <v>G patch domain and ankyrin repeat-containing protein 1-like</v>
      </c>
    </row>
    <row r="60" spans="1:13" x14ac:dyDescent="0.35">
      <c r="A60" t="s">
        <v>7293</v>
      </c>
      <c r="B60" s="2">
        <v>22.790039419999999</v>
      </c>
      <c r="C60" s="2">
        <v>1.052912088</v>
      </c>
      <c r="D60" s="2">
        <f>VLOOKUP(A60,diploid!A:D,4,FALSE)</f>
        <v>0.38851504599999998</v>
      </c>
      <c r="E60" s="2">
        <v>5.546329E-3</v>
      </c>
      <c r="F60" s="3" t="s">
        <v>7294</v>
      </c>
      <c r="G60" s="2" t="s">
        <v>9</v>
      </c>
      <c r="I60" s="2" t="str">
        <f t="shared" si="0"/>
        <v>105330937</v>
      </c>
      <c r="J60" s="2">
        <f t="shared" si="1"/>
        <v>22.8</v>
      </c>
      <c r="K60" s="2" t="str">
        <f t="shared" si="2"/>
        <v>1.1 ± 0.4</v>
      </c>
      <c r="L60" s="2">
        <f t="shared" si="3"/>
        <v>6.0000000000000001E-3</v>
      </c>
      <c r="M60" t="str">
        <f t="shared" si="4"/>
        <v>kyphoscoliosis peptidase-like isoform X1</v>
      </c>
    </row>
    <row r="61" spans="1:13" x14ac:dyDescent="0.35">
      <c r="A61" t="s">
        <v>7292</v>
      </c>
      <c r="B61" s="2">
        <v>22.686629230000001</v>
      </c>
      <c r="C61" s="2">
        <v>1.0438117579999999</v>
      </c>
      <c r="D61" s="2">
        <f>VLOOKUP(A61,diploid!A:D,4,FALSE)</f>
        <v>0.240204416</v>
      </c>
      <c r="E61" s="2">
        <v>6.4399999999999993E-5</v>
      </c>
      <c r="F61" s="3" t="s">
        <v>7234</v>
      </c>
      <c r="G61" s="2" t="s">
        <v>9</v>
      </c>
      <c r="I61" s="2" t="str">
        <f t="shared" si="0"/>
        <v>105334360</v>
      </c>
      <c r="J61" s="2">
        <f t="shared" si="1"/>
        <v>22.7</v>
      </c>
      <c r="K61" s="2" t="str">
        <f t="shared" si="2"/>
        <v>1 ± 0.2</v>
      </c>
      <c r="L61" s="2" t="str">
        <f t="shared" si="3"/>
        <v>&lt;0.001</v>
      </c>
      <c r="M61" t="str">
        <f t="shared" si="4"/>
        <v>phytanoyl-CoA dioxygenase domain-containing protein 1</v>
      </c>
    </row>
    <row r="62" spans="1:13" x14ac:dyDescent="0.35">
      <c r="A62" t="s">
        <v>7291</v>
      </c>
      <c r="B62" s="2">
        <v>27.069915040000001</v>
      </c>
      <c r="C62" s="2">
        <v>1.0416744959999999</v>
      </c>
      <c r="D62" s="2">
        <f>VLOOKUP(A62,diploid!A:D,4,FALSE)</f>
        <v>0.39634862399999998</v>
      </c>
      <c r="E62" s="2">
        <v>6.5365659999999997E-3</v>
      </c>
      <c r="F62" s="3" t="s">
        <v>4246</v>
      </c>
      <c r="G62" s="2" t="s">
        <v>9</v>
      </c>
      <c r="I62" s="2" t="str">
        <f t="shared" si="0"/>
        <v>105325602</v>
      </c>
      <c r="J62" s="2">
        <f t="shared" si="1"/>
        <v>27.1</v>
      </c>
      <c r="K62" s="2" t="str">
        <f t="shared" si="2"/>
        <v>1 ± 0.4</v>
      </c>
      <c r="L62" s="2">
        <f t="shared" si="3"/>
        <v>7.0000000000000001E-3</v>
      </c>
      <c r="M62" t="str">
        <f t="shared" si="4"/>
        <v>neuronal acetylcholine receptor subunit alpha-10 isoform X2</v>
      </c>
    </row>
    <row r="63" spans="1:13" x14ac:dyDescent="0.35">
      <c r="A63" t="s">
        <v>7290</v>
      </c>
      <c r="B63" s="2">
        <v>21.106870000000001</v>
      </c>
      <c r="C63" s="2">
        <v>1.0297721070000001</v>
      </c>
      <c r="D63" s="2">
        <f>VLOOKUP(A63,diploid!A:D,4,FALSE)</f>
        <v>0.229775807</v>
      </c>
      <c r="E63" s="2">
        <v>3.79E-5</v>
      </c>
      <c r="F63" s="3" t="s">
        <v>4407</v>
      </c>
      <c r="G63" s="2" t="s">
        <v>9</v>
      </c>
      <c r="I63" s="2" t="str">
        <f t="shared" si="0"/>
        <v>105329130</v>
      </c>
      <c r="J63" s="2">
        <f t="shared" si="1"/>
        <v>21.1</v>
      </c>
      <c r="K63" s="2" t="str">
        <f t="shared" si="2"/>
        <v>1 ± 0.2</v>
      </c>
      <c r="L63" s="2" t="str">
        <f t="shared" si="3"/>
        <v>&lt;0.001</v>
      </c>
      <c r="M63" t="str">
        <f t="shared" si="4"/>
        <v>orexin receptor type 2</v>
      </c>
    </row>
    <row r="64" spans="1:13" x14ac:dyDescent="0.35">
      <c r="A64" t="s">
        <v>7288</v>
      </c>
      <c r="B64" s="2">
        <v>82.562366729999994</v>
      </c>
      <c r="C64" s="2">
        <v>1.0287268789999999</v>
      </c>
      <c r="D64" s="2">
        <f>VLOOKUP(A64,diploid!A:D,4,FALSE)</f>
        <v>0.310139261</v>
      </c>
      <c r="E64" s="2">
        <v>1.502008E-3</v>
      </c>
      <c r="F64" s="3" t="s">
        <v>7289</v>
      </c>
      <c r="G64" s="2" t="s">
        <v>9</v>
      </c>
      <c r="I64" s="2" t="str">
        <f t="shared" si="0"/>
        <v>105325769</v>
      </c>
      <c r="J64" s="2">
        <f t="shared" si="1"/>
        <v>82.6</v>
      </c>
      <c r="K64" s="2" t="str">
        <f t="shared" si="2"/>
        <v>1 ± 0.3</v>
      </c>
      <c r="L64" s="2">
        <f t="shared" si="3"/>
        <v>2E-3</v>
      </c>
      <c r="M64" t="str">
        <f t="shared" si="4"/>
        <v>disks large-associated protein 5 isoform X1</v>
      </c>
    </row>
    <row r="65" spans="1:13" x14ac:dyDescent="0.35">
      <c r="A65" t="s">
        <v>7286</v>
      </c>
      <c r="B65" s="2">
        <v>79.655393529999998</v>
      </c>
      <c r="C65" s="2">
        <v>1.026599314</v>
      </c>
      <c r="D65" s="2">
        <f>VLOOKUP(A65,diploid!A:D,4,FALSE)</f>
        <v>0.34289553499999997</v>
      </c>
      <c r="E65" s="2">
        <v>3.1562529999999999E-3</v>
      </c>
      <c r="F65" s="3" t="s">
        <v>7287</v>
      </c>
      <c r="G65" s="2" t="s">
        <v>9</v>
      </c>
      <c r="I65" s="2" t="str">
        <f t="shared" si="0"/>
        <v>105330419</v>
      </c>
      <c r="J65" s="2">
        <f t="shared" si="1"/>
        <v>79.7</v>
      </c>
      <c r="K65" s="2" t="str">
        <f t="shared" si="2"/>
        <v>1 ± 0.3</v>
      </c>
      <c r="L65" s="2">
        <f t="shared" si="3"/>
        <v>3.0000000000000001E-3</v>
      </c>
      <c r="M65" t="str">
        <f t="shared" si="4"/>
        <v>DNA replication factor Cdt1-like</v>
      </c>
    </row>
    <row r="66" spans="1:13" x14ac:dyDescent="0.35">
      <c r="A66" t="s">
        <v>7284</v>
      </c>
      <c r="B66" s="2">
        <v>30.688384790000001</v>
      </c>
      <c r="C66" s="2">
        <v>1.02468863</v>
      </c>
      <c r="D66" s="2">
        <f>VLOOKUP(A66,diploid!A:D,4,FALSE)</f>
        <v>0.38169169200000003</v>
      </c>
      <c r="E66" s="2">
        <v>5.9448970000000002E-3</v>
      </c>
      <c r="F66" s="3" t="s">
        <v>7285</v>
      </c>
      <c r="G66" s="2" t="s">
        <v>9</v>
      </c>
      <c r="I66" s="2" t="str">
        <f t="shared" si="0"/>
        <v>105317993</v>
      </c>
      <c r="J66" s="2">
        <f t="shared" si="1"/>
        <v>30.7</v>
      </c>
      <c r="K66" s="2" t="str">
        <f t="shared" si="2"/>
        <v>1 ± 0.4</v>
      </c>
      <c r="L66" s="2">
        <f t="shared" si="3"/>
        <v>6.0000000000000001E-3</v>
      </c>
      <c r="M66" t="str">
        <f t="shared" si="4"/>
        <v>neurofilament heavy polypeptide</v>
      </c>
    </row>
    <row r="67" spans="1:13" x14ac:dyDescent="0.35">
      <c r="A67" t="s">
        <v>7282</v>
      </c>
      <c r="B67" s="2">
        <v>73.7422282</v>
      </c>
      <c r="C67" s="2">
        <v>1.0204055000000001</v>
      </c>
      <c r="D67" s="2">
        <f>VLOOKUP(A67,diploid!A:D,4,FALSE)</f>
        <v>0.35738153299999997</v>
      </c>
      <c r="E67" s="2">
        <v>4.2370339999999998E-3</v>
      </c>
      <c r="F67" s="3" t="s">
        <v>7283</v>
      </c>
      <c r="G67" s="2" t="s">
        <v>9</v>
      </c>
      <c r="I67" s="2" t="str">
        <f t="shared" ref="I67:I130" si="5">RIGHT(A67,9)</f>
        <v>105339511</v>
      </c>
      <c r="J67" s="2">
        <f t="shared" ref="J67:J130" si="6">ROUND(B67,1)</f>
        <v>73.7</v>
      </c>
      <c r="K67" s="2" t="str">
        <f t="shared" ref="K67:K130" si="7">ROUND(C67,1) &amp; " ± " &amp; ROUND(D67,1)</f>
        <v>1 ± 0.4</v>
      </c>
      <c r="L67" s="2">
        <f t="shared" ref="L67:L130" si="8">IF(E67&lt;0.001,"&lt;0.001",ROUND(E67,3))</f>
        <v>4.0000000000000001E-3</v>
      </c>
      <c r="M67" t="str">
        <f t="shared" ref="M67:M130" si="9">F67</f>
        <v>abnormal spindle-like microcephaly-associated protein homolog</v>
      </c>
    </row>
    <row r="68" spans="1:13" x14ac:dyDescent="0.35">
      <c r="A68" t="s">
        <v>7280</v>
      </c>
      <c r="B68" s="2">
        <v>157.9800601</v>
      </c>
      <c r="C68" s="2">
        <v>1.0200870200000001</v>
      </c>
      <c r="D68" s="2">
        <f>VLOOKUP(A68,diploid!A:D,4,FALSE)</f>
        <v>0.18118430599999999</v>
      </c>
      <c r="E68" s="2">
        <v>2.23E-7</v>
      </c>
      <c r="F68" s="3" t="s">
        <v>7281</v>
      </c>
      <c r="G68" s="2" t="s">
        <v>9</v>
      </c>
      <c r="I68" s="2" t="str">
        <f t="shared" si="5"/>
        <v>105319353</v>
      </c>
      <c r="J68" s="2">
        <f t="shared" si="6"/>
        <v>158</v>
      </c>
      <c r="K68" s="2" t="str">
        <f t="shared" si="7"/>
        <v>1 ± 0.2</v>
      </c>
      <c r="L68" s="2" t="str">
        <f t="shared" si="8"/>
        <v>&lt;0.001</v>
      </c>
      <c r="M68" t="str">
        <f t="shared" si="9"/>
        <v>legumain</v>
      </c>
    </row>
    <row r="69" spans="1:13" x14ac:dyDescent="0.35">
      <c r="A69" t="s">
        <v>7279</v>
      </c>
      <c r="B69" s="2">
        <v>14.607773910000001</v>
      </c>
      <c r="C69" s="2">
        <v>1.018611457</v>
      </c>
      <c r="D69" s="2">
        <f>VLOOKUP(A69,diploid!A:D,4,FALSE)</f>
        <v>0.28159336699999998</v>
      </c>
      <c r="E69" s="2">
        <v>6.8195899999999999E-4</v>
      </c>
      <c r="F69" s="3" t="s">
        <v>1659</v>
      </c>
      <c r="G69" s="2" t="s">
        <v>9</v>
      </c>
      <c r="I69" s="2" t="str">
        <f t="shared" si="5"/>
        <v>109617053</v>
      </c>
      <c r="J69" s="2">
        <f t="shared" si="6"/>
        <v>14.6</v>
      </c>
      <c r="K69" s="2" t="str">
        <f t="shared" si="7"/>
        <v>1 ± 0.3</v>
      </c>
      <c r="L69" s="2" t="str">
        <f t="shared" si="8"/>
        <v>&lt;0.001</v>
      </c>
      <c r="M69" t="str">
        <f t="shared" si="9"/>
        <v>toll-like receptor 4</v>
      </c>
    </row>
    <row r="70" spans="1:13" x14ac:dyDescent="0.35">
      <c r="A70" t="s">
        <v>7277</v>
      </c>
      <c r="B70" s="2">
        <v>72.138019420000006</v>
      </c>
      <c r="C70" s="2">
        <v>1.017952258</v>
      </c>
      <c r="D70" s="2">
        <f>VLOOKUP(A70,diploid!A:D,4,FALSE)</f>
        <v>0.28840989500000003</v>
      </c>
      <c r="E70" s="2">
        <v>8.62783E-4</v>
      </c>
      <c r="F70" s="3" t="s">
        <v>7278</v>
      </c>
      <c r="G70" s="2" t="s">
        <v>9</v>
      </c>
      <c r="I70" s="2" t="str">
        <f t="shared" si="5"/>
        <v>117682263</v>
      </c>
      <c r="J70" s="2">
        <f t="shared" si="6"/>
        <v>72.099999999999994</v>
      </c>
      <c r="K70" s="2" t="str">
        <f t="shared" si="7"/>
        <v>1 ± 0.3</v>
      </c>
      <c r="L70" s="2" t="str">
        <f t="shared" si="8"/>
        <v>&lt;0.001</v>
      </c>
      <c r="M70" t="str">
        <f t="shared" si="9"/>
        <v>ankyrin-1-like isoform X1</v>
      </c>
    </row>
    <row r="71" spans="1:13" x14ac:dyDescent="0.35">
      <c r="A71" t="s">
        <v>7275</v>
      </c>
      <c r="B71" s="2">
        <v>17.90408248</v>
      </c>
      <c r="C71" s="2">
        <v>1.0140850349999999</v>
      </c>
      <c r="D71" s="2">
        <f>VLOOKUP(A71,diploid!A:D,4,FALSE)</f>
        <v>0.25191214699999998</v>
      </c>
      <c r="E71" s="2">
        <v>1.9654399999999999E-4</v>
      </c>
      <c r="F71" s="3" t="s">
        <v>7276</v>
      </c>
      <c r="G71" s="2" t="s">
        <v>9</v>
      </c>
      <c r="I71" s="2" t="str">
        <f t="shared" si="5"/>
        <v>105334361</v>
      </c>
      <c r="J71" s="2">
        <f t="shared" si="6"/>
        <v>17.899999999999999</v>
      </c>
      <c r="K71" s="2" t="str">
        <f t="shared" si="7"/>
        <v>1 ± 0.3</v>
      </c>
      <c r="L71" s="2" t="str">
        <f t="shared" si="8"/>
        <v>&lt;0.001</v>
      </c>
      <c r="M71" t="str">
        <f t="shared" si="9"/>
        <v>archaemetzincin-2 isoform X1</v>
      </c>
    </row>
    <row r="72" spans="1:13" x14ac:dyDescent="0.35">
      <c r="A72" t="s">
        <v>7273</v>
      </c>
      <c r="B72" s="2">
        <v>94.160640189999995</v>
      </c>
      <c r="C72" s="2">
        <v>0.99921097000000003</v>
      </c>
      <c r="D72" s="2">
        <f>VLOOKUP(A72,diploid!A:D,4,FALSE)</f>
        <v>0.52542175499999999</v>
      </c>
      <c r="E72" s="2">
        <v>2.1464936E-2</v>
      </c>
      <c r="F72" s="3" t="s">
        <v>7274</v>
      </c>
      <c r="G72" s="2" t="s">
        <v>9</v>
      </c>
      <c r="I72" s="2" t="str">
        <f t="shared" si="5"/>
        <v>105334388</v>
      </c>
      <c r="J72" s="2">
        <f t="shared" si="6"/>
        <v>94.2</v>
      </c>
      <c r="K72" s="2" t="str">
        <f t="shared" si="7"/>
        <v>1 ± 0.5</v>
      </c>
      <c r="L72" s="2">
        <f t="shared" si="8"/>
        <v>2.1000000000000001E-2</v>
      </c>
      <c r="M72" t="str">
        <f t="shared" si="9"/>
        <v>ubiquinone biosynthesis protein COQ9 mitochondrial-like isoform X4</v>
      </c>
    </row>
    <row r="73" spans="1:13" x14ac:dyDescent="0.35">
      <c r="A73" t="s">
        <v>7271</v>
      </c>
      <c r="B73" s="2">
        <v>56.759390209999999</v>
      </c>
      <c r="C73" s="2">
        <v>0.99802373200000005</v>
      </c>
      <c r="D73" s="2">
        <f>VLOOKUP(A73,diploid!A:D,4,FALSE)</f>
        <v>0.27558108100000001</v>
      </c>
      <c r="E73" s="2">
        <v>6.69048E-4</v>
      </c>
      <c r="F73" s="3" t="s">
        <v>7272</v>
      </c>
      <c r="G73" s="2" t="s">
        <v>9</v>
      </c>
      <c r="I73" s="2" t="str">
        <f t="shared" si="5"/>
        <v>105327490</v>
      </c>
      <c r="J73" s="2">
        <f t="shared" si="6"/>
        <v>56.8</v>
      </c>
      <c r="K73" s="2" t="str">
        <f t="shared" si="7"/>
        <v>1 ± 0.3</v>
      </c>
      <c r="L73" s="2" t="str">
        <f t="shared" si="8"/>
        <v>&lt;0.001</v>
      </c>
      <c r="M73" t="str">
        <f t="shared" si="9"/>
        <v>rRNA-processing protein FCF1 homolog</v>
      </c>
    </row>
    <row r="74" spans="1:13" x14ac:dyDescent="0.35">
      <c r="A74" t="s">
        <v>7270</v>
      </c>
      <c r="B74" s="2">
        <v>82.873690620000005</v>
      </c>
      <c r="C74" s="2">
        <v>0.99775424599999996</v>
      </c>
      <c r="D74" s="2">
        <f>VLOOKUP(A74,diploid!A:D,4,FALSE)</f>
        <v>0.46775404199999998</v>
      </c>
      <c r="E74" s="2">
        <v>1.5902979000000001E-2</v>
      </c>
      <c r="F74" s="3" t="s">
        <v>1623</v>
      </c>
      <c r="G74" s="2" t="s">
        <v>9</v>
      </c>
      <c r="I74" s="2" t="str">
        <f t="shared" si="5"/>
        <v>117689466</v>
      </c>
      <c r="J74" s="2">
        <f t="shared" si="6"/>
        <v>82.9</v>
      </c>
      <c r="K74" s="2" t="str">
        <f t="shared" si="7"/>
        <v>1 ± 0.5</v>
      </c>
      <c r="L74" s="2">
        <f t="shared" si="8"/>
        <v>1.6E-2</v>
      </c>
      <c r="M74" t="str">
        <f t="shared" si="9"/>
        <v>NFX1-type zinc finger-containing protein 1-like</v>
      </c>
    </row>
    <row r="75" spans="1:13" x14ac:dyDescent="0.35">
      <c r="A75" t="s">
        <v>7268</v>
      </c>
      <c r="B75" s="2">
        <v>28.989037239999998</v>
      </c>
      <c r="C75" s="2">
        <v>0.99404572000000002</v>
      </c>
      <c r="D75" s="2">
        <f>VLOOKUP(A75,diploid!A:D,4,FALSE)</f>
        <v>0.31574157400000002</v>
      </c>
      <c r="E75" s="2">
        <v>2.3073799999999999E-3</v>
      </c>
      <c r="F75" s="3" t="s">
        <v>7269</v>
      </c>
      <c r="G75" s="2" t="s">
        <v>9</v>
      </c>
      <c r="I75" s="2" t="str">
        <f t="shared" si="5"/>
        <v>105323685</v>
      </c>
      <c r="J75" s="2">
        <f t="shared" si="6"/>
        <v>29</v>
      </c>
      <c r="K75" s="2" t="str">
        <f t="shared" si="7"/>
        <v>1 ± 0.3</v>
      </c>
      <c r="L75" s="2">
        <f t="shared" si="8"/>
        <v>2E-3</v>
      </c>
      <c r="M75" t="str">
        <f t="shared" si="9"/>
        <v>myb-like protein V isoform X1</v>
      </c>
    </row>
    <row r="76" spans="1:13" x14ac:dyDescent="0.35">
      <c r="A76" t="s">
        <v>7266</v>
      </c>
      <c r="B76" s="2">
        <v>630.05033030000004</v>
      </c>
      <c r="C76" s="2">
        <v>0.99391394899999996</v>
      </c>
      <c r="D76" s="2">
        <f>VLOOKUP(A76,diploid!A:D,4,FALSE)</f>
        <v>0.236117774</v>
      </c>
      <c r="E76" s="2">
        <v>1.07156E-4</v>
      </c>
      <c r="F76" s="3" t="s">
        <v>7267</v>
      </c>
      <c r="G76" s="2" t="s">
        <v>9</v>
      </c>
      <c r="I76" s="2" t="str">
        <f t="shared" si="5"/>
        <v>105346019</v>
      </c>
      <c r="J76" s="2">
        <f t="shared" si="6"/>
        <v>630.1</v>
      </c>
      <c r="K76" s="2" t="str">
        <f t="shared" si="7"/>
        <v>1 ± 0.2</v>
      </c>
      <c r="L76" s="2" t="str">
        <f t="shared" si="8"/>
        <v>&lt;0.001</v>
      </c>
      <c r="M76" t="str">
        <f t="shared" si="9"/>
        <v>ganglioside GM2 activator</v>
      </c>
    </row>
    <row r="77" spans="1:13" x14ac:dyDescent="0.35">
      <c r="A77" t="s">
        <v>7264</v>
      </c>
      <c r="B77" s="2">
        <v>991.09583869999994</v>
      </c>
      <c r="C77" s="2">
        <v>0.99340833299999998</v>
      </c>
      <c r="D77" s="2">
        <f>VLOOKUP(A77,diploid!A:D,4,FALSE)</f>
        <v>0.410611536</v>
      </c>
      <c r="E77" s="2">
        <v>1.0478487E-2</v>
      </c>
      <c r="F77" s="3" t="s">
        <v>7265</v>
      </c>
      <c r="G77" s="2" t="s">
        <v>9</v>
      </c>
      <c r="I77" s="2" t="str">
        <f t="shared" si="5"/>
        <v>117691166</v>
      </c>
      <c r="J77" s="2">
        <f t="shared" si="6"/>
        <v>991.1</v>
      </c>
      <c r="K77" s="2" t="str">
        <f t="shared" si="7"/>
        <v>1 ± 0.4</v>
      </c>
      <c r="L77" s="2">
        <f t="shared" si="8"/>
        <v>0.01</v>
      </c>
      <c r="M77" t="str">
        <f t="shared" si="9"/>
        <v>inactive pancreatic lipase-related protein 1-like</v>
      </c>
    </row>
    <row r="78" spans="1:13" x14ac:dyDescent="0.35">
      <c r="A78" t="s">
        <v>7262</v>
      </c>
      <c r="B78" s="2">
        <v>37.715850359999997</v>
      </c>
      <c r="C78" s="2">
        <v>0.99327662100000003</v>
      </c>
      <c r="D78" s="2">
        <f>VLOOKUP(A78,diploid!A:D,4,FALSE)</f>
        <v>0.27986134800000001</v>
      </c>
      <c r="E78" s="2">
        <v>8.4745999999999997E-4</v>
      </c>
      <c r="F78" s="3" t="s">
        <v>7263</v>
      </c>
      <c r="G78" s="2" t="s">
        <v>9</v>
      </c>
      <c r="I78" s="2" t="str">
        <f t="shared" si="5"/>
        <v>105332001</v>
      </c>
      <c r="J78" s="2">
        <f t="shared" si="6"/>
        <v>37.700000000000003</v>
      </c>
      <c r="K78" s="2" t="str">
        <f t="shared" si="7"/>
        <v>1 ± 0.3</v>
      </c>
      <c r="L78" s="2" t="str">
        <f t="shared" si="8"/>
        <v>&lt;0.001</v>
      </c>
      <c r="M78" t="str">
        <f t="shared" si="9"/>
        <v>anillin isoform X3</v>
      </c>
    </row>
    <row r="79" spans="1:13" x14ac:dyDescent="0.35">
      <c r="A79" t="s">
        <v>7260</v>
      </c>
      <c r="B79" s="2">
        <v>348.20314359999998</v>
      </c>
      <c r="C79" s="2">
        <v>0.99150059199999996</v>
      </c>
      <c r="D79" s="2">
        <f>VLOOKUP(A79,diploid!A:D,4,FALSE)</f>
        <v>0.37560175499999998</v>
      </c>
      <c r="E79" s="2">
        <v>6.7428219999999999E-3</v>
      </c>
      <c r="F79" s="3" t="s">
        <v>7261</v>
      </c>
      <c r="G79" s="2" t="s">
        <v>9</v>
      </c>
      <c r="I79" s="2" t="str">
        <f t="shared" si="5"/>
        <v>105326683</v>
      </c>
      <c r="J79" s="2">
        <f t="shared" si="6"/>
        <v>348.2</v>
      </c>
      <c r="K79" s="2" t="str">
        <f t="shared" si="7"/>
        <v>1 ± 0.4</v>
      </c>
      <c r="L79" s="2">
        <f t="shared" si="8"/>
        <v>7.0000000000000001E-3</v>
      </c>
      <c r="M79" t="str">
        <f t="shared" si="9"/>
        <v>mitotic apparatus protein p62</v>
      </c>
    </row>
    <row r="80" spans="1:13" x14ac:dyDescent="0.35">
      <c r="A80" t="s">
        <v>7258</v>
      </c>
      <c r="B80" s="2">
        <v>1192.600496</v>
      </c>
      <c r="C80" s="2">
        <v>0.98628062000000005</v>
      </c>
      <c r="D80" s="2">
        <f>VLOOKUP(A80,diploid!A:D,4,FALSE)</f>
        <v>0.446909112</v>
      </c>
      <c r="E80" s="2">
        <v>1.4595214E-2</v>
      </c>
      <c r="F80" s="3" t="s">
        <v>7259</v>
      </c>
      <c r="G80" s="2" t="s">
        <v>9</v>
      </c>
      <c r="I80" s="2" t="str">
        <f t="shared" si="5"/>
        <v>105330035</v>
      </c>
      <c r="J80" s="2">
        <f t="shared" si="6"/>
        <v>1192.5999999999999</v>
      </c>
      <c r="K80" s="2" t="str">
        <f t="shared" si="7"/>
        <v>1 ± 0.4</v>
      </c>
      <c r="L80" s="2">
        <f t="shared" si="8"/>
        <v>1.4999999999999999E-2</v>
      </c>
      <c r="M80" t="str">
        <f t="shared" si="9"/>
        <v>golgin subfamily A member 2 isoform X2</v>
      </c>
    </row>
    <row r="81" spans="1:13" x14ac:dyDescent="0.35">
      <c r="A81" t="s">
        <v>7257</v>
      </c>
      <c r="B81" s="2">
        <v>59.60492722</v>
      </c>
      <c r="C81" s="2">
        <v>0.98311189600000004</v>
      </c>
      <c r="D81" s="2">
        <f>VLOOKUP(A81,diploid!A:D,4,FALSE)</f>
        <v>0.50433161999999998</v>
      </c>
      <c r="E81" s="2">
        <v>2.0566732000000001E-2</v>
      </c>
      <c r="F81" s="3" t="s">
        <v>120</v>
      </c>
      <c r="G81" s="2" t="s">
        <v>9</v>
      </c>
      <c r="I81" s="2" t="str">
        <f t="shared" si="5"/>
        <v>105343223</v>
      </c>
      <c r="J81" s="2">
        <f t="shared" si="6"/>
        <v>59.6</v>
      </c>
      <c r="K81" s="2" t="str">
        <f t="shared" si="7"/>
        <v>1 ± 0.5</v>
      </c>
      <c r="L81" s="2">
        <f t="shared" si="8"/>
        <v>2.1000000000000001E-2</v>
      </c>
      <c r="M81" t="str">
        <f t="shared" si="9"/>
        <v>heavy metal-binding protein HIP-like</v>
      </c>
    </row>
    <row r="82" spans="1:13" x14ac:dyDescent="0.35">
      <c r="A82" t="s">
        <v>7255</v>
      </c>
      <c r="B82" s="2">
        <v>15.56790129</v>
      </c>
      <c r="C82" s="2">
        <v>0.98221450099999996</v>
      </c>
      <c r="D82" s="2">
        <f>VLOOKUP(A82,diploid!A:D,4,FALSE)</f>
        <v>0.56011294300000003</v>
      </c>
      <c r="E82" s="2">
        <v>2.6710109999999999E-2</v>
      </c>
      <c r="F82" s="3" t="s">
        <v>7256</v>
      </c>
      <c r="G82" s="2" t="s">
        <v>9</v>
      </c>
      <c r="I82" s="2" t="str">
        <f t="shared" si="5"/>
        <v>105322366</v>
      </c>
      <c r="J82" s="2">
        <f t="shared" si="6"/>
        <v>15.6</v>
      </c>
      <c r="K82" s="2" t="str">
        <f t="shared" si="7"/>
        <v>1 ± 0.6</v>
      </c>
      <c r="L82" s="2">
        <f t="shared" si="8"/>
        <v>2.7E-2</v>
      </c>
      <c r="M82" t="str">
        <f t="shared" si="9"/>
        <v>laccase-2</v>
      </c>
    </row>
    <row r="83" spans="1:13" x14ac:dyDescent="0.35">
      <c r="A83" t="s">
        <v>7253</v>
      </c>
      <c r="B83" s="2">
        <v>45.635202810000003</v>
      </c>
      <c r="C83" s="2">
        <v>0.97935216199999997</v>
      </c>
      <c r="D83" s="2">
        <f>VLOOKUP(A83,diploid!A:D,4,FALSE)</f>
        <v>0.57743360700000002</v>
      </c>
      <c r="E83" s="2">
        <v>2.8102604999999999E-2</v>
      </c>
      <c r="F83" s="3" t="s">
        <v>7254</v>
      </c>
      <c r="G83" s="2" t="s">
        <v>9</v>
      </c>
      <c r="I83" s="2" t="str">
        <f t="shared" si="5"/>
        <v>105318843</v>
      </c>
      <c r="J83" s="2">
        <f t="shared" si="6"/>
        <v>45.6</v>
      </c>
      <c r="K83" s="2" t="str">
        <f t="shared" si="7"/>
        <v>1 ± 0.6</v>
      </c>
      <c r="L83" s="2">
        <f t="shared" si="8"/>
        <v>2.8000000000000001E-2</v>
      </c>
      <c r="M83" t="str">
        <f t="shared" si="9"/>
        <v>caspase-3 isoform X3</v>
      </c>
    </row>
    <row r="84" spans="1:13" x14ac:dyDescent="0.35">
      <c r="A84" t="s">
        <v>7251</v>
      </c>
      <c r="B84" s="2">
        <v>13.63529368</v>
      </c>
      <c r="C84" s="2">
        <v>0.97556944599999995</v>
      </c>
      <c r="D84" s="2">
        <f>VLOOKUP(A84,diploid!A:D,4,FALSE)</f>
        <v>0.27816439999999998</v>
      </c>
      <c r="E84" s="2">
        <v>9.82915E-4</v>
      </c>
      <c r="F84" s="3" t="s">
        <v>7252</v>
      </c>
      <c r="G84" s="2" t="s">
        <v>9</v>
      </c>
      <c r="I84" s="2" t="str">
        <f t="shared" si="5"/>
        <v>105322488</v>
      </c>
      <c r="J84" s="2">
        <f t="shared" si="6"/>
        <v>13.6</v>
      </c>
      <c r="K84" s="2" t="str">
        <f t="shared" si="7"/>
        <v>1 ± 0.3</v>
      </c>
      <c r="L84" s="2" t="str">
        <f t="shared" si="8"/>
        <v>&lt;0.001</v>
      </c>
      <c r="M84" t="str">
        <f t="shared" si="9"/>
        <v>mitochondrial import inner membrane translocase subunit Tim22</v>
      </c>
    </row>
    <row r="85" spans="1:13" x14ac:dyDescent="0.35">
      <c r="A85" t="s">
        <v>7249</v>
      </c>
      <c r="B85" s="2">
        <v>41.647628580000003</v>
      </c>
      <c r="C85" s="2">
        <v>0.97534787499999998</v>
      </c>
      <c r="D85" s="2">
        <f>VLOOKUP(A85,diploid!A:D,4,FALSE)</f>
        <v>0.171381005</v>
      </c>
      <c r="E85" s="2">
        <v>1.73E-7</v>
      </c>
      <c r="F85" s="3" t="s">
        <v>7250</v>
      </c>
      <c r="G85" s="2" t="s">
        <v>9</v>
      </c>
      <c r="I85" s="2" t="str">
        <f t="shared" si="5"/>
        <v>105323115</v>
      </c>
      <c r="J85" s="2">
        <f t="shared" si="6"/>
        <v>41.6</v>
      </c>
      <c r="K85" s="2" t="str">
        <f t="shared" si="7"/>
        <v>1 ± 0.2</v>
      </c>
      <c r="L85" s="2" t="str">
        <f t="shared" si="8"/>
        <v>&lt;0.001</v>
      </c>
      <c r="M85" t="str">
        <f t="shared" si="9"/>
        <v>general transcription factor IIE subunit 1</v>
      </c>
    </row>
    <row r="86" spans="1:13" x14ac:dyDescent="0.35">
      <c r="A86" t="s">
        <v>7247</v>
      </c>
      <c r="B86" s="2">
        <v>98.195943310000004</v>
      </c>
      <c r="C86" s="2">
        <v>0.97400004900000003</v>
      </c>
      <c r="D86" s="2">
        <f>VLOOKUP(A86,diploid!A:D,4,FALSE)</f>
        <v>0.15966058799999999</v>
      </c>
      <c r="E86" s="2">
        <v>2.0599999999999999E-8</v>
      </c>
      <c r="F86" s="3" t="s">
        <v>7248</v>
      </c>
      <c r="G86" s="2" t="s">
        <v>9</v>
      </c>
      <c r="I86" s="2" t="str">
        <f t="shared" si="5"/>
        <v>105343974</v>
      </c>
      <c r="J86" s="2">
        <f t="shared" si="6"/>
        <v>98.2</v>
      </c>
      <c r="K86" s="2" t="str">
        <f t="shared" si="7"/>
        <v>1 ± 0.2</v>
      </c>
      <c r="L86" s="2" t="str">
        <f t="shared" si="8"/>
        <v>&lt;0.001</v>
      </c>
      <c r="M86" t="str">
        <f t="shared" si="9"/>
        <v>caspase-2-like isoform X1</v>
      </c>
    </row>
    <row r="87" spans="1:13" x14ac:dyDescent="0.35">
      <c r="A87" t="s">
        <v>7245</v>
      </c>
      <c r="B87" s="2">
        <v>40.472324569999998</v>
      </c>
      <c r="C87" s="2">
        <v>0.97221382999999995</v>
      </c>
      <c r="D87" s="2">
        <f>VLOOKUP(A87,diploid!A:D,4,FALSE)</f>
        <v>0.328401569</v>
      </c>
      <c r="E87" s="2">
        <v>3.6869950000000002E-3</v>
      </c>
      <c r="F87" s="3" t="s">
        <v>7246</v>
      </c>
      <c r="G87" s="2" t="s">
        <v>9</v>
      </c>
      <c r="I87" s="2" t="str">
        <f t="shared" si="5"/>
        <v>105342148</v>
      </c>
      <c r="J87" s="2">
        <f t="shared" si="6"/>
        <v>40.5</v>
      </c>
      <c r="K87" s="2" t="str">
        <f t="shared" si="7"/>
        <v>1 ± 0.3</v>
      </c>
      <c r="L87" s="2">
        <f t="shared" si="8"/>
        <v>4.0000000000000001E-3</v>
      </c>
      <c r="M87" t="str">
        <f t="shared" si="9"/>
        <v>F-box only protein 8</v>
      </c>
    </row>
    <row r="88" spans="1:13" x14ac:dyDescent="0.35">
      <c r="A88" t="s">
        <v>7243</v>
      </c>
      <c r="B88" s="2">
        <v>18.39970147</v>
      </c>
      <c r="C88" s="2">
        <v>0.96976414499999997</v>
      </c>
      <c r="D88" s="2">
        <f>VLOOKUP(A88,diploid!A:D,4,FALSE)</f>
        <v>0.42261989599999999</v>
      </c>
      <c r="E88" s="2">
        <v>1.2524031999999999E-2</v>
      </c>
      <c r="F88" s="3" t="s">
        <v>7244</v>
      </c>
      <c r="G88" s="2" t="s">
        <v>9</v>
      </c>
      <c r="I88" s="2" t="str">
        <f t="shared" si="5"/>
        <v>117688177</v>
      </c>
      <c r="J88" s="2">
        <f t="shared" si="6"/>
        <v>18.399999999999999</v>
      </c>
      <c r="K88" s="2" t="str">
        <f t="shared" si="7"/>
        <v>1 ± 0.4</v>
      </c>
      <c r="L88" s="2">
        <f t="shared" si="8"/>
        <v>1.2999999999999999E-2</v>
      </c>
      <c r="M88" t="str">
        <f t="shared" si="9"/>
        <v>26S proteasome non-ATPase regulatory subunit 14</v>
      </c>
    </row>
    <row r="89" spans="1:13" x14ac:dyDescent="0.35">
      <c r="A89" t="s">
        <v>7241</v>
      </c>
      <c r="B89" s="2">
        <v>69.581609900000004</v>
      </c>
      <c r="C89" s="2">
        <v>0.95995589100000001</v>
      </c>
      <c r="D89" s="2">
        <f>VLOOKUP(A89,diploid!A:D,4,FALSE)</f>
        <v>0.21251624099999999</v>
      </c>
      <c r="E89" s="2">
        <v>3.54E-5</v>
      </c>
      <c r="F89" s="3" t="s">
        <v>7242</v>
      </c>
      <c r="G89" s="2" t="s">
        <v>9</v>
      </c>
      <c r="I89" s="2" t="str">
        <f t="shared" si="5"/>
        <v>105321876</v>
      </c>
      <c r="J89" s="2">
        <f t="shared" si="6"/>
        <v>69.599999999999994</v>
      </c>
      <c r="K89" s="2" t="str">
        <f t="shared" si="7"/>
        <v>1 ± 0.2</v>
      </c>
      <c r="L89" s="2" t="str">
        <f t="shared" si="8"/>
        <v>&lt;0.001</v>
      </c>
      <c r="M89" t="str">
        <f t="shared" si="9"/>
        <v>coiled-coil domain-containing protein 12</v>
      </c>
    </row>
    <row r="90" spans="1:13" x14ac:dyDescent="0.35">
      <c r="A90" t="s">
        <v>7239</v>
      </c>
      <c r="B90" s="2">
        <v>106.0015238</v>
      </c>
      <c r="C90" s="2">
        <v>0.95884393199999995</v>
      </c>
      <c r="D90" s="2">
        <f>VLOOKUP(A90,diploid!A:D,4,FALSE)</f>
        <v>0.27056315800000003</v>
      </c>
      <c r="E90" s="2">
        <v>8.5965300000000004E-4</v>
      </c>
      <c r="F90" s="3" t="s">
        <v>7240</v>
      </c>
      <c r="G90" s="2" t="s">
        <v>9</v>
      </c>
      <c r="I90" s="2" t="str">
        <f t="shared" si="5"/>
        <v>105323879</v>
      </c>
      <c r="J90" s="2">
        <f t="shared" si="6"/>
        <v>106</v>
      </c>
      <c r="K90" s="2" t="str">
        <f t="shared" si="7"/>
        <v>1 ± 0.3</v>
      </c>
      <c r="L90" s="2" t="str">
        <f t="shared" si="8"/>
        <v>&lt;0.001</v>
      </c>
      <c r="M90" t="str">
        <f t="shared" si="9"/>
        <v>baculoviral IAP repeat-containing protein 7</v>
      </c>
    </row>
    <row r="91" spans="1:13" x14ac:dyDescent="0.35">
      <c r="A91" t="s">
        <v>7237</v>
      </c>
      <c r="B91" s="2">
        <v>19.53526488</v>
      </c>
      <c r="C91" s="2">
        <v>0.95423528000000002</v>
      </c>
      <c r="D91" s="2">
        <f>VLOOKUP(A91,diploid!A:D,4,FALSE)</f>
        <v>0.38378833800000001</v>
      </c>
      <c r="E91" s="2">
        <v>9.3328170000000002E-3</v>
      </c>
      <c r="F91" s="3" t="s">
        <v>7238</v>
      </c>
      <c r="G91" s="2" t="s">
        <v>9</v>
      </c>
      <c r="I91" s="2" t="str">
        <f t="shared" si="5"/>
        <v>105318249</v>
      </c>
      <c r="J91" s="2">
        <f t="shared" si="6"/>
        <v>19.5</v>
      </c>
      <c r="K91" s="2" t="str">
        <f t="shared" si="7"/>
        <v>1 ± 0.4</v>
      </c>
      <c r="L91" s="2">
        <f t="shared" si="8"/>
        <v>8.9999999999999993E-3</v>
      </c>
      <c r="M91" t="str">
        <f t="shared" si="9"/>
        <v>guided entry of tail-anchored proteins factor 1</v>
      </c>
    </row>
    <row r="92" spans="1:13" x14ac:dyDescent="0.35">
      <c r="A92" t="s">
        <v>7235</v>
      </c>
      <c r="B92" s="2">
        <v>30.185526020000001</v>
      </c>
      <c r="C92" s="2">
        <v>0.95293061499999998</v>
      </c>
      <c r="D92" s="2">
        <f>VLOOKUP(A92,diploid!A:D,4,FALSE)</f>
        <v>0.48406647899999999</v>
      </c>
      <c r="E92" s="2">
        <v>2.0974825999999998E-2</v>
      </c>
      <c r="F92" s="3" t="s">
        <v>7236</v>
      </c>
      <c r="G92" s="2" t="s">
        <v>9</v>
      </c>
      <c r="I92" s="2" t="str">
        <f t="shared" si="5"/>
        <v>105347974</v>
      </c>
      <c r="J92" s="2">
        <f t="shared" si="6"/>
        <v>30.2</v>
      </c>
      <c r="K92" s="2" t="str">
        <f t="shared" si="7"/>
        <v>1 ± 0.5</v>
      </c>
      <c r="L92" s="2">
        <f t="shared" si="8"/>
        <v>2.1000000000000001E-2</v>
      </c>
      <c r="M92" t="str">
        <f t="shared" si="9"/>
        <v>G2/mitotic-specific cyclin-B3</v>
      </c>
    </row>
    <row r="93" spans="1:13" x14ac:dyDescent="0.35">
      <c r="A93" t="s">
        <v>7233</v>
      </c>
      <c r="B93" s="2">
        <v>11.195344130000001</v>
      </c>
      <c r="C93" s="2">
        <v>0.95053870399999996</v>
      </c>
      <c r="D93" s="2">
        <f>VLOOKUP(A93,diploid!A:D,4,FALSE)</f>
        <v>0.27309192500000001</v>
      </c>
      <c r="E93" s="2">
        <v>1.103368E-3</v>
      </c>
      <c r="F93" s="3" t="s">
        <v>7234</v>
      </c>
      <c r="G93" s="2" t="s">
        <v>9</v>
      </c>
      <c r="I93" s="2" t="str">
        <f t="shared" si="5"/>
        <v>105323992</v>
      </c>
      <c r="J93" s="2">
        <f t="shared" si="6"/>
        <v>11.2</v>
      </c>
      <c r="K93" s="2" t="str">
        <f t="shared" si="7"/>
        <v>1 ± 0.3</v>
      </c>
      <c r="L93" s="2">
        <f t="shared" si="8"/>
        <v>1E-3</v>
      </c>
      <c r="M93" t="str">
        <f t="shared" si="9"/>
        <v>phytanoyl-CoA dioxygenase domain-containing protein 1</v>
      </c>
    </row>
    <row r="94" spans="1:13" x14ac:dyDescent="0.35">
      <c r="A94" t="s">
        <v>7231</v>
      </c>
      <c r="B94" s="2">
        <v>22.5965974</v>
      </c>
      <c r="C94" s="2">
        <v>0.94690400100000005</v>
      </c>
      <c r="D94" s="2">
        <f>VLOOKUP(A94,diploid!A:D,4,FALSE)</f>
        <v>0.238438867</v>
      </c>
      <c r="E94" s="2">
        <v>2.48447E-4</v>
      </c>
      <c r="F94" s="3" t="s">
        <v>7232</v>
      </c>
      <c r="G94" s="2" t="s">
        <v>9</v>
      </c>
      <c r="I94" s="2" t="str">
        <f t="shared" si="5"/>
        <v>105339842</v>
      </c>
      <c r="J94" s="2">
        <f t="shared" si="6"/>
        <v>22.6</v>
      </c>
      <c r="K94" s="2" t="str">
        <f t="shared" si="7"/>
        <v>0.9 ± 0.2</v>
      </c>
      <c r="L94" s="2" t="str">
        <f t="shared" si="8"/>
        <v>&lt;0.001</v>
      </c>
      <c r="M94" t="str">
        <f t="shared" si="9"/>
        <v>leucine-rich repeat-containing protein 20 isoform X1</v>
      </c>
    </row>
    <row r="95" spans="1:13" x14ac:dyDescent="0.35">
      <c r="A95" t="s">
        <v>7229</v>
      </c>
      <c r="B95" s="2">
        <v>67.224905430000007</v>
      </c>
      <c r="C95" s="2">
        <v>0.94618518299999999</v>
      </c>
      <c r="D95" s="2">
        <f>VLOOKUP(A95,diploid!A:D,4,FALSE)</f>
        <v>0.255155613</v>
      </c>
      <c r="E95" s="2">
        <v>5.6115400000000001E-4</v>
      </c>
      <c r="F95" s="3" t="s">
        <v>7230</v>
      </c>
      <c r="G95" s="2" t="s">
        <v>9</v>
      </c>
      <c r="I95" s="2" t="str">
        <f t="shared" si="5"/>
        <v>105319737</v>
      </c>
      <c r="J95" s="2">
        <f t="shared" si="6"/>
        <v>67.2</v>
      </c>
      <c r="K95" s="2" t="str">
        <f t="shared" si="7"/>
        <v>0.9 ± 0.3</v>
      </c>
      <c r="L95" s="2" t="str">
        <f t="shared" si="8"/>
        <v>&lt;0.001</v>
      </c>
      <c r="M95" t="str">
        <f t="shared" si="9"/>
        <v>MPN domain-containing protein</v>
      </c>
    </row>
    <row r="96" spans="1:13" x14ac:dyDescent="0.35">
      <c r="A96" t="s">
        <v>7227</v>
      </c>
      <c r="B96" s="2">
        <v>26.039206750000002</v>
      </c>
      <c r="C96" s="2">
        <v>0.94491706200000003</v>
      </c>
      <c r="D96" s="2">
        <f>VLOOKUP(A96,diploid!A:D,4,FALSE)</f>
        <v>0.24529112</v>
      </c>
      <c r="E96" s="2">
        <v>3.5419599999999998E-4</v>
      </c>
      <c r="F96" s="3" t="s">
        <v>7228</v>
      </c>
      <c r="G96" s="2" t="s">
        <v>9</v>
      </c>
      <c r="I96" s="2" t="str">
        <f t="shared" si="5"/>
        <v>117691582</v>
      </c>
      <c r="J96" s="2">
        <f t="shared" si="6"/>
        <v>26</v>
      </c>
      <c r="K96" s="2" t="str">
        <f t="shared" si="7"/>
        <v>0.9 ± 0.2</v>
      </c>
      <c r="L96" s="2" t="str">
        <f t="shared" si="8"/>
        <v>&lt;0.001</v>
      </c>
      <c r="M96" t="str">
        <f t="shared" si="9"/>
        <v>E3 ubiquitin-protein ligase Midline-1-like</v>
      </c>
    </row>
    <row r="97" spans="1:13" x14ac:dyDescent="0.35">
      <c r="A97" t="s">
        <v>7226</v>
      </c>
      <c r="B97" s="2">
        <v>10.653425589999999</v>
      </c>
      <c r="C97" s="2">
        <v>0.94368303499999995</v>
      </c>
      <c r="D97" s="2">
        <f>VLOOKUP(A97,diploid!A:D,4,FALSE)</f>
        <v>0.42486316699999999</v>
      </c>
      <c r="E97" s="2">
        <v>1.5258031E-2</v>
      </c>
      <c r="F97" s="3" t="s">
        <v>116</v>
      </c>
      <c r="G97" s="2" t="s">
        <v>9</v>
      </c>
      <c r="I97" s="2" t="str">
        <f t="shared" si="5"/>
        <v>105320132</v>
      </c>
      <c r="J97" s="2">
        <f t="shared" si="6"/>
        <v>10.7</v>
      </c>
      <c r="K97" s="2" t="str">
        <f t="shared" si="7"/>
        <v>0.9 ± 0.4</v>
      </c>
      <c r="L97" s="2">
        <f t="shared" si="8"/>
        <v>1.4999999999999999E-2</v>
      </c>
      <c r="M97" t="str">
        <f t="shared" si="9"/>
        <v>kelch-like protein 10</v>
      </c>
    </row>
    <row r="98" spans="1:13" x14ac:dyDescent="0.35">
      <c r="A98" t="s">
        <v>7224</v>
      </c>
      <c r="B98" s="2">
        <v>32.0310664</v>
      </c>
      <c r="C98" s="2">
        <v>0.93996301800000004</v>
      </c>
      <c r="D98" s="2">
        <f>VLOOKUP(A98,diploid!A:D,4,FALSE)</f>
        <v>0.239321374</v>
      </c>
      <c r="E98" s="2">
        <v>2.8387399999999999E-4</v>
      </c>
      <c r="F98" s="3" t="s">
        <v>7225</v>
      </c>
      <c r="G98" s="2" t="s">
        <v>9</v>
      </c>
      <c r="I98" s="2" t="str">
        <f t="shared" si="5"/>
        <v>105318562</v>
      </c>
      <c r="J98" s="2">
        <f t="shared" si="6"/>
        <v>32</v>
      </c>
      <c r="K98" s="2" t="str">
        <f t="shared" si="7"/>
        <v>0.9 ± 0.2</v>
      </c>
      <c r="L98" s="2" t="str">
        <f t="shared" si="8"/>
        <v>&lt;0.001</v>
      </c>
      <c r="M98" t="str">
        <f t="shared" si="9"/>
        <v>ribosome production factor 2 homolog</v>
      </c>
    </row>
    <row r="99" spans="1:13" x14ac:dyDescent="0.35">
      <c r="A99" t="s">
        <v>7222</v>
      </c>
      <c r="B99" s="2">
        <v>36.908984439999998</v>
      </c>
      <c r="C99" s="2">
        <v>0.937126664</v>
      </c>
      <c r="D99" s="2">
        <f>VLOOKUP(A99,diploid!A:D,4,FALSE)</f>
        <v>0.25148528999999997</v>
      </c>
      <c r="E99" s="2">
        <v>5.3989999999999995E-4</v>
      </c>
      <c r="F99" s="3" t="s">
        <v>7223</v>
      </c>
      <c r="G99" s="2" t="s">
        <v>9</v>
      </c>
      <c r="I99" s="2" t="str">
        <f t="shared" si="5"/>
        <v>105334182</v>
      </c>
      <c r="J99" s="2">
        <f t="shared" si="6"/>
        <v>36.9</v>
      </c>
      <c r="K99" s="2" t="str">
        <f t="shared" si="7"/>
        <v>0.9 ± 0.3</v>
      </c>
      <c r="L99" s="2" t="str">
        <f t="shared" si="8"/>
        <v>&lt;0.001</v>
      </c>
      <c r="M99" t="str">
        <f t="shared" si="9"/>
        <v>fasciclin-1 isoform X2</v>
      </c>
    </row>
    <row r="100" spans="1:13" x14ac:dyDescent="0.35">
      <c r="A100" t="s">
        <v>7220</v>
      </c>
      <c r="B100" s="2">
        <v>46.026038489999998</v>
      </c>
      <c r="C100" s="2">
        <v>0.93535216399999999</v>
      </c>
      <c r="D100" s="2">
        <f>VLOOKUP(A100,diploid!A:D,4,FALSE)</f>
        <v>0.23308166399999999</v>
      </c>
      <c r="E100" s="2">
        <v>2.1616199999999999E-4</v>
      </c>
      <c r="F100" s="3" t="s">
        <v>7221</v>
      </c>
      <c r="G100" s="2" t="s">
        <v>9</v>
      </c>
      <c r="I100" s="2" t="str">
        <f t="shared" si="5"/>
        <v>105341853</v>
      </c>
      <c r="J100" s="2">
        <f t="shared" si="6"/>
        <v>46</v>
      </c>
      <c r="K100" s="2" t="str">
        <f t="shared" si="7"/>
        <v>0.9 ± 0.2</v>
      </c>
      <c r="L100" s="2" t="str">
        <f t="shared" si="8"/>
        <v>&lt;0.001</v>
      </c>
      <c r="M100" t="str">
        <f t="shared" si="9"/>
        <v>ankyrin repeat and MYND domain-containing protein 2 isoform X1</v>
      </c>
    </row>
    <row r="101" spans="1:13" x14ac:dyDescent="0.35">
      <c r="A101" t="s">
        <v>7218</v>
      </c>
      <c r="B101" s="2">
        <v>75.483149940000004</v>
      </c>
      <c r="C101" s="2">
        <v>0.93392802399999997</v>
      </c>
      <c r="D101" s="2">
        <f>VLOOKUP(A101,diploid!A:D,4,FALSE)</f>
        <v>0.15902021199999999</v>
      </c>
      <c r="E101" s="2">
        <v>7.0500000000000003E-8</v>
      </c>
      <c r="F101" s="3" t="s">
        <v>7219</v>
      </c>
      <c r="G101" s="2" t="s">
        <v>9</v>
      </c>
      <c r="I101" s="2" t="str">
        <f t="shared" si="5"/>
        <v>105330308</v>
      </c>
      <c r="J101" s="2">
        <f t="shared" si="6"/>
        <v>75.5</v>
      </c>
      <c r="K101" s="2" t="str">
        <f t="shared" si="7"/>
        <v>0.9 ± 0.2</v>
      </c>
      <c r="L101" s="2" t="str">
        <f t="shared" si="8"/>
        <v>&lt;0.001</v>
      </c>
      <c r="M101" t="str">
        <f t="shared" si="9"/>
        <v>DNA-directed RNA polymerases I II and III subunit RPABC1 isoform X2</v>
      </c>
    </row>
    <row r="102" spans="1:13" x14ac:dyDescent="0.35">
      <c r="A102" t="s">
        <v>7216</v>
      </c>
      <c r="B102" s="2">
        <v>16.840282210000002</v>
      </c>
      <c r="C102" s="2">
        <v>0.93157057600000004</v>
      </c>
      <c r="D102" s="2">
        <f>VLOOKUP(A102,diploid!A:D,4,FALSE)</f>
        <v>0.26371678300000001</v>
      </c>
      <c r="E102" s="2">
        <v>9.6029899999999996E-4</v>
      </c>
      <c r="F102" s="3" t="s">
        <v>7217</v>
      </c>
      <c r="G102" s="2" t="s">
        <v>9</v>
      </c>
      <c r="I102" s="2" t="str">
        <f t="shared" si="5"/>
        <v>105332597</v>
      </c>
      <c r="J102" s="2">
        <f t="shared" si="6"/>
        <v>16.8</v>
      </c>
      <c r="K102" s="2" t="str">
        <f t="shared" si="7"/>
        <v>0.9 ± 0.3</v>
      </c>
      <c r="L102" s="2" t="str">
        <f t="shared" si="8"/>
        <v>&lt;0.001</v>
      </c>
      <c r="M102" t="str">
        <f t="shared" si="9"/>
        <v>ATP-dependent RNA helicase DDX55</v>
      </c>
    </row>
    <row r="103" spans="1:13" x14ac:dyDescent="0.35">
      <c r="A103" t="s">
        <v>7214</v>
      </c>
      <c r="B103" s="2">
        <v>22.459918859999998</v>
      </c>
      <c r="C103" s="2">
        <v>0.92729580899999997</v>
      </c>
      <c r="D103" s="2">
        <f>VLOOKUP(A103,diploid!A:D,4,FALSE)</f>
        <v>0.28180664700000002</v>
      </c>
      <c r="E103" s="2">
        <v>1.7776669999999999E-3</v>
      </c>
      <c r="F103" s="3" t="s">
        <v>7215</v>
      </c>
      <c r="G103" s="2" t="s">
        <v>9</v>
      </c>
      <c r="I103" s="2" t="str">
        <f t="shared" si="5"/>
        <v>105323706</v>
      </c>
      <c r="J103" s="2">
        <f t="shared" si="6"/>
        <v>22.5</v>
      </c>
      <c r="K103" s="2" t="str">
        <f t="shared" si="7"/>
        <v>0.9 ± 0.3</v>
      </c>
      <c r="L103" s="2">
        <f t="shared" si="8"/>
        <v>2E-3</v>
      </c>
      <c r="M103" t="str">
        <f t="shared" si="9"/>
        <v>mucin-3A-like</v>
      </c>
    </row>
    <row r="104" spans="1:13" x14ac:dyDescent="0.35">
      <c r="A104" t="s">
        <v>7212</v>
      </c>
      <c r="B104" s="2">
        <v>36.229996</v>
      </c>
      <c r="C104" s="2">
        <v>0.92503732100000002</v>
      </c>
      <c r="D104" s="2">
        <f>VLOOKUP(A104,diploid!A:D,4,FALSE)</f>
        <v>0.18631910400000001</v>
      </c>
      <c r="E104" s="2">
        <v>6.0299999999999999E-6</v>
      </c>
      <c r="F104" s="3" t="s">
        <v>7213</v>
      </c>
      <c r="G104" s="2" t="s">
        <v>9</v>
      </c>
      <c r="I104" s="2" t="str">
        <f t="shared" si="5"/>
        <v>105330956</v>
      </c>
      <c r="J104" s="2">
        <f t="shared" si="6"/>
        <v>36.200000000000003</v>
      </c>
      <c r="K104" s="2" t="str">
        <f t="shared" si="7"/>
        <v>0.9 ± 0.2</v>
      </c>
      <c r="L104" s="2" t="str">
        <f t="shared" si="8"/>
        <v>&lt;0.001</v>
      </c>
      <c r="M104" t="str">
        <f t="shared" si="9"/>
        <v>thymidylate synthase</v>
      </c>
    </row>
    <row r="105" spans="1:13" x14ac:dyDescent="0.35">
      <c r="A105" t="s">
        <v>7210</v>
      </c>
      <c r="B105" s="2">
        <v>20.38960797</v>
      </c>
      <c r="C105" s="2">
        <v>0.92324580300000003</v>
      </c>
      <c r="D105" s="2">
        <f>VLOOKUP(A105,diploid!A:D,4,FALSE)</f>
        <v>0.21860787800000001</v>
      </c>
      <c r="E105" s="2">
        <v>1.10735E-4</v>
      </c>
      <c r="F105" s="3" t="s">
        <v>7211</v>
      </c>
      <c r="G105" s="2" t="s">
        <v>9</v>
      </c>
      <c r="I105" s="2" t="str">
        <f t="shared" si="5"/>
        <v>105344157</v>
      </c>
      <c r="J105" s="2">
        <f t="shared" si="6"/>
        <v>20.399999999999999</v>
      </c>
      <c r="K105" s="2" t="str">
        <f t="shared" si="7"/>
        <v>0.9 ± 0.2</v>
      </c>
      <c r="L105" s="2" t="str">
        <f t="shared" si="8"/>
        <v>&lt;0.001</v>
      </c>
      <c r="M105" t="str">
        <f t="shared" si="9"/>
        <v>wolframin</v>
      </c>
    </row>
    <row r="106" spans="1:13" x14ac:dyDescent="0.35">
      <c r="A106" t="s">
        <v>7208</v>
      </c>
      <c r="B106" s="2">
        <v>9.3604074770000008</v>
      </c>
      <c r="C106" s="2">
        <v>0.92220621000000003</v>
      </c>
      <c r="D106" s="2">
        <f>VLOOKUP(A106,diploid!A:D,4,FALSE)</f>
        <v>0.442461771</v>
      </c>
      <c r="E106" s="2">
        <v>1.8711251000000002E-2</v>
      </c>
      <c r="F106" s="3" t="s">
        <v>7209</v>
      </c>
      <c r="G106" s="2" t="s">
        <v>9</v>
      </c>
      <c r="I106" s="2" t="str">
        <f t="shared" si="5"/>
        <v>105322592</v>
      </c>
      <c r="J106" s="2">
        <f t="shared" si="6"/>
        <v>9.4</v>
      </c>
      <c r="K106" s="2" t="str">
        <f t="shared" si="7"/>
        <v>0.9 ± 0.4</v>
      </c>
      <c r="L106" s="2">
        <f t="shared" si="8"/>
        <v>1.9E-2</v>
      </c>
      <c r="M106" t="str">
        <f t="shared" si="9"/>
        <v>putative deoxyribonuclease TATDN3</v>
      </c>
    </row>
    <row r="107" spans="1:13" x14ac:dyDescent="0.35">
      <c r="A107" t="s">
        <v>7206</v>
      </c>
      <c r="B107" s="2">
        <v>28.465123179999999</v>
      </c>
      <c r="C107" s="2">
        <v>0.91785281299999999</v>
      </c>
      <c r="D107" s="2">
        <f>VLOOKUP(A107,diploid!A:D,4,FALSE)</f>
        <v>0.175625112</v>
      </c>
      <c r="E107" s="2">
        <v>2.0200000000000001E-6</v>
      </c>
      <c r="F107" s="3" t="s">
        <v>7207</v>
      </c>
      <c r="G107" s="2" t="s">
        <v>9</v>
      </c>
      <c r="I107" s="2" t="str">
        <f t="shared" si="5"/>
        <v>105326996</v>
      </c>
      <c r="J107" s="2">
        <f t="shared" si="6"/>
        <v>28.5</v>
      </c>
      <c r="K107" s="2" t="str">
        <f t="shared" si="7"/>
        <v>0.9 ± 0.2</v>
      </c>
      <c r="L107" s="2" t="str">
        <f t="shared" si="8"/>
        <v>&lt;0.001</v>
      </c>
      <c r="M107" t="str">
        <f t="shared" si="9"/>
        <v>mitochondrial import inner membrane translocase subunit TIM50-like</v>
      </c>
    </row>
    <row r="108" spans="1:13" x14ac:dyDescent="0.35">
      <c r="A108" t="s">
        <v>7204</v>
      </c>
      <c r="B108" s="2">
        <v>40.517899120000003</v>
      </c>
      <c r="C108" s="2">
        <v>0.91709066100000003</v>
      </c>
      <c r="D108" s="2">
        <f>VLOOKUP(A108,diploid!A:D,4,FALSE)</f>
        <v>0.19129692100000001</v>
      </c>
      <c r="E108" s="2">
        <v>1.26E-5</v>
      </c>
      <c r="F108" s="3" t="s">
        <v>7205</v>
      </c>
      <c r="G108" s="2" t="s">
        <v>9</v>
      </c>
      <c r="I108" s="2" t="str">
        <f t="shared" si="5"/>
        <v>105334782</v>
      </c>
      <c r="J108" s="2">
        <f t="shared" si="6"/>
        <v>40.5</v>
      </c>
      <c r="K108" s="2" t="str">
        <f t="shared" si="7"/>
        <v>0.9 ± 0.2</v>
      </c>
      <c r="L108" s="2" t="str">
        <f t="shared" si="8"/>
        <v>&lt;0.001</v>
      </c>
      <c r="M108" t="str">
        <f t="shared" si="9"/>
        <v>coiled-coil domain-containing protein 25-like isoform X1</v>
      </c>
    </row>
    <row r="109" spans="1:13" x14ac:dyDescent="0.35">
      <c r="A109" t="s">
        <v>7202</v>
      </c>
      <c r="B109" s="2">
        <v>21.843647990000001</v>
      </c>
      <c r="C109" s="2">
        <v>0.91390032300000001</v>
      </c>
      <c r="D109" s="2">
        <f>VLOOKUP(A109,diploid!A:D,4,FALSE)</f>
        <v>1.0624904850000001</v>
      </c>
      <c r="E109" s="2">
        <v>4.8852699999999999E-2</v>
      </c>
      <c r="F109" s="3" t="s">
        <v>7203</v>
      </c>
      <c r="G109" s="2" t="s">
        <v>9</v>
      </c>
      <c r="I109" s="2" t="str">
        <f t="shared" si="5"/>
        <v>105345572</v>
      </c>
      <c r="J109" s="2">
        <f t="shared" si="6"/>
        <v>21.8</v>
      </c>
      <c r="K109" s="2" t="str">
        <f t="shared" si="7"/>
        <v>0.9 ± 1.1</v>
      </c>
      <c r="L109" s="2">
        <f t="shared" si="8"/>
        <v>4.9000000000000002E-2</v>
      </c>
      <c r="M109" t="str">
        <f t="shared" si="9"/>
        <v>scavenger receptor class F member 1-like</v>
      </c>
    </row>
    <row r="110" spans="1:13" x14ac:dyDescent="0.35">
      <c r="A110" t="s">
        <v>7200</v>
      </c>
      <c r="B110" s="2">
        <v>240.38193759999999</v>
      </c>
      <c r="C110" s="2">
        <v>0.91342923499999995</v>
      </c>
      <c r="D110" s="2">
        <f>VLOOKUP(A110,diploid!A:D,4,FALSE)</f>
        <v>0.33415309999999998</v>
      </c>
      <c r="E110" s="2">
        <v>6.0972960000000003E-3</v>
      </c>
      <c r="F110" s="3" t="s">
        <v>7201</v>
      </c>
      <c r="G110" s="2" t="s">
        <v>9</v>
      </c>
      <c r="I110" s="2" t="str">
        <f t="shared" si="5"/>
        <v>105343215</v>
      </c>
      <c r="J110" s="2">
        <f t="shared" si="6"/>
        <v>240.4</v>
      </c>
      <c r="K110" s="2" t="str">
        <f t="shared" si="7"/>
        <v>0.9 ± 0.3</v>
      </c>
      <c r="L110" s="2">
        <f t="shared" si="8"/>
        <v>6.0000000000000001E-3</v>
      </c>
      <c r="M110" t="str">
        <f t="shared" si="9"/>
        <v>alpha-crystallin A chain</v>
      </c>
    </row>
    <row r="111" spans="1:13" x14ac:dyDescent="0.35">
      <c r="A111" t="s">
        <v>7198</v>
      </c>
      <c r="B111" s="2">
        <v>46.047039519999998</v>
      </c>
      <c r="C111" s="2">
        <v>0.912535294</v>
      </c>
      <c r="D111" s="2">
        <f>VLOOKUP(A111,diploid!A:D,4,FALSE)</f>
        <v>0.18505822599999999</v>
      </c>
      <c r="E111" s="2">
        <v>7.1099999999999997E-6</v>
      </c>
      <c r="F111" s="3" t="s">
        <v>7199</v>
      </c>
      <c r="G111" s="2" t="s">
        <v>9</v>
      </c>
      <c r="I111" s="2" t="str">
        <f t="shared" si="5"/>
        <v>105321423</v>
      </c>
      <c r="J111" s="2">
        <f t="shared" si="6"/>
        <v>46</v>
      </c>
      <c r="K111" s="2" t="str">
        <f t="shared" si="7"/>
        <v>0.9 ± 0.2</v>
      </c>
      <c r="L111" s="2" t="str">
        <f t="shared" si="8"/>
        <v>&lt;0.001</v>
      </c>
      <c r="M111" t="str">
        <f t="shared" si="9"/>
        <v>zinc finger protein Xfin isoform X1</v>
      </c>
    </row>
    <row r="112" spans="1:13" x14ac:dyDescent="0.35">
      <c r="A112" t="s">
        <v>7196</v>
      </c>
      <c r="B112" s="2">
        <v>19.162879</v>
      </c>
      <c r="C112" s="2">
        <v>0.90581638200000003</v>
      </c>
      <c r="D112" s="2">
        <f>VLOOKUP(A112,diploid!A:D,4,FALSE)</f>
        <v>0.29622585800000001</v>
      </c>
      <c r="E112" s="2">
        <v>3.2253640000000001E-3</v>
      </c>
      <c r="F112" s="3" t="s">
        <v>7197</v>
      </c>
      <c r="G112" s="2" t="s">
        <v>9</v>
      </c>
      <c r="I112" s="2" t="str">
        <f t="shared" si="5"/>
        <v>105330173</v>
      </c>
      <c r="J112" s="2">
        <f t="shared" si="6"/>
        <v>19.2</v>
      </c>
      <c r="K112" s="2" t="str">
        <f t="shared" si="7"/>
        <v>0.9 ± 0.3</v>
      </c>
      <c r="L112" s="2">
        <f t="shared" si="8"/>
        <v>3.0000000000000001E-3</v>
      </c>
      <c r="M112" t="str">
        <f t="shared" si="9"/>
        <v>arsenite methyltransferase</v>
      </c>
    </row>
    <row r="113" spans="1:13" x14ac:dyDescent="0.35">
      <c r="A113" t="s">
        <v>7194</v>
      </c>
      <c r="B113" s="2">
        <v>151.67650760000001</v>
      </c>
      <c r="C113" s="2">
        <v>0.90507178099999996</v>
      </c>
      <c r="D113" s="2">
        <f>VLOOKUP(A113,diploid!A:D,4,FALSE)</f>
        <v>0.25593566400000001</v>
      </c>
      <c r="E113" s="2">
        <v>9.6193600000000004E-4</v>
      </c>
      <c r="F113" s="3" t="s">
        <v>7195</v>
      </c>
      <c r="G113" s="2" t="s">
        <v>9</v>
      </c>
      <c r="I113" s="2" t="str">
        <f t="shared" si="5"/>
        <v>105329446</v>
      </c>
      <c r="J113" s="2">
        <f t="shared" si="6"/>
        <v>151.69999999999999</v>
      </c>
      <c r="K113" s="2" t="str">
        <f t="shared" si="7"/>
        <v>0.9 ± 0.3</v>
      </c>
      <c r="L113" s="2" t="str">
        <f t="shared" si="8"/>
        <v>&lt;0.001</v>
      </c>
      <c r="M113" t="str">
        <f t="shared" si="9"/>
        <v>selenoprotein K</v>
      </c>
    </row>
    <row r="114" spans="1:13" x14ac:dyDescent="0.35">
      <c r="A114" t="s">
        <v>7192</v>
      </c>
      <c r="B114" s="2">
        <v>18.18131417</v>
      </c>
      <c r="C114" s="2">
        <v>0.90507170299999995</v>
      </c>
      <c r="D114" s="2">
        <f>VLOOKUP(A114,diploid!A:D,4,FALSE)</f>
        <v>0.214105251</v>
      </c>
      <c r="E114" s="2">
        <v>1.12644E-4</v>
      </c>
      <c r="F114" s="3" t="s">
        <v>7193</v>
      </c>
      <c r="G114" s="2" t="s">
        <v>9</v>
      </c>
      <c r="I114" s="2" t="str">
        <f t="shared" si="5"/>
        <v>105330382</v>
      </c>
      <c r="J114" s="2">
        <f t="shared" si="6"/>
        <v>18.2</v>
      </c>
      <c r="K114" s="2" t="str">
        <f t="shared" si="7"/>
        <v>0.9 ± 0.2</v>
      </c>
      <c r="L114" s="2" t="str">
        <f t="shared" si="8"/>
        <v>&lt;0.001</v>
      </c>
      <c r="M114" t="str">
        <f t="shared" si="9"/>
        <v>GTP:AMP phosphotransferase AK3 mitochondrial</v>
      </c>
    </row>
    <row r="115" spans="1:13" x14ac:dyDescent="0.35">
      <c r="A115" t="s">
        <v>7190</v>
      </c>
      <c r="B115" s="2">
        <v>24.98111093</v>
      </c>
      <c r="C115" s="2">
        <v>0.90192408199999996</v>
      </c>
      <c r="D115" s="2">
        <f>VLOOKUP(A115,diploid!A:D,4,FALSE)</f>
        <v>0.59311678499999998</v>
      </c>
      <c r="E115" s="2">
        <v>3.6888499999999998E-2</v>
      </c>
      <c r="F115" s="3" t="s">
        <v>7191</v>
      </c>
      <c r="G115" s="2" t="s">
        <v>9</v>
      </c>
      <c r="I115" s="2" t="str">
        <f t="shared" si="5"/>
        <v>117684490</v>
      </c>
      <c r="J115" s="2">
        <f t="shared" si="6"/>
        <v>25</v>
      </c>
      <c r="K115" s="2" t="str">
        <f t="shared" si="7"/>
        <v>0.9 ± 0.6</v>
      </c>
      <c r="L115" s="2">
        <f t="shared" si="8"/>
        <v>3.6999999999999998E-2</v>
      </c>
      <c r="M115" t="str">
        <f t="shared" si="9"/>
        <v>mesenchyme-specific cell surface glycoprotein-like</v>
      </c>
    </row>
    <row r="116" spans="1:13" x14ac:dyDescent="0.35">
      <c r="A116" t="s">
        <v>7188</v>
      </c>
      <c r="B116" s="2">
        <v>64.373307870000005</v>
      </c>
      <c r="C116" s="2">
        <v>0.90147570499999996</v>
      </c>
      <c r="D116" s="2">
        <f>VLOOKUP(A116,diploid!A:D,4,FALSE)</f>
        <v>0.21643419699999999</v>
      </c>
      <c r="E116" s="2">
        <v>1.34039E-4</v>
      </c>
      <c r="F116" s="3" t="s">
        <v>7189</v>
      </c>
      <c r="G116" s="2" t="s">
        <v>9</v>
      </c>
      <c r="I116" s="2" t="str">
        <f t="shared" si="5"/>
        <v>105329858</v>
      </c>
      <c r="J116" s="2">
        <f t="shared" si="6"/>
        <v>64.400000000000006</v>
      </c>
      <c r="K116" s="2" t="str">
        <f t="shared" si="7"/>
        <v>0.9 ± 0.2</v>
      </c>
      <c r="L116" s="2" t="str">
        <f t="shared" si="8"/>
        <v>&lt;0.001</v>
      </c>
      <c r="M116" t="str">
        <f t="shared" si="9"/>
        <v>complex III assembly factor LYRM7</v>
      </c>
    </row>
    <row r="117" spans="1:13" x14ac:dyDescent="0.35">
      <c r="A117" t="s">
        <v>7186</v>
      </c>
      <c r="B117" s="2">
        <v>16.069290179999999</v>
      </c>
      <c r="C117" s="2">
        <v>0.89129918100000005</v>
      </c>
      <c r="D117" s="2">
        <f>VLOOKUP(A117,diploid!A:D,4,FALSE)</f>
        <v>0.288662476</v>
      </c>
      <c r="E117" s="2">
        <v>3.0075869999999999E-3</v>
      </c>
      <c r="F117" s="3" t="s">
        <v>7187</v>
      </c>
      <c r="G117" s="2" t="s">
        <v>9</v>
      </c>
      <c r="I117" s="2" t="str">
        <f t="shared" si="5"/>
        <v>105325155</v>
      </c>
      <c r="J117" s="2">
        <f t="shared" si="6"/>
        <v>16.100000000000001</v>
      </c>
      <c r="K117" s="2" t="str">
        <f t="shared" si="7"/>
        <v>0.9 ± 0.3</v>
      </c>
      <c r="L117" s="2">
        <f t="shared" si="8"/>
        <v>3.0000000000000001E-3</v>
      </c>
      <c r="M117" t="str">
        <f t="shared" si="9"/>
        <v>transmembrane protein 101</v>
      </c>
    </row>
    <row r="118" spans="1:13" x14ac:dyDescent="0.35">
      <c r="A118" t="s">
        <v>7184</v>
      </c>
      <c r="B118" s="2">
        <v>25.095555869999998</v>
      </c>
      <c r="C118" s="2">
        <v>0.89035419400000004</v>
      </c>
      <c r="D118" s="2">
        <f>VLOOKUP(A118,diploid!A:D,4,FALSE)</f>
        <v>0.26176604399999998</v>
      </c>
      <c r="E118" s="2">
        <v>1.406921E-3</v>
      </c>
      <c r="F118" s="3" t="s">
        <v>7185</v>
      </c>
      <c r="G118" s="2" t="s">
        <v>9</v>
      </c>
      <c r="I118" s="2" t="str">
        <f t="shared" si="5"/>
        <v>105327521</v>
      </c>
      <c r="J118" s="2">
        <f t="shared" si="6"/>
        <v>25.1</v>
      </c>
      <c r="K118" s="2" t="str">
        <f t="shared" si="7"/>
        <v>0.9 ± 0.3</v>
      </c>
      <c r="L118" s="2">
        <f t="shared" si="8"/>
        <v>1E-3</v>
      </c>
      <c r="M118" t="str">
        <f t="shared" si="9"/>
        <v>noelin-2</v>
      </c>
    </row>
    <row r="119" spans="1:13" x14ac:dyDescent="0.35">
      <c r="A119" t="s">
        <v>7182</v>
      </c>
      <c r="B119" s="2">
        <v>33.753363640000003</v>
      </c>
      <c r="C119" s="2">
        <v>0.887775486</v>
      </c>
      <c r="D119" s="2">
        <f>VLOOKUP(A119,diploid!A:D,4,FALSE)</f>
        <v>0.32659378300000003</v>
      </c>
      <c r="E119" s="2">
        <v>6.4892329999999996E-3</v>
      </c>
      <c r="F119" s="3" t="s">
        <v>7183</v>
      </c>
      <c r="G119" s="2" t="s">
        <v>9</v>
      </c>
      <c r="I119" s="2" t="str">
        <f t="shared" si="5"/>
        <v>105322860</v>
      </c>
      <c r="J119" s="2">
        <f t="shared" si="6"/>
        <v>33.799999999999997</v>
      </c>
      <c r="K119" s="2" t="str">
        <f t="shared" si="7"/>
        <v>0.9 ± 0.3</v>
      </c>
      <c r="L119" s="2">
        <f t="shared" si="8"/>
        <v>6.0000000000000001E-3</v>
      </c>
      <c r="M119" t="str">
        <f t="shared" si="9"/>
        <v>protein l(2)37Cc</v>
      </c>
    </row>
    <row r="120" spans="1:13" x14ac:dyDescent="0.35">
      <c r="A120" t="s">
        <v>7180</v>
      </c>
      <c r="B120" s="2">
        <v>30.608492179999999</v>
      </c>
      <c r="C120" s="2">
        <v>0.88664914800000005</v>
      </c>
      <c r="D120" s="2">
        <f>VLOOKUP(A120,diploid!A:D,4,FALSE)</f>
        <v>0.17796173400000001</v>
      </c>
      <c r="E120" s="2">
        <v>6.0100000000000001E-6</v>
      </c>
      <c r="F120" s="3" t="s">
        <v>7181</v>
      </c>
      <c r="G120" s="2" t="s">
        <v>9</v>
      </c>
      <c r="I120" s="2" t="str">
        <f t="shared" si="5"/>
        <v>105328682</v>
      </c>
      <c r="J120" s="2">
        <f t="shared" si="6"/>
        <v>30.6</v>
      </c>
      <c r="K120" s="2" t="str">
        <f t="shared" si="7"/>
        <v>0.9 ± 0.2</v>
      </c>
      <c r="L120" s="2" t="str">
        <f t="shared" si="8"/>
        <v>&lt;0.001</v>
      </c>
      <c r="M120" t="str">
        <f t="shared" si="9"/>
        <v>YEATS domain-containing protein 4</v>
      </c>
    </row>
    <row r="121" spans="1:13" x14ac:dyDescent="0.35">
      <c r="A121" t="s">
        <v>7178</v>
      </c>
      <c r="B121" s="2">
        <v>102.76174829999999</v>
      </c>
      <c r="C121" s="2">
        <v>0.88473787100000001</v>
      </c>
      <c r="D121" s="2">
        <f>VLOOKUP(A121,diploid!A:D,4,FALSE)</f>
        <v>0.150835726</v>
      </c>
      <c r="E121" s="2">
        <v>7.9500000000000004E-8</v>
      </c>
      <c r="F121" s="3" t="s">
        <v>7179</v>
      </c>
      <c r="G121" s="2" t="s">
        <v>9</v>
      </c>
      <c r="I121" s="2" t="str">
        <f t="shared" si="5"/>
        <v>105329726</v>
      </c>
      <c r="J121" s="2">
        <f t="shared" si="6"/>
        <v>102.8</v>
      </c>
      <c r="K121" s="2" t="str">
        <f t="shared" si="7"/>
        <v>0.9 ± 0.2</v>
      </c>
      <c r="L121" s="2" t="str">
        <f t="shared" si="8"/>
        <v>&lt;0.001</v>
      </c>
      <c r="M121" t="str">
        <f t="shared" si="9"/>
        <v>peptidyl-prolyl cis-trans isomerase FKBP1A</v>
      </c>
    </row>
    <row r="122" spans="1:13" x14ac:dyDescent="0.35">
      <c r="A122" t="s">
        <v>7176</v>
      </c>
      <c r="B122" s="2">
        <v>1424.0715760000001</v>
      </c>
      <c r="C122" s="2">
        <v>0.88466670599999997</v>
      </c>
      <c r="D122" s="2">
        <f>VLOOKUP(A122,diploid!A:D,4,FALSE)</f>
        <v>0.235808609</v>
      </c>
      <c r="E122" s="2">
        <v>5.3917799999999997E-4</v>
      </c>
      <c r="F122" s="3" t="s">
        <v>7177</v>
      </c>
      <c r="G122" s="2" t="s">
        <v>9</v>
      </c>
      <c r="I122" s="2" t="str">
        <f t="shared" si="5"/>
        <v>105323167</v>
      </c>
      <c r="J122" s="2">
        <f t="shared" si="6"/>
        <v>1424.1</v>
      </c>
      <c r="K122" s="2" t="str">
        <f t="shared" si="7"/>
        <v>0.9 ± 0.2</v>
      </c>
      <c r="L122" s="2" t="str">
        <f t="shared" si="8"/>
        <v>&lt;0.001</v>
      </c>
      <c r="M122" t="str">
        <f t="shared" si="9"/>
        <v>40S ribosomal protein S27-like</v>
      </c>
    </row>
    <row r="123" spans="1:13" x14ac:dyDescent="0.35">
      <c r="A123" t="s">
        <v>7174</v>
      </c>
      <c r="B123" s="2">
        <v>21.64552904</v>
      </c>
      <c r="C123" s="2">
        <v>0.88456636</v>
      </c>
      <c r="D123" s="2">
        <f>VLOOKUP(A123,diploid!A:D,4,FALSE)</f>
        <v>0.31091060999999998</v>
      </c>
      <c r="E123" s="2">
        <v>5.0328969999999997E-3</v>
      </c>
      <c r="F123" s="3" t="s">
        <v>7175</v>
      </c>
      <c r="G123" s="2" t="s">
        <v>9</v>
      </c>
      <c r="I123" s="2" t="str">
        <f t="shared" si="5"/>
        <v>117680387</v>
      </c>
      <c r="J123" s="2">
        <f t="shared" si="6"/>
        <v>21.6</v>
      </c>
      <c r="K123" s="2" t="str">
        <f t="shared" si="7"/>
        <v>0.9 ± 0.3</v>
      </c>
      <c r="L123" s="2">
        <f t="shared" si="8"/>
        <v>5.0000000000000001E-3</v>
      </c>
      <c r="M123" t="str">
        <f t="shared" si="9"/>
        <v>pyroglutamylated RF-amide peptide receptor-like</v>
      </c>
    </row>
    <row r="124" spans="1:13" x14ac:dyDescent="0.35">
      <c r="A124" t="s">
        <v>7172</v>
      </c>
      <c r="B124" s="2">
        <v>2416.8793770000002</v>
      </c>
      <c r="C124" s="2">
        <v>0.88282506999999999</v>
      </c>
      <c r="D124" s="2">
        <f>VLOOKUP(A124,diploid!A:D,4,FALSE)</f>
        <v>0.37725819199999999</v>
      </c>
      <c r="E124" s="2">
        <v>1.3925776000000001E-2</v>
      </c>
      <c r="F124" s="3" t="s">
        <v>7173</v>
      </c>
      <c r="G124" s="2" t="s">
        <v>9</v>
      </c>
      <c r="I124" s="2" t="str">
        <f t="shared" si="5"/>
        <v>105318809</v>
      </c>
      <c r="J124" s="2">
        <f t="shared" si="6"/>
        <v>2416.9</v>
      </c>
      <c r="K124" s="2" t="str">
        <f t="shared" si="7"/>
        <v>0.9 ± 0.4</v>
      </c>
      <c r="L124" s="2">
        <f t="shared" si="8"/>
        <v>1.4E-2</v>
      </c>
      <c r="M124" t="str">
        <f t="shared" si="9"/>
        <v>extracellular superoxide dismutase [Cu-Zn]</v>
      </c>
    </row>
    <row r="125" spans="1:13" x14ac:dyDescent="0.35">
      <c r="A125" t="s">
        <v>7170</v>
      </c>
      <c r="B125" s="2">
        <v>43.795113639999997</v>
      </c>
      <c r="C125" s="2">
        <v>0.88171906099999997</v>
      </c>
      <c r="D125" s="2">
        <f>VLOOKUP(A125,diploid!A:D,4,FALSE)</f>
        <v>0.30200998800000001</v>
      </c>
      <c r="E125" s="2">
        <v>4.3681700000000002E-3</v>
      </c>
      <c r="F125" s="3" t="s">
        <v>7171</v>
      </c>
      <c r="G125" s="2" t="s">
        <v>9</v>
      </c>
      <c r="I125" s="2" t="str">
        <f t="shared" si="5"/>
        <v>117692576</v>
      </c>
      <c r="J125" s="2">
        <f t="shared" si="6"/>
        <v>43.8</v>
      </c>
      <c r="K125" s="2" t="str">
        <f t="shared" si="7"/>
        <v>0.9 ± 0.3</v>
      </c>
      <c r="L125" s="2">
        <f t="shared" si="8"/>
        <v>4.0000000000000001E-3</v>
      </c>
      <c r="M125" t="str">
        <f t="shared" si="9"/>
        <v>TNF receptor-associated factor 4-like isoform X1</v>
      </c>
    </row>
    <row r="126" spans="1:13" x14ac:dyDescent="0.35">
      <c r="A126" t="s">
        <v>7169</v>
      </c>
      <c r="B126" s="2">
        <v>30.598929779999999</v>
      </c>
      <c r="C126" s="2">
        <v>0.87895868200000005</v>
      </c>
      <c r="D126" s="2">
        <f>VLOOKUP(A126,diploid!A:D,4,FALSE)</f>
        <v>0.20503782300000001</v>
      </c>
      <c r="E126" s="2">
        <v>9.3999999999999994E-5</v>
      </c>
      <c r="F126" s="3" t="s">
        <v>351</v>
      </c>
      <c r="G126" s="2" t="s">
        <v>9</v>
      </c>
      <c r="I126" s="2" t="str">
        <f t="shared" si="5"/>
        <v>109619323</v>
      </c>
      <c r="J126" s="2">
        <f t="shared" si="6"/>
        <v>30.6</v>
      </c>
      <c r="K126" s="2" t="str">
        <f t="shared" si="7"/>
        <v>0.9 ± 0.2</v>
      </c>
      <c r="L126" s="2" t="str">
        <f t="shared" si="8"/>
        <v>&lt;0.001</v>
      </c>
      <c r="M126" t="str">
        <f t="shared" si="9"/>
        <v>E3 ubiquitin-protein ligase TRIM71</v>
      </c>
    </row>
    <row r="127" spans="1:13" x14ac:dyDescent="0.35">
      <c r="A127" t="s">
        <v>7167</v>
      </c>
      <c r="B127" s="2">
        <v>142.4485521</v>
      </c>
      <c r="C127" s="2">
        <v>0.87828500600000003</v>
      </c>
      <c r="D127" s="2">
        <f>VLOOKUP(A127,diploid!A:D,4,FALSE)</f>
        <v>0.14415598399999999</v>
      </c>
      <c r="E127" s="2">
        <v>2.4900000000000001E-8</v>
      </c>
      <c r="F127" s="3" t="s">
        <v>7168</v>
      </c>
      <c r="G127" s="2" t="s">
        <v>9</v>
      </c>
      <c r="I127" s="2" t="str">
        <f t="shared" si="5"/>
        <v>105347905</v>
      </c>
      <c r="J127" s="2">
        <f t="shared" si="6"/>
        <v>142.4</v>
      </c>
      <c r="K127" s="2" t="str">
        <f t="shared" si="7"/>
        <v>0.9 ± 0.1</v>
      </c>
      <c r="L127" s="2" t="str">
        <f t="shared" si="8"/>
        <v>&lt;0.001</v>
      </c>
      <c r="M127" t="str">
        <f t="shared" si="9"/>
        <v>G kinase-anchoring protein 1 isoform X2</v>
      </c>
    </row>
    <row r="128" spans="1:13" x14ac:dyDescent="0.35">
      <c r="A128" t="s">
        <v>7165</v>
      </c>
      <c r="B128" s="2">
        <v>73.148802079999996</v>
      </c>
      <c r="C128" s="2">
        <v>0.87821544100000004</v>
      </c>
      <c r="D128" s="2">
        <f>VLOOKUP(A128,diploid!A:D,4,FALSE)</f>
        <v>0.17187355000000001</v>
      </c>
      <c r="E128" s="2">
        <v>3.4000000000000001E-6</v>
      </c>
      <c r="F128" s="3" t="s">
        <v>7166</v>
      </c>
      <c r="G128" s="2" t="s">
        <v>9</v>
      </c>
      <c r="I128" s="2" t="str">
        <f t="shared" si="5"/>
        <v>105320107</v>
      </c>
      <c r="J128" s="2">
        <f t="shared" si="6"/>
        <v>73.099999999999994</v>
      </c>
      <c r="K128" s="2" t="str">
        <f t="shared" si="7"/>
        <v>0.9 ± 0.2</v>
      </c>
      <c r="L128" s="2" t="str">
        <f t="shared" si="8"/>
        <v>&lt;0.001</v>
      </c>
      <c r="M128" t="str">
        <f t="shared" si="9"/>
        <v>crooked neck-like protein 1</v>
      </c>
    </row>
    <row r="129" spans="1:13" x14ac:dyDescent="0.35">
      <c r="A129" t="s">
        <v>7163</v>
      </c>
      <c r="B129" s="2">
        <v>8.8844180730000009</v>
      </c>
      <c r="C129" s="2">
        <v>0.87762648399999998</v>
      </c>
      <c r="D129" s="2">
        <f>VLOOKUP(A129,diploid!A:D,4,FALSE)</f>
        <v>0.35582428700000002</v>
      </c>
      <c r="E129" s="2">
        <v>1.0993652E-2</v>
      </c>
      <c r="F129" s="3" t="s">
        <v>7164</v>
      </c>
      <c r="G129" s="2" t="s">
        <v>9</v>
      </c>
      <c r="I129" s="2" t="str">
        <f t="shared" si="5"/>
        <v>105317385</v>
      </c>
      <c r="J129" s="2">
        <f t="shared" si="6"/>
        <v>8.9</v>
      </c>
      <c r="K129" s="2" t="str">
        <f t="shared" si="7"/>
        <v>0.9 ± 0.4</v>
      </c>
      <c r="L129" s="2">
        <f t="shared" si="8"/>
        <v>1.0999999999999999E-2</v>
      </c>
      <c r="M129" t="str">
        <f t="shared" si="9"/>
        <v>decapping and exoribonuclease protein</v>
      </c>
    </row>
    <row r="130" spans="1:13" x14ac:dyDescent="0.35">
      <c r="A130" t="s">
        <v>7161</v>
      </c>
      <c r="B130" s="2">
        <v>11.138227730000001</v>
      </c>
      <c r="C130" s="2">
        <v>0.87759956800000005</v>
      </c>
      <c r="D130" s="2">
        <f>VLOOKUP(A130,diploid!A:D,4,FALSE)</f>
        <v>0.32718811599999997</v>
      </c>
      <c r="E130" s="2">
        <v>7.3426990000000003E-3</v>
      </c>
      <c r="F130" s="3" t="s">
        <v>7162</v>
      </c>
      <c r="G130" s="2" t="s">
        <v>9</v>
      </c>
      <c r="I130" s="2" t="str">
        <f t="shared" si="5"/>
        <v>117681416</v>
      </c>
      <c r="J130" s="2">
        <f t="shared" si="6"/>
        <v>11.1</v>
      </c>
      <c r="K130" s="2" t="str">
        <f t="shared" si="7"/>
        <v>0.9 ± 0.3</v>
      </c>
      <c r="L130" s="2">
        <f t="shared" si="8"/>
        <v>7.0000000000000001E-3</v>
      </c>
      <c r="M130" t="str">
        <f t="shared" si="9"/>
        <v>valine--tRNA ligase-like</v>
      </c>
    </row>
    <row r="131" spans="1:13" x14ac:dyDescent="0.35">
      <c r="A131" t="s">
        <v>7159</v>
      </c>
      <c r="B131" s="2">
        <v>20.5380334</v>
      </c>
      <c r="C131" s="2">
        <v>0.87347603699999998</v>
      </c>
      <c r="D131" s="2">
        <f>VLOOKUP(A131,diploid!A:D,4,FALSE)</f>
        <v>0.23888620999999999</v>
      </c>
      <c r="E131" s="2">
        <v>7.2851800000000005E-4</v>
      </c>
      <c r="F131" s="3" t="s">
        <v>7160</v>
      </c>
      <c r="G131" s="2" t="s">
        <v>9</v>
      </c>
      <c r="I131" s="2" t="str">
        <f t="shared" ref="I131:I194" si="10">RIGHT(A131,9)</f>
        <v>105347157</v>
      </c>
      <c r="J131" s="2">
        <f t="shared" ref="J131:J194" si="11">ROUND(B131,1)</f>
        <v>20.5</v>
      </c>
      <c r="K131" s="2" t="str">
        <f t="shared" ref="K131:K194" si="12">ROUND(C131,1) &amp; " ± " &amp; ROUND(D131,1)</f>
        <v>0.9 ± 0.2</v>
      </c>
      <c r="L131" s="2" t="str">
        <f t="shared" ref="L131:L194" si="13">IF(E131&lt;0.001,"&lt;0.001",ROUND(E131,3))</f>
        <v>&lt;0.001</v>
      </c>
      <c r="M131" t="str">
        <f t="shared" ref="M131:M194" si="14">F131</f>
        <v>H/ACA ribonucleoprotein complex non-core subunit NAF1</v>
      </c>
    </row>
    <row r="132" spans="1:13" x14ac:dyDescent="0.35">
      <c r="A132" t="s">
        <v>7157</v>
      </c>
      <c r="B132" s="2">
        <v>51.2437173</v>
      </c>
      <c r="C132" s="2">
        <v>0.87249152100000005</v>
      </c>
      <c r="D132" s="2">
        <f>VLOOKUP(A132,diploid!A:D,4,FALSE)</f>
        <v>0.72865644200000002</v>
      </c>
      <c r="E132" s="2">
        <v>4.7984494000000003E-2</v>
      </c>
      <c r="F132" s="3" t="s">
        <v>7158</v>
      </c>
      <c r="G132" s="2" t="s">
        <v>9</v>
      </c>
      <c r="I132" s="2" t="str">
        <f t="shared" si="10"/>
        <v>105334234</v>
      </c>
      <c r="J132" s="2">
        <f t="shared" si="11"/>
        <v>51.2</v>
      </c>
      <c r="K132" s="2" t="str">
        <f t="shared" si="12"/>
        <v>0.9 ± 0.7</v>
      </c>
      <c r="L132" s="2">
        <f t="shared" si="13"/>
        <v>4.8000000000000001E-2</v>
      </c>
      <c r="M132" t="str">
        <f t="shared" si="14"/>
        <v>heat shock protein 70 B2</v>
      </c>
    </row>
    <row r="133" spans="1:13" x14ac:dyDescent="0.35">
      <c r="A133" t="s">
        <v>7155</v>
      </c>
      <c r="B133" s="2">
        <v>20.189646419999999</v>
      </c>
      <c r="C133" s="2">
        <v>0.87157117100000003</v>
      </c>
      <c r="D133" s="2">
        <f>VLOOKUP(A133,diploid!A:D,4,FALSE)</f>
        <v>0.52435041699999996</v>
      </c>
      <c r="E133" s="2">
        <v>3.3732764999999998E-2</v>
      </c>
      <c r="F133" s="3" t="s">
        <v>7156</v>
      </c>
      <c r="G133" s="2" t="s">
        <v>9</v>
      </c>
      <c r="I133" s="2" t="str">
        <f t="shared" si="10"/>
        <v>117691388</v>
      </c>
      <c r="J133" s="2">
        <f t="shared" si="11"/>
        <v>20.2</v>
      </c>
      <c r="K133" s="2" t="str">
        <f t="shared" si="12"/>
        <v>0.9 ± 0.5</v>
      </c>
      <c r="L133" s="2">
        <f t="shared" si="13"/>
        <v>3.4000000000000002E-2</v>
      </c>
      <c r="M133" t="str">
        <f t="shared" si="14"/>
        <v>putative per-hexamer repeat protein 5</v>
      </c>
    </row>
    <row r="134" spans="1:13" x14ac:dyDescent="0.35">
      <c r="A134" t="s">
        <v>7153</v>
      </c>
      <c r="B134" s="2">
        <v>19.765186069999999</v>
      </c>
      <c r="C134" s="2">
        <v>0.87143074799999998</v>
      </c>
      <c r="D134" s="2">
        <f>VLOOKUP(A134,diploid!A:D,4,FALSE)</f>
        <v>0.215484969</v>
      </c>
      <c r="E134" s="2">
        <v>2.2014300000000001E-4</v>
      </c>
      <c r="F134" s="3" t="s">
        <v>7154</v>
      </c>
      <c r="G134" s="2" t="s">
        <v>9</v>
      </c>
      <c r="I134" s="2" t="str">
        <f t="shared" si="10"/>
        <v>105339813</v>
      </c>
      <c r="J134" s="2">
        <f t="shared" si="11"/>
        <v>19.8</v>
      </c>
      <c r="K134" s="2" t="str">
        <f t="shared" si="12"/>
        <v>0.9 ± 0.2</v>
      </c>
      <c r="L134" s="2" t="str">
        <f t="shared" si="13"/>
        <v>&lt;0.001</v>
      </c>
      <c r="M134" t="str">
        <f t="shared" si="14"/>
        <v>zinc finger protein 271</v>
      </c>
    </row>
    <row r="135" spans="1:13" x14ac:dyDescent="0.35">
      <c r="A135" t="s">
        <v>7152</v>
      </c>
      <c r="B135" s="2">
        <v>48.832851259999998</v>
      </c>
      <c r="C135" s="2">
        <v>0.86158626500000002</v>
      </c>
      <c r="D135" s="2">
        <f>VLOOKUP(A135,diploid!A:D,4,FALSE)</f>
        <v>0.47629893699999998</v>
      </c>
      <c r="E135" s="2">
        <v>2.8960509999999998E-2</v>
      </c>
      <c r="F135" s="3" t="s">
        <v>1603</v>
      </c>
      <c r="G135" s="2" t="s">
        <v>9</v>
      </c>
      <c r="I135" s="2" t="str">
        <f t="shared" si="10"/>
        <v>105328475</v>
      </c>
      <c r="J135" s="2">
        <f t="shared" si="11"/>
        <v>48.8</v>
      </c>
      <c r="K135" s="2" t="str">
        <f t="shared" si="12"/>
        <v>0.9 ± 0.5</v>
      </c>
      <c r="L135" s="2">
        <f t="shared" si="13"/>
        <v>2.9000000000000001E-2</v>
      </c>
      <c r="M135" t="str">
        <f t="shared" si="14"/>
        <v>cdc42 homolog</v>
      </c>
    </row>
    <row r="136" spans="1:13" x14ac:dyDescent="0.35">
      <c r="A136" t="s">
        <v>7150</v>
      </c>
      <c r="B136" s="2">
        <v>107.6112195</v>
      </c>
      <c r="C136" s="2">
        <v>0.86124145500000004</v>
      </c>
      <c r="D136" s="2">
        <f>VLOOKUP(A136,diploid!A:D,4,FALSE)</f>
        <v>0.168825956</v>
      </c>
      <c r="E136" s="2">
        <v>3.6500000000000002E-6</v>
      </c>
      <c r="F136" s="3" t="s">
        <v>7151</v>
      </c>
      <c r="G136" s="2" t="s">
        <v>9</v>
      </c>
      <c r="I136" s="2" t="str">
        <f t="shared" si="10"/>
        <v>105345701</v>
      </c>
      <c r="J136" s="2">
        <f t="shared" si="11"/>
        <v>107.6</v>
      </c>
      <c r="K136" s="2" t="str">
        <f t="shared" si="12"/>
        <v>0.9 ± 0.2</v>
      </c>
      <c r="L136" s="2" t="str">
        <f t="shared" si="13"/>
        <v>&lt;0.001</v>
      </c>
      <c r="M136" t="str">
        <f t="shared" si="14"/>
        <v>translocon-associated protein subunit gamma</v>
      </c>
    </row>
    <row r="137" spans="1:13" x14ac:dyDescent="0.35">
      <c r="A137" t="s">
        <v>7148</v>
      </c>
      <c r="B137" s="2">
        <v>141.60772840000001</v>
      </c>
      <c r="C137" s="2">
        <v>0.86015919699999999</v>
      </c>
      <c r="D137" s="2">
        <f>VLOOKUP(A137,diploid!A:D,4,FALSE)</f>
        <v>0.26897441100000002</v>
      </c>
      <c r="E137" s="2">
        <v>2.392108E-3</v>
      </c>
      <c r="F137" s="3" t="s">
        <v>7149</v>
      </c>
      <c r="G137" s="2" t="s">
        <v>9</v>
      </c>
      <c r="I137" s="2" t="str">
        <f t="shared" si="10"/>
        <v>105338901</v>
      </c>
      <c r="J137" s="2">
        <f t="shared" si="11"/>
        <v>141.6</v>
      </c>
      <c r="K137" s="2" t="str">
        <f t="shared" si="12"/>
        <v>0.9 ± 0.3</v>
      </c>
      <c r="L137" s="2">
        <f t="shared" si="13"/>
        <v>2E-3</v>
      </c>
      <c r="M137" t="str">
        <f t="shared" si="14"/>
        <v>skeletal aspartic acid-rich protein 2</v>
      </c>
    </row>
    <row r="138" spans="1:13" x14ac:dyDescent="0.35">
      <c r="A138" t="s">
        <v>7147</v>
      </c>
      <c r="B138" s="2">
        <v>163.4233395</v>
      </c>
      <c r="C138" s="2">
        <v>0.85843330200000001</v>
      </c>
      <c r="D138" s="2">
        <f>VLOOKUP(A138,diploid!A:D,4,FALSE)</f>
        <v>0.31906927800000001</v>
      </c>
      <c r="E138" s="2">
        <v>7.17792E-3</v>
      </c>
      <c r="F138" s="3" t="s">
        <v>2828</v>
      </c>
      <c r="G138" s="2" t="s">
        <v>9</v>
      </c>
      <c r="I138" s="2" t="str">
        <f t="shared" si="10"/>
        <v>105325093</v>
      </c>
      <c r="J138" s="2">
        <f t="shared" si="11"/>
        <v>163.4</v>
      </c>
      <c r="K138" s="2" t="str">
        <f t="shared" si="12"/>
        <v>0.9 ± 0.3</v>
      </c>
      <c r="L138" s="2">
        <f t="shared" si="13"/>
        <v>7.0000000000000001E-3</v>
      </c>
      <c r="M138" t="str">
        <f t="shared" si="14"/>
        <v>sushi von Willebrand factor type A EGF and pentraxin domain-containing protein 1</v>
      </c>
    </row>
    <row r="139" spans="1:13" x14ac:dyDescent="0.35">
      <c r="A139" t="s">
        <v>7145</v>
      </c>
      <c r="B139" s="2">
        <v>80.974946209999999</v>
      </c>
      <c r="C139" s="2">
        <v>0.85823066999999997</v>
      </c>
      <c r="D139" s="2">
        <f>VLOOKUP(A139,diploid!A:D,4,FALSE)</f>
        <v>0.222394915</v>
      </c>
      <c r="E139" s="2">
        <v>3.9511700000000001E-4</v>
      </c>
      <c r="F139" s="3" t="s">
        <v>7146</v>
      </c>
      <c r="G139" s="2" t="s">
        <v>9</v>
      </c>
      <c r="I139" s="2" t="str">
        <f t="shared" si="10"/>
        <v>105340425</v>
      </c>
      <c r="J139" s="2">
        <f t="shared" si="11"/>
        <v>81</v>
      </c>
      <c r="K139" s="2" t="str">
        <f t="shared" si="12"/>
        <v>0.9 ± 0.2</v>
      </c>
      <c r="L139" s="2" t="str">
        <f t="shared" si="13"/>
        <v>&lt;0.001</v>
      </c>
      <c r="M139" t="str">
        <f t="shared" si="14"/>
        <v>UBX domain-containing protein 8</v>
      </c>
    </row>
    <row r="140" spans="1:13" x14ac:dyDescent="0.35">
      <c r="A140" t="s">
        <v>7143</v>
      </c>
      <c r="B140" s="2">
        <v>110.9987751</v>
      </c>
      <c r="C140" s="2">
        <v>0.85793273699999995</v>
      </c>
      <c r="D140" s="2">
        <f>VLOOKUP(A140,diploid!A:D,4,FALSE)</f>
        <v>0.17791595700000001</v>
      </c>
      <c r="E140" s="2">
        <v>1.2300000000000001E-5</v>
      </c>
      <c r="F140" s="3" t="s">
        <v>7144</v>
      </c>
      <c r="G140" s="2" t="s">
        <v>9</v>
      </c>
      <c r="I140" s="2" t="str">
        <f t="shared" si="10"/>
        <v>105341104</v>
      </c>
      <c r="J140" s="2">
        <f t="shared" si="11"/>
        <v>111</v>
      </c>
      <c r="K140" s="2" t="str">
        <f t="shared" si="12"/>
        <v>0.9 ± 0.2</v>
      </c>
      <c r="L140" s="2" t="str">
        <f t="shared" si="13"/>
        <v>&lt;0.001</v>
      </c>
      <c r="M140" t="str">
        <f t="shared" si="14"/>
        <v>proliferating cell nuclear antigen</v>
      </c>
    </row>
    <row r="141" spans="1:13" x14ac:dyDescent="0.35">
      <c r="A141" t="s">
        <v>7141</v>
      </c>
      <c r="B141" s="2">
        <v>32.39110651</v>
      </c>
      <c r="C141" s="2">
        <v>0.85507006299999999</v>
      </c>
      <c r="D141" s="2">
        <f>VLOOKUP(A141,diploid!A:D,4,FALSE)</f>
        <v>0.15779194199999999</v>
      </c>
      <c r="E141" s="2">
        <v>8.5700000000000001E-7</v>
      </c>
      <c r="F141" s="3" t="s">
        <v>7142</v>
      </c>
      <c r="G141" s="2" t="s">
        <v>9</v>
      </c>
      <c r="I141" s="2" t="str">
        <f t="shared" si="10"/>
        <v>105319225</v>
      </c>
      <c r="J141" s="2">
        <f t="shared" si="11"/>
        <v>32.4</v>
      </c>
      <c r="K141" s="2" t="str">
        <f t="shared" si="12"/>
        <v>0.9 ± 0.2</v>
      </c>
      <c r="L141" s="2" t="str">
        <f t="shared" si="13"/>
        <v>&lt;0.001</v>
      </c>
      <c r="M141" t="str">
        <f t="shared" si="14"/>
        <v>glutaredoxin-2 mitochondrial-like isoform X1</v>
      </c>
    </row>
    <row r="142" spans="1:13" x14ac:dyDescent="0.35">
      <c r="A142" t="s">
        <v>7139</v>
      </c>
      <c r="B142" s="2">
        <v>22.520758740000002</v>
      </c>
      <c r="C142" s="2">
        <v>0.84854717800000001</v>
      </c>
      <c r="D142" s="2">
        <f>VLOOKUP(A142,diploid!A:D,4,FALSE)</f>
        <v>0.28370614799999999</v>
      </c>
      <c r="E142" s="2">
        <v>3.9559599999999997E-3</v>
      </c>
      <c r="F142" s="3" t="s">
        <v>7140</v>
      </c>
      <c r="G142" s="2" t="s">
        <v>9</v>
      </c>
      <c r="I142" s="2" t="str">
        <f t="shared" si="10"/>
        <v>109619157</v>
      </c>
      <c r="J142" s="2">
        <f t="shared" si="11"/>
        <v>22.5</v>
      </c>
      <c r="K142" s="2" t="str">
        <f t="shared" si="12"/>
        <v>0.8 ± 0.3</v>
      </c>
      <c r="L142" s="2">
        <f t="shared" si="13"/>
        <v>4.0000000000000001E-3</v>
      </c>
      <c r="M142" t="str">
        <f t="shared" si="14"/>
        <v>protein fem-1 homolog A-A</v>
      </c>
    </row>
    <row r="143" spans="1:13" x14ac:dyDescent="0.35">
      <c r="A143" t="s">
        <v>7137</v>
      </c>
      <c r="B143" s="2">
        <v>23.206435150000001</v>
      </c>
      <c r="C143" s="2">
        <v>0.84714778499999999</v>
      </c>
      <c r="D143" s="2">
        <f>VLOOKUP(A143,diploid!A:D,4,FALSE)</f>
        <v>0.20644395900000001</v>
      </c>
      <c r="E143" s="2">
        <v>1.8807700000000001E-4</v>
      </c>
      <c r="F143" s="3" t="s">
        <v>7138</v>
      </c>
      <c r="G143" s="2" t="s">
        <v>9</v>
      </c>
      <c r="I143" s="2" t="str">
        <f t="shared" si="10"/>
        <v>105324257</v>
      </c>
      <c r="J143" s="2">
        <f t="shared" si="11"/>
        <v>23.2</v>
      </c>
      <c r="K143" s="2" t="str">
        <f t="shared" si="12"/>
        <v>0.8 ± 0.2</v>
      </c>
      <c r="L143" s="2" t="str">
        <f t="shared" si="13"/>
        <v>&lt;0.001</v>
      </c>
      <c r="M143" t="str">
        <f t="shared" si="14"/>
        <v>protein disulfide-isomerase A5</v>
      </c>
    </row>
    <row r="144" spans="1:13" x14ac:dyDescent="0.35">
      <c r="A144" t="s">
        <v>7135</v>
      </c>
      <c r="B144" s="2">
        <v>18.1513943</v>
      </c>
      <c r="C144" s="2">
        <v>0.84461979200000004</v>
      </c>
      <c r="D144" s="2">
        <f>VLOOKUP(A144,diploid!A:D,4,FALSE)</f>
        <v>0.37273062499999998</v>
      </c>
      <c r="E144" s="2">
        <v>1.5890847999999999E-2</v>
      </c>
      <c r="F144" s="3" t="s">
        <v>7136</v>
      </c>
      <c r="G144" s="2" t="s">
        <v>9</v>
      </c>
      <c r="I144" s="2" t="str">
        <f t="shared" si="10"/>
        <v>105330324</v>
      </c>
      <c r="J144" s="2">
        <f t="shared" si="11"/>
        <v>18.2</v>
      </c>
      <c r="K144" s="2" t="str">
        <f t="shared" si="12"/>
        <v>0.8 ± 0.4</v>
      </c>
      <c r="L144" s="2">
        <f t="shared" si="13"/>
        <v>1.6E-2</v>
      </c>
      <c r="M144" t="str">
        <f t="shared" si="14"/>
        <v>fatty acid desaturase 6</v>
      </c>
    </row>
    <row r="145" spans="1:13" x14ac:dyDescent="0.35">
      <c r="A145" t="s">
        <v>7133</v>
      </c>
      <c r="B145" s="2">
        <v>411.34484200000003</v>
      </c>
      <c r="C145" s="2">
        <v>0.84335184799999996</v>
      </c>
      <c r="D145" s="2">
        <f>VLOOKUP(A145,diploid!A:D,4,FALSE)</f>
        <v>0.15351559100000001</v>
      </c>
      <c r="E145" s="2">
        <v>5.7199999999999999E-7</v>
      </c>
      <c r="F145" s="3" t="s">
        <v>7134</v>
      </c>
      <c r="G145" s="2" t="s">
        <v>9</v>
      </c>
      <c r="I145" s="2" t="str">
        <f t="shared" si="10"/>
        <v>105336649</v>
      </c>
      <c r="J145" s="2">
        <f t="shared" si="11"/>
        <v>411.3</v>
      </c>
      <c r="K145" s="2" t="str">
        <f t="shared" si="12"/>
        <v>0.8 ± 0.2</v>
      </c>
      <c r="L145" s="2" t="str">
        <f t="shared" si="13"/>
        <v>&lt;0.001</v>
      </c>
      <c r="M145" t="str">
        <f t="shared" si="14"/>
        <v>cytochrome b-c1 complex subunit 6 mitochondrial</v>
      </c>
    </row>
    <row r="146" spans="1:13" x14ac:dyDescent="0.35">
      <c r="A146" t="s">
        <v>7131</v>
      </c>
      <c r="B146" s="2">
        <v>68.12622451</v>
      </c>
      <c r="C146" s="2">
        <v>0.84275247099999995</v>
      </c>
      <c r="D146" s="2">
        <f>VLOOKUP(A146,diploid!A:D,4,FALSE)</f>
        <v>0.18971006100000001</v>
      </c>
      <c r="E146" s="2">
        <v>5.5999999999999999E-5</v>
      </c>
      <c r="F146" s="3" t="s">
        <v>7132</v>
      </c>
      <c r="G146" s="2" t="s">
        <v>9</v>
      </c>
      <c r="I146" s="2" t="str">
        <f t="shared" si="10"/>
        <v>117690265</v>
      </c>
      <c r="J146" s="2">
        <f t="shared" si="11"/>
        <v>68.099999999999994</v>
      </c>
      <c r="K146" s="2" t="str">
        <f t="shared" si="12"/>
        <v>0.8 ± 0.2</v>
      </c>
      <c r="L146" s="2" t="str">
        <f t="shared" si="13"/>
        <v>&lt;0.001</v>
      </c>
      <c r="M146" t="str">
        <f t="shared" si="14"/>
        <v>serine/threonine-protein phosphatase 6 regulatory ankyrin repeat subunit B-like</v>
      </c>
    </row>
    <row r="147" spans="1:13" x14ac:dyDescent="0.35">
      <c r="A147" t="s">
        <v>7129</v>
      </c>
      <c r="B147" s="2">
        <v>18.696917930000001</v>
      </c>
      <c r="C147" s="2">
        <v>0.84250225099999998</v>
      </c>
      <c r="D147" s="2">
        <f>VLOOKUP(A147,diploid!A:D,4,FALSE)</f>
        <v>0.24916090199999999</v>
      </c>
      <c r="E147" s="2">
        <v>1.580075E-3</v>
      </c>
      <c r="F147" s="3" t="s">
        <v>7130</v>
      </c>
      <c r="G147" s="2" t="s">
        <v>9</v>
      </c>
      <c r="I147" s="2" t="str">
        <f t="shared" si="10"/>
        <v>105326321</v>
      </c>
      <c r="J147" s="2">
        <f t="shared" si="11"/>
        <v>18.7</v>
      </c>
      <c r="K147" s="2" t="str">
        <f t="shared" si="12"/>
        <v>0.8 ± 0.2</v>
      </c>
      <c r="L147" s="2">
        <f t="shared" si="13"/>
        <v>2E-3</v>
      </c>
      <c r="M147" t="str">
        <f t="shared" si="14"/>
        <v>DDB1- and CUL4-associated factor 10</v>
      </c>
    </row>
    <row r="148" spans="1:13" x14ac:dyDescent="0.35">
      <c r="A148" t="s">
        <v>7127</v>
      </c>
      <c r="B148" s="2">
        <v>9.6210355350000007</v>
      </c>
      <c r="C148" s="2">
        <v>0.84007030800000004</v>
      </c>
      <c r="D148" s="2">
        <f>VLOOKUP(A148,diploid!A:D,4,FALSE)</f>
        <v>0.33557189799999998</v>
      </c>
      <c r="E148" s="2">
        <v>1.0961449E-2</v>
      </c>
      <c r="F148" s="3" t="s">
        <v>7128</v>
      </c>
      <c r="G148" s="2" t="s">
        <v>9</v>
      </c>
      <c r="I148" s="2" t="str">
        <f t="shared" si="10"/>
        <v>109617041</v>
      </c>
      <c r="J148" s="2">
        <f t="shared" si="11"/>
        <v>9.6</v>
      </c>
      <c r="K148" s="2" t="str">
        <f t="shared" si="12"/>
        <v>0.8 ± 0.3</v>
      </c>
      <c r="L148" s="2">
        <f t="shared" si="13"/>
        <v>1.0999999999999999E-2</v>
      </c>
      <c r="M148" t="str">
        <f t="shared" si="14"/>
        <v>lysophospholipase-like protein 1</v>
      </c>
    </row>
    <row r="149" spans="1:13" x14ac:dyDescent="0.35">
      <c r="A149" t="s">
        <v>7125</v>
      </c>
      <c r="B149" s="2">
        <v>17.77186537</v>
      </c>
      <c r="C149" s="2">
        <v>0.83973566300000002</v>
      </c>
      <c r="D149" s="2">
        <f>VLOOKUP(A149,diploid!A:D,4,FALSE)</f>
        <v>0.31433873800000001</v>
      </c>
      <c r="E149" s="2">
        <v>7.7969739999999999E-3</v>
      </c>
      <c r="F149" s="3" t="s">
        <v>7126</v>
      </c>
      <c r="G149" s="2" t="s">
        <v>9</v>
      </c>
      <c r="I149" s="2" t="str">
        <f t="shared" si="10"/>
        <v>105345828</v>
      </c>
      <c r="J149" s="2">
        <f t="shared" si="11"/>
        <v>17.8</v>
      </c>
      <c r="K149" s="2" t="str">
        <f t="shared" si="12"/>
        <v>0.8 ± 0.3</v>
      </c>
      <c r="L149" s="2">
        <f t="shared" si="13"/>
        <v>8.0000000000000002E-3</v>
      </c>
      <c r="M149" t="str">
        <f t="shared" si="14"/>
        <v>tripartite motif-containing protein 3</v>
      </c>
    </row>
    <row r="150" spans="1:13" x14ac:dyDescent="0.35">
      <c r="A150" t="s">
        <v>7123</v>
      </c>
      <c r="B150" s="2">
        <v>28.813026929999999</v>
      </c>
      <c r="C150" s="2">
        <v>0.83650522199999999</v>
      </c>
      <c r="D150" s="2">
        <f>VLOOKUP(A150,diploid!A:D,4,FALSE)</f>
        <v>0.345495253</v>
      </c>
      <c r="E150" s="2">
        <v>1.2211582E-2</v>
      </c>
      <c r="F150" s="3" t="s">
        <v>7124</v>
      </c>
      <c r="G150" s="2" t="s">
        <v>9</v>
      </c>
      <c r="I150" s="2" t="str">
        <f t="shared" si="10"/>
        <v>105340714</v>
      </c>
      <c r="J150" s="2">
        <f t="shared" si="11"/>
        <v>28.8</v>
      </c>
      <c r="K150" s="2" t="str">
        <f t="shared" si="12"/>
        <v>0.8 ± 0.3</v>
      </c>
      <c r="L150" s="2">
        <f t="shared" si="13"/>
        <v>1.2E-2</v>
      </c>
      <c r="M150" t="str">
        <f t="shared" si="14"/>
        <v>borealin</v>
      </c>
    </row>
    <row r="151" spans="1:13" x14ac:dyDescent="0.35">
      <c r="A151" t="s">
        <v>7121</v>
      </c>
      <c r="B151" s="2">
        <v>21.59734551</v>
      </c>
      <c r="C151" s="2">
        <v>0.83333174200000004</v>
      </c>
      <c r="D151" s="2">
        <f>VLOOKUP(A151,diploid!A:D,4,FALSE)</f>
        <v>0.25006634500000002</v>
      </c>
      <c r="E151" s="2">
        <v>1.821846E-3</v>
      </c>
      <c r="F151" s="3" t="s">
        <v>7122</v>
      </c>
      <c r="G151" s="2" t="s">
        <v>9</v>
      </c>
      <c r="I151" s="2" t="str">
        <f t="shared" si="10"/>
        <v>105329639</v>
      </c>
      <c r="J151" s="2">
        <f t="shared" si="11"/>
        <v>21.6</v>
      </c>
      <c r="K151" s="2" t="str">
        <f t="shared" si="12"/>
        <v>0.8 ± 0.3</v>
      </c>
      <c r="L151" s="2">
        <f t="shared" si="13"/>
        <v>2E-3</v>
      </c>
      <c r="M151" t="str">
        <f t="shared" si="14"/>
        <v>NAD kinase 2 mitochondrial</v>
      </c>
    </row>
    <row r="152" spans="1:13" x14ac:dyDescent="0.35">
      <c r="A152" t="s">
        <v>7119</v>
      </c>
      <c r="B152" s="2">
        <v>119.78375320000001</v>
      </c>
      <c r="C152" s="2">
        <v>0.83306289499999997</v>
      </c>
      <c r="D152" s="2">
        <f>VLOOKUP(A152,diploid!A:D,4,FALSE)</f>
        <v>0.22071713800000001</v>
      </c>
      <c r="E152" s="2">
        <v>5.3088899999999999E-4</v>
      </c>
      <c r="F152" s="3" t="s">
        <v>7120</v>
      </c>
      <c r="G152" s="2" t="s">
        <v>9</v>
      </c>
      <c r="I152" s="2" t="str">
        <f t="shared" si="10"/>
        <v>105333949</v>
      </c>
      <c r="J152" s="2">
        <f t="shared" si="11"/>
        <v>119.8</v>
      </c>
      <c r="K152" s="2" t="str">
        <f t="shared" si="12"/>
        <v>0.8 ± 0.2</v>
      </c>
      <c r="L152" s="2" t="str">
        <f t="shared" si="13"/>
        <v>&lt;0.001</v>
      </c>
      <c r="M152" t="str">
        <f t="shared" si="14"/>
        <v>LIM domain-containing protein WLIM2b</v>
      </c>
    </row>
    <row r="153" spans="1:13" x14ac:dyDescent="0.35">
      <c r="A153" t="s">
        <v>7117</v>
      </c>
      <c r="B153" s="2">
        <v>70.471949120000005</v>
      </c>
      <c r="C153" s="2">
        <v>0.83280255700000005</v>
      </c>
      <c r="D153" s="2">
        <f>VLOOKUP(A153,diploid!A:D,4,FALSE)</f>
        <v>0.19821171900000001</v>
      </c>
      <c r="E153" s="2">
        <v>1.3386600000000001E-4</v>
      </c>
      <c r="F153" s="3" t="s">
        <v>7118</v>
      </c>
      <c r="G153" s="2" t="s">
        <v>9</v>
      </c>
      <c r="I153" s="2" t="str">
        <f t="shared" si="10"/>
        <v>105332377</v>
      </c>
      <c r="J153" s="2">
        <f t="shared" si="11"/>
        <v>70.5</v>
      </c>
      <c r="K153" s="2" t="str">
        <f t="shared" si="12"/>
        <v>0.8 ± 0.2</v>
      </c>
      <c r="L153" s="2" t="str">
        <f t="shared" si="13"/>
        <v>&lt;0.001</v>
      </c>
      <c r="M153" t="str">
        <f t="shared" si="14"/>
        <v>LOW QUALITY PROTEIN: negative elongation factor E</v>
      </c>
    </row>
    <row r="154" spans="1:13" x14ac:dyDescent="0.35">
      <c r="A154" t="s">
        <v>7115</v>
      </c>
      <c r="B154" s="2">
        <v>82.37218901</v>
      </c>
      <c r="C154" s="2">
        <v>0.83267473299999994</v>
      </c>
      <c r="D154" s="2">
        <f>VLOOKUP(A154,diploid!A:D,4,FALSE)</f>
        <v>0.24657621299999999</v>
      </c>
      <c r="E154" s="2">
        <v>1.6118479999999999E-3</v>
      </c>
      <c r="F154" s="3" t="s">
        <v>7116</v>
      </c>
      <c r="G154" s="2" t="s">
        <v>9</v>
      </c>
      <c r="I154" s="2" t="str">
        <f t="shared" si="10"/>
        <v>117692266</v>
      </c>
      <c r="J154" s="2">
        <f t="shared" si="11"/>
        <v>82.4</v>
      </c>
      <c r="K154" s="2" t="str">
        <f t="shared" si="12"/>
        <v>0.8 ± 0.2</v>
      </c>
      <c r="L154" s="2">
        <f t="shared" si="13"/>
        <v>2E-3</v>
      </c>
      <c r="M154" t="str">
        <f t="shared" si="14"/>
        <v>baculoviral IAP repeat-containing protein 7-like</v>
      </c>
    </row>
    <row r="155" spans="1:13" x14ac:dyDescent="0.35">
      <c r="A155" t="s">
        <v>7113</v>
      </c>
      <c r="B155" s="2">
        <v>56.589056159999998</v>
      </c>
      <c r="C155" s="2">
        <v>0.83138639700000005</v>
      </c>
      <c r="D155" s="2">
        <f>VLOOKUP(A155,diploid!A:D,4,FALSE)</f>
        <v>0.342796565</v>
      </c>
      <c r="E155" s="2">
        <v>1.2163521E-2</v>
      </c>
      <c r="F155" s="3" t="s">
        <v>7114</v>
      </c>
      <c r="G155" s="2" t="s">
        <v>9</v>
      </c>
      <c r="I155" s="2" t="str">
        <f t="shared" si="10"/>
        <v>105341342</v>
      </c>
      <c r="J155" s="2">
        <f t="shared" si="11"/>
        <v>56.6</v>
      </c>
      <c r="K155" s="2" t="str">
        <f t="shared" si="12"/>
        <v>0.8 ± 0.3</v>
      </c>
      <c r="L155" s="2">
        <f t="shared" si="13"/>
        <v>1.2E-2</v>
      </c>
      <c r="M155" t="str">
        <f t="shared" si="14"/>
        <v>DNA repair protein RAD51 homolog 2 isoform X2</v>
      </c>
    </row>
    <row r="156" spans="1:13" x14ac:dyDescent="0.35">
      <c r="A156" t="s">
        <v>7111</v>
      </c>
      <c r="B156" s="2">
        <v>42.934564930000001</v>
      </c>
      <c r="C156" s="2">
        <v>0.82975747600000005</v>
      </c>
      <c r="D156" s="2">
        <f>VLOOKUP(A156,diploid!A:D,4,FALSE)</f>
        <v>0.31606541300000002</v>
      </c>
      <c r="E156" s="2">
        <v>8.581333E-3</v>
      </c>
      <c r="F156" s="3" t="s">
        <v>7112</v>
      </c>
      <c r="G156" s="2" t="s">
        <v>9</v>
      </c>
      <c r="I156" s="2" t="str">
        <f t="shared" si="10"/>
        <v>105338889</v>
      </c>
      <c r="J156" s="2">
        <f t="shared" si="11"/>
        <v>42.9</v>
      </c>
      <c r="K156" s="2" t="str">
        <f t="shared" si="12"/>
        <v>0.8 ± 0.3</v>
      </c>
      <c r="L156" s="2">
        <f t="shared" si="13"/>
        <v>8.9999999999999993E-3</v>
      </c>
      <c r="M156" t="str">
        <f t="shared" si="14"/>
        <v>protein FAM133-like</v>
      </c>
    </row>
    <row r="157" spans="1:13" x14ac:dyDescent="0.35">
      <c r="A157" t="s">
        <v>7109</v>
      </c>
      <c r="B157" s="2">
        <v>9.6717256620000001</v>
      </c>
      <c r="C157" s="2">
        <v>0.82700914599999997</v>
      </c>
      <c r="D157" s="2">
        <f>VLOOKUP(A157,diploid!A:D,4,FALSE)</f>
        <v>0.287607259</v>
      </c>
      <c r="E157" s="2">
        <v>5.4164670000000003E-3</v>
      </c>
      <c r="F157" s="3" t="s">
        <v>7110</v>
      </c>
      <c r="G157" s="2" t="s">
        <v>9</v>
      </c>
      <c r="I157" s="2" t="str">
        <f t="shared" si="10"/>
        <v>117692964</v>
      </c>
      <c r="J157" s="2">
        <f t="shared" si="11"/>
        <v>9.6999999999999993</v>
      </c>
      <c r="K157" s="2" t="str">
        <f t="shared" si="12"/>
        <v>0.8 ± 0.3</v>
      </c>
      <c r="L157" s="2">
        <f t="shared" si="13"/>
        <v>5.0000000000000001E-3</v>
      </c>
      <c r="M157" t="str">
        <f t="shared" si="14"/>
        <v>protein asteroid homolog 1-like</v>
      </c>
    </row>
    <row r="158" spans="1:13" x14ac:dyDescent="0.35">
      <c r="A158" t="s">
        <v>7107</v>
      </c>
      <c r="B158" s="2">
        <v>25.810391169999999</v>
      </c>
      <c r="C158" s="2">
        <v>0.82418936099999995</v>
      </c>
      <c r="D158" s="2">
        <f>VLOOKUP(A158,diploid!A:D,4,FALSE)</f>
        <v>0.20887301599999999</v>
      </c>
      <c r="E158" s="2">
        <v>3.2058E-4</v>
      </c>
      <c r="F158" s="3" t="s">
        <v>7108</v>
      </c>
      <c r="G158" s="2" t="s">
        <v>9</v>
      </c>
      <c r="I158" s="2" t="str">
        <f t="shared" si="10"/>
        <v>105345140</v>
      </c>
      <c r="J158" s="2">
        <f t="shared" si="11"/>
        <v>25.8</v>
      </c>
      <c r="K158" s="2" t="str">
        <f t="shared" si="12"/>
        <v>0.8 ± 0.2</v>
      </c>
      <c r="L158" s="2" t="str">
        <f t="shared" si="13"/>
        <v>&lt;0.001</v>
      </c>
      <c r="M158" t="str">
        <f t="shared" si="14"/>
        <v>tRNA (guanine(26)-N(2))-dimethyltransferase</v>
      </c>
    </row>
    <row r="159" spans="1:13" x14ac:dyDescent="0.35">
      <c r="A159" t="s">
        <v>7105</v>
      </c>
      <c r="B159" s="2">
        <v>49.232271519999998</v>
      </c>
      <c r="C159" s="2">
        <v>0.82389934200000003</v>
      </c>
      <c r="D159" s="2">
        <f>VLOOKUP(A159,diploid!A:D,4,FALSE)</f>
        <v>0.24648347000000001</v>
      </c>
      <c r="E159" s="2">
        <v>1.7927710000000001E-3</v>
      </c>
      <c r="F159" s="3" t="s">
        <v>7106</v>
      </c>
      <c r="G159" s="2" t="s">
        <v>9</v>
      </c>
      <c r="I159" s="2" t="str">
        <f t="shared" si="10"/>
        <v>105320914</v>
      </c>
      <c r="J159" s="2">
        <f t="shared" si="11"/>
        <v>49.2</v>
      </c>
      <c r="K159" s="2" t="str">
        <f t="shared" si="12"/>
        <v>0.8 ± 0.2</v>
      </c>
      <c r="L159" s="2">
        <f t="shared" si="13"/>
        <v>2E-3</v>
      </c>
      <c r="M159" t="str">
        <f t="shared" si="14"/>
        <v>regulator of chromosome condensation isoform X1</v>
      </c>
    </row>
    <row r="160" spans="1:13" x14ac:dyDescent="0.35">
      <c r="A160" t="s">
        <v>7103</v>
      </c>
      <c r="B160" s="2">
        <v>38.62345715</v>
      </c>
      <c r="C160" s="2">
        <v>0.82118384200000005</v>
      </c>
      <c r="D160" s="2">
        <f>VLOOKUP(A160,diploid!A:D,4,FALSE)</f>
        <v>0.59822144200000005</v>
      </c>
      <c r="E160" s="2">
        <v>4.7086066000000003E-2</v>
      </c>
      <c r="F160" s="3" t="s">
        <v>7104</v>
      </c>
      <c r="G160" s="2" t="s">
        <v>9</v>
      </c>
      <c r="I160" s="2" t="str">
        <f t="shared" si="10"/>
        <v>105348890</v>
      </c>
      <c r="J160" s="2">
        <f t="shared" si="11"/>
        <v>38.6</v>
      </c>
      <c r="K160" s="2" t="str">
        <f t="shared" si="12"/>
        <v>0.8 ± 0.6</v>
      </c>
      <c r="L160" s="2">
        <f t="shared" si="13"/>
        <v>4.7E-2</v>
      </c>
      <c r="M160" t="str">
        <f t="shared" si="14"/>
        <v>39S ribosomal protein L9 mitochondrial</v>
      </c>
    </row>
    <row r="161" spans="1:13" x14ac:dyDescent="0.35">
      <c r="A161" t="s">
        <v>7101</v>
      </c>
      <c r="B161" s="2">
        <v>239.04291789999999</v>
      </c>
      <c r="C161" s="2">
        <v>0.81867694099999999</v>
      </c>
      <c r="D161" s="2">
        <f>VLOOKUP(A161,diploid!A:D,4,FALSE)</f>
        <v>0.12914274100000001</v>
      </c>
      <c r="E161" s="2">
        <v>6.8500000000000001E-9</v>
      </c>
      <c r="F161" s="3" t="s">
        <v>7102</v>
      </c>
      <c r="G161" s="2" t="s">
        <v>9</v>
      </c>
      <c r="I161" s="2" t="str">
        <f t="shared" si="10"/>
        <v>105341777</v>
      </c>
      <c r="J161" s="2">
        <f t="shared" si="11"/>
        <v>239</v>
      </c>
      <c r="K161" s="2" t="str">
        <f t="shared" si="12"/>
        <v>0.8 ± 0.1</v>
      </c>
      <c r="L161" s="2" t="str">
        <f t="shared" si="13"/>
        <v>&lt;0.001</v>
      </c>
      <c r="M161" t="str">
        <f t="shared" si="14"/>
        <v>proto-oncogene c-Fos</v>
      </c>
    </row>
    <row r="162" spans="1:13" x14ac:dyDescent="0.35">
      <c r="A162" t="s">
        <v>7099</v>
      </c>
      <c r="B162" s="2">
        <v>13.134967100000001</v>
      </c>
      <c r="C162" s="2">
        <v>0.81570984899999999</v>
      </c>
      <c r="D162" s="2">
        <f>VLOOKUP(A162,diploid!A:D,4,FALSE)</f>
        <v>0.31292518699999999</v>
      </c>
      <c r="E162" s="2">
        <v>9.0604580000000004E-3</v>
      </c>
      <c r="F162" s="3" t="s">
        <v>7100</v>
      </c>
      <c r="G162" s="2" t="s">
        <v>9</v>
      </c>
      <c r="I162" s="2" t="str">
        <f t="shared" si="10"/>
        <v>105325921</v>
      </c>
      <c r="J162" s="2">
        <f t="shared" si="11"/>
        <v>13.1</v>
      </c>
      <c r="K162" s="2" t="str">
        <f t="shared" si="12"/>
        <v>0.8 ± 0.3</v>
      </c>
      <c r="L162" s="2">
        <f t="shared" si="13"/>
        <v>8.9999999999999993E-3</v>
      </c>
      <c r="M162" t="str">
        <f t="shared" si="14"/>
        <v>protein-lysine methyltransferase METTL21D isoform X2</v>
      </c>
    </row>
    <row r="163" spans="1:13" x14ac:dyDescent="0.35">
      <c r="A163" t="s">
        <v>7097</v>
      </c>
      <c r="B163" s="2">
        <v>322.84690649999999</v>
      </c>
      <c r="C163" s="2">
        <v>0.814737673</v>
      </c>
      <c r="D163" s="2">
        <f>VLOOKUP(A163,diploid!A:D,4,FALSE)</f>
        <v>0.137666434</v>
      </c>
      <c r="E163" s="2">
        <v>6.8299999999999996E-8</v>
      </c>
      <c r="F163" s="3" t="s">
        <v>7098</v>
      </c>
      <c r="G163" s="2" t="s">
        <v>9</v>
      </c>
      <c r="I163" s="2" t="str">
        <f t="shared" si="10"/>
        <v>105326861</v>
      </c>
      <c r="J163" s="2">
        <f t="shared" si="11"/>
        <v>322.8</v>
      </c>
      <c r="K163" s="2" t="str">
        <f t="shared" si="12"/>
        <v>0.8 ± 0.1</v>
      </c>
      <c r="L163" s="2" t="str">
        <f t="shared" si="13"/>
        <v>&lt;0.001</v>
      </c>
      <c r="M163" t="str">
        <f t="shared" si="14"/>
        <v>proteasomal ubiquitin receptor ADRM1-B</v>
      </c>
    </row>
    <row r="164" spans="1:13" x14ac:dyDescent="0.35">
      <c r="A164" t="s">
        <v>7095</v>
      </c>
      <c r="B164" s="2">
        <v>10.888787730000001</v>
      </c>
      <c r="C164" s="2">
        <v>0.81069423900000004</v>
      </c>
      <c r="D164" s="2">
        <f>VLOOKUP(A164,diploid!A:D,4,FALSE)</f>
        <v>0.38275724</v>
      </c>
      <c r="E164" s="2">
        <v>2.1233749E-2</v>
      </c>
      <c r="F164" s="3" t="s">
        <v>7096</v>
      </c>
      <c r="G164" s="2" t="s">
        <v>9</v>
      </c>
      <c r="I164" s="2" t="str">
        <f t="shared" si="10"/>
        <v>105332774</v>
      </c>
      <c r="J164" s="2">
        <f t="shared" si="11"/>
        <v>10.9</v>
      </c>
      <c r="K164" s="2" t="str">
        <f t="shared" si="12"/>
        <v>0.8 ± 0.4</v>
      </c>
      <c r="L164" s="2">
        <f t="shared" si="13"/>
        <v>2.1000000000000001E-2</v>
      </c>
      <c r="M164" t="str">
        <f t="shared" si="14"/>
        <v>UDP-GalNAc:beta-13-N-acetylgalactosaminyltransferase 2</v>
      </c>
    </row>
    <row r="165" spans="1:13" x14ac:dyDescent="0.35">
      <c r="A165" t="s">
        <v>7093</v>
      </c>
      <c r="B165" s="2">
        <v>12.10323249</v>
      </c>
      <c r="C165" s="2">
        <v>0.80948228300000002</v>
      </c>
      <c r="D165" s="2">
        <f>VLOOKUP(A165,diploid!A:D,4,FALSE)</f>
        <v>0.27610111500000001</v>
      </c>
      <c r="E165" s="2">
        <v>4.7636700000000002E-3</v>
      </c>
      <c r="F165" s="3" t="s">
        <v>7094</v>
      </c>
      <c r="G165" s="2" t="s">
        <v>9</v>
      </c>
      <c r="I165" s="2" t="str">
        <f t="shared" si="10"/>
        <v>105324835</v>
      </c>
      <c r="J165" s="2">
        <f t="shared" si="11"/>
        <v>12.1</v>
      </c>
      <c r="K165" s="2" t="str">
        <f t="shared" si="12"/>
        <v>0.8 ± 0.3</v>
      </c>
      <c r="L165" s="2">
        <f t="shared" si="13"/>
        <v>5.0000000000000001E-3</v>
      </c>
      <c r="M165" t="str">
        <f t="shared" si="14"/>
        <v>N-lysine methyltransferase setd6</v>
      </c>
    </row>
    <row r="166" spans="1:13" x14ac:dyDescent="0.35">
      <c r="A166" t="s">
        <v>7092</v>
      </c>
      <c r="B166" s="2">
        <v>69.833374370000001</v>
      </c>
      <c r="C166" s="2">
        <v>0.80930469199999999</v>
      </c>
      <c r="D166" s="2">
        <f>VLOOKUP(A166,diploid!A:D,4,FALSE)</f>
        <v>0.44095715800000002</v>
      </c>
      <c r="E166" s="2">
        <v>3.0897226E-2</v>
      </c>
      <c r="F166" s="3" t="s">
        <v>3059</v>
      </c>
      <c r="G166" s="2" t="s">
        <v>9</v>
      </c>
      <c r="I166" s="2" t="str">
        <f t="shared" si="10"/>
        <v>105318430</v>
      </c>
      <c r="J166" s="2">
        <f t="shared" si="11"/>
        <v>69.8</v>
      </c>
      <c r="K166" s="2" t="str">
        <f t="shared" si="12"/>
        <v>0.8 ± 0.4</v>
      </c>
      <c r="L166" s="2">
        <f t="shared" si="13"/>
        <v>3.1E-2</v>
      </c>
      <c r="M166" t="str">
        <f t="shared" si="14"/>
        <v>receptor-type tyrosine-protein phosphatase T</v>
      </c>
    </row>
    <row r="167" spans="1:13" x14ac:dyDescent="0.35">
      <c r="A167" t="s">
        <v>7090</v>
      </c>
      <c r="B167" s="2">
        <v>81.026960689999996</v>
      </c>
      <c r="C167" s="2">
        <v>0.80898231899999995</v>
      </c>
      <c r="D167" s="2">
        <f>VLOOKUP(A167,diploid!A:D,4,FALSE)</f>
        <v>0.25889673600000002</v>
      </c>
      <c r="E167" s="2">
        <v>3.0993560000000002E-3</v>
      </c>
      <c r="F167" s="3" t="s">
        <v>7091</v>
      </c>
      <c r="G167" s="2" t="s">
        <v>9</v>
      </c>
      <c r="I167" s="2" t="str">
        <f t="shared" si="10"/>
        <v>105320854</v>
      </c>
      <c r="J167" s="2">
        <f t="shared" si="11"/>
        <v>81</v>
      </c>
      <c r="K167" s="2" t="str">
        <f t="shared" si="12"/>
        <v>0.8 ± 0.3</v>
      </c>
      <c r="L167" s="2">
        <f t="shared" si="13"/>
        <v>3.0000000000000001E-3</v>
      </c>
      <c r="M167" t="str">
        <f t="shared" si="14"/>
        <v>ribosomal RNA processing protein 36 homolog</v>
      </c>
    </row>
    <row r="168" spans="1:13" x14ac:dyDescent="0.35">
      <c r="A168" t="s">
        <v>7088</v>
      </c>
      <c r="B168" s="2">
        <v>17.24236707</v>
      </c>
      <c r="C168" s="2">
        <v>0.80807215099999996</v>
      </c>
      <c r="D168" s="2">
        <f>VLOOKUP(A168,diploid!A:D,4,FALSE)</f>
        <v>0.24184768100000001</v>
      </c>
      <c r="E168" s="2">
        <v>1.8298089999999999E-3</v>
      </c>
      <c r="F168" s="3" t="s">
        <v>7089</v>
      </c>
      <c r="G168" s="2" t="s">
        <v>9</v>
      </c>
      <c r="I168" s="2" t="str">
        <f t="shared" si="10"/>
        <v>105331598</v>
      </c>
      <c r="J168" s="2">
        <f t="shared" si="11"/>
        <v>17.2</v>
      </c>
      <c r="K168" s="2" t="str">
        <f t="shared" si="12"/>
        <v>0.8 ± 0.2</v>
      </c>
      <c r="L168" s="2">
        <f t="shared" si="13"/>
        <v>2E-3</v>
      </c>
      <c r="M168" t="str">
        <f t="shared" si="14"/>
        <v>ubiA prenyltransferase domain-containing protein 1</v>
      </c>
    </row>
    <row r="169" spans="1:13" x14ac:dyDescent="0.35">
      <c r="A169" t="s">
        <v>7086</v>
      </c>
      <c r="B169" s="2">
        <v>16.006986659999999</v>
      </c>
      <c r="C169" s="2">
        <v>0.80713925500000006</v>
      </c>
      <c r="D169" s="2">
        <f>VLOOKUP(A169,diploid!A:D,4,FALSE)</f>
        <v>0.50660393000000004</v>
      </c>
      <c r="E169" s="2">
        <v>3.9642780000000002E-2</v>
      </c>
      <c r="F169" s="3" t="s">
        <v>7087</v>
      </c>
      <c r="G169" s="2" t="s">
        <v>9</v>
      </c>
      <c r="I169" s="2" t="str">
        <f t="shared" si="10"/>
        <v>117691504</v>
      </c>
      <c r="J169" s="2">
        <f t="shared" si="11"/>
        <v>16</v>
      </c>
      <c r="K169" s="2" t="str">
        <f t="shared" si="12"/>
        <v>0.8 ± 0.5</v>
      </c>
      <c r="L169" s="2">
        <f t="shared" si="13"/>
        <v>0.04</v>
      </c>
      <c r="M169" t="str">
        <f t="shared" si="14"/>
        <v>synapse differentiation-inducing gene protein 1-like</v>
      </c>
    </row>
    <row r="170" spans="1:13" x14ac:dyDescent="0.35">
      <c r="A170" t="s">
        <v>7084</v>
      </c>
      <c r="B170" s="2">
        <v>11.12803871</v>
      </c>
      <c r="C170" s="2">
        <v>0.80616216699999999</v>
      </c>
      <c r="D170" s="2">
        <f>VLOOKUP(A170,diploid!A:D,4,FALSE)</f>
        <v>0.32375314999999999</v>
      </c>
      <c r="E170" s="2">
        <v>1.1573554E-2</v>
      </c>
      <c r="F170" s="3" t="s">
        <v>7085</v>
      </c>
      <c r="G170" s="2" t="s">
        <v>9</v>
      </c>
      <c r="I170" s="2" t="str">
        <f t="shared" si="10"/>
        <v>105318108</v>
      </c>
      <c r="J170" s="2">
        <f t="shared" si="11"/>
        <v>11.1</v>
      </c>
      <c r="K170" s="2" t="str">
        <f t="shared" si="12"/>
        <v>0.8 ± 0.3</v>
      </c>
      <c r="L170" s="2">
        <f t="shared" si="13"/>
        <v>1.2E-2</v>
      </c>
      <c r="M170" t="str">
        <f t="shared" si="14"/>
        <v>protein Spindly-A isoform X1</v>
      </c>
    </row>
    <row r="171" spans="1:13" x14ac:dyDescent="0.35">
      <c r="A171" t="s">
        <v>7082</v>
      </c>
      <c r="B171" s="2">
        <v>96.245169829999995</v>
      </c>
      <c r="C171" s="2">
        <v>0.80343439900000002</v>
      </c>
      <c r="D171" s="2">
        <f>VLOOKUP(A171,diploid!A:D,4,FALSE)</f>
        <v>0.17027595200000001</v>
      </c>
      <c r="E171" s="2">
        <v>2.02E-5</v>
      </c>
      <c r="F171" s="3" t="s">
        <v>7083</v>
      </c>
      <c r="G171" s="2" t="s">
        <v>9</v>
      </c>
      <c r="I171" s="2" t="str">
        <f t="shared" si="10"/>
        <v>105325148</v>
      </c>
      <c r="J171" s="2">
        <f t="shared" si="11"/>
        <v>96.2</v>
      </c>
      <c r="K171" s="2" t="str">
        <f t="shared" si="12"/>
        <v>0.8 ± 0.2</v>
      </c>
      <c r="L171" s="2" t="str">
        <f t="shared" si="13"/>
        <v>&lt;0.001</v>
      </c>
      <c r="M171" t="str">
        <f t="shared" si="14"/>
        <v>GTP-binding protein Rheb</v>
      </c>
    </row>
    <row r="172" spans="1:13" x14ac:dyDescent="0.35">
      <c r="A172" t="s">
        <v>7081</v>
      </c>
      <c r="B172" s="2">
        <v>13.01391881</v>
      </c>
      <c r="C172" s="2">
        <v>0.802809828</v>
      </c>
      <c r="D172" s="2">
        <f>VLOOKUP(A172,diploid!A:D,4,FALSE)</f>
        <v>0.32853820500000003</v>
      </c>
      <c r="E172" s="2">
        <v>1.2407816E-2</v>
      </c>
      <c r="F172" s="3" t="s">
        <v>2856</v>
      </c>
      <c r="G172" s="2" t="s">
        <v>9</v>
      </c>
      <c r="I172" s="2" t="str">
        <f t="shared" si="10"/>
        <v>105343914</v>
      </c>
      <c r="J172" s="2">
        <f t="shared" si="11"/>
        <v>13</v>
      </c>
      <c r="K172" s="2" t="str">
        <f t="shared" si="12"/>
        <v>0.8 ± 0.3</v>
      </c>
      <c r="L172" s="2">
        <f t="shared" si="13"/>
        <v>1.2E-2</v>
      </c>
      <c r="M172" t="str">
        <f t="shared" si="14"/>
        <v>neurogenic locus notch homolog protein 1</v>
      </c>
    </row>
    <row r="173" spans="1:13" x14ac:dyDescent="0.35">
      <c r="A173" t="s">
        <v>7079</v>
      </c>
      <c r="B173" s="2">
        <v>19.597592909999999</v>
      </c>
      <c r="C173" s="2">
        <v>0.801551032</v>
      </c>
      <c r="D173" s="2">
        <f>VLOOKUP(A173,diploid!A:D,4,FALSE)</f>
        <v>0.45160834500000002</v>
      </c>
      <c r="E173" s="2">
        <v>3.3530450000000003E-2</v>
      </c>
      <c r="F173" s="3" t="s">
        <v>7080</v>
      </c>
      <c r="G173" s="2" t="s">
        <v>9</v>
      </c>
      <c r="I173" s="2" t="str">
        <f t="shared" si="10"/>
        <v>105319220</v>
      </c>
      <c r="J173" s="2">
        <f t="shared" si="11"/>
        <v>19.600000000000001</v>
      </c>
      <c r="K173" s="2" t="str">
        <f t="shared" si="12"/>
        <v>0.8 ± 0.5</v>
      </c>
      <c r="L173" s="2">
        <f t="shared" si="13"/>
        <v>3.4000000000000002E-2</v>
      </c>
      <c r="M173" t="str">
        <f t="shared" si="14"/>
        <v>beta-14-galactosyltransferase 4-like</v>
      </c>
    </row>
    <row r="174" spans="1:13" x14ac:dyDescent="0.35">
      <c r="A174" t="s">
        <v>7077</v>
      </c>
      <c r="B174" s="2">
        <v>52.491991489999997</v>
      </c>
      <c r="C174" s="2">
        <v>0.79950914500000003</v>
      </c>
      <c r="D174" s="2">
        <f>VLOOKUP(A174,diploid!A:D,4,FALSE)</f>
        <v>0.24829899</v>
      </c>
      <c r="E174" s="2">
        <v>2.4915319999999999E-3</v>
      </c>
      <c r="F174" s="3" t="s">
        <v>7078</v>
      </c>
      <c r="G174" s="2" t="s">
        <v>9</v>
      </c>
      <c r="I174" s="2" t="str">
        <f t="shared" si="10"/>
        <v>105348015</v>
      </c>
      <c r="J174" s="2">
        <f t="shared" si="11"/>
        <v>52.5</v>
      </c>
      <c r="K174" s="2" t="str">
        <f t="shared" si="12"/>
        <v>0.8 ± 0.2</v>
      </c>
      <c r="L174" s="2">
        <f t="shared" si="13"/>
        <v>2E-3</v>
      </c>
      <c r="M174" t="str">
        <f t="shared" si="14"/>
        <v>eukaryotic translation initiation factor 6</v>
      </c>
    </row>
    <row r="175" spans="1:13" x14ac:dyDescent="0.35">
      <c r="A175" t="s">
        <v>7075</v>
      </c>
      <c r="B175" s="2">
        <v>10.644482030000001</v>
      </c>
      <c r="C175" s="2">
        <v>0.79945516699999997</v>
      </c>
      <c r="D175" s="2">
        <f>VLOOKUP(A175,diploid!A:D,4,FALSE)</f>
        <v>0.301966348</v>
      </c>
      <c r="E175" s="2">
        <v>8.7298099999999993E-3</v>
      </c>
      <c r="F175" s="3" t="s">
        <v>7076</v>
      </c>
      <c r="G175" s="2" t="s">
        <v>9</v>
      </c>
      <c r="I175" s="2" t="str">
        <f t="shared" si="10"/>
        <v>105343889</v>
      </c>
      <c r="J175" s="2">
        <f t="shared" si="11"/>
        <v>10.6</v>
      </c>
      <c r="K175" s="2" t="str">
        <f t="shared" si="12"/>
        <v>0.8 ± 0.3</v>
      </c>
      <c r="L175" s="2">
        <f t="shared" si="13"/>
        <v>8.9999999999999993E-3</v>
      </c>
      <c r="M175" t="str">
        <f t="shared" si="14"/>
        <v>uridine diphosphate glucose pyrophosphatase NUDT22 isoform X3</v>
      </c>
    </row>
    <row r="176" spans="1:13" x14ac:dyDescent="0.35">
      <c r="A176" t="s">
        <v>7073</v>
      </c>
      <c r="B176" s="2">
        <v>70.12569852</v>
      </c>
      <c r="C176" s="2">
        <v>0.79526754499999996</v>
      </c>
      <c r="D176" s="2">
        <f>VLOOKUP(A176,diploid!A:D,4,FALSE)</f>
        <v>0.178232953</v>
      </c>
      <c r="E176" s="2">
        <v>5.49E-5</v>
      </c>
      <c r="F176" s="3" t="s">
        <v>7074</v>
      </c>
      <c r="G176" s="2" t="s">
        <v>9</v>
      </c>
      <c r="I176" s="2" t="str">
        <f t="shared" si="10"/>
        <v>105340487</v>
      </c>
      <c r="J176" s="2">
        <f t="shared" si="11"/>
        <v>70.099999999999994</v>
      </c>
      <c r="K176" s="2" t="str">
        <f t="shared" si="12"/>
        <v>0.8 ± 0.2</v>
      </c>
      <c r="L176" s="2" t="str">
        <f t="shared" si="13"/>
        <v>&lt;0.001</v>
      </c>
      <c r="M176" t="str">
        <f t="shared" si="14"/>
        <v>transcription factor TFIIIB component B'' homolog</v>
      </c>
    </row>
    <row r="177" spans="1:13" x14ac:dyDescent="0.35">
      <c r="A177" t="s">
        <v>7072</v>
      </c>
      <c r="B177" s="2">
        <v>30.49752745</v>
      </c>
      <c r="C177" s="2">
        <v>0.79509526699999999</v>
      </c>
      <c r="D177" s="2">
        <f>VLOOKUP(A177,diploid!A:D,4,FALSE)</f>
        <v>0.18405560700000001</v>
      </c>
      <c r="E177" s="2">
        <v>9.8800000000000003E-5</v>
      </c>
      <c r="F177" s="3" t="s">
        <v>1603</v>
      </c>
      <c r="G177" s="2" t="s">
        <v>9</v>
      </c>
      <c r="I177" s="2" t="str">
        <f t="shared" si="10"/>
        <v>105328474</v>
      </c>
      <c r="J177" s="2">
        <f t="shared" si="11"/>
        <v>30.5</v>
      </c>
      <c r="K177" s="2" t="str">
        <f t="shared" si="12"/>
        <v>0.8 ± 0.2</v>
      </c>
      <c r="L177" s="2" t="str">
        <f t="shared" si="13"/>
        <v>&lt;0.001</v>
      </c>
      <c r="M177" t="str">
        <f t="shared" si="14"/>
        <v>cdc42 homolog</v>
      </c>
    </row>
    <row r="178" spans="1:13" x14ac:dyDescent="0.35">
      <c r="A178" t="s">
        <v>7070</v>
      </c>
      <c r="B178" s="2">
        <v>1037.8578640000001</v>
      </c>
      <c r="C178" s="2">
        <v>0.79502117900000002</v>
      </c>
      <c r="D178" s="2">
        <f>VLOOKUP(A178,diploid!A:D,4,FALSE)</f>
        <v>0.109853401</v>
      </c>
      <c r="E178" s="2">
        <v>2.4099999999999999E-11</v>
      </c>
      <c r="F178" s="3" t="s">
        <v>7071</v>
      </c>
      <c r="G178" s="2" t="s">
        <v>9</v>
      </c>
      <c r="I178" s="2" t="str">
        <f t="shared" si="10"/>
        <v>105332650</v>
      </c>
      <c r="J178" s="2">
        <f t="shared" si="11"/>
        <v>1037.9000000000001</v>
      </c>
      <c r="K178" s="2" t="str">
        <f t="shared" si="12"/>
        <v>0.8 ± 0.1</v>
      </c>
      <c r="L178" s="2" t="str">
        <f t="shared" si="13"/>
        <v>&lt;0.001</v>
      </c>
      <c r="M178" t="str">
        <f t="shared" si="14"/>
        <v>ceramide glucosyltransferase</v>
      </c>
    </row>
    <row r="179" spans="1:13" x14ac:dyDescent="0.35">
      <c r="A179" t="s">
        <v>7068</v>
      </c>
      <c r="B179" s="2">
        <v>58.381687790000001</v>
      </c>
      <c r="C179" s="2">
        <v>0.79162889000000003</v>
      </c>
      <c r="D179" s="2">
        <f>VLOOKUP(A179,diploid!A:D,4,FALSE)</f>
        <v>0.25737484100000002</v>
      </c>
      <c r="E179" s="2">
        <v>3.5681160000000001E-3</v>
      </c>
      <c r="F179" s="3" t="s">
        <v>7069</v>
      </c>
      <c r="G179" s="2" t="s">
        <v>9</v>
      </c>
      <c r="I179" s="2" t="str">
        <f t="shared" si="10"/>
        <v>105321316</v>
      </c>
      <c r="J179" s="2">
        <f t="shared" si="11"/>
        <v>58.4</v>
      </c>
      <c r="K179" s="2" t="str">
        <f t="shared" si="12"/>
        <v>0.8 ± 0.3</v>
      </c>
      <c r="L179" s="2">
        <f t="shared" si="13"/>
        <v>4.0000000000000001E-3</v>
      </c>
      <c r="M179" t="str">
        <f t="shared" si="14"/>
        <v>60S ribosomal export protein NMD3</v>
      </c>
    </row>
    <row r="180" spans="1:13" x14ac:dyDescent="0.35">
      <c r="A180" t="s">
        <v>7066</v>
      </c>
      <c r="B180" s="2">
        <v>15.78920409</v>
      </c>
      <c r="C180" s="2">
        <v>0.78752925500000004</v>
      </c>
      <c r="D180" s="2">
        <f>VLOOKUP(A180,diploid!A:D,4,FALSE)</f>
        <v>0.262163119</v>
      </c>
      <c r="E180" s="2">
        <v>4.2743989999999999E-3</v>
      </c>
      <c r="F180" s="3" t="s">
        <v>7067</v>
      </c>
      <c r="G180" s="2" t="s">
        <v>9</v>
      </c>
      <c r="I180" s="2" t="str">
        <f t="shared" si="10"/>
        <v>105317773</v>
      </c>
      <c r="J180" s="2">
        <f t="shared" si="11"/>
        <v>15.8</v>
      </c>
      <c r="K180" s="2" t="str">
        <f t="shared" si="12"/>
        <v>0.8 ± 0.3</v>
      </c>
      <c r="L180" s="2">
        <f t="shared" si="13"/>
        <v>4.0000000000000001E-3</v>
      </c>
      <c r="M180" t="str">
        <f t="shared" si="14"/>
        <v>leukotriene A-4 hydrolase isoform X1</v>
      </c>
    </row>
    <row r="181" spans="1:13" x14ac:dyDescent="0.35">
      <c r="A181" t="s">
        <v>7064</v>
      </c>
      <c r="B181" s="2">
        <v>26.665292239999999</v>
      </c>
      <c r="C181" s="2">
        <v>0.78709756200000003</v>
      </c>
      <c r="D181" s="2">
        <f>VLOOKUP(A181,diploid!A:D,4,FALSE)</f>
        <v>0.21379921900000001</v>
      </c>
      <c r="E181" s="2">
        <v>7.6556200000000001E-4</v>
      </c>
      <c r="F181" s="3" t="s">
        <v>7065</v>
      </c>
      <c r="G181" s="2" t="s">
        <v>9</v>
      </c>
      <c r="I181" s="2" t="str">
        <f t="shared" si="10"/>
        <v>105336031</v>
      </c>
      <c r="J181" s="2">
        <f t="shared" si="11"/>
        <v>26.7</v>
      </c>
      <c r="K181" s="2" t="str">
        <f t="shared" si="12"/>
        <v>0.8 ± 0.2</v>
      </c>
      <c r="L181" s="2" t="str">
        <f t="shared" si="13"/>
        <v>&lt;0.001</v>
      </c>
      <c r="M181" t="str">
        <f t="shared" si="14"/>
        <v>M-phase phosphoprotein 6</v>
      </c>
    </row>
    <row r="182" spans="1:13" x14ac:dyDescent="0.35">
      <c r="A182" t="s">
        <v>7062</v>
      </c>
      <c r="B182" s="2">
        <v>82.551159639999995</v>
      </c>
      <c r="C182" s="2">
        <v>0.78568300400000002</v>
      </c>
      <c r="D182" s="2">
        <f>VLOOKUP(A182,diploid!A:D,4,FALSE)</f>
        <v>0.30575258199999999</v>
      </c>
      <c r="E182" s="2">
        <v>1.0062777E-2</v>
      </c>
      <c r="F182" s="3" t="s">
        <v>7063</v>
      </c>
      <c r="G182" s="2" t="s">
        <v>9</v>
      </c>
      <c r="I182" s="2" t="str">
        <f t="shared" si="10"/>
        <v>105346120</v>
      </c>
      <c r="J182" s="2">
        <f t="shared" si="11"/>
        <v>82.6</v>
      </c>
      <c r="K182" s="2" t="str">
        <f t="shared" si="12"/>
        <v>0.8 ± 0.3</v>
      </c>
      <c r="L182" s="2">
        <f t="shared" si="13"/>
        <v>0.01</v>
      </c>
      <c r="M182" t="str">
        <f t="shared" si="14"/>
        <v>dolichyl-diphosphooligosaccharide--protein glycosyltransferase 48 kDa subunit</v>
      </c>
    </row>
    <row r="183" spans="1:13" x14ac:dyDescent="0.35">
      <c r="A183" t="s">
        <v>7060</v>
      </c>
      <c r="B183" s="2">
        <v>66.427958189999998</v>
      </c>
      <c r="C183" s="2">
        <v>0.78528489899999998</v>
      </c>
      <c r="D183" s="2">
        <f>VLOOKUP(A183,diploid!A:D,4,FALSE)</f>
        <v>0.17111130499999999</v>
      </c>
      <c r="E183" s="2">
        <v>3.4799999999999999E-5</v>
      </c>
      <c r="F183" s="3" t="s">
        <v>7061</v>
      </c>
      <c r="G183" s="2" t="s">
        <v>9</v>
      </c>
      <c r="I183" s="2" t="str">
        <f t="shared" si="10"/>
        <v>105335446</v>
      </c>
      <c r="J183" s="2">
        <f t="shared" si="11"/>
        <v>66.400000000000006</v>
      </c>
      <c r="K183" s="2" t="str">
        <f t="shared" si="12"/>
        <v>0.8 ± 0.2</v>
      </c>
      <c r="L183" s="2" t="str">
        <f t="shared" si="13"/>
        <v>&lt;0.001</v>
      </c>
      <c r="M183" t="str">
        <f t="shared" si="14"/>
        <v>dnaJ homolog subfamily C member 2</v>
      </c>
    </row>
    <row r="184" spans="1:13" x14ac:dyDescent="0.35">
      <c r="A184" t="s">
        <v>7058</v>
      </c>
      <c r="B184" s="2">
        <v>32.568076939999997</v>
      </c>
      <c r="C184" s="2">
        <v>0.78495984399999996</v>
      </c>
      <c r="D184" s="2">
        <f>VLOOKUP(A184,diploid!A:D,4,FALSE)</f>
        <v>0.211919039</v>
      </c>
      <c r="E184" s="2">
        <v>7.2478400000000002E-4</v>
      </c>
      <c r="F184" s="3" t="s">
        <v>7059</v>
      </c>
      <c r="G184" s="2" t="s">
        <v>9</v>
      </c>
      <c r="I184" s="2" t="str">
        <f t="shared" si="10"/>
        <v>105337855</v>
      </c>
      <c r="J184" s="2">
        <f t="shared" si="11"/>
        <v>32.6</v>
      </c>
      <c r="K184" s="2" t="str">
        <f t="shared" si="12"/>
        <v>0.8 ± 0.2</v>
      </c>
      <c r="L184" s="2" t="str">
        <f t="shared" si="13"/>
        <v>&lt;0.001</v>
      </c>
      <c r="M184" t="str">
        <f t="shared" si="14"/>
        <v>ribosomal oxygenase 1</v>
      </c>
    </row>
    <row r="185" spans="1:13" x14ac:dyDescent="0.35">
      <c r="A185" t="s">
        <v>7056</v>
      </c>
      <c r="B185" s="2">
        <v>21.090451659999999</v>
      </c>
      <c r="C185" s="2">
        <v>0.77883870399999999</v>
      </c>
      <c r="D185" s="2">
        <f>VLOOKUP(A185,diploid!A:D,4,FALSE)</f>
        <v>0.28770701700000001</v>
      </c>
      <c r="E185" s="2">
        <v>7.9334160000000004E-3</v>
      </c>
      <c r="F185" s="3" t="s">
        <v>7057</v>
      </c>
      <c r="G185" s="2" t="s">
        <v>9</v>
      </c>
      <c r="I185" s="2" t="str">
        <f t="shared" si="10"/>
        <v>105332672</v>
      </c>
      <c r="J185" s="2">
        <f t="shared" si="11"/>
        <v>21.1</v>
      </c>
      <c r="K185" s="2" t="str">
        <f t="shared" si="12"/>
        <v>0.8 ± 0.3</v>
      </c>
      <c r="L185" s="2">
        <f t="shared" si="13"/>
        <v>8.0000000000000002E-3</v>
      </c>
      <c r="M185" t="str">
        <f t="shared" si="14"/>
        <v>BLOC-1-related complex subunit 7</v>
      </c>
    </row>
    <row r="186" spans="1:13" x14ac:dyDescent="0.35">
      <c r="A186" t="s">
        <v>7054</v>
      </c>
      <c r="B186" s="2">
        <v>38.511539999999997</v>
      </c>
      <c r="C186" s="2">
        <v>0.77878885900000006</v>
      </c>
      <c r="D186" s="2">
        <f>VLOOKUP(A186,diploid!A:D,4,FALSE)</f>
        <v>0.377885417</v>
      </c>
      <c r="E186" s="2">
        <v>2.3801939000000001E-2</v>
      </c>
      <c r="F186" s="3" t="s">
        <v>7055</v>
      </c>
      <c r="G186" s="2" t="s">
        <v>9</v>
      </c>
      <c r="I186" s="2" t="str">
        <f t="shared" si="10"/>
        <v>117691806</v>
      </c>
      <c r="J186" s="2">
        <f t="shared" si="11"/>
        <v>38.5</v>
      </c>
      <c r="K186" s="2" t="str">
        <f t="shared" si="12"/>
        <v>0.8 ± 0.4</v>
      </c>
      <c r="L186" s="2">
        <f t="shared" si="13"/>
        <v>2.4E-2</v>
      </c>
      <c r="M186" t="str">
        <f t="shared" si="14"/>
        <v>caspase-3-like isoform X3</v>
      </c>
    </row>
    <row r="187" spans="1:13" x14ac:dyDescent="0.35">
      <c r="A187" t="s">
        <v>7052</v>
      </c>
      <c r="B187" s="2">
        <v>15.869777279999999</v>
      </c>
      <c r="C187" s="2">
        <v>0.77850006599999999</v>
      </c>
      <c r="D187" s="2">
        <f>VLOOKUP(A187,diploid!A:D,4,FALSE)</f>
        <v>0.22742604699999999</v>
      </c>
      <c r="E187" s="2">
        <v>1.600162E-3</v>
      </c>
      <c r="F187" s="3" t="s">
        <v>7053</v>
      </c>
      <c r="G187" s="2" t="s">
        <v>9</v>
      </c>
      <c r="I187" s="2" t="str">
        <f t="shared" si="10"/>
        <v>105341713</v>
      </c>
      <c r="J187" s="2">
        <f t="shared" si="11"/>
        <v>15.9</v>
      </c>
      <c r="K187" s="2" t="str">
        <f t="shared" si="12"/>
        <v>0.8 ± 0.2</v>
      </c>
      <c r="L187" s="2">
        <f t="shared" si="13"/>
        <v>2E-3</v>
      </c>
      <c r="M187" t="str">
        <f t="shared" si="14"/>
        <v>U3 small nucleolar RNA-associated protein 6 homolog</v>
      </c>
    </row>
    <row r="188" spans="1:13" x14ac:dyDescent="0.35">
      <c r="A188" t="s">
        <v>7050</v>
      </c>
      <c r="B188" s="2">
        <v>48.120917140000003</v>
      </c>
      <c r="C188" s="2">
        <v>0.77679190399999998</v>
      </c>
      <c r="D188" s="2">
        <f>VLOOKUP(A188,diploid!A:D,4,FALSE)</f>
        <v>0.21746080000000001</v>
      </c>
      <c r="E188" s="2">
        <v>1.063846E-3</v>
      </c>
      <c r="F188" s="3" t="s">
        <v>7051</v>
      </c>
      <c r="G188" s="2" t="s">
        <v>9</v>
      </c>
      <c r="I188" s="2" t="str">
        <f t="shared" si="10"/>
        <v>105332603</v>
      </c>
      <c r="J188" s="2">
        <f t="shared" si="11"/>
        <v>48.1</v>
      </c>
      <c r="K188" s="2" t="str">
        <f t="shared" si="12"/>
        <v>0.8 ± 0.2</v>
      </c>
      <c r="L188" s="2">
        <f t="shared" si="13"/>
        <v>1E-3</v>
      </c>
      <c r="M188" t="str">
        <f t="shared" si="14"/>
        <v>solute carrier family 35 member B1</v>
      </c>
    </row>
    <row r="189" spans="1:13" x14ac:dyDescent="0.35">
      <c r="A189" t="s">
        <v>7048</v>
      </c>
      <c r="B189" s="2">
        <v>17.19793683</v>
      </c>
      <c r="C189" s="2">
        <v>0.77544069699999996</v>
      </c>
      <c r="D189" s="2">
        <f>VLOOKUP(A189,diploid!A:D,4,FALSE)</f>
        <v>0.36573396000000002</v>
      </c>
      <c r="E189" s="2">
        <v>2.1833647000000001E-2</v>
      </c>
      <c r="F189" s="3" t="s">
        <v>7049</v>
      </c>
      <c r="G189" s="2" t="s">
        <v>9</v>
      </c>
      <c r="I189" s="2" t="str">
        <f t="shared" si="10"/>
        <v>117689293</v>
      </c>
      <c r="J189" s="2">
        <f t="shared" si="11"/>
        <v>17.2</v>
      </c>
      <c r="K189" s="2" t="str">
        <f t="shared" si="12"/>
        <v>0.8 ± 0.4</v>
      </c>
      <c r="L189" s="2">
        <f t="shared" si="13"/>
        <v>2.1999999999999999E-2</v>
      </c>
      <c r="M189" t="str">
        <f t="shared" si="14"/>
        <v>cytochrome P450 2C15-like</v>
      </c>
    </row>
    <row r="190" spans="1:13" x14ac:dyDescent="0.35">
      <c r="A190" t="s">
        <v>7047</v>
      </c>
      <c r="B190" s="2">
        <v>23.976271700000002</v>
      </c>
      <c r="C190" s="2">
        <v>0.77472543999999999</v>
      </c>
      <c r="D190" s="2">
        <f>VLOOKUP(A190,diploid!A:D,4,FALSE)</f>
        <v>0.19759468599999999</v>
      </c>
      <c r="E190" s="2">
        <v>3.7499199999999999E-4</v>
      </c>
      <c r="F190" s="3" t="s">
        <v>1454</v>
      </c>
      <c r="G190" s="2" t="s">
        <v>9</v>
      </c>
      <c r="I190" s="2" t="str">
        <f t="shared" si="10"/>
        <v>117684948</v>
      </c>
      <c r="J190" s="2">
        <f t="shared" si="11"/>
        <v>24</v>
      </c>
      <c r="K190" s="2" t="str">
        <f t="shared" si="12"/>
        <v>0.8 ± 0.2</v>
      </c>
      <c r="L190" s="2" t="str">
        <f t="shared" si="13"/>
        <v>&lt;0.001</v>
      </c>
      <c r="M190" t="str">
        <f t="shared" si="14"/>
        <v>E3 ubiquitin-protein ligase TRIM71-like</v>
      </c>
    </row>
    <row r="191" spans="1:13" x14ac:dyDescent="0.35">
      <c r="A191" t="s">
        <v>7046</v>
      </c>
      <c r="B191" s="2">
        <v>11.31051313</v>
      </c>
      <c r="C191" s="2">
        <v>0.77466895199999997</v>
      </c>
      <c r="D191" s="2">
        <f>VLOOKUP(A191,diploid!A:D,4,FALSE)</f>
        <v>0.27452306700000001</v>
      </c>
      <c r="E191" s="2">
        <v>6.4364929999999997E-3</v>
      </c>
      <c r="F191" s="3" t="s">
        <v>4489</v>
      </c>
      <c r="G191" s="2" t="s">
        <v>9</v>
      </c>
      <c r="I191" s="2" t="str">
        <f t="shared" si="10"/>
        <v>105334150</v>
      </c>
      <c r="J191" s="2">
        <f t="shared" si="11"/>
        <v>11.3</v>
      </c>
      <c r="K191" s="2" t="str">
        <f t="shared" si="12"/>
        <v>0.8 ± 0.3</v>
      </c>
      <c r="L191" s="2">
        <f t="shared" si="13"/>
        <v>6.0000000000000001E-3</v>
      </c>
      <c r="M191" t="str">
        <f t="shared" si="14"/>
        <v>zinc finger protein 2</v>
      </c>
    </row>
    <row r="192" spans="1:13" x14ac:dyDescent="0.35">
      <c r="A192" t="s">
        <v>7044</v>
      </c>
      <c r="B192" s="2">
        <v>13.0171577</v>
      </c>
      <c r="C192" s="2">
        <v>0.77382224700000002</v>
      </c>
      <c r="D192" s="2">
        <f>VLOOKUP(A192,diploid!A:D,4,FALSE)</f>
        <v>0.34028250399999999</v>
      </c>
      <c r="E192" s="2">
        <v>1.7300223E-2</v>
      </c>
      <c r="F192" s="3" t="s">
        <v>7045</v>
      </c>
      <c r="G192" s="2" t="s">
        <v>9</v>
      </c>
      <c r="I192" s="2" t="str">
        <f t="shared" si="10"/>
        <v>105334035</v>
      </c>
      <c r="J192" s="2">
        <f t="shared" si="11"/>
        <v>13</v>
      </c>
      <c r="K192" s="2" t="str">
        <f t="shared" si="12"/>
        <v>0.8 ± 0.3</v>
      </c>
      <c r="L192" s="2">
        <f t="shared" si="13"/>
        <v>1.7000000000000001E-2</v>
      </c>
      <c r="M192" t="str">
        <f t="shared" si="14"/>
        <v>zinc finger protein 493</v>
      </c>
    </row>
    <row r="193" spans="1:13" x14ac:dyDescent="0.35">
      <c r="A193" t="s">
        <v>7042</v>
      </c>
      <c r="B193" s="2">
        <v>234.93822180000001</v>
      </c>
      <c r="C193" s="2">
        <v>0.77140148600000003</v>
      </c>
      <c r="D193" s="2">
        <f>VLOOKUP(A193,diploid!A:D,4,FALSE)</f>
        <v>0.25584625799999999</v>
      </c>
      <c r="E193" s="2">
        <v>4.2188629999999998E-3</v>
      </c>
      <c r="F193" s="3" t="s">
        <v>7043</v>
      </c>
      <c r="G193" s="2" t="s">
        <v>9</v>
      </c>
      <c r="I193" s="2" t="str">
        <f t="shared" si="10"/>
        <v>105321152</v>
      </c>
      <c r="J193" s="2">
        <f t="shared" si="11"/>
        <v>234.9</v>
      </c>
      <c r="K193" s="2" t="str">
        <f t="shared" si="12"/>
        <v>0.8 ± 0.3</v>
      </c>
      <c r="L193" s="2">
        <f t="shared" si="13"/>
        <v>4.0000000000000001E-3</v>
      </c>
      <c r="M193" t="str">
        <f t="shared" si="14"/>
        <v>inter-alpha-trypsin inhibitor heavy chain H4-like isoform X2</v>
      </c>
    </row>
    <row r="194" spans="1:13" x14ac:dyDescent="0.35">
      <c r="A194" t="s">
        <v>7040</v>
      </c>
      <c r="B194" s="2">
        <v>92.769669570000005</v>
      </c>
      <c r="C194" s="2">
        <v>0.76960887200000005</v>
      </c>
      <c r="D194" s="2">
        <f>VLOOKUP(A194,diploid!A:D,4,FALSE)</f>
        <v>0.20257064499999999</v>
      </c>
      <c r="E194" s="2">
        <v>5.4345900000000004E-4</v>
      </c>
      <c r="F194" s="3" t="s">
        <v>7041</v>
      </c>
      <c r="G194" s="2" t="s">
        <v>9</v>
      </c>
      <c r="I194" s="2" t="str">
        <f t="shared" si="10"/>
        <v>105334453</v>
      </c>
      <c r="J194" s="2">
        <f t="shared" si="11"/>
        <v>92.8</v>
      </c>
      <c r="K194" s="2" t="str">
        <f t="shared" si="12"/>
        <v>0.8 ± 0.2</v>
      </c>
      <c r="L194" s="2" t="str">
        <f t="shared" si="13"/>
        <v>&lt;0.001</v>
      </c>
      <c r="M194" t="str">
        <f t="shared" si="14"/>
        <v>coiled-coil domain-containing protein 86</v>
      </c>
    </row>
    <row r="195" spans="1:13" x14ac:dyDescent="0.35">
      <c r="A195" t="s">
        <v>7038</v>
      </c>
      <c r="B195" s="2">
        <v>100.047425</v>
      </c>
      <c r="C195" s="2">
        <v>0.76960213499999997</v>
      </c>
      <c r="D195" s="2">
        <f>VLOOKUP(A195,diploid!A:D,4,FALSE)</f>
        <v>0.21499173699999999</v>
      </c>
      <c r="E195" s="2">
        <v>1.0494600000000001E-3</v>
      </c>
      <c r="F195" s="3" t="s">
        <v>7039</v>
      </c>
      <c r="G195" s="2" t="s">
        <v>9</v>
      </c>
      <c r="I195" s="2" t="str">
        <f t="shared" ref="I195:I258" si="15">RIGHT(A195,9)</f>
        <v>105345645</v>
      </c>
      <c r="J195" s="2">
        <f t="shared" ref="J195:J258" si="16">ROUND(B195,1)</f>
        <v>100</v>
      </c>
      <c r="K195" s="2" t="str">
        <f t="shared" ref="K195:K258" si="17">ROUND(C195,1) &amp; " ± " &amp; ROUND(D195,1)</f>
        <v>0.8 ± 0.2</v>
      </c>
      <c r="L195" s="2">
        <f t="shared" ref="L195:L258" si="18">IF(E195&lt;0.001,"&lt;0.001",ROUND(E195,3))</f>
        <v>1E-3</v>
      </c>
      <c r="M195" t="str">
        <f t="shared" ref="M195:M258" si="19">F195</f>
        <v>coatomer subunit beta' isoform X1</v>
      </c>
    </row>
    <row r="196" spans="1:13" x14ac:dyDescent="0.35">
      <c r="A196" t="s">
        <v>7036</v>
      </c>
      <c r="B196" s="2">
        <v>32.502193149999997</v>
      </c>
      <c r="C196" s="2">
        <v>0.76775079499999999</v>
      </c>
      <c r="D196" s="2">
        <f>VLOOKUP(A196,diploid!A:D,4,FALSE)</f>
        <v>0.38308685199999998</v>
      </c>
      <c r="E196" s="2">
        <v>2.6295361E-2</v>
      </c>
      <c r="F196" s="3" t="s">
        <v>7037</v>
      </c>
      <c r="G196" s="2" t="s">
        <v>9</v>
      </c>
      <c r="I196" s="2" t="str">
        <f t="shared" si="15"/>
        <v>117684464</v>
      </c>
      <c r="J196" s="2">
        <f t="shared" si="16"/>
        <v>32.5</v>
      </c>
      <c r="K196" s="2" t="str">
        <f t="shared" si="17"/>
        <v>0.8 ± 0.4</v>
      </c>
      <c r="L196" s="2">
        <f t="shared" si="18"/>
        <v>2.5999999999999999E-2</v>
      </c>
      <c r="M196" t="str">
        <f t="shared" si="19"/>
        <v>60 kDa SS-A/Ro ribonucleoprotein-like</v>
      </c>
    </row>
    <row r="197" spans="1:13" x14ac:dyDescent="0.35">
      <c r="A197" t="s">
        <v>7034</v>
      </c>
      <c r="B197" s="2">
        <v>36.29543735</v>
      </c>
      <c r="C197" s="2">
        <v>0.76737376899999998</v>
      </c>
      <c r="D197" s="2">
        <f>VLOOKUP(A197,diploid!A:D,4,FALSE)</f>
        <v>0.20013319299999999</v>
      </c>
      <c r="E197" s="2">
        <v>4.9972000000000005E-4</v>
      </c>
      <c r="F197" s="3" t="s">
        <v>7035</v>
      </c>
      <c r="G197" s="2" t="s">
        <v>9</v>
      </c>
      <c r="I197" s="2" t="str">
        <f t="shared" si="15"/>
        <v>105337715</v>
      </c>
      <c r="J197" s="2">
        <f t="shared" si="16"/>
        <v>36.299999999999997</v>
      </c>
      <c r="K197" s="2" t="str">
        <f t="shared" si="17"/>
        <v>0.8 ± 0.2</v>
      </c>
      <c r="L197" s="2" t="str">
        <f t="shared" si="18"/>
        <v>&lt;0.001</v>
      </c>
      <c r="M197" t="str">
        <f t="shared" si="19"/>
        <v>calpain-9 isoform X1</v>
      </c>
    </row>
    <row r="198" spans="1:13" x14ac:dyDescent="0.35">
      <c r="A198" t="s">
        <v>7032</v>
      </c>
      <c r="B198" s="2">
        <v>9.3216397499999992</v>
      </c>
      <c r="C198" s="2">
        <v>0.76678333700000001</v>
      </c>
      <c r="D198" s="2">
        <f>VLOOKUP(A198,diploid!A:D,4,FALSE)</f>
        <v>0.34622457699999998</v>
      </c>
      <c r="E198" s="2">
        <v>1.9723422000000001E-2</v>
      </c>
      <c r="F198" s="3" t="s">
        <v>7033</v>
      </c>
      <c r="G198" s="2" t="s">
        <v>9</v>
      </c>
      <c r="I198" s="2" t="str">
        <f t="shared" si="15"/>
        <v>105346431</v>
      </c>
      <c r="J198" s="2">
        <f t="shared" si="16"/>
        <v>9.3000000000000007</v>
      </c>
      <c r="K198" s="2" t="str">
        <f t="shared" si="17"/>
        <v>0.8 ± 0.3</v>
      </c>
      <c r="L198" s="2">
        <f t="shared" si="18"/>
        <v>0.02</v>
      </c>
      <c r="M198" t="str">
        <f t="shared" si="19"/>
        <v>nucleoside diphosphate kinase 6-like</v>
      </c>
    </row>
    <row r="199" spans="1:13" x14ac:dyDescent="0.35">
      <c r="A199" t="s">
        <v>7030</v>
      </c>
      <c r="B199" s="2">
        <v>21.340118669999999</v>
      </c>
      <c r="C199" s="2">
        <v>0.76627148099999998</v>
      </c>
      <c r="D199" s="2">
        <f>VLOOKUP(A199,diploid!A:D,4,FALSE)</f>
        <v>0.21843300199999999</v>
      </c>
      <c r="E199" s="2">
        <v>1.293733E-3</v>
      </c>
      <c r="F199" s="3" t="s">
        <v>7031</v>
      </c>
      <c r="G199" s="2" t="s">
        <v>9</v>
      </c>
      <c r="I199" s="2" t="str">
        <f t="shared" si="15"/>
        <v>105332530</v>
      </c>
      <c r="J199" s="2">
        <f t="shared" si="16"/>
        <v>21.3</v>
      </c>
      <c r="K199" s="2" t="str">
        <f t="shared" si="17"/>
        <v>0.8 ± 0.2</v>
      </c>
      <c r="L199" s="2">
        <f t="shared" si="18"/>
        <v>1E-3</v>
      </c>
      <c r="M199" t="str">
        <f t="shared" si="19"/>
        <v>protein YAE1 homolog</v>
      </c>
    </row>
    <row r="200" spans="1:13" x14ac:dyDescent="0.35">
      <c r="A200" t="s">
        <v>7028</v>
      </c>
      <c r="B200" s="2">
        <v>72.464198600000003</v>
      </c>
      <c r="C200" s="2">
        <v>0.76615007800000001</v>
      </c>
      <c r="D200" s="2">
        <f>VLOOKUP(A200,diploid!A:D,4,FALSE)</f>
        <v>0.218697374</v>
      </c>
      <c r="E200" s="2">
        <v>1.293733E-3</v>
      </c>
      <c r="F200" s="3" t="s">
        <v>7029</v>
      </c>
      <c r="G200" s="2" t="s">
        <v>9</v>
      </c>
      <c r="I200" s="2" t="str">
        <f t="shared" si="15"/>
        <v>105318680</v>
      </c>
      <c r="J200" s="2">
        <f t="shared" si="16"/>
        <v>72.5</v>
      </c>
      <c r="K200" s="2" t="str">
        <f t="shared" si="17"/>
        <v>0.8 ± 0.2</v>
      </c>
      <c r="L200" s="2">
        <f t="shared" si="18"/>
        <v>1E-3</v>
      </c>
      <c r="M200" t="str">
        <f t="shared" si="19"/>
        <v>transmembrane protein 199</v>
      </c>
    </row>
    <row r="201" spans="1:13" x14ac:dyDescent="0.35">
      <c r="A201" t="s">
        <v>7026</v>
      </c>
      <c r="B201" s="2">
        <v>97.488135470000003</v>
      </c>
      <c r="C201" s="2">
        <v>0.76405104400000001</v>
      </c>
      <c r="D201" s="2">
        <f>VLOOKUP(A201,diploid!A:D,4,FALSE)</f>
        <v>0.13053424999999999</v>
      </c>
      <c r="E201" s="2">
        <v>1.06E-7</v>
      </c>
      <c r="F201" s="3" t="s">
        <v>7027</v>
      </c>
      <c r="G201" s="2" t="s">
        <v>9</v>
      </c>
      <c r="I201" s="2" t="str">
        <f t="shared" si="15"/>
        <v>105332064</v>
      </c>
      <c r="J201" s="2">
        <f t="shared" si="16"/>
        <v>97.5</v>
      </c>
      <c r="K201" s="2" t="str">
        <f t="shared" si="17"/>
        <v>0.8 ± 0.1</v>
      </c>
      <c r="L201" s="2" t="str">
        <f t="shared" si="18"/>
        <v>&lt;0.001</v>
      </c>
      <c r="M201" t="str">
        <f t="shared" si="19"/>
        <v>neuralized-like protein 4 isoform X4</v>
      </c>
    </row>
    <row r="202" spans="1:13" x14ac:dyDescent="0.35">
      <c r="A202" t="s">
        <v>7024</v>
      </c>
      <c r="B202" s="2">
        <v>124.47273559999999</v>
      </c>
      <c r="C202" s="2">
        <v>0.75985481200000005</v>
      </c>
      <c r="D202" s="2">
        <f>VLOOKUP(A202,diploid!A:D,4,FALSE)</f>
        <v>0.171860293</v>
      </c>
      <c r="E202" s="2">
        <v>7.0400000000000004E-5</v>
      </c>
      <c r="F202" s="3" t="s">
        <v>7025</v>
      </c>
      <c r="G202" s="2" t="s">
        <v>9</v>
      </c>
      <c r="I202" s="2" t="str">
        <f t="shared" si="15"/>
        <v>105346163</v>
      </c>
      <c r="J202" s="2">
        <f t="shared" si="16"/>
        <v>124.5</v>
      </c>
      <c r="K202" s="2" t="str">
        <f t="shared" si="17"/>
        <v>0.8 ± 0.2</v>
      </c>
      <c r="L202" s="2" t="str">
        <f t="shared" si="18"/>
        <v>&lt;0.001</v>
      </c>
      <c r="M202" t="str">
        <f t="shared" si="19"/>
        <v>peptidyl-prolyl cis-trans isomerase FKBP2</v>
      </c>
    </row>
    <row r="203" spans="1:13" x14ac:dyDescent="0.35">
      <c r="A203" t="s">
        <v>7022</v>
      </c>
      <c r="B203" s="2">
        <v>50.168489229999999</v>
      </c>
      <c r="C203" s="2">
        <v>0.75899910500000001</v>
      </c>
      <c r="D203" s="2">
        <f>VLOOKUP(A203,diploid!A:D,4,FALSE)</f>
        <v>0.17943735599999999</v>
      </c>
      <c r="E203" s="2">
        <v>1.34039E-4</v>
      </c>
      <c r="F203" s="3" t="s">
        <v>7023</v>
      </c>
      <c r="G203" s="2" t="s">
        <v>9</v>
      </c>
      <c r="I203" s="2" t="str">
        <f t="shared" si="15"/>
        <v>105337248</v>
      </c>
      <c r="J203" s="2">
        <f t="shared" si="16"/>
        <v>50.2</v>
      </c>
      <c r="K203" s="2" t="str">
        <f t="shared" si="17"/>
        <v>0.8 ± 0.2</v>
      </c>
      <c r="L203" s="2" t="str">
        <f t="shared" si="18"/>
        <v>&lt;0.001</v>
      </c>
      <c r="M203" t="str">
        <f t="shared" si="19"/>
        <v>EP300-interacting inhibitor of differentiation 3</v>
      </c>
    </row>
    <row r="204" spans="1:13" x14ac:dyDescent="0.35">
      <c r="A204" t="s">
        <v>7020</v>
      </c>
      <c r="B204" s="2">
        <v>70.80305061</v>
      </c>
      <c r="C204" s="2">
        <v>0.758755921</v>
      </c>
      <c r="D204" s="2">
        <f>VLOOKUP(A204,diploid!A:D,4,FALSE)</f>
        <v>0.252281276</v>
      </c>
      <c r="E204" s="2">
        <v>4.3368950000000003E-3</v>
      </c>
      <c r="F204" s="3" t="s">
        <v>7021</v>
      </c>
      <c r="G204" s="2" t="s">
        <v>9</v>
      </c>
      <c r="I204" s="2" t="str">
        <f t="shared" si="15"/>
        <v>105331313</v>
      </c>
      <c r="J204" s="2">
        <f t="shared" si="16"/>
        <v>70.8</v>
      </c>
      <c r="K204" s="2" t="str">
        <f t="shared" si="17"/>
        <v>0.8 ± 0.3</v>
      </c>
      <c r="L204" s="2">
        <f t="shared" si="18"/>
        <v>4.0000000000000001E-3</v>
      </c>
      <c r="M204" t="str">
        <f t="shared" si="19"/>
        <v>general transcription factor 3C polypeptide 5</v>
      </c>
    </row>
    <row r="205" spans="1:13" x14ac:dyDescent="0.35">
      <c r="A205" t="s">
        <v>7018</v>
      </c>
      <c r="B205" s="2">
        <v>13.159496880000001</v>
      </c>
      <c r="C205" s="2">
        <v>0.75836929600000003</v>
      </c>
      <c r="D205" s="2">
        <f>VLOOKUP(A205,diploid!A:D,4,FALSE)</f>
        <v>0.41799914199999999</v>
      </c>
      <c r="E205" s="2">
        <v>3.4681835000000001E-2</v>
      </c>
      <c r="F205" s="3" t="s">
        <v>7019</v>
      </c>
      <c r="G205" s="2" t="s">
        <v>9</v>
      </c>
      <c r="I205" s="2" t="str">
        <f t="shared" si="15"/>
        <v>105317176</v>
      </c>
      <c r="J205" s="2">
        <f t="shared" si="16"/>
        <v>13.2</v>
      </c>
      <c r="K205" s="2" t="str">
        <f t="shared" si="17"/>
        <v>0.8 ± 0.4</v>
      </c>
      <c r="L205" s="2">
        <f t="shared" si="18"/>
        <v>3.5000000000000003E-2</v>
      </c>
      <c r="M205" t="str">
        <f t="shared" si="19"/>
        <v>spindle and kinetochore-associated protein 1</v>
      </c>
    </row>
    <row r="206" spans="1:13" x14ac:dyDescent="0.35">
      <c r="A206" t="s">
        <v>7016</v>
      </c>
      <c r="B206" s="2">
        <v>19.578320309999999</v>
      </c>
      <c r="C206" s="2">
        <v>0.757789084</v>
      </c>
      <c r="D206" s="2">
        <f>VLOOKUP(A206,diploid!A:D,4,FALSE)</f>
        <v>0.21410680200000001</v>
      </c>
      <c r="E206" s="2">
        <v>1.2077380000000001E-3</v>
      </c>
      <c r="F206" s="3" t="s">
        <v>7017</v>
      </c>
      <c r="G206" s="2" t="s">
        <v>9</v>
      </c>
      <c r="I206" s="2" t="str">
        <f t="shared" si="15"/>
        <v>105345824</v>
      </c>
      <c r="J206" s="2">
        <f t="shared" si="16"/>
        <v>19.600000000000001</v>
      </c>
      <c r="K206" s="2" t="str">
        <f t="shared" si="17"/>
        <v>0.8 ± 0.2</v>
      </c>
      <c r="L206" s="2">
        <f t="shared" si="18"/>
        <v>1E-3</v>
      </c>
      <c r="M206" t="str">
        <f t="shared" si="19"/>
        <v>transmembrane protein 161B</v>
      </c>
    </row>
    <row r="207" spans="1:13" x14ac:dyDescent="0.35">
      <c r="A207" t="s">
        <v>7014</v>
      </c>
      <c r="B207" s="2">
        <v>48.808462339999998</v>
      </c>
      <c r="C207" s="2">
        <v>0.75651869599999999</v>
      </c>
      <c r="D207" s="2">
        <f>VLOOKUP(A207,diploid!A:D,4,FALSE)</f>
        <v>0.13884864899999999</v>
      </c>
      <c r="E207" s="2">
        <v>8.6099999999999999E-7</v>
      </c>
      <c r="F207" s="3" t="s">
        <v>7015</v>
      </c>
      <c r="G207" s="2" t="s">
        <v>9</v>
      </c>
      <c r="I207" s="2" t="str">
        <f t="shared" si="15"/>
        <v>105317090</v>
      </c>
      <c r="J207" s="2">
        <f t="shared" si="16"/>
        <v>48.8</v>
      </c>
      <c r="K207" s="2" t="str">
        <f t="shared" si="17"/>
        <v>0.8 ± 0.1</v>
      </c>
      <c r="L207" s="2" t="str">
        <f t="shared" si="18"/>
        <v>&lt;0.001</v>
      </c>
      <c r="M207" t="str">
        <f t="shared" si="19"/>
        <v>protein YIPF1</v>
      </c>
    </row>
    <row r="208" spans="1:13" x14ac:dyDescent="0.35">
      <c r="A208" t="s">
        <v>7012</v>
      </c>
      <c r="B208" s="2">
        <v>58.176610220000001</v>
      </c>
      <c r="C208" s="2">
        <v>0.75624492799999998</v>
      </c>
      <c r="D208" s="2">
        <f>VLOOKUP(A208,diploid!A:D,4,FALSE)</f>
        <v>0.180352707</v>
      </c>
      <c r="E208" s="2">
        <v>1.5179399999999999E-4</v>
      </c>
      <c r="F208" s="3" t="s">
        <v>7013</v>
      </c>
      <c r="G208" s="2" t="s">
        <v>9</v>
      </c>
      <c r="I208" s="2" t="str">
        <f t="shared" si="15"/>
        <v>105319996</v>
      </c>
      <c r="J208" s="2">
        <f t="shared" si="16"/>
        <v>58.2</v>
      </c>
      <c r="K208" s="2" t="str">
        <f t="shared" si="17"/>
        <v>0.8 ± 0.2</v>
      </c>
      <c r="L208" s="2" t="str">
        <f t="shared" si="18"/>
        <v>&lt;0.001</v>
      </c>
      <c r="M208" t="str">
        <f t="shared" si="19"/>
        <v>transmembrane protein adipocyte-associated 1 homolog</v>
      </c>
    </row>
    <row r="209" spans="1:13" x14ac:dyDescent="0.35">
      <c r="A209" t="s">
        <v>7010</v>
      </c>
      <c r="B209" s="2">
        <v>50.414960690000001</v>
      </c>
      <c r="C209" s="2">
        <v>0.75394040799999995</v>
      </c>
      <c r="D209" s="2">
        <f>VLOOKUP(A209,diploid!A:D,4,FALSE)</f>
        <v>0.32832464500000003</v>
      </c>
      <c r="E209" s="2">
        <v>1.7474084000000001E-2</v>
      </c>
      <c r="F209" s="3" t="s">
        <v>7011</v>
      </c>
      <c r="G209" s="2" t="s">
        <v>9</v>
      </c>
      <c r="I209" s="2" t="str">
        <f t="shared" si="15"/>
        <v>105331139</v>
      </c>
      <c r="J209" s="2">
        <f t="shared" si="16"/>
        <v>50.4</v>
      </c>
      <c r="K209" s="2" t="str">
        <f t="shared" si="17"/>
        <v>0.8 ± 0.3</v>
      </c>
      <c r="L209" s="2">
        <f t="shared" si="18"/>
        <v>1.7000000000000001E-2</v>
      </c>
      <c r="M209" t="str">
        <f t="shared" si="19"/>
        <v>GDP-L-fucose synthase</v>
      </c>
    </row>
    <row r="210" spans="1:13" x14ac:dyDescent="0.35">
      <c r="A210" t="s">
        <v>7008</v>
      </c>
      <c r="B210" s="2">
        <v>20.384958959999999</v>
      </c>
      <c r="C210" s="2">
        <v>0.75311977399999996</v>
      </c>
      <c r="D210" s="2">
        <f>VLOOKUP(A210,diploid!A:D,4,FALSE)</f>
        <v>0.227140377</v>
      </c>
      <c r="E210" s="2">
        <v>2.1735029999999998E-3</v>
      </c>
      <c r="F210" s="3" t="s">
        <v>7009</v>
      </c>
      <c r="G210" s="2" t="s">
        <v>9</v>
      </c>
      <c r="I210" s="2" t="str">
        <f t="shared" si="15"/>
        <v>105320790</v>
      </c>
      <c r="J210" s="2">
        <f t="shared" si="16"/>
        <v>20.399999999999999</v>
      </c>
      <c r="K210" s="2" t="str">
        <f t="shared" si="17"/>
        <v>0.8 ± 0.2</v>
      </c>
      <c r="L210" s="2">
        <f t="shared" si="18"/>
        <v>2E-3</v>
      </c>
      <c r="M210" t="str">
        <f t="shared" si="19"/>
        <v>dnaJ homolog subfamily C member 22</v>
      </c>
    </row>
    <row r="211" spans="1:13" x14ac:dyDescent="0.35">
      <c r="A211" t="s">
        <v>7007</v>
      </c>
      <c r="B211" s="2">
        <v>18.103034770000001</v>
      </c>
      <c r="C211" s="2">
        <v>0.75122022399999999</v>
      </c>
      <c r="D211" s="2">
        <f>VLOOKUP(A211,diploid!A:D,4,FALSE)</f>
        <v>0.24610743199999999</v>
      </c>
      <c r="E211" s="2">
        <v>4.0630570000000001E-3</v>
      </c>
      <c r="F211" s="3" t="s">
        <v>5140</v>
      </c>
      <c r="G211" s="2" t="s">
        <v>9</v>
      </c>
      <c r="I211" s="2" t="str">
        <f t="shared" si="15"/>
        <v>105328821</v>
      </c>
      <c r="J211" s="2">
        <f t="shared" si="16"/>
        <v>18.100000000000001</v>
      </c>
      <c r="K211" s="2" t="str">
        <f t="shared" si="17"/>
        <v>0.8 ± 0.2</v>
      </c>
      <c r="L211" s="2">
        <f t="shared" si="18"/>
        <v>4.0000000000000001E-3</v>
      </c>
      <c r="M211" t="str">
        <f t="shared" si="19"/>
        <v>beta-13-galactosyltransferase 1</v>
      </c>
    </row>
    <row r="212" spans="1:13" x14ac:dyDescent="0.35">
      <c r="A212" t="s">
        <v>7005</v>
      </c>
      <c r="B212" s="2">
        <v>28.642934579999999</v>
      </c>
      <c r="C212" s="2">
        <v>0.75099038600000001</v>
      </c>
      <c r="D212" s="2">
        <f>VLOOKUP(A212,diploid!A:D,4,FALSE)</f>
        <v>0.20976523899999999</v>
      </c>
      <c r="E212" s="2">
        <v>1.071734E-3</v>
      </c>
      <c r="F212" s="3" t="s">
        <v>7006</v>
      </c>
      <c r="G212" s="2" t="s">
        <v>9</v>
      </c>
      <c r="I212" s="2" t="str">
        <f t="shared" si="15"/>
        <v>105339151</v>
      </c>
      <c r="J212" s="2">
        <f t="shared" si="16"/>
        <v>28.6</v>
      </c>
      <c r="K212" s="2" t="str">
        <f t="shared" si="17"/>
        <v>0.8 ± 0.2</v>
      </c>
      <c r="L212" s="2">
        <f t="shared" si="18"/>
        <v>1E-3</v>
      </c>
      <c r="M212" t="str">
        <f t="shared" si="19"/>
        <v>phosphatidylinositol 345-trisphosphate 3-phosphatase TPTE2</v>
      </c>
    </row>
    <row r="213" spans="1:13" x14ac:dyDescent="0.35">
      <c r="A213" t="s">
        <v>7003</v>
      </c>
      <c r="B213" s="2">
        <v>30.102654309999998</v>
      </c>
      <c r="C213" s="2">
        <v>0.750263927</v>
      </c>
      <c r="D213" s="2">
        <f>VLOOKUP(A213,diploid!A:D,4,FALSE)</f>
        <v>0.31656667500000002</v>
      </c>
      <c r="E213" s="2">
        <v>1.5434956999999999E-2</v>
      </c>
      <c r="F213" s="3" t="s">
        <v>7004</v>
      </c>
      <c r="G213" s="2" t="s">
        <v>9</v>
      </c>
      <c r="I213" s="2" t="str">
        <f t="shared" si="15"/>
        <v>105319375</v>
      </c>
      <c r="J213" s="2">
        <f t="shared" si="16"/>
        <v>30.1</v>
      </c>
      <c r="K213" s="2" t="str">
        <f t="shared" si="17"/>
        <v>0.8 ± 0.3</v>
      </c>
      <c r="L213" s="2">
        <f t="shared" si="18"/>
        <v>1.4999999999999999E-2</v>
      </c>
      <c r="M213" t="str">
        <f t="shared" si="19"/>
        <v>macrophage migration inhibitory factor homolog</v>
      </c>
    </row>
    <row r="214" spans="1:13" x14ac:dyDescent="0.35">
      <c r="A214" t="s">
        <v>7001</v>
      </c>
      <c r="B214" s="2">
        <v>202.73238850000001</v>
      </c>
      <c r="C214" s="2">
        <v>0.74765615299999999</v>
      </c>
      <c r="D214" s="2">
        <f>VLOOKUP(A214,diploid!A:D,4,FALSE)</f>
        <v>0.16377413699999999</v>
      </c>
      <c r="E214" s="2">
        <v>4.0399999999999999E-5</v>
      </c>
      <c r="F214" s="3" t="s">
        <v>7002</v>
      </c>
      <c r="G214" s="2" t="s">
        <v>9</v>
      </c>
      <c r="I214" s="2" t="str">
        <f t="shared" si="15"/>
        <v>105323016</v>
      </c>
      <c r="J214" s="2">
        <f t="shared" si="16"/>
        <v>202.7</v>
      </c>
      <c r="K214" s="2" t="str">
        <f t="shared" si="17"/>
        <v>0.7 ± 0.2</v>
      </c>
      <c r="L214" s="2" t="str">
        <f t="shared" si="18"/>
        <v>&lt;0.001</v>
      </c>
      <c r="M214" t="str">
        <f t="shared" si="19"/>
        <v>ankyrin repeat domain-containing protein 50</v>
      </c>
    </row>
    <row r="215" spans="1:13" x14ac:dyDescent="0.35">
      <c r="A215" t="s">
        <v>6999</v>
      </c>
      <c r="B215" s="2">
        <v>29.702762010000001</v>
      </c>
      <c r="C215" s="2">
        <v>0.74653893500000001</v>
      </c>
      <c r="D215" s="2">
        <f>VLOOKUP(A215,diploid!A:D,4,FALSE)</f>
        <v>0.19678290500000001</v>
      </c>
      <c r="E215" s="2">
        <v>5.8542000000000002E-4</v>
      </c>
      <c r="F215" s="3" t="s">
        <v>7000</v>
      </c>
      <c r="G215" s="2" t="s">
        <v>9</v>
      </c>
      <c r="I215" s="2" t="str">
        <f t="shared" si="15"/>
        <v>105347208</v>
      </c>
      <c r="J215" s="2">
        <f t="shared" si="16"/>
        <v>29.7</v>
      </c>
      <c r="K215" s="2" t="str">
        <f t="shared" si="17"/>
        <v>0.7 ± 0.2</v>
      </c>
      <c r="L215" s="2" t="str">
        <f t="shared" si="18"/>
        <v>&lt;0.001</v>
      </c>
      <c r="M215" t="str">
        <f t="shared" si="19"/>
        <v>39S ribosomal protein L3 mitochondrial-like</v>
      </c>
    </row>
    <row r="216" spans="1:13" x14ac:dyDescent="0.35">
      <c r="A216" t="s">
        <v>6997</v>
      </c>
      <c r="B216" s="2">
        <v>22.531947280000001</v>
      </c>
      <c r="C216" s="2">
        <v>0.74440999900000004</v>
      </c>
      <c r="D216" s="2">
        <f>VLOOKUP(A216,diploid!A:D,4,FALSE)</f>
        <v>0.29103063299999998</v>
      </c>
      <c r="E216" s="2">
        <v>1.1010438000000001E-2</v>
      </c>
      <c r="F216" s="3" t="s">
        <v>6998</v>
      </c>
      <c r="G216" s="2" t="s">
        <v>9</v>
      </c>
      <c r="I216" s="2" t="str">
        <f t="shared" si="15"/>
        <v>117689046</v>
      </c>
      <c r="J216" s="2">
        <f t="shared" si="16"/>
        <v>22.5</v>
      </c>
      <c r="K216" s="2" t="str">
        <f t="shared" si="17"/>
        <v>0.7 ± 0.3</v>
      </c>
      <c r="L216" s="2">
        <f t="shared" si="18"/>
        <v>1.0999999999999999E-2</v>
      </c>
      <c r="M216" t="str">
        <f t="shared" si="19"/>
        <v>DNA polymerase kappa-like</v>
      </c>
    </row>
    <row r="217" spans="1:13" x14ac:dyDescent="0.35">
      <c r="A217" t="s">
        <v>6995</v>
      </c>
      <c r="B217" s="2">
        <v>25.97423654</v>
      </c>
      <c r="C217" s="2">
        <v>0.74328421</v>
      </c>
      <c r="D217" s="2">
        <f>VLOOKUP(A217,diploid!A:D,4,FALSE)</f>
        <v>0.25143992799999998</v>
      </c>
      <c r="E217" s="2">
        <v>4.9567450000000002E-3</v>
      </c>
      <c r="F217" s="3" t="s">
        <v>6996</v>
      </c>
      <c r="G217" s="2" t="s">
        <v>9</v>
      </c>
      <c r="I217" s="2" t="str">
        <f t="shared" si="15"/>
        <v>105347710</v>
      </c>
      <c r="J217" s="2">
        <f t="shared" si="16"/>
        <v>26</v>
      </c>
      <c r="K217" s="2" t="str">
        <f t="shared" si="17"/>
        <v>0.7 ± 0.3</v>
      </c>
      <c r="L217" s="2">
        <f t="shared" si="18"/>
        <v>5.0000000000000001E-3</v>
      </c>
      <c r="M217" t="str">
        <f t="shared" si="19"/>
        <v>RING finger protein 37</v>
      </c>
    </row>
    <row r="218" spans="1:13" x14ac:dyDescent="0.35">
      <c r="A218" t="s">
        <v>6993</v>
      </c>
      <c r="B218" s="2">
        <v>38.42822468</v>
      </c>
      <c r="C218" s="2">
        <v>0.74297774800000005</v>
      </c>
      <c r="D218" s="2">
        <f>VLOOKUP(A218,diploid!A:D,4,FALSE)</f>
        <v>0.25026391599999998</v>
      </c>
      <c r="E218" s="2">
        <v>4.8034699999999998E-3</v>
      </c>
      <c r="F218" s="3" t="s">
        <v>6994</v>
      </c>
      <c r="G218" s="2" t="s">
        <v>9</v>
      </c>
      <c r="I218" s="2" t="str">
        <f t="shared" si="15"/>
        <v>117684599</v>
      </c>
      <c r="J218" s="2">
        <f t="shared" si="16"/>
        <v>38.4</v>
      </c>
      <c r="K218" s="2" t="str">
        <f t="shared" si="17"/>
        <v>0.7 ± 0.3</v>
      </c>
      <c r="L218" s="2">
        <f t="shared" si="18"/>
        <v>5.0000000000000001E-3</v>
      </c>
      <c r="M218" t="str">
        <f t="shared" si="19"/>
        <v>SH2 domain-containing protein 4A-like isoform X2</v>
      </c>
    </row>
    <row r="219" spans="1:13" x14ac:dyDescent="0.35">
      <c r="A219" t="s">
        <v>6992</v>
      </c>
      <c r="B219" s="2">
        <v>13.23519842</v>
      </c>
      <c r="C219" s="2">
        <v>0.74099874700000001</v>
      </c>
      <c r="D219" s="2">
        <f>VLOOKUP(A219,diploid!A:D,4,FALSE)</f>
        <v>0.35342946800000002</v>
      </c>
      <c r="E219" s="2">
        <v>2.4292853999999999E-2</v>
      </c>
      <c r="F219" s="3" t="s">
        <v>4699</v>
      </c>
      <c r="G219" s="2" t="s">
        <v>9</v>
      </c>
      <c r="I219" s="2" t="str">
        <f t="shared" si="15"/>
        <v>105346014</v>
      </c>
      <c r="J219" s="2">
        <f t="shared" si="16"/>
        <v>13.2</v>
      </c>
      <c r="K219" s="2" t="str">
        <f t="shared" si="17"/>
        <v>0.7 ± 0.4</v>
      </c>
      <c r="L219" s="2">
        <f t="shared" si="18"/>
        <v>2.4E-2</v>
      </c>
      <c r="M219" t="str">
        <f t="shared" si="19"/>
        <v>tripartite motif-containing protein 2</v>
      </c>
    </row>
    <row r="220" spans="1:13" x14ac:dyDescent="0.35">
      <c r="A220" t="s">
        <v>6990</v>
      </c>
      <c r="B220" s="2">
        <v>10.097375570000001</v>
      </c>
      <c r="C220" s="2">
        <v>0.74049387700000002</v>
      </c>
      <c r="D220" s="2">
        <f>VLOOKUP(A220,diploid!A:D,4,FALSE)</f>
        <v>0.28909305099999999</v>
      </c>
      <c r="E220" s="2">
        <v>1.1268970999999999E-2</v>
      </c>
      <c r="F220" s="3" t="s">
        <v>6991</v>
      </c>
      <c r="G220" s="2" t="s">
        <v>9</v>
      </c>
      <c r="I220" s="2" t="str">
        <f t="shared" si="15"/>
        <v>105322380</v>
      </c>
      <c r="J220" s="2">
        <f t="shared" si="16"/>
        <v>10.1</v>
      </c>
      <c r="K220" s="2" t="str">
        <f t="shared" si="17"/>
        <v>0.7 ± 0.3</v>
      </c>
      <c r="L220" s="2">
        <f t="shared" si="18"/>
        <v>1.0999999999999999E-2</v>
      </c>
      <c r="M220" t="str">
        <f t="shared" si="19"/>
        <v>methyltransferase-like protein 7B</v>
      </c>
    </row>
    <row r="221" spans="1:13" x14ac:dyDescent="0.35">
      <c r="A221" t="s">
        <v>6988</v>
      </c>
      <c r="B221" s="2">
        <v>10.86150722</v>
      </c>
      <c r="C221" s="2">
        <v>0.74041764099999996</v>
      </c>
      <c r="D221" s="2">
        <f>VLOOKUP(A221,diploid!A:D,4,FALSE)</f>
        <v>0.34057599199999999</v>
      </c>
      <c r="E221" s="2">
        <v>2.1754611E-2</v>
      </c>
      <c r="F221" s="3" t="s">
        <v>6989</v>
      </c>
      <c r="G221" s="2" t="s">
        <v>9</v>
      </c>
      <c r="I221" s="2" t="str">
        <f t="shared" si="15"/>
        <v>109617134</v>
      </c>
      <c r="J221" s="2">
        <f t="shared" si="16"/>
        <v>10.9</v>
      </c>
      <c r="K221" s="2" t="str">
        <f t="shared" si="17"/>
        <v>0.7 ± 0.3</v>
      </c>
      <c r="L221" s="2">
        <f t="shared" si="18"/>
        <v>2.1999999999999999E-2</v>
      </c>
      <c r="M221" t="str">
        <f t="shared" si="19"/>
        <v>slit homolog 3 protein-like</v>
      </c>
    </row>
    <row r="222" spans="1:13" x14ac:dyDescent="0.35">
      <c r="A222" t="s">
        <v>6986</v>
      </c>
      <c r="B222" s="2">
        <v>67.852505019999995</v>
      </c>
      <c r="C222" s="2">
        <v>0.73895949599999999</v>
      </c>
      <c r="D222" s="2">
        <f>VLOOKUP(A222,diploid!A:D,4,FALSE)</f>
        <v>0.18571618000000001</v>
      </c>
      <c r="E222" s="2">
        <v>3.2536099999999998E-4</v>
      </c>
      <c r="F222" s="3" t="s">
        <v>6987</v>
      </c>
      <c r="G222" s="2" t="s">
        <v>9</v>
      </c>
      <c r="I222" s="2" t="str">
        <f t="shared" si="15"/>
        <v>105341080</v>
      </c>
      <c r="J222" s="2">
        <f t="shared" si="16"/>
        <v>67.900000000000006</v>
      </c>
      <c r="K222" s="2" t="str">
        <f t="shared" si="17"/>
        <v>0.7 ± 0.2</v>
      </c>
      <c r="L222" s="2" t="str">
        <f t="shared" si="18"/>
        <v>&lt;0.001</v>
      </c>
      <c r="M222" t="str">
        <f t="shared" si="19"/>
        <v>ectonucleoside triphosphate diphosphohydrolase 5 isoform X2</v>
      </c>
    </row>
    <row r="223" spans="1:13" x14ac:dyDescent="0.35">
      <c r="A223" t="s">
        <v>6985</v>
      </c>
      <c r="B223" s="2">
        <v>9.6820815459999992</v>
      </c>
      <c r="C223" s="2">
        <v>0.73890456299999996</v>
      </c>
      <c r="D223" s="2">
        <f>VLOOKUP(A223,diploid!A:D,4,FALSE)</f>
        <v>0.35592789499999999</v>
      </c>
      <c r="E223" s="2">
        <v>2.5292813000000001E-2</v>
      </c>
      <c r="F223" s="3" t="s">
        <v>1501</v>
      </c>
      <c r="G223" s="2" t="s">
        <v>9</v>
      </c>
      <c r="I223" s="2" t="str">
        <f t="shared" si="15"/>
        <v>105346214</v>
      </c>
      <c r="J223" s="2">
        <f t="shared" si="16"/>
        <v>9.6999999999999993</v>
      </c>
      <c r="K223" s="2" t="str">
        <f t="shared" si="17"/>
        <v>0.7 ± 0.4</v>
      </c>
      <c r="L223" s="2">
        <f t="shared" si="18"/>
        <v>2.5000000000000001E-2</v>
      </c>
      <c r="M223" t="str">
        <f t="shared" si="19"/>
        <v>potassium voltage-gated channel protein Shaw</v>
      </c>
    </row>
    <row r="224" spans="1:13" x14ac:dyDescent="0.35">
      <c r="A224" t="s">
        <v>6983</v>
      </c>
      <c r="B224" s="2">
        <v>458.66602490000002</v>
      </c>
      <c r="C224" s="2">
        <v>0.73798384100000003</v>
      </c>
      <c r="D224" s="2">
        <f>VLOOKUP(A224,diploid!A:D,4,FALSE)</f>
        <v>0.15812805499999999</v>
      </c>
      <c r="E224" s="2">
        <v>2.8E-5</v>
      </c>
      <c r="F224" s="3" t="s">
        <v>6984</v>
      </c>
      <c r="G224" s="2" t="s">
        <v>9</v>
      </c>
      <c r="I224" s="2" t="str">
        <f t="shared" si="15"/>
        <v>105344150</v>
      </c>
      <c r="J224" s="2">
        <f t="shared" si="16"/>
        <v>458.7</v>
      </c>
      <c r="K224" s="2" t="str">
        <f t="shared" si="17"/>
        <v>0.7 ± 0.2</v>
      </c>
      <c r="L224" s="2" t="str">
        <f t="shared" si="18"/>
        <v>&lt;0.001</v>
      </c>
      <c r="M224" t="str">
        <f t="shared" si="19"/>
        <v>cytochrome c</v>
      </c>
    </row>
    <row r="225" spans="1:13" x14ac:dyDescent="0.35">
      <c r="A225" t="s">
        <v>6981</v>
      </c>
      <c r="B225" s="2">
        <v>211.12438929999999</v>
      </c>
      <c r="C225" s="2">
        <v>0.73428241599999999</v>
      </c>
      <c r="D225" s="2">
        <f>VLOOKUP(A225,diploid!A:D,4,FALSE)</f>
        <v>0.13638419700000001</v>
      </c>
      <c r="E225" s="2">
        <v>1.2100000000000001E-6</v>
      </c>
      <c r="F225" s="3" t="s">
        <v>6982</v>
      </c>
      <c r="G225" s="2" t="s">
        <v>9</v>
      </c>
      <c r="I225" s="2" t="str">
        <f t="shared" si="15"/>
        <v>105347672</v>
      </c>
      <c r="J225" s="2">
        <f t="shared" si="16"/>
        <v>211.1</v>
      </c>
      <c r="K225" s="2" t="str">
        <f t="shared" si="17"/>
        <v>0.7 ± 0.1</v>
      </c>
      <c r="L225" s="2" t="str">
        <f t="shared" si="18"/>
        <v>&lt;0.001</v>
      </c>
      <c r="M225" t="str">
        <f t="shared" si="19"/>
        <v>nucleolar and coiled-body phosphoprotein 1 isoform X1</v>
      </c>
    </row>
    <row r="226" spans="1:13" x14ac:dyDescent="0.35">
      <c r="A226" t="s">
        <v>6979</v>
      </c>
      <c r="B226" s="2">
        <v>429.61368659999999</v>
      </c>
      <c r="C226" s="2">
        <v>0.73279545899999998</v>
      </c>
      <c r="D226" s="2">
        <f>VLOOKUP(A226,diploid!A:D,4,FALSE)</f>
        <v>0.17408285200000001</v>
      </c>
      <c r="E226" s="2">
        <v>1.5080200000000001E-4</v>
      </c>
      <c r="F226" s="3" t="s">
        <v>6980</v>
      </c>
      <c r="G226" s="2" t="s">
        <v>9</v>
      </c>
      <c r="I226" s="2" t="str">
        <f t="shared" si="15"/>
        <v>105346914</v>
      </c>
      <c r="J226" s="2">
        <f t="shared" si="16"/>
        <v>429.6</v>
      </c>
      <c r="K226" s="2" t="str">
        <f t="shared" si="17"/>
        <v>0.7 ± 0.2</v>
      </c>
      <c r="L226" s="2" t="str">
        <f t="shared" si="18"/>
        <v>&lt;0.001</v>
      </c>
      <c r="M226" t="str">
        <f t="shared" si="19"/>
        <v>enhancer of mRNA-decapping protein 3</v>
      </c>
    </row>
    <row r="227" spans="1:13" x14ac:dyDescent="0.35">
      <c r="A227" t="s">
        <v>6977</v>
      </c>
      <c r="B227" s="2">
        <v>26.31023317</v>
      </c>
      <c r="C227" s="2">
        <v>0.73130125400000001</v>
      </c>
      <c r="D227" s="2">
        <f>VLOOKUP(A227,diploid!A:D,4,FALSE)</f>
        <v>0.26892669899999999</v>
      </c>
      <c r="E227" s="2">
        <v>8.3632870000000005E-3</v>
      </c>
      <c r="F227" s="3" t="s">
        <v>6978</v>
      </c>
      <c r="G227" s="2" t="s">
        <v>9</v>
      </c>
      <c r="I227" s="2" t="str">
        <f t="shared" si="15"/>
        <v>105335091</v>
      </c>
      <c r="J227" s="2">
        <f t="shared" si="16"/>
        <v>26.3</v>
      </c>
      <c r="K227" s="2" t="str">
        <f t="shared" si="17"/>
        <v>0.7 ± 0.3</v>
      </c>
      <c r="L227" s="2">
        <f t="shared" si="18"/>
        <v>8.0000000000000002E-3</v>
      </c>
      <c r="M227" t="str">
        <f t="shared" si="19"/>
        <v>alpha-(13)-fucosyltransferase fut-1</v>
      </c>
    </row>
    <row r="228" spans="1:13" x14ac:dyDescent="0.35">
      <c r="A228" t="s">
        <v>6976</v>
      </c>
      <c r="B228" s="2">
        <v>104.2600376</v>
      </c>
      <c r="C228" s="2">
        <v>0.73055276999999996</v>
      </c>
      <c r="D228" s="2">
        <f>VLOOKUP(A228,diploid!A:D,4,FALSE)</f>
        <v>0.18468675400000001</v>
      </c>
      <c r="E228" s="2">
        <v>3.5442999999999998E-4</v>
      </c>
      <c r="F228" s="3" t="s">
        <v>5140</v>
      </c>
      <c r="G228" s="2" t="s">
        <v>9</v>
      </c>
      <c r="I228" s="2" t="str">
        <f t="shared" si="15"/>
        <v>105336940</v>
      </c>
      <c r="J228" s="2">
        <f t="shared" si="16"/>
        <v>104.3</v>
      </c>
      <c r="K228" s="2" t="str">
        <f t="shared" si="17"/>
        <v>0.7 ± 0.2</v>
      </c>
      <c r="L228" s="2" t="str">
        <f t="shared" si="18"/>
        <v>&lt;0.001</v>
      </c>
      <c r="M228" t="str">
        <f t="shared" si="19"/>
        <v>beta-13-galactosyltransferase 1</v>
      </c>
    </row>
    <row r="229" spans="1:13" x14ac:dyDescent="0.35">
      <c r="A229" t="s">
        <v>6974</v>
      </c>
      <c r="B229" s="2">
        <v>39.972495989999999</v>
      </c>
      <c r="C229" s="2">
        <v>0.73025712200000004</v>
      </c>
      <c r="D229" s="2">
        <f>VLOOKUP(A229,diploid!A:D,4,FALSE)</f>
        <v>0.26319280099999998</v>
      </c>
      <c r="E229" s="2">
        <v>7.4546200000000003E-3</v>
      </c>
      <c r="F229" s="3" t="s">
        <v>6975</v>
      </c>
      <c r="G229" s="2" t="s">
        <v>9</v>
      </c>
      <c r="I229" s="2" t="str">
        <f t="shared" si="15"/>
        <v>105331922</v>
      </c>
      <c r="J229" s="2">
        <f t="shared" si="16"/>
        <v>40</v>
      </c>
      <c r="K229" s="2" t="str">
        <f t="shared" si="17"/>
        <v>0.7 ± 0.3</v>
      </c>
      <c r="L229" s="2">
        <f t="shared" si="18"/>
        <v>7.0000000000000001E-3</v>
      </c>
      <c r="M229" t="str">
        <f t="shared" si="19"/>
        <v>leucine-rich repeat-containing protein 15 isoform X1</v>
      </c>
    </row>
    <row r="230" spans="1:13" x14ac:dyDescent="0.35">
      <c r="A230" t="s">
        <v>6972</v>
      </c>
      <c r="B230" s="2">
        <v>31.865514789999999</v>
      </c>
      <c r="C230" s="2">
        <v>0.72994194099999998</v>
      </c>
      <c r="D230" s="2">
        <f>VLOOKUP(A230,diploid!A:D,4,FALSE)</f>
        <v>0.240856706</v>
      </c>
      <c r="E230" s="2">
        <v>4.3557889999999997E-3</v>
      </c>
      <c r="F230" s="3" t="s">
        <v>6973</v>
      </c>
      <c r="G230" s="2" t="s">
        <v>9</v>
      </c>
      <c r="I230" s="2" t="str">
        <f t="shared" si="15"/>
        <v>105327428</v>
      </c>
      <c r="J230" s="2">
        <f t="shared" si="16"/>
        <v>31.9</v>
      </c>
      <c r="K230" s="2" t="str">
        <f t="shared" si="17"/>
        <v>0.7 ± 0.2</v>
      </c>
      <c r="L230" s="2">
        <f t="shared" si="18"/>
        <v>4.0000000000000001E-3</v>
      </c>
      <c r="M230" t="str">
        <f t="shared" si="19"/>
        <v>caspase recruitment domain-containing protein 8-like</v>
      </c>
    </row>
    <row r="231" spans="1:13" x14ac:dyDescent="0.35">
      <c r="A231" t="s">
        <v>6970</v>
      </c>
      <c r="B231" s="2">
        <v>72.747017420000006</v>
      </c>
      <c r="C231" s="2">
        <v>0.72748130200000005</v>
      </c>
      <c r="D231" s="2">
        <f>VLOOKUP(A231,diploid!A:D,4,FALSE)</f>
        <v>0.164944128</v>
      </c>
      <c r="E231" s="2">
        <v>7.7799999999999994E-5</v>
      </c>
      <c r="F231" s="3" t="s">
        <v>6971</v>
      </c>
      <c r="G231" s="2" t="s">
        <v>9</v>
      </c>
      <c r="I231" s="2" t="str">
        <f t="shared" si="15"/>
        <v>105347665</v>
      </c>
      <c r="J231" s="2">
        <f t="shared" si="16"/>
        <v>72.7</v>
      </c>
      <c r="K231" s="2" t="str">
        <f t="shared" si="17"/>
        <v>0.7 ± 0.2</v>
      </c>
      <c r="L231" s="2" t="str">
        <f t="shared" si="18"/>
        <v>&lt;0.001</v>
      </c>
      <c r="M231" t="str">
        <f t="shared" si="19"/>
        <v>cleavage stimulation factor subunit 3-like</v>
      </c>
    </row>
    <row r="232" spans="1:13" x14ac:dyDescent="0.35">
      <c r="A232" t="s">
        <v>6969</v>
      </c>
      <c r="B232" s="2">
        <v>15.446681010000001</v>
      </c>
      <c r="C232" s="2">
        <v>0.72679243000000004</v>
      </c>
      <c r="D232" s="2">
        <f>VLOOKUP(A232,diploid!A:D,4,FALSE)</f>
        <v>0.26931297700000001</v>
      </c>
      <c r="E232" s="2">
        <v>8.7342070000000008E-3</v>
      </c>
      <c r="F232" s="3" t="s">
        <v>6874</v>
      </c>
      <c r="G232" s="2" t="s">
        <v>9</v>
      </c>
      <c r="I232" s="2" t="str">
        <f t="shared" si="15"/>
        <v>117682065</v>
      </c>
      <c r="J232" s="2">
        <f t="shared" si="16"/>
        <v>15.4</v>
      </c>
      <c r="K232" s="2" t="str">
        <f t="shared" si="17"/>
        <v>0.7 ± 0.3</v>
      </c>
      <c r="L232" s="2">
        <f t="shared" si="18"/>
        <v>8.9999999999999993E-3</v>
      </c>
      <c r="M232" t="str">
        <f t="shared" si="19"/>
        <v>tripartite motif-containing 13-like</v>
      </c>
    </row>
    <row r="233" spans="1:13" x14ac:dyDescent="0.35">
      <c r="A233" t="s">
        <v>6967</v>
      </c>
      <c r="B233" s="2">
        <v>41.920868050000003</v>
      </c>
      <c r="C233" s="2">
        <v>0.72653537000000001</v>
      </c>
      <c r="D233" s="2">
        <f>VLOOKUP(A233,diploid!A:D,4,FALSE)</f>
        <v>0.17432070199999999</v>
      </c>
      <c r="E233" s="2">
        <v>1.79037E-4</v>
      </c>
      <c r="F233" s="3" t="s">
        <v>6968</v>
      </c>
      <c r="G233" s="2" t="s">
        <v>9</v>
      </c>
      <c r="I233" s="2" t="str">
        <f t="shared" si="15"/>
        <v>105320953</v>
      </c>
      <c r="J233" s="2">
        <f t="shared" si="16"/>
        <v>41.9</v>
      </c>
      <c r="K233" s="2" t="str">
        <f t="shared" si="17"/>
        <v>0.7 ± 0.2</v>
      </c>
      <c r="L233" s="2" t="str">
        <f t="shared" si="18"/>
        <v>&lt;0.001</v>
      </c>
      <c r="M233" t="str">
        <f t="shared" si="19"/>
        <v>UPF0449 protein C19orf25 homolog</v>
      </c>
    </row>
    <row r="234" spans="1:13" x14ac:dyDescent="0.35">
      <c r="A234" t="s">
        <v>6965</v>
      </c>
      <c r="B234" s="2">
        <v>11.83437743</v>
      </c>
      <c r="C234" s="2">
        <v>0.725945799</v>
      </c>
      <c r="D234" s="2">
        <f>VLOOKUP(A234,diploid!A:D,4,FALSE)</f>
        <v>0.28715573799999999</v>
      </c>
      <c r="E234" s="2">
        <v>1.2277682999999999E-2</v>
      </c>
      <c r="F234" s="3" t="s">
        <v>6966</v>
      </c>
      <c r="G234" s="2" t="s">
        <v>9</v>
      </c>
      <c r="I234" s="2" t="str">
        <f t="shared" si="15"/>
        <v>105345287</v>
      </c>
      <c r="J234" s="2">
        <f t="shared" si="16"/>
        <v>11.8</v>
      </c>
      <c r="K234" s="2" t="str">
        <f t="shared" si="17"/>
        <v>0.7 ± 0.3</v>
      </c>
      <c r="L234" s="2">
        <f t="shared" si="18"/>
        <v>1.2E-2</v>
      </c>
      <c r="M234" t="str">
        <f t="shared" si="19"/>
        <v>chromosome transmission fidelity protein 8 homolog</v>
      </c>
    </row>
    <row r="235" spans="1:13" x14ac:dyDescent="0.35">
      <c r="A235" t="s">
        <v>6964</v>
      </c>
      <c r="B235" s="2">
        <v>78.788140069999997</v>
      </c>
      <c r="C235" s="2">
        <v>0.725843346</v>
      </c>
      <c r="D235" s="2">
        <f>VLOOKUP(A235,diploid!A:D,4,FALSE)</f>
        <v>0.26891963699999999</v>
      </c>
      <c r="E235" s="2">
        <v>8.7342070000000008E-3</v>
      </c>
      <c r="F235" s="3" t="s">
        <v>1454</v>
      </c>
      <c r="G235" s="2" t="s">
        <v>9</v>
      </c>
      <c r="I235" s="2" t="str">
        <f t="shared" si="15"/>
        <v>117691792</v>
      </c>
      <c r="J235" s="2">
        <f t="shared" si="16"/>
        <v>78.8</v>
      </c>
      <c r="K235" s="2" t="str">
        <f t="shared" si="17"/>
        <v>0.7 ± 0.3</v>
      </c>
      <c r="L235" s="2">
        <f t="shared" si="18"/>
        <v>8.9999999999999993E-3</v>
      </c>
      <c r="M235" t="str">
        <f t="shared" si="19"/>
        <v>E3 ubiquitin-protein ligase TRIM71-like</v>
      </c>
    </row>
    <row r="236" spans="1:13" x14ac:dyDescent="0.35">
      <c r="A236" t="s">
        <v>6963</v>
      </c>
      <c r="B236" s="2">
        <v>9.7397661170000003</v>
      </c>
      <c r="C236" s="2">
        <v>0.725369288</v>
      </c>
      <c r="D236" s="2">
        <f>VLOOKUP(A236,diploid!A:D,4,FALSE)</f>
        <v>0.38340428199999999</v>
      </c>
      <c r="E236" s="2">
        <v>3.3281382999999998E-2</v>
      </c>
      <c r="F236" s="3" t="s">
        <v>4699</v>
      </c>
      <c r="G236" s="2" t="s">
        <v>9</v>
      </c>
      <c r="I236" s="2" t="str">
        <f t="shared" si="15"/>
        <v>105347623</v>
      </c>
      <c r="J236" s="2">
        <f t="shared" si="16"/>
        <v>9.6999999999999993</v>
      </c>
      <c r="K236" s="2" t="str">
        <f t="shared" si="17"/>
        <v>0.7 ± 0.4</v>
      </c>
      <c r="L236" s="2">
        <f t="shared" si="18"/>
        <v>3.3000000000000002E-2</v>
      </c>
      <c r="M236" t="str">
        <f t="shared" si="19"/>
        <v>tripartite motif-containing protein 2</v>
      </c>
    </row>
    <row r="237" spans="1:13" x14ac:dyDescent="0.35">
      <c r="A237" t="s">
        <v>6962</v>
      </c>
      <c r="B237" s="2">
        <v>393.42941430000002</v>
      </c>
      <c r="C237" s="2">
        <v>0.72482319399999995</v>
      </c>
      <c r="D237" s="2">
        <f>VLOOKUP(A237,diploid!A:D,4,FALSE)</f>
        <v>0.100747373</v>
      </c>
      <c r="E237" s="2">
        <v>3.5299999999999997E-11</v>
      </c>
      <c r="F237" s="3" t="s">
        <v>3081</v>
      </c>
      <c r="G237" s="2" t="s">
        <v>9</v>
      </c>
      <c r="I237" s="2" t="str">
        <f t="shared" si="15"/>
        <v>105338718</v>
      </c>
      <c r="J237" s="2">
        <f t="shared" si="16"/>
        <v>393.4</v>
      </c>
      <c r="K237" s="2" t="str">
        <f t="shared" si="17"/>
        <v>0.7 ± 0.1</v>
      </c>
      <c r="L237" s="2" t="str">
        <f t="shared" si="18"/>
        <v>&lt;0.001</v>
      </c>
      <c r="M237" t="str">
        <f t="shared" si="19"/>
        <v>cell wall protein DAN4</v>
      </c>
    </row>
    <row r="238" spans="1:13" x14ac:dyDescent="0.35">
      <c r="A238" t="s">
        <v>6960</v>
      </c>
      <c r="B238" s="2">
        <v>28.47896841</v>
      </c>
      <c r="C238" s="2">
        <v>0.72414775899999995</v>
      </c>
      <c r="D238" s="2">
        <f>VLOOKUP(A238,diploid!A:D,4,FALSE)</f>
        <v>0.26406262400000002</v>
      </c>
      <c r="E238" s="2">
        <v>8.1783919999999996E-3</v>
      </c>
      <c r="F238" s="3" t="s">
        <v>6961</v>
      </c>
      <c r="G238" s="2" t="s">
        <v>9</v>
      </c>
      <c r="I238" s="2" t="str">
        <f t="shared" si="15"/>
        <v>105335079</v>
      </c>
      <c r="J238" s="2">
        <f t="shared" si="16"/>
        <v>28.5</v>
      </c>
      <c r="K238" s="2" t="str">
        <f t="shared" si="17"/>
        <v>0.7 ± 0.3</v>
      </c>
      <c r="L238" s="2">
        <f t="shared" si="18"/>
        <v>8.0000000000000002E-3</v>
      </c>
      <c r="M238" t="str">
        <f t="shared" si="19"/>
        <v>developmentally-regulated GTP-binding protein 2-like</v>
      </c>
    </row>
    <row r="239" spans="1:13" x14ac:dyDescent="0.35">
      <c r="A239" t="s">
        <v>6958</v>
      </c>
      <c r="B239" s="2">
        <v>22.305994649999999</v>
      </c>
      <c r="C239" s="2">
        <v>0.723486729</v>
      </c>
      <c r="D239" s="2">
        <f>VLOOKUP(A239,diploid!A:D,4,FALSE)</f>
        <v>0.21154514999999999</v>
      </c>
      <c r="E239" s="2">
        <v>1.7116620000000001E-3</v>
      </c>
      <c r="F239" s="3" t="s">
        <v>6959</v>
      </c>
      <c r="G239" s="2" t="s">
        <v>9</v>
      </c>
      <c r="I239" s="2" t="str">
        <f t="shared" si="15"/>
        <v>105334558</v>
      </c>
      <c r="J239" s="2">
        <f t="shared" si="16"/>
        <v>22.3</v>
      </c>
      <c r="K239" s="2" t="str">
        <f t="shared" si="17"/>
        <v>0.7 ± 0.2</v>
      </c>
      <c r="L239" s="2">
        <f t="shared" si="18"/>
        <v>2E-3</v>
      </c>
      <c r="M239" t="str">
        <f t="shared" si="19"/>
        <v>methionine aminopeptidase 1D mitochondrial isoform X2</v>
      </c>
    </row>
    <row r="240" spans="1:13" x14ac:dyDescent="0.35">
      <c r="A240" t="s">
        <v>6956</v>
      </c>
      <c r="B240" s="2">
        <v>26.663352840000002</v>
      </c>
      <c r="C240" s="2">
        <v>0.72007890500000005</v>
      </c>
      <c r="D240" s="2">
        <f>VLOOKUP(A240,diploid!A:D,4,FALSE)</f>
        <v>0.220060547</v>
      </c>
      <c r="E240" s="2">
        <v>2.5220329999999999E-3</v>
      </c>
      <c r="F240" s="3" t="s">
        <v>6957</v>
      </c>
      <c r="G240" s="2" t="s">
        <v>9</v>
      </c>
      <c r="I240" s="2" t="str">
        <f t="shared" si="15"/>
        <v>105347642</v>
      </c>
      <c r="J240" s="2">
        <f t="shared" si="16"/>
        <v>26.7</v>
      </c>
      <c r="K240" s="2" t="str">
        <f t="shared" si="17"/>
        <v>0.7 ± 0.2</v>
      </c>
      <c r="L240" s="2">
        <f t="shared" si="18"/>
        <v>3.0000000000000001E-3</v>
      </c>
      <c r="M240" t="str">
        <f t="shared" si="19"/>
        <v>eukaryotic translation initiation factor 4E type 2 isoform X3</v>
      </c>
    </row>
    <row r="241" spans="1:13" x14ac:dyDescent="0.35">
      <c r="A241" t="s">
        <v>6954</v>
      </c>
      <c r="B241" s="2">
        <v>150.46709809999999</v>
      </c>
      <c r="C241" s="2">
        <v>0.71995898899999999</v>
      </c>
      <c r="D241" s="2">
        <f>VLOOKUP(A241,diploid!A:D,4,FALSE)</f>
        <v>0.11296632400000001</v>
      </c>
      <c r="E241" s="2">
        <v>6.9500000000000002E-9</v>
      </c>
      <c r="F241" s="3" t="s">
        <v>6955</v>
      </c>
      <c r="G241" s="2" t="s">
        <v>9</v>
      </c>
      <c r="I241" s="2" t="str">
        <f t="shared" si="15"/>
        <v>105342039</v>
      </c>
      <c r="J241" s="2">
        <f t="shared" si="16"/>
        <v>150.5</v>
      </c>
      <c r="K241" s="2" t="str">
        <f t="shared" si="17"/>
        <v>0.7 ± 0.1</v>
      </c>
      <c r="L241" s="2" t="str">
        <f t="shared" si="18"/>
        <v>&lt;0.001</v>
      </c>
      <c r="M241" t="str">
        <f t="shared" si="19"/>
        <v>glucocorticoid-induced transcript 1 protein</v>
      </c>
    </row>
    <row r="242" spans="1:13" x14ac:dyDescent="0.35">
      <c r="A242" t="s">
        <v>6952</v>
      </c>
      <c r="B242" s="2">
        <v>65.569102130000005</v>
      </c>
      <c r="C242" s="2">
        <v>0.71919598299999998</v>
      </c>
      <c r="D242" s="2">
        <f>VLOOKUP(A242,diploid!A:D,4,FALSE)</f>
        <v>0.166192696</v>
      </c>
      <c r="E242" s="2">
        <v>1.0431E-4</v>
      </c>
      <c r="F242" s="3" t="s">
        <v>6953</v>
      </c>
      <c r="G242" s="2" t="s">
        <v>9</v>
      </c>
      <c r="I242" s="2" t="str">
        <f t="shared" si="15"/>
        <v>105340027</v>
      </c>
      <c r="J242" s="2">
        <f t="shared" si="16"/>
        <v>65.599999999999994</v>
      </c>
      <c r="K242" s="2" t="str">
        <f t="shared" si="17"/>
        <v>0.7 ± 0.2</v>
      </c>
      <c r="L242" s="2" t="str">
        <f t="shared" si="18"/>
        <v>&lt;0.001</v>
      </c>
      <c r="M242" t="str">
        <f t="shared" si="19"/>
        <v>sodium- and chloride-dependent neutral and basic amino acid transporter B(0+) isoform X1</v>
      </c>
    </row>
    <row r="243" spans="1:13" x14ac:dyDescent="0.35">
      <c r="A243" t="s">
        <v>6950</v>
      </c>
      <c r="B243" s="2">
        <v>399.51389349999999</v>
      </c>
      <c r="C243" s="2">
        <v>0.71913851200000001</v>
      </c>
      <c r="D243" s="2">
        <f>VLOOKUP(A243,diploid!A:D,4,FALSE)</f>
        <v>0.149212232</v>
      </c>
      <c r="E243" s="2">
        <v>1.5500000000000001E-5</v>
      </c>
      <c r="F243" s="3" t="s">
        <v>6951</v>
      </c>
      <c r="G243" s="2" t="s">
        <v>9</v>
      </c>
      <c r="I243" s="2" t="str">
        <f t="shared" si="15"/>
        <v>105343391</v>
      </c>
      <c r="J243" s="2">
        <f t="shared" si="16"/>
        <v>399.5</v>
      </c>
      <c r="K243" s="2" t="str">
        <f t="shared" si="17"/>
        <v>0.7 ± 0.1</v>
      </c>
      <c r="L243" s="2" t="str">
        <f t="shared" si="18"/>
        <v>&lt;0.001</v>
      </c>
      <c r="M243" t="str">
        <f t="shared" si="19"/>
        <v>isocitrate dehydrogenase [NADP] mitochondrial-like</v>
      </c>
    </row>
    <row r="244" spans="1:13" x14ac:dyDescent="0.35">
      <c r="A244" t="s">
        <v>6948</v>
      </c>
      <c r="B244" s="2">
        <v>8.4900239929999994</v>
      </c>
      <c r="C244" s="2">
        <v>0.71887462199999996</v>
      </c>
      <c r="D244" s="2">
        <f>VLOOKUP(A244,diploid!A:D,4,FALSE)</f>
        <v>0.32442601300000001</v>
      </c>
      <c r="E244" s="2">
        <v>2.1497328999999999E-2</v>
      </c>
      <c r="F244" s="3" t="s">
        <v>6949</v>
      </c>
      <c r="G244" s="2" t="s">
        <v>9</v>
      </c>
      <c r="I244" s="2" t="str">
        <f t="shared" si="15"/>
        <v>105347310</v>
      </c>
      <c r="J244" s="2">
        <f t="shared" si="16"/>
        <v>8.5</v>
      </c>
      <c r="K244" s="2" t="str">
        <f t="shared" si="17"/>
        <v>0.7 ± 0.3</v>
      </c>
      <c r="L244" s="2">
        <f t="shared" si="18"/>
        <v>2.1000000000000001E-2</v>
      </c>
      <c r="M244" t="str">
        <f t="shared" si="19"/>
        <v>putative GTP-binding protein 6</v>
      </c>
    </row>
    <row r="245" spans="1:13" x14ac:dyDescent="0.35">
      <c r="A245" t="s">
        <v>6946</v>
      </c>
      <c r="B245" s="2">
        <v>13.313711530000001</v>
      </c>
      <c r="C245" s="2">
        <v>0.71797682500000004</v>
      </c>
      <c r="D245" s="2">
        <f>VLOOKUP(A245,diploid!A:D,4,FALSE)</f>
        <v>0.34361640999999998</v>
      </c>
      <c r="E245" s="2">
        <v>2.5661136000000001E-2</v>
      </c>
      <c r="F245" s="3" t="s">
        <v>6947</v>
      </c>
      <c r="G245" s="2" t="s">
        <v>9</v>
      </c>
      <c r="I245" s="2" t="str">
        <f t="shared" si="15"/>
        <v>117692838</v>
      </c>
      <c r="J245" s="2">
        <f t="shared" si="16"/>
        <v>13.3</v>
      </c>
      <c r="K245" s="2" t="str">
        <f t="shared" si="17"/>
        <v>0.7 ± 0.3</v>
      </c>
      <c r="L245" s="2">
        <f t="shared" si="18"/>
        <v>2.5999999999999999E-2</v>
      </c>
      <c r="M245" t="str">
        <f t="shared" si="19"/>
        <v>zinc finger MYM-type protein 3-like</v>
      </c>
    </row>
    <row r="246" spans="1:13" x14ac:dyDescent="0.35">
      <c r="A246" t="s">
        <v>6944</v>
      </c>
      <c r="B246" s="2">
        <v>9.3023120079999995</v>
      </c>
      <c r="C246" s="2">
        <v>0.71743078500000002</v>
      </c>
      <c r="D246" s="2">
        <f>VLOOKUP(A246,diploid!A:D,4,FALSE)</f>
        <v>0.347928927</v>
      </c>
      <c r="E246" s="2">
        <v>2.7391716E-2</v>
      </c>
      <c r="F246" s="3" t="s">
        <v>6945</v>
      </c>
      <c r="G246" s="2" t="s">
        <v>9</v>
      </c>
      <c r="I246" s="2" t="str">
        <f t="shared" si="15"/>
        <v>105331412</v>
      </c>
      <c r="J246" s="2">
        <f t="shared" si="16"/>
        <v>9.3000000000000007</v>
      </c>
      <c r="K246" s="2" t="str">
        <f t="shared" si="17"/>
        <v>0.7 ± 0.3</v>
      </c>
      <c r="L246" s="2">
        <f t="shared" si="18"/>
        <v>2.7E-2</v>
      </c>
      <c r="M246" t="str">
        <f t="shared" si="19"/>
        <v>methylmalonic aciduria and homocystinuria type C protein homolog isoform X1</v>
      </c>
    </row>
    <row r="247" spans="1:13" x14ac:dyDescent="0.35">
      <c r="A247" t="s">
        <v>6942</v>
      </c>
      <c r="B247" s="2">
        <v>70.412047729999998</v>
      </c>
      <c r="C247" s="2">
        <v>0.71672813000000002</v>
      </c>
      <c r="D247" s="2">
        <f>VLOOKUP(A247,diploid!A:D,4,FALSE)</f>
        <v>0.32179869799999999</v>
      </c>
      <c r="E247" s="2">
        <v>2.0482951999999999E-2</v>
      </c>
      <c r="F247" s="3" t="s">
        <v>6943</v>
      </c>
      <c r="G247" s="2" t="s">
        <v>9</v>
      </c>
      <c r="I247" s="2" t="str">
        <f t="shared" si="15"/>
        <v>105328991</v>
      </c>
      <c r="J247" s="2">
        <f t="shared" si="16"/>
        <v>70.400000000000006</v>
      </c>
      <c r="K247" s="2" t="str">
        <f t="shared" si="17"/>
        <v>0.7 ± 0.3</v>
      </c>
      <c r="L247" s="2">
        <f t="shared" si="18"/>
        <v>0.02</v>
      </c>
      <c r="M247" t="str">
        <f t="shared" si="19"/>
        <v>cytochrome P450 20A1</v>
      </c>
    </row>
    <row r="248" spans="1:13" x14ac:dyDescent="0.35">
      <c r="A248" t="s">
        <v>6940</v>
      </c>
      <c r="B248" s="2">
        <v>351.98108930000001</v>
      </c>
      <c r="C248" s="2">
        <v>0.71642336100000004</v>
      </c>
      <c r="D248" s="2">
        <f>VLOOKUP(A248,diploid!A:D,4,FALSE)</f>
        <v>0.14841035799999999</v>
      </c>
      <c r="E248" s="2">
        <v>1.5299999999999999E-5</v>
      </c>
      <c r="F248" s="3" t="s">
        <v>6941</v>
      </c>
      <c r="G248" s="2" t="s">
        <v>9</v>
      </c>
      <c r="I248" s="2" t="str">
        <f t="shared" si="15"/>
        <v>105319190</v>
      </c>
      <c r="J248" s="2">
        <f t="shared" si="16"/>
        <v>352</v>
      </c>
      <c r="K248" s="2" t="str">
        <f t="shared" si="17"/>
        <v>0.7 ± 0.1</v>
      </c>
      <c r="L248" s="2" t="str">
        <f t="shared" si="18"/>
        <v>&lt;0.001</v>
      </c>
      <c r="M248" t="str">
        <f t="shared" si="19"/>
        <v>PRELI domain-containing protein 1 mitochondrial</v>
      </c>
    </row>
    <row r="249" spans="1:13" x14ac:dyDescent="0.35">
      <c r="A249" t="s">
        <v>6938</v>
      </c>
      <c r="B249" s="2">
        <v>120.9155957</v>
      </c>
      <c r="C249" s="2">
        <v>0.71640432300000001</v>
      </c>
      <c r="D249" s="2">
        <f>VLOOKUP(A249,diploid!A:D,4,FALSE)</f>
        <v>0.15613761600000001</v>
      </c>
      <c r="E249" s="2">
        <v>3.9499999999999998E-5</v>
      </c>
      <c r="F249" s="3" t="s">
        <v>6939</v>
      </c>
      <c r="G249" s="2" t="s">
        <v>9</v>
      </c>
      <c r="I249" s="2" t="str">
        <f t="shared" si="15"/>
        <v>105349169</v>
      </c>
      <c r="J249" s="2">
        <f t="shared" si="16"/>
        <v>120.9</v>
      </c>
      <c r="K249" s="2" t="str">
        <f t="shared" si="17"/>
        <v>0.7 ± 0.2</v>
      </c>
      <c r="L249" s="2" t="str">
        <f t="shared" si="18"/>
        <v>&lt;0.001</v>
      </c>
      <c r="M249" t="str">
        <f t="shared" si="19"/>
        <v>RNA exonuclease 1 homolog isoform X1</v>
      </c>
    </row>
    <row r="250" spans="1:13" x14ac:dyDescent="0.35">
      <c r="A250" t="s">
        <v>6936</v>
      </c>
      <c r="B250" s="2">
        <v>21.377468289999999</v>
      </c>
      <c r="C250" s="2">
        <v>0.71494352400000005</v>
      </c>
      <c r="D250" s="2">
        <f>VLOOKUP(A250,diploid!A:D,4,FALSE)</f>
        <v>0.29840255700000001</v>
      </c>
      <c r="E250" s="2">
        <v>1.5666376999999999E-2</v>
      </c>
      <c r="F250" s="3" t="s">
        <v>6937</v>
      </c>
      <c r="G250" s="2" t="s">
        <v>9</v>
      </c>
      <c r="I250" s="2" t="str">
        <f t="shared" si="15"/>
        <v>105338880</v>
      </c>
      <c r="J250" s="2">
        <f t="shared" si="16"/>
        <v>21.4</v>
      </c>
      <c r="K250" s="2" t="str">
        <f t="shared" si="17"/>
        <v>0.7 ± 0.3</v>
      </c>
      <c r="L250" s="2">
        <f t="shared" si="18"/>
        <v>1.6E-2</v>
      </c>
      <c r="M250" t="str">
        <f t="shared" si="19"/>
        <v>L-2-hydroxyglutarate dehydrogenase mitochondrial</v>
      </c>
    </row>
    <row r="251" spans="1:13" x14ac:dyDescent="0.35">
      <c r="A251" t="s">
        <v>6934</v>
      </c>
      <c r="B251" s="2">
        <v>97.702110500000003</v>
      </c>
      <c r="C251" s="2">
        <v>0.71279775300000003</v>
      </c>
      <c r="D251" s="2">
        <f>VLOOKUP(A251,diploid!A:D,4,FALSE)</f>
        <v>0.38171733499999999</v>
      </c>
      <c r="E251" s="2">
        <v>3.5074570999999999E-2</v>
      </c>
      <c r="F251" s="3" t="s">
        <v>6935</v>
      </c>
      <c r="G251" s="2" t="s">
        <v>9</v>
      </c>
      <c r="I251" s="2" t="str">
        <f t="shared" si="15"/>
        <v>105327158</v>
      </c>
      <c r="J251" s="2">
        <f t="shared" si="16"/>
        <v>97.7</v>
      </c>
      <c r="K251" s="2" t="str">
        <f t="shared" si="17"/>
        <v>0.7 ± 0.4</v>
      </c>
      <c r="L251" s="2">
        <f t="shared" si="18"/>
        <v>3.5000000000000003E-2</v>
      </c>
      <c r="M251" t="str">
        <f t="shared" si="19"/>
        <v>RCC1 and BTB domain-containing protein 1</v>
      </c>
    </row>
    <row r="252" spans="1:13" x14ac:dyDescent="0.35">
      <c r="A252" t="s">
        <v>6933</v>
      </c>
      <c r="B252" s="2">
        <v>145.4700526</v>
      </c>
      <c r="C252" s="2">
        <v>0.71266569400000002</v>
      </c>
      <c r="D252" s="2">
        <f>VLOOKUP(A252,diploid!A:D,4,FALSE)</f>
        <v>0.31366445999999998</v>
      </c>
      <c r="E252" s="2">
        <v>1.9304669999999999E-2</v>
      </c>
      <c r="F252" s="3" t="s">
        <v>1454</v>
      </c>
      <c r="G252" s="2" t="s">
        <v>9</v>
      </c>
      <c r="I252" s="2" t="str">
        <f t="shared" si="15"/>
        <v>117684861</v>
      </c>
      <c r="J252" s="2">
        <f t="shared" si="16"/>
        <v>145.5</v>
      </c>
      <c r="K252" s="2" t="str">
        <f t="shared" si="17"/>
        <v>0.7 ± 0.3</v>
      </c>
      <c r="L252" s="2">
        <f t="shared" si="18"/>
        <v>1.9E-2</v>
      </c>
      <c r="M252" t="str">
        <f t="shared" si="19"/>
        <v>E3 ubiquitin-protein ligase TRIM71-like</v>
      </c>
    </row>
    <row r="253" spans="1:13" x14ac:dyDescent="0.35">
      <c r="A253" t="s">
        <v>6931</v>
      </c>
      <c r="B253" s="2">
        <v>75.480455399999997</v>
      </c>
      <c r="C253" s="2">
        <v>0.71258300799999996</v>
      </c>
      <c r="D253" s="2">
        <f>VLOOKUP(A253,diploid!A:D,4,FALSE)</f>
        <v>0.425225827</v>
      </c>
      <c r="E253" s="2">
        <v>4.4427661E-2</v>
      </c>
      <c r="F253" s="3" t="s">
        <v>6932</v>
      </c>
      <c r="G253" s="2" t="s">
        <v>9</v>
      </c>
      <c r="I253" s="2" t="str">
        <f t="shared" si="15"/>
        <v>105320319</v>
      </c>
      <c r="J253" s="2">
        <f t="shared" si="16"/>
        <v>75.5</v>
      </c>
      <c r="K253" s="2" t="str">
        <f t="shared" si="17"/>
        <v>0.7 ± 0.4</v>
      </c>
      <c r="L253" s="2">
        <f t="shared" si="18"/>
        <v>4.3999999999999997E-2</v>
      </c>
      <c r="M253" t="str">
        <f t="shared" si="19"/>
        <v>translation initiation factor eIF-2B subunit epsilon isoform X2</v>
      </c>
    </row>
    <row r="254" spans="1:13" x14ac:dyDescent="0.35">
      <c r="A254" t="s">
        <v>6929</v>
      </c>
      <c r="B254" s="2">
        <v>17.462124970000001</v>
      </c>
      <c r="C254" s="2">
        <v>0.711466088</v>
      </c>
      <c r="D254" s="2">
        <f>VLOOKUP(A254,diploid!A:D,4,FALSE)</f>
        <v>0.24851528000000001</v>
      </c>
      <c r="E254" s="2">
        <v>6.5152220000000002E-3</v>
      </c>
      <c r="F254" s="3" t="s">
        <v>6930</v>
      </c>
      <c r="G254" s="2" t="s">
        <v>9</v>
      </c>
      <c r="I254" s="2" t="str">
        <f t="shared" si="15"/>
        <v>105332435</v>
      </c>
      <c r="J254" s="2">
        <f t="shared" si="16"/>
        <v>17.5</v>
      </c>
      <c r="K254" s="2" t="str">
        <f t="shared" si="17"/>
        <v>0.7 ± 0.2</v>
      </c>
      <c r="L254" s="2">
        <f t="shared" si="18"/>
        <v>7.0000000000000001E-3</v>
      </c>
      <c r="M254" t="str">
        <f t="shared" si="19"/>
        <v>ribosome-recycling factor</v>
      </c>
    </row>
    <row r="255" spans="1:13" x14ac:dyDescent="0.35">
      <c r="A255" t="s">
        <v>6927</v>
      </c>
      <c r="B255" s="2">
        <v>19.198837080000001</v>
      </c>
      <c r="C255" s="2">
        <v>0.70958177099999997</v>
      </c>
      <c r="D255" s="2">
        <f>VLOOKUP(A255,diploid!A:D,4,FALSE)</f>
        <v>0.205088094</v>
      </c>
      <c r="E255" s="2">
        <v>1.6100190000000001E-3</v>
      </c>
      <c r="F255" s="3" t="s">
        <v>6928</v>
      </c>
      <c r="G255" s="2" t="s">
        <v>9</v>
      </c>
      <c r="I255" s="2" t="str">
        <f t="shared" si="15"/>
        <v>105332423</v>
      </c>
      <c r="J255" s="2">
        <f t="shared" si="16"/>
        <v>19.2</v>
      </c>
      <c r="K255" s="2" t="str">
        <f t="shared" si="17"/>
        <v>0.7 ± 0.2</v>
      </c>
      <c r="L255" s="2">
        <f t="shared" si="18"/>
        <v>2E-3</v>
      </c>
      <c r="M255" t="str">
        <f t="shared" si="19"/>
        <v>N-terminal kinase-like protein isoform X1</v>
      </c>
    </row>
    <row r="256" spans="1:13" x14ac:dyDescent="0.35">
      <c r="A256" t="s">
        <v>6925</v>
      </c>
      <c r="B256" s="2">
        <v>493.51123760000002</v>
      </c>
      <c r="C256" s="2">
        <v>0.70920729800000004</v>
      </c>
      <c r="D256" s="2">
        <f>VLOOKUP(A256,diploid!A:D,4,FALSE)</f>
        <v>0.118834701</v>
      </c>
      <c r="E256" s="2">
        <v>6.3300000000000004E-8</v>
      </c>
      <c r="F256" s="3" t="s">
        <v>6926</v>
      </c>
      <c r="G256" s="2" t="s">
        <v>9</v>
      </c>
      <c r="I256" s="2" t="str">
        <f t="shared" si="15"/>
        <v>105343420</v>
      </c>
      <c r="J256" s="2">
        <f t="shared" si="16"/>
        <v>493.5</v>
      </c>
      <c r="K256" s="2" t="str">
        <f t="shared" si="17"/>
        <v>0.7 ± 0.1</v>
      </c>
      <c r="L256" s="2" t="str">
        <f t="shared" si="18"/>
        <v>&lt;0.001</v>
      </c>
      <c r="M256" t="str">
        <f t="shared" si="19"/>
        <v>endothelial differentiation-related factor 1 homolog</v>
      </c>
    </row>
    <row r="257" spans="1:13" x14ac:dyDescent="0.35">
      <c r="A257" t="s">
        <v>6924</v>
      </c>
      <c r="B257" s="2">
        <v>38.441887559999998</v>
      </c>
      <c r="C257" s="2">
        <v>0.70906918699999999</v>
      </c>
      <c r="D257" s="2">
        <f>VLOOKUP(A257,diploid!A:D,4,FALSE)</f>
        <v>0.27099801899999998</v>
      </c>
      <c r="E257" s="2">
        <v>1.0556382E-2</v>
      </c>
      <c r="F257" s="3" t="s">
        <v>1454</v>
      </c>
      <c r="G257" s="2" t="s">
        <v>9</v>
      </c>
      <c r="I257" s="2" t="str">
        <f t="shared" si="15"/>
        <v>105327301</v>
      </c>
      <c r="J257" s="2">
        <f t="shared" si="16"/>
        <v>38.4</v>
      </c>
      <c r="K257" s="2" t="str">
        <f t="shared" si="17"/>
        <v>0.7 ± 0.3</v>
      </c>
      <c r="L257" s="2">
        <f t="shared" si="18"/>
        <v>1.0999999999999999E-2</v>
      </c>
      <c r="M257" t="str">
        <f t="shared" si="19"/>
        <v>E3 ubiquitin-protein ligase TRIM71-like</v>
      </c>
    </row>
    <row r="258" spans="1:13" x14ac:dyDescent="0.35">
      <c r="A258" t="s">
        <v>6922</v>
      </c>
      <c r="B258" s="2">
        <v>52.395692840000002</v>
      </c>
      <c r="C258" s="2">
        <v>0.70894401600000001</v>
      </c>
      <c r="D258" s="2">
        <f>VLOOKUP(A258,diploid!A:D,4,FALSE)</f>
        <v>0.156345136</v>
      </c>
      <c r="E258" s="2">
        <v>4.8999999999999998E-5</v>
      </c>
      <c r="F258" s="3" t="s">
        <v>6923</v>
      </c>
      <c r="G258" s="2" t="s">
        <v>9</v>
      </c>
      <c r="I258" s="2" t="str">
        <f t="shared" si="15"/>
        <v>117692177</v>
      </c>
      <c r="J258" s="2">
        <f t="shared" si="16"/>
        <v>52.4</v>
      </c>
      <c r="K258" s="2" t="str">
        <f t="shared" si="17"/>
        <v>0.7 ± 0.2</v>
      </c>
      <c r="L258" s="2" t="str">
        <f t="shared" si="18"/>
        <v>&lt;0.001</v>
      </c>
      <c r="M258" t="str">
        <f t="shared" si="19"/>
        <v>cytochrome c oxidase copper chaperone-like</v>
      </c>
    </row>
    <row r="259" spans="1:13" x14ac:dyDescent="0.35">
      <c r="A259" t="s">
        <v>6921</v>
      </c>
      <c r="B259" s="2">
        <v>8.9332240229999993</v>
      </c>
      <c r="C259" s="2">
        <v>0.708601394</v>
      </c>
      <c r="D259" s="2">
        <f>VLOOKUP(A259,diploid!A:D,4,FALSE)</f>
        <v>0.39620819499999999</v>
      </c>
      <c r="E259" s="2">
        <v>3.9496218999999999E-2</v>
      </c>
      <c r="F259" s="3" t="s">
        <v>1585</v>
      </c>
      <c r="G259" s="2" t="s">
        <v>9</v>
      </c>
      <c r="I259" s="2" t="str">
        <f t="shared" ref="I259:I322" si="20">RIGHT(A259,9)</f>
        <v>105323502</v>
      </c>
      <c r="J259" s="2">
        <f t="shared" ref="J259:J322" si="21">ROUND(B259,1)</f>
        <v>8.9</v>
      </c>
      <c r="K259" s="2" t="str">
        <f t="shared" ref="K259:K322" si="22">ROUND(C259,1) &amp; " ± " &amp; ROUND(D259,1)</f>
        <v>0.7 ± 0.4</v>
      </c>
      <c r="L259" s="2">
        <f t="shared" ref="L259:L322" si="23">IF(E259&lt;0.001,"&lt;0.001",ROUND(E259,3))</f>
        <v>3.9E-2</v>
      </c>
      <c r="M259" t="str">
        <f t="shared" ref="M259:M322" si="24">F259</f>
        <v>prostaglandin E2 receptor EP4 subtype</v>
      </c>
    </row>
    <row r="260" spans="1:13" x14ac:dyDescent="0.35">
      <c r="A260" t="s">
        <v>6919</v>
      </c>
      <c r="B260" s="2">
        <v>13.65168006</v>
      </c>
      <c r="C260" s="2">
        <v>0.70853163600000002</v>
      </c>
      <c r="D260" s="2">
        <f>VLOOKUP(A260,diploid!A:D,4,FALSE)</f>
        <v>0.33483843499999999</v>
      </c>
      <c r="E260" s="2">
        <v>2.4966993999999999E-2</v>
      </c>
      <c r="F260" s="3" t="s">
        <v>6920</v>
      </c>
      <c r="G260" s="2" t="s">
        <v>9</v>
      </c>
      <c r="I260" s="2" t="str">
        <f t="shared" si="20"/>
        <v>105340761</v>
      </c>
      <c r="J260" s="2">
        <f t="shared" si="21"/>
        <v>13.7</v>
      </c>
      <c r="K260" s="2" t="str">
        <f t="shared" si="22"/>
        <v>0.7 ± 0.3</v>
      </c>
      <c r="L260" s="2">
        <f t="shared" si="23"/>
        <v>2.5000000000000001E-2</v>
      </c>
      <c r="M260" t="str">
        <f t="shared" si="24"/>
        <v>serine/threonine-protein phosphatase 6 regulatory ankyrin repeat subunit B</v>
      </c>
    </row>
    <row r="261" spans="1:13" x14ac:dyDescent="0.35">
      <c r="A261" t="s">
        <v>6917</v>
      </c>
      <c r="B261" s="2">
        <v>96.232456029999994</v>
      </c>
      <c r="C261" s="2">
        <v>0.70760994700000002</v>
      </c>
      <c r="D261" s="2">
        <f>VLOOKUP(A261,diploid!A:D,4,FALSE)</f>
        <v>0.27521666099999997</v>
      </c>
      <c r="E261" s="2">
        <v>1.1580160000000001E-2</v>
      </c>
      <c r="F261" s="3" t="s">
        <v>6918</v>
      </c>
      <c r="G261" s="2" t="s">
        <v>9</v>
      </c>
      <c r="I261" s="2" t="str">
        <f t="shared" si="20"/>
        <v>105334317</v>
      </c>
      <c r="J261" s="2">
        <f t="shared" si="21"/>
        <v>96.2</v>
      </c>
      <c r="K261" s="2" t="str">
        <f t="shared" si="22"/>
        <v>0.7 ± 0.3</v>
      </c>
      <c r="L261" s="2">
        <f t="shared" si="23"/>
        <v>1.2E-2</v>
      </c>
      <c r="M261" t="str">
        <f t="shared" si="24"/>
        <v>erythroid differentiation-related factor 1 isoform X1</v>
      </c>
    </row>
    <row r="262" spans="1:13" x14ac:dyDescent="0.35">
      <c r="A262" t="s">
        <v>6915</v>
      </c>
      <c r="B262" s="2">
        <v>62.517052759999999</v>
      </c>
      <c r="C262" s="2">
        <v>0.70727653800000001</v>
      </c>
      <c r="D262" s="2">
        <f>VLOOKUP(A262,diploid!A:D,4,FALSE)</f>
        <v>0.18728947600000001</v>
      </c>
      <c r="E262" s="2">
        <v>6.6019099999999997E-4</v>
      </c>
      <c r="F262" s="3" t="s">
        <v>6916</v>
      </c>
      <c r="G262" s="2" t="s">
        <v>9</v>
      </c>
      <c r="I262" s="2" t="str">
        <f t="shared" si="20"/>
        <v>105343263</v>
      </c>
      <c r="J262" s="2">
        <f t="shared" si="21"/>
        <v>62.5</v>
      </c>
      <c r="K262" s="2" t="str">
        <f t="shared" si="22"/>
        <v>0.7 ± 0.2</v>
      </c>
      <c r="L262" s="2" t="str">
        <f t="shared" si="23"/>
        <v>&lt;0.001</v>
      </c>
      <c r="M262" t="str">
        <f t="shared" si="24"/>
        <v>GTP cyclohydrolase 1 feedback regulatory protein</v>
      </c>
    </row>
    <row r="263" spans="1:13" x14ac:dyDescent="0.35">
      <c r="A263" t="s">
        <v>6913</v>
      </c>
      <c r="B263" s="2">
        <v>381.38986249999999</v>
      </c>
      <c r="C263" s="2">
        <v>0.70726657500000001</v>
      </c>
      <c r="D263" s="2">
        <f>VLOOKUP(A263,diploid!A:D,4,FALSE)</f>
        <v>0.25566710399999998</v>
      </c>
      <c r="E263" s="2">
        <v>7.9732550000000003E-3</v>
      </c>
      <c r="F263" s="3" t="s">
        <v>6914</v>
      </c>
      <c r="G263" s="2" t="s">
        <v>9</v>
      </c>
      <c r="I263" s="2" t="str">
        <f t="shared" si="20"/>
        <v>117690490</v>
      </c>
      <c r="J263" s="2">
        <f t="shared" si="21"/>
        <v>381.4</v>
      </c>
      <c r="K263" s="2" t="str">
        <f t="shared" si="22"/>
        <v>0.7 ± 0.3</v>
      </c>
      <c r="L263" s="2">
        <f t="shared" si="23"/>
        <v>8.0000000000000002E-3</v>
      </c>
      <c r="M263" t="str">
        <f t="shared" si="24"/>
        <v>serine/threonine-protein phosphatase 6 regulatory ankyrin repeat subunit B-like isoform X1</v>
      </c>
    </row>
    <row r="264" spans="1:13" x14ac:dyDescent="0.35">
      <c r="A264" t="s">
        <v>6911</v>
      </c>
      <c r="B264" s="2">
        <v>8.718607961</v>
      </c>
      <c r="C264" s="2">
        <v>0.70670728400000005</v>
      </c>
      <c r="D264" s="2">
        <f>VLOOKUP(A264,diploid!A:D,4,FALSE)</f>
        <v>0.33558516500000002</v>
      </c>
      <c r="E264" s="2">
        <v>2.6348565000000001E-2</v>
      </c>
      <c r="F264" s="3" t="s">
        <v>6912</v>
      </c>
      <c r="G264" s="2" t="s">
        <v>9</v>
      </c>
      <c r="I264" s="2" t="str">
        <f t="shared" si="20"/>
        <v>105326901</v>
      </c>
      <c r="J264" s="2">
        <f t="shared" si="21"/>
        <v>8.6999999999999993</v>
      </c>
      <c r="K264" s="2" t="str">
        <f t="shared" si="22"/>
        <v>0.7 ± 0.3</v>
      </c>
      <c r="L264" s="2">
        <f t="shared" si="23"/>
        <v>2.5999999999999999E-2</v>
      </c>
      <c r="M264" t="str">
        <f t="shared" si="24"/>
        <v>kynurenine 3-monooxygenase</v>
      </c>
    </row>
    <row r="265" spans="1:13" x14ac:dyDescent="0.35">
      <c r="A265" t="s">
        <v>6909</v>
      </c>
      <c r="B265" s="2">
        <v>96.168800399999995</v>
      </c>
      <c r="C265" s="2">
        <v>0.70646416499999998</v>
      </c>
      <c r="D265" s="2">
        <f>VLOOKUP(A265,diploid!A:D,4,FALSE)</f>
        <v>0.15612442200000001</v>
      </c>
      <c r="E265" s="2">
        <v>5.1100000000000002E-5</v>
      </c>
      <c r="F265" s="3" t="s">
        <v>6910</v>
      </c>
      <c r="G265" s="2" t="s">
        <v>9</v>
      </c>
      <c r="I265" s="2" t="str">
        <f t="shared" si="20"/>
        <v>105333163</v>
      </c>
      <c r="J265" s="2">
        <f t="shared" si="21"/>
        <v>96.2</v>
      </c>
      <c r="K265" s="2" t="str">
        <f t="shared" si="22"/>
        <v>0.7 ± 0.2</v>
      </c>
      <c r="L265" s="2" t="str">
        <f t="shared" si="23"/>
        <v>&lt;0.001</v>
      </c>
      <c r="M265" t="str">
        <f t="shared" si="24"/>
        <v>tetraspanin-9</v>
      </c>
    </row>
    <row r="266" spans="1:13" x14ac:dyDescent="0.35">
      <c r="A266" t="s">
        <v>6907</v>
      </c>
      <c r="B266" s="2">
        <v>31.82558972</v>
      </c>
      <c r="C266" s="2">
        <v>0.70446640599999999</v>
      </c>
      <c r="D266" s="2">
        <f>VLOOKUP(A266,diploid!A:D,4,FALSE)</f>
        <v>0.22181911000000001</v>
      </c>
      <c r="E266" s="2">
        <v>3.2724059999999998E-3</v>
      </c>
      <c r="F266" s="3" t="s">
        <v>6908</v>
      </c>
      <c r="G266" s="2" t="s">
        <v>9</v>
      </c>
      <c r="I266" s="2" t="str">
        <f t="shared" si="20"/>
        <v>105340775</v>
      </c>
      <c r="J266" s="2">
        <f t="shared" si="21"/>
        <v>31.8</v>
      </c>
      <c r="K266" s="2" t="str">
        <f t="shared" si="22"/>
        <v>0.7 ± 0.2</v>
      </c>
      <c r="L266" s="2">
        <f t="shared" si="23"/>
        <v>3.0000000000000001E-3</v>
      </c>
      <c r="M266" t="str">
        <f t="shared" si="24"/>
        <v>transmembrane protein 230</v>
      </c>
    </row>
    <row r="267" spans="1:13" x14ac:dyDescent="0.35">
      <c r="A267" t="s">
        <v>6905</v>
      </c>
      <c r="B267" s="2">
        <v>13.71331024</v>
      </c>
      <c r="C267" s="2">
        <v>0.70429313900000001</v>
      </c>
      <c r="D267" s="2">
        <f>VLOOKUP(A267,diploid!A:D,4,FALSE)</f>
        <v>0.40451859000000001</v>
      </c>
      <c r="E267" s="2">
        <v>4.1975659999999998E-2</v>
      </c>
      <c r="F267" s="3" t="s">
        <v>6906</v>
      </c>
      <c r="G267" s="2" t="s">
        <v>9</v>
      </c>
      <c r="I267" s="2" t="str">
        <f t="shared" si="20"/>
        <v>105348462</v>
      </c>
      <c r="J267" s="2">
        <f t="shared" si="21"/>
        <v>13.7</v>
      </c>
      <c r="K267" s="2" t="str">
        <f t="shared" si="22"/>
        <v>0.7 ± 0.4</v>
      </c>
      <c r="L267" s="2">
        <f t="shared" si="23"/>
        <v>4.2000000000000003E-2</v>
      </c>
      <c r="M267" t="str">
        <f t="shared" si="24"/>
        <v>N(4)-(Beta-N-acetylglucosaminyl)-L-asparaginase</v>
      </c>
    </row>
    <row r="268" spans="1:13" x14ac:dyDescent="0.35">
      <c r="A268" t="s">
        <v>6903</v>
      </c>
      <c r="B268" s="2">
        <v>60.830428259999998</v>
      </c>
      <c r="C268" s="2">
        <v>0.70400322500000001</v>
      </c>
      <c r="D268" s="2">
        <f>VLOOKUP(A268,diploid!A:D,4,FALSE)</f>
        <v>0.32004665500000001</v>
      </c>
      <c r="E268" s="2">
        <v>2.2011151999999999E-2</v>
      </c>
      <c r="F268" s="3" t="s">
        <v>6904</v>
      </c>
      <c r="G268" s="2" t="s">
        <v>9</v>
      </c>
      <c r="I268" s="2" t="str">
        <f t="shared" si="20"/>
        <v>105317691</v>
      </c>
      <c r="J268" s="2">
        <f t="shared" si="21"/>
        <v>60.8</v>
      </c>
      <c r="K268" s="2" t="str">
        <f t="shared" si="22"/>
        <v>0.7 ± 0.3</v>
      </c>
      <c r="L268" s="2">
        <f t="shared" si="23"/>
        <v>2.1999999999999999E-2</v>
      </c>
      <c r="M268" t="str">
        <f t="shared" si="24"/>
        <v>signal peptidase complex catalytic subunit SEC11A isoform X1</v>
      </c>
    </row>
    <row r="269" spans="1:13" x14ac:dyDescent="0.35">
      <c r="A269" t="s">
        <v>6901</v>
      </c>
      <c r="B269" s="2">
        <v>50.039225739999999</v>
      </c>
      <c r="C269" s="2">
        <v>0.70290111200000005</v>
      </c>
      <c r="D269" s="2">
        <f>VLOOKUP(A269,diploid!A:D,4,FALSE)</f>
        <v>0.151750307</v>
      </c>
      <c r="E269" s="2">
        <v>3.4600000000000001E-5</v>
      </c>
      <c r="F269" s="3" t="s">
        <v>6902</v>
      </c>
      <c r="G269" s="2" t="s">
        <v>9</v>
      </c>
      <c r="I269" s="2" t="str">
        <f t="shared" si="20"/>
        <v>105336841</v>
      </c>
      <c r="J269" s="2">
        <f t="shared" si="21"/>
        <v>50</v>
      </c>
      <c r="K269" s="2" t="str">
        <f t="shared" si="22"/>
        <v>0.7 ± 0.2</v>
      </c>
      <c r="L269" s="2" t="str">
        <f t="shared" si="23"/>
        <v>&lt;0.001</v>
      </c>
      <c r="M269" t="str">
        <f t="shared" si="24"/>
        <v>zinc finger protein 521</v>
      </c>
    </row>
    <row r="270" spans="1:13" x14ac:dyDescent="0.35">
      <c r="A270" t="s">
        <v>6899</v>
      </c>
      <c r="B270" s="2">
        <v>30.13248097</v>
      </c>
      <c r="C270" s="2">
        <v>0.70228335500000005</v>
      </c>
      <c r="D270" s="2">
        <f>VLOOKUP(A270,diploid!A:D,4,FALSE)</f>
        <v>0.22800189100000001</v>
      </c>
      <c r="E270" s="2">
        <v>4.1061159999999999E-3</v>
      </c>
      <c r="F270" s="3" t="s">
        <v>6900</v>
      </c>
      <c r="G270" s="2" t="s">
        <v>9</v>
      </c>
      <c r="I270" s="2" t="str">
        <f t="shared" si="20"/>
        <v>105337904</v>
      </c>
      <c r="J270" s="2">
        <f t="shared" si="21"/>
        <v>30.1</v>
      </c>
      <c r="K270" s="2" t="str">
        <f t="shared" si="22"/>
        <v>0.7 ± 0.2</v>
      </c>
      <c r="L270" s="2">
        <f t="shared" si="23"/>
        <v>4.0000000000000001E-3</v>
      </c>
      <c r="M270" t="str">
        <f t="shared" si="24"/>
        <v>SCY1-like protein 2</v>
      </c>
    </row>
    <row r="271" spans="1:13" x14ac:dyDescent="0.35">
      <c r="A271" t="s">
        <v>6897</v>
      </c>
      <c r="B271" s="2">
        <v>194.46633679999999</v>
      </c>
      <c r="C271" s="2">
        <v>0.70161611800000001</v>
      </c>
      <c r="D271" s="2">
        <f>VLOOKUP(A271,diploid!A:D,4,FALSE)</f>
        <v>0.248698805</v>
      </c>
      <c r="E271" s="2">
        <v>7.0303570000000001E-3</v>
      </c>
      <c r="F271" s="3" t="s">
        <v>6898</v>
      </c>
      <c r="G271" s="2" t="s">
        <v>9</v>
      </c>
      <c r="I271" s="2" t="str">
        <f t="shared" si="20"/>
        <v>105320407</v>
      </c>
      <c r="J271" s="2">
        <f t="shared" si="21"/>
        <v>194.5</v>
      </c>
      <c r="K271" s="2" t="str">
        <f t="shared" si="22"/>
        <v>0.7 ± 0.2</v>
      </c>
      <c r="L271" s="2">
        <f t="shared" si="23"/>
        <v>7.0000000000000001E-3</v>
      </c>
      <c r="M271" t="str">
        <f t="shared" si="24"/>
        <v>histone H1-delta-like</v>
      </c>
    </row>
    <row r="272" spans="1:13" x14ac:dyDescent="0.35">
      <c r="A272" t="s">
        <v>6895</v>
      </c>
      <c r="B272" s="2">
        <v>31.882824379999999</v>
      </c>
      <c r="C272" s="2">
        <v>0.70120073800000005</v>
      </c>
      <c r="D272" s="2">
        <f>VLOOKUP(A272,diploid!A:D,4,FALSE)</f>
        <v>0.26261301300000001</v>
      </c>
      <c r="E272" s="2">
        <v>9.6761829999999997E-3</v>
      </c>
      <c r="F272" s="3" t="s">
        <v>6896</v>
      </c>
      <c r="G272" s="2" t="s">
        <v>9</v>
      </c>
      <c r="I272" s="2" t="str">
        <f t="shared" si="20"/>
        <v>117691172</v>
      </c>
      <c r="J272" s="2">
        <f t="shared" si="21"/>
        <v>31.9</v>
      </c>
      <c r="K272" s="2" t="str">
        <f t="shared" si="22"/>
        <v>0.7 ± 0.3</v>
      </c>
      <c r="L272" s="2">
        <f t="shared" si="23"/>
        <v>0.01</v>
      </c>
      <c r="M272" t="str">
        <f t="shared" si="24"/>
        <v>bcl-2 homologous antagonist/killer-like</v>
      </c>
    </row>
    <row r="273" spans="1:13" x14ac:dyDescent="0.35">
      <c r="A273" t="s">
        <v>6893</v>
      </c>
      <c r="B273" s="2">
        <v>69.637582600000002</v>
      </c>
      <c r="C273" s="2">
        <v>0.70088567999999996</v>
      </c>
      <c r="D273" s="2">
        <f>VLOOKUP(A273,diploid!A:D,4,FALSE)</f>
        <v>0.22550709899999999</v>
      </c>
      <c r="E273" s="2">
        <v>3.862482E-3</v>
      </c>
      <c r="F273" s="3" t="s">
        <v>6894</v>
      </c>
      <c r="G273" s="2" t="s">
        <v>9</v>
      </c>
      <c r="I273" s="2" t="str">
        <f t="shared" si="20"/>
        <v>105343230</v>
      </c>
      <c r="J273" s="2">
        <f t="shared" si="21"/>
        <v>69.599999999999994</v>
      </c>
      <c r="K273" s="2" t="str">
        <f t="shared" si="22"/>
        <v>0.7 ± 0.2</v>
      </c>
      <c r="L273" s="2">
        <f t="shared" si="23"/>
        <v>4.0000000000000001E-3</v>
      </c>
      <c r="M273" t="str">
        <f t="shared" si="24"/>
        <v>aldose 1-epimerase isoform X2</v>
      </c>
    </row>
    <row r="274" spans="1:13" x14ac:dyDescent="0.35">
      <c r="A274" t="s">
        <v>6892</v>
      </c>
      <c r="B274" s="2">
        <v>21.071722399999999</v>
      </c>
      <c r="C274" s="2">
        <v>0.70066141999999998</v>
      </c>
      <c r="D274" s="2">
        <f>VLOOKUP(A274,diploid!A:D,4,FALSE)</f>
        <v>0.231099209</v>
      </c>
      <c r="E274" s="2">
        <v>4.552454E-3</v>
      </c>
      <c r="F274" s="3" t="s">
        <v>1411</v>
      </c>
      <c r="G274" s="2" t="s">
        <v>9</v>
      </c>
      <c r="I274" s="2" t="str">
        <f t="shared" si="20"/>
        <v>105329392</v>
      </c>
      <c r="J274" s="2">
        <f t="shared" si="21"/>
        <v>21.1</v>
      </c>
      <c r="K274" s="2" t="str">
        <f t="shared" si="22"/>
        <v>0.7 ± 0.2</v>
      </c>
      <c r="L274" s="2">
        <f t="shared" si="23"/>
        <v>5.0000000000000001E-3</v>
      </c>
      <c r="M274" t="str">
        <f t="shared" si="24"/>
        <v>transient receptor potential cation channel subfamily M member-like 2</v>
      </c>
    </row>
    <row r="275" spans="1:13" x14ac:dyDescent="0.35">
      <c r="A275" t="s">
        <v>6890</v>
      </c>
      <c r="B275" s="2">
        <v>7.7501884069999996</v>
      </c>
      <c r="C275" s="2">
        <v>0.70036600699999996</v>
      </c>
      <c r="D275" s="2">
        <f>VLOOKUP(A275,diploid!A:D,4,FALSE)</f>
        <v>0.40565137400000001</v>
      </c>
      <c r="E275" s="2">
        <v>4.3369190000000002E-2</v>
      </c>
      <c r="F275" s="3" t="s">
        <v>6891</v>
      </c>
      <c r="G275" s="2" t="s">
        <v>9</v>
      </c>
      <c r="I275" s="2" t="str">
        <f t="shared" si="20"/>
        <v>105345855</v>
      </c>
      <c r="J275" s="2">
        <f t="shared" si="21"/>
        <v>7.8</v>
      </c>
      <c r="K275" s="2" t="str">
        <f t="shared" si="22"/>
        <v>0.7 ± 0.4</v>
      </c>
      <c r="L275" s="2">
        <f t="shared" si="23"/>
        <v>4.2999999999999997E-2</v>
      </c>
      <c r="M275" t="str">
        <f t="shared" si="24"/>
        <v>ubiquitin thioesterase OTU1</v>
      </c>
    </row>
    <row r="276" spans="1:13" x14ac:dyDescent="0.35">
      <c r="A276" t="s">
        <v>6888</v>
      </c>
      <c r="B276" s="2">
        <v>181.7760562</v>
      </c>
      <c r="C276" s="2">
        <v>0.69801755899999995</v>
      </c>
      <c r="D276" s="2">
        <f>VLOOKUP(A276,diploid!A:D,4,FALSE)</f>
        <v>0.124214827</v>
      </c>
      <c r="E276" s="2">
        <v>4.0200000000000003E-7</v>
      </c>
      <c r="F276" s="3" t="s">
        <v>6889</v>
      </c>
      <c r="G276" s="2" t="s">
        <v>9</v>
      </c>
      <c r="I276" s="2" t="str">
        <f t="shared" si="20"/>
        <v>105338424</v>
      </c>
      <c r="J276" s="2">
        <f t="shared" si="21"/>
        <v>181.8</v>
      </c>
      <c r="K276" s="2" t="str">
        <f t="shared" si="22"/>
        <v>0.7 ± 0.1</v>
      </c>
      <c r="L276" s="2" t="str">
        <f t="shared" si="23"/>
        <v>&lt;0.001</v>
      </c>
      <c r="M276" t="str">
        <f t="shared" si="24"/>
        <v>zinc finger CCCH domain-containing protein 15</v>
      </c>
    </row>
    <row r="277" spans="1:13" x14ac:dyDescent="0.35">
      <c r="A277" t="s">
        <v>6886</v>
      </c>
      <c r="B277" s="2">
        <v>66.541409540000004</v>
      </c>
      <c r="C277" s="2">
        <v>0.69785781499999999</v>
      </c>
      <c r="D277" s="2">
        <f>VLOOKUP(A277,diploid!A:D,4,FALSE)</f>
        <v>0.169692758</v>
      </c>
      <c r="E277" s="2">
        <v>2.25923E-4</v>
      </c>
      <c r="F277" s="3" t="s">
        <v>6887</v>
      </c>
      <c r="G277" s="2" t="s">
        <v>9</v>
      </c>
      <c r="I277" s="2" t="str">
        <f t="shared" si="20"/>
        <v>105344265</v>
      </c>
      <c r="J277" s="2">
        <f t="shared" si="21"/>
        <v>66.5</v>
      </c>
      <c r="K277" s="2" t="str">
        <f t="shared" si="22"/>
        <v>0.7 ± 0.2</v>
      </c>
      <c r="L277" s="2" t="str">
        <f t="shared" si="23"/>
        <v>&lt;0.001</v>
      </c>
      <c r="M277" t="str">
        <f t="shared" si="24"/>
        <v>SNARE-associated protein Snapin</v>
      </c>
    </row>
    <row r="278" spans="1:13" x14ac:dyDescent="0.35">
      <c r="A278" t="s">
        <v>6884</v>
      </c>
      <c r="B278" s="2">
        <v>11.644303170000001</v>
      </c>
      <c r="C278" s="2">
        <v>0.69774351800000001</v>
      </c>
      <c r="D278" s="2">
        <f>VLOOKUP(A278,diploid!A:D,4,FALSE)</f>
        <v>0.32698920999999997</v>
      </c>
      <c r="E278" s="2">
        <v>2.5241138999999999E-2</v>
      </c>
      <c r="F278" s="3" t="s">
        <v>6885</v>
      </c>
      <c r="G278" s="2" t="s">
        <v>9</v>
      </c>
      <c r="I278" s="2" t="str">
        <f t="shared" si="20"/>
        <v>105325800</v>
      </c>
      <c r="J278" s="2">
        <f t="shared" si="21"/>
        <v>11.6</v>
      </c>
      <c r="K278" s="2" t="str">
        <f t="shared" si="22"/>
        <v>0.7 ± 0.3</v>
      </c>
      <c r="L278" s="2">
        <f t="shared" si="23"/>
        <v>2.5000000000000001E-2</v>
      </c>
      <c r="M278" t="str">
        <f t="shared" si="24"/>
        <v>twitchin-like</v>
      </c>
    </row>
    <row r="279" spans="1:13" x14ac:dyDescent="0.35">
      <c r="A279" t="s">
        <v>6882</v>
      </c>
      <c r="B279" s="2">
        <v>14.83399799</v>
      </c>
      <c r="C279" s="2">
        <v>0.69400192699999996</v>
      </c>
      <c r="D279" s="2">
        <f>VLOOKUP(A279,diploid!A:D,4,FALSE)</f>
        <v>0.28219117900000001</v>
      </c>
      <c r="E279" s="2">
        <v>1.4795146E-2</v>
      </c>
      <c r="F279" s="3" t="s">
        <v>6883</v>
      </c>
      <c r="G279" s="2" t="s">
        <v>9</v>
      </c>
      <c r="I279" s="2" t="str">
        <f t="shared" si="20"/>
        <v>105343828</v>
      </c>
      <c r="J279" s="2">
        <f t="shared" si="21"/>
        <v>14.8</v>
      </c>
      <c r="K279" s="2" t="str">
        <f t="shared" si="22"/>
        <v>0.7 ± 0.3</v>
      </c>
      <c r="L279" s="2">
        <f t="shared" si="23"/>
        <v>1.4999999999999999E-2</v>
      </c>
      <c r="M279" t="str">
        <f t="shared" si="24"/>
        <v>neuronal acetylcholine receptor subunit alpha-6</v>
      </c>
    </row>
    <row r="280" spans="1:13" x14ac:dyDescent="0.35">
      <c r="A280" t="s">
        <v>6881</v>
      </c>
      <c r="B280" s="2">
        <v>186.08356240000001</v>
      </c>
      <c r="C280" s="2">
        <v>0.69390946099999995</v>
      </c>
      <c r="D280" s="2">
        <f>VLOOKUP(A280,diploid!A:D,4,FALSE)</f>
        <v>0.27375382100000001</v>
      </c>
      <c r="E280" s="2">
        <v>1.2681108999999999E-2</v>
      </c>
      <c r="F280" s="3" t="s">
        <v>2584</v>
      </c>
      <c r="G280" s="2" t="s">
        <v>9</v>
      </c>
      <c r="I280" s="2" t="str">
        <f t="shared" si="20"/>
        <v>105334809</v>
      </c>
      <c r="J280" s="2">
        <f t="shared" si="21"/>
        <v>186.1</v>
      </c>
      <c r="K280" s="2" t="str">
        <f t="shared" si="22"/>
        <v>0.7 ± 0.3</v>
      </c>
      <c r="L280" s="2">
        <f t="shared" si="23"/>
        <v>1.2999999999999999E-2</v>
      </c>
      <c r="M280" t="str">
        <f t="shared" si="24"/>
        <v>QRFP-like peptide receptor</v>
      </c>
    </row>
    <row r="281" spans="1:13" x14ac:dyDescent="0.35">
      <c r="A281" t="s">
        <v>6879</v>
      </c>
      <c r="B281" s="2">
        <v>52.085359140000001</v>
      </c>
      <c r="C281" s="2">
        <v>0.69388029100000004</v>
      </c>
      <c r="D281" s="2">
        <f>VLOOKUP(A281,diploid!A:D,4,FALSE)</f>
        <v>0.18017639299999999</v>
      </c>
      <c r="E281" s="2">
        <v>5.3560399999999996E-4</v>
      </c>
      <c r="F281" s="3" t="s">
        <v>6880</v>
      </c>
      <c r="G281" s="2" t="s">
        <v>9</v>
      </c>
      <c r="I281" s="2" t="str">
        <f t="shared" si="20"/>
        <v>105319373</v>
      </c>
      <c r="J281" s="2">
        <f t="shared" si="21"/>
        <v>52.1</v>
      </c>
      <c r="K281" s="2" t="str">
        <f t="shared" si="22"/>
        <v>0.7 ± 0.2</v>
      </c>
      <c r="L281" s="2" t="str">
        <f t="shared" si="23"/>
        <v>&lt;0.001</v>
      </c>
      <c r="M281" t="str">
        <f t="shared" si="24"/>
        <v>transmembrane protein 134 isoform X2</v>
      </c>
    </row>
    <row r="282" spans="1:13" x14ac:dyDescent="0.35">
      <c r="A282" t="s">
        <v>6877</v>
      </c>
      <c r="B282" s="2">
        <v>64.086913690000003</v>
      </c>
      <c r="C282" s="2">
        <v>0.69196895599999997</v>
      </c>
      <c r="D282" s="2">
        <f>VLOOKUP(A282,diploid!A:D,4,FALSE)</f>
        <v>0.206420088</v>
      </c>
      <c r="E282" s="2">
        <v>2.1837950000000001E-3</v>
      </c>
      <c r="F282" s="3" t="s">
        <v>6878</v>
      </c>
      <c r="G282" s="2" t="s">
        <v>9</v>
      </c>
      <c r="I282" s="2" t="str">
        <f t="shared" si="20"/>
        <v>105338991</v>
      </c>
      <c r="J282" s="2">
        <f t="shared" si="21"/>
        <v>64.099999999999994</v>
      </c>
      <c r="K282" s="2" t="str">
        <f t="shared" si="22"/>
        <v>0.7 ± 0.2</v>
      </c>
      <c r="L282" s="2">
        <f t="shared" si="23"/>
        <v>2E-3</v>
      </c>
      <c r="M282" t="str">
        <f t="shared" si="24"/>
        <v>circularly permutated Ras protein 1 isoform X1</v>
      </c>
    </row>
    <row r="283" spans="1:13" x14ac:dyDescent="0.35">
      <c r="A283" t="s">
        <v>6875</v>
      </c>
      <c r="B283" s="2">
        <v>34.996842350000001</v>
      </c>
      <c r="C283" s="2">
        <v>0.69178374600000003</v>
      </c>
      <c r="D283" s="2">
        <f>VLOOKUP(A283,diploid!A:D,4,FALSE)</f>
        <v>0.25743392999999998</v>
      </c>
      <c r="E283" s="2">
        <v>9.5429780000000006E-3</v>
      </c>
      <c r="F283" s="3" t="s">
        <v>6876</v>
      </c>
      <c r="G283" s="2" t="s">
        <v>9</v>
      </c>
      <c r="I283" s="2" t="str">
        <f t="shared" si="20"/>
        <v>105334786</v>
      </c>
      <c r="J283" s="2">
        <f t="shared" si="21"/>
        <v>35</v>
      </c>
      <c r="K283" s="2" t="str">
        <f t="shared" si="22"/>
        <v>0.7 ± 0.3</v>
      </c>
      <c r="L283" s="2">
        <f t="shared" si="23"/>
        <v>0.01</v>
      </c>
      <c r="M283" t="str">
        <f t="shared" si="24"/>
        <v>E3 ubiquitin-protein ligase TRIM56-like</v>
      </c>
    </row>
    <row r="284" spans="1:13" x14ac:dyDescent="0.35">
      <c r="A284" t="s">
        <v>6873</v>
      </c>
      <c r="B284" s="2">
        <v>13.361724929999999</v>
      </c>
      <c r="C284" s="2">
        <v>0.69031443000000003</v>
      </c>
      <c r="D284" s="2">
        <f>VLOOKUP(A284,diploid!A:D,4,FALSE)</f>
        <v>0.37690887699999998</v>
      </c>
      <c r="E284" s="2">
        <v>3.8592861999999999E-2</v>
      </c>
      <c r="F284" s="3" t="s">
        <v>6874</v>
      </c>
      <c r="G284" s="2" t="s">
        <v>9</v>
      </c>
      <c r="I284" s="2" t="str">
        <f t="shared" si="20"/>
        <v>117682045</v>
      </c>
      <c r="J284" s="2">
        <f t="shared" si="21"/>
        <v>13.4</v>
      </c>
      <c r="K284" s="2" t="str">
        <f t="shared" si="22"/>
        <v>0.7 ± 0.4</v>
      </c>
      <c r="L284" s="2">
        <f t="shared" si="23"/>
        <v>3.9E-2</v>
      </c>
      <c r="M284" t="str">
        <f t="shared" si="24"/>
        <v>tripartite motif-containing 13-like</v>
      </c>
    </row>
    <row r="285" spans="1:13" x14ac:dyDescent="0.35">
      <c r="A285" t="s">
        <v>6871</v>
      </c>
      <c r="B285" s="2">
        <v>178.6118075</v>
      </c>
      <c r="C285" s="2">
        <v>0.69029772099999998</v>
      </c>
      <c r="D285" s="2">
        <f>VLOOKUP(A285,diploid!A:D,4,FALSE)</f>
        <v>0.13814321299999999</v>
      </c>
      <c r="E285" s="2">
        <v>7.8599999999999993E-6</v>
      </c>
      <c r="F285" s="3" t="s">
        <v>6872</v>
      </c>
      <c r="G285" s="2" t="s">
        <v>9</v>
      </c>
      <c r="I285" s="2" t="str">
        <f t="shared" si="20"/>
        <v>105342515</v>
      </c>
      <c r="J285" s="2">
        <f t="shared" si="21"/>
        <v>178.6</v>
      </c>
      <c r="K285" s="2" t="str">
        <f t="shared" si="22"/>
        <v>0.7 ± 0.1</v>
      </c>
      <c r="L285" s="2" t="str">
        <f t="shared" si="23"/>
        <v>&lt;0.001</v>
      </c>
      <c r="M285" t="str">
        <f t="shared" si="24"/>
        <v>dolichyl-diphosphooligosaccharide--protein glycosyltransferase subunit 1</v>
      </c>
    </row>
    <row r="286" spans="1:13" x14ac:dyDescent="0.35">
      <c r="A286" t="s">
        <v>6869</v>
      </c>
      <c r="B286" s="2">
        <v>35.541004899999997</v>
      </c>
      <c r="C286" s="2">
        <v>0.68921849199999996</v>
      </c>
      <c r="D286" s="2">
        <f>VLOOKUP(A286,diploid!A:D,4,FALSE)</f>
        <v>0.26321611499999997</v>
      </c>
      <c r="E286" s="2">
        <v>1.088628E-2</v>
      </c>
      <c r="F286" s="3" t="s">
        <v>6870</v>
      </c>
      <c r="G286" s="2" t="s">
        <v>9</v>
      </c>
      <c r="I286" s="2" t="str">
        <f t="shared" si="20"/>
        <v>105334966</v>
      </c>
      <c r="J286" s="2">
        <f t="shared" si="21"/>
        <v>35.5</v>
      </c>
      <c r="K286" s="2" t="str">
        <f t="shared" si="22"/>
        <v>0.7 ± 0.3</v>
      </c>
      <c r="L286" s="2">
        <f t="shared" si="23"/>
        <v>1.0999999999999999E-2</v>
      </c>
      <c r="M286" t="str">
        <f t="shared" si="24"/>
        <v>sodium channel modifier 1</v>
      </c>
    </row>
    <row r="287" spans="1:13" x14ac:dyDescent="0.35">
      <c r="A287" t="s">
        <v>6867</v>
      </c>
      <c r="B287" s="2">
        <v>41.324625310000002</v>
      </c>
      <c r="C287" s="2">
        <v>0.68889708500000002</v>
      </c>
      <c r="D287" s="2">
        <f>VLOOKUP(A287,diploid!A:D,4,FALSE)</f>
        <v>0.22517234</v>
      </c>
      <c r="E287" s="2">
        <v>4.3850699999999996E-3</v>
      </c>
      <c r="F287" s="3" t="s">
        <v>6868</v>
      </c>
      <c r="G287" s="2" t="s">
        <v>9</v>
      </c>
      <c r="I287" s="2" t="str">
        <f t="shared" si="20"/>
        <v>105347185</v>
      </c>
      <c r="J287" s="2">
        <f t="shared" si="21"/>
        <v>41.3</v>
      </c>
      <c r="K287" s="2" t="str">
        <f t="shared" si="22"/>
        <v>0.7 ± 0.2</v>
      </c>
      <c r="L287" s="2">
        <f t="shared" si="23"/>
        <v>4.0000000000000001E-3</v>
      </c>
      <c r="M287" t="str">
        <f t="shared" si="24"/>
        <v>splicing factor 3A subunit 1</v>
      </c>
    </row>
    <row r="288" spans="1:13" x14ac:dyDescent="0.35">
      <c r="A288" t="s">
        <v>6866</v>
      </c>
      <c r="B288" s="2">
        <v>110.2216414</v>
      </c>
      <c r="C288" s="2">
        <v>0.68755835099999996</v>
      </c>
      <c r="D288" s="2">
        <f>VLOOKUP(A288,diploid!A:D,4,FALSE)</f>
        <v>0.16603986500000001</v>
      </c>
      <c r="E288" s="2">
        <v>2.1267000000000001E-4</v>
      </c>
      <c r="F288" s="3" t="s">
        <v>4149</v>
      </c>
      <c r="G288" s="2" t="s">
        <v>9</v>
      </c>
      <c r="I288" s="2" t="str">
        <f t="shared" si="20"/>
        <v>105318251</v>
      </c>
      <c r="J288" s="2">
        <f t="shared" si="21"/>
        <v>110.2</v>
      </c>
      <c r="K288" s="2" t="str">
        <f t="shared" si="22"/>
        <v>0.7 ± 0.2</v>
      </c>
      <c r="L288" s="2" t="str">
        <f t="shared" si="23"/>
        <v>&lt;0.001</v>
      </c>
      <c r="M288" t="str">
        <f t="shared" si="24"/>
        <v>zinc finger protein 236</v>
      </c>
    </row>
    <row r="289" spans="1:13" x14ac:dyDescent="0.35">
      <c r="A289" t="s">
        <v>6864</v>
      </c>
      <c r="B289" s="2">
        <v>11.50957966</v>
      </c>
      <c r="C289" s="2">
        <v>0.68647038000000005</v>
      </c>
      <c r="D289" s="2">
        <f>VLOOKUP(A289,diploid!A:D,4,FALSE)</f>
        <v>0.35134053999999998</v>
      </c>
      <c r="E289" s="2">
        <v>3.2958935000000002E-2</v>
      </c>
      <c r="F289" s="3" t="s">
        <v>6865</v>
      </c>
      <c r="G289" s="2" t="s">
        <v>9</v>
      </c>
      <c r="I289" s="2" t="str">
        <f t="shared" si="20"/>
        <v>105345783</v>
      </c>
      <c r="J289" s="2">
        <f t="shared" si="21"/>
        <v>11.5</v>
      </c>
      <c r="K289" s="2" t="str">
        <f t="shared" si="22"/>
        <v>0.7 ± 0.4</v>
      </c>
      <c r="L289" s="2">
        <f t="shared" si="23"/>
        <v>3.3000000000000002E-2</v>
      </c>
      <c r="M289" t="str">
        <f t="shared" si="24"/>
        <v>endonuclease III-like protein 1</v>
      </c>
    </row>
    <row r="290" spans="1:13" x14ac:dyDescent="0.35">
      <c r="A290" t="s">
        <v>6862</v>
      </c>
      <c r="B290" s="2">
        <v>35.945607670000001</v>
      </c>
      <c r="C290" s="2">
        <v>0.68357875300000004</v>
      </c>
      <c r="D290" s="2">
        <f>VLOOKUP(A290,diploid!A:D,4,FALSE)</f>
        <v>0.28253225500000001</v>
      </c>
      <c r="E290" s="2">
        <v>1.5944112E-2</v>
      </c>
      <c r="F290" s="3" t="s">
        <v>6863</v>
      </c>
      <c r="G290" s="2" t="s">
        <v>9</v>
      </c>
      <c r="I290" s="2" t="str">
        <f t="shared" si="20"/>
        <v>105319975</v>
      </c>
      <c r="J290" s="2">
        <f t="shared" si="21"/>
        <v>35.9</v>
      </c>
      <c r="K290" s="2" t="str">
        <f t="shared" si="22"/>
        <v>0.7 ± 0.3</v>
      </c>
      <c r="L290" s="2">
        <f t="shared" si="23"/>
        <v>1.6E-2</v>
      </c>
      <c r="M290" t="str">
        <f t="shared" si="24"/>
        <v>protein artemis isoform X3</v>
      </c>
    </row>
    <row r="291" spans="1:13" x14ac:dyDescent="0.35">
      <c r="A291" t="s">
        <v>6860</v>
      </c>
      <c r="B291" s="2">
        <v>17.469642969999999</v>
      </c>
      <c r="C291" s="2">
        <v>0.68295629099999999</v>
      </c>
      <c r="D291" s="2">
        <f>VLOOKUP(A291,diploid!A:D,4,FALSE)</f>
        <v>0.30367968200000001</v>
      </c>
      <c r="E291" s="2">
        <v>2.142871E-2</v>
      </c>
      <c r="F291" s="3" t="s">
        <v>6861</v>
      </c>
      <c r="G291" s="2" t="s">
        <v>9</v>
      </c>
      <c r="I291" s="2" t="str">
        <f t="shared" si="20"/>
        <v>105343088</v>
      </c>
      <c r="J291" s="2">
        <f t="shared" si="21"/>
        <v>17.5</v>
      </c>
      <c r="K291" s="2" t="str">
        <f t="shared" si="22"/>
        <v>0.7 ± 0.3</v>
      </c>
      <c r="L291" s="2">
        <f t="shared" si="23"/>
        <v>2.1000000000000001E-2</v>
      </c>
      <c r="M291" t="str">
        <f t="shared" si="24"/>
        <v>4-hydroxyphenylpyruvate dioxygenase-like protein</v>
      </c>
    </row>
    <row r="292" spans="1:13" x14ac:dyDescent="0.35">
      <c r="A292" t="s">
        <v>6858</v>
      </c>
      <c r="B292" s="2">
        <v>17.986748200000001</v>
      </c>
      <c r="C292" s="2">
        <v>0.68280492400000004</v>
      </c>
      <c r="D292" s="2">
        <f>VLOOKUP(A292,diploid!A:D,4,FALSE)</f>
        <v>0.20796980100000001</v>
      </c>
      <c r="E292" s="2">
        <v>2.696539E-3</v>
      </c>
      <c r="F292" s="3" t="s">
        <v>6859</v>
      </c>
      <c r="G292" s="2" t="s">
        <v>9</v>
      </c>
      <c r="I292" s="2" t="str">
        <f t="shared" si="20"/>
        <v>105338452</v>
      </c>
      <c r="J292" s="2">
        <f t="shared" si="21"/>
        <v>18</v>
      </c>
      <c r="K292" s="2" t="str">
        <f t="shared" si="22"/>
        <v>0.7 ± 0.2</v>
      </c>
      <c r="L292" s="2">
        <f t="shared" si="23"/>
        <v>3.0000000000000001E-3</v>
      </c>
      <c r="M292" t="str">
        <f t="shared" si="24"/>
        <v>COMM domain-containing protein 6</v>
      </c>
    </row>
    <row r="293" spans="1:13" x14ac:dyDescent="0.35">
      <c r="A293" t="s">
        <v>6856</v>
      </c>
      <c r="B293" s="2">
        <v>64.663672009999999</v>
      </c>
      <c r="C293" s="2">
        <v>0.68242926699999995</v>
      </c>
      <c r="D293" s="2">
        <f>VLOOKUP(A293,diploid!A:D,4,FALSE)</f>
        <v>0.14831071800000001</v>
      </c>
      <c r="E293" s="2">
        <v>4.0899999999999998E-5</v>
      </c>
      <c r="F293" s="3" t="s">
        <v>6857</v>
      </c>
      <c r="G293" s="2" t="s">
        <v>9</v>
      </c>
      <c r="I293" s="2" t="str">
        <f t="shared" si="20"/>
        <v>105341522</v>
      </c>
      <c r="J293" s="2">
        <f t="shared" si="21"/>
        <v>64.7</v>
      </c>
      <c r="K293" s="2" t="str">
        <f t="shared" si="22"/>
        <v>0.7 ± 0.1</v>
      </c>
      <c r="L293" s="2" t="str">
        <f t="shared" si="23"/>
        <v>&lt;0.001</v>
      </c>
      <c r="M293" t="str">
        <f t="shared" si="24"/>
        <v>protein DDI1 homolog 2</v>
      </c>
    </row>
    <row r="294" spans="1:13" x14ac:dyDescent="0.35">
      <c r="A294" t="s">
        <v>6854</v>
      </c>
      <c r="B294" s="2">
        <v>117.8067403</v>
      </c>
      <c r="C294" s="2">
        <v>0.68228841399999995</v>
      </c>
      <c r="D294" s="2">
        <f>VLOOKUP(A294,diploid!A:D,4,FALSE)</f>
        <v>0.13540365700000001</v>
      </c>
      <c r="E294" s="2">
        <v>6.7000000000000002E-6</v>
      </c>
      <c r="F294" s="3" t="s">
        <v>6855</v>
      </c>
      <c r="G294" s="2" t="s">
        <v>9</v>
      </c>
      <c r="I294" s="2" t="str">
        <f t="shared" si="20"/>
        <v>105328731</v>
      </c>
      <c r="J294" s="2">
        <f t="shared" si="21"/>
        <v>117.8</v>
      </c>
      <c r="K294" s="2" t="str">
        <f t="shared" si="22"/>
        <v>0.7 ± 0.1</v>
      </c>
      <c r="L294" s="2" t="str">
        <f t="shared" si="23"/>
        <v>&lt;0.001</v>
      </c>
      <c r="M294" t="str">
        <f t="shared" si="24"/>
        <v>PDZ domain-containing protein GIPC1</v>
      </c>
    </row>
    <row r="295" spans="1:13" x14ac:dyDescent="0.35">
      <c r="A295" t="s">
        <v>6852</v>
      </c>
      <c r="B295" s="2">
        <v>41.927246070000002</v>
      </c>
      <c r="C295" s="2">
        <v>0.68189058300000005</v>
      </c>
      <c r="D295" s="2">
        <f>VLOOKUP(A295,diploid!A:D,4,FALSE)</f>
        <v>0.34060509999999999</v>
      </c>
      <c r="E295" s="2">
        <v>3.1303162000000002E-2</v>
      </c>
      <c r="F295" s="3" t="s">
        <v>6853</v>
      </c>
      <c r="G295" s="2" t="s">
        <v>9</v>
      </c>
      <c r="I295" s="2" t="str">
        <f t="shared" si="20"/>
        <v>105344043</v>
      </c>
      <c r="J295" s="2">
        <f t="shared" si="21"/>
        <v>41.9</v>
      </c>
      <c r="K295" s="2" t="str">
        <f t="shared" si="22"/>
        <v>0.7 ± 0.3</v>
      </c>
      <c r="L295" s="2">
        <f t="shared" si="23"/>
        <v>3.1E-2</v>
      </c>
      <c r="M295" t="str">
        <f t="shared" si="24"/>
        <v>cytochrome P450 2C8</v>
      </c>
    </row>
    <row r="296" spans="1:13" x14ac:dyDescent="0.35">
      <c r="A296" t="s">
        <v>6850</v>
      </c>
      <c r="B296" s="2">
        <v>21.534034900000002</v>
      </c>
      <c r="C296" s="2">
        <v>0.68183230500000003</v>
      </c>
      <c r="D296" s="2">
        <f>VLOOKUP(A296,diploid!A:D,4,FALSE)</f>
        <v>0.36119011099999998</v>
      </c>
      <c r="E296" s="2">
        <v>3.6412140000000003E-2</v>
      </c>
      <c r="F296" s="3" t="s">
        <v>6851</v>
      </c>
      <c r="G296" s="2" t="s">
        <v>9</v>
      </c>
      <c r="I296" s="2" t="str">
        <f t="shared" si="20"/>
        <v>105334353</v>
      </c>
      <c r="J296" s="2">
        <f t="shared" si="21"/>
        <v>21.5</v>
      </c>
      <c r="K296" s="2" t="str">
        <f t="shared" si="22"/>
        <v>0.7 ± 0.4</v>
      </c>
      <c r="L296" s="2">
        <f t="shared" si="23"/>
        <v>3.5999999999999997E-2</v>
      </c>
      <c r="M296" t="str">
        <f t="shared" si="24"/>
        <v>mitochondrial import receptor subunit TOM40 homolog 1</v>
      </c>
    </row>
    <row r="297" spans="1:13" x14ac:dyDescent="0.35">
      <c r="A297" t="s">
        <v>6848</v>
      </c>
      <c r="B297" s="2">
        <v>34.303024120000003</v>
      </c>
      <c r="C297" s="2">
        <v>0.68180492000000004</v>
      </c>
      <c r="D297" s="2">
        <f>VLOOKUP(A297,diploid!A:D,4,FALSE)</f>
        <v>0.26861970600000001</v>
      </c>
      <c r="E297" s="2">
        <v>1.2964672E-2</v>
      </c>
      <c r="F297" s="3" t="s">
        <v>6849</v>
      </c>
      <c r="G297" s="2" t="s">
        <v>9</v>
      </c>
      <c r="I297" s="2" t="str">
        <f t="shared" si="20"/>
        <v>105327975</v>
      </c>
      <c r="J297" s="2">
        <f t="shared" si="21"/>
        <v>34.299999999999997</v>
      </c>
      <c r="K297" s="2" t="str">
        <f t="shared" si="22"/>
        <v>0.7 ± 0.3</v>
      </c>
      <c r="L297" s="2">
        <f t="shared" si="23"/>
        <v>1.2999999999999999E-2</v>
      </c>
      <c r="M297" t="str">
        <f t="shared" si="24"/>
        <v>tRNA 2-selenouridine synthase-like isoform X1</v>
      </c>
    </row>
    <row r="298" spans="1:13" x14ac:dyDescent="0.35">
      <c r="A298" t="s">
        <v>6846</v>
      </c>
      <c r="B298" s="2">
        <v>1559.784024</v>
      </c>
      <c r="C298" s="2">
        <v>0.68172686800000004</v>
      </c>
      <c r="D298" s="2">
        <f>VLOOKUP(A298,diploid!A:D,4,FALSE)</f>
        <v>0.151870696</v>
      </c>
      <c r="E298" s="2">
        <v>6.2799999999999995E-5</v>
      </c>
      <c r="F298" s="3" t="s">
        <v>6847</v>
      </c>
      <c r="G298" s="2" t="s">
        <v>9</v>
      </c>
      <c r="I298" s="2" t="str">
        <f t="shared" si="20"/>
        <v>105325261</v>
      </c>
      <c r="J298" s="2">
        <f t="shared" si="21"/>
        <v>1559.8</v>
      </c>
      <c r="K298" s="2" t="str">
        <f t="shared" si="22"/>
        <v>0.7 ± 0.2</v>
      </c>
      <c r="L298" s="2" t="str">
        <f t="shared" si="23"/>
        <v>&lt;0.001</v>
      </c>
      <c r="M298" t="str">
        <f t="shared" si="24"/>
        <v>heterogeneous nuclear ribonucleoprotein R isoform X1</v>
      </c>
    </row>
    <row r="299" spans="1:13" x14ac:dyDescent="0.35">
      <c r="A299" t="s">
        <v>6844</v>
      </c>
      <c r="B299" s="2">
        <v>195.84337389999999</v>
      </c>
      <c r="C299" s="2">
        <v>0.68110362099999999</v>
      </c>
      <c r="D299" s="2">
        <f>VLOOKUP(A299,diploid!A:D,4,FALSE)</f>
        <v>0.107181557</v>
      </c>
      <c r="E299" s="2">
        <v>8.2700000000000006E-9</v>
      </c>
      <c r="F299" s="3" t="s">
        <v>6845</v>
      </c>
      <c r="G299" s="2" t="s">
        <v>9</v>
      </c>
      <c r="I299" s="2" t="str">
        <f t="shared" si="20"/>
        <v>105344352</v>
      </c>
      <c r="J299" s="2">
        <f t="shared" si="21"/>
        <v>195.8</v>
      </c>
      <c r="K299" s="2" t="str">
        <f t="shared" si="22"/>
        <v>0.7 ± 0.1</v>
      </c>
      <c r="L299" s="2" t="str">
        <f t="shared" si="23"/>
        <v>&lt;0.001</v>
      </c>
      <c r="M299" t="str">
        <f t="shared" si="24"/>
        <v>putative ankyrin repeat protein RBE_0220</v>
      </c>
    </row>
    <row r="300" spans="1:13" x14ac:dyDescent="0.35">
      <c r="A300" t="s">
        <v>6842</v>
      </c>
      <c r="B300" s="2">
        <v>16.607341640000001</v>
      </c>
      <c r="C300" s="2">
        <v>0.679004567</v>
      </c>
      <c r="D300" s="2">
        <f>VLOOKUP(A300,diploid!A:D,4,FALSE)</f>
        <v>0.238256421</v>
      </c>
      <c r="E300" s="2">
        <v>7.0889330000000004E-3</v>
      </c>
      <c r="F300" s="3" t="s">
        <v>6843</v>
      </c>
      <c r="G300" s="2" t="s">
        <v>9</v>
      </c>
      <c r="I300" s="2" t="str">
        <f t="shared" si="20"/>
        <v>105346206</v>
      </c>
      <c r="J300" s="2">
        <f t="shared" si="21"/>
        <v>16.600000000000001</v>
      </c>
      <c r="K300" s="2" t="str">
        <f t="shared" si="22"/>
        <v>0.7 ± 0.2</v>
      </c>
      <c r="L300" s="2">
        <f t="shared" si="23"/>
        <v>7.0000000000000001E-3</v>
      </c>
      <c r="M300" t="str">
        <f t="shared" si="24"/>
        <v>complement component 1 Q subcomponent-binding protein mitochondrial</v>
      </c>
    </row>
    <row r="301" spans="1:13" x14ac:dyDescent="0.35">
      <c r="A301" t="s">
        <v>6840</v>
      </c>
      <c r="B301" s="2">
        <v>71.210804949999996</v>
      </c>
      <c r="C301" s="2">
        <v>0.67816231900000001</v>
      </c>
      <c r="D301" s="2">
        <f>VLOOKUP(A301,diploid!A:D,4,FALSE)</f>
        <v>0.170573531</v>
      </c>
      <c r="E301" s="2">
        <v>3.7125E-4</v>
      </c>
      <c r="F301" s="3" t="s">
        <v>6841</v>
      </c>
      <c r="G301" s="2" t="s">
        <v>9</v>
      </c>
      <c r="I301" s="2" t="str">
        <f t="shared" si="20"/>
        <v>105322423</v>
      </c>
      <c r="J301" s="2">
        <f t="shared" si="21"/>
        <v>71.2</v>
      </c>
      <c r="K301" s="2" t="str">
        <f t="shared" si="22"/>
        <v>0.7 ± 0.2</v>
      </c>
      <c r="L301" s="2" t="str">
        <f t="shared" si="23"/>
        <v>&lt;0.001</v>
      </c>
      <c r="M301" t="str">
        <f t="shared" si="24"/>
        <v>dr1-associated corepressor</v>
      </c>
    </row>
    <row r="302" spans="1:13" x14ac:dyDescent="0.35">
      <c r="A302" t="s">
        <v>6838</v>
      </c>
      <c r="B302" s="2">
        <v>79.341517589999995</v>
      </c>
      <c r="C302" s="2">
        <v>0.67706486399999999</v>
      </c>
      <c r="D302" s="2">
        <f>VLOOKUP(A302,diploid!A:D,4,FALSE)</f>
        <v>0.227446485</v>
      </c>
      <c r="E302" s="2">
        <v>5.2726049999999997E-3</v>
      </c>
      <c r="F302" s="3" t="s">
        <v>6839</v>
      </c>
      <c r="G302" s="2" t="s">
        <v>9</v>
      </c>
      <c r="I302" s="2" t="str">
        <f t="shared" si="20"/>
        <v>105326821</v>
      </c>
      <c r="J302" s="2">
        <f t="shared" si="21"/>
        <v>79.3</v>
      </c>
      <c r="K302" s="2" t="str">
        <f t="shared" si="22"/>
        <v>0.7 ± 0.2</v>
      </c>
      <c r="L302" s="2">
        <f t="shared" si="23"/>
        <v>5.0000000000000001E-3</v>
      </c>
      <c r="M302" t="str">
        <f t="shared" si="24"/>
        <v>alpha-galactosidase A</v>
      </c>
    </row>
    <row r="303" spans="1:13" x14ac:dyDescent="0.35">
      <c r="A303" t="s">
        <v>6836</v>
      </c>
      <c r="B303" s="2">
        <v>58.330839900000001</v>
      </c>
      <c r="C303" s="2">
        <v>0.67516148399999998</v>
      </c>
      <c r="D303" s="2">
        <f>VLOOKUP(A303,diploid!A:D,4,FALSE)</f>
        <v>0.337001938</v>
      </c>
      <c r="E303" s="2">
        <v>3.1462535E-2</v>
      </c>
      <c r="F303" s="3" t="s">
        <v>6837</v>
      </c>
      <c r="G303" s="2" t="s">
        <v>9</v>
      </c>
      <c r="I303" s="2" t="str">
        <f t="shared" si="20"/>
        <v>105322806</v>
      </c>
      <c r="J303" s="2">
        <f t="shared" si="21"/>
        <v>58.3</v>
      </c>
      <c r="K303" s="2" t="str">
        <f t="shared" si="22"/>
        <v>0.7 ± 0.3</v>
      </c>
      <c r="L303" s="2">
        <f t="shared" si="23"/>
        <v>3.1E-2</v>
      </c>
      <c r="M303" t="str">
        <f t="shared" si="24"/>
        <v>PRKR-interacting protein 1 homolog</v>
      </c>
    </row>
    <row r="304" spans="1:13" x14ac:dyDescent="0.35">
      <c r="A304" t="s">
        <v>6834</v>
      </c>
      <c r="B304" s="2">
        <v>147.1439005</v>
      </c>
      <c r="C304" s="2">
        <v>0.67421170600000002</v>
      </c>
      <c r="D304" s="2">
        <f>VLOOKUP(A304,diploid!A:D,4,FALSE)</f>
        <v>0.20043703399999999</v>
      </c>
      <c r="E304" s="2">
        <v>2.1735029999999998E-3</v>
      </c>
      <c r="F304" s="3" t="s">
        <v>6835</v>
      </c>
      <c r="G304" s="2" t="s">
        <v>9</v>
      </c>
      <c r="I304" s="2" t="str">
        <f t="shared" si="20"/>
        <v>105323199</v>
      </c>
      <c r="J304" s="2">
        <f t="shared" si="21"/>
        <v>147.1</v>
      </c>
      <c r="K304" s="2" t="str">
        <f t="shared" si="22"/>
        <v>0.7 ± 0.2</v>
      </c>
      <c r="L304" s="2">
        <f t="shared" si="23"/>
        <v>2E-3</v>
      </c>
      <c r="M304" t="str">
        <f t="shared" si="24"/>
        <v>protein rolling stone</v>
      </c>
    </row>
    <row r="305" spans="1:13" x14ac:dyDescent="0.35">
      <c r="A305" t="s">
        <v>6832</v>
      </c>
      <c r="B305" s="2">
        <v>53.61731614</v>
      </c>
      <c r="C305" s="2">
        <v>0.67315151900000003</v>
      </c>
      <c r="D305" s="2">
        <f>VLOOKUP(A305,diploid!A:D,4,FALSE)</f>
        <v>0.16442902600000001</v>
      </c>
      <c r="E305" s="2">
        <v>2.5143499999999999E-4</v>
      </c>
      <c r="F305" s="3" t="s">
        <v>6833</v>
      </c>
      <c r="G305" s="2" t="s">
        <v>9</v>
      </c>
      <c r="I305" s="2" t="str">
        <f t="shared" si="20"/>
        <v>105319683</v>
      </c>
      <c r="J305" s="2">
        <f t="shared" si="21"/>
        <v>53.6</v>
      </c>
      <c r="K305" s="2" t="str">
        <f t="shared" si="22"/>
        <v>0.7 ± 0.2</v>
      </c>
      <c r="L305" s="2" t="str">
        <f t="shared" si="23"/>
        <v>&lt;0.001</v>
      </c>
      <c r="M305" t="str">
        <f t="shared" si="24"/>
        <v>anaphase-promoting complex subunit 16-like</v>
      </c>
    </row>
    <row r="306" spans="1:13" x14ac:dyDescent="0.35">
      <c r="A306" t="s">
        <v>6830</v>
      </c>
      <c r="B306" s="2">
        <v>168.72896710000001</v>
      </c>
      <c r="C306" s="2">
        <v>0.67243469899999997</v>
      </c>
      <c r="D306" s="2">
        <f>VLOOKUP(A306,diploid!A:D,4,FALSE)</f>
        <v>0.20919684699999999</v>
      </c>
      <c r="E306" s="2">
        <v>3.177352E-3</v>
      </c>
      <c r="F306" s="3" t="s">
        <v>6831</v>
      </c>
      <c r="G306" s="2" t="s">
        <v>9</v>
      </c>
      <c r="I306" s="2" t="str">
        <f t="shared" si="20"/>
        <v>105344139</v>
      </c>
      <c r="J306" s="2">
        <f t="shared" si="21"/>
        <v>168.7</v>
      </c>
      <c r="K306" s="2" t="str">
        <f t="shared" si="22"/>
        <v>0.7 ± 0.2</v>
      </c>
      <c r="L306" s="2">
        <f t="shared" si="23"/>
        <v>3.0000000000000001E-3</v>
      </c>
      <c r="M306" t="str">
        <f t="shared" si="24"/>
        <v>PHD finger protein 14 isoform X2</v>
      </c>
    </row>
    <row r="307" spans="1:13" x14ac:dyDescent="0.35">
      <c r="A307" t="s">
        <v>6829</v>
      </c>
      <c r="B307" s="2">
        <v>169.53346089999999</v>
      </c>
      <c r="C307" s="2">
        <v>0.67103332000000004</v>
      </c>
      <c r="D307" s="2">
        <f>VLOOKUP(A307,diploid!A:D,4,FALSE)</f>
        <v>0.280068386</v>
      </c>
      <c r="E307" s="2">
        <v>1.718455E-2</v>
      </c>
      <c r="F307" s="3" t="s">
        <v>6701</v>
      </c>
      <c r="G307" s="2" t="s">
        <v>9</v>
      </c>
      <c r="I307" s="2" t="str">
        <f t="shared" si="20"/>
        <v>105324080</v>
      </c>
      <c r="J307" s="2">
        <f t="shared" si="21"/>
        <v>169.5</v>
      </c>
      <c r="K307" s="2" t="str">
        <f t="shared" si="22"/>
        <v>0.7 ± 0.3</v>
      </c>
      <c r="L307" s="2">
        <f t="shared" si="23"/>
        <v>1.7000000000000001E-2</v>
      </c>
      <c r="M307" t="str">
        <f t="shared" si="24"/>
        <v>antiviral innate immune response receptor RIG-I</v>
      </c>
    </row>
    <row r="308" spans="1:13" x14ac:dyDescent="0.35">
      <c r="A308" t="s">
        <v>6828</v>
      </c>
      <c r="B308" s="2">
        <v>168.48004789999999</v>
      </c>
      <c r="C308" s="2">
        <v>0.67083738999999998</v>
      </c>
      <c r="D308" s="2">
        <f>VLOOKUP(A308,diploid!A:D,4,FALSE)</f>
        <v>0.21743618000000001</v>
      </c>
      <c r="E308" s="2">
        <v>4.2795089999999999E-3</v>
      </c>
      <c r="F308" s="3" t="s">
        <v>3668</v>
      </c>
      <c r="G308" s="2" t="s">
        <v>9</v>
      </c>
      <c r="I308" s="2" t="str">
        <f t="shared" si="20"/>
        <v>105323546</v>
      </c>
      <c r="J308" s="2">
        <f t="shared" si="21"/>
        <v>168.5</v>
      </c>
      <c r="K308" s="2" t="str">
        <f t="shared" si="22"/>
        <v>0.7 ± 0.2</v>
      </c>
      <c r="L308" s="2">
        <f t="shared" si="23"/>
        <v>4.0000000000000001E-3</v>
      </c>
      <c r="M308" t="str">
        <f t="shared" si="24"/>
        <v>helicase with zinc finger domain 2</v>
      </c>
    </row>
    <row r="309" spans="1:13" x14ac:dyDescent="0.35">
      <c r="A309" t="s">
        <v>6826</v>
      </c>
      <c r="B309" s="2">
        <v>69.974674440000001</v>
      </c>
      <c r="C309" s="2">
        <v>0.66986866300000003</v>
      </c>
      <c r="D309" s="2">
        <f>VLOOKUP(A309,diploid!A:D,4,FALSE)</f>
        <v>0.203789889</v>
      </c>
      <c r="E309" s="2">
        <v>2.6817159999999998E-3</v>
      </c>
      <c r="F309" s="3" t="s">
        <v>6827</v>
      </c>
      <c r="G309" s="2" t="s">
        <v>9</v>
      </c>
      <c r="I309" s="2" t="str">
        <f t="shared" si="20"/>
        <v>105338221</v>
      </c>
      <c r="J309" s="2">
        <f t="shared" si="21"/>
        <v>70</v>
      </c>
      <c r="K309" s="2" t="str">
        <f t="shared" si="22"/>
        <v>0.7 ± 0.2</v>
      </c>
      <c r="L309" s="2">
        <f t="shared" si="23"/>
        <v>3.0000000000000001E-3</v>
      </c>
      <c r="M309" t="str">
        <f t="shared" si="24"/>
        <v>peroxiredoxin-2</v>
      </c>
    </row>
    <row r="310" spans="1:13" x14ac:dyDescent="0.35">
      <c r="A310" t="s">
        <v>6824</v>
      </c>
      <c r="B310" s="2">
        <v>108.2083121</v>
      </c>
      <c r="C310" s="2">
        <v>0.66886073999999995</v>
      </c>
      <c r="D310" s="2">
        <f>VLOOKUP(A310,diploid!A:D,4,FALSE)</f>
        <v>0.21688252799999999</v>
      </c>
      <c r="E310" s="2">
        <v>4.3106200000000003E-3</v>
      </c>
      <c r="F310" s="3" t="s">
        <v>6825</v>
      </c>
      <c r="G310" s="2" t="s">
        <v>9</v>
      </c>
      <c r="I310" s="2" t="str">
        <f t="shared" si="20"/>
        <v>105333809</v>
      </c>
      <c r="J310" s="2">
        <f t="shared" si="21"/>
        <v>108.2</v>
      </c>
      <c r="K310" s="2" t="str">
        <f t="shared" si="22"/>
        <v>0.7 ± 0.2</v>
      </c>
      <c r="L310" s="2">
        <f t="shared" si="23"/>
        <v>4.0000000000000001E-3</v>
      </c>
      <c r="M310" t="str">
        <f t="shared" si="24"/>
        <v>mitochondrial import inner membrane translocase subunit TIM14</v>
      </c>
    </row>
    <row r="311" spans="1:13" x14ac:dyDescent="0.35">
      <c r="A311" t="s">
        <v>6822</v>
      </c>
      <c r="B311" s="2">
        <v>75.31784064</v>
      </c>
      <c r="C311" s="2">
        <v>0.66875567899999999</v>
      </c>
      <c r="D311" s="2">
        <f>VLOOKUP(A311,diploid!A:D,4,FALSE)</f>
        <v>0.27710559499999998</v>
      </c>
      <c r="E311" s="2">
        <v>1.6661035000000001E-2</v>
      </c>
      <c r="F311" s="3" t="s">
        <v>6823</v>
      </c>
      <c r="G311" s="2" t="s">
        <v>9</v>
      </c>
      <c r="I311" s="2" t="str">
        <f t="shared" si="20"/>
        <v>105345822</v>
      </c>
      <c r="J311" s="2">
        <f t="shared" si="21"/>
        <v>75.3</v>
      </c>
      <c r="K311" s="2" t="str">
        <f t="shared" si="22"/>
        <v>0.7 ± 0.3</v>
      </c>
      <c r="L311" s="2">
        <f t="shared" si="23"/>
        <v>1.7000000000000001E-2</v>
      </c>
      <c r="M311" t="str">
        <f t="shared" si="24"/>
        <v>tyrosine aminotransferase</v>
      </c>
    </row>
    <row r="312" spans="1:13" x14ac:dyDescent="0.35">
      <c r="A312" t="s">
        <v>6820</v>
      </c>
      <c r="B312" s="2">
        <v>96.816909659999993</v>
      </c>
      <c r="C312" s="2">
        <v>0.66857250599999996</v>
      </c>
      <c r="D312" s="2">
        <f>VLOOKUP(A312,diploid!A:D,4,FALSE)</f>
        <v>0.15268639000000001</v>
      </c>
      <c r="E312" s="2">
        <v>9.6199999999999994E-5</v>
      </c>
      <c r="F312" s="3" t="s">
        <v>6821</v>
      </c>
      <c r="G312" s="2" t="s">
        <v>9</v>
      </c>
      <c r="I312" s="2" t="str">
        <f t="shared" si="20"/>
        <v>105338321</v>
      </c>
      <c r="J312" s="2">
        <f t="shared" si="21"/>
        <v>96.8</v>
      </c>
      <c r="K312" s="2" t="str">
        <f t="shared" si="22"/>
        <v>0.7 ± 0.2</v>
      </c>
      <c r="L312" s="2" t="str">
        <f t="shared" si="23"/>
        <v>&lt;0.001</v>
      </c>
      <c r="M312" t="str">
        <f t="shared" si="24"/>
        <v>brain protein I3</v>
      </c>
    </row>
    <row r="313" spans="1:13" x14ac:dyDescent="0.35">
      <c r="A313" t="s">
        <v>6818</v>
      </c>
      <c r="B313" s="2">
        <v>9.2377467810000002</v>
      </c>
      <c r="C313" s="2">
        <v>0.66851014900000005</v>
      </c>
      <c r="D313" s="2">
        <f>VLOOKUP(A313,diploid!A:D,4,FALSE)</f>
        <v>0.34489486400000002</v>
      </c>
      <c r="E313" s="2">
        <v>3.5180142999999997E-2</v>
      </c>
      <c r="F313" s="3" t="s">
        <v>6819</v>
      </c>
      <c r="G313" s="2" t="s">
        <v>9</v>
      </c>
      <c r="I313" s="2" t="str">
        <f t="shared" si="20"/>
        <v>105332463</v>
      </c>
      <c r="J313" s="2">
        <f t="shared" si="21"/>
        <v>9.1999999999999993</v>
      </c>
      <c r="K313" s="2" t="str">
        <f t="shared" si="22"/>
        <v>0.7 ± 0.3</v>
      </c>
      <c r="L313" s="2">
        <f t="shared" si="23"/>
        <v>3.5000000000000003E-2</v>
      </c>
      <c r="M313" t="str">
        <f t="shared" si="24"/>
        <v>cytochrome P450 2F2 isoform X2</v>
      </c>
    </row>
    <row r="314" spans="1:13" x14ac:dyDescent="0.35">
      <c r="A314" t="s">
        <v>6816</v>
      </c>
      <c r="B314" s="2">
        <v>186.52144190000001</v>
      </c>
      <c r="C314" s="2">
        <v>0.66789126099999996</v>
      </c>
      <c r="D314" s="2">
        <f>VLOOKUP(A314,diploid!A:D,4,FALSE)</f>
        <v>0.11101304200000001</v>
      </c>
      <c r="E314" s="2">
        <v>5.2800000000000003E-8</v>
      </c>
      <c r="F314" s="3" t="s">
        <v>6817</v>
      </c>
      <c r="G314" s="2" t="s">
        <v>9</v>
      </c>
      <c r="I314" s="2" t="str">
        <f t="shared" si="20"/>
        <v>105335266</v>
      </c>
      <c r="J314" s="2">
        <f t="shared" si="21"/>
        <v>186.5</v>
      </c>
      <c r="K314" s="2" t="str">
        <f t="shared" si="22"/>
        <v>0.7 ± 0.1</v>
      </c>
      <c r="L314" s="2" t="str">
        <f t="shared" si="23"/>
        <v>&lt;0.001</v>
      </c>
      <c r="M314" t="str">
        <f t="shared" si="24"/>
        <v>ras-related protein Rap-2b</v>
      </c>
    </row>
    <row r="315" spans="1:13" x14ac:dyDescent="0.35">
      <c r="A315" t="s">
        <v>6814</v>
      </c>
      <c r="B315" s="2">
        <v>95.794375049999999</v>
      </c>
      <c r="C315" s="2">
        <v>0.66686462099999999</v>
      </c>
      <c r="D315" s="2">
        <f>VLOOKUP(A315,diploid!A:D,4,FALSE)</f>
        <v>0.162358906</v>
      </c>
      <c r="E315" s="2">
        <v>2.4606699999999999E-4</v>
      </c>
      <c r="F315" s="3" t="s">
        <v>6815</v>
      </c>
      <c r="G315" s="2" t="s">
        <v>9</v>
      </c>
      <c r="I315" s="2" t="str">
        <f t="shared" si="20"/>
        <v>105346162</v>
      </c>
      <c r="J315" s="2">
        <f t="shared" si="21"/>
        <v>95.8</v>
      </c>
      <c r="K315" s="2" t="str">
        <f t="shared" si="22"/>
        <v>0.7 ± 0.2</v>
      </c>
      <c r="L315" s="2" t="str">
        <f t="shared" si="23"/>
        <v>&lt;0.001</v>
      </c>
      <c r="M315" t="str">
        <f t="shared" si="24"/>
        <v>small nuclear ribonucleoprotein Sm D2</v>
      </c>
    </row>
    <row r="316" spans="1:13" x14ac:dyDescent="0.35">
      <c r="A316" t="s">
        <v>6812</v>
      </c>
      <c r="B316" s="2">
        <v>14.04282602</v>
      </c>
      <c r="C316" s="2">
        <v>0.66559136399999996</v>
      </c>
      <c r="D316" s="2">
        <f>VLOOKUP(A316,diploid!A:D,4,FALSE)</f>
        <v>0.25903279800000001</v>
      </c>
      <c r="E316" s="2">
        <v>1.2654924999999999E-2</v>
      </c>
      <c r="F316" s="3" t="s">
        <v>6813</v>
      </c>
      <c r="G316" s="2" t="s">
        <v>9</v>
      </c>
      <c r="I316" s="2" t="str">
        <f t="shared" si="20"/>
        <v>105345610</v>
      </c>
      <c r="J316" s="2">
        <f t="shared" si="21"/>
        <v>14</v>
      </c>
      <c r="K316" s="2" t="str">
        <f t="shared" si="22"/>
        <v>0.7 ± 0.3</v>
      </c>
      <c r="L316" s="2">
        <f t="shared" si="23"/>
        <v>1.2999999999999999E-2</v>
      </c>
      <c r="M316" t="str">
        <f t="shared" si="24"/>
        <v>ATM interactor</v>
      </c>
    </row>
    <row r="317" spans="1:13" x14ac:dyDescent="0.35">
      <c r="A317" t="s">
        <v>6810</v>
      </c>
      <c r="B317" s="2">
        <v>742.63142159999995</v>
      </c>
      <c r="C317" s="2">
        <v>0.66512750600000003</v>
      </c>
      <c r="D317" s="2">
        <f>VLOOKUP(A317,diploid!A:D,4,FALSE)</f>
        <v>0.14057808699999999</v>
      </c>
      <c r="E317" s="2">
        <v>2.4899999999999999E-5</v>
      </c>
      <c r="F317" s="3" t="s">
        <v>6811</v>
      </c>
      <c r="G317" s="2" t="s">
        <v>9</v>
      </c>
      <c r="I317" s="2" t="str">
        <f t="shared" si="20"/>
        <v>105330854</v>
      </c>
      <c r="J317" s="2">
        <f t="shared" si="21"/>
        <v>742.6</v>
      </c>
      <c r="K317" s="2" t="str">
        <f t="shared" si="22"/>
        <v>0.7 ± 0.1</v>
      </c>
      <c r="L317" s="2" t="str">
        <f t="shared" si="23"/>
        <v>&lt;0.001</v>
      </c>
      <c r="M317" t="str">
        <f t="shared" si="24"/>
        <v>DNA-directed RNA polymerases I II and III subunit RPABC3</v>
      </c>
    </row>
    <row r="318" spans="1:13" x14ac:dyDescent="0.35">
      <c r="A318" t="s">
        <v>6809</v>
      </c>
      <c r="B318" s="2">
        <v>29.133382569999998</v>
      </c>
      <c r="C318" s="2">
        <v>0.66342081399999997</v>
      </c>
      <c r="D318" s="2">
        <f>VLOOKUP(A318,diploid!A:D,4,FALSE)</f>
        <v>0.37553157100000001</v>
      </c>
      <c r="E318" s="2">
        <v>4.4209429000000001E-2</v>
      </c>
      <c r="F318" s="3" t="s">
        <v>2969</v>
      </c>
      <c r="G318" s="2" t="s">
        <v>9</v>
      </c>
      <c r="I318" s="2" t="str">
        <f t="shared" si="20"/>
        <v>105334556</v>
      </c>
      <c r="J318" s="2">
        <f t="shared" si="21"/>
        <v>29.1</v>
      </c>
      <c r="K318" s="2" t="str">
        <f t="shared" si="22"/>
        <v>0.7 ± 0.4</v>
      </c>
      <c r="L318" s="2">
        <f t="shared" si="23"/>
        <v>4.3999999999999997E-2</v>
      </c>
      <c r="M318" t="str">
        <f t="shared" si="24"/>
        <v>DBH-like monooxygenase protein 1</v>
      </c>
    </row>
    <row r="319" spans="1:13" x14ac:dyDescent="0.35">
      <c r="A319" t="s">
        <v>6808</v>
      </c>
      <c r="B319" s="2">
        <v>102.9325173</v>
      </c>
      <c r="C319" s="2">
        <v>0.66204258299999996</v>
      </c>
      <c r="D319" s="2">
        <f>VLOOKUP(A319,diploid!A:D,4,FALSE)</f>
        <v>0.26185819100000002</v>
      </c>
      <c r="E319" s="2">
        <v>1.3676827000000001E-2</v>
      </c>
      <c r="F319" s="3" t="s">
        <v>775</v>
      </c>
      <c r="G319" s="2" t="s">
        <v>9</v>
      </c>
      <c r="I319" s="2" t="str">
        <f t="shared" si="20"/>
        <v>105335853</v>
      </c>
      <c r="J319" s="2">
        <f t="shared" si="21"/>
        <v>102.9</v>
      </c>
      <c r="K319" s="2" t="str">
        <f t="shared" si="22"/>
        <v>0.7 ± 0.3</v>
      </c>
      <c r="L319" s="2">
        <f t="shared" si="23"/>
        <v>1.4E-2</v>
      </c>
      <c r="M319" t="str">
        <f t="shared" si="24"/>
        <v>protein kreg-1</v>
      </c>
    </row>
    <row r="320" spans="1:13" x14ac:dyDescent="0.35">
      <c r="A320" t="s">
        <v>6807</v>
      </c>
      <c r="B320" s="2">
        <v>25.027996510000001</v>
      </c>
      <c r="C320" s="2">
        <v>0.65918184800000001</v>
      </c>
      <c r="D320" s="2">
        <f>VLOOKUP(A320,diploid!A:D,4,FALSE)</f>
        <v>0.19722192399999999</v>
      </c>
      <c r="E320" s="2">
        <v>2.366403E-3</v>
      </c>
      <c r="F320" s="3" t="s">
        <v>1454</v>
      </c>
      <c r="G320" s="2" t="s">
        <v>9</v>
      </c>
      <c r="I320" s="2" t="str">
        <f t="shared" si="20"/>
        <v>117689710</v>
      </c>
      <c r="J320" s="2">
        <f t="shared" si="21"/>
        <v>25</v>
      </c>
      <c r="K320" s="2" t="str">
        <f t="shared" si="22"/>
        <v>0.7 ± 0.2</v>
      </c>
      <c r="L320" s="2">
        <f t="shared" si="23"/>
        <v>2E-3</v>
      </c>
      <c r="M320" t="str">
        <f t="shared" si="24"/>
        <v>E3 ubiquitin-protein ligase TRIM71-like</v>
      </c>
    </row>
    <row r="321" spans="1:13" x14ac:dyDescent="0.35">
      <c r="A321" t="s">
        <v>6806</v>
      </c>
      <c r="B321" s="2">
        <v>57.650382030000003</v>
      </c>
      <c r="C321" s="2">
        <v>0.65848185100000001</v>
      </c>
      <c r="D321" s="2">
        <f>VLOOKUP(A321,diploid!A:D,4,FALSE)</f>
        <v>0.24457752199999999</v>
      </c>
      <c r="E321" s="2">
        <v>1.0084704999999999E-2</v>
      </c>
      <c r="F321" s="3" t="s">
        <v>1595</v>
      </c>
      <c r="G321" s="2" t="s">
        <v>9</v>
      </c>
      <c r="I321" s="2" t="str">
        <f t="shared" si="20"/>
        <v>109619688</v>
      </c>
      <c r="J321" s="2">
        <f t="shared" si="21"/>
        <v>57.7</v>
      </c>
      <c r="K321" s="2" t="str">
        <f t="shared" si="22"/>
        <v>0.7 ± 0.2</v>
      </c>
      <c r="L321" s="2">
        <f t="shared" si="23"/>
        <v>0.01</v>
      </c>
      <c r="M321" t="str">
        <f t="shared" si="24"/>
        <v>tripartite motif-containing protein 3-like</v>
      </c>
    </row>
    <row r="322" spans="1:13" x14ac:dyDescent="0.35">
      <c r="A322" t="s">
        <v>6805</v>
      </c>
      <c r="B322" s="2">
        <v>364.99228740000001</v>
      </c>
      <c r="C322" s="2">
        <v>0.65815960500000004</v>
      </c>
      <c r="D322" s="2">
        <f>VLOOKUP(A322,diploid!A:D,4,FALSE)</f>
        <v>0.14588732300000001</v>
      </c>
      <c r="E322" s="2">
        <v>6.02E-5</v>
      </c>
      <c r="F322" s="3" t="s">
        <v>3179</v>
      </c>
      <c r="G322" s="2" t="s">
        <v>9</v>
      </c>
      <c r="I322" s="2" t="str">
        <f t="shared" si="20"/>
        <v>105326399</v>
      </c>
      <c r="J322" s="2">
        <f t="shared" si="21"/>
        <v>365</v>
      </c>
      <c r="K322" s="2" t="str">
        <f t="shared" si="22"/>
        <v>0.7 ± 0.1</v>
      </c>
      <c r="L322" s="2" t="str">
        <f t="shared" si="23"/>
        <v>&lt;0.001</v>
      </c>
      <c r="M322" t="str">
        <f t="shared" si="24"/>
        <v>polyadenylate-binding protein 4-like</v>
      </c>
    </row>
    <row r="323" spans="1:13" x14ac:dyDescent="0.35">
      <c r="A323" t="s">
        <v>6803</v>
      </c>
      <c r="B323" s="2">
        <v>17.46561964</v>
      </c>
      <c r="C323" s="2">
        <v>0.65698988400000002</v>
      </c>
      <c r="D323" s="2">
        <f>VLOOKUP(A323,diploid!A:D,4,FALSE)</f>
        <v>0.28668917399999999</v>
      </c>
      <c r="E323" s="2">
        <v>2.1222280999999999E-2</v>
      </c>
      <c r="F323" s="3" t="s">
        <v>6804</v>
      </c>
      <c r="G323" s="2" t="s">
        <v>9</v>
      </c>
      <c r="I323" s="2" t="str">
        <f t="shared" ref="I323:I386" si="25">RIGHT(A323,9)</f>
        <v>105319012</v>
      </c>
      <c r="J323" s="2">
        <f t="shared" ref="J323:J386" si="26">ROUND(B323,1)</f>
        <v>17.5</v>
      </c>
      <c r="K323" s="2" t="str">
        <f t="shared" ref="K323:K386" si="27">ROUND(C323,1) &amp; " ± " &amp; ROUND(D323,1)</f>
        <v>0.7 ± 0.3</v>
      </c>
      <c r="L323" s="2">
        <f t="shared" ref="L323:L386" si="28">IF(E323&lt;0.001,"&lt;0.001",ROUND(E323,3))</f>
        <v>2.1000000000000001E-2</v>
      </c>
      <c r="M323" t="str">
        <f t="shared" ref="M323:M386" si="29">F323</f>
        <v>A disintegrin and metalloproteinase with thrombospondin motifs 16-like</v>
      </c>
    </row>
    <row r="324" spans="1:13" x14ac:dyDescent="0.35">
      <c r="A324" t="s">
        <v>6801</v>
      </c>
      <c r="B324" s="2">
        <v>40.05783212</v>
      </c>
      <c r="C324" s="2">
        <v>0.65659005299999995</v>
      </c>
      <c r="D324" s="2">
        <f>VLOOKUP(A324,diploid!A:D,4,FALSE)</f>
        <v>0.161999265</v>
      </c>
      <c r="E324" s="2">
        <v>2.9447400000000003E-4</v>
      </c>
      <c r="F324" s="3" t="s">
        <v>6802</v>
      </c>
      <c r="G324" s="2" t="s">
        <v>9</v>
      </c>
      <c r="I324" s="2" t="str">
        <f t="shared" si="25"/>
        <v>105327161</v>
      </c>
      <c r="J324" s="2">
        <f t="shared" si="26"/>
        <v>40.1</v>
      </c>
      <c r="K324" s="2" t="str">
        <f t="shared" si="27"/>
        <v>0.7 ± 0.2</v>
      </c>
      <c r="L324" s="2" t="str">
        <f t="shared" si="28"/>
        <v>&lt;0.001</v>
      </c>
      <c r="M324" t="str">
        <f t="shared" si="29"/>
        <v>beta-1-syntrophin-like</v>
      </c>
    </row>
    <row r="325" spans="1:13" x14ac:dyDescent="0.35">
      <c r="A325" t="s">
        <v>6799</v>
      </c>
      <c r="B325" s="2">
        <v>95.161815739999994</v>
      </c>
      <c r="C325" s="2">
        <v>0.65580011800000004</v>
      </c>
      <c r="D325" s="2">
        <f>VLOOKUP(A325,diploid!A:D,4,FALSE)</f>
        <v>0.135173653</v>
      </c>
      <c r="E325" s="2">
        <v>1.5400000000000002E-5</v>
      </c>
      <c r="F325" s="3" t="s">
        <v>6800</v>
      </c>
      <c r="G325" s="2" t="s">
        <v>9</v>
      </c>
      <c r="I325" s="2" t="str">
        <f t="shared" si="25"/>
        <v>105342893</v>
      </c>
      <c r="J325" s="2">
        <f t="shared" si="26"/>
        <v>95.2</v>
      </c>
      <c r="K325" s="2" t="str">
        <f t="shared" si="27"/>
        <v>0.7 ± 0.1</v>
      </c>
      <c r="L325" s="2" t="str">
        <f t="shared" si="28"/>
        <v>&lt;0.001</v>
      </c>
      <c r="M325" t="str">
        <f t="shared" si="29"/>
        <v>LOW QUALITY PROTEIN: ligand of Numb protein X 2</v>
      </c>
    </row>
    <row r="326" spans="1:13" x14ac:dyDescent="0.35">
      <c r="A326" t="s">
        <v>6797</v>
      </c>
      <c r="B326" s="2">
        <v>15.87666151</v>
      </c>
      <c r="C326" s="2">
        <v>0.65494622199999997</v>
      </c>
      <c r="D326" s="2">
        <f>VLOOKUP(A326,diploid!A:D,4,FALSE)</f>
        <v>0.34562441300000002</v>
      </c>
      <c r="E326" s="2">
        <v>3.8592861999999999E-2</v>
      </c>
      <c r="F326" s="3" t="s">
        <v>6798</v>
      </c>
      <c r="G326" s="2" t="s">
        <v>9</v>
      </c>
      <c r="I326" s="2" t="str">
        <f t="shared" si="25"/>
        <v>105327174</v>
      </c>
      <c r="J326" s="2">
        <f t="shared" si="26"/>
        <v>15.9</v>
      </c>
      <c r="K326" s="2" t="str">
        <f t="shared" si="27"/>
        <v>0.7 ± 0.3</v>
      </c>
      <c r="L326" s="2">
        <f t="shared" si="28"/>
        <v>3.9E-2</v>
      </c>
      <c r="M326" t="str">
        <f t="shared" si="29"/>
        <v>cytochrome P450 4F22</v>
      </c>
    </row>
    <row r="327" spans="1:13" x14ac:dyDescent="0.35">
      <c r="A327" t="s">
        <v>6795</v>
      </c>
      <c r="B327" s="2">
        <v>793.43707689999997</v>
      </c>
      <c r="C327" s="2">
        <v>0.652979427</v>
      </c>
      <c r="D327" s="2">
        <f>VLOOKUP(A327,diploid!A:D,4,FALSE)</f>
        <v>0.210181384</v>
      </c>
      <c r="E327" s="2">
        <v>4.0961929999999997E-3</v>
      </c>
      <c r="F327" s="3" t="s">
        <v>6796</v>
      </c>
      <c r="G327" s="2" t="s">
        <v>9</v>
      </c>
      <c r="I327" s="2" t="str">
        <f t="shared" si="25"/>
        <v>117686602</v>
      </c>
      <c r="J327" s="2">
        <f t="shared" si="26"/>
        <v>793.4</v>
      </c>
      <c r="K327" s="2" t="str">
        <f t="shared" si="27"/>
        <v>0.7 ± 0.2</v>
      </c>
      <c r="L327" s="2">
        <f t="shared" si="28"/>
        <v>4.0000000000000001E-3</v>
      </c>
      <c r="M327" t="str">
        <f t="shared" si="29"/>
        <v>calcium-binding protein 4-like</v>
      </c>
    </row>
    <row r="328" spans="1:13" x14ac:dyDescent="0.35">
      <c r="A328" t="s">
        <v>6793</v>
      </c>
      <c r="B328" s="2">
        <v>152.5096355</v>
      </c>
      <c r="C328" s="2">
        <v>0.65232102400000003</v>
      </c>
      <c r="D328" s="2">
        <f>VLOOKUP(A328,diploid!A:D,4,FALSE)</f>
        <v>0.20007712499999999</v>
      </c>
      <c r="E328" s="2">
        <v>2.9547979999999998E-3</v>
      </c>
      <c r="F328" s="3" t="s">
        <v>6794</v>
      </c>
      <c r="G328" s="2" t="s">
        <v>9</v>
      </c>
      <c r="I328" s="2" t="str">
        <f t="shared" si="25"/>
        <v>105332711</v>
      </c>
      <c r="J328" s="2">
        <f t="shared" si="26"/>
        <v>152.5</v>
      </c>
      <c r="K328" s="2" t="str">
        <f t="shared" si="27"/>
        <v>0.7 ± 0.2</v>
      </c>
      <c r="L328" s="2">
        <f t="shared" si="28"/>
        <v>3.0000000000000001E-3</v>
      </c>
      <c r="M328" t="str">
        <f t="shared" si="29"/>
        <v>biogenesis of lysosome-related organelles complex 1 subunit 1</v>
      </c>
    </row>
    <row r="329" spans="1:13" x14ac:dyDescent="0.35">
      <c r="A329" t="s">
        <v>6791</v>
      </c>
      <c r="B329" s="2">
        <v>30.360806870000001</v>
      </c>
      <c r="C329" s="2">
        <v>0.65131565400000002</v>
      </c>
      <c r="D329" s="2">
        <f>VLOOKUP(A329,diploid!A:D,4,FALSE)</f>
        <v>0.24870688199999999</v>
      </c>
      <c r="E329" s="2">
        <v>1.1727034000000001E-2</v>
      </c>
      <c r="F329" s="3" t="s">
        <v>6792</v>
      </c>
      <c r="G329" s="2" t="s">
        <v>9</v>
      </c>
      <c r="I329" s="2" t="str">
        <f t="shared" si="25"/>
        <v>105340439</v>
      </c>
      <c r="J329" s="2">
        <f t="shared" si="26"/>
        <v>30.4</v>
      </c>
      <c r="K329" s="2" t="str">
        <f t="shared" si="27"/>
        <v>0.7 ± 0.2</v>
      </c>
      <c r="L329" s="2">
        <f t="shared" si="28"/>
        <v>1.2E-2</v>
      </c>
      <c r="M329" t="str">
        <f t="shared" si="29"/>
        <v>GDH/6PGL endoplasmic bifunctional protein</v>
      </c>
    </row>
    <row r="330" spans="1:13" x14ac:dyDescent="0.35">
      <c r="A330" t="s">
        <v>6789</v>
      </c>
      <c r="B330" s="2">
        <v>68.830928389999997</v>
      </c>
      <c r="C330" s="2">
        <v>0.65118728000000003</v>
      </c>
      <c r="D330" s="2">
        <f>VLOOKUP(A330,diploid!A:D,4,FALSE)</f>
        <v>0.16008634999999999</v>
      </c>
      <c r="E330" s="2">
        <v>2.8611199999999999E-4</v>
      </c>
      <c r="F330" s="3" t="s">
        <v>6790</v>
      </c>
      <c r="G330" s="2" t="s">
        <v>9</v>
      </c>
      <c r="I330" s="2" t="str">
        <f t="shared" si="25"/>
        <v>105318310</v>
      </c>
      <c r="J330" s="2">
        <f t="shared" si="26"/>
        <v>68.8</v>
      </c>
      <c r="K330" s="2" t="str">
        <f t="shared" si="27"/>
        <v>0.7 ± 0.2</v>
      </c>
      <c r="L330" s="2" t="str">
        <f t="shared" si="28"/>
        <v>&lt;0.001</v>
      </c>
      <c r="M330" t="str">
        <f t="shared" si="29"/>
        <v>endoplasmic reticulum junction formation protein lunapark-B</v>
      </c>
    </row>
    <row r="331" spans="1:13" x14ac:dyDescent="0.35">
      <c r="A331" t="s">
        <v>6787</v>
      </c>
      <c r="B331" s="2">
        <v>2970.818953</v>
      </c>
      <c r="C331" s="2">
        <v>0.65061835300000004</v>
      </c>
      <c r="D331" s="2">
        <f>VLOOKUP(A331,diploid!A:D,4,FALSE)</f>
        <v>0.140643715</v>
      </c>
      <c r="E331" s="2">
        <v>3.9700000000000003E-5</v>
      </c>
      <c r="F331" s="3" t="s">
        <v>6788</v>
      </c>
      <c r="G331" s="2" t="s">
        <v>9</v>
      </c>
      <c r="I331" s="2" t="str">
        <f t="shared" si="25"/>
        <v>105344099</v>
      </c>
      <c r="J331" s="2">
        <f t="shared" si="26"/>
        <v>2970.8</v>
      </c>
      <c r="K331" s="2" t="str">
        <f t="shared" si="27"/>
        <v>0.7 ± 0.1</v>
      </c>
      <c r="L331" s="2" t="str">
        <f t="shared" si="28"/>
        <v>&lt;0.001</v>
      </c>
      <c r="M331" t="str">
        <f t="shared" si="29"/>
        <v>nascent polypeptide-associated complex subunit alpha</v>
      </c>
    </row>
    <row r="332" spans="1:13" x14ac:dyDescent="0.35">
      <c r="A332" t="s">
        <v>6785</v>
      </c>
      <c r="B332" s="2">
        <v>470.60351059999999</v>
      </c>
      <c r="C332" s="2">
        <v>0.65044827299999997</v>
      </c>
      <c r="D332" s="2">
        <f>VLOOKUP(A332,diploid!A:D,4,FALSE)</f>
        <v>0.18116077799999999</v>
      </c>
      <c r="E332" s="2">
        <v>1.264551E-3</v>
      </c>
      <c r="F332" s="3" t="s">
        <v>6786</v>
      </c>
      <c r="G332" s="2" t="s">
        <v>9</v>
      </c>
      <c r="I332" s="2" t="str">
        <f t="shared" si="25"/>
        <v>105338472</v>
      </c>
      <c r="J332" s="2">
        <f t="shared" si="26"/>
        <v>470.6</v>
      </c>
      <c r="K332" s="2" t="str">
        <f t="shared" si="27"/>
        <v>0.7 ± 0.2</v>
      </c>
      <c r="L332" s="2">
        <f t="shared" si="28"/>
        <v>1E-3</v>
      </c>
      <c r="M332" t="str">
        <f t="shared" si="29"/>
        <v>myosin essential light chain adductor muscle</v>
      </c>
    </row>
    <row r="333" spans="1:13" x14ac:dyDescent="0.35">
      <c r="A333" t="s">
        <v>6783</v>
      </c>
      <c r="B333" s="2">
        <v>85.531201809999999</v>
      </c>
      <c r="C333" s="2">
        <v>0.65027625</v>
      </c>
      <c r="D333" s="2">
        <f>VLOOKUP(A333,diploid!A:D,4,FALSE)</f>
        <v>0.12826336799999999</v>
      </c>
      <c r="E333" s="2">
        <v>6.2299999999999996E-6</v>
      </c>
      <c r="F333" s="3" t="s">
        <v>6784</v>
      </c>
      <c r="G333" s="2" t="s">
        <v>9</v>
      </c>
      <c r="I333" s="2" t="str">
        <f t="shared" si="25"/>
        <v>105340669</v>
      </c>
      <c r="J333" s="2">
        <f t="shared" si="26"/>
        <v>85.5</v>
      </c>
      <c r="K333" s="2" t="str">
        <f t="shared" si="27"/>
        <v>0.7 ± 0.1</v>
      </c>
      <c r="L333" s="2" t="str">
        <f t="shared" si="28"/>
        <v>&lt;0.001</v>
      </c>
      <c r="M333" t="str">
        <f t="shared" si="29"/>
        <v>structural maintenance of chromosomes flexible hinge domain-containing protein 1</v>
      </c>
    </row>
    <row r="334" spans="1:13" x14ac:dyDescent="0.35">
      <c r="A334" t="s">
        <v>6781</v>
      </c>
      <c r="B334" s="2">
        <v>33.934165649999997</v>
      </c>
      <c r="C334" s="2">
        <v>0.65025128300000001</v>
      </c>
      <c r="D334" s="2">
        <f>VLOOKUP(A334,diploid!A:D,4,FALSE)</f>
        <v>0.24144729000000001</v>
      </c>
      <c r="E334" s="2">
        <v>1.0233893000000001E-2</v>
      </c>
      <c r="F334" s="3" t="s">
        <v>6782</v>
      </c>
      <c r="G334" s="2" t="s">
        <v>9</v>
      </c>
      <c r="I334" s="2" t="str">
        <f t="shared" si="25"/>
        <v>117692267</v>
      </c>
      <c r="J334" s="2">
        <f t="shared" si="26"/>
        <v>33.9</v>
      </c>
      <c r="K334" s="2" t="str">
        <f t="shared" si="27"/>
        <v>0.7 ± 0.2</v>
      </c>
      <c r="L334" s="2">
        <f t="shared" si="28"/>
        <v>0.01</v>
      </c>
      <c r="M334" t="str">
        <f t="shared" si="29"/>
        <v>putative inhibitor of apoptosis</v>
      </c>
    </row>
    <row r="335" spans="1:13" x14ac:dyDescent="0.35">
      <c r="A335" t="s">
        <v>6779</v>
      </c>
      <c r="B335" s="2">
        <v>37.896345029999999</v>
      </c>
      <c r="C335" s="2">
        <v>0.64915539300000002</v>
      </c>
      <c r="D335" s="2">
        <f>VLOOKUP(A335,diploid!A:D,4,FALSE)</f>
        <v>0.19799338799999999</v>
      </c>
      <c r="E335" s="2">
        <v>2.8531429999999998E-3</v>
      </c>
      <c r="F335" s="3" t="s">
        <v>6780</v>
      </c>
      <c r="G335" s="2" t="s">
        <v>9</v>
      </c>
      <c r="I335" s="2" t="str">
        <f t="shared" si="25"/>
        <v>105320380</v>
      </c>
      <c r="J335" s="2">
        <f t="shared" si="26"/>
        <v>37.9</v>
      </c>
      <c r="K335" s="2" t="str">
        <f t="shared" si="27"/>
        <v>0.6 ± 0.2</v>
      </c>
      <c r="L335" s="2">
        <f t="shared" si="28"/>
        <v>3.0000000000000001E-3</v>
      </c>
      <c r="M335" t="str">
        <f t="shared" si="29"/>
        <v>RRP15-like protein</v>
      </c>
    </row>
    <row r="336" spans="1:13" x14ac:dyDescent="0.35">
      <c r="A336" t="s">
        <v>6777</v>
      </c>
      <c r="B336" s="2">
        <v>65.605438430000007</v>
      </c>
      <c r="C336" s="2">
        <v>0.64877681399999998</v>
      </c>
      <c r="D336" s="2">
        <f>VLOOKUP(A336,diploid!A:D,4,FALSE)</f>
        <v>0.19206867</v>
      </c>
      <c r="E336" s="2">
        <v>2.2509159999999999E-3</v>
      </c>
      <c r="F336" s="3" t="s">
        <v>6778</v>
      </c>
      <c r="G336" s="2" t="s">
        <v>9</v>
      </c>
      <c r="I336" s="2" t="str">
        <f t="shared" si="25"/>
        <v>105348623</v>
      </c>
      <c r="J336" s="2">
        <f t="shared" si="26"/>
        <v>65.599999999999994</v>
      </c>
      <c r="K336" s="2" t="str">
        <f t="shared" si="27"/>
        <v>0.6 ± 0.2</v>
      </c>
      <c r="L336" s="2">
        <f t="shared" si="28"/>
        <v>2E-3</v>
      </c>
      <c r="M336" t="str">
        <f t="shared" si="29"/>
        <v>heat shock protein 60A</v>
      </c>
    </row>
    <row r="337" spans="1:13" x14ac:dyDescent="0.35">
      <c r="A337" t="s">
        <v>6775</v>
      </c>
      <c r="B337" s="2">
        <v>138.1027861</v>
      </c>
      <c r="C337" s="2">
        <v>0.64642768100000003</v>
      </c>
      <c r="D337" s="2">
        <f>VLOOKUP(A337,diploid!A:D,4,FALSE)</f>
        <v>0.21395715900000001</v>
      </c>
      <c r="E337" s="2">
        <v>5.1446870000000002E-3</v>
      </c>
      <c r="F337" s="3" t="s">
        <v>6776</v>
      </c>
      <c r="G337" s="2" t="s">
        <v>9</v>
      </c>
      <c r="I337" s="2" t="str">
        <f t="shared" si="25"/>
        <v>117685344</v>
      </c>
      <c r="J337" s="2">
        <f t="shared" si="26"/>
        <v>138.1</v>
      </c>
      <c r="K337" s="2" t="str">
        <f t="shared" si="27"/>
        <v>0.6 ± 0.2</v>
      </c>
      <c r="L337" s="2">
        <f t="shared" si="28"/>
        <v>5.0000000000000001E-3</v>
      </c>
      <c r="M337" t="str">
        <f t="shared" si="29"/>
        <v>LOW QUALITY PROTEIN: ADP-ribosylation factor 4-like</v>
      </c>
    </row>
    <row r="338" spans="1:13" x14ac:dyDescent="0.35">
      <c r="A338" t="s">
        <v>6773</v>
      </c>
      <c r="B338" s="2">
        <v>44.493443069999998</v>
      </c>
      <c r="C338" s="2">
        <v>0.64611896700000004</v>
      </c>
      <c r="D338" s="2">
        <f>VLOOKUP(A338,diploid!A:D,4,FALSE)</f>
        <v>0.17734628599999999</v>
      </c>
      <c r="E338" s="2">
        <v>1.099334E-3</v>
      </c>
      <c r="F338" s="3" t="s">
        <v>6774</v>
      </c>
      <c r="G338" s="2" t="s">
        <v>9</v>
      </c>
      <c r="I338" s="2" t="str">
        <f t="shared" si="25"/>
        <v>105343128</v>
      </c>
      <c r="J338" s="2">
        <f t="shared" si="26"/>
        <v>44.5</v>
      </c>
      <c r="K338" s="2" t="str">
        <f t="shared" si="27"/>
        <v>0.6 ± 0.2</v>
      </c>
      <c r="L338" s="2">
        <f t="shared" si="28"/>
        <v>1E-3</v>
      </c>
      <c r="M338" t="str">
        <f t="shared" si="29"/>
        <v>thioredoxin-related transmembrane protein 2 homolog</v>
      </c>
    </row>
    <row r="339" spans="1:13" x14ac:dyDescent="0.35">
      <c r="A339" t="s">
        <v>6771</v>
      </c>
      <c r="B339" s="2">
        <v>164.9280699</v>
      </c>
      <c r="C339" s="2">
        <v>0.64502948000000004</v>
      </c>
      <c r="D339" s="2">
        <f>VLOOKUP(A339,diploid!A:D,4,FALSE)</f>
        <v>0.230128784</v>
      </c>
      <c r="E339" s="2">
        <v>8.3445979999999999E-3</v>
      </c>
      <c r="F339" s="3" t="s">
        <v>6772</v>
      </c>
      <c r="G339" s="2" t="s">
        <v>9</v>
      </c>
      <c r="I339" s="2" t="str">
        <f t="shared" si="25"/>
        <v>105345167</v>
      </c>
      <c r="J339" s="2">
        <f t="shared" si="26"/>
        <v>164.9</v>
      </c>
      <c r="K339" s="2" t="str">
        <f t="shared" si="27"/>
        <v>0.6 ± 0.2</v>
      </c>
      <c r="L339" s="2">
        <f t="shared" si="28"/>
        <v>8.0000000000000002E-3</v>
      </c>
      <c r="M339" t="str">
        <f t="shared" si="29"/>
        <v>centromere protein F</v>
      </c>
    </row>
    <row r="340" spans="1:13" x14ac:dyDescent="0.35">
      <c r="A340" t="s">
        <v>6769</v>
      </c>
      <c r="B340" s="2">
        <v>289.55021240000002</v>
      </c>
      <c r="C340" s="2">
        <v>0.64450949499999999</v>
      </c>
      <c r="D340" s="2">
        <f>VLOOKUP(A340,diploid!A:D,4,FALSE)</f>
        <v>0.14559172100000001</v>
      </c>
      <c r="E340" s="2">
        <v>8.5699999999999996E-5</v>
      </c>
      <c r="F340" s="3" t="s">
        <v>6770</v>
      </c>
      <c r="G340" s="2" t="s">
        <v>9</v>
      </c>
      <c r="I340" s="2" t="str">
        <f t="shared" si="25"/>
        <v>105327467</v>
      </c>
      <c r="J340" s="2">
        <f t="shared" si="26"/>
        <v>289.60000000000002</v>
      </c>
      <c r="K340" s="2" t="str">
        <f t="shared" si="27"/>
        <v>0.6 ± 0.1</v>
      </c>
      <c r="L340" s="2" t="str">
        <f t="shared" si="28"/>
        <v>&lt;0.001</v>
      </c>
      <c r="M340" t="str">
        <f t="shared" si="29"/>
        <v>serine/threonine-protein phosphatase 1 regulatory subunit 10</v>
      </c>
    </row>
    <row r="341" spans="1:13" x14ac:dyDescent="0.35">
      <c r="A341" t="s">
        <v>6767</v>
      </c>
      <c r="B341" s="2">
        <v>48.701744009999999</v>
      </c>
      <c r="C341" s="2">
        <v>0.64401704199999998</v>
      </c>
      <c r="D341" s="2">
        <f>VLOOKUP(A341,diploid!A:D,4,FALSE)</f>
        <v>0.167785199</v>
      </c>
      <c r="E341" s="2">
        <v>6.2653299999999997E-4</v>
      </c>
      <c r="F341" s="3" t="s">
        <v>6768</v>
      </c>
      <c r="G341" s="2" t="s">
        <v>9</v>
      </c>
      <c r="I341" s="2" t="str">
        <f t="shared" si="25"/>
        <v>105347455</v>
      </c>
      <c r="J341" s="2">
        <f t="shared" si="26"/>
        <v>48.7</v>
      </c>
      <c r="K341" s="2" t="str">
        <f t="shared" si="27"/>
        <v>0.6 ± 0.2</v>
      </c>
      <c r="L341" s="2" t="str">
        <f t="shared" si="28"/>
        <v>&lt;0.001</v>
      </c>
      <c r="M341" t="str">
        <f t="shared" si="29"/>
        <v>ribonuclease H1-like</v>
      </c>
    </row>
    <row r="342" spans="1:13" x14ac:dyDescent="0.35">
      <c r="A342" t="s">
        <v>6765</v>
      </c>
      <c r="B342" s="2">
        <v>215.40904130000001</v>
      </c>
      <c r="C342" s="2">
        <v>0.64337663700000003</v>
      </c>
      <c r="D342" s="2">
        <f>VLOOKUP(A342,diploid!A:D,4,FALSE)</f>
        <v>0.13974165799999999</v>
      </c>
      <c r="E342" s="2">
        <v>4.2400000000000001E-5</v>
      </c>
      <c r="F342" s="3" t="s">
        <v>6766</v>
      </c>
      <c r="G342" s="2" t="s">
        <v>9</v>
      </c>
      <c r="I342" s="2" t="str">
        <f t="shared" si="25"/>
        <v>105321017</v>
      </c>
      <c r="J342" s="2">
        <f t="shared" si="26"/>
        <v>215.4</v>
      </c>
      <c r="K342" s="2" t="str">
        <f t="shared" si="27"/>
        <v>0.6 ± 0.1</v>
      </c>
      <c r="L342" s="2" t="str">
        <f t="shared" si="28"/>
        <v>&lt;0.001</v>
      </c>
      <c r="M342" t="str">
        <f t="shared" si="29"/>
        <v>actin-related protein 2/3 complex subunit 1A</v>
      </c>
    </row>
    <row r="343" spans="1:13" x14ac:dyDescent="0.35">
      <c r="A343" t="s">
        <v>6763</v>
      </c>
      <c r="B343" s="2">
        <v>318.25716540000002</v>
      </c>
      <c r="C343" s="2">
        <v>0.64311547700000005</v>
      </c>
      <c r="D343" s="2">
        <f>VLOOKUP(A343,diploid!A:D,4,FALSE)</f>
        <v>0.139184066</v>
      </c>
      <c r="E343" s="2">
        <v>4.0399999999999999E-5</v>
      </c>
      <c r="F343" s="3" t="s">
        <v>6764</v>
      </c>
      <c r="G343" s="2" t="s">
        <v>9</v>
      </c>
      <c r="I343" s="2" t="str">
        <f t="shared" si="25"/>
        <v>105333767</v>
      </c>
      <c r="J343" s="2">
        <f t="shared" si="26"/>
        <v>318.3</v>
      </c>
      <c r="K343" s="2" t="str">
        <f t="shared" si="27"/>
        <v>0.6 ± 0.1</v>
      </c>
      <c r="L343" s="2" t="str">
        <f t="shared" si="28"/>
        <v>&lt;0.001</v>
      </c>
      <c r="M343" t="str">
        <f t="shared" si="29"/>
        <v>ribonuclease H2 subunit B</v>
      </c>
    </row>
    <row r="344" spans="1:13" x14ac:dyDescent="0.35">
      <c r="A344" t="s">
        <v>6761</v>
      </c>
      <c r="B344" s="2">
        <v>40.64227657</v>
      </c>
      <c r="C344" s="2">
        <v>0.64199457299999996</v>
      </c>
      <c r="D344" s="2">
        <f>VLOOKUP(A344,diploid!A:D,4,FALSE)</f>
        <v>0.24954147900000001</v>
      </c>
      <c r="E344" s="2">
        <v>1.3171380999999999E-2</v>
      </c>
      <c r="F344" s="3" t="s">
        <v>6762</v>
      </c>
      <c r="G344" s="2" t="s">
        <v>9</v>
      </c>
      <c r="I344" s="2" t="str">
        <f t="shared" si="25"/>
        <v>105342590</v>
      </c>
      <c r="J344" s="2">
        <f t="shared" si="26"/>
        <v>40.6</v>
      </c>
      <c r="K344" s="2" t="str">
        <f t="shared" si="27"/>
        <v>0.6 ± 0.2</v>
      </c>
      <c r="L344" s="2">
        <f t="shared" si="28"/>
        <v>1.2999999999999999E-2</v>
      </c>
      <c r="M344" t="str">
        <f t="shared" si="29"/>
        <v>DET1- and DDB1-associated protein 1</v>
      </c>
    </row>
    <row r="345" spans="1:13" x14ac:dyDescent="0.35">
      <c r="A345" t="s">
        <v>6759</v>
      </c>
      <c r="B345" s="2">
        <v>641.17119930000001</v>
      </c>
      <c r="C345" s="2">
        <v>0.63984381000000001</v>
      </c>
      <c r="D345" s="2">
        <f>VLOOKUP(A345,diploid!A:D,4,FALSE)</f>
        <v>0.15403207799999999</v>
      </c>
      <c r="E345" s="2">
        <v>2.23561E-4</v>
      </c>
      <c r="F345" s="3" t="s">
        <v>6760</v>
      </c>
      <c r="G345" s="2" t="s">
        <v>9</v>
      </c>
      <c r="I345" s="2" t="str">
        <f t="shared" si="25"/>
        <v>105322652</v>
      </c>
      <c r="J345" s="2">
        <f t="shared" si="26"/>
        <v>641.20000000000005</v>
      </c>
      <c r="K345" s="2" t="str">
        <f t="shared" si="27"/>
        <v>0.6 ± 0.2</v>
      </c>
      <c r="L345" s="2" t="str">
        <f t="shared" si="28"/>
        <v>&lt;0.001</v>
      </c>
      <c r="M345" t="str">
        <f t="shared" si="29"/>
        <v>transcription elongation regulator 1 isoform X2</v>
      </c>
    </row>
    <row r="346" spans="1:13" x14ac:dyDescent="0.35">
      <c r="A346" t="s">
        <v>6757</v>
      </c>
      <c r="B346" s="2">
        <v>10.40632274</v>
      </c>
      <c r="C346" s="2">
        <v>0.63901314399999998</v>
      </c>
      <c r="D346" s="2">
        <f>VLOOKUP(A346,diploid!A:D,4,FALSE)</f>
        <v>0.28509746899999999</v>
      </c>
      <c r="E346" s="2">
        <v>2.4149285E-2</v>
      </c>
      <c r="F346" s="3" t="s">
        <v>6758</v>
      </c>
      <c r="G346" s="2" t="s">
        <v>9</v>
      </c>
      <c r="I346" s="2" t="str">
        <f t="shared" si="25"/>
        <v>105322854</v>
      </c>
      <c r="J346" s="2">
        <f t="shared" si="26"/>
        <v>10.4</v>
      </c>
      <c r="K346" s="2" t="str">
        <f t="shared" si="27"/>
        <v>0.6 ± 0.3</v>
      </c>
      <c r="L346" s="2">
        <f t="shared" si="28"/>
        <v>2.4E-2</v>
      </c>
      <c r="M346" t="str">
        <f t="shared" si="29"/>
        <v>zinc transporter ZIP1</v>
      </c>
    </row>
    <row r="347" spans="1:13" x14ac:dyDescent="0.35">
      <c r="A347" t="s">
        <v>6755</v>
      </c>
      <c r="B347" s="2">
        <v>22.583790839999999</v>
      </c>
      <c r="C347" s="2">
        <v>0.63867444799999995</v>
      </c>
      <c r="D347" s="2">
        <f>VLOOKUP(A347,diploid!A:D,4,FALSE)</f>
        <v>0.26481160799999998</v>
      </c>
      <c r="E347" s="2">
        <v>1.7908555999999999E-2</v>
      </c>
      <c r="F347" s="3" t="s">
        <v>6756</v>
      </c>
      <c r="G347" s="2" t="s">
        <v>9</v>
      </c>
      <c r="I347" s="2" t="str">
        <f t="shared" si="25"/>
        <v>105318653</v>
      </c>
      <c r="J347" s="2">
        <f t="shared" si="26"/>
        <v>22.6</v>
      </c>
      <c r="K347" s="2" t="str">
        <f t="shared" si="27"/>
        <v>0.6 ± 0.3</v>
      </c>
      <c r="L347" s="2">
        <f t="shared" si="28"/>
        <v>1.7999999999999999E-2</v>
      </c>
      <c r="M347" t="str">
        <f t="shared" si="29"/>
        <v>N-lysine methyltransferase KMT5A</v>
      </c>
    </row>
    <row r="348" spans="1:13" x14ac:dyDescent="0.35">
      <c r="A348" t="s">
        <v>6754</v>
      </c>
      <c r="B348" s="2">
        <v>9.2810315909999996</v>
      </c>
      <c r="C348" s="2">
        <v>0.63854434699999996</v>
      </c>
      <c r="D348" s="2">
        <f>VLOOKUP(A348,diploid!A:D,4,FALSE)</f>
        <v>0.30879343300000001</v>
      </c>
      <c r="E348" s="2">
        <v>3.1422013999999998E-2</v>
      </c>
      <c r="F348" s="3" t="s">
        <v>4699</v>
      </c>
      <c r="G348" s="2" t="s">
        <v>9</v>
      </c>
      <c r="I348" s="2" t="str">
        <f t="shared" si="25"/>
        <v>105343861</v>
      </c>
      <c r="J348" s="2">
        <f t="shared" si="26"/>
        <v>9.3000000000000007</v>
      </c>
      <c r="K348" s="2" t="str">
        <f t="shared" si="27"/>
        <v>0.6 ± 0.3</v>
      </c>
      <c r="L348" s="2">
        <f t="shared" si="28"/>
        <v>3.1E-2</v>
      </c>
      <c r="M348" t="str">
        <f t="shared" si="29"/>
        <v>tripartite motif-containing protein 2</v>
      </c>
    </row>
    <row r="349" spans="1:13" x14ac:dyDescent="0.35">
      <c r="A349" t="s">
        <v>6752</v>
      </c>
      <c r="B349" s="2">
        <v>188.77556619999999</v>
      </c>
      <c r="C349" s="2">
        <v>0.63836255200000003</v>
      </c>
      <c r="D349" s="2">
        <f>VLOOKUP(A349,diploid!A:D,4,FALSE)</f>
        <v>0.13150039299999999</v>
      </c>
      <c r="E349" s="2">
        <v>1.59E-5</v>
      </c>
      <c r="F349" s="3" t="s">
        <v>6753</v>
      </c>
      <c r="G349" s="2" t="s">
        <v>9</v>
      </c>
      <c r="I349" s="2" t="str">
        <f t="shared" si="25"/>
        <v>105345157</v>
      </c>
      <c r="J349" s="2">
        <f t="shared" si="26"/>
        <v>188.8</v>
      </c>
      <c r="K349" s="2" t="str">
        <f t="shared" si="27"/>
        <v>0.6 ± 0.1</v>
      </c>
      <c r="L349" s="2" t="str">
        <f t="shared" si="28"/>
        <v>&lt;0.001</v>
      </c>
      <c r="M349" t="str">
        <f t="shared" si="29"/>
        <v>lupus La protein homolog</v>
      </c>
    </row>
    <row r="350" spans="1:13" x14ac:dyDescent="0.35">
      <c r="A350" t="s">
        <v>6750</v>
      </c>
      <c r="B350" s="2">
        <v>22.737359619999999</v>
      </c>
      <c r="C350" s="2">
        <v>0.63835882300000002</v>
      </c>
      <c r="D350" s="2">
        <f>VLOOKUP(A350,diploid!A:D,4,FALSE)</f>
        <v>0.27061493199999997</v>
      </c>
      <c r="E350" s="2">
        <v>1.9765939999999999E-2</v>
      </c>
      <c r="F350" s="3" t="s">
        <v>6751</v>
      </c>
      <c r="G350" s="2" t="s">
        <v>9</v>
      </c>
      <c r="I350" s="2" t="str">
        <f t="shared" si="25"/>
        <v>105327478</v>
      </c>
      <c r="J350" s="2">
        <f t="shared" si="26"/>
        <v>22.7</v>
      </c>
      <c r="K350" s="2" t="str">
        <f t="shared" si="27"/>
        <v>0.6 ± 0.3</v>
      </c>
      <c r="L350" s="2">
        <f t="shared" si="28"/>
        <v>0.02</v>
      </c>
      <c r="M350" t="str">
        <f t="shared" si="29"/>
        <v>proline-rich protein 11</v>
      </c>
    </row>
    <row r="351" spans="1:13" x14ac:dyDescent="0.35">
      <c r="A351" t="s">
        <v>6748</v>
      </c>
      <c r="B351" s="2">
        <v>140.96867549999999</v>
      </c>
      <c r="C351" s="2">
        <v>0.63785636099999998</v>
      </c>
      <c r="D351" s="2">
        <f>VLOOKUP(A351,diploid!A:D,4,FALSE)</f>
        <v>0.124357284</v>
      </c>
      <c r="E351" s="2">
        <v>4.8500000000000002E-6</v>
      </c>
      <c r="F351" s="3" t="s">
        <v>6749</v>
      </c>
      <c r="G351" s="2" t="s">
        <v>9</v>
      </c>
      <c r="I351" s="2" t="str">
        <f t="shared" si="25"/>
        <v>105328995</v>
      </c>
      <c r="J351" s="2">
        <f t="shared" si="26"/>
        <v>141</v>
      </c>
      <c r="K351" s="2" t="str">
        <f t="shared" si="27"/>
        <v>0.6 ± 0.1</v>
      </c>
      <c r="L351" s="2" t="str">
        <f t="shared" si="28"/>
        <v>&lt;0.001</v>
      </c>
      <c r="M351" t="str">
        <f t="shared" si="29"/>
        <v>golgin subfamily A member 7</v>
      </c>
    </row>
    <row r="352" spans="1:13" x14ac:dyDescent="0.35">
      <c r="A352" t="s">
        <v>6746</v>
      </c>
      <c r="B352" s="2">
        <v>71.701287320000006</v>
      </c>
      <c r="C352" s="2">
        <v>0.63753526199999999</v>
      </c>
      <c r="D352" s="2">
        <f>VLOOKUP(A352,diploid!A:D,4,FALSE)</f>
        <v>0.24460979499999999</v>
      </c>
      <c r="E352" s="2">
        <v>1.2477927E-2</v>
      </c>
      <c r="F352" s="3" t="s">
        <v>6747</v>
      </c>
      <c r="G352" s="2" t="s">
        <v>9</v>
      </c>
      <c r="I352" s="2" t="str">
        <f t="shared" si="25"/>
        <v>105325134</v>
      </c>
      <c r="J352" s="2">
        <f t="shared" si="26"/>
        <v>71.7</v>
      </c>
      <c r="K352" s="2" t="str">
        <f t="shared" si="27"/>
        <v>0.6 ± 0.2</v>
      </c>
      <c r="L352" s="2">
        <f t="shared" si="28"/>
        <v>1.2E-2</v>
      </c>
      <c r="M352" t="str">
        <f t="shared" si="29"/>
        <v>DNA-directed RNA polymerase mitochondrial</v>
      </c>
    </row>
    <row r="353" spans="1:13" x14ac:dyDescent="0.35">
      <c r="A353" t="s">
        <v>6744</v>
      </c>
      <c r="B353" s="2">
        <v>53.86957065</v>
      </c>
      <c r="C353" s="2">
        <v>0.637134227</v>
      </c>
      <c r="D353" s="2">
        <f>VLOOKUP(A353,diploid!A:D,4,FALSE)</f>
        <v>0.18205956700000001</v>
      </c>
      <c r="E353" s="2">
        <v>1.6555999999999999E-3</v>
      </c>
      <c r="F353" s="3" t="s">
        <v>6745</v>
      </c>
      <c r="G353" s="2" t="s">
        <v>9</v>
      </c>
      <c r="I353" s="2" t="str">
        <f t="shared" si="25"/>
        <v>105348965</v>
      </c>
      <c r="J353" s="2">
        <f t="shared" si="26"/>
        <v>53.9</v>
      </c>
      <c r="K353" s="2" t="str">
        <f t="shared" si="27"/>
        <v>0.6 ± 0.2</v>
      </c>
      <c r="L353" s="2">
        <f t="shared" si="28"/>
        <v>2E-3</v>
      </c>
      <c r="M353" t="str">
        <f t="shared" si="29"/>
        <v>ubiquitin domain-containing protein UBFD1 isoform X2</v>
      </c>
    </row>
    <row r="354" spans="1:13" x14ac:dyDescent="0.35">
      <c r="A354" t="s">
        <v>6742</v>
      </c>
      <c r="B354" s="2">
        <v>86.699121680000005</v>
      </c>
      <c r="C354" s="2">
        <v>0.63661591699999998</v>
      </c>
      <c r="D354" s="2">
        <f>VLOOKUP(A354,diploid!A:D,4,FALSE)</f>
        <v>0.17089226099999999</v>
      </c>
      <c r="E354" s="2">
        <v>8.8919499999999996E-4</v>
      </c>
      <c r="F354" s="3" t="s">
        <v>6743</v>
      </c>
      <c r="G354" s="2" t="s">
        <v>9</v>
      </c>
      <c r="I354" s="2" t="str">
        <f t="shared" si="25"/>
        <v>105342048</v>
      </c>
      <c r="J354" s="2">
        <f t="shared" si="26"/>
        <v>86.7</v>
      </c>
      <c r="K354" s="2" t="str">
        <f t="shared" si="27"/>
        <v>0.6 ± 0.2</v>
      </c>
      <c r="L354" s="2" t="str">
        <f t="shared" si="28"/>
        <v>&lt;0.001</v>
      </c>
      <c r="M354" t="str">
        <f t="shared" si="29"/>
        <v>caspase-7-like</v>
      </c>
    </row>
    <row r="355" spans="1:13" x14ac:dyDescent="0.35">
      <c r="A355" t="s">
        <v>6741</v>
      </c>
      <c r="B355" s="2">
        <v>17.681509689999999</v>
      </c>
      <c r="C355" s="2">
        <v>0.63579934299999996</v>
      </c>
      <c r="D355" s="2">
        <f>VLOOKUP(A355,diploid!A:D,4,FALSE)</f>
        <v>0.30079945499999999</v>
      </c>
      <c r="E355" s="2">
        <v>2.9311048999999999E-2</v>
      </c>
      <c r="F355" s="3" t="s">
        <v>16</v>
      </c>
      <c r="G355" s="2" t="s">
        <v>9</v>
      </c>
      <c r="I355" s="2" t="str">
        <f t="shared" si="25"/>
        <v>105341460</v>
      </c>
      <c r="J355" s="2">
        <f t="shared" si="26"/>
        <v>17.7</v>
      </c>
      <c r="K355" s="2" t="str">
        <f t="shared" si="27"/>
        <v>0.6 ± 0.3</v>
      </c>
      <c r="L355" s="2">
        <f t="shared" si="28"/>
        <v>2.9000000000000001E-2</v>
      </c>
      <c r="M355" t="str">
        <f t="shared" si="29"/>
        <v>heavy metal-binding protein HIP</v>
      </c>
    </row>
    <row r="356" spans="1:13" x14ac:dyDescent="0.35">
      <c r="A356" t="s">
        <v>6739</v>
      </c>
      <c r="B356" s="2">
        <v>66.025567039999999</v>
      </c>
      <c r="C356" s="2">
        <v>0.63517837600000004</v>
      </c>
      <c r="D356" s="2">
        <f>VLOOKUP(A356,diploid!A:D,4,FALSE)</f>
        <v>0.23026470299999999</v>
      </c>
      <c r="E356" s="2">
        <v>9.2253170000000002E-3</v>
      </c>
      <c r="F356" s="3" t="s">
        <v>6740</v>
      </c>
      <c r="G356" s="2" t="s">
        <v>9</v>
      </c>
      <c r="I356" s="2" t="str">
        <f t="shared" si="25"/>
        <v>105322672</v>
      </c>
      <c r="J356" s="2">
        <f t="shared" si="26"/>
        <v>66</v>
      </c>
      <c r="K356" s="2" t="str">
        <f t="shared" si="27"/>
        <v>0.6 ± 0.2</v>
      </c>
      <c r="L356" s="2">
        <f t="shared" si="28"/>
        <v>8.9999999999999993E-3</v>
      </c>
      <c r="M356" t="str">
        <f t="shared" si="29"/>
        <v>homeobox protein ceh-30</v>
      </c>
    </row>
    <row r="357" spans="1:13" x14ac:dyDescent="0.35">
      <c r="A357" t="s">
        <v>6737</v>
      </c>
      <c r="B357" s="2">
        <v>136.7276104</v>
      </c>
      <c r="C357" s="2">
        <v>0.63394904900000004</v>
      </c>
      <c r="D357" s="2">
        <f>VLOOKUP(A357,diploid!A:D,4,FALSE)</f>
        <v>0.136175407</v>
      </c>
      <c r="E357" s="2">
        <v>3.6699999999999998E-5</v>
      </c>
      <c r="F357" s="3" t="s">
        <v>6738</v>
      </c>
      <c r="G357" s="2" t="s">
        <v>9</v>
      </c>
      <c r="I357" s="2" t="str">
        <f t="shared" si="25"/>
        <v>105324697</v>
      </c>
      <c r="J357" s="2">
        <f t="shared" si="26"/>
        <v>136.69999999999999</v>
      </c>
      <c r="K357" s="2" t="str">
        <f t="shared" si="27"/>
        <v>0.6 ± 0.1</v>
      </c>
      <c r="L357" s="2" t="str">
        <f t="shared" si="28"/>
        <v>&lt;0.001</v>
      </c>
      <c r="M357" t="str">
        <f t="shared" si="29"/>
        <v>structure-specific endonuclease subunit SLX4-like</v>
      </c>
    </row>
    <row r="358" spans="1:13" x14ac:dyDescent="0.35">
      <c r="A358" t="s">
        <v>6736</v>
      </c>
      <c r="B358" s="2">
        <v>83.089131429999995</v>
      </c>
      <c r="C358" s="2">
        <v>0.633216</v>
      </c>
      <c r="D358" s="2">
        <f>VLOOKUP(A358,diploid!A:D,4,FALSE)</f>
        <v>0.15145887699999999</v>
      </c>
      <c r="E358" s="2">
        <v>2.0775200000000001E-4</v>
      </c>
      <c r="F358" s="3" t="s">
        <v>3475</v>
      </c>
      <c r="G358" s="2" t="s">
        <v>9</v>
      </c>
      <c r="I358" s="2" t="str">
        <f t="shared" si="25"/>
        <v>105320772</v>
      </c>
      <c r="J358" s="2">
        <f t="shared" si="26"/>
        <v>83.1</v>
      </c>
      <c r="K358" s="2" t="str">
        <f t="shared" si="27"/>
        <v>0.6 ± 0.2</v>
      </c>
      <c r="L358" s="2" t="str">
        <f t="shared" si="28"/>
        <v>&lt;0.001</v>
      </c>
      <c r="M358" t="str">
        <f t="shared" si="29"/>
        <v>glycoprotein 3-alpha-L-fucosyltransferase A</v>
      </c>
    </row>
    <row r="359" spans="1:13" x14ac:dyDescent="0.35">
      <c r="A359" t="s">
        <v>6734</v>
      </c>
      <c r="B359" s="2">
        <v>24.902660300000001</v>
      </c>
      <c r="C359" s="2">
        <v>0.63305726200000001</v>
      </c>
      <c r="D359" s="2">
        <f>VLOOKUP(A359,diploid!A:D,4,FALSE)</f>
        <v>0.23215176900000001</v>
      </c>
      <c r="E359" s="2">
        <v>9.8702319999999996E-3</v>
      </c>
      <c r="F359" s="3" t="s">
        <v>6735</v>
      </c>
      <c r="G359" s="2" t="s">
        <v>9</v>
      </c>
      <c r="I359" s="2" t="str">
        <f t="shared" si="25"/>
        <v>105346016</v>
      </c>
      <c r="J359" s="2">
        <f t="shared" si="26"/>
        <v>24.9</v>
      </c>
      <c r="K359" s="2" t="str">
        <f t="shared" si="27"/>
        <v>0.6 ± 0.2</v>
      </c>
      <c r="L359" s="2">
        <f t="shared" si="28"/>
        <v>0.01</v>
      </c>
      <c r="M359" t="str">
        <f t="shared" si="29"/>
        <v>ribonuclease P/MRP protein subunit POP5</v>
      </c>
    </row>
    <row r="360" spans="1:13" x14ac:dyDescent="0.35">
      <c r="A360" t="s">
        <v>6732</v>
      </c>
      <c r="B360" s="2">
        <v>47.772085859999997</v>
      </c>
      <c r="C360" s="2">
        <v>0.63300764600000003</v>
      </c>
      <c r="D360" s="2">
        <f>VLOOKUP(A360,diploid!A:D,4,FALSE)</f>
        <v>0.23937672500000001</v>
      </c>
      <c r="E360" s="2">
        <v>1.1671048E-2</v>
      </c>
      <c r="F360" s="3" t="s">
        <v>6733</v>
      </c>
      <c r="G360" s="2" t="s">
        <v>9</v>
      </c>
      <c r="I360" s="2" t="str">
        <f t="shared" si="25"/>
        <v>105338833</v>
      </c>
      <c r="J360" s="2">
        <f t="shared" si="26"/>
        <v>47.8</v>
      </c>
      <c r="K360" s="2" t="str">
        <f t="shared" si="27"/>
        <v>0.6 ± 0.2</v>
      </c>
      <c r="L360" s="2">
        <f t="shared" si="28"/>
        <v>1.2E-2</v>
      </c>
      <c r="M360" t="str">
        <f t="shared" si="29"/>
        <v>cysteine and histidine-rich domain-containing protein 1</v>
      </c>
    </row>
    <row r="361" spans="1:13" x14ac:dyDescent="0.35">
      <c r="A361" t="s">
        <v>6730</v>
      </c>
      <c r="B361" s="2">
        <v>25.84675288</v>
      </c>
      <c r="C361" s="2">
        <v>0.63169209599999998</v>
      </c>
      <c r="D361" s="2">
        <f>VLOOKUP(A361,diploid!A:D,4,FALSE)</f>
        <v>0.27278445699999998</v>
      </c>
      <c r="E361" s="2">
        <v>2.147454E-2</v>
      </c>
      <c r="F361" s="3" t="s">
        <v>6731</v>
      </c>
      <c r="G361" s="2" t="s">
        <v>9</v>
      </c>
      <c r="I361" s="2" t="str">
        <f t="shared" si="25"/>
        <v>105322216</v>
      </c>
      <c r="J361" s="2">
        <f t="shared" si="26"/>
        <v>25.8</v>
      </c>
      <c r="K361" s="2" t="str">
        <f t="shared" si="27"/>
        <v>0.6 ± 0.3</v>
      </c>
      <c r="L361" s="2">
        <f t="shared" si="28"/>
        <v>2.1000000000000001E-2</v>
      </c>
      <c r="M361" t="str">
        <f t="shared" si="29"/>
        <v>LOW QUALITY PROTEIN: U1 small nuclear ribonucleoprotein A-like</v>
      </c>
    </row>
    <row r="362" spans="1:13" x14ac:dyDescent="0.35">
      <c r="A362" t="s">
        <v>6728</v>
      </c>
      <c r="B362" s="2">
        <v>22.219680910000001</v>
      </c>
      <c r="C362" s="2">
        <v>0.63040166799999997</v>
      </c>
      <c r="D362" s="2">
        <f>VLOOKUP(A362,diploid!A:D,4,FALSE)</f>
        <v>0.27838538600000001</v>
      </c>
      <c r="E362" s="2">
        <v>2.3529138000000002E-2</v>
      </c>
      <c r="F362" s="3" t="s">
        <v>6729</v>
      </c>
      <c r="G362" s="2" t="s">
        <v>9</v>
      </c>
      <c r="I362" s="2" t="str">
        <f t="shared" si="25"/>
        <v>105340307</v>
      </c>
      <c r="J362" s="2">
        <f t="shared" si="26"/>
        <v>22.2</v>
      </c>
      <c r="K362" s="2" t="str">
        <f t="shared" si="27"/>
        <v>0.6 ± 0.3</v>
      </c>
      <c r="L362" s="2">
        <f t="shared" si="28"/>
        <v>2.4E-2</v>
      </c>
      <c r="M362" t="str">
        <f t="shared" si="29"/>
        <v>RNA exonuclease 5 isoform X1</v>
      </c>
    </row>
    <row r="363" spans="1:13" x14ac:dyDescent="0.35">
      <c r="A363" t="s">
        <v>6726</v>
      </c>
      <c r="B363" s="2">
        <v>212.4439132</v>
      </c>
      <c r="C363" s="2">
        <v>0.63012881899999995</v>
      </c>
      <c r="D363" s="2">
        <f>VLOOKUP(A363,diploid!A:D,4,FALSE)</f>
        <v>0.16287858899999999</v>
      </c>
      <c r="E363" s="2">
        <v>5.8098000000000004E-4</v>
      </c>
      <c r="F363" s="3" t="s">
        <v>6727</v>
      </c>
      <c r="G363" s="2" t="s">
        <v>9</v>
      </c>
      <c r="I363" s="2" t="str">
        <f t="shared" si="25"/>
        <v>105344354</v>
      </c>
      <c r="J363" s="2">
        <f t="shared" si="26"/>
        <v>212.4</v>
      </c>
      <c r="K363" s="2" t="str">
        <f t="shared" si="27"/>
        <v>0.6 ± 0.2</v>
      </c>
      <c r="L363" s="2" t="str">
        <f t="shared" si="28"/>
        <v>&lt;0.001</v>
      </c>
      <c r="M363" t="str">
        <f t="shared" si="29"/>
        <v>histone H2A</v>
      </c>
    </row>
    <row r="364" spans="1:13" x14ac:dyDescent="0.35">
      <c r="A364" t="s">
        <v>6724</v>
      </c>
      <c r="B364" s="2">
        <v>20.435978930000001</v>
      </c>
      <c r="C364" s="2">
        <v>0.62973398400000002</v>
      </c>
      <c r="D364" s="2">
        <f>VLOOKUP(A364,diploid!A:D,4,FALSE)</f>
        <v>0.26511622699999998</v>
      </c>
      <c r="E364" s="2">
        <v>1.9493564000000001E-2</v>
      </c>
      <c r="F364" s="3" t="s">
        <v>6725</v>
      </c>
      <c r="G364" s="2" t="s">
        <v>9</v>
      </c>
      <c r="I364" s="2" t="str">
        <f t="shared" si="25"/>
        <v>105334032</v>
      </c>
      <c r="J364" s="2">
        <f t="shared" si="26"/>
        <v>20.399999999999999</v>
      </c>
      <c r="K364" s="2" t="str">
        <f t="shared" si="27"/>
        <v>0.6 ± 0.3</v>
      </c>
      <c r="L364" s="2">
        <f t="shared" si="28"/>
        <v>1.9E-2</v>
      </c>
      <c r="M364" t="str">
        <f t="shared" si="29"/>
        <v>leucine-rich repeat and IQ domain-containing protein 4</v>
      </c>
    </row>
    <row r="365" spans="1:13" x14ac:dyDescent="0.35">
      <c r="A365" t="s">
        <v>6722</v>
      </c>
      <c r="B365" s="2">
        <v>27.41370435</v>
      </c>
      <c r="C365" s="2">
        <v>0.62946862599999998</v>
      </c>
      <c r="D365" s="2">
        <f>VLOOKUP(A365,diploid!A:D,4,FALSE)</f>
        <v>0.17840261800000001</v>
      </c>
      <c r="E365" s="2">
        <v>1.5691660000000001E-3</v>
      </c>
      <c r="F365" s="3" t="s">
        <v>6723</v>
      </c>
      <c r="G365" s="2" t="s">
        <v>9</v>
      </c>
      <c r="I365" s="2" t="str">
        <f t="shared" si="25"/>
        <v>105347008</v>
      </c>
      <c r="J365" s="2">
        <f t="shared" si="26"/>
        <v>27.4</v>
      </c>
      <c r="K365" s="2" t="str">
        <f t="shared" si="27"/>
        <v>0.6 ± 0.2</v>
      </c>
      <c r="L365" s="2">
        <f t="shared" si="28"/>
        <v>2E-3</v>
      </c>
      <c r="M365" t="str">
        <f t="shared" si="29"/>
        <v>bicaudal D-related protein homolog isoform X1</v>
      </c>
    </row>
    <row r="366" spans="1:13" x14ac:dyDescent="0.35">
      <c r="A366" t="s">
        <v>6720</v>
      </c>
      <c r="B366" s="2">
        <v>75.259108370000007</v>
      </c>
      <c r="C366" s="2">
        <v>0.62888672499999998</v>
      </c>
      <c r="D366" s="2">
        <f>VLOOKUP(A366,diploid!A:D,4,FALSE)</f>
        <v>0.22778467599999999</v>
      </c>
      <c r="E366" s="2">
        <v>9.3150339999999998E-3</v>
      </c>
      <c r="F366" s="3" t="s">
        <v>6721</v>
      </c>
      <c r="G366" s="2" t="s">
        <v>9</v>
      </c>
      <c r="I366" s="2" t="str">
        <f t="shared" si="25"/>
        <v>109620633</v>
      </c>
      <c r="J366" s="2">
        <f t="shared" si="26"/>
        <v>75.3</v>
      </c>
      <c r="K366" s="2" t="str">
        <f t="shared" si="27"/>
        <v>0.6 ± 0.2</v>
      </c>
      <c r="L366" s="2">
        <f t="shared" si="28"/>
        <v>8.9999999999999993E-3</v>
      </c>
      <c r="M366" t="str">
        <f t="shared" si="29"/>
        <v>28S ribosomal protein S21 mitochondrial-like</v>
      </c>
    </row>
    <row r="367" spans="1:13" x14ac:dyDescent="0.35">
      <c r="A367" t="s">
        <v>6718</v>
      </c>
      <c r="B367" s="2">
        <v>13.792663709999999</v>
      </c>
      <c r="C367" s="2">
        <v>0.62851313600000003</v>
      </c>
      <c r="D367" s="2">
        <f>VLOOKUP(A367,diploid!A:D,4,FALSE)</f>
        <v>0.27880967800000001</v>
      </c>
      <c r="E367" s="2">
        <v>2.3745505E-2</v>
      </c>
      <c r="F367" s="3" t="s">
        <v>6719</v>
      </c>
      <c r="G367" s="2" t="s">
        <v>9</v>
      </c>
      <c r="I367" s="2" t="str">
        <f t="shared" si="25"/>
        <v>105324377</v>
      </c>
      <c r="J367" s="2">
        <f t="shared" si="26"/>
        <v>13.8</v>
      </c>
      <c r="K367" s="2" t="str">
        <f t="shared" si="27"/>
        <v>0.6 ± 0.3</v>
      </c>
      <c r="L367" s="2">
        <f t="shared" si="28"/>
        <v>2.4E-2</v>
      </c>
      <c r="M367" t="str">
        <f t="shared" si="29"/>
        <v>GDP-Man:Man(3)GlcNAc(2)-PP-Dol alpha-12-mannosyltransferase</v>
      </c>
    </row>
    <row r="368" spans="1:13" x14ac:dyDescent="0.35">
      <c r="A368" t="s">
        <v>6716</v>
      </c>
      <c r="B368" s="2">
        <v>19.493464450000001</v>
      </c>
      <c r="C368" s="2">
        <v>0.62801644000000001</v>
      </c>
      <c r="D368" s="2">
        <f>VLOOKUP(A368,diploid!A:D,4,FALSE)</f>
        <v>0.23921664200000001</v>
      </c>
      <c r="E368" s="2">
        <v>1.2384489E-2</v>
      </c>
      <c r="F368" s="3" t="s">
        <v>6717</v>
      </c>
      <c r="G368" s="2" t="s">
        <v>9</v>
      </c>
      <c r="I368" s="2" t="str">
        <f t="shared" si="25"/>
        <v>105330154</v>
      </c>
      <c r="J368" s="2">
        <f t="shared" si="26"/>
        <v>19.5</v>
      </c>
      <c r="K368" s="2" t="str">
        <f t="shared" si="27"/>
        <v>0.6 ± 0.2</v>
      </c>
      <c r="L368" s="2">
        <f t="shared" si="28"/>
        <v>1.2E-2</v>
      </c>
      <c r="M368" t="str">
        <f t="shared" si="29"/>
        <v>pectin acetylesterase 5</v>
      </c>
    </row>
    <row r="369" spans="1:13" x14ac:dyDescent="0.35">
      <c r="A369" t="s">
        <v>6714</v>
      </c>
      <c r="B369" s="2">
        <v>1589.335521</v>
      </c>
      <c r="C369" s="2">
        <v>0.62793654399999999</v>
      </c>
      <c r="D369" s="2">
        <f>VLOOKUP(A369,diploid!A:D,4,FALSE)</f>
        <v>0.119364341</v>
      </c>
      <c r="E369" s="2">
        <v>2.7599999999999998E-6</v>
      </c>
      <c r="F369" s="3" t="s">
        <v>6715</v>
      </c>
      <c r="G369" s="2" t="s">
        <v>9</v>
      </c>
      <c r="I369" s="2" t="str">
        <f t="shared" si="25"/>
        <v>105317186</v>
      </c>
      <c r="J369" s="2">
        <f t="shared" si="26"/>
        <v>1589.3</v>
      </c>
      <c r="K369" s="2" t="str">
        <f t="shared" si="27"/>
        <v>0.6 ± 0.1</v>
      </c>
      <c r="L369" s="2" t="str">
        <f t="shared" si="28"/>
        <v>&lt;0.001</v>
      </c>
      <c r="M369" t="str">
        <f t="shared" si="29"/>
        <v>ribosome biogenesis protein NSA2 homolog</v>
      </c>
    </row>
    <row r="370" spans="1:13" x14ac:dyDescent="0.35">
      <c r="A370" t="s">
        <v>6712</v>
      </c>
      <c r="B370" s="2">
        <v>68.047029570000007</v>
      </c>
      <c r="C370" s="2">
        <v>0.62569770400000002</v>
      </c>
      <c r="D370" s="2">
        <f>VLOOKUP(A370,diploid!A:D,4,FALSE)</f>
        <v>0.15966255100000001</v>
      </c>
      <c r="E370" s="2">
        <v>5.0007100000000004E-4</v>
      </c>
      <c r="F370" s="3" t="s">
        <v>6713</v>
      </c>
      <c r="G370" s="2" t="s">
        <v>9</v>
      </c>
      <c r="I370" s="2" t="str">
        <f t="shared" si="25"/>
        <v>105327059</v>
      </c>
      <c r="J370" s="2">
        <f t="shared" si="26"/>
        <v>68</v>
      </c>
      <c r="K370" s="2" t="str">
        <f t="shared" si="27"/>
        <v>0.6 ± 0.2</v>
      </c>
      <c r="L370" s="2" t="str">
        <f t="shared" si="28"/>
        <v>&lt;0.001</v>
      </c>
      <c r="M370" t="str">
        <f t="shared" si="29"/>
        <v>elongator complex protein 3</v>
      </c>
    </row>
    <row r="371" spans="1:13" x14ac:dyDescent="0.35">
      <c r="A371" t="s">
        <v>6710</v>
      </c>
      <c r="B371" s="2">
        <v>99.393007080000004</v>
      </c>
      <c r="C371" s="2">
        <v>0.62484246700000001</v>
      </c>
      <c r="D371" s="2">
        <f>VLOOKUP(A371,diploid!A:D,4,FALSE)</f>
        <v>0.17441377499999999</v>
      </c>
      <c r="E371" s="2">
        <v>1.3532559999999999E-3</v>
      </c>
      <c r="F371" s="3" t="s">
        <v>6711</v>
      </c>
      <c r="G371" s="2" t="s">
        <v>9</v>
      </c>
      <c r="I371" s="2" t="str">
        <f t="shared" si="25"/>
        <v>105337060</v>
      </c>
      <c r="J371" s="2">
        <f t="shared" si="26"/>
        <v>99.4</v>
      </c>
      <c r="K371" s="2" t="str">
        <f t="shared" si="27"/>
        <v>0.6 ± 0.2</v>
      </c>
      <c r="L371" s="2">
        <f t="shared" si="28"/>
        <v>1E-3</v>
      </c>
      <c r="M371" t="str">
        <f t="shared" si="29"/>
        <v>pre-mRNA-processing factor 17</v>
      </c>
    </row>
    <row r="372" spans="1:13" x14ac:dyDescent="0.35">
      <c r="A372" t="s">
        <v>6708</v>
      </c>
      <c r="B372" s="2">
        <v>248.1638131</v>
      </c>
      <c r="C372" s="2">
        <v>0.62440958400000002</v>
      </c>
      <c r="D372" s="2">
        <f>VLOOKUP(A372,diploid!A:D,4,FALSE)</f>
        <v>0.22446337399999999</v>
      </c>
      <c r="E372" s="2">
        <v>8.9468949999999998E-3</v>
      </c>
      <c r="F372" s="3" t="s">
        <v>6709</v>
      </c>
      <c r="G372" s="2" t="s">
        <v>9</v>
      </c>
      <c r="I372" s="2" t="str">
        <f t="shared" si="25"/>
        <v>105336720</v>
      </c>
      <c r="J372" s="2">
        <f t="shared" si="26"/>
        <v>248.2</v>
      </c>
      <c r="K372" s="2" t="str">
        <f t="shared" si="27"/>
        <v>0.6 ± 0.2</v>
      </c>
      <c r="L372" s="2">
        <f t="shared" si="28"/>
        <v>8.9999999999999993E-3</v>
      </c>
      <c r="M372" t="str">
        <f t="shared" si="29"/>
        <v>ADP-ribosylation factor 4</v>
      </c>
    </row>
    <row r="373" spans="1:13" x14ac:dyDescent="0.35">
      <c r="A373" t="s">
        <v>6706</v>
      </c>
      <c r="B373" s="2">
        <v>38.343922419999998</v>
      </c>
      <c r="C373" s="2">
        <v>0.62438696299999996</v>
      </c>
      <c r="D373" s="2">
        <f>VLOOKUP(A373,diploid!A:D,4,FALSE)</f>
        <v>0.18831668500000001</v>
      </c>
      <c r="E373" s="2">
        <v>2.7607629999999998E-3</v>
      </c>
      <c r="F373" s="3" t="s">
        <v>6707</v>
      </c>
      <c r="G373" s="2" t="s">
        <v>9</v>
      </c>
      <c r="I373" s="2" t="str">
        <f t="shared" si="25"/>
        <v>105328487</v>
      </c>
      <c r="J373" s="2">
        <f t="shared" si="26"/>
        <v>38.299999999999997</v>
      </c>
      <c r="K373" s="2" t="str">
        <f t="shared" si="27"/>
        <v>0.6 ± 0.2</v>
      </c>
      <c r="L373" s="2">
        <f t="shared" si="28"/>
        <v>3.0000000000000001E-3</v>
      </c>
      <c r="M373" t="str">
        <f t="shared" si="29"/>
        <v>CCA tRNA nucleotidyltransferase 1 mitochondrial</v>
      </c>
    </row>
    <row r="374" spans="1:13" x14ac:dyDescent="0.35">
      <c r="A374" t="s">
        <v>6704</v>
      </c>
      <c r="B374" s="2">
        <v>507.08042449999999</v>
      </c>
      <c r="C374" s="2">
        <v>0.62334014800000004</v>
      </c>
      <c r="D374" s="2">
        <f>VLOOKUP(A374,diploid!A:D,4,FALSE)</f>
        <v>0.143298226</v>
      </c>
      <c r="E374" s="2">
        <v>1.1626299999999999E-4</v>
      </c>
      <c r="F374" s="3" t="s">
        <v>6705</v>
      </c>
      <c r="G374" s="2" t="s">
        <v>9</v>
      </c>
      <c r="I374" s="2" t="str">
        <f t="shared" si="25"/>
        <v>105327885</v>
      </c>
      <c r="J374" s="2">
        <f t="shared" si="26"/>
        <v>507.1</v>
      </c>
      <c r="K374" s="2" t="str">
        <f t="shared" si="27"/>
        <v>0.6 ± 0.1</v>
      </c>
      <c r="L374" s="2" t="str">
        <f t="shared" si="28"/>
        <v>&lt;0.001</v>
      </c>
      <c r="M374" t="str">
        <f t="shared" si="29"/>
        <v>GTP-binding nuclear protein Ran</v>
      </c>
    </row>
    <row r="375" spans="1:13" x14ac:dyDescent="0.35">
      <c r="A375" t="s">
        <v>6702</v>
      </c>
      <c r="B375" s="2">
        <v>48.412428460000001</v>
      </c>
      <c r="C375" s="2">
        <v>0.62262454300000003</v>
      </c>
      <c r="D375" s="2">
        <f>VLOOKUP(A375,diploid!A:D,4,FALSE)</f>
        <v>0.18982975099999999</v>
      </c>
      <c r="E375" s="2">
        <v>3.0024510000000002E-3</v>
      </c>
      <c r="F375" s="3" t="s">
        <v>6703</v>
      </c>
      <c r="G375" s="2" t="s">
        <v>9</v>
      </c>
      <c r="I375" s="2" t="str">
        <f t="shared" si="25"/>
        <v>105321013</v>
      </c>
      <c r="J375" s="2">
        <f t="shared" si="26"/>
        <v>48.4</v>
      </c>
      <c r="K375" s="2" t="str">
        <f t="shared" si="27"/>
        <v>0.6 ± 0.2</v>
      </c>
      <c r="L375" s="2">
        <f t="shared" si="28"/>
        <v>3.0000000000000001E-3</v>
      </c>
      <c r="M375" t="str">
        <f t="shared" si="29"/>
        <v>histone-lysine N-methyltransferase EHMT1</v>
      </c>
    </row>
    <row r="376" spans="1:13" x14ac:dyDescent="0.35">
      <c r="A376" t="s">
        <v>6700</v>
      </c>
      <c r="B376" s="2">
        <v>56.359201679999998</v>
      </c>
      <c r="C376" s="2">
        <v>0.621947476</v>
      </c>
      <c r="D376" s="2">
        <f>VLOOKUP(A376,diploid!A:D,4,FALSE)</f>
        <v>0.15698667299999999</v>
      </c>
      <c r="E376" s="2">
        <v>4.4621100000000001E-4</v>
      </c>
      <c r="F376" s="3" t="s">
        <v>6701</v>
      </c>
      <c r="G376" s="2" t="s">
        <v>9</v>
      </c>
      <c r="I376" s="2" t="str">
        <f t="shared" si="25"/>
        <v>105341798</v>
      </c>
      <c r="J376" s="2">
        <f t="shared" si="26"/>
        <v>56.4</v>
      </c>
      <c r="K376" s="2" t="str">
        <f t="shared" si="27"/>
        <v>0.6 ± 0.2</v>
      </c>
      <c r="L376" s="2" t="str">
        <f t="shared" si="28"/>
        <v>&lt;0.001</v>
      </c>
      <c r="M376" t="str">
        <f t="shared" si="29"/>
        <v>antiviral innate immune response receptor RIG-I</v>
      </c>
    </row>
    <row r="377" spans="1:13" x14ac:dyDescent="0.35">
      <c r="A377" t="s">
        <v>6698</v>
      </c>
      <c r="B377" s="2">
        <v>9.0723909220000003</v>
      </c>
      <c r="C377" s="2">
        <v>0.62031941800000001</v>
      </c>
      <c r="D377" s="2">
        <f>VLOOKUP(A377,diploid!A:D,4,FALSE)</f>
        <v>0.28510506000000002</v>
      </c>
      <c r="E377" s="2">
        <v>2.7961691E-2</v>
      </c>
      <c r="F377" s="3" t="s">
        <v>6699</v>
      </c>
      <c r="G377" s="2" t="s">
        <v>9</v>
      </c>
      <c r="I377" s="2" t="str">
        <f t="shared" si="25"/>
        <v>105340327</v>
      </c>
      <c r="J377" s="2">
        <f t="shared" si="26"/>
        <v>9.1</v>
      </c>
      <c r="K377" s="2" t="str">
        <f t="shared" si="27"/>
        <v>0.6 ± 0.3</v>
      </c>
      <c r="L377" s="2">
        <f t="shared" si="28"/>
        <v>2.8000000000000001E-2</v>
      </c>
      <c r="M377" t="str">
        <f t="shared" si="29"/>
        <v>ADPATP carrier protein 3-like</v>
      </c>
    </row>
    <row r="378" spans="1:13" x14ac:dyDescent="0.35">
      <c r="A378" t="s">
        <v>6696</v>
      </c>
      <c r="B378" s="2">
        <v>34.729376999999999</v>
      </c>
      <c r="C378" s="2">
        <v>0.62010960400000004</v>
      </c>
      <c r="D378" s="2">
        <f>VLOOKUP(A378,diploid!A:D,4,FALSE)</f>
        <v>0.21272679999999999</v>
      </c>
      <c r="E378" s="2">
        <v>6.9406160000000001E-3</v>
      </c>
      <c r="F378" s="3" t="s">
        <v>6697</v>
      </c>
      <c r="G378" s="2" t="s">
        <v>9</v>
      </c>
      <c r="I378" s="2" t="str">
        <f t="shared" si="25"/>
        <v>105345018</v>
      </c>
      <c r="J378" s="2">
        <f t="shared" si="26"/>
        <v>34.700000000000003</v>
      </c>
      <c r="K378" s="2" t="str">
        <f t="shared" si="27"/>
        <v>0.6 ± 0.2</v>
      </c>
      <c r="L378" s="2">
        <f t="shared" si="28"/>
        <v>7.0000000000000001E-3</v>
      </c>
      <c r="M378" t="str">
        <f t="shared" si="29"/>
        <v>hormone-sensitive lipase</v>
      </c>
    </row>
    <row r="379" spans="1:13" x14ac:dyDescent="0.35">
      <c r="A379" t="s">
        <v>6694</v>
      </c>
      <c r="B379" s="2">
        <v>11.053499929999999</v>
      </c>
      <c r="C379" s="2">
        <v>0.62007630300000005</v>
      </c>
      <c r="D379" s="2">
        <f>VLOOKUP(A379,diploid!A:D,4,FALSE)</f>
        <v>0.346650393</v>
      </c>
      <c r="E379" s="2">
        <v>4.8087546000000002E-2</v>
      </c>
      <c r="F379" s="3" t="s">
        <v>6695</v>
      </c>
      <c r="G379" s="2" t="s">
        <v>9</v>
      </c>
      <c r="I379" s="2" t="str">
        <f t="shared" si="25"/>
        <v>105339014</v>
      </c>
      <c r="J379" s="2">
        <f t="shared" si="26"/>
        <v>11.1</v>
      </c>
      <c r="K379" s="2" t="str">
        <f t="shared" si="27"/>
        <v>0.6 ± 0.3</v>
      </c>
      <c r="L379" s="2">
        <f t="shared" si="28"/>
        <v>4.8000000000000001E-2</v>
      </c>
      <c r="M379" t="str">
        <f t="shared" si="29"/>
        <v>replication factor C subunit 3</v>
      </c>
    </row>
    <row r="380" spans="1:13" x14ac:dyDescent="0.35">
      <c r="A380" t="s">
        <v>6692</v>
      </c>
      <c r="B380" s="2">
        <v>66.036756929999996</v>
      </c>
      <c r="C380" s="2">
        <v>0.61971573000000002</v>
      </c>
      <c r="D380" s="2">
        <f>VLOOKUP(A380,diploid!A:D,4,FALSE)</f>
        <v>0.156273935</v>
      </c>
      <c r="E380" s="2">
        <v>4.4099200000000002E-4</v>
      </c>
      <c r="F380" s="3" t="s">
        <v>6693</v>
      </c>
      <c r="G380" s="2" t="s">
        <v>9</v>
      </c>
      <c r="I380" s="2" t="str">
        <f t="shared" si="25"/>
        <v>105336164</v>
      </c>
      <c r="J380" s="2">
        <f t="shared" si="26"/>
        <v>66</v>
      </c>
      <c r="K380" s="2" t="str">
        <f t="shared" si="27"/>
        <v>0.6 ± 0.2</v>
      </c>
      <c r="L380" s="2" t="str">
        <f t="shared" si="28"/>
        <v>&lt;0.001</v>
      </c>
      <c r="M380" t="str">
        <f t="shared" si="29"/>
        <v>N-acetylglucosamine-1-phosphotransferase subunits alpha/beta isoform X1</v>
      </c>
    </row>
    <row r="381" spans="1:13" x14ac:dyDescent="0.35">
      <c r="A381" t="s">
        <v>6690</v>
      </c>
      <c r="B381" s="2">
        <v>130.98679300000001</v>
      </c>
      <c r="C381" s="2">
        <v>0.61883728299999996</v>
      </c>
      <c r="D381" s="2">
        <f>VLOOKUP(A381,diploid!A:D,4,FALSE)</f>
        <v>0.27302035400000002</v>
      </c>
      <c r="E381" s="2">
        <v>2.3589715000000001E-2</v>
      </c>
      <c r="F381" s="3" t="s">
        <v>6691</v>
      </c>
      <c r="G381" s="2" t="s">
        <v>9</v>
      </c>
      <c r="I381" s="2" t="str">
        <f t="shared" si="25"/>
        <v>105323251</v>
      </c>
      <c r="J381" s="2">
        <f t="shared" si="26"/>
        <v>131</v>
      </c>
      <c r="K381" s="2" t="str">
        <f t="shared" si="27"/>
        <v>0.6 ± 0.3</v>
      </c>
      <c r="L381" s="2">
        <f t="shared" si="28"/>
        <v>2.4E-2</v>
      </c>
      <c r="M381" t="str">
        <f t="shared" si="29"/>
        <v>thioredoxin domain-containing protein 17</v>
      </c>
    </row>
    <row r="382" spans="1:13" x14ac:dyDescent="0.35">
      <c r="A382" t="s">
        <v>6688</v>
      </c>
      <c r="B382" s="2">
        <v>78.337313609999995</v>
      </c>
      <c r="C382" s="2">
        <v>0.61724594399999999</v>
      </c>
      <c r="D382" s="2">
        <f>VLOOKUP(A382,diploid!A:D,4,FALSE)</f>
        <v>0.213578726</v>
      </c>
      <c r="E382" s="2">
        <v>7.3001589999999996E-3</v>
      </c>
      <c r="F382" s="3" t="s">
        <v>6689</v>
      </c>
      <c r="G382" s="2" t="s">
        <v>9</v>
      </c>
      <c r="I382" s="2" t="str">
        <f t="shared" si="25"/>
        <v>105323245</v>
      </c>
      <c r="J382" s="2">
        <f t="shared" si="26"/>
        <v>78.3</v>
      </c>
      <c r="K382" s="2" t="str">
        <f t="shared" si="27"/>
        <v>0.6 ± 0.2</v>
      </c>
      <c r="L382" s="2">
        <f t="shared" si="28"/>
        <v>7.0000000000000001E-3</v>
      </c>
      <c r="M382" t="str">
        <f t="shared" si="29"/>
        <v>mucin-22-like</v>
      </c>
    </row>
    <row r="383" spans="1:13" x14ac:dyDescent="0.35">
      <c r="A383" t="s">
        <v>6686</v>
      </c>
      <c r="B383" s="2">
        <v>27.639266760000002</v>
      </c>
      <c r="C383" s="2">
        <v>0.61684202200000005</v>
      </c>
      <c r="D383" s="2">
        <f>VLOOKUP(A383,diploid!A:D,4,FALSE)</f>
        <v>0.23523912999999999</v>
      </c>
      <c r="E383" s="2">
        <v>1.263967E-2</v>
      </c>
      <c r="F383" s="3" t="s">
        <v>6687</v>
      </c>
      <c r="G383" s="2" t="s">
        <v>9</v>
      </c>
      <c r="I383" s="2" t="str">
        <f t="shared" si="25"/>
        <v>105343013</v>
      </c>
      <c r="J383" s="2">
        <f t="shared" si="26"/>
        <v>27.6</v>
      </c>
      <c r="K383" s="2" t="str">
        <f t="shared" si="27"/>
        <v>0.6 ± 0.2</v>
      </c>
      <c r="L383" s="2">
        <f t="shared" si="28"/>
        <v>1.2999999999999999E-2</v>
      </c>
      <c r="M383" t="str">
        <f t="shared" si="29"/>
        <v>UPF0669 protein v1g209471</v>
      </c>
    </row>
    <row r="384" spans="1:13" x14ac:dyDescent="0.35">
      <c r="A384" t="s">
        <v>6684</v>
      </c>
      <c r="B384" s="2">
        <v>37.236887119999999</v>
      </c>
      <c r="C384" s="2">
        <v>0.61678353200000002</v>
      </c>
      <c r="D384" s="2">
        <f>VLOOKUP(A384,diploid!A:D,4,FALSE)</f>
        <v>0.165144235</v>
      </c>
      <c r="E384" s="2">
        <v>9.0209199999999995E-4</v>
      </c>
      <c r="F384" s="3" t="s">
        <v>6685</v>
      </c>
      <c r="G384" s="2" t="s">
        <v>9</v>
      </c>
      <c r="I384" s="2" t="str">
        <f t="shared" si="25"/>
        <v>105324284</v>
      </c>
      <c r="J384" s="2">
        <f t="shared" si="26"/>
        <v>37.200000000000003</v>
      </c>
      <c r="K384" s="2" t="str">
        <f t="shared" si="27"/>
        <v>0.6 ± 0.2</v>
      </c>
      <c r="L384" s="2" t="str">
        <f t="shared" si="28"/>
        <v>&lt;0.001</v>
      </c>
      <c r="M384" t="str">
        <f t="shared" si="29"/>
        <v>zinc finger protein 595</v>
      </c>
    </row>
    <row r="385" spans="1:13" x14ac:dyDescent="0.35">
      <c r="A385" t="s">
        <v>6682</v>
      </c>
      <c r="B385" s="2">
        <v>184.9287607</v>
      </c>
      <c r="C385" s="2">
        <v>0.61627462200000005</v>
      </c>
      <c r="D385" s="2">
        <f>VLOOKUP(A385,diploid!A:D,4,FALSE)</f>
        <v>0.14519547199999999</v>
      </c>
      <c r="E385" s="2">
        <v>1.7254299999999999E-4</v>
      </c>
      <c r="F385" s="3" t="s">
        <v>6683</v>
      </c>
      <c r="G385" s="2" t="s">
        <v>9</v>
      </c>
      <c r="I385" s="2" t="str">
        <f t="shared" si="25"/>
        <v>105347778</v>
      </c>
      <c r="J385" s="2">
        <f t="shared" si="26"/>
        <v>184.9</v>
      </c>
      <c r="K385" s="2" t="str">
        <f t="shared" si="27"/>
        <v>0.6 ± 0.1</v>
      </c>
      <c r="L385" s="2" t="str">
        <f t="shared" si="28"/>
        <v>&lt;0.001</v>
      </c>
      <c r="M385" t="str">
        <f t="shared" si="29"/>
        <v>helicase with zinc finger domain 2 isoform X2</v>
      </c>
    </row>
    <row r="386" spans="1:13" x14ac:dyDescent="0.35">
      <c r="A386" t="s">
        <v>6680</v>
      </c>
      <c r="B386" s="2">
        <v>10.88382169</v>
      </c>
      <c r="C386" s="2">
        <v>0.61618886299999998</v>
      </c>
      <c r="D386" s="2">
        <f>VLOOKUP(A386,diploid!A:D,4,FALSE)</f>
        <v>0.25294950700000002</v>
      </c>
      <c r="E386" s="2">
        <v>1.8318021E-2</v>
      </c>
      <c r="F386" s="3" t="s">
        <v>6681</v>
      </c>
      <c r="G386" s="2" t="s">
        <v>9</v>
      </c>
      <c r="I386" s="2" t="str">
        <f t="shared" si="25"/>
        <v>105326521</v>
      </c>
      <c r="J386" s="2">
        <f t="shared" si="26"/>
        <v>10.9</v>
      </c>
      <c r="K386" s="2" t="str">
        <f t="shared" si="27"/>
        <v>0.6 ± 0.3</v>
      </c>
      <c r="L386" s="2">
        <f t="shared" si="28"/>
        <v>1.7999999999999999E-2</v>
      </c>
      <c r="M386" t="str">
        <f t="shared" si="29"/>
        <v>zinc finger and BTB domain-containing protein 17 isoform X2</v>
      </c>
    </row>
    <row r="387" spans="1:13" x14ac:dyDescent="0.35">
      <c r="A387" t="s">
        <v>6678</v>
      </c>
      <c r="B387" s="2">
        <v>17.46526824</v>
      </c>
      <c r="C387" s="2">
        <v>0.61447086399999995</v>
      </c>
      <c r="D387" s="2">
        <f>VLOOKUP(A387,diploid!A:D,4,FALSE)</f>
        <v>0.224514885</v>
      </c>
      <c r="E387" s="2">
        <v>1.0291813E-2</v>
      </c>
      <c r="F387" s="3" t="s">
        <v>6679</v>
      </c>
      <c r="G387" s="2" t="s">
        <v>9</v>
      </c>
      <c r="I387" s="2" t="str">
        <f t="shared" ref="I387:I450" si="30">RIGHT(A387,9)</f>
        <v>105340554</v>
      </c>
      <c r="J387" s="2">
        <f t="shared" ref="J387:J450" si="31">ROUND(B387,1)</f>
        <v>17.5</v>
      </c>
      <c r="K387" s="2" t="str">
        <f t="shared" ref="K387:K450" si="32">ROUND(C387,1) &amp; " ± " &amp; ROUND(D387,1)</f>
        <v>0.6 ± 0.2</v>
      </c>
      <c r="L387" s="2">
        <f t="shared" ref="L387:L450" si="33">IF(E387&lt;0.001,"&lt;0.001",ROUND(E387,3))</f>
        <v>0.01</v>
      </c>
      <c r="M387" t="str">
        <f t="shared" ref="M387:M450" si="34">F387</f>
        <v>beta-13-galactosyltransferase 6-like</v>
      </c>
    </row>
    <row r="388" spans="1:13" x14ac:dyDescent="0.35">
      <c r="A388" t="s">
        <v>6676</v>
      </c>
      <c r="B388" s="2">
        <v>42.688289519999998</v>
      </c>
      <c r="C388" s="2">
        <v>0.61444971000000004</v>
      </c>
      <c r="D388" s="2">
        <f>VLOOKUP(A388,diploid!A:D,4,FALSE)</f>
        <v>0.200040152</v>
      </c>
      <c r="E388" s="2">
        <v>4.9012179999999997E-3</v>
      </c>
      <c r="F388" s="3" t="s">
        <v>6677</v>
      </c>
      <c r="G388" s="2" t="s">
        <v>9</v>
      </c>
      <c r="I388" s="2" t="str">
        <f t="shared" si="30"/>
        <v>105340058</v>
      </c>
      <c r="J388" s="2">
        <f t="shared" si="31"/>
        <v>42.7</v>
      </c>
      <c r="K388" s="2" t="str">
        <f t="shared" si="32"/>
        <v>0.6 ± 0.2</v>
      </c>
      <c r="L388" s="2">
        <f t="shared" si="33"/>
        <v>5.0000000000000001E-3</v>
      </c>
      <c r="M388" t="str">
        <f t="shared" si="34"/>
        <v>mediator of RNA polymerase II transcription subunit 21</v>
      </c>
    </row>
    <row r="389" spans="1:13" x14ac:dyDescent="0.35">
      <c r="A389" t="s">
        <v>6675</v>
      </c>
      <c r="B389" s="2">
        <v>57.925923959999999</v>
      </c>
      <c r="C389" s="2">
        <v>0.61417538100000002</v>
      </c>
      <c r="D389" s="2">
        <f>VLOOKUP(A389,diploid!A:D,4,FALSE)</f>
        <v>0.32967197799999998</v>
      </c>
      <c r="E389" s="2">
        <v>4.4001721000000001E-2</v>
      </c>
      <c r="F389" s="3" t="s">
        <v>1058</v>
      </c>
      <c r="G389" s="2" t="s">
        <v>9</v>
      </c>
      <c r="I389" s="2" t="str">
        <f t="shared" si="30"/>
        <v>117683748</v>
      </c>
      <c r="J389" s="2">
        <f t="shared" si="31"/>
        <v>57.9</v>
      </c>
      <c r="K389" s="2" t="str">
        <f t="shared" si="32"/>
        <v>0.6 ± 0.3</v>
      </c>
      <c r="L389" s="2">
        <f t="shared" si="33"/>
        <v>4.3999999999999997E-2</v>
      </c>
      <c r="M389" t="str">
        <f t="shared" si="34"/>
        <v>glutamic acid-rich protein-like</v>
      </c>
    </row>
    <row r="390" spans="1:13" x14ac:dyDescent="0.35">
      <c r="A390" t="s">
        <v>6673</v>
      </c>
      <c r="B390" s="2">
        <v>3498.1947530000002</v>
      </c>
      <c r="C390" s="2">
        <v>0.61362357199999995</v>
      </c>
      <c r="D390" s="2">
        <f>VLOOKUP(A390,diploid!A:D,4,FALSE)</f>
        <v>0.14233680100000001</v>
      </c>
      <c r="E390" s="2">
        <v>1.3711300000000001E-4</v>
      </c>
      <c r="F390" s="3" t="s">
        <v>6674</v>
      </c>
      <c r="G390" s="2" t="s">
        <v>9</v>
      </c>
      <c r="I390" s="2" t="str">
        <f t="shared" si="30"/>
        <v>105338085</v>
      </c>
      <c r="J390" s="2">
        <f t="shared" si="31"/>
        <v>3498.2</v>
      </c>
      <c r="K390" s="2" t="str">
        <f t="shared" si="32"/>
        <v>0.6 ± 0.1</v>
      </c>
      <c r="L390" s="2" t="str">
        <f t="shared" si="33"/>
        <v>&lt;0.001</v>
      </c>
      <c r="M390" t="str">
        <f t="shared" si="34"/>
        <v>40S ribosomal protein S13</v>
      </c>
    </row>
    <row r="391" spans="1:13" x14ac:dyDescent="0.35">
      <c r="A391" t="s">
        <v>6671</v>
      </c>
      <c r="B391" s="2">
        <v>755.10623399999997</v>
      </c>
      <c r="C391" s="2">
        <v>0.613258321</v>
      </c>
      <c r="D391" s="2">
        <f>VLOOKUP(A391,diploid!A:D,4,FALSE)</f>
        <v>0.224231342</v>
      </c>
      <c r="E391" s="2">
        <v>1.0298056999999999E-2</v>
      </c>
      <c r="F391" s="3" t="s">
        <v>6672</v>
      </c>
      <c r="G391" s="2" t="s">
        <v>9</v>
      </c>
      <c r="I391" s="2" t="str">
        <f t="shared" si="30"/>
        <v>105329634</v>
      </c>
      <c r="J391" s="2">
        <f t="shared" si="31"/>
        <v>755.1</v>
      </c>
      <c r="K391" s="2" t="str">
        <f t="shared" si="32"/>
        <v>0.6 ± 0.2</v>
      </c>
      <c r="L391" s="2">
        <f t="shared" si="33"/>
        <v>0.01</v>
      </c>
      <c r="M391" t="str">
        <f t="shared" si="34"/>
        <v>paramyosin</v>
      </c>
    </row>
    <row r="392" spans="1:13" x14ac:dyDescent="0.35">
      <c r="A392" t="s">
        <v>6669</v>
      </c>
      <c r="B392" s="2">
        <v>133.0834251</v>
      </c>
      <c r="C392" s="2">
        <v>0.61319011099999998</v>
      </c>
      <c r="D392" s="2">
        <f>VLOOKUP(A392,diploid!A:D,4,FALSE)</f>
        <v>0.160169114</v>
      </c>
      <c r="E392" s="2">
        <v>6.7648399999999998E-4</v>
      </c>
      <c r="F392" s="3" t="s">
        <v>6670</v>
      </c>
      <c r="G392" s="2" t="s">
        <v>9</v>
      </c>
      <c r="I392" s="2" t="str">
        <f t="shared" si="30"/>
        <v>105342058</v>
      </c>
      <c r="J392" s="2">
        <f t="shared" si="31"/>
        <v>133.1</v>
      </c>
      <c r="K392" s="2" t="str">
        <f t="shared" si="32"/>
        <v>0.6 ± 0.2</v>
      </c>
      <c r="L392" s="2" t="str">
        <f t="shared" si="33"/>
        <v>&lt;0.001</v>
      </c>
      <c r="M392" t="str">
        <f t="shared" si="34"/>
        <v>deoxynucleotidyltransferase terminal-interacting protein 2</v>
      </c>
    </row>
    <row r="393" spans="1:13" x14ac:dyDescent="0.35">
      <c r="A393" t="s">
        <v>6667</v>
      </c>
      <c r="B393" s="2">
        <v>94.064622049999997</v>
      </c>
      <c r="C393" s="2">
        <v>0.61200080899999998</v>
      </c>
      <c r="D393" s="2">
        <f>VLOOKUP(A393,diploid!A:D,4,FALSE)</f>
        <v>0.18122722699999999</v>
      </c>
      <c r="E393" s="2">
        <v>2.3716480000000001E-3</v>
      </c>
      <c r="F393" s="3" t="s">
        <v>6668</v>
      </c>
      <c r="G393" s="2" t="s">
        <v>9</v>
      </c>
      <c r="I393" s="2" t="str">
        <f t="shared" si="30"/>
        <v>105324972</v>
      </c>
      <c r="J393" s="2">
        <f t="shared" si="31"/>
        <v>94.1</v>
      </c>
      <c r="K393" s="2" t="str">
        <f t="shared" si="32"/>
        <v>0.6 ± 0.2</v>
      </c>
      <c r="L393" s="2">
        <f t="shared" si="33"/>
        <v>2E-3</v>
      </c>
      <c r="M393" t="str">
        <f t="shared" si="34"/>
        <v>E3 ubiquitin-protein ligase RNF34 isoform X1</v>
      </c>
    </row>
    <row r="394" spans="1:13" x14ac:dyDescent="0.35">
      <c r="A394" t="s">
        <v>6665</v>
      </c>
      <c r="B394" s="2">
        <v>20.85030866</v>
      </c>
      <c r="C394" s="2">
        <v>0.61131044800000001</v>
      </c>
      <c r="D394" s="2">
        <f>VLOOKUP(A394,diploid!A:D,4,FALSE)</f>
        <v>0.220421755</v>
      </c>
      <c r="E394" s="2">
        <v>9.4898550000000002E-3</v>
      </c>
      <c r="F394" s="3" t="s">
        <v>6666</v>
      </c>
      <c r="G394" s="2" t="s">
        <v>9</v>
      </c>
      <c r="I394" s="2" t="str">
        <f t="shared" si="30"/>
        <v>105338673</v>
      </c>
      <c r="J394" s="2">
        <f t="shared" si="31"/>
        <v>20.9</v>
      </c>
      <c r="K394" s="2" t="str">
        <f t="shared" si="32"/>
        <v>0.6 ± 0.2</v>
      </c>
      <c r="L394" s="2">
        <f t="shared" si="33"/>
        <v>8.9999999999999993E-3</v>
      </c>
      <c r="M394" t="str">
        <f t="shared" si="34"/>
        <v>39S ribosomal protein L54 mitochondrial</v>
      </c>
    </row>
    <row r="395" spans="1:13" x14ac:dyDescent="0.35">
      <c r="A395" t="s">
        <v>6663</v>
      </c>
      <c r="B395" s="2">
        <v>55.873667699999999</v>
      </c>
      <c r="C395" s="2">
        <v>0.61114172700000002</v>
      </c>
      <c r="D395" s="2">
        <f>VLOOKUP(A395,diploid!A:D,4,FALSE)</f>
        <v>0.29982885799999998</v>
      </c>
      <c r="E395" s="2">
        <v>3.4551112000000002E-2</v>
      </c>
      <c r="F395" s="3" t="s">
        <v>6664</v>
      </c>
      <c r="G395" s="2" t="s">
        <v>9</v>
      </c>
      <c r="I395" s="2" t="str">
        <f t="shared" si="30"/>
        <v>105347335</v>
      </c>
      <c r="J395" s="2">
        <f t="shared" si="31"/>
        <v>55.9</v>
      </c>
      <c r="K395" s="2" t="str">
        <f t="shared" si="32"/>
        <v>0.6 ± 0.3</v>
      </c>
      <c r="L395" s="2">
        <f t="shared" si="33"/>
        <v>3.5000000000000003E-2</v>
      </c>
      <c r="M395" t="str">
        <f t="shared" si="34"/>
        <v>hyaluronan mediated motility receptor isoform X1</v>
      </c>
    </row>
    <row r="396" spans="1:13" x14ac:dyDescent="0.35">
      <c r="A396" t="s">
        <v>6661</v>
      </c>
      <c r="B396" s="2">
        <v>20.340151970000001</v>
      </c>
      <c r="C396" s="2">
        <v>0.61102407700000005</v>
      </c>
      <c r="D396" s="2">
        <f>VLOOKUP(A396,diploid!A:D,4,FALSE)</f>
        <v>0.21984041700000001</v>
      </c>
      <c r="E396" s="2">
        <v>9.435911E-3</v>
      </c>
      <c r="F396" s="3" t="s">
        <v>6662</v>
      </c>
      <c r="G396" s="2" t="s">
        <v>9</v>
      </c>
      <c r="I396" s="2" t="str">
        <f t="shared" si="30"/>
        <v>105336911</v>
      </c>
      <c r="J396" s="2">
        <f t="shared" si="31"/>
        <v>20.3</v>
      </c>
      <c r="K396" s="2" t="str">
        <f t="shared" si="32"/>
        <v>0.6 ± 0.2</v>
      </c>
      <c r="L396" s="2">
        <f t="shared" si="33"/>
        <v>8.9999999999999993E-3</v>
      </c>
      <c r="M396" t="str">
        <f t="shared" si="34"/>
        <v>lambda-crystallin homolog</v>
      </c>
    </row>
    <row r="397" spans="1:13" x14ac:dyDescent="0.35">
      <c r="A397" t="s">
        <v>6659</v>
      </c>
      <c r="B397" s="2">
        <v>995.69249500000001</v>
      </c>
      <c r="C397" s="2">
        <v>0.61076620800000003</v>
      </c>
      <c r="D397" s="2">
        <f>VLOOKUP(A397,diploid!A:D,4,FALSE)</f>
        <v>0.200648838</v>
      </c>
      <c r="E397" s="2">
        <v>5.0765910000000001E-3</v>
      </c>
      <c r="F397" s="3" t="s">
        <v>6660</v>
      </c>
      <c r="G397" s="2" t="s">
        <v>9</v>
      </c>
      <c r="I397" s="2" t="str">
        <f t="shared" si="30"/>
        <v>105343926</v>
      </c>
      <c r="J397" s="2">
        <f t="shared" si="31"/>
        <v>995.7</v>
      </c>
      <c r="K397" s="2" t="str">
        <f t="shared" si="32"/>
        <v>0.6 ± 0.2</v>
      </c>
      <c r="L397" s="2">
        <f t="shared" si="33"/>
        <v>5.0000000000000001E-3</v>
      </c>
      <c r="M397" t="str">
        <f t="shared" si="34"/>
        <v>vascular endothelial growth factor A</v>
      </c>
    </row>
    <row r="398" spans="1:13" x14ac:dyDescent="0.35">
      <c r="A398" t="s">
        <v>6657</v>
      </c>
      <c r="B398" s="2">
        <v>114.9171195</v>
      </c>
      <c r="C398" s="2">
        <v>0.61029179099999997</v>
      </c>
      <c r="D398" s="2">
        <f>VLOOKUP(A398,diploid!A:D,4,FALSE)</f>
        <v>0.18823083299999999</v>
      </c>
      <c r="E398" s="2">
        <v>3.3825460000000002E-3</v>
      </c>
      <c r="F398" s="3" t="s">
        <v>6658</v>
      </c>
      <c r="G398" s="2" t="s">
        <v>9</v>
      </c>
      <c r="I398" s="2" t="str">
        <f t="shared" si="30"/>
        <v>105346928</v>
      </c>
      <c r="J398" s="2">
        <f t="shared" si="31"/>
        <v>114.9</v>
      </c>
      <c r="K398" s="2" t="str">
        <f t="shared" si="32"/>
        <v>0.6 ± 0.2</v>
      </c>
      <c r="L398" s="2">
        <f t="shared" si="33"/>
        <v>3.0000000000000001E-3</v>
      </c>
      <c r="M398" t="str">
        <f t="shared" si="34"/>
        <v>proto-oncogene c-Rel</v>
      </c>
    </row>
    <row r="399" spans="1:13" x14ac:dyDescent="0.35">
      <c r="A399" t="s">
        <v>6655</v>
      </c>
      <c r="B399" s="2">
        <v>20.828644959999998</v>
      </c>
      <c r="C399" s="2">
        <v>0.61009142100000002</v>
      </c>
      <c r="D399" s="2">
        <f>VLOOKUP(A399,diploid!A:D,4,FALSE)</f>
        <v>0.216725641</v>
      </c>
      <c r="E399" s="2">
        <v>8.7492809999999994E-3</v>
      </c>
      <c r="F399" s="3" t="s">
        <v>6656</v>
      </c>
      <c r="G399" s="2" t="s">
        <v>9</v>
      </c>
      <c r="I399" s="2" t="str">
        <f t="shared" si="30"/>
        <v>105341252</v>
      </c>
      <c r="J399" s="2">
        <f t="shared" si="31"/>
        <v>20.8</v>
      </c>
      <c r="K399" s="2" t="str">
        <f t="shared" si="32"/>
        <v>0.6 ± 0.2</v>
      </c>
      <c r="L399" s="2">
        <f t="shared" si="33"/>
        <v>8.9999999999999993E-3</v>
      </c>
      <c r="M399" t="str">
        <f t="shared" si="34"/>
        <v>abscission/NoCut checkpoint regulator-like</v>
      </c>
    </row>
    <row r="400" spans="1:13" x14ac:dyDescent="0.35">
      <c r="A400" t="s">
        <v>6653</v>
      </c>
      <c r="B400" s="2">
        <v>43.232240640000001</v>
      </c>
      <c r="C400" s="2">
        <v>0.61006221299999996</v>
      </c>
      <c r="D400" s="2">
        <f>VLOOKUP(A400,diploid!A:D,4,FALSE)</f>
        <v>0.203923511</v>
      </c>
      <c r="E400" s="2">
        <v>5.9431090000000002E-3</v>
      </c>
      <c r="F400" s="3" t="s">
        <v>6654</v>
      </c>
      <c r="G400" s="2" t="s">
        <v>9</v>
      </c>
      <c r="I400" s="2" t="str">
        <f t="shared" si="30"/>
        <v>105321862</v>
      </c>
      <c r="J400" s="2">
        <f t="shared" si="31"/>
        <v>43.2</v>
      </c>
      <c r="K400" s="2" t="str">
        <f t="shared" si="32"/>
        <v>0.6 ± 0.2</v>
      </c>
      <c r="L400" s="2">
        <f t="shared" si="33"/>
        <v>6.0000000000000001E-3</v>
      </c>
      <c r="M400" t="str">
        <f t="shared" si="34"/>
        <v>28S ribosomal protein S17 mitochondrial</v>
      </c>
    </row>
    <row r="401" spans="1:13" x14ac:dyDescent="0.35">
      <c r="A401" t="s">
        <v>6652</v>
      </c>
      <c r="B401" s="2">
        <v>347.37021179999999</v>
      </c>
      <c r="C401" s="2">
        <v>0.60983875799999998</v>
      </c>
      <c r="D401" s="2">
        <f>VLOOKUP(A401,diploid!A:D,4,FALSE)</f>
        <v>0.1584151</v>
      </c>
      <c r="E401" s="2">
        <v>6.4760800000000004E-4</v>
      </c>
      <c r="F401" s="3" t="s">
        <v>6229</v>
      </c>
      <c r="G401" s="2" t="s">
        <v>9</v>
      </c>
      <c r="I401" s="2" t="str">
        <f t="shared" si="30"/>
        <v>105326474</v>
      </c>
      <c r="J401" s="2">
        <f t="shared" si="31"/>
        <v>347.4</v>
      </c>
      <c r="K401" s="2" t="str">
        <f t="shared" si="32"/>
        <v>0.6 ± 0.2</v>
      </c>
      <c r="L401" s="2" t="str">
        <f t="shared" si="33"/>
        <v>&lt;0.001</v>
      </c>
      <c r="M401" t="str">
        <f t="shared" si="34"/>
        <v>histone H1-delta</v>
      </c>
    </row>
    <row r="402" spans="1:13" x14ac:dyDescent="0.35">
      <c r="A402" t="s">
        <v>6650</v>
      </c>
      <c r="B402" s="2">
        <v>25.153400260000002</v>
      </c>
      <c r="C402" s="2">
        <v>0.60968397900000004</v>
      </c>
      <c r="D402" s="2">
        <f>VLOOKUP(A402,diploid!A:D,4,FALSE)</f>
        <v>0.26832117100000002</v>
      </c>
      <c r="E402" s="2">
        <v>2.4149285E-2</v>
      </c>
      <c r="F402" s="3" t="s">
        <v>6651</v>
      </c>
      <c r="G402" s="2" t="s">
        <v>9</v>
      </c>
      <c r="I402" s="2" t="str">
        <f t="shared" si="30"/>
        <v>105343038</v>
      </c>
      <c r="J402" s="2">
        <f t="shared" si="31"/>
        <v>25.2</v>
      </c>
      <c r="K402" s="2" t="str">
        <f t="shared" si="32"/>
        <v>0.6 ± 0.3</v>
      </c>
      <c r="L402" s="2">
        <f t="shared" si="33"/>
        <v>2.4E-2</v>
      </c>
      <c r="M402" t="str">
        <f t="shared" si="34"/>
        <v>retinol dehydrogenase 12 isoform X1</v>
      </c>
    </row>
    <row r="403" spans="1:13" x14ac:dyDescent="0.35">
      <c r="A403" t="s">
        <v>6648</v>
      </c>
      <c r="B403" s="2">
        <v>126.1678376</v>
      </c>
      <c r="C403" s="2">
        <v>0.60910684900000001</v>
      </c>
      <c r="D403" s="2">
        <f>VLOOKUP(A403,diploid!A:D,4,FALSE)</f>
        <v>0.16086922000000001</v>
      </c>
      <c r="E403" s="2">
        <v>7.6875999999999995E-4</v>
      </c>
      <c r="F403" s="3" t="s">
        <v>6649</v>
      </c>
      <c r="G403" s="2" t="s">
        <v>9</v>
      </c>
      <c r="I403" s="2" t="str">
        <f t="shared" si="30"/>
        <v>105334578</v>
      </c>
      <c r="J403" s="2">
        <f t="shared" si="31"/>
        <v>126.2</v>
      </c>
      <c r="K403" s="2" t="str">
        <f t="shared" si="32"/>
        <v>0.6 ± 0.2</v>
      </c>
      <c r="L403" s="2" t="str">
        <f t="shared" si="33"/>
        <v>&lt;0.001</v>
      </c>
      <c r="M403" t="str">
        <f t="shared" si="34"/>
        <v>transcription elongation factor 1 homolog isoform X2</v>
      </c>
    </row>
    <row r="404" spans="1:13" x14ac:dyDescent="0.35">
      <c r="A404" t="s">
        <v>6646</v>
      </c>
      <c r="B404" s="2">
        <v>18.280929010000001</v>
      </c>
      <c r="C404" s="2">
        <v>0.60850638300000004</v>
      </c>
      <c r="D404" s="2">
        <f>VLOOKUP(A404,diploid!A:D,4,FALSE)</f>
        <v>0.260118609</v>
      </c>
      <c r="E404" s="2">
        <v>2.1476031999999999E-2</v>
      </c>
      <c r="F404" s="3" t="s">
        <v>6647</v>
      </c>
      <c r="G404" s="2" t="s">
        <v>9</v>
      </c>
      <c r="I404" s="2" t="str">
        <f t="shared" si="30"/>
        <v>105340418</v>
      </c>
      <c r="J404" s="2">
        <f t="shared" si="31"/>
        <v>18.3</v>
      </c>
      <c r="K404" s="2" t="str">
        <f t="shared" si="32"/>
        <v>0.6 ± 0.3</v>
      </c>
      <c r="L404" s="2">
        <f t="shared" si="33"/>
        <v>2.1000000000000001E-2</v>
      </c>
      <c r="M404" t="str">
        <f t="shared" si="34"/>
        <v>ribonuclease H2 subunit C</v>
      </c>
    </row>
    <row r="405" spans="1:13" x14ac:dyDescent="0.35">
      <c r="A405" t="s">
        <v>6644</v>
      </c>
      <c r="B405" s="2">
        <v>40.642072509999998</v>
      </c>
      <c r="C405" s="2">
        <v>0.60847089700000001</v>
      </c>
      <c r="D405" s="2">
        <f>VLOOKUP(A405,diploid!A:D,4,FALSE)</f>
        <v>0.18909828000000001</v>
      </c>
      <c r="E405" s="2">
        <v>3.6102220000000002E-3</v>
      </c>
      <c r="F405" s="3" t="s">
        <v>6645</v>
      </c>
      <c r="G405" s="2" t="s">
        <v>9</v>
      </c>
      <c r="I405" s="2" t="str">
        <f t="shared" si="30"/>
        <v>105340169</v>
      </c>
      <c r="J405" s="2">
        <f t="shared" si="31"/>
        <v>40.6</v>
      </c>
      <c r="K405" s="2" t="str">
        <f t="shared" si="32"/>
        <v>0.6 ± 0.2</v>
      </c>
      <c r="L405" s="2">
        <f t="shared" si="33"/>
        <v>4.0000000000000001E-3</v>
      </c>
      <c r="M405" t="str">
        <f t="shared" si="34"/>
        <v>anaphase-promoting complex subunit 15</v>
      </c>
    </row>
    <row r="406" spans="1:13" x14ac:dyDescent="0.35">
      <c r="A406" t="s">
        <v>6643</v>
      </c>
      <c r="B406" s="2">
        <v>80.998127420000003</v>
      </c>
      <c r="C406" s="2">
        <v>0.60817437100000005</v>
      </c>
      <c r="D406" s="2">
        <f>VLOOKUP(A406,diploid!A:D,4,FALSE)</f>
        <v>0.15565759900000001</v>
      </c>
      <c r="E406" s="2">
        <v>5.3560399999999996E-4</v>
      </c>
      <c r="F406" s="3" t="s">
        <v>500</v>
      </c>
      <c r="G406" s="2" t="s">
        <v>9</v>
      </c>
      <c r="I406" s="2" t="str">
        <f t="shared" si="30"/>
        <v>105343608</v>
      </c>
      <c r="J406" s="2">
        <f t="shared" si="31"/>
        <v>81</v>
      </c>
      <c r="K406" s="2" t="str">
        <f t="shared" si="32"/>
        <v>0.6 ± 0.2</v>
      </c>
      <c r="L406" s="2" t="str">
        <f t="shared" si="33"/>
        <v>&lt;0.001</v>
      </c>
      <c r="M406" t="str">
        <f t="shared" si="34"/>
        <v>zinc finger protein 91</v>
      </c>
    </row>
    <row r="407" spans="1:13" x14ac:dyDescent="0.35">
      <c r="A407" t="s">
        <v>6642</v>
      </c>
      <c r="B407" s="2">
        <v>20.56572547</v>
      </c>
      <c r="C407" s="2">
        <v>0.60804346399999998</v>
      </c>
      <c r="D407" s="2">
        <f>VLOOKUP(A407,diploid!A:D,4,FALSE)</f>
        <v>0.31292847099999999</v>
      </c>
      <c r="E407" s="2">
        <v>3.9814529000000001E-2</v>
      </c>
      <c r="F407" s="3" t="s">
        <v>1659</v>
      </c>
      <c r="G407" s="2" t="s">
        <v>9</v>
      </c>
      <c r="I407" s="2" t="str">
        <f t="shared" si="30"/>
        <v>117691758</v>
      </c>
      <c r="J407" s="2">
        <f t="shared" si="31"/>
        <v>20.6</v>
      </c>
      <c r="K407" s="2" t="str">
        <f t="shared" si="32"/>
        <v>0.6 ± 0.3</v>
      </c>
      <c r="L407" s="2">
        <f t="shared" si="33"/>
        <v>0.04</v>
      </c>
      <c r="M407" t="str">
        <f t="shared" si="34"/>
        <v>toll-like receptor 4</v>
      </c>
    </row>
    <row r="408" spans="1:13" x14ac:dyDescent="0.35">
      <c r="A408" t="s">
        <v>6641</v>
      </c>
      <c r="B408" s="2">
        <v>27.875987569999999</v>
      </c>
      <c r="C408" s="2">
        <v>0.60664226399999999</v>
      </c>
      <c r="D408" s="2">
        <f>VLOOKUP(A408,diploid!A:D,4,FALSE)</f>
        <v>0.27605347400000002</v>
      </c>
      <c r="E408" s="2">
        <v>2.7686390000000002E-2</v>
      </c>
      <c r="F408" s="3" t="s">
        <v>3809</v>
      </c>
      <c r="G408" s="2" t="s">
        <v>9</v>
      </c>
      <c r="I408" s="2" t="str">
        <f t="shared" si="30"/>
        <v>105345786</v>
      </c>
      <c r="J408" s="2">
        <f t="shared" si="31"/>
        <v>27.9</v>
      </c>
      <c r="K408" s="2" t="str">
        <f t="shared" si="32"/>
        <v>0.6 ± 0.3</v>
      </c>
      <c r="L408" s="2">
        <f t="shared" si="33"/>
        <v>2.8000000000000001E-2</v>
      </c>
      <c r="M408" t="str">
        <f t="shared" si="34"/>
        <v>dentin sialophosphoprotein</v>
      </c>
    </row>
    <row r="409" spans="1:13" x14ac:dyDescent="0.35">
      <c r="A409" t="s">
        <v>6639</v>
      </c>
      <c r="B409" s="2">
        <v>82.14266275</v>
      </c>
      <c r="C409" s="2">
        <v>0.606017268</v>
      </c>
      <c r="D409" s="2">
        <f>VLOOKUP(A409,diploid!A:D,4,FALSE)</f>
        <v>0.30723967800000002</v>
      </c>
      <c r="E409" s="2">
        <v>3.8258717999999997E-2</v>
      </c>
      <c r="F409" s="3" t="s">
        <v>6640</v>
      </c>
      <c r="G409" s="2" t="s">
        <v>9</v>
      </c>
      <c r="I409" s="2" t="str">
        <f t="shared" si="30"/>
        <v>105348860</v>
      </c>
      <c r="J409" s="2">
        <f t="shared" si="31"/>
        <v>82.1</v>
      </c>
      <c r="K409" s="2" t="str">
        <f t="shared" si="32"/>
        <v>0.6 ± 0.3</v>
      </c>
      <c r="L409" s="2">
        <f t="shared" si="33"/>
        <v>3.7999999999999999E-2</v>
      </c>
      <c r="M409" t="str">
        <f t="shared" si="34"/>
        <v>putative inhibitor of apoptosis isoform X2</v>
      </c>
    </row>
    <row r="410" spans="1:13" x14ac:dyDescent="0.35">
      <c r="A410" t="s">
        <v>6637</v>
      </c>
      <c r="B410" s="2">
        <v>35.002198509999999</v>
      </c>
      <c r="C410" s="2">
        <v>0.60479752399999998</v>
      </c>
      <c r="D410" s="2">
        <f>VLOOKUP(A410,diploid!A:D,4,FALSE)</f>
        <v>0.22564319999999999</v>
      </c>
      <c r="E410" s="2">
        <v>1.1632709E-2</v>
      </c>
      <c r="F410" s="3" t="s">
        <v>6638</v>
      </c>
      <c r="G410" s="2" t="s">
        <v>9</v>
      </c>
      <c r="I410" s="2" t="str">
        <f t="shared" si="30"/>
        <v>105329613</v>
      </c>
      <c r="J410" s="2">
        <f t="shared" si="31"/>
        <v>35</v>
      </c>
      <c r="K410" s="2" t="str">
        <f t="shared" si="32"/>
        <v>0.6 ± 0.2</v>
      </c>
      <c r="L410" s="2">
        <f t="shared" si="33"/>
        <v>1.2E-2</v>
      </c>
      <c r="M410" t="str">
        <f t="shared" si="34"/>
        <v>DNA-directed RNA polymerase III subunit RPC4</v>
      </c>
    </row>
    <row r="411" spans="1:13" x14ac:dyDescent="0.35">
      <c r="A411" t="s">
        <v>6635</v>
      </c>
      <c r="B411" s="2">
        <v>135.02482409999999</v>
      </c>
      <c r="C411" s="2">
        <v>0.60434465400000004</v>
      </c>
      <c r="D411" s="2">
        <f>VLOOKUP(A411,diploid!A:D,4,FALSE)</f>
        <v>0.169049907</v>
      </c>
      <c r="E411" s="2">
        <v>1.4436430000000001E-3</v>
      </c>
      <c r="F411" s="3" t="s">
        <v>6636</v>
      </c>
      <c r="G411" s="2" t="s">
        <v>9</v>
      </c>
      <c r="I411" s="2" t="str">
        <f t="shared" si="30"/>
        <v>105347282</v>
      </c>
      <c r="J411" s="2">
        <f t="shared" si="31"/>
        <v>135</v>
      </c>
      <c r="K411" s="2" t="str">
        <f t="shared" si="32"/>
        <v>0.6 ± 0.2</v>
      </c>
      <c r="L411" s="2">
        <f t="shared" si="33"/>
        <v>1E-3</v>
      </c>
      <c r="M411" t="str">
        <f t="shared" si="34"/>
        <v>rRNA-processing protein UTP23 homolog</v>
      </c>
    </row>
    <row r="412" spans="1:13" x14ac:dyDescent="0.35">
      <c r="A412" t="s">
        <v>6633</v>
      </c>
      <c r="B412" s="2">
        <v>320.5900737</v>
      </c>
      <c r="C412" s="2">
        <v>0.60282572499999998</v>
      </c>
      <c r="D412" s="2">
        <f>VLOOKUP(A412,diploid!A:D,4,FALSE)</f>
        <v>0.119408451</v>
      </c>
      <c r="E412" s="2">
        <v>7.6199999999999999E-6</v>
      </c>
      <c r="F412" s="3" t="s">
        <v>6634</v>
      </c>
      <c r="G412" s="2" t="s">
        <v>9</v>
      </c>
      <c r="I412" s="2" t="str">
        <f t="shared" si="30"/>
        <v>105339239</v>
      </c>
      <c r="J412" s="2">
        <f t="shared" si="31"/>
        <v>320.60000000000002</v>
      </c>
      <c r="K412" s="2" t="str">
        <f t="shared" si="32"/>
        <v>0.6 ± 0.1</v>
      </c>
      <c r="L412" s="2" t="str">
        <f t="shared" si="33"/>
        <v>&lt;0.001</v>
      </c>
      <c r="M412" t="str">
        <f t="shared" si="34"/>
        <v>heterogeneous nuclear ribonucleoprotein 87F isoform X2</v>
      </c>
    </row>
    <row r="413" spans="1:13" x14ac:dyDescent="0.35">
      <c r="A413" t="s">
        <v>6631</v>
      </c>
      <c r="B413" s="2">
        <v>99.819993400000001</v>
      </c>
      <c r="C413" s="2">
        <v>0.602137645</v>
      </c>
      <c r="D413" s="2">
        <f>VLOOKUP(A413,diploid!A:D,4,FALSE)</f>
        <v>0.28579025299999999</v>
      </c>
      <c r="E413" s="2">
        <v>3.186075E-2</v>
      </c>
      <c r="F413" s="3" t="s">
        <v>6632</v>
      </c>
      <c r="G413" s="2" t="s">
        <v>9</v>
      </c>
      <c r="I413" s="2" t="str">
        <f t="shared" si="30"/>
        <v>105325101</v>
      </c>
      <c r="J413" s="2">
        <f t="shared" si="31"/>
        <v>99.8</v>
      </c>
      <c r="K413" s="2" t="str">
        <f t="shared" si="32"/>
        <v>0.6 ± 0.3</v>
      </c>
      <c r="L413" s="2">
        <f t="shared" si="33"/>
        <v>3.2000000000000001E-2</v>
      </c>
      <c r="M413" t="str">
        <f t="shared" si="34"/>
        <v>LOW QUALITY PROTEIN: WASH complex subunit 4</v>
      </c>
    </row>
    <row r="414" spans="1:13" x14ac:dyDescent="0.35">
      <c r="A414" t="s">
        <v>6629</v>
      </c>
      <c r="B414" s="2">
        <v>41.179605330000001</v>
      </c>
      <c r="C414" s="2">
        <v>0.59872468499999998</v>
      </c>
      <c r="D414" s="2">
        <f>VLOOKUP(A414,diploid!A:D,4,FALSE)</f>
        <v>0.18849357899999999</v>
      </c>
      <c r="E414" s="2">
        <v>4.031644E-3</v>
      </c>
      <c r="F414" s="3" t="s">
        <v>6630</v>
      </c>
      <c r="G414" s="2" t="s">
        <v>9</v>
      </c>
      <c r="I414" s="2" t="str">
        <f t="shared" si="30"/>
        <v>105331237</v>
      </c>
      <c r="J414" s="2">
        <f t="shared" si="31"/>
        <v>41.2</v>
      </c>
      <c r="K414" s="2" t="str">
        <f t="shared" si="32"/>
        <v>0.6 ± 0.2</v>
      </c>
      <c r="L414" s="2">
        <f t="shared" si="33"/>
        <v>4.0000000000000001E-3</v>
      </c>
      <c r="M414" t="str">
        <f t="shared" si="34"/>
        <v>acyl-CoA-binding domain-containing protein 5 isoform X1</v>
      </c>
    </row>
    <row r="415" spans="1:13" x14ac:dyDescent="0.35">
      <c r="A415" t="s">
        <v>6627</v>
      </c>
      <c r="B415" s="2">
        <v>18.212993149999999</v>
      </c>
      <c r="C415" s="2">
        <v>0.59848119399999999</v>
      </c>
      <c r="D415" s="2">
        <f>VLOOKUP(A415,diploid!A:D,4,FALSE)</f>
        <v>0.281818652</v>
      </c>
      <c r="E415" s="2">
        <v>3.1503437000000002E-2</v>
      </c>
      <c r="F415" s="3" t="s">
        <v>6628</v>
      </c>
      <c r="G415" s="2" t="s">
        <v>9</v>
      </c>
      <c r="I415" s="2" t="str">
        <f t="shared" si="30"/>
        <v>105327579</v>
      </c>
      <c r="J415" s="2">
        <f t="shared" si="31"/>
        <v>18.2</v>
      </c>
      <c r="K415" s="2" t="str">
        <f t="shared" si="32"/>
        <v>0.6 ± 0.3</v>
      </c>
      <c r="L415" s="2">
        <f t="shared" si="33"/>
        <v>3.2000000000000001E-2</v>
      </c>
      <c r="M415" t="str">
        <f t="shared" si="34"/>
        <v>bone morphogenetic protein 2-A</v>
      </c>
    </row>
    <row r="416" spans="1:13" x14ac:dyDescent="0.35">
      <c r="A416" t="s">
        <v>6625</v>
      </c>
      <c r="B416" s="2">
        <v>602.44413840000004</v>
      </c>
      <c r="C416" s="2">
        <v>0.59836780700000003</v>
      </c>
      <c r="D416" s="2">
        <f>VLOOKUP(A416,diploid!A:D,4,FALSE)</f>
        <v>0.102827082</v>
      </c>
      <c r="E416" s="2">
        <v>1.79E-7</v>
      </c>
      <c r="F416" s="3" t="s">
        <v>6626</v>
      </c>
      <c r="G416" s="2" t="s">
        <v>9</v>
      </c>
      <c r="I416" s="2" t="str">
        <f t="shared" si="30"/>
        <v>105347003</v>
      </c>
      <c r="J416" s="2">
        <f t="shared" si="31"/>
        <v>602.4</v>
      </c>
      <c r="K416" s="2" t="str">
        <f t="shared" si="32"/>
        <v>0.6 ± 0.1</v>
      </c>
      <c r="L416" s="2" t="str">
        <f t="shared" si="33"/>
        <v>&lt;0.001</v>
      </c>
      <c r="M416" t="str">
        <f t="shared" si="34"/>
        <v>lissencephaly-1 homolog</v>
      </c>
    </row>
    <row r="417" spans="1:13" x14ac:dyDescent="0.35">
      <c r="A417" t="s">
        <v>6623</v>
      </c>
      <c r="B417" s="2">
        <v>123.4196917</v>
      </c>
      <c r="C417" s="2">
        <v>0.59788392099999998</v>
      </c>
      <c r="D417" s="2">
        <f>VLOOKUP(A417,diploid!A:D,4,FALSE)</f>
        <v>0.138647939</v>
      </c>
      <c r="E417" s="2">
        <v>1.39381E-4</v>
      </c>
      <c r="F417" s="3" t="s">
        <v>6624</v>
      </c>
      <c r="G417" s="2" t="s">
        <v>9</v>
      </c>
      <c r="I417" s="2" t="str">
        <f t="shared" si="30"/>
        <v>105346771</v>
      </c>
      <c r="J417" s="2">
        <f t="shared" si="31"/>
        <v>123.4</v>
      </c>
      <c r="K417" s="2" t="str">
        <f t="shared" si="32"/>
        <v>0.6 ± 0.1</v>
      </c>
      <c r="L417" s="2" t="str">
        <f t="shared" si="33"/>
        <v>&lt;0.001</v>
      </c>
      <c r="M417" t="str">
        <f t="shared" si="34"/>
        <v>zinc finger protein 830</v>
      </c>
    </row>
    <row r="418" spans="1:13" x14ac:dyDescent="0.35">
      <c r="A418" t="s">
        <v>6621</v>
      </c>
      <c r="B418" s="2">
        <v>19.745875730000002</v>
      </c>
      <c r="C418" s="2">
        <v>0.59773865999999998</v>
      </c>
      <c r="D418" s="2">
        <f>VLOOKUP(A418,diploid!A:D,4,FALSE)</f>
        <v>0.33174398599999999</v>
      </c>
      <c r="E418" s="2">
        <v>4.9917885000000002E-2</v>
      </c>
      <c r="F418" s="3" t="s">
        <v>6622</v>
      </c>
      <c r="G418" s="2" t="s">
        <v>9</v>
      </c>
      <c r="I418" s="2" t="str">
        <f t="shared" si="30"/>
        <v>105334887</v>
      </c>
      <c r="J418" s="2">
        <f t="shared" si="31"/>
        <v>19.7</v>
      </c>
      <c r="K418" s="2" t="str">
        <f t="shared" si="32"/>
        <v>0.6 ± 0.3</v>
      </c>
      <c r="L418" s="2">
        <f t="shared" si="33"/>
        <v>0.05</v>
      </c>
      <c r="M418" t="str">
        <f t="shared" si="34"/>
        <v>kinesin-like protein KIF11-A</v>
      </c>
    </row>
    <row r="419" spans="1:13" x14ac:dyDescent="0.35">
      <c r="A419" t="s">
        <v>6619</v>
      </c>
      <c r="B419" s="2">
        <v>12.853117770000001</v>
      </c>
      <c r="C419" s="2">
        <v>0.59743330400000005</v>
      </c>
      <c r="D419" s="2">
        <f>VLOOKUP(A419,diploid!A:D,4,FALSE)</f>
        <v>0.30782009999999999</v>
      </c>
      <c r="E419" s="2">
        <v>4.1609292999999999E-2</v>
      </c>
      <c r="F419" s="3" t="s">
        <v>6620</v>
      </c>
      <c r="G419" s="2" t="s">
        <v>9</v>
      </c>
      <c r="I419" s="2" t="str">
        <f t="shared" si="30"/>
        <v>105336484</v>
      </c>
      <c r="J419" s="2">
        <f t="shared" si="31"/>
        <v>12.9</v>
      </c>
      <c r="K419" s="2" t="str">
        <f t="shared" si="32"/>
        <v>0.6 ± 0.3</v>
      </c>
      <c r="L419" s="2">
        <f t="shared" si="33"/>
        <v>4.2000000000000003E-2</v>
      </c>
      <c r="M419" t="str">
        <f t="shared" si="34"/>
        <v>multiple inositol polyphosphate phosphatase 1</v>
      </c>
    </row>
    <row r="420" spans="1:13" x14ac:dyDescent="0.35">
      <c r="A420" t="s">
        <v>6617</v>
      </c>
      <c r="B420" s="2">
        <v>85.216143020000004</v>
      </c>
      <c r="C420" s="2">
        <v>0.59693729699999998</v>
      </c>
      <c r="D420" s="2">
        <f>VLOOKUP(A420,diploid!A:D,4,FALSE)</f>
        <v>0.16553979499999999</v>
      </c>
      <c r="E420" s="2">
        <v>1.3562540000000001E-3</v>
      </c>
      <c r="F420" s="3" t="s">
        <v>6618</v>
      </c>
      <c r="G420" s="2" t="s">
        <v>9</v>
      </c>
      <c r="I420" s="2" t="str">
        <f t="shared" si="30"/>
        <v>105341783</v>
      </c>
      <c r="J420" s="2">
        <f t="shared" si="31"/>
        <v>85.2</v>
      </c>
      <c r="K420" s="2" t="str">
        <f t="shared" si="32"/>
        <v>0.6 ± 0.2</v>
      </c>
      <c r="L420" s="2">
        <f t="shared" si="33"/>
        <v>1E-3</v>
      </c>
      <c r="M420" t="str">
        <f t="shared" si="34"/>
        <v>calmodulin isoform X2</v>
      </c>
    </row>
    <row r="421" spans="1:13" x14ac:dyDescent="0.35">
      <c r="A421" t="s">
        <v>6615</v>
      </c>
      <c r="B421" s="2">
        <v>29.894260540000001</v>
      </c>
      <c r="C421" s="2">
        <v>0.59588296299999999</v>
      </c>
      <c r="D421" s="2">
        <f>VLOOKUP(A421,diploid!A:D,4,FALSE)</f>
        <v>0.25398370999999997</v>
      </c>
      <c r="E421" s="2">
        <v>2.1794892E-2</v>
      </c>
      <c r="F421" s="3" t="s">
        <v>6616</v>
      </c>
      <c r="G421" s="2" t="s">
        <v>9</v>
      </c>
      <c r="I421" s="2" t="str">
        <f t="shared" si="30"/>
        <v>105319022</v>
      </c>
      <c r="J421" s="2">
        <f t="shared" si="31"/>
        <v>29.9</v>
      </c>
      <c r="K421" s="2" t="str">
        <f t="shared" si="32"/>
        <v>0.6 ± 0.3</v>
      </c>
      <c r="L421" s="2">
        <f t="shared" si="33"/>
        <v>2.1999999999999999E-2</v>
      </c>
      <c r="M421" t="str">
        <f t="shared" si="34"/>
        <v>UPF0705 protein C11orf49 homolog isoform X1</v>
      </c>
    </row>
    <row r="422" spans="1:13" x14ac:dyDescent="0.35">
      <c r="A422" t="s">
        <v>6613</v>
      </c>
      <c r="B422" s="2">
        <v>138.3996563</v>
      </c>
      <c r="C422" s="2">
        <v>0.59469821199999995</v>
      </c>
      <c r="D422" s="2">
        <f>VLOOKUP(A422,diploid!A:D,4,FALSE)</f>
        <v>0.26930973600000002</v>
      </c>
      <c r="E422" s="2">
        <v>2.7564535000000001E-2</v>
      </c>
      <c r="F422" s="3" t="s">
        <v>6614</v>
      </c>
      <c r="G422" s="2" t="s">
        <v>9</v>
      </c>
      <c r="I422" s="2" t="str">
        <f t="shared" si="30"/>
        <v>105333480</v>
      </c>
      <c r="J422" s="2">
        <f t="shared" si="31"/>
        <v>138.4</v>
      </c>
      <c r="K422" s="2" t="str">
        <f t="shared" si="32"/>
        <v>0.6 ± 0.3</v>
      </c>
      <c r="L422" s="2">
        <f t="shared" si="33"/>
        <v>2.8000000000000001E-2</v>
      </c>
      <c r="M422" t="str">
        <f t="shared" si="34"/>
        <v>methionine-R-sulfoxide reductase B3 mitochondrial isoform X2</v>
      </c>
    </row>
    <row r="423" spans="1:13" x14ac:dyDescent="0.35">
      <c r="A423" t="s">
        <v>6611</v>
      </c>
      <c r="B423" s="2">
        <v>127.36682450000001</v>
      </c>
      <c r="C423" s="2">
        <v>0.59461876199999997</v>
      </c>
      <c r="D423" s="2">
        <f>VLOOKUP(A423,diploid!A:D,4,FALSE)</f>
        <v>0.21246737099999999</v>
      </c>
      <c r="E423" s="2">
        <v>9.3027700000000001E-3</v>
      </c>
      <c r="F423" s="3" t="s">
        <v>6612</v>
      </c>
      <c r="G423" s="2" t="s">
        <v>9</v>
      </c>
      <c r="I423" s="2" t="str">
        <f t="shared" si="30"/>
        <v>105330404</v>
      </c>
      <c r="J423" s="2">
        <f t="shared" si="31"/>
        <v>127.4</v>
      </c>
      <c r="K423" s="2" t="str">
        <f t="shared" si="32"/>
        <v>0.6 ± 0.2</v>
      </c>
      <c r="L423" s="2">
        <f t="shared" si="33"/>
        <v>8.9999999999999993E-3</v>
      </c>
      <c r="M423" t="str">
        <f t="shared" si="34"/>
        <v>tripartite motif-containing protein 59</v>
      </c>
    </row>
    <row r="424" spans="1:13" x14ac:dyDescent="0.35">
      <c r="A424" t="s">
        <v>6609</v>
      </c>
      <c r="B424" s="2">
        <v>24.466746229999998</v>
      </c>
      <c r="C424" s="2">
        <v>0.59421838599999999</v>
      </c>
      <c r="D424" s="2">
        <f>VLOOKUP(A424,diploid!A:D,4,FALSE)</f>
        <v>0.28293283200000002</v>
      </c>
      <c r="E424" s="2">
        <v>3.2969795000000003E-2</v>
      </c>
      <c r="F424" s="3" t="s">
        <v>6610</v>
      </c>
      <c r="G424" s="2" t="s">
        <v>9</v>
      </c>
      <c r="I424" s="2" t="str">
        <f t="shared" si="30"/>
        <v>105319552</v>
      </c>
      <c r="J424" s="2">
        <f t="shared" si="31"/>
        <v>24.5</v>
      </c>
      <c r="K424" s="2" t="str">
        <f t="shared" si="32"/>
        <v>0.6 ± 0.3</v>
      </c>
      <c r="L424" s="2">
        <f t="shared" si="33"/>
        <v>3.3000000000000002E-2</v>
      </c>
      <c r="M424" t="str">
        <f t="shared" si="34"/>
        <v>sec1 family domain-containing protein 1</v>
      </c>
    </row>
    <row r="425" spans="1:13" x14ac:dyDescent="0.35">
      <c r="A425" t="s">
        <v>6607</v>
      </c>
      <c r="B425" s="2">
        <v>133.27242319999999</v>
      </c>
      <c r="C425" s="2">
        <v>0.59411889600000001</v>
      </c>
      <c r="D425" s="2">
        <f>VLOOKUP(A425,diploid!A:D,4,FALSE)</f>
        <v>0.25708181400000002</v>
      </c>
      <c r="E425" s="2">
        <v>2.3542463E-2</v>
      </c>
      <c r="F425" s="3" t="s">
        <v>6608</v>
      </c>
      <c r="G425" s="2" t="s">
        <v>9</v>
      </c>
      <c r="I425" s="2" t="str">
        <f t="shared" si="30"/>
        <v>105320406</v>
      </c>
      <c r="J425" s="2">
        <f t="shared" si="31"/>
        <v>133.30000000000001</v>
      </c>
      <c r="K425" s="2" t="str">
        <f t="shared" si="32"/>
        <v>0.6 ± 0.3</v>
      </c>
      <c r="L425" s="2">
        <f t="shared" si="33"/>
        <v>2.4E-2</v>
      </c>
      <c r="M425" t="str">
        <f t="shared" si="34"/>
        <v>LOW QUALITY PROTEIN: histone H1-delta-like</v>
      </c>
    </row>
    <row r="426" spans="1:13" x14ac:dyDescent="0.35">
      <c r="A426" t="s">
        <v>6606</v>
      </c>
      <c r="B426" s="2">
        <v>9.8747625530000001</v>
      </c>
      <c r="C426" s="2">
        <v>0.59304168400000001</v>
      </c>
      <c r="D426" s="2">
        <f>VLOOKUP(A426,diploid!A:D,4,FALSE)</f>
        <v>0.268131972</v>
      </c>
      <c r="E426" s="2">
        <v>2.8216732000000001E-2</v>
      </c>
      <c r="F426" s="3" t="s">
        <v>6366</v>
      </c>
      <c r="G426" s="2" t="s">
        <v>9</v>
      </c>
      <c r="I426" s="2" t="str">
        <f t="shared" si="30"/>
        <v>105317546</v>
      </c>
      <c r="J426" s="2">
        <f t="shared" si="31"/>
        <v>9.9</v>
      </c>
      <c r="K426" s="2" t="str">
        <f t="shared" si="32"/>
        <v>0.6 ± 0.3</v>
      </c>
      <c r="L426" s="2">
        <f t="shared" si="33"/>
        <v>2.8000000000000001E-2</v>
      </c>
      <c r="M426" t="str">
        <f t="shared" si="34"/>
        <v>cholecystokinin receptor</v>
      </c>
    </row>
    <row r="427" spans="1:13" x14ac:dyDescent="0.35">
      <c r="A427" t="s">
        <v>6604</v>
      </c>
      <c r="B427" s="2">
        <v>82.436439550000003</v>
      </c>
      <c r="C427" s="2">
        <v>0.59284689499999998</v>
      </c>
      <c r="D427" s="2">
        <f>VLOOKUP(A427,diploid!A:D,4,FALSE)</f>
        <v>0.26483561100000003</v>
      </c>
      <c r="E427" s="2">
        <v>2.6586064E-2</v>
      </c>
      <c r="F427" s="3" t="s">
        <v>6605</v>
      </c>
      <c r="G427" s="2" t="s">
        <v>9</v>
      </c>
      <c r="I427" s="2" t="str">
        <f t="shared" si="30"/>
        <v>105346237</v>
      </c>
      <c r="J427" s="2">
        <f t="shared" si="31"/>
        <v>82.4</v>
      </c>
      <c r="K427" s="2" t="str">
        <f t="shared" si="32"/>
        <v>0.6 ± 0.3</v>
      </c>
      <c r="L427" s="2">
        <f t="shared" si="33"/>
        <v>2.7E-2</v>
      </c>
      <c r="M427" t="str">
        <f t="shared" si="34"/>
        <v>inhibin beta A chain</v>
      </c>
    </row>
    <row r="428" spans="1:13" x14ac:dyDescent="0.35">
      <c r="A428" t="s">
        <v>6602</v>
      </c>
      <c r="B428" s="2">
        <v>18.695897309999999</v>
      </c>
      <c r="C428" s="2">
        <v>0.59281519299999996</v>
      </c>
      <c r="D428" s="2">
        <f>VLOOKUP(A428,diploid!A:D,4,FALSE)</f>
        <v>0.22412116200000001</v>
      </c>
      <c r="E428" s="2">
        <v>1.2987833000000001E-2</v>
      </c>
      <c r="F428" s="3" t="s">
        <v>6603</v>
      </c>
      <c r="G428" s="2" t="s">
        <v>9</v>
      </c>
      <c r="I428" s="2" t="str">
        <f t="shared" si="30"/>
        <v>105335553</v>
      </c>
      <c r="J428" s="2">
        <f t="shared" si="31"/>
        <v>18.7</v>
      </c>
      <c r="K428" s="2" t="str">
        <f t="shared" si="32"/>
        <v>0.6 ± 0.2</v>
      </c>
      <c r="L428" s="2">
        <f t="shared" si="33"/>
        <v>1.2999999999999999E-2</v>
      </c>
      <c r="M428" t="str">
        <f t="shared" si="34"/>
        <v>DNA mismatch repair protein Msh2</v>
      </c>
    </row>
    <row r="429" spans="1:13" x14ac:dyDescent="0.35">
      <c r="A429" t="s">
        <v>6600</v>
      </c>
      <c r="B429" s="2">
        <v>21.309412680000001</v>
      </c>
      <c r="C429" s="2">
        <v>0.591926061</v>
      </c>
      <c r="D429" s="2">
        <f>VLOOKUP(A429,diploid!A:D,4,FALSE)</f>
        <v>0.23388292099999999</v>
      </c>
      <c r="E429" s="2">
        <v>1.6103322999999999E-2</v>
      </c>
      <c r="F429" s="3" t="s">
        <v>6601</v>
      </c>
      <c r="G429" s="2" t="s">
        <v>9</v>
      </c>
      <c r="I429" s="2" t="str">
        <f t="shared" si="30"/>
        <v>105348550</v>
      </c>
      <c r="J429" s="2">
        <f t="shared" si="31"/>
        <v>21.3</v>
      </c>
      <c r="K429" s="2" t="str">
        <f t="shared" si="32"/>
        <v>0.6 ± 0.2</v>
      </c>
      <c r="L429" s="2">
        <f t="shared" si="33"/>
        <v>1.6E-2</v>
      </c>
      <c r="M429" t="str">
        <f t="shared" si="34"/>
        <v>frizzled-9</v>
      </c>
    </row>
    <row r="430" spans="1:13" x14ac:dyDescent="0.35">
      <c r="A430" t="s">
        <v>6598</v>
      </c>
      <c r="B430" s="2">
        <v>62.649031229999999</v>
      </c>
      <c r="C430" s="2">
        <v>0.59108689999999997</v>
      </c>
      <c r="D430" s="2">
        <f>VLOOKUP(A430,diploid!A:D,4,FALSE)</f>
        <v>0.20710898899999999</v>
      </c>
      <c r="E430" s="2">
        <v>8.3510649999999995E-3</v>
      </c>
      <c r="F430" s="3" t="s">
        <v>6599</v>
      </c>
      <c r="G430" s="2" t="s">
        <v>9</v>
      </c>
      <c r="I430" s="2" t="str">
        <f t="shared" si="30"/>
        <v>105325830</v>
      </c>
      <c r="J430" s="2">
        <f t="shared" si="31"/>
        <v>62.6</v>
      </c>
      <c r="K430" s="2" t="str">
        <f t="shared" si="32"/>
        <v>0.6 ± 0.2</v>
      </c>
      <c r="L430" s="2">
        <f t="shared" si="33"/>
        <v>8.0000000000000002E-3</v>
      </c>
      <c r="M430" t="str">
        <f t="shared" si="34"/>
        <v>A disintegrin and metalloproteinase with thrombospondin motifs 12</v>
      </c>
    </row>
    <row r="431" spans="1:13" x14ac:dyDescent="0.35">
      <c r="A431" t="s">
        <v>6596</v>
      </c>
      <c r="B431" s="2">
        <v>61.708676509999997</v>
      </c>
      <c r="C431" s="2">
        <v>0.59100518499999999</v>
      </c>
      <c r="D431" s="2">
        <f>VLOOKUP(A431,diploid!A:D,4,FALSE)</f>
        <v>0.13698578</v>
      </c>
      <c r="E431" s="2">
        <v>1.4173000000000001E-4</v>
      </c>
      <c r="F431" s="3" t="s">
        <v>6597</v>
      </c>
      <c r="G431" s="2" t="s">
        <v>9</v>
      </c>
      <c r="I431" s="2" t="str">
        <f t="shared" si="30"/>
        <v>105327403</v>
      </c>
      <c r="J431" s="2">
        <f t="shared" si="31"/>
        <v>61.7</v>
      </c>
      <c r="K431" s="2" t="str">
        <f t="shared" si="32"/>
        <v>0.6 ± 0.1</v>
      </c>
      <c r="L431" s="2" t="str">
        <f t="shared" si="33"/>
        <v>&lt;0.001</v>
      </c>
      <c r="M431" t="str">
        <f t="shared" si="34"/>
        <v>RAB6-interacting golgin isoform X1</v>
      </c>
    </row>
    <row r="432" spans="1:13" x14ac:dyDescent="0.35">
      <c r="A432" t="s">
        <v>6594</v>
      </c>
      <c r="B432" s="2">
        <v>53.919026260000003</v>
      </c>
      <c r="C432" s="2">
        <v>0.590547288</v>
      </c>
      <c r="D432" s="2">
        <f>VLOOKUP(A432,diploid!A:D,4,FALSE)</f>
        <v>0.24104674800000001</v>
      </c>
      <c r="E432" s="2">
        <v>1.8476052E-2</v>
      </c>
      <c r="F432" s="3" t="s">
        <v>6595</v>
      </c>
      <c r="G432" s="2" t="s">
        <v>9</v>
      </c>
      <c r="I432" s="2" t="str">
        <f t="shared" si="30"/>
        <v>105328114</v>
      </c>
      <c r="J432" s="2">
        <f t="shared" si="31"/>
        <v>53.9</v>
      </c>
      <c r="K432" s="2" t="str">
        <f t="shared" si="32"/>
        <v>0.6 ± 0.2</v>
      </c>
      <c r="L432" s="2">
        <f t="shared" si="33"/>
        <v>1.7999999999999999E-2</v>
      </c>
      <c r="M432" t="str">
        <f t="shared" si="34"/>
        <v>splicing factor 3B subunit 4</v>
      </c>
    </row>
    <row r="433" spans="1:13" x14ac:dyDescent="0.35">
      <c r="A433" t="s">
        <v>6592</v>
      </c>
      <c r="B433" s="2">
        <v>27.761755560000001</v>
      </c>
      <c r="C433" s="2">
        <v>0.59015029900000004</v>
      </c>
      <c r="D433" s="2">
        <f>VLOOKUP(A433,diploid!A:D,4,FALSE)</f>
        <v>0.19657590799999999</v>
      </c>
      <c r="E433" s="2">
        <v>6.0778230000000004E-3</v>
      </c>
      <c r="F433" s="3" t="s">
        <v>6593</v>
      </c>
      <c r="G433" s="2" t="s">
        <v>9</v>
      </c>
      <c r="I433" s="2" t="str">
        <f t="shared" si="30"/>
        <v>105330163</v>
      </c>
      <c r="J433" s="2">
        <f t="shared" si="31"/>
        <v>27.8</v>
      </c>
      <c r="K433" s="2" t="str">
        <f t="shared" si="32"/>
        <v>0.6 ± 0.2</v>
      </c>
      <c r="L433" s="2">
        <f t="shared" si="33"/>
        <v>6.0000000000000001E-3</v>
      </c>
      <c r="M433" t="str">
        <f t="shared" si="34"/>
        <v>transmembrane protein 35A-like</v>
      </c>
    </row>
    <row r="434" spans="1:13" x14ac:dyDescent="0.35">
      <c r="A434" t="s">
        <v>6590</v>
      </c>
      <c r="B434" s="2">
        <v>68.462526310000001</v>
      </c>
      <c r="C434" s="2">
        <v>0.58846200699999995</v>
      </c>
      <c r="D434" s="2">
        <f>VLOOKUP(A434,diploid!A:D,4,FALSE)</f>
        <v>0.18086899000000001</v>
      </c>
      <c r="E434" s="2">
        <v>3.4559310000000002E-3</v>
      </c>
      <c r="F434" s="3" t="s">
        <v>6591</v>
      </c>
      <c r="G434" s="2" t="s">
        <v>9</v>
      </c>
      <c r="I434" s="2" t="str">
        <f t="shared" si="30"/>
        <v>105342805</v>
      </c>
      <c r="J434" s="2">
        <f t="shared" si="31"/>
        <v>68.5</v>
      </c>
      <c r="K434" s="2" t="str">
        <f t="shared" si="32"/>
        <v>0.6 ± 0.2</v>
      </c>
      <c r="L434" s="2">
        <f t="shared" si="33"/>
        <v>3.0000000000000001E-3</v>
      </c>
      <c r="M434" t="str">
        <f t="shared" si="34"/>
        <v>glutathione S-transferase C-terminal domain-containing protein</v>
      </c>
    </row>
    <row r="435" spans="1:13" x14ac:dyDescent="0.35">
      <c r="A435" t="s">
        <v>6588</v>
      </c>
      <c r="B435" s="2">
        <v>1094.9034140000001</v>
      </c>
      <c r="C435" s="2">
        <v>0.58833354800000004</v>
      </c>
      <c r="D435" s="2">
        <f>VLOOKUP(A435,diploid!A:D,4,FALSE)</f>
        <v>0.109587246</v>
      </c>
      <c r="E435" s="2">
        <v>1.81E-6</v>
      </c>
      <c r="F435" s="3" t="s">
        <v>6589</v>
      </c>
      <c r="G435" s="2" t="s">
        <v>9</v>
      </c>
      <c r="I435" s="2" t="str">
        <f t="shared" si="30"/>
        <v>105326555</v>
      </c>
      <c r="J435" s="2">
        <f t="shared" si="31"/>
        <v>1094.9000000000001</v>
      </c>
      <c r="K435" s="2" t="str">
        <f t="shared" si="32"/>
        <v>0.6 ± 0.1</v>
      </c>
      <c r="L435" s="2" t="str">
        <f t="shared" si="33"/>
        <v>&lt;0.001</v>
      </c>
      <c r="M435" t="str">
        <f t="shared" si="34"/>
        <v>LOW QUALITY PROTEIN: polyadenylate-binding protein 4</v>
      </c>
    </row>
    <row r="436" spans="1:13" x14ac:dyDescent="0.35">
      <c r="A436" t="s">
        <v>6586</v>
      </c>
      <c r="B436" s="2">
        <v>90.366499039999994</v>
      </c>
      <c r="C436" s="2">
        <v>0.588323504</v>
      </c>
      <c r="D436" s="2">
        <f>VLOOKUP(A436,diploid!A:D,4,FALSE)</f>
        <v>0.19088012800000001</v>
      </c>
      <c r="E436" s="2">
        <v>5.0580010000000003E-3</v>
      </c>
      <c r="F436" s="3" t="s">
        <v>6587</v>
      </c>
      <c r="G436" s="2" t="s">
        <v>9</v>
      </c>
      <c r="I436" s="2" t="str">
        <f t="shared" si="30"/>
        <v>105322215</v>
      </c>
      <c r="J436" s="2">
        <f t="shared" si="31"/>
        <v>90.4</v>
      </c>
      <c r="K436" s="2" t="str">
        <f t="shared" si="32"/>
        <v>0.6 ± 0.2</v>
      </c>
      <c r="L436" s="2">
        <f t="shared" si="33"/>
        <v>5.0000000000000001E-3</v>
      </c>
      <c r="M436" t="str">
        <f t="shared" si="34"/>
        <v>protein lifeguard 3</v>
      </c>
    </row>
    <row r="437" spans="1:13" x14ac:dyDescent="0.35">
      <c r="A437" t="s">
        <v>6584</v>
      </c>
      <c r="B437" s="2">
        <v>79.319152770000002</v>
      </c>
      <c r="C437" s="2">
        <v>0.58761888299999998</v>
      </c>
      <c r="D437" s="2">
        <f>VLOOKUP(A437,diploid!A:D,4,FALSE)</f>
        <v>0.27024537700000001</v>
      </c>
      <c r="E437" s="2">
        <v>2.9605263E-2</v>
      </c>
      <c r="F437" s="3" t="s">
        <v>6585</v>
      </c>
      <c r="G437" s="2" t="s">
        <v>9</v>
      </c>
      <c r="I437" s="2" t="str">
        <f t="shared" si="30"/>
        <v>105343617</v>
      </c>
      <c r="J437" s="2">
        <f t="shared" si="31"/>
        <v>79.3</v>
      </c>
      <c r="K437" s="2" t="str">
        <f t="shared" si="32"/>
        <v>0.6 ± 0.3</v>
      </c>
      <c r="L437" s="2">
        <f t="shared" si="33"/>
        <v>0.03</v>
      </c>
      <c r="M437" t="str">
        <f t="shared" si="34"/>
        <v>LOW QUALITY PROTEIN: growth arrest and DNA damage-inducible protein GADD45 gamma</v>
      </c>
    </row>
    <row r="438" spans="1:13" x14ac:dyDescent="0.35">
      <c r="A438" t="s">
        <v>6582</v>
      </c>
      <c r="B438" s="2">
        <v>45.184755369999998</v>
      </c>
      <c r="C438" s="2">
        <v>0.58736080800000001</v>
      </c>
      <c r="D438" s="2">
        <f>VLOOKUP(A438,diploid!A:D,4,FALSE)</f>
        <v>0.18976110900000001</v>
      </c>
      <c r="E438" s="2">
        <v>4.9253259999999998E-3</v>
      </c>
      <c r="F438" s="3" t="s">
        <v>6583</v>
      </c>
      <c r="G438" s="2" t="s">
        <v>9</v>
      </c>
      <c r="I438" s="2" t="str">
        <f t="shared" si="30"/>
        <v>105326365</v>
      </c>
      <c r="J438" s="2">
        <f t="shared" si="31"/>
        <v>45.2</v>
      </c>
      <c r="K438" s="2" t="str">
        <f t="shared" si="32"/>
        <v>0.6 ± 0.2</v>
      </c>
      <c r="L438" s="2">
        <f t="shared" si="33"/>
        <v>5.0000000000000001E-3</v>
      </c>
      <c r="M438" t="str">
        <f t="shared" si="34"/>
        <v>TAF6-like RNA polymerase II p300/CBP-associated factor-associated factor 65 kDa subunit 6L</v>
      </c>
    </row>
    <row r="439" spans="1:13" x14ac:dyDescent="0.35">
      <c r="A439" t="s">
        <v>6581</v>
      </c>
      <c r="B439" s="2">
        <v>72.192230199999997</v>
      </c>
      <c r="C439" s="2">
        <v>0.58703698599999998</v>
      </c>
      <c r="D439" s="2">
        <f>VLOOKUP(A439,diploid!A:D,4,FALSE)</f>
        <v>0.185235222</v>
      </c>
      <c r="E439" s="2">
        <v>4.2227489999999996E-3</v>
      </c>
      <c r="F439" s="3" t="s">
        <v>1716</v>
      </c>
      <c r="G439" s="2" t="s">
        <v>9</v>
      </c>
      <c r="I439" s="2" t="str">
        <f t="shared" si="30"/>
        <v>105321527</v>
      </c>
      <c r="J439" s="2">
        <f t="shared" si="31"/>
        <v>72.2</v>
      </c>
      <c r="K439" s="2" t="str">
        <f t="shared" si="32"/>
        <v>0.6 ± 0.2</v>
      </c>
      <c r="L439" s="2">
        <f t="shared" si="33"/>
        <v>4.0000000000000001E-3</v>
      </c>
      <c r="M439" t="str">
        <f t="shared" si="34"/>
        <v>peptidyl-prolyl cis-trans isomerase B</v>
      </c>
    </row>
    <row r="440" spans="1:13" x14ac:dyDescent="0.35">
      <c r="A440" t="s">
        <v>6579</v>
      </c>
      <c r="B440" s="2">
        <v>27.490690919999999</v>
      </c>
      <c r="C440" s="2">
        <v>0.58694262200000002</v>
      </c>
      <c r="D440" s="2">
        <f>VLOOKUP(A440,diploid!A:D,4,FALSE)</f>
        <v>0.17191606700000001</v>
      </c>
      <c r="E440" s="2">
        <v>2.2992989999999999E-3</v>
      </c>
      <c r="F440" s="3" t="s">
        <v>6580</v>
      </c>
      <c r="G440" s="2" t="s">
        <v>9</v>
      </c>
      <c r="I440" s="2" t="str">
        <f t="shared" si="30"/>
        <v>105323092</v>
      </c>
      <c r="J440" s="2">
        <f t="shared" si="31"/>
        <v>27.5</v>
      </c>
      <c r="K440" s="2" t="str">
        <f t="shared" si="32"/>
        <v>0.6 ± 0.2</v>
      </c>
      <c r="L440" s="2">
        <f t="shared" si="33"/>
        <v>2E-3</v>
      </c>
      <c r="M440" t="str">
        <f t="shared" si="34"/>
        <v>39S ribosomal protein L39 mitochondrial-like</v>
      </c>
    </row>
    <row r="441" spans="1:13" x14ac:dyDescent="0.35">
      <c r="A441" t="s">
        <v>6577</v>
      </c>
      <c r="B441" s="2">
        <v>23.20762547</v>
      </c>
      <c r="C441" s="2">
        <v>0.58539542600000005</v>
      </c>
      <c r="D441" s="2">
        <f>VLOOKUP(A441,diploid!A:D,4,FALSE)</f>
        <v>0.25087552899999999</v>
      </c>
      <c r="E441" s="2">
        <v>2.2917140999999999E-2</v>
      </c>
      <c r="F441" s="3" t="s">
        <v>6578</v>
      </c>
      <c r="G441" s="2" t="s">
        <v>9</v>
      </c>
      <c r="I441" s="2" t="str">
        <f t="shared" si="30"/>
        <v>105336692</v>
      </c>
      <c r="J441" s="2">
        <f t="shared" si="31"/>
        <v>23.2</v>
      </c>
      <c r="K441" s="2" t="str">
        <f t="shared" si="32"/>
        <v>0.6 ± 0.3</v>
      </c>
      <c r="L441" s="2">
        <f t="shared" si="33"/>
        <v>2.3E-2</v>
      </c>
      <c r="M441" t="str">
        <f t="shared" si="34"/>
        <v>general transcription factor IIH subunit 4</v>
      </c>
    </row>
    <row r="442" spans="1:13" x14ac:dyDescent="0.35">
      <c r="A442" t="s">
        <v>6575</v>
      </c>
      <c r="B442" s="2">
        <v>35.100930660000003</v>
      </c>
      <c r="C442" s="2">
        <v>0.58486645599999998</v>
      </c>
      <c r="D442" s="2">
        <f>VLOOKUP(A442,diploid!A:D,4,FALSE)</f>
        <v>0.208016744</v>
      </c>
      <c r="E442" s="2">
        <v>9.2786589999999999E-3</v>
      </c>
      <c r="F442" s="3" t="s">
        <v>6576</v>
      </c>
      <c r="G442" s="2" t="s">
        <v>9</v>
      </c>
      <c r="I442" s="2" t="str">
        <f t="shared" si="30"/>
        <v>105327819</v>
      </c>
      <c r="J442" s="2">
        <f t="shared" si="31"/>
        <v>35.1</v>
      </c>
      <c r="K442" s="2" t="str">
        <f t="shared" si="32"/>
        <v>0.6 ± 0.2</v>
      </c>
      <c r="L442" s="2">
        <f t="shared" si="33"/>
        <v>8.9999999999999993E-3</v>
      </c>
      <c r="M442" t="str">
        <f t="shared" si="34"/>
        <v>DNA-directed RNA polymerase III subunit RPC5 isoform X1</v>
      </c>
    </row>
    <row r="443" spans="1:13" x14ac:dyDescent="0.35">
      <c r="A443" t="s">
        <v>6573</v>
      </c>
      <c r="B443" s="2">
        <v>55.979912890000001</v>
      </c>
      <c r="C443" s="2">
        <v>0.58457834600000003</v>
      </c>
      <c r="D443" s="2">
        <f>VLOOKUP(A443,diploid!A:D,4,FALSE)</f>
        <v>0.229399511</v>
      </c>
      <c r="E443" s="2">
        <v>1.5666376999999999E-2</v>
      </c>
      <c r="F443" s="3" t="s">
        <v>6574</v>
      </c>
      <c r="G443" s="2" t="s">
        <v>9</v>
      </c>
      <c r="I443" s="2" t="str">
        <f t="shared" si="30"/>
        <v>105339623</v>
      </c>
      <c r="J443" s="2">
        <f t="shared" si="31"/>
        <v>56</v>
      </c>
      <c r="K443" s="2" t="str">
        <f t="shared" si="32"/>
        <v>0.6 ± 0.2</v>
      </c>
      <c r="L443" s="2">
        <f t="shared" si="33"/>
        <v>1.6E-2</v>
      </c>
      <c r="M443" t="str">
        <f t="shared" si="34"/>
        <v>acetyl-CoA acetyltransferase mitochondrial</v>
      </c>
    </row>
    <row r="444" spans="1:13" x14ac:dyDescent="0.35">
      <c r="A444" t="s">
        <v>6571</v>
      </c>
      <c r="B444" s="2">
        <v>22.14081049</v>
      </c>
      <c r="C444" s="2">
        <v>0.58337175600000002</v>
      </c>
      <c r="D444" s="2">
        <f>VLOOKUP(A444,diploid!A:D,4,FALSE)</f>
        <v>0.22684831999999999</v>
      </c>
      <c r="E444" s="2">
        <v>1.4960496E-2</v>
      </c>
      <c r="F444" s="3" t="s">
        <v>6572</v>
      </c>
      <c r="G444" s="2" t="s">
        <v>9</v>
      </c>
      <c r="I444" s="2" t="str">
        <f t="shared" si="30"/>
        <v>105341772</v>
      </c>
      <c r="J444" s="2">
        <f t="shared" si="31"/>
        <v>22.1</v>
      </c>
      <c r="K444" s="2" t="str">
        <f t="shared" si="32"/>
        <v>0.6 ± 0.2</v>
      </c>
      <c r="L444" s="2">
        <f t="shared" si="33"/>
        <v>1.4999999999999999E-2</v>
      </c>
      <c r="M444" t="str">
        <f t="shared" si="34"/>
        <v>copper chaperone for superoxide dismutase</v>
      </c>
    </row>
    <row r="445" spans="1:13" x14ac:dyDescent="0.35">
      <c r="A445" t="s">
        <v>6570</v>
      </c>
      <c r="B445" s="2">
        <v>85.381223750000004</v>
      </c>
      <c r="C445" s="2">
        <v>0.58327998599999997</v>
      </c>
      <c r="D445" s="2">
        <f>VLOOKUP(A445,diploid!A:D,4,FALSE)</f>
        <v>0.17020597100000001</v>
      </c>
      <c r="E445" s="2">
        <v>2.256545E-3</v>
      </c>
      <c r="F445" s="3" t="s">
        <v>6113</v>
      </c>
      <c r="G445" s="2" t="s">
        <v>9</v>
      </c>
      <c r="I445" s="2" t="str">
        <f t="shared" si="30"/>
        <v>105321146</v>
      </c>
      <c r="J445" s="2">
        <f t="shared" si="31"/>
        <v>85.4</v>
      </c>
      <c r="K445" s="2" t="str">
        <f t="shared" si="32"/>
        <v>0.6 ± 0.2</v>
      </c>
      <c r="L445" s="2">
        <f t="shared" si="33"/>
        <v>2E-3</v>
      </c>
      <c r="M445" t="str">
        <f t="shared" si="34"/>
        <v>homocysteine-responsive endoplasmic reticulum-resident ubiquitin-like domain member 2 protein</v>
      </c>
    </row>
    <row r="446" spans="1:13" x14ac:dyDescent="0.35">
      <c r="A446" t="s">
        <v>6568</v>
      </c>
      <c r="B446" s="2">
        <v>20.889069809999999</v>
      </c>
      <c r="C446" s="2">
        <v>0.58250716999999996</v>
      </c>
      <c r="D446" s="2">
        <f>VLOOKUP(A446,diploid!A:D,4,FALSE)</f>
        <v>0.28134600799999998</v>
      </c>
      <c r="E446" s="2">
        <v>3.5590502000000003E-2</v>
      </c>
      <c r="F446" s="3" t="s">
        <v>6569</v>
      </c>
      <c r="G446" s="2" t="s">
        <v>9</v>
      </c>
      <c r="I446" s="2" t="str">
        <f t="shared" si="30"/>
        <v>105344000</v>
      </c>
      <c r="J446" s="2">
        <f t="shared" si="31"/>
        <v>20.9</v>
      </c>
      <c r="K446" s="2" t="str">
        <f t="shared" si="32"/>
        <v>0.6 ± 0.3</v>
      </c>
      <c r="L446" s="2">
        <f t="shared" si="33"/>
        <v>3.5999999999999997E-2</v>
      </c>
      <c r="M446" t="str">
        <f t="shared" si="34"/>
        <v>protein CutA homolog</v>
      </c>
    </row>
    <row r="447" spans="1:13" x14ac:dyDescent="0.35">
      <c r="A447" t="s">
        <v>6566</v>
      </c>
      <c r="B447" s="2">
        <v>38.557222039999999</v>
      </c>
      <c r="C447" s="2">
        <v>0.582108654</v>
      </c>
      <c r="D447" s="2">
        <f>VLOOKUP(A447,diploid!A:D,4,FALSE)</f>
        <v>0.22019519600000001</v>
      </c>
      <c r="E447" s="2">
        <v>1.3133854E-2</v>
      </c>
      <c r="F447" s="3" t="s">
        <v>6567</v>
      </c>
      <c r="G447" s="2" t="s">
        <v>9</v>
      </c>
      <c r="I447" s="2" t="str">
        <f t="shared" si="30"/>
        <v>105322158</v>
      </c>
      <c r="J447" s="2">
        <f t="shared" si="31"/>
        <v>38.6</v>
      </c>
      <c r="K447" s="2" t="str">
        <f t="shared" si="32"/>
        <v>0.6 ± 0.2</v>
      </c>
      <c r="L447" s="2">
        <f t="shared" si="33"/>
        <v>1.2999999999999999E-2</v>
      </c>
      <c r="M447" t="str">
        <f t="shared" si="34"/>
        <v>ankyrin repeat and SOCS box protein 3-like isoform X1</v>
      </c>
    </row>
    <row r="448" spans="1:13" x14ac:dyDescent="0.35">
      <c r="A448" t="s">
        <v>6565</v>
      </c>
      <c r="B448" s="2">
        <v>26.085510360000001</v>
      </c>
      <c r="C448" s="2">
        <v>0.579952562</v>
      </c>
      <c r="D448" s="2">
        <f>VLOOKUP(A448,diploid!A:D,4,FALSE)</f>
        <v>0.29339435699999999</v>
      </c>
      <c r="E448" s="2">
        <v>4.0802730000000002E-2</v>
      </c>
      <c r="F448" s="3" t="s">
        <v>4838</v>
      </c>
      <c r="G448" s="2" t="s">
        <v>9</v>
      </c>
      <c r="I448" s="2" t="str">
        <f t="shared" si="30"/>
        <v>117692599</v>
      </c>
      <c r="J448" s="2">
        <f t="shared" si="31"/>
        <v>26.1</v>
      </c>
      <c r="K448" s="2" t="str">
        <f t="shared" si="32"/>
        <v>0.6 ± 0.3</v>
      </c>
      <c r="L448" s="2">
        <f t="shared" si="33"/>
        <v>4.1000000000000002E-2</v>
      </c>
      <c r="M448" t="str">
        <f t="shared" si="34"/>
        <v>serine-rich adhesin for platelets-like</v>
      </c>
    </row>
    <row r="449" spans="1:13" x14ac:dyDescent="0.35">
      <c r="A449" t="s">
        <v>6563</v>
      </c>
      <c r="B449" s="2">
        <v>24.478240719999999</v>
      </c>
      <c r="C449" s="2">
        <v>0.57971195900000005</v>
      </c>
      <c r="D449" s="2">
        <f>VLOOKUP(A449,diploid!A:D,4,FALSE)</f>
        <v>0.28666850399999999</v>
      </c>
      <c r="E449" s="2">
        <v>3.8167298000000002E-2</v>
      </c>
      <c r="F449" s="3" t="s">
        <v>6564</v>
      </c>
      <c r="G449" s="2" t="s">
        <v>9</v>
      </c>
      <c r="I449" s="2" t="str">
        <f t="shared" si="30"/>
        <v>105322469</v>
      </c>
      <c r="J449" s="2">
        <f t="shared" si="31"/>
        <v>24.5</v>
      </c>
      <c r="K449" s="2" t="str">
        <f t="shared" si="32"/>
        <v>0.6 ± 0.3</v>
      </c>
      <c r="L449" s="2">
        <f t="shared" si="33"/>
        <v>3.7999999999999999E-2</v>
      </c>
      <c r="M449" t="str">
        <f t="shared" si="34"/>
        <v>protein O-linked-mannose beta-14-N-acetylglucosaminyltransferase 2</v>
      </c>
    </row>
    <row r="450" spans="1:13" x14ac:dyDescent="0.35">
      <c r="A450" t="s">
        <v>6561</v>
      </c>
      <c r="B450" s="2">
        <v>41.793585219999997</v>
      </c>
      <c r="C450" s="2">
        <v>0.57837191099999996</v>
      </c>
      <c r="D450" s="2">
        <f>VLOOKUP(A450,diploid!A:D,4,FALSE)</f>
        <v>0.17709550800000001</v>
      </c>
      <c r="E450" s="2">
        <v>3.4156109999999998E-3</v>
      </c>
      <c r="F450" s="3" t="s">
        <v>6562</v>
      </c>
      <c r="G450" s="2" t="s">
        <v>9</v>
      </c>
      <c r="I450" s="2" t="str">
        <f t="shared" si="30"/>
        <v>105327664</v>
      </c>
      <c r="J450" s="2">
        <f t="shared" si="31"/>
        <v>41.8</v>
      </c>
      <c r="K450" s="2" t="str">
        <f t="shared" si="32"/>
        <v>0.6 ± 0.2</v>
      </c>
      <c r="L450" s="2">
        <f t="shared" si="33"/>
        <v>3.0000000000000001E-3</v>
      </c>
      <c r="M450" t="str">
        <f t="shared" si="34"/>
        <v>ribonuclease 3 isoform X3</v>
      </c>
    </row>
    <row r="451" spans="1:13" x14ac:dyDescent="0.35">
      <c r="A451" t="s">
        <v>6559</v>
      </c>
      <c r="B451" s="2">
        <v>28.19295842</v>
      </c>
      <c r="C451" s="2">
        <v>0.57792900599999997</v>
      </c>
      <c r="D451" s="2">
        <f>VLOOKUP(A451,diploid!A:D,4,FALSE)</f>
        <v>0.28580335899999998</v>
      </c>
      <c r="E451" s="2">
        <v>3.8357870000000002E-2</v>
      </c>
      <c r="F451" s="3" t="s">
        <v>6560</v>
      </c>
      <c r="G451" s="2" t="s">
        <v>9</v>
      </c>
      <c r="I451" s="2" t="str">
        <f t="shared" ref="I451:I514" si="35">RIGHT(A451,9)</f>
        <v>105328380</v>
      </c>
      <c r="J451" s="2">
        <f t="shared" ref="J451:J514" si="36">ROUND(B451,1)</f>
        <v>28.2</v>
      </c>
      <c r="K451" s="2" t="str">
        <f t="shared" ref="K451:K514" si="37">ROUND(C451,1) &amp; " ± " &amp; ROUND(D451,1)</f>
        <v>0.6 ± 0.3</v>
      </c>
      <c r="L451" s="2">
        <f t="shared" ref="L451:L514" si="38">IF(E451&lt;0.001,"&lt;0.001",ROUND(E451,3))</f>
        <v>3.7999999999999999E-2</v>
      </c>
      <c r="M451" t="str">
        <f t="shared" ref="M451:M514" si="39">F451</f>
        <v>PRA1 family protein 3</v>
      </c>
    </row>
    <row r="452" spans="1:13" x14ac:dyDescent="0.35">
      <c r="A452" t="s">
        <v>6557</v>
      </c>
      <c r="B452" s="2">
        <v>14.22727729</v>
      </c>
      <c r="C452" s="2">
        <v>0.57737875999999999</v>
      </c>
      <c r="D452" s="2">
        <f>VLOOKUP(A452,diploid!A:D,4,FALSE)</f>
        <v>0.25284032899999997</v>
      </c>
      <c r="E452" s="2">
        <v>2.5601544E-2</v>
      </c>
      <c r="F452" s="3" t="s">
        <v>6558</v>
      </c>
      <c r="G452" s="2" t="s">
        <v>9</v>
      </c>
      <c r="I452" s="2" t="str">
        <f t="shared" si="35"/>
        <v>105329674</v>
      </c>
      <c r="J452" s="2">
        <f t="shared" si="36"/>
        <v>14.2</v>
      </c>
      <c r="K452" s="2" t="str">
        <f t="shared" si="37"/>
        <v>0.6 ± 0.3</v>
      </c>
      <c r="L452" s="2">
        <f t="shared" si="38"/>
        <v>2.5999999999999999E-2</v>
      </c>
      <c r="M452" t="str">
        <f t="shared" si="39"/>
        <v>G patch domain-containing protein 3</v>
      </c>
    </row>
    <row r="453" spans="1:13" x14ac:dyDescent="0.35">
      <c r="A453" t="s">
        <v>6555</v>
      </c>
      <c r="B453" s="2">
        <v>22.27381793</v>
      </c>
      <c r="C453" s="2">
        <v>0.57714422600000004</v>
      </c>
      <c r="D453" s="2">
        <f>VLOOKUP(A453,diploid!A:D,4,FALSE)</f>
        <v>0.243403123</v>
      </c>
      <c r="E453" s="2">
        <v>2.1833647000000001E-2</v>
      </c>
      <c r="F453" s="3" t="s">
        <v>6556</v>
      </c>
      <c r="G453" s="2" t="s">
        <v>9</v>
      </c>
      <c r="I453" s="2" t="str">
        <f t="shared" si="35"/>
        <v>109618462</v>
      </c>
      <c r="J453" s="2">
        <f t="shared" si="36"/>
        <v>22.3</v>
      </c>
      <c r="K453" s="2" t="str">
        <f t="shared" si="37"/>
        <v>0.6 ± 0.2</v>
      </c>
      <c r="L453" s="2">
        <f t="shared" si="38"/>
        <v>2.1999999999999999E-2</v>
      </c>
      <c r="M453" t="str">
        <f t="shared" si="39"/>
        <v>toll-like receptor 3</v>
      </c>
    </row>
    <row r="454" spans="1:13" x14ac:dyDescent="0.35">
      <c r="A454" t="s">
        <v>6553</v>
      </c>
      <c r="B454" s="2">
        <v>23.308925850000001</v>
      </c>
      <c r="C454" s="2">
        <v>0.57578336900000004</v>
      </c>
      <c r="D454" s="2">
        <f>VLOOKUP(A454,diploid!A:D,4,FALSE)</f>
        <v>0.23715955</v>
      </c>
      <c r="E454" s="2">
        <v>2.0020488999999999E-2</v>
      </c>
      <c r="F454" s="3" t="s">
        <v>6554</v>
      </c>
      <c r="G454" s="2" t="s">
        <v>9</v>
      </c>
      <c r="I454" s="2" t="str">
        <f t="shared" si="35"/>
        <v>105325388</v>
      </c>
      <c r="J454" s="2">
        <f t="shared" si="36"/>
        <v>23.3</v>
      </c>
      <c r="K454" s="2" t="str">
        <f t="shared" si="37"/>
        <v>0.6 ± 0.2</v>
      </c>
      <c r="L454" s="2">
        <f t="shared" si="38"/>
        <v>0.02</v>
      </c>
      <c r="M454" t="str">
        <f t="shared" si="39"/>
        <v>N-acetylglucosamine-1-phosphodiester alpha-N-acetylglucosaminidase</v>
      </c>
    </row>
    <row r="455" spans="1:13" x14ac:dyDescent="0.35">
      <c r="A455" t="s">
        <v>6551</v>
      </c>
      <c r="B455" s="2">
        <v>56.503248450000001</v>
      </c>
      <c r="C455" s="2">
        <v>0.57504170200000004</v>
      </c>
      <c r="D455" s="2">
        <f>VLOOKUP(A455,diploid!A:D,4,FALSE)</f>
        <v>0.18959348300000001</v>
      </c>
      <c r="E455" s="2">
        <v>5.8083249999999996E-3</v>
      </c>
      <c r="F455" s="3" t="s">
        <v>6552</v>
      </c>
      <c r="G455" s="2" t="s">
        <v>9</v>
      </c>
      <c r="I455" s="2" t="str">
        <f t="shared" si="35"/>
        <v>117688808</v>
      </c>
      <c r="J455" s="2">
        <f t="shared" si="36"/>
        <v>56.5</v>
      </c>
      <c r="K455" s="2" t="str">
        <f t="shared" si="37"/>
        <v>0.6 ± 0.2</v>
      </c>
      <c r="L455" s="2">
        <f t="shared" si="38"/>
        <v>6.0000000000000001E-3</v>
      </c>
      <c r="M455" t="str">
        <f t="shared" si="39"/>
        <v>interactor protein for cytohesin exchange factors 1-like</v>
      </c>
    </row>
    <row r="456" spans="1:13" x14ac:dyDescent="0.35">
      <c r="A456" t="s">
        <v>6549</v>
      </c>
      <c r="B456" s="2">
        <v>18.420474550000002</v>
      </c>
      <c r="C456" s="2">
        <v>0.57443382200000004</v>
      </c>
      <c r="D456" s="2">
        <f>VLOOKUP(A456,diploid!A:D,4,FALSE)</f>
        <v>0.26307193600000001</v>
      </c>
      <c r="E456" s="2">
        <v>3.0727674999999999E-2</v>
      </c>
      <c r="F456" s="3" t="s">
        <v>6550</v>
      </c>
      <c r="G456" s="2" t="s">
        <v>9</v>
      </c>
      <c r="I456" s="2" t="str">
        <f t="shared" si="35"/>
        <v>105334100</v>
      </c>
      <c r="J456" s="2">
        <f t="shared" si="36"/>
        <v>18.399999999999999</v>
      </c>
      <c r="K456" s="2" t="str">
        <f t="shared" si="37"/>
        <v>0.6 ± 0.3</v>
      </c>
      <c r="L456" s="2">
        <f t="shared" si="38"/>
        <v>3.1E-2</v>
      </c>
      <c r="M456" t="str">
        <f t="shared" si="39"/>
        <v>DNA primase large subunit</v>
      </c>
    </row>
    <row r="457" spans="1:13" x14ac:dyDescent="0.35">
      <c r="A457" t="s">
        <v>6547</v>
      </c>
      <c r="B457" s="2">
        <v>228.152839</v>
      </c>
      <c r="C457" s="2">
        <v>0.57276951300000001</v>
      </c>
      <c r="D457" s="2">
        <f>VLOOKUP(A457,diploid!A:D,4,FALSE)</f>
        <v>0.18073309100000001</v>
      </c>
      <c r="E457" s="2">
        <v>4.3106200000000003E-3</v>
      </c>
      <c r="F457" s="3" t="s">
        <v>6548</v>
      </c>
      <c r="G457" s="2" t="s">
        <v>9</v>
      </c>
      <c r="I457" s="2" t="str">
        <f t="shared" si="35"/>
        <v>105334511</v>
      </c>
      <c r="J457" s="2">
        <f t="shared" si="36"/>
        <v>228.2</v>
      </c>
      <c r="K457" s="2" t="str">
        <f t="shared" si="37"/>
        <v>0.6 ± 0.2</v>
      </c>
      <c r="L457" s="2">
        <f t="shared" si="38"/>
        <v>4.0000000000000001E-3</v>
      </c>
      <c r="M457" t="str">
        <f t="shared" si="39"/>
        <v>spliceosome-associated protein CWC27 homolog</v>
      </c>
    </row>
    <row r="458" spans="1:13" x14ac:dyDescent="0.35">
      <c r="A458" t="s">
        <v>6545</v>
      </c>
      <c r="B458" s="2">
        <v>15.46974986</v>
      </c>
      <c r="C458" s="2">
        <v>0.57267981199999995</v>
      </c>
      <c r="D458" s="2">
        <f>VLOOKUP(A458,diploid!A:D,4,FALSE)</f>
        <v>0.30063505000000001</v>
      </c>
      <c r="E458" s="2">
        <v>4.6616105999999997E-2</v>
      </c>
      <c r="F458" s="3" t="s">
        <v>6546</v>
      </c>
      <c r="G458" s="2" t="s">
        <v>9</v>
      </c>
      <c r="I458" s="2" t="str">
        <f t="shared" si="35"/>
        <v>117690863</v>
      </c>
      <c r="J458" s="2">
        <f t="shared" si="36"/>
        <v>15.5</v>
      </c>
      <c r="K458" s="2" t="str">
        <f t="shared" si="37"/>
        <v>0.6 ± 0.3</v>
      </c>
      <c r="L458" s="2">
        <f t="shared" si="38"/>
        <v>4.7E-2</v>
      </c>
      <c r="M458" t="str">
        <f t="shared" si="39"/>
        <v>LYR motif-containing protein 2-like</v>
      </c>
    </row>
    <row r="459" spans="1:13" x14ac:dyDescent="0.35">
      <c r="A459" t="s">
        <v>6543</v>
      </c>
      <c r="B459" s="2">
        <v>23.989884320000002</v>
      </c>
      <c r="C459" s="2">
        <v>0.572115029</v>
      </c>
      <c r="D459" s="2">
        <f>VLOOKUP(A459,diploid!A:D,4,FALSE)</f>
        <v>0.189735875</v>
      </c>
      <c r="E459" s="2">
        <v>6.0972960000000003E-3</v>
      </c>
      <c r="F459" s="3" t="s">
        <v>6544</v>
      </c>
      <c r="G459" s="2" t="s">
        <v>9</v>
      </c>
      <c r="I459" s="2" t="str">
        <f t="shared" si="35"/>
        <v>105338682</v>
      </c>
      <c r="J459" s="2">
        <f t="shared" si="36"/>
        <v>24</v>
      </c>
      <c r="K459" s="2" t="str">
        <f t="shared" si="37"/>
        <v>0.6 ± 0.2</v>
      </c>
      <c r="L459" s="2">
        <f t="shared" si="38"/>
        <v>6.0000000000000001E-3</v>
      </c>
      <c r="M459" t="str">
        <f t="shared" si="39"/>
        <v>NTF2-related export protein 2 isoform X3</v>
      </c>
    </row>
    <row r="460" spans="1:13" x14ac:dyDescent="0.35">
      <c r="A460" t="s">
        <v>6541</v>
      </c>
      <c r="B460" s="2">
        <v>253.9515045</v>
      </c>
      <c r="C460" s="2">
        <v>0.57114435900000005</v>
      </c>
      <c r="D460" s="2">
        <f>VLOOKUP(A460,diploid!A:D,4,FALSE)</f>
        <v>9.7087382999999999E-2</v>
      </c>
      <c r="E460" s="2">
        <v>1.37E-7</v>
      </c>
      <c r="F460" s="3" t="s">
        <v>6542</v>
      </c>
      <c r="G460" s="2" t="s">
        <v>9</v>
      </c>
      <c r="I460" s="2" t="str">
        <f t="shared" si="35"/>
        <v>105330142</v>
      </c>
      <c r="J460" s="2">
        <f t="shared" si="36"/>
        <v>254</v>
      </c>
      <c r="K460" s="2" t="str">
        <f t="shared" si="37"/>
        <v>0.6 ± 0.1</v>
      </c>
      <c r="L460" s="2" t="str">
        <f t="shared" si="38"/>
        <v>&lt;0.001</v>
      </c>
      <c r="M460" t="str">
        <f t="shared" si="39"/>
        <v>trichohyalin isoform X4</v>
      </c>
    </row>
    <row r="461" spans="1:13" x14ac:dyDescent="0.35">
      <c r="A461" t="s">
        <v>6539</v>
      </c>
      <c r="B461" s="2">
        <v>117.74722420000001</v>
      </c>
      <c r="C461" s="2">
        <v>0.57080747399999998</v>
      </c>
      <c r="D461" s="2">
        <f>VLOOKUP(A461,diploid!A:D,4,FALSE)</f>
        <v>0.175616986</v>
      </c>
      <c r="E461" s="2">
        <v>3.6102220000000002E-3</v>
      </c>
      <c r="F461" s="3" t="s">
        <v>6540</v>
      </c>
      <c r="G461" s="2" t="s">
        <v>9</v>
      </c>
      <c r="I461" s="2" t="str">
        <f t="shared" si="35"/>
        <v>105342208</v>
      </c>
      <c r="J461" s="2">
        <f t="shared" si="36"/>
        <v>117.7</v>
      </c>
      <c r="K461" s="2" t="str">
        <f t="shared" si="37"/>
        <v>0.6 ± 0.2</v>
      </c>
      <c r="L461" s="2">
        <f t="shared" si="38"/>
        <v>4.0000000000000001E-3</v>
      </c>
      <c r="M461" t="str">
        <f t="shared" si="39"/>
        <v>retinol dehydrogenase 12</v>
      </c>
    </row>
    <row r="462" spans="1:13" x14ac:dyDescent="0.35">
      <c r="A462" t="s">
        <v>6537</v>
      </c>
      <c r="B462" s="2">
        <v>19.980448089999999</v>
      </c>
      <c r="C462" s="2">
        <v>0.570519687</v>
      </c>
      <c r="D462" s="2">
        <f>VLOOKUP(A462,diploid!A:D,4,FALSE)</f>
        <v>0.19705493900000001</v>
      </c>
      <c r="E462" s="2">
        <v>8.2366499999999999E-3</v>
      </c>
      <c r="F462" s="3" t="s">
        <v>6538</v>
      </c>
      <c r="G462" s="2" t="s">
        <v>9</v>
      </c>
      <c r="I462" s="2" t="str">
        <f t="shared" si="35"/>
        <v>105341237</v>
      </c>
      <c r="J462" s="2">
        <f t="shared" si="36"/>
        <v>20</v>
      </c>
      <c r="K462" s="2" t="str">
        <f t="shared" si="37"/>
        <v>0.6 ± 0.2</v>
      </c>
      <c r="L462" s="2">
        <f t="shared" si="38"/>
        <v>8.0000000000000002E-3</v>
      </c>
      <c r="M462" t="str">
        <f t="shared" si="39"/>
        <v>elongation of very long chain fatty acids protein 7</v>
      </c>
    </row>
    <row r="463" spans="1:13" x14ac:dyDescent="0.35">
      <c r="A463" t="s">
        <v>6535</v>
      </c>
      <c r="B463" s="2">
        <v>48.887550279999999</v>
      </c>
      <c r="C463" s="2">
        <v>0.57006637000000004</v>
      </c>
      <c r="D463" s="2">
        <f>VLOOKUP(A463,diploid!A:D,4,FALSE)</f>
        <v>0.23160852300000001</v>
      </c>
      <c r="E463" s="2">
        <v>1.9051749E-2</v>
      </c>
      <c r="F463" s="3" t="s">
        <v>6536</v>
      </c>
      <c r="G463" s="2" t="s">
        <v>9</v>
      </c>
      <c r="I463" s="2" t="str">
        <f t="shared" si="35"/>
        <v>105342470</v>
      </c>
      <c r="J463" s="2">
        <f t="shared" si="36"/>
        <v>48.9</v>
      </c>
      <c r="K463" s="2" t="str">
        <f t="shared" si="37"/>
        <v>0.6 ± 0.2</v>
      </c>
      <c r="L463" s="2">
        <f t="shared" si="38"/>
        <v>1.9E-2</v>
      </c>
      <c r="M463" t="str">
        <f t="shared" si="39"/>
        <v>urea-proton symporter DUR3 isoform X2</v>
      </c>
    </row>
    <row r="464" spans="1:13" x14ac:dyDescent="0.35">
      <c r="A464" t="s">
        <v>6533</v>
      </c>
      <c r="B464" s="2">
        <v>76.165824509999993</v>
      </c>
      <c r="C464" s="2">
        <v>0.57003866400000003</v>
      </c>
      <c r="D464" s="2">
        <f>VLOOKUP(A464,diploid!A:D,4,FALSE)</f>
        <v>0.225144975</v>
      </c>
      <c r="E464" s="2">
        <v>1.6754951000000001E-2</v>
      </c>
      <c r="F464" s="3" t="s">
        <v>6534</v>
      </c>
      <c r="G464" s="2" t="s">
        <v>9</v>
      </c>
      <c r="I464" s="2" t="str">
        <f t="shared" si="35"/>
        <v>105338871</v>
      </c>
      <c r="J464" s="2">
        <f t="shared" si="36"/>
        <v>76.2</v>
      </c>
      <c r="K464" s="2" t="str">
        <f t="shared" si="37"/>
        <v>0.6 ± 0.2</v>
      </c>
      <c r="L464" s="2">
        <f t="shared" si="38"/>
        <v>1.7000000000000001E-2</v>
      </c>
      <c r="M464" t="str">
        <f t="shared" si="39"/>
        <v>mediator of RNA polymerase II transcription subunit 22</v>
      </c>
    </row>
    <row r="465" spans="1:13" x14ac:dyDescent="0.35">
      <c r="A465" t="s">
        <v>6531</v>
      </c>
      <c r="B465" s="2">
        <v>24.025147239999999</v>
      </c>
      <c r="C465" s="2">
        <v>0.56896129699999998</v>
      </c>
      <c r="D465" s="2">
        <f>VLOOKUP(A465,diploid!A:D,4,FALSE)</f>
        <v>0.19651015499999999</v>
      </c>
      <c r="E465" s="2">
        <v>8.1648829999999995E-3</v>
      </c>
      <c r="F465" s="3" t="s">
        <v>6532</v>
      </c>
      <c r="G465" s="2" t="s">
        <v>9</v>
      </c>
      <c r="I465" s="2" t="str">
        <f t="shared" si="35"/>
        <v>105342759</v>
      </c>
      <c r="J465" s="2">
        <f t="shared" si="36"/>
        <v>24</v>
      </c>
      <c r="K465" s="2" t="str">
        <f t="shared" si="37"/>
        <v>0.6 ± 0.2</v>
      </c>
      <c r="L465" s="2">
        <f t="shared" si="38"/>
        <v>8.0000000000000002E-3</v>
      </c>
      <c r="M465" t="str">
        <f t="shared" si="39"/>
        <v>acetylcholine receptor subunit beta-type unc-29-like</v>
      </c>
    </row>
    <row r="466" spans="1:13" x14ac:dyDescent="0.35">
      <c r="A466" t="s">
        <v>6529</v>
      </c>
      <c r="B466" s="2">
        <v>17.76293819</v>
      </c>
      <c r="C466" s="2">
        <v>0.56865692400000001</v>
      </c>
      <c r="D466" s="2">
        <f>VLOOKUP(A466,diploid!A:D,4,FALSE)</f>
        <v>0.23423385799999999</v>
      </c>
      <c r="E466" s="2">
        <v>2.0570185000000001E-2</v>
      </c>
      <c r="F466" s="3" t="s">
        <v>6530</v>
      </c>
      <c r="G466" s="2" t="s">
        <v>9</v>
      </c>
      <c r="I466" s="2" t="str">
        <f t="shared" si="35"/>
        <v>105323619</v>
      </c>
      <c r="J466" s="2">
        <f t="shared" si="36"/>
        <v>17.8</v>
      </c>
      <c r="K466" s="2" t="str">
        <f t="shared" si="37"/>
        <v>0.6 ± 0.2</v>
      </c>
      <c r="L466" s="2">
        <f t="shared" si="38"/>
        <v>2.1000000000000001E-2</v>
      </c>
      <c r="M466" t="str">
        <f t="shared" si="39"/>
        <v>prenylcysteine oxidase</v>
      </c>
    </row>
    <row r="467" spans="1:13" x14ac:dyDescent="0.35">
      <c r="A467" t="s">
        <v>6527</v>
      </c>
      <c r="B467" s="2">
        <v>47.069325689999999</v>
      </c>
      <c r="C467" s="2">
        <v>0.56741819100000002</v>
      </c>
      <c r="D467" s="2">
        <f>VLOOKUP(A467,diploid!A:D,4,FALSE)</f>
        <v>0.23222647199999999</v>
      </c>
      <c r="E467" s="2">
        <v>1.9788263E-2</v>
      </c>
      <c r="F467" s="3" t="s">
        <v>6528</v>
      </c>
      <c r="G467" s="2" t="s">
        <v>9</v>
      </c>
      <c r="I467" s="2" t="str">
        <f t="shared" si="35"/>
        <v>105335427</v>
      </c>
      <c r="J467" s="2">
        <f t="shared" si="36"/>
        <v>47.1</v>
      </c>
      <c r="K467" s="2" t="str">
        <f t="shared" si="37"/>
        <v>0.6 ± 0.2</v>
      </c>
      <c r="L467" s="2">
        <f t="shared" si="38"/>
        <v>0.02</v>
      </c>
      <c r="M467" t="str">
        <f t="shared" si="39"/>
        <v>28S ribosomal protein S5 mitochondrial</v>
      </c>
    </row>
    <row r="468" spans="1:13" x14ac:dyDescent="0.35">
      <c r="A468" t="s">
        <v>6525</v>
      </c>
      <c r="B468" s="2">
        <v>35.888522459999997</v>
      </c>
      <c r="C468" s="2">
        <v>0.56731804699999999</v>
      </c>
      <c r="D468" s="2">
        <f>VLOOKUP(A468,diploid!A:D,4,FALSE)</f>
        <v>0.27941944899999999</v>
      </c>
      <c r="E468" s="2">
        <v>3.9037289000000003E-2</v>
      </c>
      <c r="F468" s="3" t="s">
        <v>6526</v>
      </c>
      <c r="G468" s="2" t="s">
        <v>9</v>
      </c>
      <c r="I468" s="2" t="str">
        <f t="shared" si="35"/>
        <v>117692766</v>
      </c>
      <c r="J468" s="2">
        <f t="shared" si="36"/>
        <v>35.9</v>
      </c>
      <c r="K468" s="2" t="str">
        <f t="shared" si="37"/>
        <v>0.6 ± 0.3</v>
      </c>
      <c r="L468" s="2">
        <f t="shared" si="38"/>
        <v>3.9E-2</v>
      </c>
      <c r="M468" t="str">
        <f t="shared" si="39"/>
        <v>actin-6-like</v>
      </c>
    </row>
    <row r="469" spans="1:13" x14ac:dyDescent="0.35">
      <c r="A469" t="s">
        <v>6524</v>
      </c>
      <c r="B469" s="2">
        <v>30.953883189999999</v>
      </c>
      <c r="C469" s="2">
        <v>0.56728370400000006</v>
      </c>
      <c r="D469" s="2">
        <f>VLOOKUP(A469,diploid!A:D,4,FALSE)</f>
        <v>0.25947270500000003</v>
      </c>
      <c r="E469" s="2">
        <v>3.1081480000000002E-2</v>
      </c>
      <c r="F469" s="3" t="s">
        <v>2754</v>
      </c>
      <c r="G469" s="2" t="s">
        <v>9</v>
      </c>
      <c r="I469" s="2" t="str">
        <f t="shared" si="35"/>
        <v>105344734</v>
      </c>
      <c r="J469" s="2">
        <f t="shared" si="36"/>
        <v>31</v>
      </c>
      <c r="K469" s="2" t="str">
        <f t="shared" si="37"/>
        <v>0.6 ± 0.3</v>
      </c>
      <c r="L469" s="2">
        <f t="shared" si="38"/>
        <v>3.1E-2</v>
      </c>
      <c r="M469" t="str">
        <f t="shared" si="39"/>
        <v>low-density lipoprotein receptor-related protein 4</v>
      </c>
    </row>
    <row r="470" spans="1:13" x14ac:dyDescent="0.35">
      <c r="A470" t="s">
        <v>6522</v>
      </c>
      <c r="B470" s="2">
        <v>65.092031399999996</v>
      </c>
      <c r="C470" s="2">
        <v>0.56714441100000001</v>
      </c>
      <c r="D470" s="2">
        <f>VLOOKUP(A470,diploid!A:D,4,FALSE)</f>
        <v>0.18185068300000001</v>
      </c>
      <c r="E470" s="2">
        <v>4.8539220000000001E-3</v>
      </c>
      <c r="F470" s="3" t="s">
        <v>6523</v>
      </c>
      <c r="G470" s="2" t="s">
        <v>9</v>
      </c>
      <c r="I470" s="2" t="str">
        <f t="shared" si="35"/>
        <v>105343718</v>
      </c>
      <c r="J470" s="2">
        <f t="shared" si="36"/>
        <v>65.099999999999994</v>
      </c>
      <c r="K470" s="2" t="str">
        <f t="shared" si="37"/>
        <v>0.6 ± 0.2</v>
      </c>
      <c r="L470" s="2">
        <f t="shared" si="38"/>
        <v>5.0000000000000001E-3</v>
      </c>
      <c r="M470" t="str">
        <f t="shared" si="39"/>
        <v>RNA cytosine-C(5)-methyltransferase NSUN2</v>
      </c>
    </row>
    <row r="471" spans="1:13" x14ac:dyDescent="0.35">
      <c r="A471" t="s">
        <v>6520</v>
      </c>
      <c r="B471" s="2">
        <v>33.782326410000003</v>
      </c>
      <c r="C471" s="2">
        <v>0.56666648100000006</v>
      </c>
      <c r="D471" s="2">
        <f>VLOOKUP(A471,diploid!A:D,4,FALSE)</f>
        <v>0.224522323</v>
      </c>
      <c r="E471" s="2">
        <v>1.7167519999999999E-2</v>
      </c>
      <c r="F471" s="3" t="s">
        <v>6521</v>
      </c>
      <c r="G471" s="2" t="s">
        <v>9</v>
      </c>
      <c r="I471" s="2" t="str">
        <f t="shared" si="35"/>
        <v>105325288</v>
      </c>
      <c r="J471" s="2">
        <f t="shared" si="36"/>
        <v>33.799999999999997</v>
      </c>
      <c r="K471" s="2" t="str">
        <f t="shared" si="37"/>
        <v>0.6 ± 0.2</v>
      </c>
      <c r="L471" s="2">
        <f t="shared" si="38"/>
        <v>1.7000000000000001E-2</v>
      </c>
      <c r="M471" t="str">
        <f t="shared" si="39"/>
        <v>oxidoreductase HTATIP2</v>
      </c>
    </row>
    <row r="472" spans="1:13" x14ac:dyDescent="0.35">
      <c r="A472" t="s">
        <v>6518</v>
      </c>
      <c r="B472" s="2">
        <v>34.325568789999998</v>
      </c>
      <c r="C472" s="2">
        <v>0.56648362600000002</v>
      </c>
      <c r="D472" s="2">
        <f>VLOOKUP(A472,diploid!A:D,4,FALSE)</f>
        <v>0.26782557099999998</v>
      </c>
      <c r="E472" s="2">
        <v>3.4430864999999998E-2</v>
      </c>
      <c r="F472" s="3" t="s">
        <v>6519</v>
      </c>
      <c r="G472" s="2" t="s">
        <v>9</v>
      </c>
      <c r="I472" s="2" t="str">
        <f t="shared" si="35"/>
        <v>105341068</v>
      </c>
      <c r="J472" s="2">
        <f t="shared" si="36"/>
        <v>34.299999999999997</v>
      </c>
      <c r="K472" s="2" t="str">
        <f t="shared" si="37"/>
        <v>0.6 ± 0.3</v>
      </c>
      <c r="L472" s="2">
        <f t="shared" si="38"/>
        <v>3.4000000000000002E-2</v>
      </c>
      <c r="M472" t="str">
        <f t="shared" si="39"/>
        <v>flavin-containing monooxygenase FMO GS-OX-like 2 isoform X1</v>
      </c>
    </row>
    <row r="473" spans="1:13" x14ac:dyDescent="0.35">
      <c r="A473" t="s">
        <v>6516</v>
      </c>
      <c r="B473" s="2">
        <v>49.124386029999997</v>
      </c>
      <c r="C473" s="2">
        <v>0.56629929700000003</v>
      </c>
      <c r="D473" s="2">
        <f>VLOOKUP(A473,diploid!A:D,4,FALSE)</f>
        <v>0.15468843400000001</v>
      </c>
      <c r="E473" s="2">
        <v>1.248755E-3</v>
      </c>
      <c r="F473" s="3" t="s">
        <v>6517</v>
      </c>
      <c r="G473" s="2" t="s">
        <v>9</v>
      </c>
      <c r="I473" s="2" t="str">
        <f t="shared" si="35"/>
        <v>105317219</v>
      </c>
      <c r="J473" s="2">
        <f t="shared" si="36"/>
        <v>49.1</v>
      </c>
      <c r="K473" s="2" t="str">
        <f t="shared" si="37"/>
        <v>0.6 ± 0.2</v>
      </c>
      <c r="L473" s="2">
        <f t="shared" si="38"/>
        <v>1E-3</v>
      </c>
      <c r="M473" t="str">
        <f t="shared" si="39"/>
        <v>methylosome subunit pICln isoform X2</v>
      </c>
    </row>
    <row r="474" spans="1:13" x14ac:dyDescent="0.35">
      <c r="A474" t="s">
        <v>6514</v>
      </c>
      <c r="B474" s="2">
        <v>113.9612333</v>
      </c>
      <c r="C474" s="2">
        <v>0.56595046599999999</v>
      </c>
      <c r="D474" s="2">
        <f>VLOOKUP(A474,diploid!A:D,4,FALSE)</f>
        <v>0.19535644999999999</v>
      </c>
      <c r="E474" s="2">
        <v>8.1648829999999995E-3</v>
      </c>
      <c r="F474" s="3" t="s">
        <v>6515</v>
      </c>
      <c r="G474" s="2" t="s">
        <v>9</v>
      </c>
      <c r="I474" s="2" t="str">
        <f t="shared" si="35"/>
        <v>105345401</v>
      </c>
      <c r="J474" s="2">
        <f t="shared" si="36"/>
        <v>114</v>
      </c>
      <c r="K474" s="2" t="str">
        <f t="shared" si="37"/>
        <v>0.6 ± 0.2</v>
      </c>
      <c r="L474" s="2">
        <f t="shared" si="38"/>
        <v>8.0000000000000002E-3</v>
      </c>
      <c r="M474" t="str">
        <f t="shared" si="39"/>
        <v>SH3 and PX domain-containing protein 2A isoform X1</v>
      </c>
    </row>
    <row r="475" spans="1:13" x14ac:dyDescent="0.35">
      <c r="A475" t="s">
        <v>6512</v>
      </c>
      <c r="B475" s="2">
        <v>15.76094119</v>
      </c>
      <c r="C475" s="2">
        <v>0.56557946000000003</v>
      </c>
      <c r="D475" s="2">
        <f>VLOOKUP(A475,diploid!A:D,4,FALSE)</f>
        <v>0.21905205899999999</v>
      </c>
      <c r="E475" s="2">
        <v>1.5506746E-2</v>
      </c>
      <c r="F475" s="3" t="s">
        <v>6513</v>
      </c>
      <c r="G475" s="2" t="s">
        <v>9</v>
      </c>
      <c r="I475" s="2" t="str">
        <f t="shared" si="35"/>
        <v>105328338</v>
      </c>
      <c r="J475" s="2">
        <f t="shared" si="36"/>
        <v>15.8</v>
      </c>
      <c r="K475" s="2" t="str">
        <f t="shared" si="37"/>
        <v>0.6 ± 0.2</v>
      </c>
      <c r="L475" s="2">
        <f t="shared" si="38"/>
        <v>1.6E-2</v>
      </c>
      <c r="M475" t="str">
        <f t="shared" si="39"/>
        <v>zinc finger protein 678</v>
      </c>
    </row>
    <row r="476" spans="1:13" x14ac:dyDescent="0.35">
      <c r="A476" t="s">
        <v>6510</v>
      </c>
      <c r="B476" s="2">
        <v>83.909473250000005</v>
      </c>
      <c r="C476" s="2">
        <v>0.564692898</v>
      </c>
      <c r="D476" s="2">
        <f>VLOOKUP(A476,diploid!A:D,4,FALSE)</f>
        <v>0.15467537100000001</v>
      </c>
      <c r="E476" s="2">
        <v>1.281524E-3</v>
      </c>
      <c r="F476" s="3" t="s">
        <v>6511</v>
      </c>
      <c r="G476" s="2" t="s">
        <v>9</v>
      </c>
      <c r="I476" s="2" t="str">
        <f t="shared" si="35"/>
        <v>105329086</v>
      </c>
      <c r="J476" s="2">
        <f t="shared" si="36"/>
        <v>83.9</v>
      </c>
      <c r="K476" s="2" t="str">
        <f t="shared" si="37"/>
        <v>0.6 ± 0.2</v>
      </c>
      <c r="L476" s="2">
        <f t="shared" si="38"/>
        <v>1E-3</v>
      </c>
      <c r="M476" t="str">
        <f t="shared" si="39"/>
        <v>histone deacetylase complex subunit SAP30 homolog isoform X2</v>
      </c>
    </row>
    <row r="477" spans="1:13" x14ac:dyDescent="0.35">
      <c r="A477" t="s">
        <v>6508</v>
      </c>
      <c r="B477" s="2">
        <v>75.316559859999998</v>
      </c>
      <c r="C477" s="2">
        <v>0.56431507999999997</v>
      </c>
      <c r="D477" s="2">
        <f>VLOOKUP(A477,diploid!A:D,4,FALSE)</f>
        <v>0.27095356700000001</v>
      </c>
      <c r="E477" s="2">
        <v>3.6104885000000003E-2</v>
      </c>
      <c r="F477" s="3" t="s">
        <v>6509</v>
      </c>
      <c r="G477" s="2" t="s">
        <v>9</v>
      </c>
      <c r="I477" s="2" t="str">
        <f t="shared" si="35"/>
        <v>105347012</v>
      </c>
      <c r="J477" s="2">
        <f t="shared" si="36"/>
        <v>75.3</v>
      </c>
      <c r="K477" s="2" t="str">
        <f t="shared" si="37"/>
        <v>0.6 ± 0.3</v>
      </c>
      <c r="L477" s="2">
        <f t="shared" si="38"/>
        <v>3.5999999999999997E-2</v>
      </c>
      <c r="M477" t="str">
        <f t="shared" si="39"/>
        <v>SH3 domain-binding glutamic acid-rich-like protein 3</v>
      </c>
    </row>
    <row r="478" spans="1:13" x14ac:dyDescent="0.35">
      <c r="A478" t="s">
        <v>6506</v>
      </c>
      <c r="B478" s="2">
        <v>174.67332089999999</v>
      </c>
      <c r="C478" s="2">
        <v>0.563437839</v>
      </c>
      <c r="D478" s="2">
        <f>VLOOKUP(A478,diploid!A:D,4,FALSE)</f>
        <v>0.26347402199999997</v>
      </c>
      <c r="E478" s="2">
        <v>3.3433208999999998E-2</v>
      </c>
      <c r="F478" s="3" t="s">
        <v>6507</v>
      </c>
      <c r="G478" s="2" t="s">
        <v>9</v>
      </c>
      <c r="I478" s="2" t="str">
        <f t="shared" si="35"/>
        <v>105329696</v>
      </c>
      <c r="J478" s="2">
        <f t="shared" si="36"/>
        <v>174.7</v>
      </c>
      <c r="K478" s="2" t="str">
        <f t="shared" si="37"/>
        <v>0.6 ± 0.3</v>
      </c>
      <c r="L478" s="2">
        <f t="shared" si="38"/>
        <v>3.3000000000000002E-2</v>
      </c>
      <c r="M478" t="str">
        <f t="shared" si="39"/>
        <v>histidine triad nucleotide-binding protein 1</v>
      </c>
    </row>
    <row r="479" spans="1:13" x14ac:dyDescent="0.35">
      <c r="A479" t="s">
        <v>6504</v>
      </c>
      <c r="B479" s="2">
        <v>15.7793314</v>
      </c>
      <c r="C479" s="2">
        <v>0.56328576100000005</v>
      </c>
      <c r="D479" s="2">
        <f>VLOOKUP(A479,diploid!A:D,4,FALSE)</f>
        <v>0.222475906</v>
      </c>
      <c r="E479" s="2">
        <v>1.7223693000000002E-2</v>
      </c>
      <c r="F479" s="3" t="s">
        <v>6505</v>
      </c>
      <c r="G479" s="2" t="s">
        <v>9</v>
      </c>
      <c r="I479" s="2" t="str">
        <f t="shared" si="35"/>
        <v>105339420</v>
      </c>
      <c r="J479" s="2">
        <f t="shared" si="36"/>
        <v>15.8</v>
      </c>
      <c r="K479" s="2" t="str">
        <f t="shared" si="37"/>
        <v>0.6 ± 0.2</v>
      </c>
      <c r="L479" s="2">
        <f t="shared" si="38"/>
        <v>1.7000000000000001E-2</v>
      </c>
      <c r="M479" t="str">
        <f t="shared" si="39"/>
        <v>E3 ubiquitin-protein ligase HECTD3</v>
      </c>
    </row>
    <row r="480" spans="1:13" x14ac:dyDescent="0.35">
      <c r="A480" t="s">
        <v>6503</v>
      </c>
      <c r="B480" s="2">
        <v>90.711922240000007</v>
      </c>
      <c r="C480" s="2">
        <v>0.562030574</v>
      </c>
      <c r="D480" s="2">
        <f>VLOOKUP(A480,diploid!A:D,4,FALSE)</f>
        <v>0.29530356400000002</v>
      </c>
      <c r="E480" s="2">
        <v>4.7491454000000002E-2</v>
      </c>
      <c r="F480" s="3" t="s">
        <v>2875</v>
      </c>
      <c r="G480" s="2" t="s">
        <v>9</v>
      </c>
      <c r="I480" s="2" t="str">
        <f t="shared" si="35"/>
        <v>105344160</v>
      </c>
      <c r="J480" s="2">
        <f t="shared" si="36"/>
        <v>90.7</v>
      </c>
      <c r="K480" s="2" t="str">
        <f t="shared" si="37"/>
        <v>0.6 ± 0.3</v>
      </c>
      <c r="L480" s="2">
        <f t="shared" si="38"/>
        <v>4.7E-2</v>
      </c>
      <c r="M480" t="str">
        <f t="shared" si="39"/>
        <v>heat shock 70 kDa protein 12A isoform X2</v>
      </c>
    </row>
    <row r="481" spans="1:13" x14ac:dyDescent="0.35">
      <c r="A481" t="s">
        <v>6501</v>
      </c>
      <c r="B481" s="2">
        <v>125.7738875</v>
      </c>
      <c r="C481" s="2">
        <v>0.56081340899999998</v>
      </c>
      <c r="D481" s="2">
        <f>VLOOKUP(A481,diploid!A:D,4,FALSE)</f>
        <v>0.156235609</v>
      </c>
      <c r="E481" s="2">
        <v>1.527091E-3</v>
      </c>
      <c r="F481" s="3" t="s">
        <v>6502</v>
      </c>
      <c r="G481" s="2" t="s">
        <v>9</v>
      </c>
      <c r="I481" s="2" t="str">
        <f t="shared" si="35"/>
        <v>105335547</v>
      </c>
      <c r="J481" s="2">
        <f t="shared" si="36"/>
        <v>125.8</v>
      </c>
      <c r="K481" s="2" t="str">
        <f t="shared" si="37"/>
        <v>0.6 ± 0.2</v>
      </c>
      <c r="L481" s="2">
        <f t="shared" si="38"/>
        <v>2E-3</v>
      </c>
      <c r="M481" t="str">
        <f t="shared" si="39"/>
        <v>multifunctional procollagen lysine hydroxylase and glycosyltransferase LH3</v>
      </c>
    </row>
    <row r="482" spans="1:13" x14ac:dyDescent="0.35">
      <c r="A482" t="s">
        <v>6499</v>
      </c>
      <c r="B482" s="2">
        <v>30.687575989999999</v>
      </c>
      <c r="C482" s="2">
        <v>0.56079291600000003</v>
      </c>
      <c r="D482" s="2">
        <f>VLOOKUP(A482,diploid!A:D,4,FALSE)</f>
        <v>0.17736231399999999</v>
      </c>
      <c r="E482" s="2">
        <v>4.4924129999999998E-3</v>
      </c>
      <c r="F482" s="3" t="s">
        <v>6500</v>
      </c>
      <c r="G482" s="2" t="s">
        <v>9</v>
      </c>
      <c r="I482" s="2" t="str">
        <f t="shared" si="35"/>
        <v>105322326</v>
      </c>
      <c r="J482" s="2">
        <f t="shared" si="36"/>
        <v>30.7</v>
      </c>
      <c r="K482" s="2" t="str">
        <f t="shared" si="37"/>
        <v>0.6 ± 0.2</v>
      </c>
      <c r="L482" s="2">
        <f t="shared" si="38"/>
        <v>4.0000000000000001E-3</v>
      </c>
      <c r="M482" t="str">
        <f t="shared" si="39"/>
        <v>nucleolar protein 10</v>
      </c>
    </row>
    <row r="483" spans="1:13" x14ac:dyDescent="0.35">
      <c r="A483" t="s">
        <v>6497</v>
      </c>
      <c r="B483" s="2">
        <v>102.0551172</v>
      </c>
      <c r="C483" s="2">
        <v>0.56063549400000001</v>
      </c>
      <c r="D483" s="2">
        <f>VLOOKUP(A483,diploid!A:D,4,FALSE)</f>
        <v>0.202060353</v>
      </c>
      <c r="E483" s="2">
        <v>1.0570784999999999E-2</v>
      </c>
      <c r="F483" s="3" t="s">
        <v>6498</v>
      </c>
      <c r="G483" s="2" t="s">
        <v>9</v>
      </c>
      <c r="I483" s="2" t="str">
        <f t="shared" si="35"/>
        <v>105331439</v>
      </c>
      <c r="J483" s="2">
        <f t="shared" si="36"/>
        <v>102.1</v>
      </c>
      <c r="K483" s="2" t="str">
        <f t="shared" si="37"/>
        <v>0.6 ± 0.2</v>
      </c>
      <c r="L483" s="2">
        <f t="shared" si="38"/>
        <v>1.0999999999999999E-2</v>
      </c>
      <c r="M483" t="str">
        <f t="shared" si="39"/>
        <v>insulinoma-associated protein 1a</v>
      </c>
    </row>
    <row r="484" spans="1:13" x14ac:dyDescent="0.35">
      <c r="A484" t="s">
        <v>6495</v>
      </c>
      <c r="B484" s="2">
        <v>92.746570820000002</v>
      </c>
      <c r="C484" s="2">
        <v>0.56022536499999998</v>
      </c>
      <c r="D484" s="2">
        <f>VLOOKUP(A484,diploid!A:D,4,FALSE)</f>
        <v>0.26312005599999999</v>
      </c>
      <c r="E484" s="2">
        <v>3.4077450000000002E-2</v>
      </c>
      <c r="F484" s="3" t="s">
        <v>6496</v>
      </c>
      <c r="G484" s="2" t="s">
        <v>9</v>
      </c>
      <c r="I484" s="2" t="str">
        <f t="shared" si="35"/>
        <v>105340690</v>
      </c>
      <c r="J484" s="2">
        <f t="shared" si="36"/>
        <v>92.7</v>
      </c>
      <c r="K484" s="2" t="str">
        <f t="shared" si="37"/>
        <v>0.6 ± 0.3</v>
      </c>
      <c r="L484" s="2">
        <f t="shared" si="38"/>
        <v>3.4000000000000002E-2</v>
      </c>
      <c r="M484" t="str">
        <f t="shared" si="39"/>
        <v>NPC intracellular cholesterol transporter 2-like</v>
      </c>
    </row>
    <row r="485" spans="1:13" x14ac:dyDescent="0.35">
      <c r="A485" t="s">
        <v>6493</v>
      </c>
      <c r="B485" s="2">
        <v>102.7231963</v>
      </c>
      <c r="C485" s="2">
        <v>0.56019414999999995</v>
      </c>
      <c r="D485" s="2">
        <f>VLOOKUP(A485,diploid!A:D,4,FALSE)</f>
        <v>0.159460141</v>
      </c>
      <c r="E485" s="2">
        <v>1.8674029999999999E-3</v>
      </c>
      <c r="F485" s="3" t="s">
        <v>6494</v>
      </c>
      <c r="G485" s="2" t="s">
        <v>9</v>
      </c>
      <c r="I485" s="2" t="str">
        <f t="shared" si="35"/>
        <v>105335659</v>
      </c>
      <c r="J485" s="2">
        <f t="shared" si="36"/>
        <v>102.7</v>
      </c>
      <c r="K485" s="2" t="str">
        <f t="shared" si="37"/>
        <v>0.6 ± 0.2</v>
      </c>
      <c r="L485" s="2">
        <f t="shared" si="38"/>
        <v>2E-3</v>
      </c>
      <c r="M485" t="str">
        <f t="shared" si="39"/>
        <v>HHIP-like protein 1 isoform X1</v>
      </c>
    </row>
    <row r="486" spans="1:13" x14ac:dyDescent="0.35">
      <c r="A486" t="s">
        <v>6491</v>
      </c>
      <c r="B486" s="2">
        <v>79.554122620000001</v>
      </c>
      <c r="C486" s="2">
        <v>0.55998631200000004</v>
      </c>
      <c r="D486" s="2">
        <f>VLOOKUP(A486,diploid!A:D,4,FALSE)</f>
        <v>0.14600447499999999</v>
      </c>
      <c r="E486" s="2">
        <v>7.5820300000000005E-4</v>
      </c>
      <c r="F486" s="3" t="s">
        <v>6492</v>
      </c>
      <c r="G486" s="2" t="s">
        <v>9</v>
      </c>
      <c r="I486" s="2" t="str">
        <f t="shared" si="35"/>
        <v>105326340</v>
      </c>
      <c r="J486" s="2">
        <f t="shared" si="36"/>
        <v>79.599999999999994</v>
      </c>
      <c r="K486" s="2" t="str">
        <f t="shared" si="37"/>
        <v>0.6 ± 0.1</v>
      </c>
      <c r="L486" s="2" t="str">
        <f t="shared" si="38"/>
        <v>&lt;0.001</v>
      </c>
      <c r="M486" t="str">
        <f t="shared" si="39"/>
        <v>signal transducing adapter molecule 2-like isoform X1</v>
      </c>
    </row>
    <row r="487" spans="1:13" x14ac:dyDescent="0.35">
      <c r="A487" t="s">
        <v>6489</v>
      </c>
      <c r="B487" s="2">
        <v>470.20197990000003</v>
      </c>
      <c r="C487" s="2">
        <v>0.55940079499999995</v>
      </c>
      <c r="D487" s="2">
        <f>VLOOKUP(A487,diploid!A:D,4,FALSE)</f>
        <v>0.14883764499999999</v>
      </c>
      <c r="E487" s="2">
        <v>9.5845399999999997E-4</v>
      </c>
      <c r="F487" s="3" t="s">
        <v>6490</v>
      </c>
      <c r="G487" s="2" t="s">
        <v>9</v>
      </c>
      <c r="I487" s="2" t="str">
        <f t="shared" si="35"/>
        <v>105343487</v>
      </c>
      <c r="J487" s="2">
        <f t="shared" si="36"/>
        <v>470.2</v>
      </c>
      <c r="K487" s="2" t="str">
        <f t="shared" si="37"/>
        <v>0.6 ± 0.1</v>
      </c>
      <c r="L487" s="2" t="str">
        <f t="shared" si="38"/>
        <v>&lt;0.001</v>
      </c>
      <c r="M487" t="str">
        <f t="shared" si="39"/>
        <v>cyclin-L1</v>
      </c>
    </row>
    <row r="488" spans="1:13" x14ac:dyDescent="0.35">
      <c r="A488" t="s">
        <v>6487</v>
      </c>
      <c r="B488" s="2">
        <v>353.50938889999998</v>
      </c>
      <c r="C488" s="2">
        <v>0.55773956499999999</v>
      </c>
      <c r="D488" s="2">
        <f>VLOOKUP(A488,diploid!A:D,4,FALSE)</f>
        <v>0.12582054500000001</v>
      </c>
      <c r="E488" s="2">
        <v>1.03249E-4</v>
      </c>
      <c r="F488" s="3" t="s">
        <v>6488</v>
      </c>
      <c r="G488" s="2" t="s">
        <v>9</v>
      </c>
      <c r="I488" s="2" t="str">
        <f t="shared" si="35"/>
        <v>105342447</v>
      </c>
      <c r="J488" s="2">
        <f t="shared" si="36"/>
        <v>353.5</v>
      </c>
      <c r="K488" s="2" t="str">
        <f t="shared" si="37"/>
        <v>0.6 ± 0.1</v>
      </c>
      <c r="L488" s="2" t="str">
        <f t="shared" si="38"/>
        <v>&lt;0.001</v>
      </c>
      <c r="M488" t="str">
        <f t="shared" si="39"/>
        <v>ADP-ribosylation factor 6</v>
      </c>
    </row>
    <row r="489" spans="1:13" x14ac:dyDescent="0.35">
      <c r="A489" t="s">
        <v>6485</v>
      </c>
      <c r="B489" s="2">
        <v>423.66480009999998</v>
      </c>
      <c r="C489" s="2">
        <v>0.55767787599999996</v>
      </c>
      <c r="D489" s="2">
        <f>VLOOKUP(A489,diploid!A:D,4,FALSE)</f>
        <v>0.18302284199999999</v>
      </c>
      <c r="E489" s="2">
        <v>5.9110129999999997E-3</v>
      </c>
      <c r="F489" s="3" t="s">
        <v>6486</v>
      </c>
      <c r="G489" s="2" t="s">
        <v>9</v>
      </c>
      <c r="I489" s="2" t="str">
        <f t="shared" si="35"/>
        <v>105330365</v>
      </c>
      <c r="J489" s="2">
        <f t="shared" si="36"/>
        <v>423.7</v>
      </c>
      <c r="K489" s="2" t="str">
        <f t="shared" si="37"/>
        <v>0.6 ± 0.2</v>
      </c>
      <c r="L489" s="2">
        <f t="shared" si="38"/>
        <v>6.0000000000000001E-3</v>
      </c>
      <c r="M489" t="str">
        <f t="shared" si="39"/>
        <v>CD9 antigen-like</v>
      </c>
    </row>
    <row r="490" spans="1:13" x14ac:dyDescent="0.35">
      <c r="A490" t="s">
        <v>6483</v>
      </c>
      <c r="B490" s="2">
        <v>41.703884860000002</v>
      </c>
      <c r="C490" s="2">
        <v>0.55680933399999999</v>
      </c>
      <c r="D490" s="2">
        <f>VLOOKUP(A490,diploid!A:D,4,FALSE)</f>
        <v>0.21086449600000001</v>
      </c>
      <c r="E490" s="2">
        <v>1.3982221E-2</v>
      </c>
      <c r="F490" s="3" t="s">
        <v>6484</v>
      </c>
      <c r="G490" s="2" t="s">
        <v>9</v>
      </c>
      <c r="I490" s="2" t="str">
        <f t="shared" si="35"/>
        <v>105342539</v>
      </c>
      <c r="J490" s="2">
        <f t="shared" si="36"/>
        <v>41.7</v>
      </c>
      <c r="K490" s="2" t="str">
        <f t="shared" si="37"/>
        <v>0.6 ± 0.2</v>
      </c>
      <c r="L490" s="2">
        <f t="shared" si="38"/>
        <v>1.4E-2</v>
      </c>
      <c r="M490" t="str">
        <f t="shared" si="39"/>
        <v>heat shock 70 kDa protein 14</v>
      </c>
    </row>
    <row r="491" spans="1:13" x14ac:dyDescent="0.35">
      <c r="A491" t="s">
        <v>6481</v>
      </c>
      <c r="B491" s="2">
        <v>101.800225</v>
      </c>
      <c r="C491" s="2">
        <v>0.55671787699999997</v>
      </c>
      <c r="D491" s="2">
        <f>VLOOKUP(A491,diploid!A:D,4,FALSE)</f>
        <v>0.14630739300000001</v>
      </c>
      <c r="E491" s="2">
        <v>8.3033599999999999E-4</v>
      </c>
      <c r="F491" s="3" t="s">
        <v>6482</v>
      </c>
      <c r="G491" s="2" t="s">
        <v>9</v>
      </c>
      <c r="I491" s="2" t="str">
        <f t="shared" si="35"/>
        <v>105345919</v>
      </c>
      <c r="J491" s="2">
        <f t="shared" si="36"/>
        <v>101.8</v>
      </c>
      <c r="K491" s="2" t="str">
        <f t="shared" si="37"/>
        <v>0.6 ± 0.1</v>
      </c>
      <c r="L491" s="2" t="str">
        <f t="shared" si="38"/>
        <v>&lt;0.001</v>
      </c>
      <c r="M491" t="str">
        <f t="shared" si="39"/>
        <v>replication stress response regulator SDE2</v>
      </c>
    </row>
    <row r="492" spans="1:13" x14ac:dyDescent="0.35">
      <c r="A492" t="s">
        <v>6479</v>
      </c>
      <c r="B492" s="2">
        <v>79.369194820000004</v>
      </c>
      <c r="C492" s="2">
        <v>0.55635596399999998</v>
      </c>
      <c r="D492" s="2">
        <f>VLOOKUP(A492,diploid!A:D,4,FALSE)</f>
        <v>0.17579882199999999</v>
      </c>
      <c r="E492" s="2">
        <v>4.5073250000000004E-3</v>
      </c>
      <c r="F492" s="3" t="s">
        <v>6480</v>
      </c>
      <c r="G492" s="2" t="s">
        <v>9</v>
      </c>
      <c r="I492" s="2" t="str">
        <f t="shared" si="35"/>
        <v>105326250</v>
      </c>
      <c r="J492" s="2">
        <f t="shared" si="36"/>
        <v>79.400000000000006</v>
      </c>
      <c r="K492" s="2" t="str">
        <f t="shared" si="37"/>
        <v>0.6 ± 0.2</v>
      </c>
      <c r="L492" s="2">
        <f t="shared" si="38"/>
        <v>5.0000000000000001E-3</v>
      </c>
      <c r="M492" t="str">
        <f t="shared" si="39"/>
        <v>ubiquitin-like-conjugating enzyme ATG3</v>
      </c>
    </row>
    <row r="493" spans="1:13" x14ac:dyDescent="0.35">
      <c r="A493" t="s">
        <v>6477</v>
      </c>
      <c r="B493" s="2">
        <v>47.653970889999997</v>
      </c>
      <c r="C493" s="2">
        <v>0.55550161200000003</v>
      </c>
      <c r="D493" s="2">
        <f>VLOOKUP(A493,diploid!A:D,4,FALSE)</f>
        <v>0.27560747600000002</v>
      </c>
      <c r="E493" s="2">
        <v>4.1208504999999999E-2</v>
      </c>
      <c r="F493" s="3" t="s">
        <v>6478</v>
      </c>
      <c r="G493" s="2" t="s">
        <v>9</v>
      </c>
      <c r="I493" s="2" t="str">
        <f t="shared" si="35"/>
        <v>105334934</v>
      </c>
      <c r="J493" s="2">
        <f t="shared" si="36"/>
        <v>47.7</v>
      </c>
      <c r="K493" s="2" t="str">
        <f t="shared" si="37"/>
        <v>0.6 ± 0.3</v>
      </c>
      <c r="L493" s="2">
        <f t="shared" si="38"/>
        <v>4.1000000000000002E-2</v>
      </c>
      <c r="M493" t="str">
        <f t="shared" si="39"/>
        <v>metal-response element-binding transcription factor 2-like</v>
      </c>
    </row>
    <row r="494" spans="1:13" x14ac:dyDescent="0.35">
      <c r="A494" t="s">
        <v>6475</v>
      </c>
      <c r="B494" s="2">
        <v>34.109545160000003</v>
      </c>
      <c r="C494" s="2">
        <v>0.55489981200000005</v>
      </c>
      <c r="D494" s="2">
        <f>VLOOKUP(A494,diploid!A:D,4,FALSE)</f>
        <v>0.21093021200000001</v>
      </c>
      <c r="E494" s="2">
        <v>1.4460326000000001E-2</v>
      </c>
      <c r="F494" s="3" t="s">
        <v>6476</v>
      </c>
      <c r="G494" s="2" t="s">
        <v>9</v>
      </c>
      <c r="I494" s="2" t="str">
        <f t="shared" si="35"/>
        <v>105319263</v>
      </c>
      <c r="J494" s="2">
        <f t="shared" si="36"/>
        <v>34.1</v>
      </c>
      <c r="K494" s="2" t="str">
        <f t="shared" si="37"/>
        <v>0.6 ± 0.2</v>
      </c>
      <c r="L494" s="2">
        <f t="shared" si="38"/>
        <v>1.4E-2</v>
      </c>
      <c r="M494" t="str">
        <f t="shared" si="39"/>
        <v>serine/threonine-protein kinase ULK3</v>
      </c>
    </row>
    <row r="495" spans="1:13" x14ac:dyDescent="0.35">
      <c r="A495" t="s">
        <v>6473</v>
      </c>
      <c r="B495" s="2">
        <v>226.75678450000001</v>
      </c>
      <c r="C495" s="2">
        <v>0.55464867100000004</v>
      </c>
      <c r="D495" s="2">
        <f>VLOOKUP(A495,diploid!A:D,4,FALSE)</f>
        <v>0.18835945000000001</v>
      </c>
      <c r="E495" s="2">
        <v>7.4728440000000002E-3</v>
      </c>
      <c r="F495" s="3" t="s">
        <v>6474</v>
      </c>
      <c r="G495" s="2" t="s">
        <v>9</v>
      </c>
      <c r="I495" s="2" t="str">
        <f t="shared" si="35"/>
        <v>105318765</v>
      </c>
      <c r="J495" s="2">
        <f t="shared" si="36"/>
        <v>226.8</v>
      </c>
      <c r="K495" s="2" t="str">
        <f t="shared" si="37"/>
        <v>0.6 ± 0.2</v>
      </c>
      <c r="L495" s="2">
        <f t="shared" si="38"/>
        <v>7.0000000000000001E-3</v>
      </c>
      <c r="M495" t="str">
        <f t="shared" si="39"/>
        <v>switch-associated protein 70 isoform X1</v>
      </c>
    </row>
    <row r="496" spans="1:13" x14ac:dyDescent="0.35">
      <c r="A496" t="s">
        <v>6471</v>
      </c>
      <c r="B496" s="2">
        <v>170.47259149999999</v>
      </c>
      <c r="C496" s="2">
        <v>0.55392395400000005</v>
      </c>
      <c r="D496" s="2">
        <f>VLOOKUP(A496,diploid!A:D,4,FALSE)</f>
        <v>0.149451999</v>
      </c>
      <c r="E496" s="2">
        <v>1.12992E-3</v>
      </c>
      <c r="F496" s="3" t="s">
        <v>6472</v>
      </c>
      <c r="G496" s="2" t="s">
        <v>9</v>
      </c>
      <c r="I496" s="2" t="str">
        <f t="shared" si="35"/>
        <v>105331483</v>
      </c>
      <c r="J496" s="2">
        <f t="shared" si="36"/>
        <v>170.5</v>
      </c>
      <c r="K496" s="2" t="str">
        <f t="shared" si="37"/>
        <v>0.6 ± 0.1</v>
      </c>
      <c r="L496" s="2">
        <f t="shared" si="38"/>
        <v>1E-3</v>
      </c>
      <c r="M496" t="str">
        <f t="shared" si="39"/>
        <v>methionine adenosyltransferase 2 subunit beta</v>
      </c>
    </row>
    <row r="497" spans="1:13" x14ac:dyDescent="0.35">
      <c r="A497" t="s">
        <v>6469</v>
      </c>
      <c r="B497" s="2">
        <v>98.545928450000005</v>
      </c>
      <c r="C497" s="2">
        <v>0.55385942499999996</v>
      </c>
      <c r="D497" s="2">
        <f>VLOOKUP(A497,diploid!A:D,4,FALSE)</f>
        <v>0.201349691</v>
      </c>
      <c r="E497" s="2">
        <v>1.1307301000000001E-2</v>
      </c>
      <c r="F497" s="3" t="s">
        <v>6470</v>
      </c>
      <c r="G497" s="2" t="s">
        <v>9</v>
      </c>
      <c r="I497" s="2" t="str">
        <f t="shared" si="35"/>
        <v>105325905</v>
      </c>
      <c r="J497" s="2">
        <f t="shared" si="36"/>
        <v>98.5</v>
      </c>
      <c r="K497" s="2" t="str">
        <f t="shared" si="37"/>
        <v>0.6 ± 0.2</v>
      </c>
      <c r="L497" s="2">
        <f t="shared" si="38"/>
        <v>1.0999999999999999E-2</v>
      </c>
      <c r="M497" t="str">
        <f t="shared" si="39"/>
        <v>developmentally-regulated GTP-binding protein 1</v>
      </c>
    </row>
    <row r="498" spans="1:13" x14ac:dyDescent="0.35">
      <c r="A498" t="s">
        <v>6467</v>
      </c>
      <c r="B498" s="2">
        <v>111.3961943</v>
      </c>
      <c r="C498" s="2">
        <v>0.55345512200000002</v>
      </c>
      <c r="D498" s="2">
        <f>VLOOKUP(A498,diploid!A:D,4,FALSE)</f>
        <v>0.187730868</v>
      </c>
      <c r="E498" s="2">
        <v>7.4546200000000003E-3</v>
      </c>
      <c r="F498" s="3" t="s">
        <v>6468</v>
      </c>
      <c r="G498" s="2" t="s">
        <v>9</v>
      </c>
      <c r="I498" s="2" t="str">
        <f t="shared" si="35"/>
        <v>105337566</v>
      </c>
      <c r="J498" s="2">
        <f t="shared" si="36"/>
        <v>111.4</v>
      </c>
      <c r="K498" s="2" t="str">
        <f t="shared" si="37"/>
        <v>0.6 ± 0.2</v>
      </c>
      <c r="L498" s="2">
        <f t="shared" si="38"/>
        <v>7.0000000000000001E-3</v>
      </c>
      <c r="M498" t="str">
        <f t="shared" si="39"/>
        <v>nucleolar complex protein 3 homolog isoform X6</v>
      </c>
    </row>
    <row r="499" spans="1:13" x14ac:dyDescent="0.35">
      <c r="A499" t="s">
        <v>6465</v>
      </c>
      <c r="B499" s="2">
        <v>44.00730678</v>
      </c>
      <c r="C499" s="2">
        <v>0.55336939699999999</v>
      </c>
      <c r="D499" s="2">
        <f>VLOOKUP(A499,diploid!A:D,4,FALSE)</f>
        <v>0.221586072</v>
      </c>
      <c r="E499" s="2">
        <v>1.8577745E-2</v>
      </c>
      <c r="F499" s="3" t="s">
        <v>6466</v>
      </c>
      <c r="G499" s="2" t="s">
        <v>9</v>
      </c>
      <c r="I499" s="2" t="str">
        <f t="shared" si="35"/>
        <v>105341486</v>
      </c>
      <c r="J499" s="2">
        <f t="shared" si="36"/>
        <v>44</v>
      </c>
      <c r="K499" s="2" t="str">
        <f t="shared" si="37"/>
        <v>0.6 ± 0.2</v>
      </c>
      <c r="L499" s="2">
        <f t="shared" si="38"/>
        <v>1.9E-2</v>
      </c>
      <c r="M499" t="str">
        <f t="shared" si="39"/>
        <v>Golgi SNAP receptor complex member 2</v>
      </c>
    </row>
    <row r="500" spans="1:13" x14ac:dyDescent="0.35">
      <c r="A500" t="s">
        <v>6463</v>
      </c>
      <c r="B500" s="2">
        <v>52.163534820000002</v>
      </c>
      <c r="C500" s="2">
        <v>0.552413563</v>
      </c>
      <c r="D500" s="2">
        <f>VLOOKUP(A500,diploid!A:D,4,FALSE)</f>
        <v>0.18887631199999999</v>
      </c>
      <c r="E500" s="2">
        <v>7.9222449999999996E-3</v>
      </c>
      <c r="F500" s="3" t="s">
        <v>6464</v>
      </c>
      <c r="G500" s="2" t="s">
        <v>9</v>
      </c>
      <c r="I500" s="2" t="str">
        <f t="shared" si="35"/>
        <v>105335860</v>
      </c>
      <c r="J500" s="2">
        <f t="shared" si="36"/>
        <v>52.2</v>
      </c>
      <c r="K500" s="2" t="str">
        <f t="shared" si="37"/>
        <v>0.6 ± 0.2</v>
      </c>
      <c r="L500" s="2">
        <f t="shared" si="38"/>
        <v>8.0000000000000002E-3</v>
      </c>
      <c r="M500" t="str">
        <f t="shared" si="39"/>
        <v>ribonuclease P protein subunit p38</v>
      </c>
    </row>
    <row r="501" spans="1:13" x14ac:dyDescent="0.35">
      <c r="A501" t="s">
        <v>6461</v>
      </c>
      <c r="B501" s="2">
        <v>57.069477710000001</v>
      </c>
      <c r="C501" s="2">
        <v>0.55215394900000003</v>
      </c>
      <c r="D501" s="2">
        <f>VLOOKUP(A501,diploid!A:D,4,FALSE)</f>
        <v>0.17584943</v>
      </c>
      <c r="E501" s="2">
        <v>4.8092880000000001E-3</v>
      </c>
      <c r="F501" s="3" t="s">
        <v>6462</v>
      </c>
      <c r="G501" s="2" t="s">
        <v>9</v>
      </c>
      <c r="I501" s="2" t="str">
        <f t="shared" si="35"/>
        <v>105330692</v>
      </c>
      <c r="J501" s="2">
        <f t="shared" si="36"/>
        <v>57.1</v>
      </c>
      <c r="K501" s="2" t="str">
        <f t="shared" si="37"/>
        <v>0.6 ± 0.2</v>
      </c>
      <c r="L501" s="2">
        <f t="shared" si="38"/>
        <v>5.0000000000000001E-3</v>
      </c>
      <c r="M501" t="str">
        <f t="shared" si="39"/>
        <v>probable ATP-dependent RNA helicase DDX56</v>
      </c>
    </row>
    <row r="502" spans="1:13" x14ac:dyDescent="0.35">
      <c r="A502" t="s">
        <v>6459</v>
      </c>
      <c r="B502" s="2">
        <v>63.842357370000002</v>
      </c>
      <c r="C502" s="2">
        <v>0.55203441499999995</v>
      </c>
      <c r="D502" s="2">
        <f>VLOOKUP(A502,diploid!A:D,4,FALSE)</f>
        <v>0.24822361600000001</v>
      </c>
      <c r="E502" s="2">
        <v>3.0264636000000001E-2</v>
      </c>
      <c r="F502" s="3" t="s">
        <v>6460</v>
      </c>
      <c r="G502" s="2" t="s">
        <v>9</v>
      </c>
      <c r="I502" s="2" t="str">
        <f t="shared" si="35"/>
        <v>105348482</v>
      </c>
      <c r="J502" s="2">
        <f t="shared" si="36"/>
        <v>63.8</v>
      </c>
      <c r="K502" s="2" t="str">
        <f t="shared" si="37"/>
        <v>0.6 ± 0.2</v>
      </c>
      <c r="L502" s="2">
        <f t="shared" si="38"/>
        <v>0.03</v>
      </c>
      <c r="M502" t="str">
        <f t="shared" si="39"/>
        <v>nuclear pore complex protein Nup155</v>
      </c>
    </row>
    <row r="503" spans="1:13" x14ac:dyDescent="0.35">
      <c r="A503" t="s">
        <v>6457</v>
      </c>
      <c r="B503" s="2">
        <v>62.669231889999999</v>
      </c>
      <c r="C503" s="2">
        <v>0.55193018599999999</v>
      </c>
      <c r="D503" s="2">
        <f>VLOOKUP(A503,diploid!A:D,4,FALSE)</f>
        <v>0.1968231</v>
      </c>
      <c r="E503" s="2">
        <v>1.0153094E-2</v>
      </c>
      <c r="F503" s="3" t="s">
        <v>6458</v>
      </c>
      <c r="G503" s="2" t="s">
        <v>9</v>
      </c>
      <c r="I503" s="2" t="str">
        <f t="shared" si="35"/>
        <v>105327946</v>
      </c>
      <c r="J503" s="2">
        <f t="shared" si="36"/>
        <v>62.7</v>
      </c>
      <c r="K503" s="2" t="str">
        <f t="shared" si="37"/>
        <v>0.6 ± 0.2</v>
      </c>
      <c r="L503" s="2">
        <f t="shared" si="38"/>
        <v>0.01</v>
      </c>
      <c r="M503" t="str">
        <f t="shared" si="39"/>
        <v>superoxide dismutase [Cu-Zn]</v>
      </c>
    </row>
    <row r="504" spans="1:13" x14ac:dyDescent="0.35">
      <c r="A504" t="s">
        <v>6455</v>
      </c>
      <c r="B504" s="2">
        <v>80.880738879999996</v>
      </c>
      <c r="C504" s="2">
        <v>0.55192854899999999</v>
      </c>
      <c r="D504" s="2">
        <f>VLOOKUP(A504,diploid!A:D,4,FALSE)</f>
        <v>0.228808706</v>
      </c>
      <c r="E504" s="2">
        <v>2.1522025E-2</v>
      </c>
      <c r="F504" s="3" t="s">
        <v>6456</v>
      </c>
      <c r="G504" s="2" t="s">
        <v>9</v>
      </c>
      <c r="I504" s="2" t="str">
        <f t="shared" si="35"/>
        <v>105344198</v>
      </c>
      <c r="J504" s="2">
        <f t="shared" si="36"/>
        <v>80.900000000000006</v>
      </c>
      <c r="K504" s="2" t="str">
        <f t="shared" si="37"/>
        <v>0.6 ± 0.2</v>
      </c>
      <c r="L504" s="2">
        <f t="shared" si="38"/>
        <v>2.1999999999999999E-2</v>
      </c>
      <c r="M504" t="str">
        <f t="shared" si="39"/>
        <v>translocator protein</v>
      </c>
    </row>
    <row r="505" spans="1:13" x14ac:dyDescent="0.35">
      <c r="A505" t="s">
        <v>6453</v>
      </c>
      <c r="B505" s="2">
        <v>141.51868039999999</v>
      </c>
      <c r="C505" s="2">
        <v>0.55175835100000004</v>
      </c>
      <c r="D505" s="2">
        <f>VLOOKUP(A505,diploid!A:D,4,FALSE)</f>
        <v>0.164207983</v>
      </c>
      <c r="E505" s="2">
        <v>2.860961E-3</v>
      </c>
      <c r="F505" s="3" t="s">
        <v>6454</v>
      </c>
      <c r="G505" s="2" t="s">
        <v>9</v>
      </c>
      <c r="I505" s="2" t="str">
        <f t="shared" si="35"/>
        <v>105348873</v>
      </c>
      <c r="J505" s="2">
        <f t="shared" si="36"/>
        <v>141.5</v>
      </c>
      <c r="K505" s="2" t="str">
        <f t="shared" si="37"/>
        <v>0.6 ± 0.2</v>
      </c>
      <c r="L505" s="2">
        <f t="shared" si="38"/>
        <v>3.0000000000000001E-3</v>
      </c>
      <c r="M505" t="str">
        <f t="shared" si="39"/>
        <v>guanine nucleotide-binding protein G(o) subunit alpha</v>
      </c>
    </row>
    <row r="506" spans="1:13" x14ac:dyDescent="0.35">
      <c r="A506" t="s">
        <v>6451</v>
      </c>
      <c r="B506" s="2">
        <v>46.410133539999997</v>
      </c>
      <c r="C506" s="2">
        <v>0.55128619899999998</v>
      </c>
      <c r="D506" s="2">
        <f>VLOOKUP(A506,diploid!A:D,4,FALSE)</f>
        <v>0.17721600900000001</v>
      </c>
      <c r="E506" s="2">
        <v>5.1614970000000001E-3</v>
      </c>
      <c r="F506" s="3" t="s">
        <v>6452</v>
      </c>
      <c r="G506" s="2" t="s">
        <v>9</v>
      </c>
      <c r="I506" s="2" t="str">
        <f t="shared" si="35"/>
        <v>105333919</v>
      </c>
      <c r="J506" s="2">
        <f t="shared" si="36"/>
        <v>46.4</v>
      </c>
      <c r="K506" s="2" t="str">
        <f t="shared" si="37"/>
        <v>0.6 ± 0.2</v>
      </c>
      <c r="L506" s="2">
        <f t="shared" si="38"/>
        <v>5.0000000000000001E-3</v>
      </c>
      <c r="M506" t="str">
        <f t="shared" si="39"/>
        <v>methyltransferase-like 26 isoform X2</v>
      </c>
    </row>
    <row r="507" spans="1:13" x14ac:dyDescent="0.35">
      <c r="A507" t="s">
        <v>6449</v>
      </c>
      <c r="B507" s="2">
        <v>38.22995177</v>
      </c>
      <c r="C507" s="2">
        <v>0.54965888699999998</v>
      </c>
      <c r="D507" s="2">
        <f>VLOOKUP(A507,diploid!A:D,4,FALSE)</f>
        <v>0.200959954</v>
      </c>
      <c r="E507" s="2">
        <v>1.1570672000000001E-2</v>
      </c>
      <c r="F507" s="3" t="s">
        <v>6450</v>
      </c>
      <c r="G507" s="2" t="s">
        <v>9</v>
      </c>
      <c r="I507" s="2" t="str">
        <f t="shared" si="35"/>
        <v>117682703</v>
      </c>
      <c r="J507" s="2">
        <f t="shared" si="36"/>
        <v>38.200000000000003</v>
      </c>
      <c r="K507" s="2" t="str">
        <f t="shared" si="37"/>
        <v>0.5 ± 0.2</v>
      </c>
      <c r="L507" s="2">
        <f t="shared" si="38"/>
        <v>1.2E-2</v>
      </c>
      <c r="M507" t="str">
        <f t="shared" si="39"/>
        <v>tripartite motif-containing protein 2-like</v>
      </c>
    </row>
    <row r="508" spans="1:13" x14ac:dyDescent="0.35">
      <c r="A508" t="s">
        <v>6447</v>
      </c>
      <c r="B508" s="2">
        <v>24.303665720000001</v>
      </c>
      <c r="C508" s="2">
        <v>0.54889995899999999</v>
      </c>
      <c r="D508" s="2">
        <f>VLOOKUP(A508,diploid!A:D,4,FALSE)</f>
        <v>0.24853202699999999</v>
      </c>
      <c r="E508" s="2">
        <v>3.1089867E-2</v>
      </c>
      <c r="F508" s="3" t="s">
        <v>6448</v>
      </c>
      <c r="G508" s="2" t="s">
        <v>9</v>
      </c>
      <c r="I508" s="2" t="str">
        <f t="shared" si="35"/>
        <v>105329775</v>
      </c>
      <c r="J508" s="2">
        <f t="shared" si="36"/>
        <v>24.3</v>
      </c>
      <c r="K508" s="2" t="str">
        <f t="shared" si="37"/>
        <v>0.5 ± 0.2</v>
      </c>
      <c r="L508" s="2">
        <f t="shared" si="38"/>
        <v>3.1E-2</v>
      </c>
      <c r="M508" t="str">
        <f t="shared" si="39"/>
        <v>signal recognition particle receptor subunit beta</v>
      </c>
    </row>
    <row r="509" spans="1:13" x14ac:dyDescent="0.35">
      <c r="A509" t="s">
        <v>6445</v>
      </c>
      <c r="B509" s="2">
        <v>103.7672999</v>
      </c>
      <c r="C509" s="2">
        <v>0.548263795</v>
      </c>
      <c r="D509" s="2">
        <f>VLOOKUP(A509,diploid!A:D,4,FALSE)</f>
        <v>0.139472402</v>
      </c>
      <c r="E509" s="2">
        <v>5.7906899999999998E-4</v>
      </c>
      <c r="F509" s="3" t="s">
        <v>6446</v>
      </c>
      <c r="G509" s="2" t="s">
        <v>9</v>
      </c>
      <c r="I509" s="2" t="str">
        <f t="shared" si="35"/>
        <v>105328704</v>
      </c>
      <c r="J509" s="2">
        <f t="shared" si="36"/>
        <v>103.8</v>
      </c>
      <c r="K509" s="2" t="str">
        <f t="shared" si="37"/>
        <v>0.5 ± 0.1</v>
      </c>
      <c r="L509" s="2" t="str">
        <f t="shared" si="38"/>
        <v>&lt;0.001</v>
      </c>
      <c r="M509" t="str">
        <f t="shared" si="39"/>
        <v>E3 ubiquitin-protein ligase NRDP1</v>
      </c>
    </row>
    <row r="510" spans="1:13" x14ac:dyDescent="0.35">
      <c r="A510" t="s">
        <v>6443</v>
      </c>
      <c r="B510" s="2">
        <v>55.638932359999998</v>
      </c>
      <c r="C510" s="2">
        <v>0.54825202100000003</v>
      </c>
      <c r="D510" s="2">
        <f>VLOOKUP(A510,diploid!A:D,4,FALSE)</f>
        <v>0.169788361</v>
      </c>
      <c r="E510" s="2">
        <v>3.9954730000000003E-3</v>
      </c>
      <c r="F510" s="3" t="s">
        <v>6444</v>
      </c>
      <c r="G510" s="2" t="s">
        <v>9</v>
      </c>
      <c r="I510" s="2" t="str">
        <f t="shared" si="35"/>
        <v>117680647</v>
      </c>
      <c r="J510" s="2">
        <f t="shared" si="36"/>
        <v>55.6</v>
      </c>
      <c r="K510" s="2" t="str">
        <f t="shared" si="37"/>
        <v>0.5 ± 0.2</v>
      </c>
      <c r="L510" s="2">
        <f t="shared" si="38"/>
        <v>4.0000000000000001E-3</v>
      </c>
      <c r="M510" t="str">
        <f t="shared" si="39"/>
        <v>myosin-9-like</v>
      </c>
    </row>
    <row r="511" spans="1:13" x14ac:dyDescent="0.35">
      <c r="A511" t="s">
        <v>6442</v>
      </c>
      <c r="B511" s="2">
        <v>86.400013509999994</v>
      </c>
      <c r="C511" s="2">
        <v>0.54795567899999997</v>
      </c>
      <c r="D511" s="2">
        <f>VLOOKUP(A511,diploid!A:D,4,FALSE)</f>
        <v>0.241435502</v>
      </c>
      <c r="E511" s="2">
        <v>2.8292833999999999E-2</v>
      </c>
      <c r="F511" s="3" t="s">
        <v>524</v>
      </c>
      <c r="G511" s="2" t="s">
        <v>9</v>
      </c>
      <c r="I511" s="2" t="str">
        <f t="shared" si="35"/>
        <v>105339949</v>
      </c>
      <c r="J511" s="2">
        <f t="shared" si="36"/>
        <v>86.4</v>
      </c>
      <c r="K511" s="2" t="str">
        <f t="shared" si="37"/>
        <v>0.5 ± 0.2</v>
      </c>
      <c r="L511" s="2">
        <f t="shared" si="38"/>
        <v>2.8000000000000001E-2</v>
      </c>
      <c r="M511" t="str">
        <f t="shared" si="39"/>
        <v>kyphoscoliosis peptidase</v>
      </c>
    </row>
    <row r="512" spans="1:13" x14ac:dyDescent="0.35">
      <c r="A512" t="s">
        <v>6440</v>
      </c>
      <c r="B512" s="2">
        <v>31.274289570000001</v>
      </c>
      <c r="C512" s="2">
        <v>0.54784592099999996</v>
      </c>
      <c r="D512" s="2">
        <f>VLOOKUP(A512,diploid!A:D,4,FALSE)</f>
        <v>0.20843697999999999</v>
      </c>
      <c r="E512" s="2">
        <v>1.4814196E-2</v>
      </c>
      <c r="F512" s="3" t="s">
        <v>6441</v>
      </c>
      <c r="G512" s="2" t="s">
        <v>9</v>
      </c>
      <c r="I512" s="2" t="str">
        <f t="shared" si="35"/>
        <v>105319399</v>
      </c>
      <c r="J512" s="2">
        <f t="shared" si="36"/>
        <v>31.3</v>
      </c>
      <c r="K512" s="2" t="str">
        <f t="shared" si="37"/>
        <v>0.5 ± 0.2</v>
      </c>
      <c r="L512" s="2">
        <f t="shared" si="38"/>
        <v>1.4999999999999999E-2</v>
      </c>
      <c r="M512" t="str">
        <f t="shared" si="39"/>
        <v>probable E3 ubiquitin-protein ligase makorin-1</v>
      </c>
    </row>
    <row r="513" spans="1:13" x14ac:dyDescent="0.35">
      <c r="A513" t="s">
        <v>6438</v>
      </c>
      <c r="B513" s="2">
        <v>96.022832219999998</v>
      </c>
      <c r="C513" s="2">
        <v>0.54730230300000005</v>
      </c>
      <c r="D513" s="2">
        <f>VLOOKUP(A513,diploid!A:D,4,FALSE)</f>
        <v>0.21095681499999999</v>
      </c>
      <c r="E513" s="2">
        <v>1.5816528E-2</v>
      </c>
      <c r="F513" s="3" t="s">
        <v>6439</v>
      </c>
      <c r="G513" s="2" t="s">
        <v>9</v>
      </c>
      <c r="I513" s="2" t="str">
        <f t="shared" si="35"/>
        <v>105334013</v>
      </c>
      <c r="J513" s="2">
        <f t="shared" si="36"/>
        <v>96</v>
      </c>
      <c r="K513" s="2" t="str">
        <f t="shared" si="37"/>
        <v>0.5 ± 0.2</v>
      </c>
      <c r="L513" s="2">
        <f t="shared" si="38"/>
        <v>1.6E-2</v>
      </c>
      <c r="M513" t="str">
        <f t="shared" si="39"/>
        <v>thioredoxin domain-containing protein 15</v>
      </c>
    </row>
    <row r="514" spans="1:13" x14ac:dyDescent="0.35">
      <c r="A514" t="s">
        <v>6436</v>
      </c>
      <c r="B514" s="2">
        <v>96.334239030000006</v>
      </c>
      <c r="C514" s="2">
        <v>0.54729161999999998</v>
      </c>
      <c r="D514" s="2">
        <f>VLOOKUP(A514,diploid!A:D,4,FALSE)</f>
        <v>0.14661248599999999</v>
      </c>
      <c r="E514" s="2">
        <v>1.0638100000000001E-3</v>
      </c>
      <c r="F514" s="3" t="s">
        <v>6437</v>
      </c>
      <c r="G514" s="2" t="s">
        <v>9</v>
      </c>
      <c r="I514" s="2" t="str">
        <f t="shared" si="35"/>
        <v>105342559</v>
      </c>
      <c r="J514" s="2">
        <f t="shared" si="36"/>
        <v>96.3</v>
      </c>
      <c r="K514" s="2" t="str">
        <f t="shared" si="37"/>
        <v>0.5 ± 0.1</v>
      </c>
      <c r="L514" s="2">
        <f t="shared" si="38"/>
        <v>1E-3</v>
      </c>
      <c r="M514" t="str">
        <f t="shared" si="39"/>
        <v>hepatocyte growth factor receptor</v>
      </c>
    </row>
    <row r="515" spans="1:13" x14ac:dyDescent="0.35">
      <c r="A515" t="s">
        <v>6434</v>
      </c>
      <c r="B515" s="2">
        <v>47.164025029999998</v>
      </c>
      <c r="C515" s="2">
        <v>0.54493657699999998</v>
      </c>
      <c r="D515" s="2">
        <f>VLOOKUP(A515,diploid!A:D,4,FALSE)</f>
        <v>0.188885522</v>
      </c>
      <c r="E515" s="2">
        <v>8.7241590000000004E-3</v>
      </c>
      <c r="F515" s="3" t="s">
        <v>6435</v>
      </c>
      <c r="G515" s="2" t="s">
        <v>9</v>
      </c>
      <c r="I515" s="2" t="str">
        <f t="shared" ref="I515:I578" si="40">RIGHT(A515,9)</f>
        <v>105319207</v>
      </c>
      <c r="J515" s="2">
        <f t="shared" ref="J515:J578" si="41">ROUND(B515,1)</f>
        <v>47.2</v>
      </c>
      <c r="K515" s="2" t="str">
        <f t="shared" ref="K515:K578" si="42">ROUND(C515,1) &amp; " ± " &amp; ROUND(D515,1)</f>
        <v>0.5 ± 0.2</v>
      </c>
      <c r="L515" s="2">
        <f t="shared" ref="L515:L578" si="43">IF(E515&lt;0.001,"&lt;0.001",ROUND(E515,3))</f>
        <v>8.9999999999999993E-3</v>
      </c>
      <c r="M515" t="str">
        <f t="shared" ref="M515:M578" si="44">F515</f>
        <v>UPF0184 protein</v>
      </c>
    </row>
    <row r="516" spans="1:13" x14ac:dyDescent="0.35">
      <c r="A516" t="s">
        <v>6433</v>
      </c>
      <c r="B516" s="2">
        <v>305.18148409999998</v>
      </c>
      <c r="C516" s="2">
        <v>0.54492858200000005</v>
      </c>
      <c r="D516" s="2">
        <f>VLOOKUP(A516,diploid!A:D,4,FALSE)</f>
        <v>0.20496863100000001</v>
      </c>
      <c r="E516" s="2">
        <v>1.3925776000000001E-2</v>
      </c>
      <c r="F516" s="3" t="s">
        <v>1748</v>
      </c>
      <c r="G516" s="2" t="s">
        <v>9</v>
      </c>
      <c r="I516" s="2" t="str">
        <f t="shared" si="40"/>
        <v>105320256</v>
      </c>
      <c r="J516" s="2">
        <f t="shared" si="41"/>
        <v>305.2</v>
      </c>
      <c r="K516" s="2" t="str">
        <f t="shared" si="42"/>
        <v>0.5 ± 0.2</v>
      </c>
      <c r="L516" s="2">
        <f t="shared" si="43"/>
        <v>1.4E-2</v>
      </c>
      <c r="M516" t="str">
        <f t="shared" si="44"/>
        <v>E3 ubiquitin-protein ligase XIAP</v>
      </c>
    </row>
    <row r="517" spans="1:13" x14ac:dyDescent="0.35">
      <c r="A517" t="s">
        <v>6431</v>
      </c>
      <c r="B517" s="2">
        <v>69.585671610000006</v>
      </c>
      <c r="C517" s="2">
        <v>0.54470074400000001</v>
      </c>
      <c r="D517" s="2">
        <f>VLOOKUP(A517,diploid!A:D,4,FALSE)</f>
        <v>0.17535010500000001</v>
      </c>
      <c r="E517" s="2">
        <v>5.2907149999999997E-3</v>
      </c>
      <c r="F517" s="3" t="s">
        <v>6432</v>
      </c>
      <c r="G517" s="2" t="s">
        <v>9</v>
      </c>
      <c r="I517" s="2" t="str">
        <f t="shared" si="40"/>
        <v>105324487</v>
      </c>
      <c r="J517" s="2">
        <f t="shared" si="41"/>
        <v>69.599999999999994</v>
      </c>
      <c r="K517" s="2" t="str">
        <f t="shared" si="42"/>
        <v>0.5 ± 0.2</v>
      </c>
      <c r="L517" s="2">
        <f t="shared" si="43"/>
        <v>5.0000000000000001E-3</v>
      </c>
      <c r="M517" t="str">
        <f t="shared" si="44"/>
        <v>methylmalonyl-CoA epimerase mitochondrial</v>
      </c>
    </row>
    <row r="518" spans="1:13" x14ac:dyDescent="0.35">
      <c r="A518" t="s">
        <v>6429</v>
      </c>
      <c r="B518" s="2">
        <v>137.6540315</v>
      </c>
      <c r="C518" s="2">
        <v>0.54469134799999996</v>
      </c>
      <c r="D518" s="2">
        <f>VLOOKUP(A518,diploid!A:D,4,FALSE)</f>
        <v>0.194745365</v>
      </c>
      <c r="E518" s="2">
        <v>1.0558025E-2</v>
      </c>
      <c r="F518" s="3" t="s">
        <v>6430</v>
      </c>
      <c r="G518" s="2" t="s">
        <v>9</v>
      </c>
      <c r="I518" s="2" t="str">
        <f t="shared" si="40"/>
        <v>105347527</v>
      </c>
      <c r="J518" s="2">
        <f t="shared" si="41"/>
        <v>137.69999999999999</v>
      </c>
      <c r="K518" s="2" t="str">
        <f t="shared" si="42"/>
        <v>0.5 ± 0.2</v>
      </c>
      <c r="L518" s="2">
        <f t="shared" si="43"/>
        <v>1.0999999999999999E-2</v>
      </c>
      <c r="M518" t="str">
        <f t="shared" si="44"/>
        <v>sodium- and chloride-dependent glycine transporter 1 isoform X2</v>
      </c>
    </row>
    <row r="519" spans="1:13" x14ac:dyDescent="0.35">
      <c r="A519" t="s">
        <v>6427</v>
      </c>
      <c r="B519" s="2">
        <v>36.587223340000001</v>
      </c>
      <c r="C519" s="2">
        <v>0.54465995700000003</v>
      </c>
      <c r="D519" s="2">
        <f>VLOOKUP(A519,diploid!A:D,4,FALSE)</f>
        <v>0.227776643</v>
      </c>
      <c r="E519" s="2">
        <v>2.2992318000000001E-2</v>
      </c>
      <c r="F519" s="3" t="s">
        <v>6428</v>
      </c>
      <c r="G519" s="2" t="s">
        <v>9</v>
      </c>
      <c r="I519" s="2" t="str">
        <f t="shared" si="40"/>
        <v>105318508</v>
      </c>
      <c r="J519" s="2">
        <f t="shared" si="41"/>
        <v>36.6</v>
      </c>
      <c r="K519" s="2" t="str">
        <f t="shared" si="42"/>
        <v>0.5 ± 0.2</v>
      </c>
      <c r="L519" s="2">
        <f t="shared" si="43"/>
        <v>2.3E-2</v>
      </c>
      <c r="M519" t="str">
        <f t="shared" si="44"/>
        <v>acid sphingomyelinase-like phosphodiesterase 3b</v>
      </c>
    </row>
    <row r="520" spans="1:13" x14ac:dyDescent="0.35">
      <c r="A520" t="s">
        <v>6425</v>
      </c>
      <c r="B520" s="2">
        <v>167.92854800000001</v>
      </c>
      <c r="C520" s="2">
        <v>0.54425566700000005</v>
      </c>
      <c r="D520" s="2">
        <f>VLOOKUP(A520,diploid!A:D,4,FALSE)</f>
        <v>0.123000203</v>
      </c>
      <c r="E520" s="2">
        <v>1.08053E-4</v>
      </c>
      <c r="F520" s="3" t="s">
        <v>6426</v>
      </c>
      <c r="G520" s="2" t="s">
        <v>9</v>
      </c>
      <c r="I520" s="2" t="str">
        <f t="shared" si="40"/>
        <v>105336090</v>
      </c>
      <c r="J520" s="2">
        <f t="shared" si="41"/>
        <v>167.9</v>
      </c>
      <c r="K520" s="2" t="str">
        <f t="shared" si="42"/>
        <v>0.5 ± 0.1</v>
      </c>
      <c r="L520" s="2" t="str">
        <f t="shared" si="43"/>
        <v>&lt;0.001</v>
      </c>
      <c r="M520" t="str">
        <f t="shared" si="44"/>
        <v>U2 small nuclear ribonucleoprotein auxiliary factor 35 kDa subunit-related protein 2</v>
      </c>
    </row>
    <row r="521" spans="1:13" x14ac:dyDescent="0.35">
      <c r="A521" t="s">
        <v>6423</v>
      </c>
      <c r="B521" s="2">
        <v>138.39637310000001</v>
      </c>
      <c r="C521" s="2">
        <v>0.544196974</v>
      </c>
      <c r="D521" s="2">
        <f>VLOOKUP(A521,diploid!A:D,4,FALSE)</f>
        <v>0.11747313199999999</v>
      </c>
      <c r="E521" s="2">
        <v>4.9599999999999999E-5</v>
      </c>
      <c r="F521" s="3" t="s">
        <v>6424</v>
      </c>
      <c r="G521" s="2" t="s">
        <v>9</v>
      </c>
      <c r="I521" s="2" t="str">
        <f t="shared" si="40"/>
        <v>105339630</v>
      </c>
      <c r="J521" s="2">
        <f t="shared" si="41"/>
        <v>138.4</v>
      </c>
      <c r="K521" s="2" t="str">
        <f t="shared" si="42"/>
        <v>0.5 ± 0.1</v>
      </c>
      <c r="L521" s="2" t="str">
        <f t="shared" si="43"/>
        <v>&lt;0.001</v>
      </c>
      <c r="M521" t="str">
        <f t="shared" si="44"/>
        <v>histone-binding protein RBBP4 isoform X3</v>
      </c>
    </row>
    <row r="522" spans="1:13" x14ac:dyDescent="0.35">
      <c r="A522" t="s">
        <v>6421</v>
      </c>
      <c r="B522" s="2">
        <v>41.916740050000001</v>
      </c>
      <c r="C522" s="2">
        <v>0.54325844300000004</v>
      </c>
      <c r="D522" s="2">
        <f>VLOOKUP(A522,diploid!A:D,4,FALSE)</f>
        <v>0.21256544299999999</v>
      </c>
      <c r="E522" s="2">
        <v>1.7143417000000001E-2</v>
      </c>
      <c r="F522" s="3" t="s">
        <v>6422</v>
      </c>
      <c r="G522" s="2" t="s">
        <v>9</v>
      </c>
      <c r="I522" s="2" t="str">
        <f t="shared" si="40"/>
        <v>105336668</v>
      </c>
      <c r="J522" s="2">
        <f t="shared" si="41"/>
        <v>41.9</v>
      </c>
      <c r="K522" s="2" t="str">
        <f t="shared" si="42"/>
        <v>0.5 ± 0.2</v>
      </c>
      <c r="L522" s="2">
        <f t="shared" si="43"/>
        <v>1.7000000000000001E-2</v>
      </c>
      <c r="M522" t="str">
        <f t="shared" si="44"/>
        <v>18 kDa learning-associated protein of slug-like</v>
      </c>
    </row>
    <row r="523" spans="1:13" x14ac:dyDescent="0.35">
      <c r="A523" t="s">
        <v>6420</v>
      </c>
      <c r="B523" s="2">
        <v>32.274279630000002</v>
      </c>
      <c r="C523" s="2">
        <v>0.54306901299999999</v>
      </c>
      <c r="D523" s="2">
        <f>VLOOKUP(A523,diploid!A:D,4,FALSE)</f>
        <v>0.18172273799999999</v>
      </c>
      <c r="E523" s="2">
        <v>6.9827470000000001E-3</v>
      </c>
      <c r="F523" s="3" t="s">
        <v>57</v>
      </c>
      <c r="G523" s="2" t="s">
        <v>9</v>
      </c>
      <c r="I523" s="2" t="str">
        <f t="shared" si="40"/>
        <v>LOCNA.15</v>
      </c>
      <c r="J523" s="2">
        <f t="shared" si="41"/>
        <v>32.299999999999997</v>
      </c>
      <c r="K523" s="2" t="str">
        <f t="shared" si="42"/>
        <v>0.5 ± 0.2</v>
      </c>
      <c r="L523" s="2">
        <f t="shared" si="43"/>
        <v>7.0000000000000001E-3</v>
      </c>
      <c r="M523" t="str">
        <f t="shared" si="44"/>
        <v>NA</v>
      </c>
    </row>
    <row r="524" spans="1:13" x14ac:dyDescent="0.35">
      <c r="A524" t="s">
        <v>6418</v>
      </c>
      <c r="B524" s="2">
        <v>332.3742676</v>
      </c>
      <c r="C524" s="2">
        <v>0.54299600699999995</v>
      </c>
      <c r="D524" s="2">
        <f>VLOOKUP(A524,diploid!A:D,4,FALSE)</f>
        <v>0.102772314</v>
      </c>
      <c r="E524" s="2">
        <v>3.1E-6</v>
      </c>
      <c r="F524" s="3" t="s">
        <v>6419</v>
      </c>
      <c r="G524" s="2" t="s">
        <v>9</v>
      </c>
      <c r="I524" s="2" t="str">
        <f t="shared" si="40"/>
        <v>105330037</v>
      </c>
      <c r="J524" s="2">
        <f t="shared" si="41"/>
        <v>332.4</v>
      </c>
      <c r="K524" s="2" t="str">
        <f t="shared" si="42"/>
        <v>0.5 ± 0.1</v>
      </c>
      <c r="L524" s="2" t="str">
        <f t="shared" si="43"/>
        <v>&lt;0.001</v>
      </c>
      <c r="M524" t="str">
        <f t="shared" si="44"/>
        <v>ATP-dependent RNA helicase me31b</v>
      </c>
    </row>
    <row r="525" spans="1:13" x14ac:dyDescent="0.35">
      <c r="A525" t="s">
        <v>6416</v>
      </c>
      <c r="B525" s="2">
        <v>9.2415305659999998</v>
      </c>
      <c r="C525" s="2">
        <v>0.54094131599999995</v>
      </c>
      <c r="D525" s="2">
        <f>VLOOKUP(A525,diploid!A:D,4,FALSE)</f>
        <v>0.27467246699999998</v>
      </c>
      <c r="E525" s="2">
        <v>4.6541845999999998E-2</v>
      </c>
      <c r="F525" s="3" t="s">
        <v>6417</v>
      </c>
      <c r="G525" s="2" t="s">
        <v>9</v>
      </c>
      <c r="I525" s="2" t="str">
        <f t="shared" si="40"/>
        <v>105332893</v>
      </c>
      <c r="J525" s="2">
        <f t="shared" si="41"/>
        <v>9.1999999999999993</v>
      </c>
      <c r="K525" s="2" t="str">
        <f t="shared" si="42"/>
        <v>0.5 ± 0.3</v>
      </c>
      <c r="L525" s="2">
        <f t="shared" si="43"/>
        <v>4.7E-2</v>
      </c>
      <c r="M525" t="str">
        <f t="shared" si="44"/>
        <v>major facilitator superfamily domain-containing protein 8</v>
      </c>
    </row>
    <row r="526" spans="1:13" x14ac:dyDescent="0.35">
      <c r="A526" t="s">
        <v>6414</v>
      </c>
      <c r="B526" s="2">
        <v>362.29588209999997</v>
      </c>
      <c r="C526" s="2">
        <v>0.54047674300000004</v>
      </c>
      <c r="D526" s="2">
        <f>VLOOKUP(A526,diploid!A:D,4,FALSE)</f>
        <v>0.24050555700000001</v>
      </c>
      <c r="E526" s="2">
        <v>2.9840393E-2</v>
      </c>
      <c r="F526" s="3" t="s">
        <v>6415</v>
      </c>
      <c r="G526" s="2" t="s">
        <v>9</v>
      </c>
      <c r="I526" s="2" t="str">
        <f t="shared" si="40"/>
        <v>117687876</v>
      </c>
      <c r="J526" s="2">
        <f t="shared" si="41"/>
        <v>362.3</v>
      </c>
      <c r="K526" s="2" t="str">
        <f t="shared" si="42"/>
        <v>0.5 ± 0.2</v>
      </c>
      <c r="L526" s="2">
        <f t="shared" si="43"/>
        <v>0.03</v>
      </c>
      <c r="M526" t="str">
        <f t="shared" si="44"/>
        <v>receptor-type tyrosine-protein phosphatase T-like</v>
      </c>
    </row>
    <row r="527" spans="1:13" x14ac:dyDescent="0.35">
      <c r="A527" t="s">
        <v>6412</v>
      </c>
      <c r="B527" s="2">
        <v>31.17382044</v>
      </c>
      <c r="C527" s="2">
        <v>0.53940358700000002</v>
      </c>
      <c r="D527" s="2">
        <f>VLOOKUP(A527,diploid!A:D,4,FALSE)</f>
        <v>0.25941720699999998</v>
      </c>
      <c r="E527" s="2">
        <v>3.8945393000000002E-2</v>
      </c>
      <c r="F527" s="3" t="s">
        <v>6413</v>
      </c>
      <c r="G527" s="2" t="s">
        <v>9</v>
      </c>
      <c r="I527" s="2" t="str">
        <f t="shared" si="40"/>
        <v>105324878</v>
      </c>
      <c r="J527" s="2">
        <f t="shared" si="41"/>
        <v>31.2</v>
      </c>
      <c r="K527" s="2" t="str">
        <f t="shared" si="42"/>
        <v>0.5 ± 0.3</v>
      </c>
      <c r="L527" s="2">
        <f t="shared" si="43"/>
        <v>3.9E-2</v>
      </c>
      <c r="M527" t="str">
        <f t="shared" si="44"/>
        <v>box C/D snoRNA protein 1</v>
      </c>
    </row>
    <row r="528" spans="1:13" x14ac:dyDescent="0.35">
      <c r="A528" t="s">
        <v>6410</v>
      </c>
      <c r="B528" s="2">
        <v>19.595861549999999</v>
      </c>
      <c r="C528" s="2">
        <v>0.53936330799999999</v>
      </c>
      <c r="D528" s="2">
        <f>VLOOKUP(A528,diploid!A:D,4,FALSE)</f>
        <v>0.24542542000000001</v>
      </c>
      <c r="E528" s="2">
        <v>3.2381706000000003E-2</v>
      </c>
      <c r="F528" s="3" t="s">
        <v>6411</v>
      </c>
      <c r="G528" s="2" t="s">
        <v>9</v>
      </c>
      <c r="I528" s="2" t="str">
        <f t="shared" si="40"/>
        <v>105345608</v>
      </c>
      <c r="J528" s="2">
        <f t="shared" si="41"/>
        <v>19.600000000000001</v>
      </c>
      <c r="K528" s="2" t="str">
        <f t="shared" si="42"/>
        <v>0.5 ± 0.2</v>
      </c>
      <c r="L528" s="2">
        <f t="shared" si="43"/>
        <v>3.2000000000000001E-2</v>
      </c>
      <c r="M528" t="str">
        <f t="shared" si="44"/>
        <v>(Lyso)-N-acylphosphatidylethanolamine lipase isoform X2</v>
      </c>
    </row>
    <row r="529" spans="1:13" x14ac:dyDescent="0.35">
      <c r="A529" t="s">
        <v>6408</v>
      </c>
      <c r="B529" s="2">
        <v>128.1319215</v>
      </c>
      <c r="C529" s="2">
        <v>0.53931414200000005</v>
      </c>
      <c r="D529" s="2">
        <f>VLOOKUP(A529,diploid!A:D,4,FALSE)</f>
        <v>0.20897628200000001</v>
      </c>
      <c r="E529" s="2">
        <v>1.6597724000000001E-2</v>
      </c>
      <c r="F529" s="3" t="s">
        <v>6409</v>
      </c>
      <c r="G529" s="2" t="s">
        <v>9</v>
      </c>
      <c r="I529" s="2" t="str">
        <f t="shared" si="40"/>
        <v>105323611</v>
      </c>
      <c r="J529" s="2">
        <f t="shared" si="41"/>
        <v>128.1</v>
      </c>
      <c r="K529" s="2" t="str">
        <f t="shared" si="42"/>
        <v>0.5 ± 0.2</v>
      </c>
      <c r="L529" s="2">
        <f t="shared" si="43"/>
        <v>1.7000000000000001E-2</v>
      </c>
      <c r="M529" t="str">
        <f t="shared" si="44"/>
        <v>U6 snRNA-associated Sm-like protein LSm3</v>
      </c>
    </row>
    <row r="530" spans="1:13" x14ac:dyDescent="0.35">
      <c r="A530" t="s">
        <v>6406</v>
      </c>
      <c r="B530" s="2">
        <v>117.9016046</v>
      </c>
      <c r="C530" s="2">
        <v>0.53740065199999998</v>
      </c>
      <c r="D530" s="2">
        <f>VLOOKUP(A530,diploid!A:D,4,FALSE)</f>
        <v>0.21312283000000001</v>
      </c>
      <c r="E530" s="2">
        <v>1.8493167000000001E-2</v>
      </c>
      <c r="F530" s="3" t="s">
        <v>6407</v>
      </c>
      <c r="G530" s="2" t="s">
        <v>9</v>
      </c>
      <c r="I530" s="2" t="str">
        <f t="shared" si="40"/>
        <v>105347433</v>
      </c>
      <c r="J530" s="2">
        <f t="shared" si="41"/>
        <v>117.9</v>
      </c>
      <c r="K530" s="2" t="str">
        <f t="shared" si="42"/>
        <v>0.5 ± 0.2</v>
      </c>
      <c r="L530" s="2">
        <f t="shared" si="43"/>
        <v>1.7999999999999999E-2</v>
      </c>
      <c r="M530" t="str">
        <f t="shared" si="44"/>
        <v>delta(24)-sterol reductase</v>
      </c>
    </row>
    <row r="531" spans="1:13" x14ac:dyDescent="0.35">
      <c r="A531" t="s">
        <v>6404</v>
      </c>
      <c r="B531" s="2">
        <v>17.916577579999998</v>
      </c>
      <c r="C531" s="2">
        <v>0.53721257200000005</v>
      </c>
      <c r="D531" s="2">
        <f>VLOOKUP(A531,diploid!A:D,4,FALSE)</f>
        <v>0.22590447699999999</v>
      </c>
      <c r="E531" s="2">
        <v>2.4133621000000001E-2</v>
      </c>
      <c r="F531" s="3" t="s">
        <v>6405</v>
      </c>
      <c r="G531" s="2" t="s">
        <v>9</v>
      </c>
      <c r="I531" s="2" t="str">
        <f t="shared" si="40"/>
        <v>105329455</v>
      </c>
      <c r="J531" s="2">
        <f t="shared" si="41"/>
        <v>17.899999999999999</v>
      </c>
      <c r="K531" s="2" t="str">
        <f t="shared" si="42"/>
        <v>0.5 ± 0.2</v>
      </c>
      <c r="L531" s="2">
        <f t="shared" si="43"/>
        <v>2.4E-2</v>
      </c>
      <c r="M531" t="str">
        <f t="shared" si="44"/>
        <v>elongator complex protein 6</v>
      </c>
    </row>
    <row r="532" spans="1:13" x14ac:dyDescent="0.35">
      <c r="A532" t="s">
        <v>6403</v>
      </c>
      <c r="B532" s="2">
        <v>31.136349719999998</v>
      </c>
      <c r="C532" s="2">
        <v>0.53652976799999996</v>
      </c>
      <c r="D532" s="2">
        <f>VLOOKUP(A532,diploid!A:D,4,FALSE)</f>
        <v>0.219884781</v>
      </c>
      <c r="E532" s="2">
        <v>2.1522025E-2</v>
      </c>
      <c r="F532" s="3" t="s">
        <v>2891</v>
      </c>
      <c r="G532" s="2" t="s">
        <v>9</v>
      </c>
      <c r="I532" s="2" t="str">
        <f t="shared" si="40"/>
        <v>105327504</v>
      </c>
      <c r="J532" s="2">
        <f t="shared" si="41"/>
        <v>31.1</v>
      </c>
      <c r="K532" s="2" t="str">
        <f t="shared" si="42"/>
        <v>0.5 ± 0.2</v>
      </c>
      <c r="L532" s="2">
        <f t="shared" si="43"/>
        <v>2.1999999999999999E-2</v>
      </c>
      <c r="M532" t="str">
        <f t="shared" si="44"/>
        <v>sex peptide receptor</v>
      </c>
    </row>
    <row r="533" spans="1:13" x14ac:dyDescent="0.35">
      <c r="A533" t="s">
        <v>6401</v>
      </c>
      <c r="B533" s="2">
        <v>310.43300779999998</v>
      </c>
      <c r="C533" s="2">
        <v>0.5361901</v>
      </c>
      <c r="D533" s="2">
        <f>VLOOKUP(A533,diploid!A:D,4,FALSE)</f>
        <v>0.156534705</v>
      </c>
      <c r="E533" s="2">
        <v>2.5220329999999999E-3</v>
      </c>
      <c r="F533" s="3" t="s">
        <v>6402</v>
      </c>
      <c r="G533" s="2" t="s">
        <v>9</v>
      </c>
      <c r="I533" s="2" t="str">
        <f t="shared" si="40"/>
        <v>105328916</v>
      </c>
      <c r="J533" s="2">
        <f t="shared" si="41"/>
        <v>310.39999999999998</v>
      </c>
      <c r="K533" s="2" t="str">
        <f t="shared" si="42"/>
        <v>0.5 ± 0.2</v>
      </c>
      <c r="L533" s="2">
        <f t="shared" si="43"/>
        <v>3.0000000000000001E-3</v>
      </c>
      <c r="M533" t="str">
        <f t="shared" si="44"/>
        <v>cathepsin B isoform X1</v>
      </c>
    </row>
    <row r="534" spans="1:13" x14ac:dyDescent="0.35">
      <c r="A534" t="s">
        <v>6399</v>
      </c>
      <c r="B534" s="2">
        <v>3219.0458699999999</v>
      </c>
      <c r="C534" s="2">
        <v>0.53498731899999996</v>
      </c>
      <c r="D534" s="2">
        <f>VLOOKUP(A534,diploid!A:D,4,FALSE)</f>
        <v>0.17280910099999999</v>
      </c>
      <c r="E534" s="2">
        <v>5.0599119999999997E-3</v>
      </c>
      <c r="F534" s="3" t="s">
        <v>6400</v>
      </c>
      <c r="G534" s="2" t="s">
        <v>9</v>
      </c>
      <c r="I534" s="2" t="str">
        <f t="shared" si="40"/>
        <v>105335478</v>
      </c>
      <c r="J534" s="2">
        <f t="shared" si="41"/>
        <v>3219</v>
      </c>
      <c r="K534" s="2" t="str">
        <f t="shared" si="42"/>
        <v>0.5 ± 0.2</v>
      </c>
      <c r="L534" s="2">
        <f t="shared" si="43"/>
        <v>5.0000000000000001E-3</v>
      </c>
      <c r="M534" t="str">
        <f t="shared" si="44"/>
        <v>collagen alpha-1(X) chain</v>
      </c>
    </row>
    <row r="535" spans="1:13" x14ac:dyDescent="0.35">
      <c r="A535" t="s">
        <v>6397</v>
      </c>
      <c r="B535" s="2">
        <v>44.169792219999998</v>
      </c>
      <c r="C535" s="2">
        <v>0.53396444799999998</v>
      </c>
      <c r="D535" s="2">
        <f>VLOOKUP(A535,diploid!A:D,4,FALSE)</f>
        <v>0.17950820300000001</v>
      </c>
      <c r="E535" s="2">
        <v>7.3564920000000001E-3</v>
      </c>
      <c r="F535" s="3" t="s">
        <v>6398</v>
      </c>
      <c r="G535" s="2" t="s">
        <v>9</v>
      </c>
      <c r="I535" s="2" t="str">
        <f t="shared" si="40"/>
        <v>105327755</v>
      </c>
      <c r="J535" s="2">
        <f t="shared" si="41"/>
        <v>44.2</v>
      </c>
      <c r="K535" s="2" t="str">
        <f t="shared" si="42"/>
        <v>0.5 ± 0.2</v>
      </c>
      <c r="L535" s="2">
        <f t="shared" si="43"/>
        <v>7.0000000000000001E-3</v>
      </c>
      <c r="M535" t="str">
        <f t="shared" si="44"/>
        <v>syntaxin-binding protein 4 isoform X1</v>
      </c>
    </row>
    <row r="536" spans="1:13" x14ac:dyDescent="0.35">
      <c r="A536" t="s">
        <v>6395</v>
      </c>
      <c r="B536" s="2">
        <v>115.4528104</v>
      </c>
      <c r="C536" s="2">
        <v>0.53319508800000004</v>
      </c>
      <c r="D536" s="2">
        <f>VLOOKUP(A536,diploid!A:D,4,FALSE)</f>
        <v>0.15760207700000001</v>
      </c>
      <c r="E536" s="2">
        <v>2.8298960000000001E-3</v>
      </c>
      <c r="F536" s="3" t="s">
        <v>6396</v>
      </c>
      <c r="G536" s="2" t="s">
        <v>9</v>
      </c>
      <c r="I536" s="2" t="str">
        <f t="shared" si="40"/>
        <v>105342446</v>
      </c>
      <c r="J536" s="2">
        <f t="shared" si="41"/>
        <v>115.5</v>
      </c>
      <c r="K536" s="2" t="str">
        <f t="shared" si="42"/>
        <v>0.5 ± 0.2</v>
      </c>
      <c r="L536" s="2">
        <f t="shared" si="43"/>
        <v>3.0000000000000001E-3</v>
      </c>
      <c r="M536" t="str">
        <f t="shared" si="44"/>
        <v>microtubule-associated proteins 1A/1B light chain 3A</v>
      </c>
    </row>
    <row r="537" spans="1:13" x14ac:dyDescent="0.35">
      <c r="A537" t="s">
        <v>6393</v>
      </c>
      <c r="B537" s="2">
        <v>29.255486659999999</v>
      </c>
      <c r="C537" s="2">
        <v>0.53229503300000003</v>
      </c>
      <c r="D537" s="2">
        <f>VLOOKUP(A537,diploid!A:D,4,FALSE)</f>
        <v>0.224285599</v>
      </c>
      <c r="E537" s="2">
        <v>2.4384123000000001E-2</v>
      </c>
      <c r="F537" s="3" t="s">
        <v>6394</v>
      </c>
      <c r="G537" s="2" t="s">
        <v>9</v>
      </c>
      <c r="I537" s="2" t="str">
        <f t="shared" si="40"/>
        <v>117690207</v>
      </c>
      <c r="J537" s="2">
        <f t="shared" si="41"/>
        <v>29.3</v>
      </c>
      <c r="K537" s="2" t="str">
        <f t="shared" si="42"/>
        <v>0.5 ± 0.2</v>
      </c>
      <c r="L537" s="2">
        <f t="shared" si="43"/>
        <v>2.4E-2</v>
      </c>
      <c r="M537" t="str">
        <f t="shared" si="44"/>
        <v>RNA-binding motif protein X-linked 2-like</v>
      </c>
    </row>
    <row r="538" spans="1:13" x14ac:dyDescent="0.35">
      <c r="A538" t="s">
        <v>6391</v>
      </c>
      <c r="B538" s="2">
        <v>144.87174709999999</v>
      </c>
      <c r="C538" s="2">
        <v>0.53210897099999999</v>
      </c>
      <c r="D538" s="2">
        <f>VLOOKUP(A538,diploid!A:D,4,FALSE)</f>
        <v>0.14645941400000001</v>
      </c>
      <c r="E538" s="2">
        <v>1.455334E-3</v>
      </c>
      <c r="F538" s="3" t="s">
        <v>6392</v>
      </c>
      <c r="G538" s="2" t="s">
        <v>9</v>
      </c>
      <c r="I538" s="2" t="str">
        <f t="shared" si="40"/>
        <v>105320404</v>
      </c>
      <c r="J538" s="2">
        <f t="shared" si="41"/>
        <v>144.9</v>
      </c>
      <c r="K538" s="2" t="str">
        <f t="shared" si="42"/>
        <v>0.5 ± 0.1</v>
      </c>
      <c r="L538" s="2">
        <f t="shared" si="43"/>
        <v>1E-3</v>
      </c>
      <c r="M538" t="str">
        <f t="shared" si="44"/>
        <v>39S ribosomal protein L19 mitochondrial</v>
      </c>
    </row>
    <row r="539" spans="1:13" x14ac:dyDescent="0.35">
      <c r="A539" t="s">
        <v>6389</v>
      </c>
      <c r="B539" s="2">
        <v>29.246464199999998</v>
      </c>
      <c r="C539" s="2">
        <v>0.53180862200000001</v>
      </c>
      <c r="D539" s="2">
        <f>VLOOKUP(A539,diploid!A:D,4,FALSE)</f>
        <v>0.24154930399999999</v>
      </c>
      <c r="E539" s="2">
        <v>3.2814193999999998E-2</v>
      </c>
      <c r="F539" s="3" t="s">
        <v>6390</v>
      </c>
      <c r="G539" s="2" t="s">
        <v>9</v>
      </c>
      <c r="I539" s="2" t="str">
        <f t="shared" si="40"/>
        <v>117681413</v>
      </c>
      <c r="J539" s="2">
        <f t="shared" si="41"/>
        <v>29.2</v>
      </c>
      <c r="K539" s="2" t="str">
        <f t="shared" si="42"/>
        <v>0.5 ± 0.2</v>
      </c>
      <c r="L539" s="2">
        <f t="shared" si="43"/>
        <v>3.3000000000000002E-2</v>
      </c>
      <c r="M539" t="str">
        <f t="shared" si="44"/>
        <v>cytoskeleton-associated protein 2-like isoform X1</v>
      </c>
    </row>
    <row r="540" spans="1:13" x14ac:dyDescent="0.35">
      <c r="A540" t="s">
        <v>6387</v>
      </c>
      <c r="B540" s="2">
        <v>20.438389040000001</v>
      </c>
      <c r="C540" s="2">
        <v>0.53177682400000004</v>
      </c>
      <c r="D540" s="2">
        <f>VLOOKUP(A540,diploid!A:D,4,FALSE)</f>
        <v>0.21090915599999999</v>
      </c>
      <c r="E540" s="2">
        <v>1.8772058000000001E-2</v>
      </c>
      <c r="F540" s="3" t="s">
        <v>6388</v>
      </c>
      <c r="G540" s="2" t="s">
        <v>9</v>
      </c>
      <c r="I540" s="2" t="str">
        <f t="shared" si="40"/>
        <v>105338738</v>
      </c>
      <c r="J540" s="2">
        <f t="shared" si="41"/>
        <v>20.399999999999999</v>
      </c>
      <c r="K540" s="2" t="str">
        <f t="shared" si="42"/>
        <v>0.5 ± 0.2</v>
      </c>
      <c r="L540" s="2">
        <f t="shared" si="43"/>
        <v>1.9E-2</v>
      </c>
      <c r="M540" t="str">
        <f t="shared" si="44"/>
        <v>rabenosyn-5</v>
      </c>
    </row>
    <row r="541" spans="1:13" x14ac:dyDescent="0.35">
      <c r="A541" t="s">
        <v>6385</v>
      </c>
      <c r="B541" s="2">
        <v>55.255461680000003</v>
      </c>
      <c r="C541" s="2">
        <v>0.531685929</v>
      </c>
      <c r="D541" s="2">
        <f>VLOOKUP(A541,diploid!A:D,4,FALSE)</f>
        <v>0.181583139</v>
      </c>
      <c r="E541" s="2">
        <v>8.2173439999999997E-3</v>
      </c>
      <c r="F541" s="3" t="s">
        <v>6386</v>
      </c>
      <c r="G541" s="2" t="s">
        <v>9</v>
      </c>
      <c r="I541" s="2" t="str">
        <f t="shared" si="40"/>
        <v>105318804</v>
      </c>
      <c r="J541" s="2">
        <f t="shared" si="41"/>
        <v>55.3</v>
      </c>
      <c r="K541" s="2" t="str">
        <f t="shared" si="42"/>
        <v>0.5 ± 0.2</v>
      </c>
      <c r="L541" s="2">
        <f t="shared" si="43"/>
        <v>8.0000000000000002E-3</v>
      </c>
      <c r="M541" t="str">
        <f t="shared" si="44"/>
        <v>pre-mRNA-splicing factor ISY1 homolog</v>
      </c>
    </row>
    <row r="542" spans="1:13" x14ac:dyDescent="0.35">
      <c r="A542" t="s">
        <v>6383</v>
      </c>
      <c r="B542" s="2">
        <v>29.975185400000001</v>
      </c>
      <c r="C542" s="2">
        <v>0.53140496299999995</v>
      </c>
      <c r="D542" s="2">
        <f>VLOOKUP(A542,diploid!A:D,4,FALSE)</f>
        <v>0.20223938299999999</v>
      </c>
      <c r="E542" s="2">
        <v>1.5339211E-2</v>
      </c>
      <c r="F542" s="3" t="s">
        <v>6384</v>
      </c>
      <c r="G542" s="2" t="s">
        <v>9</v>
      </c>
      <c r="I542" s="2" t="str">
        <f t="shared" si="40"/>
        <v>105342114</v>
      </c>
      <c r="J542" s="2">
        <f t="shared" si="41"/>
        <v>30</v>
      </c>
      <c r="K542" s="2" t="str">
        <f t="shared" si="42"/>
        <v>0.5 ± 0.2</v>
      </c>
      <c r="L542" s="2">
        <f t="shared" si="43"/>
        <v>1.4999999999999999E-2</v>
      </c>
      <c r="M542" t="str">
        <f t="shared" si="44"/>
        <v>dehydrogenase/reductase SDR family member 1</v>
      </c>
    </row>
    <row r="543" spans="1:13" x14ac:dyDescent="0.35">
      <c r="A543" t="s">
        <v>6381</v>
      </c>
      <c r="B543" s="2">
        <v>57.15481226</v>
      </c>
      <c r="C543" s="2">
        <v>0.53129660199999995</v>
      </c>
      <c r="D543" s="2">
        <f>VLOOKUP(A543,diploid!A:D,4,FALSE)</f>
        <v>0.163847928</v>
      </c>
      <c r="E543" s="2">
        <v>3.9921440000000004E-3</v>
      </c>
      <c r="F543" s="3" t="s">
        <v>6382</v>
      </c>
      <c r="G543" s="2" t="s">
        <v>9</v>
      </c>
      <c r="I543" s="2" t="str">
        <f t="shared" si="40"/>
        <v>105348484</v>
      </c>
      <c r="J543" s="2">
        <f t="shared" si="41"/>
        <v>57.2</v>
      </c>
      <c r="K543" s="2" t="str">
        <f t="shared" si="42"/>
        <v>0.5 ± 0.2</v>
      </c>
      <c r="L543" s="2">
        <f t="shared" si="43"/>
        <v>4.0000000000000001E-3</v>
      </c>
      <c r="M543" t="str">
        <f t="shared" si="44"/>
        <v>protein aveugle</v>
      </c>
    </row>
    <row r="544" spans="1:13" x14ac:dyDescent="0.35">
      <c r="A544" t="s">
        <v>6379</v>
      </c>
      <c r="B544" s="2">
        <v>91.078744360000002</v>
      </c>
      <c r="C544" s="2">
        <v>0.53036377899999998</v>
      </c>
      <c r="D544" s="2">
        <f>VLOOKUP(A544,diploid!A:D,4,FALSE)</f>
        <v>0.132890217</v>
      </c>
      <c r="E544" s="2">
        <v>5.0007100000000004E-4</v>
      </c>
      <c r="F544" s="3" t="s">
        <v>6380</v>
      </c>
      <c r="G544" s="2" t="s">
        <v>9</v>
      </c>
      <c r="I544" s="2" t="str">
        <f t="shared" si="40"/>
        <v>105330189</v>
      </c>
      <c r="J544" s="2">
        <f t="shared" si="41"/>
        <v>91.1</v>
      </c>
      <c r="K544" s="2" t="str">
        <f t="shared" si="42"/>
        <v>0.5 ± 0.1</v>
      </c>
      <c r="L544" s="2" t="str">
        <f t="shared" si="43"/>
        <v>&lt;0.001</v>
      </c>
      <c r="M544" t="str">
        <f t="shared" si="44"/>
        <v>UV radiation resistance-associated protein-like</v>
      </c>
    </row>
    <row r="545" spans="1:13" x14ac:dyDescent="0.35">
      <c r="A545" t="s">
        <v>6377</v>
      </c>
      <c r="B545" s="2">
        <v>195.45492719999999</v>
      </c>
      <c r="C545" s="2">
        <v>0.53026688499999997</v>
      </c>
      <c r="D545" s="2">
        <f>VLOOKUP(A545,diploid!A:D,4,FALSE)</f>
        <v>0.15960706</v>
      </c>
      <c r="E545" s="2">
        <v>3.3269760000000002E-3</v>
      </c>
      <c r="F545" s="3" t="s">
        <v>6378</v>
      </c>
      <c r="G545" s="2" t="s">
        <v>9</v>
      </c>
      <c r="I545" s="2" t="str">
        <f t="shared" si="40"/>
        <v>105326811</v>
      </c>
      <c r="J545" s="2">
        <f t="shared" si="41"/>
        <v>195.5</v>
      </c>
      <c r="K545" s="2" t="str">
        <f t="shared" si="42"/>
        <v>0.5 ± 0.2</v>
      </c>
      <c r="L545" s="2">
        <f t="shared" si="43"/>
        <v>3.0000000000000001E-3</v>
      </c>
      <c r="M545" t="str">
        <f t="shared" si="44"/>
        <v>cyclic AMP-dependent transcription factor ATF-6 beta-like</v>
      </c>
    </row>
    <row r="546" spans="1:13" x14ac:dyDescent="0.35">
      <c r="A546" t="s">
        <v>6375</v>
      </c>
      <c r="B546" s="2">
        <v>93.797612970000003</v>
      </c>
      <c r="C546" s="2">
        <v>0.53014609400000001</v>
      </c>
      <c r="D546" s="2">
        <f>VLOOKUP(A546,diploid!A:D,4,FALSE)</f>
        <v>0.201676456</v>
      </c>
      <c r="E546" s="2">
        <v>1.5344701000000001E-2</v>
      </c>
      <c r="F546" s="3" t="s">
        <v>6376</v>
      </c>
      <c r="G546" s="2" t="s">
        <v>9</v>
      </c>
      <c r="I546" s="2" t="str">
        <f t="shared" si="40"/>
        <v>105346005</v>
      </c>
      <c r="J546" s="2">
        <f t="shared" si="41"/>
        <v>93.8</v>
      </c>
      <c r="K546" s="2" t="str">
        <f t="shared" si="42"/>
        <v>0.5 ± 0.2</v>
      </c>
      <c r="L546" s="2">
        <f t="shared" si="43"/>
        <v>1.4999999999999999E-2</v>
      </c>
      <c r="M546" t="str">
        <f t="shared" si="44"/>
        <v>monocarboxylate transporter 14</v>
      </c>
    </row>
    <row r="547" spans="1:13" x14ac:dyDescent="0.35">
      <c r="A547" t="s">
        <v>6373</v>
      </c>
      <c r="B547" s="2">
        <v>25.599382540000001</v>
      </c>
      <c r="C547" s="2">
        <v>0.52980627899999999</v>
      </c>
      <c r="D547" s="2">
        <f>VLOOKUP(A547,diploid!A:D,4,FALSE)</f>
        <v>0.226412417</v>
      </c>
      <c r="E547" s="2">
        <v>2.6203226E-2</v>
      </c>
      <c r="F547" s="3" t="s">
        <v>6374</v>
      </c>
      <c r="G547" s="2" t="s">
        <v>9</v>
      </c>
      <c r="I547" s="2" t="str">
        <f t="shared" si="40"/>
        <v>105338519</v>
      </c>
      <c r="J547" s="2">
        <f t="shared" si="41"/>
        <v>25.6</v>
      </c>
      <c r="K547" s="2" t="str">
        <f t="shared" si="42"/>
        <v>0.5 ± 0.2</v>
      </c>
      <c r="L547" s="2">
        <f t="shared" si="43"/>
        <v>2.5999999999999999E-2</v>
      </c>
      <c r="M547" t="str">
        <f t="shared" si="44"/>
        <v>anaphase-promoting complex subunit 5</v>
      </c>
    </row>
    <row r="548" spans="1:13" x14ac:dyDescent="0.35">
      <c r="A548" t="s">
        <v>6371</v>
      </c>
      <c r="B548" s="2">
        <v>520.56917680000004</v>
      </c>
      <c r="C548" s="2">
        <v>0.52955499900000003</v>
      </c>
      <c r="D548" s="2">
        <f>VLOOKUP(A548,diploid!A:D,4,FALSE)</f>
        <v>0.13281100400000001</v>
      </c>
      <c r="E548" s="2">
        <v>5.0411200000000003E-4</v>
      </c>
      <c r="F548" s="3" t="s">
        <v>6372</v>
      </c>
      <c r="G548" s="2" t="s">
        <v>9</v>
      </c>
      <c r="I548" s="2" t="str">
        <f t="shared" si="40"/>
        <v>105317345</v>
      </c>
      <c r="J548" s="2">
        <f t="shared" si="41"/>
        <v>520.6</v>
      </c>
      <c r="K548" s="2" t="str">
        <f t="shared" si="42"/>
        <v>0.5 ± 0.1</v>
      </c>
      <c r="L548" s="2" t="str">
        <f t="shared" si="43"/>
        <v>&lt;0.001</v>
      </c>
      <c r="M548" t="str">
        <f t="shared" si="44"/>
        <v>cytochrome b-c1 complex subunit 7</v>
      </c>
    </row>
    <row r="549" spans="1:13" x14ac:dyDescent="0.35">
      <c r="A549" t="s">
        <v>6369</v>
      </c>
      <c r="B549" s="2">
        <v>31.800295340000002</v>
      </c>
      <c r="C549" s="2">
        <v>0.52815905500000004</v>
      </c>
      <c r="D549" s="2">
        <f>VLOOKUP(A549,diploid!A:D,4,FALSE)</f>
        <v>0.193213789</v>
      </c>
      <c r="E549" s="2">
        <v>1.2480804E-2</v>
      </c>
      <c r="F549" s="3" t="s">
        <v>6370</v>
      </c>
      <c r="G549" s="2" t="s">
        <v>9</v>
      </c>
      <c r="I549" s="2" t="str">
        <f t="shared" si="40"/>
        <v>105334648</v>
      </c>
      <c r="J549" s="2">
        <f t="shared" si="41"/>
        <v>31.8</v>
      </c>
      <c r="K549" s="2" t="str">
        <f t="shared" si="42"/>
        <v>0.5 ± 0.2</v>
      </c>
      <c r="L549" s="2">
        <f t="shared" si="43"/>
        <v>1.2E-2</v>
      </c>
      <c r="M549" t="str">
        <f t="shared" si="44"/>
        <v>SH3 domain-containing protein Dlish isoform X1</v>
      </c>
    </row>
    <row r="550" spans="1:13" x14ac:dyDescent="0.35">
      <c r="A550" t="s">
        <v>6367</v>
      </c>
      <c r="B550" s="2">
        <v>129.87838540000001</v>
      </c>
      <c r="C550" s="2">
        <v>0.52697406800000002</v>
      </c>
      <c r="D550" s="2">
        <f>VLOOKUP(A550,diploid!A:D,4,FALSE)</f>
        <v>0.154901281</v>
      </c>
      <c r="E550" s="2">
        <v>2.7428750000000001E-3</v>
      </c>
      <c r="F550" s="3" t="s">
        <v>6368</v>
      </c>
      <c r="G550" s="2" t="s">
        <v>9</v>
      </c>
      <c r="I550" s="2" t="str">
        <f t="shared" si="40"/>
        <v>105336162</v>
      </c>
      <c r="J550" s="2">
        <f t="shared" si="41"/>
        <v>129.9</v>
      </c>
      <c r="K550" s="2" t="str">
        <f t="shared" si="42"/>
        <v>0.5 ± 0.2</v>
      </c>
      <c r="L550" s="2">
        <f t="shared" si="43"/>
        <v>3.0000000000000001E-3</v>
      </c>
      <c r="M550" t="str">
        <f t="shared" si="44"/>
        <v>ATP-dependent RNA helicase A isoform X1</v>
      </c>
    </row>
    <row r="551" spans="1:13" x14ac:dyDescent="0.35">
      <c r="A551" t="s">
        <v>6365</v>
      </c>
      <c r="B551" s="2">
        <v>35.16367777</v>
      </c>
      <c r="C551" s="2">
        <v>0.52512386200000005</v>
      </c>
      <c r="D551" s="2">
        <f>VLOOKUP(A551,diploid!A:D,4,FALSE)</f>
        <v>0.15968681800000001</v>
      </c>
      <c r="E551" s="2">
        <v>3.6893830000000001E-3</v>
      </c>
      <c r="F551" s="3" t="s">
        <v>6366</v>
      </c>
      <c r="G551" s="2" t="s">
        <v>9</v>
      </c>
      <c r="I551" s="2" t="str">
        <f t="shared" si="40"/>
        <v>105334555</v>
      </c>
      <c r="J551" s="2">
        <f t="shared" si="41"/>
        <v>35.200000000000003</v>
      </c>
      <c r="K551" s="2" t="str">
        <f t="shared" si="42"/>
        <v>0.5 ± 0.2</v>
      </c>
      <c r="L551" s="2">
        <f t="shared" si="43"/>
        <v>4.0000000000000001E-3</v>
      </c>
      <c r="M551" t="str">
        <f t="shared" si="44"/>
        <v>cholecystokinin receptor</v>
      </c>
    </row>
    <row r="552" spans="1:13" x14ac:dyDescent="0.35">
      <c r="A552" t="s">
        <v>6363</v>
      </c>
      <c r="B552" s="2">
        <v>46.586959419999999</v>
      </c>
      <c r="C552" s="2">
        <v>0.52477775000000004</v>
      </c>
      <c r="D552" s="2">
        <f>VLOOKUP(A552,diploid!A:D,4,FALSE)</f>
        <v>0.16158920299999999</v>
      </c>
      <c r="E552" s="2">
        <v>4.0644849999999996E-3</v>
      </c>
      <c r="F552" s="3" t="s">
        <v>6364</v>
      </c>
      <c r="G552" s="2" t="s">
        <v>9</v>
      </c>
      <c r="I552" s="2" t="str">
        <f t="shared" si="40"/>
        <v>105324766</v>
      </c>
      <c r="J552" s="2">
        <f t="shared" si="41"/>
        <v>46.6</v>
      </c>
      <c r="K552" s="2" t="str">
        <f t="shared" si="42"/>
        <v>0.5 ± 0.2</v>
      </c>
      <c r="L552" s="2">
        <f t="shared" si="43"/>
        <v>4.0000000000000001E-3</v>
      </c>
      <c r="M552" t="str">
        <f t="shared" si="44"/>
        <v>SWI/SNF-related matrix-associated actin-dependent regulator of chromatin subfamily A containing DEAD/H box 1A isoform X1</v>
      </c>
    </row>
    <row r="553" spans="1:13" x14ac:dyDescent="0.35">
      <c r="A553" t="s">
        <v>6361</v>
      </c>
      <c r="B553" s="2">
        <v>73.263792760000001</v>
      </c>
      <c r="C553" s="2">
        <v>0.52464954699999999</v>
      </c>
      <c r="D553" s="2">
        <f>VLOOKUP(A553,diploid!A:D,4,FALSE)</f>
        <v>0.153159451</v>
      </c>
      <c r="E553" s="2">
        <v>2.5698040000000002E-3</v>
      </c>
      <c r="F553" s="3" t="s">
        <v>6362</v>
      </c>
      <c r="G553" s="2" t="s">
        <v>9</v>
      </c>
      <c r="I553" s="2" t="str">
        <f t="shared" si="40"/>
        <v>105339617</v>
      </c>
      <c r="J553" s="2">
        <f t="shared" si="41"/>
        <v>73.3</v>
      </c>
      <c r="K553" s="2" t="str">
        <f t="shared" si="42"/>
        <v>0.5 ± 0.2</v>
      </c>
      <c r="L553" s="2">
        <f t="shared" si="43"/>
        <v>3.0000000000000001E-3</v>
      </c>
      <c r="M553" t="str">
        <f t="shared" si="44"/>
        <v>RWD domain-containing protein 1</v>
      </c>
    </row>
    <row r="554" spans="1:13" x14ac:dyDescent="0.35">
      <c r="A554" t="s">
        <v>6359</v>
      </c>
      <c r="B554" s="2">
        <v>50.67580444</v>
      </c>
      <c r="C554" s="2">
        <v>0.52416436899999996</v>
      </c>
      <c r="D554" s="2">
        <f>VLOOKUP(A554,diploid!A:D,4,FALSE)</f>
        <v>0.22325284500000001</v>
      </c>
      <c r="E554" s="2">
        <v>2.6158481000000001E-2</v>
      </c>
      <c r="F554" s="3" t="s">
        <v>6360</v>
      </c>
      <c r="G554" s="2" t="s">
        <v>9</v>
      </c>
      <c r="I554" s="2" t="str">
        <f t="shared" si="40"/>
        <v>105319133</v>
      </c>
      <c r="J554" s="2">
        <f t="shared" si="41"/>
        <v>50.7</v>
      </c>
      <c r="K554" s="2" t="str">
        <f t="shared" si="42"/>
        <v>0.5 ± 0.2</v>
      </c>
      <c r="L554" s="2">
        <f t="shared" si="43"/>
        <v>2.5999999999999999E-2</v>
      </c>
      <c r="M554" t="str">
        <f t="shared" si="44"/>
        <v>5-demethoxyubiquinone hydroxylase mitochondrial</v>
      </c>
    </row>
    <row r="555" spans="1:13" x14ac:dyDescent="0.35">
      <c r="A555" t="s">
        <v>6357</v>
      </c>
      <c r="B555" s="2">
        <v>96.855113970000005</v>
      </c>
      <c r="C555" s="2">
        <v>0.52415616899999995</v>
      </c>
      <c r="D555" s="2">
        <f>VLOOKUP(A555,diploid!A:D,4,FALSE)</f>
        <v>0.13762559899999999</v>
      </c>
      <c r="E555" s="2">
        <v>9.0102800000000001E-4</v>
      </c>
      <c r="F555" s="3" t="s">
        <v>6358</v>
      </c>
      <c r="G555" s="2" t="s">
        <v>9</v>
      </c>
      <c r="I555" s="2" t="str">
        <f t="shared" si="40"/>
        <v>105347411</v>
      </c>
      <c r="J555" s="2">
        <f t="shared" si="41"/>
        <v>96.9</v>
      </c>
      <c r="K555" s="2" t="str">
        <f t="shared" si="42"/>
        <v>0.5 ± 0.1</v>
      </c>
      <c r="L555" s="2" t="str">
        <f t="shared" si="43"/>
        <v>&lt;0.001</v>
      </c>
      <c r="M555" t="str">
        <f t="shared" si="44"/>
        <v>HBS1-like protein isoform X1</v>
      </c>
    </row>
    <row r="556" spans="1:13" x14ac:dyDescent="0.35">
      <c r="A556" t="s">
        <v>6355</v>
      </c>
      <c r="B556" s="2">
        <v>312.35019010000002</v>
      </c>
      <c r="C556" s="2">
        <v>0.52350660800000004</v>
      </c>
      <c r="D556" s="2">
        <f>VLOOKUP(A556,diploid!A:D,4,FALSE)</f>
        <v>0.102977292</v>
      </c>
      <c r="E556" s="2">
        <v>7.9100000000000005E-6</v>
      </c>
      <c r="F556" s="3" t="s">
        <v>6356</v>
      </c>
      <c r="G556" s="2" t="s">
        <v>9</v>
      </c>
      <c r="I556" s="2" t="str">
        <f t="shared" si="40"/>
        <v>105319505</v>
      </c>
      <c r="J556" s="2">
        <f t="shared" si="41"/>
        <v>312.39999999999998</v>
      </c>
      <c r="K556" s="2" t="str">
        <f t="shared" si="42"/>
        <v>0.5 ± 0.1</v>
      </c>
      <c r="L556" s="2" t="str">
        <f t="shared" si="43"/>
        <v>&lt;0.001</v>
      </c>
      <c r="M556" t="str">
        <f t="shared" si="44"/>
        <v>serine/arginine-rich splicing factor 10 isoform X6</v>
      </c>
    </row>
    <row r="557" spans="1:13" x14ac:dyDescent="0.35">
      <c r="A557" t="s">
        <v>6353</v>
      </c>
      <c r="B557" s="2">
        <v>35.32937673</v>
      </c>
      <c r="C557" s="2">
        <v>0.52349677900000002</v>
      </c>
      <c r="D557" s="2">
        <f>VLOOKUP(A557,diploid!A:D,4,FALSE)</f>
        <v>0.17789903300000001</v>
      </c>
      <c r="E557" s="2">
        <v>8.1852720000000004E-3</v>
      </c>
      <c r="F557" s="3" t="s">
        <v>6354</v>
      </c>
      <c r="G557" s="2" t="s">
        <v>9</v>
      </c>
      <c r="I557" s="2" t="str">
        <f t="shared" si="40"/>
        <v>105328803</v>
      </c>
      <c r="J557" s="2">
        <f t="shared" si="41"/>
        <v>35.299999999999997</v>
      </c>
      <c r="K557" s="2" t="str">
        <f t="shared" si="42"/>
        <v>0.5 ± 0.2</v>
      </c>
      <c r="L557" s="2">
        <f t="shared" si="43"/>
        <v>8.0000000000000002E-3</v>
      </c>
      <c r="M557" t="str">
        <f t="shared" si="44"/>
        <v>39S ribosomal protein L45 mitochondrial</v>
      </c>
    </row>
    <row r="558" spans="1:13" x14ac:dyDescent="0.35">
      <c r="A558" t="s">
        <v>6351</v>
      </c>
      <c r="B558" s="2">
        <v>90.836558749999995</v>
      </c>
      <c r="C558" s="2">
        <v>0.52328077699999997</v>
      </c>
      <c r="D558" s="2">
        <f>VLOOKUP(A558,diploid!A:D,4,FALSE)</f>
        <v>0.15609658500000001</v>
      </c>
      <c r="E558" s="2">
        <v>3.1367439999999999E-3</v>
      </c>
      <c r="F558" s="3" t="s">
        <v>6352</v>
      </c>
      <c r="G558" s="2" t="s">
        <v>9</v>
      </c>
      <c r="I558" s="2" t="str">
        <f t="shared" si="40"/>
        <v>105326896</v>
      </c>
      <c r="J558" s="2">
        <f t="shared" si="41"/>
        <v>90.8</v>
      </c>
      <c r="K558" s="2" t="str">
        <f t="shared" si="42"/>
        <v>0.5 ± 0.2</v>
      </c>
      <c r="L558" s="2">
        <f t="shared" si="43"/>
        <v>3.0000000000000001E-3</v>
      </c>
      <c r="M558" t="str">
        <f t="shared" si="44"/>
        <v>protein PET117 homolog mitochondrial</v>
      </c>
    </row>
    <row r="559" spans="1:13" x14ac:dyDescent="0.35">
      <c r="A559" t="s">
        <v>6349</v>
      </c>
      <c r="B559" s="2">
        <v>340.45131320000002</v>
      </c>
      <c r="C559" s="2">
        <v>0.52287453399999995</v>
      </c>
      <c r="D559" s="2">
        <f>VLOOKUP(A559,diploid!A:D,4,FALSE)</f>
        <v>0.13078002999999999</v>
      </c>
      <c r="E559" s="2">
        <v>4.9948099999999997E-4</v>
      </c>
      <c r="F559" s="3" t="s">
        <v>6350</v>
      </c>
      <c r="G559" s="2" t="s">
        <v>9</v>
      </c>
      <c r="I559" s="2" t="str">
        <f t="shared" si="40"/>
        <v>105339039</v>
      </c>
      <c r="J559" s="2">
        <f t="shared" si="41"/>
        <v>340.5</v>
      </c>
      <c r="K559" s="2" t="str">
        <f t="shared" si="42"/>
        <v>0.5 ± 0.1</v>
      </c>
      <c r="L559" s="2" t="str">
        <f t="shared" si="43"/>
        <v>&lt;0.001</v>
      </c>
      <c r="M559" t="str">
        <f t="shared" si="44"/>
        <v>small ubiquitin-related modifier 2</v>
      </c>
    </row>
    <row r="560" spans="1:13" x14ac:dyDescent="0.35">
      <c r="A560" t="s">
        <v>6347</v>
      </c>
      <c r="B560" s="2">
        <v>22.940188240000001</v>
      </c>
      <c r="C560" s="2">
        <v>0.52230497200000003</v>
      </c>
      <c r="D560" s="2">
        <f>VLOOKUP(A560,diploid!A:D,4,FALSE)</f>
        <v>0.24991408200000001</v>
      </c>
      <c r="E560" s="2">
        <v>4.0214227999999998E-2</v>
      </c>
      <c r="F560" s="3" t="s">
        <v>6348</v>
      </c>
      <c r="G560" s="2" t="s">
        <v>9</v>
      </c>
      <c r="I560" s="2" t="str">
        <f t="shared" si="40"/>
        <v>105338787</v>
      </c>
      <c r="J560" s="2">
        <f t="shared" si="41"/>
        <v>22.9</v>
      </c>
      <c r="K560" s="2" t="str">
        <f t="shared" si="42"/>
        <v>0.5 ± 0.2</v>
      </c>
      <c r="L560" s="2">
        <f t="shared" si="43"/>
        <v>0.04</v>
      </c>
      <c r="M560" t="str">
        <f t="shared" si="44"/>
        <v>peroxisomal biogenesis factor 3-like isoform X1</v>
      </c>
    </row>
    <row r="561" spans="1:13" x14ac:dyDescent="0.35">
      <c r="A561" t="s">
        <v>6345</v>
      </c>
      <c r="B561" s="2">
        <v>38.094044359999998</v>
      </c>
      <c r="C561" s="2">
        <v>0.52227081399999997</v>
      </c>
      <c r="D561" s="2">
        <f>VLOOKUP(A561,diploid!A:D,4,FALSE)</f>
        <v>0.158742314</v>
      </c>
      <c r="E561" s="2">
        <v>3.6879370000000001E-3</v>
      </c>
      <c r="F561" s="3" t="s">
        <v>6346</v>
      </c>
      <c r="G561" s="2" t="s">
        <v>9</v>
      </c>
      <c r="I561" s="2" t="str">
        <f t="shared" si="40"/>
        <v>105317482</v>
      </c>
      <c r="J561" s="2">
        <f t="shared" si="41"/>
        <v>38.1</v>
      </c>
      <c r="K561" s="2" t="str">
        <f t="shared" si="42"/>
        <v>0.5 ± 0.2</v>
      </c>
      <c r="L561" s="2">
        <f t="shared" si="43"/>
        <v>4.0000000000000001E-3</v>
      </c>
      <c r="M561" t="str">
        <f t="shared" si="44"/>
        <v>vacuolar protein sorting-associated protein 53 homolog isoform X1</v>
      </c>
    </row>
    <row r="562" spans="1:13" x14ac:dyDescent="0.35">
      <c r="A562" t="s">
        <v>6343</v>
      </c>
      <c r="B562" s="2">
        <v>100.7005431</v>
      </c>
      <c r="C562" s="2">
        <v>0.52197913200000001</v>
      </c>
      <c r="D562" s="2">
        <f>VLOOKUP(A562,diploid!A:D,4,FALSE)</f>
        <v>0.13361302899999999</v>
      </c>
      <c r="E562" s="2">
        <v>6.69048E-4</v>
      </c>
      <c r="F562" s="3" t="s">
        <v>6344</v>
      </c>
      <c r="G562" s="2" t="s">
        <v>9</v>
      </c>
      <c r="I562" s="2" t="str">
        <f t="shared" si="40"/>
        <v>105329817</v>
      </c>
      <c r="J562" s="2">
        <f t="shared" si="41"/>
        <v>100.7</v>
      </c>
      <c r="K562" s="2" t="str">
        <f t="shared" si="42"/>
        <v>0.5 ± 0.1</v>
      </c>
      <c r="L562" s="2" t="str">
        <f t="shared" si="43"/>
        <v>&lt;0.001</v>
      </c>
      <c r="M562" t="str">
        <f t="shared" si="44"/>
        <v>inorganic pyrophosphatase</v>
      </c>
    </row>
    <row r="563" spans="1:13" x14ac:dyDescent="0.35">
      <c r="A563" t="s">
        <v>6341</v>
      </c>
      <c r="B563" s="2">
        <v>345.66338669999999</v>
      </c>
      <c r="C563" s="2">
        <v>0.52118835299999999</v>
      </c>
      <c r="D563" s="2">
        <f>VLOOKUP(A563,diploid!A:D,4,FALSE)</f>
        <v>9.9635989999999994E-2</v>
      </c>
      <c r="E563" s="2">
        <v>4.1400000000000002E-6</v>
      </c>
      <c r="F563" s="3" t="s">
        <v>6342</v>
      </c>
      <c r="G563" s="2" t="s">
        <v>9</v>
      </c>
      <c r="I563" s="2" t="str">
        <f t="shared" si="40"/>
        <v>105334522</v>
      </c>
      <c r="J563" s="2">
        <f t="shared" si="41"/>
        <v>345.7</v>
      </c>
      <c r="K563" s="2" t="str">
        <f t="shared" si="42"/>
        <v>0.5 ± 0.1</v>
      </c>
      <c r="L563" s="2" t="str">
        <f t="shared" si="43"/>
        <v>&lt;0.001</v>
      </c>
      <c r="M563" t="str">
        <f t="shared" si="44"/>
        <v>LOW QUALITY PROTEIN: tyrosine-protein kinase Fyn</v>
      </c>
    </row>
    <row r="564" spans="1:13" x14ac:dyDescent="0.35">
      <c r="A564" t="s">
        <v>6339</v>
      </c>
      <c r="B564" s="2">
        <v>83.171253179999994</v>
      </c>
      <c r="C564" s="2">
        <v>0.52099742500000001</v>
      </c>
      <c r="D564" s="2">
        <f>VLOOKUP(A564,diploid!A:D,4,FALSE)</f>
        <v>0.18908107900000001</v>
      </c>
      <c r="E564" s="2">
        <v>1.2163521E-2</v>
      </c>
      <c r="F564" s="3" t="s">
        <v>6340</v>
      </c>
      <c r="G564" s="2" t="s">
        <v>9</v>
      </c>
      <c r="I564" s="2" t="str">
        <f t="shared" si="40"/>
        <v>105326925</v>
      </c>
      <c r="J564" s="2">
        <f t="shared" si="41"/>
        <v>83.2</v>
      </c>
      <c r="K564" s="2" t="str">
        <f t="shared" si="42"/>
        <v>0.5 ± 0.2</v>
      </c>
      <c r="L564" s="2">
        <f t="shared" si="43"/>
        <v>1.2E-2</v>
      </c>
      <c r="M564" t="str">
        <f t="shared" si="44"/>
        <v>LOW QUALITY PROTEIN: toll-like receptor Tollo</v>
      </c>
    </row>
    <row r="565" spans="1:13" x14ac:dyDescent="0.35">
      <c r="A565" t="s">
        <v>6337</v>
      </c>
      <c r="B565" s="2">
        <v>193.71053749999999</v>
      </c>
      <c r="C565" s="2">
        <v>0.52039009400000003</v>
      </c>
      <c r="D565" s="2">
        <f>VLOOKUP(A565,diploid!A:D,4,FALSE)</f>
        <v>0.160852941</v>
      </c>
      <c r="E565" s="2">
        <v>4.2017560000000001E-3</v>
      </c>
      <c r="F565" s="3" t="s">
        <v>6338</v>
      </c>
      <c r="G565" s="2" t="s">
        <v>9</v>
      </c>
      <c r="I565" s="2" t="str">
        <f t="shared" si="40"/>
        <v>105348520</v>
      </c>
      <c r="J565" s="2">
        <f t="shared" si="41"/>
        <v>193.7</v>
      </c>
      <c r="K565" s="2" t="str">
        <f t="shared" si="42"/>
        <v>0.5 ± 0.2</v>
      </c>
      <c r="L565" s="2">
        <f t="shared" si="43"/>
        <v>4.0000000000000001E-3</v>
      </c>
      <c r="M565" t="str">
        <f t="shared" si="44"/>
        <v>UBA-like domain-containing protein 1</v>
      </c>
    </row>
    <row r="566" spans="1:13" x14ac:dyDescent="0.35">
      <c r="A566" t="s">
        <v>6335</v>
      </c>
      <c r="B566" s="2">
        <v>233.53620330000001</v>
      </c>
      <c r="C566" s="2">
        <v>0.51947914500000003</v>
      </c>
      <c r="D566" s="2">
        <f>VLOOKUP(A566,diploid!A:D,4,FALSE)</f>
        <v>0.15221280000000001</v>
      </c>
      <c r="E566" s="2">
        <v>2.7383220000000001E-3</v>
      </c>
      <c r="F566" s="3" t="s">
        <v>6336</v>
      </c>
      <c r="G566" s="2" t="s">
        <v>9</v>
      </c>
      <c r="I566" s="2" t="str">
        <f t="shared" si="40"/>
        <v>105347814</v>
      </c>
      <c r="J566" s="2">
        <f t="shared" si="41"/>
        <v>233.5</v>
      </c>
      <c r="K566" s="2" t="str">
        <f t="shared" si="42"/>
        <v>0.5 ± 0.2</v>
      </c>
      <c r="L566" s="2">
        <f t="shared" si="43"/>
        <v>3.0000000000000001E-3</v>
      </c>
      <c r="M566" t="str">
        <f t="shared" si="44"/>
        <v>valine--tRNA ligase isoform X1</v>
      </c>
    </row>
    <row r="567" spans="1:13" x14ac:dyDescent="0.35">
      <c r="A567" t="s">
        <v>6333</v>
      </c>
      <c r="B567" s="2">
        <v>169.40331040000001</v>
      </c>
      <c r="C567" s="2">
        <v>0.51913994299999999</v>
      </c>
      <c r="D567" s="2">
        <f>VLOOKUP(A567,diploid!A:D,4,FALSE)</f>
        <v>0.119142946</v>
      </c>
      <c r="E567" s="2">
        <v>1.44284E-4</v>
      </c>
      <c r="F567" s="3" t="s">
        <v>6334</v>
      </c>
      <c r="G567" s="2" t="s">
        <v>9</v>
      </c>
      <c r="I567" s="2" t="str">
        <f t="shared" si="40"/>
        <v>105317469</v>
      </c>
      <c r="J567" s="2">
        <f t="shared" si="41"/>
        <v>169.4</v>
      </c>
      <c r="K567" s="2" t="str">
        <f t="shared" si="42"/>
        <v>0.5 ± 0.1</v>
      </c>
      <c r="L567" s="2" t="str">
        <f t="shared" si="43"/>
        <v>&lt;0.001</v>
      </c>
      <c r="M567" t="str">
        <f t="shared" si="44"/>
        <v>zinc finger CCHC domain-containing protein 8</v>
      </c>
    </row>
    <row r="568" spans="1:13" x14ac:dyDescent="0.35">
      <c r="A568" t="s">
        <v>6331</v>
      </c>
      <c r="B568" s="2">
        <v>63.311961940000003</v>
      </c>
      <c r="C568" s="2">
        <v>0.51551002700000004</v>
      </c>
      <c r="D568" s="2">
        <f>VLOOKUP(A568,diploid!A:D,4,FALSE)</f>
        <v>0.19321728399999999</v>
      </c>
      <c r="E568" s="2">
        <v>1.4764976000000001E-2</v>
      </c>
      <c r="F568" s="3" t="s">
        <v>6332</v>
      </c>
      <c r="G568" s="2" t="s">
        <v>9</v>
      </c>
      <c r="I568" s="2" t="str">
        <f t="shared" si="40"/>
        <v>105336478</v>
      </c>
      <c r="J568" s="2">
        <f t="shared" si="41"/>
        <v>63.3</v>
      </c>
      <c r="K568" s="2" t="str">
        <f t="shared" si="42"/>
        <v>0.5 ± 0.2</v>
      </c>
      <c r="L568" s="2">
        <f t="shared" si="43"/>
        <v>1.4999999999999999E-2</v>
      </c>
      <c r="M568" t="str">
        <f t="shared" si="44"/>
        <v>josephin-2</v>
      </c>
    </row>
    <row r="569" spans="1:13" x14ac:dyDescent="0.35">
      <c r="A569" t="s">
        <v>6329</v>
      </c>
      <c r="B569" s="2">
        <v>56.834063999999998</v>
      </c>
      <c r="C569" s="2">
        <v>0.51467731500000002</v>
      </c>
      <c r="D569" s="2">
        <f>VLOOKUP(A569,diploid!A:D,4,FALSE)</f>
        <v>0.16139113899999999</v>
      </c>
      <c r="E569" s="2">
        <v>4.701635E-3</v>
      </c>
      <c r="F569" s="3" t="s">
        <v>6330</v>
      </c>
      <c r="G569" s="2" t="s">
        <v>9</v>
      </c>
      <c r="I569" s="2" t="str">
        <f t="shared" si="40"/>
        <v>105339250</v>
      </c>
      <c r="J569" s="2">
        <f t="shared" si="41"/>
        <v>56.8</v>
      </c>
      <c r="K569" s="2" t="str">
        <f t="shared" si="42"/>
        <v>0.5 ± 0.2</v>
      </c>
      <c r="L569" s="2">
        <f t="shared" si="43"/>
        <v>5.0000000000000001E-3</v>
      </c>
      <c r="M569" t="str">
        <f t="shared" si="44"/>
        <v>protein starmaker</v>
      </c>
    </row>
    <row r="570" spans="1:13" x14ac:dyDescent="0.35">
      <c r="A570" t="s">
        <v>6327</v>
      </c>
      <c r="B570" s="2">
        <v>202.18504859999999</v>
      </c>
      <c r="C570" s="2">
        <v>0.51457074800000002</v>
      </c>
      <c r="D570" s="2">
        <f>VLOOKUP(A570,diploid!A:D,4,FALSE)</f>
        <v>0.13817828500000001</v>
      </c>
      <c r="E570" s="2">
        <v>1.1886900000000001E-3</v>
      </c>
      <c r="F570" s="3" t="s">
        <v>6328</v>
      </c>
      <c r="G570" s="2" t="s">
        <v>9</v>
      </c>
      <c r="I570" s="2" t="str">
        <f t="shared" si="40"/>
        <v>105348543</v>
      </c>
      <c r="J570" s="2">
        <f t="shared" si="41"/>
        <v>202.2</v>
      </c>
      <c r="K570" s="2" t="str">
        <f t="shared" si="42"/>
        <v>0.5 ± 0.1</v>
      </c>
      <c r="L570" s="2">
        <f t="shared" si="43"/>
        <v>1E-3</v>
      </c>
      <c r="M570" t="str">
        <f t="shared" si="44"/>
        <v>perilipin-2 isoform X1</v>
      </c>
    </row>
    <row r="571" spans="1:13" x14ac:dyDescent="0.35">
      <c r="A571" t="s">
        <v>6325</v>
      </c>
      <c r="B571" s="2">
        <v>50.874726709999997</v>
      </c>
      <c r="C571" s="2">
        <v>0.51440525999999998</v>
      </c>
      <c r="D571" s="2">
        <f>VLOOKUP(A571,diploid!A:D,4,FALSE)</f>
        <v>0.18320465799999999</v>
      </c>
      <c r="E571" s="2">
        <v>1.1010438000000001E-2</v>
      </c>
      <c r="F571" s="3" t="s">
        <v>6326</v>
      </c>
      <c r="G571" s="2" t="s">
        <v>9</v>
      </c>
      <c r="I571" s="2" t="str">
        <f t="shared" si="40"/>
        <v>105337900</v>
      </c>
      <c r="J571" s="2">
        <f t="shared" si="41"/>
        <v>50.9</v>
      </c>
      <c r="K571" s="2" t="str">
        <f t="shared" si="42"/>
        <v>0.5 ± 0.2</v>
      </c>
      <c r="L571" s="2">
        <f t="shared" si="43"/>
        <v>1.0999999999999999E-2</v>
      </c>
      <c r="M571" t="str">
        <f t="shared" si="44"/>
        <v>splicing regulatory glutamine/lysine-rich protein 1</v>
      </c>
    </row>
    <row r="572" spans="1:13" x14ac:dyDescent="0.35">
      <c r="A572" t="s">
        <v>6323</v>
      </c>
      <c r="B572" s="2">
        <v>26.006923820000001</v>
      </c>
      <c r="C572" s="2">
        <v>0.51339260799999997</v>
      </c>
      <c r="D572" s="2">
        <f>VLOOKUP(A572,diploid!A:D,4,FALSE)</f>
        <v>0.20021108900000001</v>
      </c>
      <c r="E572" s="2">
        <v>1.8236306000000001E-2</v>
      </c>
      <c r="F572" s="3" t="s">
        <v>6324</v>
      </c>
      <c r="G572" s="2" t="s">
        <v>9</v>
      </c>
      <c r="I572" s="2" t="str">
        <f t="shared" si="40"/>
        <v>105333731</v>
      </c>
      <c r="J572" s="2">
        <f t="shared" si="41"/>
        <v>26</v>
      </c>
      <c r="K572" s="2" t="str">
        <f t="shared" si="42"/>
        <v>0.5 ± 0.2</v>
      </c>
      <c r="L572" s="2">
        <f t="shared" si="43"/>
        <v>1.7999999999999999E-2</v>
      </c>
      <c r="M572" t="str">
        <f t="shared" si="44"/>
        <v>F-box/WD repeat-containing protein 4</v>
      </c>
    </row>
    <row r="573" spans="1:13" x14ac:dyDescent="0.35">
      <c r="A573" t="s">
        <v>6321</v>
      </c>
      <c r="B573" s="2">
        <v>1367.3919020000001</v>
      </c>
      <c r="C573" s="2">
        <v>0.51285579199999998</v>
      </c>
      <c r="D573" s="2">
        <f>VLOOKUP(A573,diploid!A:D,4,FALSE)</f>
        <v>0.18689324900000001</v>
      </c>
      <c r="E573" s="2">
        <v>1.2122562999999999E-2</v>
      </c>
      <c r="F573" s="3" t="s">
        <v>6322</v>
      </c>
      <c r="G573" s="2" t="s">
        <v>9</v>
      </c>
      <c r="I573" s="2" t="str">
        <f t="shared" si="40"/>
        <v>117690492</v>
      </c>
      <c r="J573" s="2">
        <f t="shared" si="41"/>
        <v>1367.4</v>
      </c>
      <c r="K573" s="2" t="str">
        <f t="shared" si="42"/>
        <v>0.5 ± 0.2</v>
      </c>
      <c r="L573" s="2">
        <f t="shared" si="43"/>
        <v>1.2E-2</v>
      </c>
      <c r="M573" t="str">
        <f t="shared" si="44"/>
        <v>dehydrogenase/reductase SDR family member 9-like isoform X1</v>
      </c>
    </row>
    <row r="574" spans="1:13" x14ac:dyDescent="0.35">
      <c r="A574" t="s">
        <v>6319</v>
      </c>
      <c r="B574" s="2">
        <v>19.59626514</v>
      </c>
      <c r="C574" s="2">
        <v>0.51265219399999995</v>
      </c>
      <c r="D574" s="2">
        <f>VLOOKUP(A574,diploid!A:D,4,FALSE)</f>
        <v>0.240445572</v>
      </c>
      <c r="E574" s="2">
        <v>3.8490700000000003E-2</v>
      </c>
      <c r="F574" s="3" t="s">
        <v>6320</v>
      </c>
      <c r="G574" s="2" t="s">
        <v>9</v>
      </c>
      <c r="I574" s="2" t="str">
        <f t="shared" si="40"/>
        <v>105317687</v>
      </c>
      <c r="J574" s="2">
        <f t="shared" si="41"/>
        <v>19.600000000000001</v>
      </c>
      <c r="K574" s="2" t="str">
        <f t="shared" si="42"/>
        <v>0.5 ± 0.2</v>
      </c>
      <c r="L574" s="2">
        <f t="shared" si="43"/>
        <v>3.7999999999999999E-2</v>
      </c>
      <c r="M574" t="str">
        <f t="shared" si="44"/>
        <v>malonyl-CoA-acyl carrier protein transacylase mitochondrial</v>
      </c>
    </row>
    <row r="575" spans="1:13" x14ac:dyDescent="0.35">
      <c r="A575" t="s">
        <v>6317</v>
      </c>
      <c r="B575" s="2">
        <v>56.638662400000001</v>
      </c>
      <c r="C575" s="2">
        <v>0.51259906600000005</v>
      </c>
      <c r="D575" s="2">
        <f>VLOOKUP(A575,diploid!A:D,4,FALSE)</f>
        <v>0.200133967</v>
      </c>
      <c r="E575" s="2">
        <v>1.8289132E-2</v>
      </c>
      <c r="F575" s="3" t="s">
        <v>6318</v>
      </c>
      <c r="G575" s="2" t="s">
        <v>9</v>
      </c>
      <c r="I575" s="2" t="str">
        <f t="shared" si="40"/>
        <v>105323009</v>
      </c>
      <c r="J575" s="2">
        <f t="shared" si="41"/>
        <v>56.6</v>
      </c>
      <c r="K575" s="2" t="str">
        <f t="shared" si="42"/>
        <v>0.5 ± 0.2</v>
      </c>
      <c r="L575" s="2">
        <f t="shared" si="43"/>
        <v>1.7999999999999999E-2</v>
      </c>
      <c r="M575" t="str">
        <f t="shared" si="44"/>
        <v>cleavage stimulation factor subunit 1</v>
      </c>
    </row>
    <row r="576" spans="1:13" x14ac:dyDescent="0.35">
      <c r="A576" t="s">
        <v>6315</v>
      </c>
      <c r="B576" s="2">
        <v>42.820528000000003</v>
      </c>
      <c r="C576" s="2">
        <v>0.51201239600000004</v>
      </c>
      <c r="D576" s="2">
        <f>VLOOKUP(A576,diploid!A:D,4,FALSE)</f>
        <v>0.15007545799999999</v>
      </c>
      <c r="E576" s="2">
        <v>2.8198950000000002E-3</v>
      </c>
      <c r="F576" s="3" t="s">
        <v>6316</v>
      </c>
      <c r="G576" s="2" t="s">
        <v>9</v>
      </c>
      <c r="I576" s="2" t="str">
        <f t="shared" si="40"/>
        <v>105336986</v>
      </c>
      <c r="J576" s="2">
        <f t="shared" si="41"/>
        <v>42.8</v>
      </c>
      <c r="K576" s="2" t="str">
        <f t="shared" si="42"/>
        <v>0.5 ± 0.2</v>
      </c>
      <c r="L576" s="2">
        <f t="shared" si="43"/>
        <v>3.0000000000000001E-3</v>
      </c>
      <c r="M576" t="str">
        <f t="shared" si="44"/>
        <v>cyclin-dependent kinases regulatory subunit 1 isoform X1</v>
      </c>
    </row>
    <row r="577" spans="1:13" x14ac:dyDescent="0.35">
      <c r="A577" t="s">
        <v>6313</v>
      </c>
      <c r="B577" s="2">
        <v>35.498146179999999</v>
      </c>
      <c r="C577" s="2">
        <v>0.51174092400000004</v>
      </c>
      <c r="D577" s="2">
        <f>VLOOKUP(A577,diploid!A:D,4,FALSE)</f>
        <v>0.20807393099999999</v>
      </c>
      <c r="E577" s="2">
        <v>2.1876368E-2</v>
      </c>
      <c r="F577" s="3" t="s">
        <v>6314</v>
      </c>
      <c r="G577" s="2" t="s">
        <v>9</v>
      </c>
      <c r="I577" s="2" t="str">
        <f t="shared" si="40"/>
        <v>105326361</v>
      </c>
      <c r="J577" s="2">
        <f t="shared" si="41"/>
        <v>35.5</v>
      </c>
      <c r="K577" s="2" t="str">
        <f t="shared" si="42"/>
        <v>0.5 ± 0.2</v>
      </c>
      <c r="L577" s="2">
        <f t="shared" si="43"/>
        <v>2.1999999999999999E-2</v>
      </c>
      <c r="M577" t="str">
        <f t="shared" si="44"/>
        <v>28S ribosomal protein S36 mitochondrial-like</v>
      </c>
    </row>
    <row r="578" spans="1:13" x14ac:dyDescent="0.35">
      <c r="A578" t="s">
        <v>6311</v>
      </c>
      <c r="B578" s="2">
        <v>144.57609550000001</v>
      </c>
      <c r="C578" s="2">
        <v>0.51161143799999997</v>
      </c>
      <c r="D578" s="2">
        <f>VLOOKUP(A578,diploid!A:D,4,FALSE)</f>
        <v>0.16371544299999999</v>
      </c>
      <c r="E578" s="2">
        <v>5.4976699999999996E-3</v>
      </c>
      <c r="F578" s="3" t="s">
        <v>6312</v>
      </c>
      <c r="G578" s="2" t="s">
        <v>9</v>
      </c>
      <c r="I578" s="2" t="str">
        <f t="shared" si="40"/>
        <v>105331154</v>
      </c>
      <c r="J578" s="2">
        <f t="shared" si="41"/>
        <v>144.6</v>
      </c>
      <c r="K578" s="2" t="str">
        <f t="shared" si="42"/>
        <v>0.5 ± 0.2</v>
      </c>
      <c r="L578" s="2">
        <f t="shared" si="43"/>
        <v>5.0000000000000001E-3</v>
      </c>
      <c r="M578" t="str">
        <f t="shared" si="44"/>
        <v>myosin-VIIa-like isoform X1</v>
      </c>
    </row>
    <row r="579" spans="1:13" x14ac:dyDescent="0.35">
      <c r="A579" t="s">
        <v>6309</v>
      </c>
      <c r="B579" s="2">
        <v>29.143685170000001</v>
      </c>
      <c r="C579" s="2">
        <v>0.51122711799999998</v>
      </c>
      <c r="D579" s="2">
        <f>VLOOKUP(A579,diploid!A:D,4,FALSE)</f>
        <v>0.241372426</v>
      </c>
      <c r="E579" s="2">
        <v>3.9576898999999999E-2</v>
      </c>
      <c r="F579" s="3" t="s">
        <v>6310</v>
      </c>
      <c r="G579" s="2" t="s">
        <v>9</v>
      </c>
      <c r="I579" s="2" t="str">
        <f t="shared" ref="I579:I642" si="45">RIGHT(A579,9)</f>
        <v>105323133</v>
      </c>
      <c r="J579" s="2">
        <f t="shared" ref="J579:J642" si="46">ROUND(B579,1)</f>
        <v>29.1</v>
      </c>
      <c r="K579" s="2" t="str">
        <f t="shared" ref="K579:K642" si="47">ROUND(C579,1) &amp; " ± " &amp; ROUND(D579,1)</f>
        <v>0.5 ± 0.2</v>
      </c>
      <c r="L579" s="2">
        <f t="shared" ref="L579:L642" si="48">IF(E579&lt;0.001,"&lt;0.001",ROUND(E579,3))</f>
        <v>0.04</v>
      </c>
      <c r="M579" t="str">
        <f t="shared" ref="M579:M642" si="49">F579</f>
        <v>peptidyl-prolyl cis-trans isomerase-like 3</v>
      </c>
    </row>
    <row r="580" spans="1:13" x14ac:dyDescent="0.35">
      <c r="A580" t="s">
        <v>6307</v>
      </c>
      <c r="B580" s="2">
        <v>22.813367700000001</v>
      </c>
      <c r="C580" s="2">
        <v>0.51120226899999999</v>
      </c>
      <c r="D580" s="2">
        <f>VLOOKUP(A580,diploid!A:D,4,FALSE)</f>
        <v>0.23670282100000001</v>
      </c>
      <c r="E580" s="2">
        <v>3.7433006999999997E-2</v>
      </c>
      <c r="F580" s="3" t="s">
        <v>6308</v>
      </c>
      <c r="G580" s="2" t="s">
        <v>9</v>
      </c>
      <c r="I580" s="2" t="str">
        <f t="shared" si="45"/>
        <v>105320384</v>
      </c>
      <c r="J580" s="2">
        <f t="shared" si="46"/>
        <v>22.8</v>
      </c>
      <c r="K580" s="2" t="str">
        <f t="shared" si="47"/>
        <v>0.5 ± 0.2</v>
      </c>
      <c r="L580" s="2">
        <f t="shared" si="48"/>
        <v>3.6999999999999998E-2</v>
      </c>
      <c r="M580" t="str">
        <f t="shared" si="49"/>
        <v>WD repeat and HMG-box DNA-binding protein 1</v>
      </c>
    </row>
    <row r="581" spans="1:13" x14ac:dyDescent="0.35">
      <c r="A581" t="s">
        <v>6305</v>
      </c>
      <c r="B581" s="2">
        <v>94.668879110000006</v>
      </c>
      <c r="C581" s="2">
        <v>0.51043142799999996</v>
      </c>
      <c r="D581" s="2">
        <f>VLOOKUP(A581,diploid!A:D,4,FALSE)</f>
        <v>0.142842678</v>
      </c>
      <c r="E581" s="2">
        <v>1.8020810000000001E-3</v>
      </c>
      <c r="F581" s="3" t="s">
        <v>6306</v>
      </c>
      <c r="G581" s="2" t="s">
        <v>9</v>
      </c>
      <c r="I581" s="2" t="str">
        <f t="shared" si="45"/>
        <v>105348148</v>
      </c>
      <c r="J581" s="2">
        <f t="shared" si="46"/>
        <v>94.7</v>
      </c>
      <c r="K581" s="2" t="str">
        <f t="shared" si="47"/>
        <v>0.5 ± 0.1</v>
      </c>
      <c r="L581" s="2">
        <f t="shared" si="48"/>
        <v>2E-3</v>
      </c>
      <c r="M581" t="str">
        <f t="shared" si="49"/>
        <v>ADP-ribosylation factor-like protein 5B</v>
      </c>
    </row>
    <row r="582" spans="1:13" x14ac:dyDescent="0.35">
      <c r="A582" t="s">
        <v>6303</v>
      </c>
      <c r="B582" s="2">
        <v>37.812248199999999</v>
      </c>
      <c r="C582" s="2">
        <v>0.50932009</v>
      </c>
      <c r="D582" s="2">
        <f>VLOOKUP(A582,diploid!A:D,4,FALSE)</f>
        <v>0.165974281</v>
      </c>
      <c r="E582" s="2">
        <v>6.2808719999999998E-3</v>
      </c>
      <c r="F582" s="3" t="s">
        <v>6304</v>
      </c>
      <c r="G582" s="2" t="s">
        <v>9</v>
      </c>
      <c r="I582" s="2" t="str">
        <f t="shared" si="45"/>
        <v>105322544</v>
      </c>
      <c r="J582" s="2">
        <f t="shared" si="46"/>
        <v>37.799999999999997</v>
      </c>
      <c r="K582" s="2" t="str">
        <f t="shared" si="47"/>
        <v>0.5 ± 0.2</v>
      </c>
      <c r="L582" s="2">
        <f t="shared" si="48"/>
        <v>6.0000000000000001E-3</v>
      </c>
      <c r="M582" t="str">
        <f t="shared" si="49"/>
        <v>LOW QUALITY PROTEIN: ADP-ribosylation factor-like protein 4C</v>
      </c>
    </row>
    <row r="583" spans="1:13" x14ac:dyDescent="0.35">
      <c r="A583" t="s">
        <v>6301</v>
      </c>
      <c r="B583" s="2">
        <v>32.786810250000002</v>
      </c>
      <c r="C583" s="2">
        <v>0.50905728100000003</v>
      </c>
      <c r="D583" s="2">
        <f>VLOOKUP(A583,diploid!A:D,4,FALSE)</f>
        <v>0.237841792</v>
      </c>
      <c r="E583" s="2">
        <v>3.8682738000000001E-2</v>
      </c>
      <c r="F583" s="3" t="s">
        <v>6302</v>
      </c>
      <c r="G583" s="2" t="s">
        <v>9</v>
      </c>
      <c r="I583" s="2" t="str">
        <f t="shared" si="45"/>
        <v>105320496</v>
      </c>
      <c r="J583" s="2">
        <f t="shared" si="46"/>
        <v>32.799999999999997</v>
      </c>
      <c r="K583" s="2" t="str">
        <f t="shared" si="47"/>
        <v>0.5 ± 0.2</v>
      </c>
      <c r="L583" s="2">
        <f t="shared" si="48"/>
        <v>3.9E-2</v>
      </c>
      <c r="M583" t="str">
        <f t="shared" si="49"/>
        <v>serine/threonine-protein kinase dst1</v>
      </c>
    </row>
    <row r="584" spans="1:13" x14ac:dyDescent="0.35">
      <c r="A584" t="s">
        <v>6299</v>
      </c>
      <c r="B584" s="2">
        <v>91.104981409999994</v>
      </c>
      <c r="C584" s="2">
        <v>0.50858613399999997</v>
      </c>
      <c r="D584" s="2">
        <f>VLOOKUP(A584,diploid!A:D,4,FALSE)</f>
        <v>0.19525900700000001</v>
      </c>
      <c r="E584" s="2">
        <v>1.7095117999999999E-2</v>
      </c>
      <c r="F584" s="3" t="s">
        <v>6300</v>
      </c>
      <c r="G584" s="2" t="s">
        <v>9</v>
      </c>
      <c r="I584" s="2" t="str">
        <f t="shared" si="45"/>
        <v>105322253</v>
      </c>
      <c r="J584" s="2">
        <f t="shared" si="46"/>
        <v>91.1</v>
      </c>
      <c r="K584" s="2" t="str">
        <f t="shared" si="47"/>
        <v>0.5 ± 0.2</v>
      </c>
      <c r="L584" s="2">
        <f t="shared" si="48"/>
        <v>1.7000000000000001E-2</v>
      </c>
      <c r="M584" t="str">
        <f t="shared" si="49"/>
        <v>telomere length and silencing protein 1 homolog</v>
      </c>
    </row>
    <row r="585" spans="1:13" x14ac:dyDescent="0.35">
      <c r="A585" t="s">
        <v>6297</v>
      </c>
      <c r="B585" s="2">
        <v>27.388404619999999</v>
      </c>
      <c r="C585" s="2">
        <v>0.50856538799999995</v>
      </c>
      <c r="D585" s="2">
        <f>VLOOKUP(A585,diploid!A:D,4,FALSE)</f>
        <v>0.186676272</v>
      </c>
      <c r="E585" s="2">
        <v>1.3349302E-2</v>
      </c>
      <c r="F585" s="3" t="s">
        <v>6298</v>
      </c>
      <c r="G585" s="2" t="s">
        <v>9</v>
      </c>
      <c r="I585" s="2" t="str">
        <f t="shared" si="45"/>
        <v>105324800</v>
      </c>
      <c r="J585" s="2">
        <f t="shared" si="46"/>
        <v>27.4</v>
      </c>
      <c r="K585" s="2" t="str">
        <f t="shared" si="47"/>
        <v>0.5 ± 0.2</v>
      </c>
      <c r="L585" s="2">
        <f t="shared" si="48"/>
        <v>1.2999999999999999E-2</v>
      </c>
      <c r="M585" t="str">
        <f t="shared" si="49"/>
        <v>elongation factor G mitochondrial-like</v>
      </c>
    </row>
    <row r="586" spans="1:13" x14ac:dyDescent="0.35">
      <c r="A586" t="s">
        <v>6295</v>
      </c>
      <c r="B586" s="2">
        <v>39.039417409999999</v>
      </c>
      <c r="C586" s="2">
        <v>0.50842201300000001</v>
      </c>
      <c r="D586" s="2">
        <f>VLOOKUP(A586,diploid!A:D,4,FALSE)</f>
        <v>0.18259529899999999</v>
      </c>
      <c r="E586" s="2">
        <v>1.1873725E-2</v>
      </c>
      <c r="F586" s="3" t="s">
        <v>6296</v>
      </c>
      <c r="G586" s="2" t="s">
        <v>9</v>
      </c>
      <c r="I586" s="2" t="str">
        <f t="shared" si="45"/>
        <v>105327965</v>
      </c>
      <c r="J586" s="2">
        <f t="shared" si="46"/>
        <v>39</v>
      </c>
      <c r="K586" s="2" t="str">
        <f t="shared" si="47"/>
        <v>0.5 ± 0.2</v>
      </c>
      <c r="L586" s="2">
        <f t="shared" si="48"/>
        <v>1.2E-2</v>
      </c>
      <c r="M586" t="str">
        <f t="shared" si="49"/>
        <v>protein unc-50 homolog</v>
      </c>
    </row>
    <row r="587" spans="1:13" x14ac:dyDescent="0.35">
      <c r="A587" t="s">
        <v>6293</v>
      </c>
      <c r="B587" s="2">
        <v>62.792972890000001</v>
      </c>
      <c r="C587" s="2">
        <v>0.50833936700000004</v>
      </c>
      <c r="D587" s="2">
        <f>VLOOKUP(A587,diploid!A:D,4,FALSE)</f>
        <v>0.233340718</v>
      </c>
      <c r="E587" s="2">
        <v>3.6172836999999999E-2</v>
      </c>
      <c r="F587" s="3" t="s">
        <v>6294</v>
      </c>
      <c r="G587" s="2" t="s">
        <v>9</v>
      </c>
      <c r="I587" s="2" t="str">
        <f t="shared" si="45"/>
        <v>105336792</v>
      </c>
      <c r="J587" s="2">
        <f t="shared" si="46"/>
        <v>62.8</v>
      </c>
      <c r="K587" s="2" t="str">
        <f t="shared" si="47"/>
        <v>0.5 ± 0.2</v>
      </c>
      <c r="L587" s="2">
        <f t="shared" si="48"/>
        <v>3.5999999999999997E-2</v>
      </c>
      <c r="M587" t="str">
        <f t="shared" si="49"/>
        <v>eukaryotic translation initiation factor 3 subunit K</v>
      </c>
    </row>
    <row r="588" spans="1:13" x14ac:dyDescent="0.35">
      <c r="A588" t="s">
        <v>6291</v>
      </c>
      <c r="B588" s="2">
        <v>36.455902049999999</v>
      </c>
      <c r="C588" s="2">
        <v>0.50824455300000004</v>
      </c>
      <c r="D588" s="2">
        <f>VLOOKUP(A588,diploid!A:D,4,FALSE)</f>
        <v>0.192061761</v>
      </c>
      <c r="E588" s="2">
        <v>1.5763774000000001E-2</v>
      </c>
      <c r="F588" s="3" t="s">
        <v>6292</v>
      </c>
      <c r="G588" s="2" t="s">
        <v>9</v>
      </c>
      <c r="I588" s="2" t="str">
        <f t="shared" si="45"/>
        <v>117684767</v>
      </c>
      <c r="J588" s="2">
        <f t="shared" si="46"/>
        <v>36.5</v>
      </c>
      <c r="K588" s="2" t="str">
        <f t="shared" si="47"/>
        <v>0.5 ± 0.2</v>
      </c>
      <c r="L588" s="2">
        <f t="shared" si="48"/>
        <v>1.6E-2</v>
      </c>
      <c r="M588" t="str">
        <f t="shared" si="49"/>
        <v>zinc finger CCHC domain-containing protein 7-like</v>
      </c>
    </row>
    <row r="589" spans="1:13" x14ac:dyDescent="0.35">
      <c r="A589" t="s">
        <v>6289</v>
      </c>
      <c r="B589" s="2">
        <v>361.31430790000002</v>
      </c>
      <c r="C589" s="2">
        <v>0.50742374099999998</v>
      </c>
      <c r="D589" s="2">
        <f>VLOOKUP(A589,diploid!A:D,4,FALSE)</f>
        <v>0.163601364</v>
      </c>
      <c r="E589" s="2">
        <v>5.8899290000000003E-3</v>
      </c>
      <c r="F589" s="3" t="s">
        <v>6290</v>
      </c>
      <c r="G589" s="2" t="s">
        <v>9</v>
      </c>
      <c r="I589" s="2" t="str">
        <f t="shared" si="45"/>
        <v>105331281</v>
      </c>
      <c r="J589" s="2">
        <f t="shared" si="46"/>
        <v>361.3</v>
      </c>
      <c r="K589" s="2" t="str">
        <f t="shared" si="47"/>
        <v>0.5 ± 0.2</v>
      </c>
      <c r="L589" s="2">
        <f t="shared" si="48"/>
        <v>6.0000000000000001E-3</v>
      </c>
      <c r="M589" t="str">
        <f t="shared" si="49"/>
        <v>NADH dehydrogenase [ubiquinone] iron-sulfur protein 6 mitochondrial</v>
      </c>
    </row>
    <row r="590" spans="1:13" x14ac:dyDescent="0.35">
      <c r="A590" t="s">
        <v>6287</v>
      </c>
      <c r="B590" s="2">
        <v>83.463558120000002</v>
      </c>
      <c r="C590" s="2">
        <v>0.50690941499999997</v>
      </c>
      <c r="D590" s="2">
        <f>VLOOKUP(A590,diploid!A:D,4,FALSE)</f>
        <v>0.177183655</v>
      </c>
      <c r="E590" s="2">
        <v>1.0074993000000001E-2</v>
      </c>
      <c r="F590" s="3" t="s">
        <v>6288</v>
      </c>
      <c r="G590" s="2" t="s">
        <v>9</v>
      </c>
      <c r="I590" s="2" t="str">
        <f t="shared" si="45"/>
        <v>105344076</v>
      </c>
      <c r="J590" s="2">
        <f t="shared" si="46"/>
        <v>83.5</v>
      </c>
      <c r="K590" s="2" t="str">
        <f t="shared" si="47"/>
        <v>0.5 ± 0.2</v>
      </c>
      <c r="L590" s="2">
        <f t="shared" si="48"/>
        <v>0.01</v>
      </c>
      <c r="M590" t="str">
        <f t="shared" si="49"/>
        <v>protein fem-1 homolog C</v>
      </c>
    </row>
    <row r="591" spans="1:13" x14ac:dyDescent="0.35">
      <c r="A591" t="s">
        <v>6285</v>
      </c>
      <c r="B591" s="2">
        <v>25.05607037</v>
      </c>
      <c r="C591" s="2">
        <v>0.50665030700000002</v>
      </c>
      <c r="D591" s="2">
        <f>VLOOKUP(A591,diploid!A:D,4,FALSE)</f>
        <v>0.20855216200000001</v>
      </c>
      <c r="E591" s="2">
        <v>2.3728150999999999E-2</v>
      </c>
      <c r="F591" s="3" t="s">
        <v>6286</v>
      </c>
      <c r="G591" s="2" t="s">
        <v>9</v>
      </c>
      <c r="I591" s="2" t="str">
        <f t="shared" si="45"/>
        <v>105332447</v>
      </c>
      <c r="J591" s="2">
        <f t="shared" si="46"/>
        <v>25.1</v>
      </c>
      <c r="K591" s="2" t="str">
        <f t="shared" si="47"/>
        <v>0.5 ± 0.2</v>
      </c>
      <c r="L591" s="2">
        <f t="shared" si="48"/>
        <v>2.4E-2</v>
      </c>
      <c r="M591" t="str">
        <f t="shared" si="49"/>
        <v>serine/threonine-protein phosphatase 2A activator</v>
      </c>
    </row>
    <row r="592" spans="1:13" x14ac:dyDescent="0.35">
      <c r="A592" t="s">
        <v>6283</v>
      </c>
      <c r="B592" s="2">
        <v>55.867114579999999</v>
      </c>
      <c r="C592" s="2">
        <v>0.50647112599999999</v>
      </c>
      <c r="D592" s="2">
        <f>VLOOKUP(A592,diploid!A:D,4,FALSE)</f>
        <v>0.213596283</v>
      </c>
      <c r="E592" s="2">
        <v>2.6222585E-2</v>
      </c>
      <c r="F592" s="3" t="s">
        <v>6284</v>
      </c>
      <c r="G592" s="2" t="s">
        <v>9</v>
      </c>
      <c r="I592" s="2" t="str">
        <f t="shared" si="45"/>
        <v>105332312</v>
      </c>
      <c r="J592" s="2">
        <f t="shared" si="46"/>
        <v>55.9</v>
      </c>
      <c r="K592" s="2" t="str">
        <f t="shared" si="47"/>
        <v>0.5 ± 0.2</v>
      </c>
      <c r="L592" s="2">
        <f t="shared" si="48"/>
        <v>2.5999999999999999E-2</v>
      </c>
      <c r="M592" t="str">
        <f t="shared" si="49"/>
        <v>putative phospholipase B-like 2 isoform X1</v>
      </c>
    </row>
    <row r="593" spans="1:13" x14ac:dyDescent="0.35">
      <c r="A593" t="s">
        <v>6281</v>
      </c>
      <c r="B593" s="2">
        <v>117.73080830000001</v>
      </c>
      <c r="C593" s="2">
        <v>0.50609995900000004</v>
      </c>
      <c r="D593" s="2">
        <f>VLOOKUP(A593,diploid!A:D,4,FALSE)</f>
        <v>0.161722111</v>
      </c>
      <c r="E593" s="2">
        <v>5.5307810000000002E-3</v>
      </c>
      <c r="F593" s="3" t="s">
        <v>6282</v>
      </c>
      <c r="G593" s="2" t="s">
        <v>9</v>
      </c>
      <c r="I593" s="2" t="str">
        <f t="shared" si="45"/>
        <v>105344104</v>
      </c>
      <c r="J593" s="2">
        <f t="shared" si="46"/>
        <v>117.7</v>
      </c>
      <c r="K593" s="2" t="str">
        <f t="shared" si="47"/>
        <v>0.5 ± 0.2</v>
      </c>
      <c r="L593" s="2">
        <f t="shared" si="48"/>
        <v>6.0000000000000001E-3</v>
      </c>
      <c r="M593" t="str">
        <f t="shared" si="49"/>
        <v>nuclear pore complex protein Nup58 isoform X2</v>
      </c>
    </row>
    <row r="594" spans="1:13" x14ac:dyDescent="0.35">
      <c r="A594" t="s">
        <v>6279</v>
      </c>
      <c r="B594" s="2">
        <v>761.56005990000006</v>
      </c>
      <c r="C594" s="2">
        <v>0.50603488799999996</v>
      </c>
      <c r="D594" s="2">
        <f>VLOOKUP(A594,diploid!A:D,4,FALSE)</f>
        <v>0.13418145100000001</v>
      </c>
      <c r="E594" s="2">
        <v>1.0614439999999999E-3</v>
      </c>
      <c r="F594" s="3" t="s">
        <v>6280</v>
      </c>
      <c r="G594" s="2" t="s">
        <v>9</v>
      </c>
      <c r="I594" s="2" t="str">
        <f t="shared" si="45"/>
        <v>105334651</v>
      </c>
      <c r="J594" s="2">
        <f t="shared" si="46"/>
        <v>761.6</v>
      </c>
      <c r="K594" s="2" t="str">
        <f t="shared" si="47"/>
        <v>0.5 ± 0.1</v>
      </c>
      <c r="L594" s="2">
        <f t="shared" si="48"/>
        <v>1E-3</v>
      </c>
      <c r="M594" t="str">
        <f t="shared" si="49"/>
        <v>cathepsin L1 isoform X2</v>
      </c>
    </row>
    <row r="595" spans="1:13" x14ac:dyDescent="0.35">
      <c r="A595" t="s">
        <v>6277</v>
      </c>
      <c r="B595" s="2">
        <v>236.12503620000001</v>
      </c>
      <c r="C595" s="2">
        <v>0.50516724700000004</v>
      </c>
      <c r="D595" s="2">
        <f>VLOOKUP(A595,diploid!A:D,4,FALSE)</f>
        <v>0.14114932799999999</v>
      </c>
      <c r="E595" s="2">
        <v>1.80273E-3</v>
      </c>
      <c r="F595" s="3" t="s">
        <v>6278</v>
      </c>
      <c r="G595" s="2" t="s">
        <v>9</v>
      </c>
      <c r="I595" s="2" t="str">
        <f t="shared" si="45"/>
        <v>105329611</v>
      </c>
      <c r="J595" s="2">
        <f t="shared" si="46"/>
        <v>236.1</v>
      </c>
      <c r="K595" s="2" t="str">
        <f t="shared" si="47"/>
        <v>0.5 ± 0.1</v>
      </c>
      <c r="L595" s="2">
        <f t="shared" si="48"/>
        <v>2E-3</v>
      </c>
      <c r="M595" t="str">
        <f t="shared" si="49"/>
        <v>WW domain-binding protein 2</v>
      </c>
    </row>
    <row r="596" spans="1:13" x14ac:dyDescent="0.35">
      <c r="A596" t="s">
        <v>6275</v>
      </c>
      <c r="B596" s="2">
        <v>33.657603690000002</v>
      </c>
      <c r="C596" s="2">
        <v>0.50497033099999999</v>
      </c>
      <c r="D596" s="2">
        <f>VLOOKUP(A596,diploid!A:D,4,FALSE)</f>
        <v>0.215691722</v>
      </c>
      <c r="E596" s="2">
        <v>2.784474E-2</v>
      </c>
      <c r="F596" s="3" t="s">
        <v>6276</v>
      </c>
      <c r="G596" s="2" t="s">
        <v>9</v>
      </c>
      <c r="I596" s="2" t="str">
        <f t="shared" si="45"/>
        <v>105323603</v>
      </c>
      <c r="J596" s="2">
        <f t="shared" si="46"/>
        <v>33.700000000000003</v>
      </c>
      <c r="K596" s="2" t="str">
        <f t="shared" si="47"/>
        <v>0.5 ± 0.2</v>
      </c>
      <c r="L596" s="2">
        <f t="shared" si="48"/>
        <v>2.8000000000000001E-2</v>
      </c>
      <c r="M596" t="str">
        <f t="shared" si="49"/>
        <v>28S ribosomal protein S16 mitochondrial</v>
      </c>
    </row>
    <row r="597" spans="1:13" x14ac:dyDescent="0.35">
      <c r="A597" t="s">
        <v>6273</v>
      </c>
      <c r="B597" s="2">
        <v>16.77029632</v>
      </c>
      <c r="C597" s="2">
        <v>0.50492090000000001</v>
      </c>
      <c r="D597" s="2">
        <f>VLOOKUP(A597,diploid!A:D,4,FALSE)</f>
        <v>0.22083391099999999</v>
      </c>
      <c r="E597" s="2">
        <v>3.1185717000000002E-2</v>
      </c>
      <c r="F597" s="3" t="s">
        <v>6274</v>
      </c>
      <c r="G597" s="2" t="s">
        <v>9</v>
      </c>
      <c r="I597" s="2" t="str">
        <f t="shared" si="45"/>
        <v>105333123</v>
      </c>
      <c r="J597" s="2">
        <f t="shared" si="46"/>
        <v>16.8</v>
      </c>
      <c r="K597" s="2" t="str">
        <f t="shared" si="47"/>
        <v>0.5 ± 0.2</v>
      </c>
      <c r="L597" s="2">
        <f t="shared" si="48"/>
        <v>3.1E-2</v>
      </c>
      <c r="M597" t="str">
        <f t="shared" si="49"/>
        <v>acetyl-coenzyme A transporter 1</v>
      </c>
    </row>
    <row r="598" spans="1:13" x14ac:dyDescent="0.35">
      <c r="A598" t="s">
        <v>6271</v>
      </c>
      <c r="B598" s="2">
        <v>265.45674609999998</v>
      </c>
      <c r="C598" s="2">
        <v>0.50458807000000006</v>
      </c>
      <c r="D598" s="2">
        <f>VLOOKUP(A598,diploid!A:D,4,FALSE)</f>
        <v>0.127993196</v>
      </c>
      <c r="E598" s="2">
        <v>6.2581500000000005E-4</v>
      </c>
      <c r="F598" s="3" t="s">
        <v>6272</v>
      </c>
      <c r="G598" s="2" t="s">
        <v>9</v>
      </c>
      <c r="I598" s="2" t="str">
        <f t="shared" si="45"/>
        <v>105321817</v>
      </c>
      <c r="J598" s="2">
        <f t="shared" si="46"/>
        <v>265.5</v>
      </c>
      <c r="K598" s="2" t="str">
        <f t="shared" si="47"/>
        <v>0.5 ± 0.1</v>
      </c>
      <c r="L598" s="2" t="str">
        <f t="shared" si="48"/>
        <v>&lt;0.001</v>
      </c>
      <c r="M598" t="str">
        <f t="shared" si="49"/>
        <v>U6 snRNA-associated Sm-like protein LSm5</v>
      </c>
    </row>
    <row r="599" spans="1:13" x14ac:dyDescent="0.35">
      <c r="A599" t="s">
        <v>6269</v>
      </c>
      <c r="B599" s="2">
        <v>70.631248299999996</v>
      </c>
      <c r="C599" s="2">
        <v>0.50433658699999995</v>
      </c>
      <c r="D599" s="2">
        <f>VLOOKUP(A599,diploid!A:D,4,FALSE)</f>
        <v>0.15953863800000001</v>
      </c>
      <c r="E599" s="2">
        <v>5.1664329999999998E-3</v>
      </c>
      <c r="F599" s="3" t="s">
        <v>6270</v>
      </c>
      <c r="G599" s="2" t="s">
        <v>9</v>
      </c>
      <c r="I599" s="2" t="str">
        <f t="shared" si="45"/>
        <v>105347815</v>
      </c>
      <c r="J599" s="2">
        <f t="shared" si="46"/>
        <v>70.599999999999994</v>
      </c>
      <c r="K599" s="2" t="str">
        <f t="shared" si="47"/>
        <v>0.5 ± 0.2</v>
      </c>
      <c r="L599" s="2">
        <f t="shared" si="48"/>
        <v>5.0000000000000001E-3</v>
      </c>
      <c r="M599" t="str">
        <f t="shared" si="49"/>
        <v>endoplasmic reticulum resident protein 44</v>
      </c>
    </row>
    <row r="600" spans="1:13" x14ac:dyDescent="0.35">
      <c r="A600" t="s">
        <v>6267</v>
      </c>
      <c r="B600" s="2">
        <v>333.97708080000001</v>
      </c>
      <c r="C600" s="2">
        <v>0.50429845900000003</v>
      </c>
      <c r="D600" s="2">
        <f>VLOOKUP(A600,diploid!A:D,4,FALSE)</f>
        <v>0.132358373</v>
      </c>
      <c r="E600" s="2">
        <v>9.4351799999999996E-4</v>
      </c>
      <c r="F600" s="3" t="s">
        <v>6268</v>
      </c>
      <c r="G600" s="2" t="s">
        <v>9</v>
      </c>
      <c r="I600" s="2" t="str">
        <f t="shared" si="45"/>
        <v>105342939</v>
      </c>
      <c r="J600" s="2">
        <f t="shared" si="46"/>
        <v>334</v>
      </c>
      <c r="K600" s="2" t="str">
        <f t="shared" si="47"/>
        <v>0.5 ± 0.1</v>
      </c>
      <c r="L600" s="2" t="str">
        <f t="shared" si="48"/>
        <v>&lt;0.001</v>
      </c>
      <c r="M600" t="str">
        <f t="shared" si="49"/>
        <v>GRIP and coiled-coil domain-containing protein 2 isoform X1</v>
      </c>
    </row>
    <row r="601" spans="1:13" x14ac:dyDescent="0.35">
      <c r="A601" t="s">
        <v>6265</v>
      </c>
      <c r="B601" s="2">
        <v>81.399798730000001</v>
      </c>
      <c r="C601" s="2">
        <v>0.50314973100000004</v>
      </c>
      <c r="D601" s="2">
        <f>VLOOKUP(A601,diploid!A:D,4,FALSE)</f>
        <v>0.188864213</v>
      </c>
      <c r="E601" s="2">
        <v>1.5434956999999999E-2</v>
      </c>
      <c r="F601" s="3" t="s">
        <v>6266</v>
      </c>
      <c r="G601" s="2" t="s">
        <v>9</v>
      </c>
      <c r="I601" s="2" t="str">
        <f t="shared" si="45"/>
        <v>105348192</v>
      </c>
      <c r="J601" s="2">
        <f t="shared" si="46"/>
        <v>81.400000000000006</v>
      </c>
      <c r="K601" s="2" t="str">
        <f t="shared" si="47"/>
        <v>0.5 ± 0.2</v>
      </c>
      <c r="L601" s="2">
        <f t="shared" si="48"/>
        <v>1.4999999999999999E-2</v>
      </c>
      <c r="M601" t="str">
        <f t="shared" si="49"/>
        <v>nicotinamide/nicotinic acid mononucleotide adenylyltransferase 1 isoform X3</v>
      </c>
    </row>
    <row r="602" spans="1:13" x14ac:dyDescent="0.35">
      <c r="A602" t="s">
        <v>6263</v>
      </c>
      <c r="B602" s="2">
        <v>77.830761480000007</v>
      </c>
      <c r="C602" s="2">
        <v>0.50294604300000001</v>
      </c>
      <c r="D602" s="2">
        <f>VLOOKUP(A602,diploid!A:D,4,FALSE)</f>
        <v>0.158319766</v>
      </c>
      <c r="E602" s="2">
        <v>5.0175699999999998E-3</v>
      </c>
      <c r="F602" s="3" t="s">
        <v>6264</v>
      </c>
      <c r="G602" s="2" t="s">
        <v>9</v>
      </c>
      <c r="I602" s="2" t="str">
        <f t="shared" si="45"/>
        <v>105337096</v>
      </c>
      <c r="J602" s="2">
        <f t="shared" si="46"/>
        <v>77.8</v>
      </c>
      <c r="K602" s="2" t="str">
        <f t="shared" si="47"/>
        <v>0.5 ± 0.2</v>
      </c>
      <c r="L602" s="2">
        <f t="shared" si="48"/>
        <v>5.0000000000000001E-3</v>
      </c>
      <c r="M602" t="str">
        <f t="shared" si="49"/>
        <v>importin-7 isoform X2</v>
      </c>
    </row>
    <row r="603" spans="1:13" x14ac:dyDescent="0.35">
      <c r="A603" t="s">
        <v>6261</v>
      </c>
      <c r="B603" s="2">
        <v>17.40184335</v>
      </c>
      <c r="C603" s="2">
        <v>0.50158964800000005</v>
      </c>
      <c r="D603" s="2">
        <f>VLOOKUP(A603,diploid!A:D,4,FALSE)</f>
        <v>0.236284771</v>
      </c>
      <c r="E603" s="2">
        <v>4.0316377E-2</v>
      </c>
      <c r="F603" s="3" t="s">
        <v>6262</v>
      </c>
      <c r="G603" s="2" t="s">
        <v>9</v>
      </c>
      <c r="I603" s="2" t="str">
        <f t="shared" si="45"/>
        <v>105347004</v>
      </c>
      <c r="J603" s="2">
        <f t="shared" si="46"/>
        <v>17.399999999999999</v>
      </c>
      <c r="K603" s="2" t="str">
        <f t="shared" si="47"/>
        <v>0.5 ± 0.2</v>
      </c>
      <c r="L603" s="2">
        <f t="shared" si="48"/>
        <v>0.04</v>
      </c>
      <c r="M603" t="str">
        <f t="shared" si="49"/>
        <v>RNA N6-adenosine-methyltransferase mettl16</v>
      </c>
    </row>
    <row r="604" spans="1:13" x14ac:dyDescent="0.35">
      <c r="A604" t="s">
        <v>6259</v>
      </c>
      <c r="B604" s="2">
        <v>48.461371569999997</v>
      </c>
      <c r="C604" s="2">
        <v>0.50093238799999995</v>
      </c>
      <c r="D604" s="2">
        <f>VLOOKUP(A604,diploid!A:D,4,FALSE)</f>
        <v>0.198097415</v>
      </c>
      <c r="E604" s="2">
        <v>2.0189997000000001E-2</v>
      </c>
      <c r="F604" s="3" t="s">
        <v>6260</v>
      </c>
      <c r="G604" s="2" t="s">
        <v>9</v>
      </c>
      <c r="I604" s="2" t="str">
        <f t="shared" si="45"/>
        <v>105343332</v>
      </c>
      <c r="J604" s="2">
        <f t="shared" si="46"/>
        <v>48.5</v>
      </c>
      <c r="K604" s="2" t="str">
        <f t="shared" si="47"/>
        <v>0.5 ± 0.2</v>
      </c>
      <c r="L604" s="2">
        <f t="shared" si="48"/>
        <v>0.02</v>
      </c>
      <c r="M604" t="str">
        <f t="shared" si="49"/>
        <v>activating signal cointegrator 1</v>
      </c>
    </row>
    <row r="605" spans="1:13" x14ac:dyDescent="0.35">
      <c r="A605" t="s">
        <v>6258</v>
      </c>
      <c r="B605" s="2">
        <v>47.187784569999998</v>
      </c>
      <c r="C605" s="2">
        <v>0.49988182799999997</v>
      </c>
      <c r="D605" s="2">
        <f>VLOOKUP(A605,diploid!A:D,4,FALSE)</f>
        <v>0.15262673500000001</v>
      </c>
      <c r="E605" s="2">
        <v>4.031644E-3</v>
      </c>
      <c r="F605" s="3" t="s">
        <v>1517</v>
      </c>
      <c r="G605" s="2" t="s">
        <v>9</v>
      </c>
      <c r="I605" s="2" t="str">
        <f t="shared" si="45"/>
        <v>105327328</v>
      </c>
      <c r="J605" s="2">
        <f t="shared" si="46"/>
        <v>47.2</v>
      </c>
      <c r="K605" s="2" t="str">
        <f t="shared" si="47"/>
        <v>0.5 ± 0.2</v>
      </c>
      <c r="L605" s="2">
        <f t="shared" si="48"/>
        <v>4.0000000000000001E-3</v>
      </c>
      <c r="M605" t="str">
        <f t="shared" si="49"/>
        <v>innexin unc-9</v>
      </c>
    </row>
    <row r="606" spans="1:13" x14ac:dyDescent="0.35">
      <c r="A606" t="s">
        <v>6256</v>
      </c>
      <c r="B606" s="2">
        <v>38.188023719999997</v>
      </c>
      <c r="C606" s="2">
        <v>0.49979096899999997</v>
      </c>
      <c r="D606" s="2">
        <f>VLOOKUP(A606,diploid!A:D,4,FALSE)</f>
        <v>0.208130018</v>
      </c>
      <c r="E606" s="2">
        <v>2.5333699000000001E-2</v>
      </c>
      <c r="F606" s="3" t="s">
        <v>6257</v>
      </c>
      <c r="G606" s="2" t="s">
        <v>9</v>
      </c>
      <c r="I606" s="2" t="str">
        <f t="shared" si="45"/>
        <v>105343416</v>
      </c>
      <c r="J606" s="2">
        <f t="shared" si="46"/>
        <v>38.200000000000003</v>
      </c>
      <c r="K606" s="2" t="str">
        <f t="shared" si="47"/>
        <v>0.5 ± 0.2</v>
      </c>
      <c r="L606" s="2">
        <f t="shared" si="48"/>
        <v>2.5000000000000001E-2</v>
      </c>
      <c r="M606" t="str">
        <f t="shared" si="49"/>
        <v>U4/U6 small nuclear ribonucleoprotein Prp4</v>
      </c>
    </row>
    <row r="607" spans="1:13" x14ac:dyDescent="0.35">
      <c r="A607" t="s">
        <v>6254</v>
      </c>
      <c r="B607" s="2">
        <v>1823.404063</v>
      </c>
      <c r="C607" s="2">
        <v>0.49922602599999999</v>
      </c>
      <c r="D607" s="2">
        <f>VLOOKUP(A607,diploid!A:D,4,FALSE)</f>
        <v>0.16875520599999999</v>
      </c>
      <c r="E607" s="2">
        <v>8.3891920000000002E-3</v>
      </c>
      <c r="F607" s="3" t="s">
        <v>6255</v>
      </c>
      <c r="G607" s="2" t="s">
        <v>9</v>
      </c>
      <c r="I607" s="2" t="str">
        <f t="shared" si="45"/>
        <v>105332687</v>
      </c>
      <c r="J607" s="2">
        <f t="shared" si="46"/>
        <v>1823.4</v>
      </c>
      <c r="K607" s="2" t="str">
        <f t="shared" si="47"/>
        <v>0.5 ± 0.2</v>
      </c>
      <c r="L607" s="2">
        <f t="shared" si="48"/>
        <v>8.0000000000000002E-3</v>
      </c>
      <c r="M607" t="str">
        <f t="shared" si="49"/>
        <v>profilin</v>
      </c>
    </row>
    <row r="608" spans="1:13" x14ac:dyDescent="0.35">
      <c r="A608" t="s">
        <v>6252</v>
      </c>
      <c r="B608" s="2">
        <v>42.830144930000003</v>
      </c>
      <c r="C608" s="2">
        <v>0.49915176999999999</v>
      </c>
      <c r="D608" s="2">
        <f>VLOOKUP(A608,diploid!A:D,4,FALSE)</f>
        <v>0.22978272699999999</v>
      </c>
      <c r="E608" s="2">
        <v>3.7838834000000002E-2</v>
      </c>
      <c r="F608" s="3" t="s">
        <v>6253</v>
      </c>
      <c r="G608" s="2" t="s">
        <v>9</v>
      </c>
      <c r="I608" s="2" t="str">
        <f t="shared" si="45"/>
        <v>105348744</v>
      </c>
      <c r="J608" s="2">
        <f t="shared" si="46"/>
        <v>42.8</v>
      </c>
      <c r="K608" s="2" t="str">
        <f t="shared" si="47"/>
        <v>0.5 ± 0.2</v>
      </c>
      <c r="L608" s="2">
        <f t="shared" si="48"/>
        <v>3.7999999999999999E-2</v>
      </c>
      <c r="M608" t="str">
        <f t="shared" si="49"/>
        <v>ribonucleoside-diphosphate reductase large subunit</v>
      </c>
    </row>
    <row r="609" spans="1:13" x14ac:dyDescent="0.35">
      <c r="A609" t="s">
        <v>6250</v>
      </c>
      <c r="B609" s="2">
        <v>55.052447049999998</v>
      </c>
      <c r="C609" s="2">
        <v>0.49911552300000001</v>
      </c>
      <c r="D609" s="2">
        <f>VLOOKUP(A609,diploid!A:D,4,FALSE)</f>
        <v>0.22886847299999999</v>
      </c>
      <c r="E609" s="2">
        <v>3.7174850000000002E-2</v>
      </c>
      <c r="F609" s="3" t="s">
        <v>6251</v>
      </c>
      <c r="G609" s="2" t="s">
        <v>9</v>
      </c>
      <c r="I609" s="2" t="str">
        <f t="shared" si="45"/>
        <v>105348828</v>
      </c>
      <c r="J609" s="2">
        <f t="shared" si="46"/>
        <v>55.1</v>
      </c>
      <c r="K609" s="2" t="str">
        <f t="shared" si="47"/>
        <v>0.5 ± 0.2</v>
      </c>
      <c r="L609" s="2">
        <f t="shared" si="48"/>
        <v>3.6999999999999998E-2</v>
      </c>
      <c r="M609" t="str">
        <f t="shared" si="49"/>
        <v>apoptosis-inducing factor 1 mitochondrial</v>
      </c>
    </row>
    <row r="610" spans="1:13" x14ac:dyDescent="0.35">
      <c r="A610" t="s">
        <v>6248</v>
      </c>
      <c r="B610" s="2">
        <v>28.029794519999999</v>
      </c>
      <c r="C610" s="2">
        <v>0.49823192399999999</v>
      </c>
      <c r="D610" s="2">
        <f>VLOOKUP(A610,diploid!A:D,4,FALSE)</f>
        <v>0.20820001799999999</v>
      </c>
      <c r="E610" s="2">
        <v>2.5844880000000001E-2</v>
      </c>
      <c r="F610" s="3" t="s">
        <v>6249</v>
      </c>
      <c r="G610" s="2" t="s">
        <v>9</v>
      </c>
      <c r="I610" s="2" t="str">
        <f t="shared" si="45"/>
        <v>105348781</v>
      </c>
      <c r="J610" s="2">
        <f t="shared" si="46"/>
        <v>28</v>
      </c>
      <c r="K610" s="2" t="str">
        <f t="shared" si="47"/>
        <v>0.5 ± 0.2</v>
      </c>
      <c r="L610" s="2">
        <f t="shared" si="48"/>
        <v>2.5999999999999999E-2</v>
      </c>
      <c r="M610" t="str">
        <f t="shared" si="49"/>
        <v>probable peptidyl-tRNA hydrolase 2</v>
      </c>
    </row>
    <row r="611" spans="1:13" x14ac:dyDescent="0.35">
      <c r="A611" t="s">
        <v>6246</v>
      </c>
      <c r="B611" s="2">
        <v>13.95878345</v>
      </c>
      <c r="C611" s="2">
        <v>0.497958597</v>
      </c>
      <c r="D611" s="2">
        <f>VLOOKUP(A611,diploid!A:D,4,FALSE)</f>
        <v>0.231815201</v>
      </c>
      <c r="E611" s="2">
        <v>3.9415037E-2</v>
      </c>
      <c r="F611" s="3" t="s">
        <v>6247</v>
      </c>
      <c r="G611" s="2" t="s">
        <v>9</v>
      </c>
      <c r="I611" s="2" t="str">
        <f t="shared" si="45"/>
        <v>105338531</v>
      </c>
      <c r="J611" s="2">
        <f t="shared" si="46"/>
        <v>14</v>
      </c>
      <c r="K611" s="2" t="str">
        <f t="shared" si="47"/>
        <v>0.5 ± 0.2</v>
      </c>
      <c r="L611" s="2">
        <f t="shared" si="48"/>
        <v>3.9E-2</v>
      </c>
      <c r="M611" t="str">
        <f t="shared" si="49"/>
        <v>rRNA methyltransferase 2 mitochondrial</v>
      </c>
    </row>
    <row r="612" spans="1:13" x14ac:dyDescent="0.35">
      <c r="A612" t="s">
        <v>6244</v>
      </c>
      <c r="B612" s="2">
        <v>13.544973049999999</v>
      </c>
      <c r="C612" s="2">
        <v>0.49750812999999999</v>
      </c>
      <c r="D612" s="2">
        <f>VLOOKUP(A612,diploid!A:D,4,FALSE)</f>
        <v>0.24093161299999999</v>
      </c>
      <c r="E612" s="2">
        <v>4.5062677000000002E-2</v>
      </c>
      <c r="F612" s="3" t="s">
        <v>6245</v>
      </c>
      <c r="G612" s="2" t="s">
        <v>9</v>
      </c>
      <c r="I612" s="2" t="str">
        <f t="shared" si="45"/>
        <v>105330277</v>
      </c>
      <c r="J612" s="2">
        <f t="shared" si="46"/>
        <v>13.5</v>
      </c>
      <c r="K612" s="2" t="str">
        <f t="shared" si="47"/>
        <v>0.5 ± 0.2</v>
      </c>
      <c r="L612" s="2">
        <f t="shared" si="48"/>
        <v>4.4999999999999998E-2</v>
      </c>
      <c r="M612" t="str">
        <f t="shared" si="49"/>
        <v>scavenger receptor class F member 2</v>
      </c>
    </row>
    <row r="613" spans="1:13" x14ac:dyDescent="0.35">
      <c r="A613" t="s">
        <v>6242</v>
      </c>
      <c r="B613" s="2">
        <v>106.65112360000001</v>
      </c>
      <c r="C613" s="2">
        <v>0.49707806199999999</v>
      </c>
      <c r="D613" s="2">
        <f>VLOOKUP(A613,diploid!A:D,4,FALSE)</f>
        <v>0.19239296</v>
      </c>
      <c r="E613" s="2">
        <v>1.8236306000000001E-2</v>
      </c>
      <c r="F613" s="3" t="s">
        <v>6243</v>
      </c>
      <c r="G613" s="2" t="s">
        <v>9</v>
      </c>
      <c r="I613" s="2" t="str">
        <f t="shared" si="45"/>
        <v>105318736</v>
      </c>
      <c r="J613" s="2">
        <f t="shared" si="46"/>
        <v>106.7</v>
      </c>
      <c r="K613" s="2" t="str">
        <f t="shared" si="47"/>
        <v>0.5 ± 0.2</v>
      </c>
      <c r="L613" s="2">
        <f t="shared" si="48"/>
        <v>1.7999999999999999E-2</v>
      </c>
      <c r="M613" t="str">
        <f t="shared" si="49"/>
        <v>P2X purinoceptor 4 isoform X1</v>
      </c>
    </row>
    <row r="614" spans="1:13" x14ac:dyDescent="0.35">
      <c r="A614" t="s">
        <v>6240</v>
      </c>
      <c r="B614" s="2">
        <v>141.82104090000001</v>
      </c>
      <c r="C614" s="2">
        <v>0.49669048500000001</v>
      </c>
      <c r="D614" s="2">
        <f>VLOOKUP(A614,diploid!A:D,4,FALSE)</f>
        <v>0.137313925</v>
      </c>
      <c r="E614" s="2">
        <v>1.655084E-3</v>
      </c>
      <c r="F614" s="3" t="s">
        <v>6241</v>
      </c>
      <c r="G614" s="2" t="s">
        <v>9</v>
      </c>
      <c r="I614" s="2" t="str">
        <f t="shared" si="45"/>
        <v>105337935</v>
      </c>
      <c r="J614" s="2">
        <f t="shared" si="46"/>
        <v>141.80000000000001</v>
      </c>
      <c r="K614" s="2" t="str">
        <f t="shared" si="47"/>
        <v>0.5 ± 0.1</v>
      </c>
      <c r="L614" s="2">
        <f t="shared" si="48"/>
        <v>2E-3</v>
      </c>
      <c r="M614" t="str">
        <f t="shared" si="49"/>
        <v>CCR4-NOT transcription complex subunit 7</v>
      </c>
    </row>
    <row r="615" spans="1:13" x14ac:dyDescent="0.35">
      <c r="A615" t="s">
        <v>6238</v>
      </c>
      <c r="B615" s="2">
        <v>158.91121519999999</v>
      </c>
      <c r="C615" s="2">
        <v>0.49668751500000002</v>
      </c>
      <c r="D615" s="2">
        <f>VLOOKUP(A615,diploid!A:D,4,FALSE)</f>
        <v>0.15890206900000001</v>
      </c>
      <c r="E615" s="2">
        <v>5.6955369999999996E-3</v>
      </c>
      <c r="F615" s="3" t="s">
        <v>6239</v>
      </c>
      <c r="G615" s="2" t="s">
        <v>9</v>
      </c>
      <c r="I615" s="2" t="str">
        <f t="shared" si="45"/>
        <v>105334864</v>
      </c>
      <c r="J615" s="2">
        <f t="shared" si="46"/>
        <v>158.9</v>
      </c>
      <c r="K615" s="2" t="str">
        <f t="shared" si="47"/>
        <v>0.5 ± 0.2</v>
      </c>
      <c r="L615" s="2">
        <f t="shared" si="48"/>
        <v>6.0000000000000001E-3</v>
      </c>
      <c r="M615" t="str">
        <f t="shared" si="49"/>
        <v>eukaryotic translation initiation factor 3 subunit G-like</v>
      </c>
    </row>
    <row r="616" spans="1:13" x14ac:dyDescent="0.35">
      <c r="A616" t="s">
        <v>6236</v>
      </c>
      <c r="B616" s="2">
        <v>137.95524470000001</v>
      </c>
      <c r="C616" s="2">
        <v>0.49560725</v>
      </c>
      <c r="D616" s="2">
        <f>VLOOKUP(A616,diploid!A:D,4,FALSE)</f>
        <v>0.17141063000000001</v>
      </c>
      <c r="E616" s="2">
        <v>9.6810300000000002E-3</v>
      </c>
      <c r="F616" s="3" t="s">
        <v>6237</v>
      </c>
      <c r="G616" s="2" t="s">
        <v>9</v>
      </c>
      <c r="I616" s="2" t="str">
        <f t="shared" si="45"/>
        <v>105342756</v>
      </c>
      <c r="J616" s="2">
        <f t="shared" si="46"/>
        <v>138</v>
      </c>
      <c r="K616" s="2" t="str">
        <f t="shared" si="47"/>
        <v>0.5 ± 0.2</v>
      </c>
      <c r="L616" s="2">
        <f t="shared" si="48"/>
        <v>0.01</v>
      </c>
      <c r="M616" t="str">
        <f t="shared" si="49"/>
        <v>coiled-coil domain-containing protein 47 isoform X1</v>
      </c>
    </row>
    <row r="617" spans="1:13" x14ac:dyDescent="0.35">
      <c r="A617" t="s">
        <v>6234</v>
      </c>
      <c r="B617" s="2">
        <v>43.324737079999998</v>
      </c>
      <c r="C617" s="2">
        <v>0.49539685300000003</v>
      </c>
      <c r="D617" s="2">
        <f>VLOOKUP(A617,diploid!A:D,4,FALSE)</f>
        <v>0.18885528500000001</v>
      </c>
      <c r="E617" s="2">
        <v>1.7076378999999999E-2</v>
      </c>
      <c r="F617" s="3" t="s">
        <v>6235</v>
      </c>
      <c r="G617" s="2" t="s">
        <v>9</v>
      </c>
      <c r="I617" s="2" t="str">
        <f t="shared" si="45"/>
        <v>105317492</v>
      </c>
      <c r="J617" s="2">
        <f t="shared" si="46"/>
        <v>43.3</v>
      </c>
      <c r="K617" s="2" t="str">
        <f t="shared" si="47"/>
        <v>0.5 ± 0.2</v>
      </c>
      <c r="L617" s="2">
        <f t="shared" si="48"/>
        <v>1.7000000000000001E-2</v>
      </c>
      <c r="M617" t="str">
        <f t="shared" si="49"/>
        <v>KRR1 small subunit processome component homolog</v>
      </c>
    </row>
    <row r="618" spans="1:13" x14ac:dyDescent="0.35">
      <c r="A618" t="s">
        <v>6232</v>
      </c>
      <c r="B618" s="2">
        <v>180.08499069999999</v>
      </c>
      <c r="C618" s="2">
        <v>0.49522902800000002</v>
      </c>
      <c r="D618" s="2">
        <f>VLOOKUP(A618,diploid!A:D,4,FALSE)</f>
        <v>0.17584318800000001</v>
      </c>
      <c r="E618" s="2">
        <v>1.1415052E-2</v>
      </c>
      <c r="F618" s="3" t="s">
        <v>6233</v>
      </c>
      <c r="G618" s="2" t="s">
        <v>9</v>
      </c>
      <c r="I618" s="2" t="str">
        <f t="shared" si="45"/>
        <v>105340762</v>
      </c>
      <c r="J618" s="2">
        <f t="shared" si="46"/>
        <v>180.1</v>
      </c>
      <c r="K618" s="2" t="str">
        <f t="shared" si="47"/>
        <v>0.5 ± 0.2</v>
      </c>
      <c r="L618" s="2">
        <f t="shared" si="48"/>
        <v>1.0999999999999999E-2</v>
      </c>
      <c r="M618" t="str">
        <f t="shared" si="49"/>
        <v>pre-mRNA-processing factor 40 homolog B isoform X2</v>
      </c>
    </row>
    <row r="619" spans="1:13" x14ac:dyDescent="0.35">
      <c r="A619" t="s">
        <v>6230</v>
      </c>
      <c r="B619" s="2">
        <v>29.448932410000001</v>
      </c>
      <c r="C619" s="2">
        <v>0.493818121</v>
      </c>
      <c r="D619" s="2">
        <f>VLOOKUP(A619,diploid!A:D,4,FALSE)</f>
        <v>0.206463537</v>
      </c>
      <c r="E619" s="2">
        <v>2.6091132999999999E-2</v>
      </c>
      <c r="F619" s="3" t="s">
        <v>6231</v>
      </c>
      <c r="G619" s="2" t="s">
        <v>9</v>
      </c>
      <c r="I619" s="2" t="str">
        <f t="shared" si="45"/>
        <v>105330791</v>
      </c>
      <c r="J619" s="2">
        <f t="shared" si="46"/>
        <v>29.4</v>
      </c>
      <c r="K619" s="2" t="str">
        <f t="shared" si="47"/>
        <v>0.5 ± 0.2</v>
      </c>
      <c r="L619" s="2">
        <f t="shared" si="48"/>
        <v>2.5999999999999999E-2</v>
      </c>
      <c r="M619" t="str">
        <f t="shared" si="49"/>
        <v>CAAX prenyl protease 2</v>
      </c>
    </row>
    <row r="620" spans="1:13" x14ac:dyDescent="0.35">
      <c r="A620" t="s">
        <v>6228</v>
      </c>
      <c r="B620" s="2">
        <v>777.25683489999994</v>
      </c>
      <c r="C620" s="2">
        <v>0.493288281</v>
      </c>
      <c r="D620" s="2">
        <f>VLOOKUP(A620,diploid!A:D,4,FALSE)</f>
        <v>0.17349726900000001</v>
      </c>
      <c r="E620" s="2">
        <v>1.0851393000000001E-2</v>
      </c>
      <c r="F620" s="3" t="s">
        <v>6229</v>
      </c>
      <c r="G620" s="2" t="s">
        <v>9</v>
      </c>
      <c r="I620" s="2" t="str">
        <f t="shared" si="45"/>
        <v>105323921</v>
      </c>
      <c r="J620" s="2">
        <f t="shared" si="46"/>
        <v>777.3</v>
      </c>
      <c r="K620" s="2" t="str">
        <f t="shared" si="47"/>
        <v>0.5 ± 0.2</v>
      </c>
      <c r="L620" s="2">
        <f t="shared" si="48"/>
        <v>1.0999999999999999E-2</v>
      </c>
      <c r="M620" t="str">
        <f t="shared" si="49"/>
        <v>histone H1-delta</v>
      </c>
    </row>
    <row r="621" spans="1:13" x14ac:dyDescent="0.35">
      <c r="A621" t="s">
        <v>6226</v>
      </c>
      <c r="B621" s="2">
        <v>56.428918359999997</v>
      </c>
      <c r="C621" s="2">
        <v>0.49316610900000002</v>
      </c>
      <c r="D621" s="2">
        <f>VLOOKUP(A621,diploid!A:D,4,FALSE)</f>
        <v>0.156398235</v>
      </c>
      <c r="E621" s="2">
        <v>5.3593820000000002E-3</v>
      </c>
      <c r="F621" s="3" t="s">
        <v>6227</v>
      </c>
      <c r="G621" s="2" t="s">
        <v>9</v>
      </c>
      <c r="I621" s="2" t="str">
        <f t="shared" si="45"/>
        <v>105318155</v>
      </c>
      <c r="J621" s="2">
        <f t="shared" si="46"/>
        <v>56.4</v>
      </c>
      <c r="K621" s="2" t="str">
        <f t="shared" si="47"/>
        <v>0.5 ± 0.2</v>
      </c>
      <c r="L621" s="2">
        <f t="shared" si="48"/>
        <v>5.0000000000000001E-3</v>
      </c>
      <c r="M621" t="str">
        <f t="shared" si="49"/>
        <v>zinc finger protein 507</v>
      </c>
    </row>
    <row r="622" spans="1:13" x14ac:dyDescent="0.35">
      <c r="A622" t="s">
        <v>6224</v>
      </c>
      <c r="B622" s="2">
        <v>43.713327649999997</v>
      </c>
      <c r="C622" s="2">
        <v>0.49315944099999998</v>
      </c>
      <c r="D622" s="2">
        <f>VLOOKUP(A622,diploid!A:D,4,FALSE)</f>
        <v>0.19407418500000001</v>
      </c>
      <c r="E622" s="2">
        <v>2.0020488999999999E-2</v>
      </c>
      <c r="F622" s="3" t="s">
        <v>6225</v>
      </c>
      <c r="G622" s="2" t="s">
        <v>9</v>
      </c>
      <c r="I622" s="2" t="str">
        <f t="shared" si="45"/>
        <v>105330575</v>
      </c>
      <c r="J622" s="2">
        <f t="shared" si="46"/>
        <v>43.7</v>
      </c>
      <c r="K622" s="2" t="str">
        <f t="shared" si="47"/>
        <v>0.5 ± 0.2</v>
      </c>
      <c r="L622" s="2">
        <f t="shared" si="48"/>
        <v>0.02</v>
      </c>
      <c r="M622" t="str">
        <f t="shared" si="49"/>
        <v>receptor-binding cancer antigen expressed on SiSo cells isoform X1</v>
      </c>
    </row>
    <row r="623" spans="1:13" x14ac:dyDescent="0.35">
      <c r="A623" t="s">
        <v>6222</v>
      </c>
      <c r="B623" s="2">
        <v>25.869336000000001</v>
      </c>
      <c r="C623" s="2">
        <v>0.49283805800000002</v>
      </c>
      <c r="D623" s="2">
        <f>VLOOKUP(A623,diploid!A:D,4,FALSE)</f>
        <v>0.19069507399999999</v>
      </c>
      <c r="E623" s="2">
        <v>1.8387003999999998E-2</v>
      </c>
      <c r="F623" s="3" t="s">
        <v>6223</v>
      </c>
      <c r="G623" s="2" t="s">
        <v>9</v>
      </c>
      <c r="I623" s="2" t="str">
        <f t="shared" si="45"/>
        <v>105348582</v>
      </c>
      <c r="J623" s="2">
        <f t="shared" si="46"/>
        <v>25.9</v>
      </c>
      <c r="K623" s="2" t="str">
        <f t="shared" si="47"/>
        <v>0.5 ± 0.2</v>
      </c>
      <c r="L623" s="2">
        <f t="shared" si="48"/>
        <v>1.7999999999999999E-2</v>
      </c>
      <c r="M623" t="str">
        <f t="shared" si="49"/>
        <v>RING finger protein 141</v>
      </c>
    </row>
    <row r="624" spans="1:13" x14ac:dyDescent="0.35">
      <c r="A624" t="s">
        <v>6220</v>
      </c>
      <c r="B624" s="2">
        <v>17.453941919999998</v>
      </c>
      <c r="C624" s="2">
        <v>0.492834467</v>
      </c>
      <c r="D624" s="2">
        <f>VLOOKUP(A624,diploid!A:D,4,FALSE)</f>
        <v>0.225405879</v>
      </c>
      <c r="E624" s="2">
        <v>3.7610300999999999E-2</v>
      </c>
      <c r="F624" s="3" t="s">
        <v>6221</v>
      </c>
      <c r="G624" s="2" t="s">
        <v>9</v>
      </c>
      <c r="I624" s="2" t="str">
        <f t="shared" si="45"/>
        <v>105329081</v>
      </c>
      <c r="J624" s="2">
        <f t="shared" si="46"/>
        <v>17.5</v>
      </c>
      <c r="K624" s="2" t="str">
        <f t="shared" si="47"/>
        <v>0.5 ± 0.2</v>
      </c>
      <c r="L624" s="2">
        <f t="shared" si="48"/>
        <v>3.7999999999999999E-2</v>
      </c>
      <c r="M624" t="str">
        <f t="shared" si="49"/>
        <v>proteasome activator complex subunit 3</v>
      </c>
    </row>
    <row r="625" spans="1:13" x14ac:dyDescent="0.35">
      <c r="A625" t="s">
        <v>6218</v>
      </c>
      <c r="B625" s="2">
        <v>37.777799139999999</v>
      </c>
      <c r="C625" s="2">
        <v>0.49255812900000001</v>
      </c>
      <c r="D625" s="2">
        <f>VLOOKUP(A625,diploid!A:D,4,FALSE)</f>
        <v>0.15371104999999999</v>
      </c>
      <c r="E625" s="2">
        <v>4.8373629999999999E-3</v>
      </c>
      <c r="F625" s="3" t="s">
        <v>6219</v>
      </c>
      <c r="G625" s="2" t="s">
        <v>9</v>
      </c>
      <c r="I625" s="2" t="str">
        <f t="shared" si="45"/>
        <v>105341353</v>
      </c>
      <c r="J625" s="2">
        <f t="shared" si="46"/>
        <v>37.799999999999997</v>
      </c>
      <c r="K625" s="2" t="str">
        <f t="shared" si="47"/>
        <v>0.5 ± 0.2</v>
      </c>
      <c r="L625" s="2">
        <f t="shared" si="48"/>
        <v>5.0000000000000001E-3</v>
      </c>
      <c r="M625" t="str">
        <f t="shared" si="49"/>
        <v>glutaminyl-peptide cyclotransferase</v>
      </c>
    </row>
    <row r="626" spans="1:13" x14ac:dyDescent="0.35">
      <c r="A626" t="s">
        <v>6217</v>
      </c>
      <c r="B626" s="2">
        <v>270.80300990000001</v>
      </c>
      <c r="C626" s="2">
        <v>0.49230217799999998</v>
      </c>
      <c r="D626" s="2">
        <f>VLOOKUP(A626,diploid!A:D,4,FALSE)</f>
        <v>0.116782399</v>
      </c>
      <c r="E626" s="2">
        <v>2.5632999999999998E-4</v>
      </c>
      <c r="F626" s="3" t="s">
        <v>5560</v>
      </c>
      <c r="G626" s="2" t="s">
        <v>9</v>
      </c>
      <c r="I626" s="2" t="str">
        <f t="shared" si="45"/>
        <v>105325039</v>
      </c>
      <c r="J626" s="2">
        <f t="shared" si="46"/>
        <v>270.8</v>
      </c>
      <c r="K626" s="2" t="str">
        <f t="shared" si="47"/>
        <v>0.5 ± 0.1</v>
      </c>
      <c r="L626" s="2" t="str">
        <f t="shared" si="48"/>
        <v>&lt;0.001</v>
      </c>
      <c r="M626" t="str">
        <f t="shared" si="49"/>
        <v>vigilin</v>
      </c>
    </row>
    <row r="627" spans="1:13" x14ac:dyDescent="0.35">
      <c r="A627" t="s">
        <v>6215</v>
      </c>
      <c r="B627" s="2">
        <v>109.47335820000001</v>
      </c>
      <c r="C627" s="2">
        <v>0.49200896900000002</v>
      </c>
      <c r="D627" s="2">
        <f>VLOOKUP(A627,diploid!A:D,4,FALSE)</f>
        <v>0.146637245</v>
      </c>
      <c r="E627" s="2">
        <v>3.3713599999999999E-3</v>
      </c>
      <c r="F627" s="3" t="s">
        <v>6216</v>
      </c>
      <c r="G627" s="2" t="s">
        <v>9</v>
      </c>
      <c r="I627" s="2" t="str">
        <f t="shared" si="45"/>
        <v>105347255</v>
      </c>
      <c r="J627" s="2">
        <f t="shared" si="46"/>
        <v>109.5</v>
      </c>
      <c r="K627" s="2" t="str">
        <f t="shared" si="47"/>
        <v>0.5 ± 0.1</v>
      </c>
      <c r="L627" s="2">
        <f t="shared" si="48"/>
        <v>3.0000000000000001E-3</v>
      </c>
      <c r="M627" t="str">
        <f t="shared" si="49"/>
        <v>stress-70 protein mitochondrial isoform X1</v>
      </c>
    </row>
    <row r="628" spans="1:13" x14ac:dyDescent="0.35">
      <c r="A628" t="s">
        <v>6213</v>
      </c>
      <c r="B628" s="2">
        <v>51.707819979999996</v>
      </c>
      <c r="C628" s="2">
        <v>0.49114554399999999</v>
      </c>
      <c r="D628" s="2">
        <f>VLOOKUP(A628,diploid!A:D,4,FALSE)</f>
        <v>0.16739124</v>
      </c>
      <c r="E628" s="2">
        <v>8.99813E-3</v>
      </c>
      <c r="F628" s="3" t="s">
        <v>6214</v>
      </c>
      <c r="G628" s="2" t="s">
        <v>9</v>
      </c>
      <c r="I628" s="2" t="str">
        <f t="shared" si="45"/>
        <v>105341885</v>
      </c>
      <c r="J628" s="2">
        <f t="shared" si="46"/>
        <v>51.7</v>
      </c>
      <c r="K628" s="2" t="str">
        <f t="shared" si="47"/>
        <v>0.5 ± 0.2</v>
      </c>
      <c r="L628" s="2">
        <f t="shared" si="48"/>
        <v>8.9999999999999993E-3</v>
      </c>
      <c r="M628" t="str">
        <f t="shared" si="49"/>
        <v>GPALPP motifs-containing protein 1</v>
      </c>
    </row>
    <row r="629" spans="1:13" x14ac:dyDescent="0.35">
      <c r="A629" t="s">
        <v>6212</v>
      </c>
      <c r="B629" s="2">
        <v>35.614025660000003</v>
      </c>
      <c r="C629" s="2">
        <v>0.49109745700000002</v>
      </c>
      <c r="D629" s="2">
        <f>VLOOKUP(A629,diploid!A:D,4,FALSE)</f>
        <v>0.189285816</v>
      </c>
      <c r="E629" s="2">
        <v>1.8236306000000001E-2</v>
      </c>
      <c r="F629" s="3" t="s">
        <v>1675</v>
      </c>
      <c r="G629" s="2" t="s">
        <v>9</v>
      </c>
      <c r="I629" s="2" t="str">
        <f t="shared" si="45"/>
        <v>105329666</v>
      </c>
      <c r="J629" s="2">
        <f t="shared" si="46"/>
        <v>35.6</v>
      </c>
      <c r="K629" s="2" t="str">
        <f t="shared" si="47"/>
        <v>0.5 ± 0.2</v>
      </c>
      <c r="L629" s="2">
        <f t="shared" si="48"/>
        <v>1.7999999999999999E-2</v>
      </c>
      <c r="M629" t="str">
        <f t="shared" si="49"/>
        <v>RING finger protein 145</v>
      </c>
    </row>
    <row r="630" spans="1:13" x14ac:dyDescent="0.35">
      <c r="A630" t="s">
        <v>6210</v>
      </c>
      <c r="B630" s="2">
        <v>38.508996979999999</v>
      </c>
      <c r="C630" s="2">
        <v>0.49083760900000001</v>
      </c>
      <c r="D630" s="2">
        <f>VLOOKUP(A630,diploid!A:D,4,FALSE)</f>
        <v>0.18793048300000001</v>
      </c>
      <c r="E630" s="2">
        <v>1.7564487E-2</v>
      </c>
      <c r="F630" s="3" t="s">
        <v>6211</v>
      </c>
      <c r="G630" s="2" t="s">
        <v>9</v>
      </c>
      <c r="I630" s="2" t="str">
        <f t="shared" si="45"/>
        <v>105336015</v>
      </c>
      <c r="J630" s="2">
        <f t="shared" si="46"/>
        <v>38.5</v>
      </c>
      <c r="K630" s="2" t="str">
        <f t="shared" si="47"/>
        <v>0.5 ± 0.2</v>
      </c>
      <c r="L630" s="2">
        <f t="shared" si="48"/>
        <v>1.7999999999999999E-2</v>
      </c>
      <c r="M630" t="str">
        <f t="shared" si="49"/>
        <v>galactoside 2-alpha-L-fucosyltransferase 2 isoform X1</v>
      </c>
    </row>
    <row r="631" spans="1:13" x14ac:dyDescent="0.35">
      <c r="A631" t="s">
        <v>6208</v>
      </c>
      <c r="B631" s="2">
        <v>1162.241397</v>
      </c>
      <c r="C631" s="2">
        <v>0.49080282600000003</v>
      </c>
      <c r="D631" s="2">
        <f>VLOOKUP(A631,diploid!A:D,4,FALSE)</f>
        <v>0.22390602700000001</v>
      </c>
      <c r="E631" s="2">
        <v>3.7359145000000003E-2</v>
      </c>
      <c r="F631" s="3" t="s">
        <v>6209</v>
      </c>
      <c r="G631" s="2" t="s">
        <v>9</v>
      </c>
      <c r="I631" s="2" t="str">
        <f t="shared" si="45"/>
        <v>105317061</v>
      </c>
      <c r="J631" s="2">
        <f t="shared" si="46"/>
        <v>1162.2</v>
      </c>
      <c r="K631" s="2" t="str">
        <f t="shared" si="47"/>
        <v>0.5 ± 0.2</v>
      </c>
      <c r="L631" s="2">
        <f t="shared" si="48"/>
        <v>3.6999999999999998E-2</v>
      </c>
      <c r="M631" t="str">
        <f t="shared" si="49"/>
        <v>myosin essential light chain striated adductor muscle</v>
      </c>
    </row>
    <row r="632" spans="1:13" x14ac:dyDescent="0.35">
      <c r="A632" t="s">
        <v>6206</v>
      </c>
      <c r="B632" s="2">
        <v>719.78961830000003</v>
      </c>
      <c r="C632" s="2">
        <v>0.49076189399999998</v>
      </c>
      <c r="D632" s="2">
        <f>VLOOKUP(A632,diploid!A:D,4,FALSE)</f>
        <v>0.117835896</v>
      </c>
      <c r="E632" s="2">
        <v>3.0904499999999998E-4</v>
      </c>
      <c r="F632" s="3" t="s">
        <v>6207</v>
      </c>
      <c r="G632" s="2" t="s">
        <v>9</v>
      </c>
      <c r="I632" s="2" t="str">
        <f t="shared" si="45"/>
        <v>105328353</v>
      </c>
      <c r="J632" s="2">
        <f t="shared" si="46"/>
        <v>719.8</v>
      </c>
      <c r="K632" s="2" t="str">
        <f t="shared" si="47"/>
        <v>0.5 ± 0.1</v>
      </c>
      <c r="L632" s="2" t="str">
        <f t="shared" si="48"/>
        <v>&lt;0.001</v>
      </c>
      <c r="M632" t="str">
        <f t="shared" si="49"/>
        <v>serine/arginine-rich splicing factor 7 isoform X4</v>
      </c>
    </row>
    <row r="633" spans="1:13" x14ac:dyDescent="0.35">
      <c r="A633" t="s">
        <v>6204</v>
      </c>
      <c r="B633" s="2">
        <v>26.429946399999999</v>
      </c>
      <c r="C633" s="2">
        <v>0.48790256100000001</v>
      </c>
      <c r="D633" s="2">
        <f>VLOOKUP(A633,diploid!A:D,4,FALSE)</f>
        <v>0.21238285900000001</v>
      </c>
      <c r="E633" s="2">
        <v>3.1400290999999997E-2</v>
      </c>
      <c r="F633" s="3" t="s">
        <v>6205</v>
      </c>
      <c r="G633" s="2" t="s">
        <v>9</v>
      </c>
      <c r="I633" s="2" t="str">
        <f t="shared" si="45"/>
        <v>105343925</v>
      </c>
      <c r="J633" s="2">
        <f t="shared" si="46"/>
        <v>26.4</v>
      </c>
      <c r="K633" s="2" t="str">
        <f t="shared" si="47"/>
        <v>0.5 ± 0.2</v>
      </c>
      <c r="L633" s="2">
        <f t="shared" si="48"/>
        <v>3.1E-2</v>
      </c>
      <c r="M633" t="str">
        <f t="shared" si="49"/>
        <v>mediator of RNA polymerase II transcription subunit 16</v>
      </c>
    </row>
    <row r="634" spans="1:13" x14ac:dyDescent="0.35">
      <c r="A634" t="s">
        <v>6202</v>
      </c>
      <c r="B634" s="2">
        <v>55.8778869</v>
      </c>
      <c r="C634" s="2">
        <v>0.48749712099999998</v>
      </c>
      <c r="D634" s="2">
        <f>VLOOKUP(A634,diploid!A:D,4,FALSE)</f>
        <v>0.132828479</v>
      </c>
      <c r="E634" s="2">
        <v>1.4735620000000001E-3</v>
      </c>
      <c r="F634" s="3" t="s">
        <v>6203</v>
      </c>
      <c r="G634" s="2" t="s">
        <v>9</v>
      </c>
      <c r="I634" s="2" t="str">
        <f t="shared" si="45"/>
        <v>105324820</v>
      </c>
      <c r="J634" s="2">
        <f t="shared" si="46"/>
        <v>55.9</v>
      </c>
      <c r="K634" s="2" t="str">
        <f t="shared" si="47"/>
        <v>0.5 ± 0.1</v>
      </c>
      <c r="L634" s="2">
        <f t="shared" si="48"/>
        <v>1E-3</v>
      </c>
      <c r="M634" t="str">
        <f t="shared" si="49"/>
        <v>mitochondrial inner membrane protein OXA1L</v>
      </c>
    </row>
    <row r="635" spans="1:13" x14ac:dyDescent="0.35">
      <c r="A635" t="s">
        <v>6200</v>
      </c>
      <c r="B635" s="2">
        <v>74.668882629999999</v>
      </c>
      <c r="C635" s="2">
        <v>0.48729846100000002</v>
      </c>
      <c r="D635" s="2">
        <f>VLOOKUP(A635,diploid!A:D,4,FALSE)</f>
        <v>0.18024898</v>
      </c>
      <c r="E635" s="2">
        <v>1.4829646E-2</v>
      </c>
      <c r="F635" s="3" t="s">
        <v>6201</v>
      </c>
      <c r="G635" s="2" t="s">
        <v>9</v>
      </c>
      <c r="I635" s="2" t="str">
        <f t="shared" si="45"/>
        <v>105329644</v>
      </c>
      <c r="J635" s="2">
        <f t="shared" si="46"/>
        <v>74.7</v>
      </c>
      <c r="K635" s="2" t="str">
        <f t="shared" si="47"/>
        <v>0.5 ± 0.2</v>
      </c>
      <c r="L635" s="2">
        <f t="shared" si="48"/>
        <v>1.4999999999999999E-2</v>
      </c>
      <c r="M635" t="str">
        <f t="shared" si="49"/>
        <v>ELAV-like protein 3</v>
      </c>
    </row>
    <row r="636" spans="1:13" x14ac:dyDescent="0.35">
      <c r="A636" t="s">
        <v>6198</v>
      </c>
      <c r="B636" s="2">
        <v>193.79607630000001</v>
      </c>
      <c r="C636" s="2">
        <v>0.48718214900000001</v>
      </c>
      <c r="D636" s="2">
        <f>VLOOKUP(A636,diploid!A:D,4,FALSE)</f>
        <v>0.16920965199999999</v>
      </c>
      <c r="E636" s="2">
        <v>1.0245341E-2</v>
      </c>
      <c r="F636" s="3" t="s">
        <v>6199</v>
      </c>
      <c r="G636" s="2" t="s">
        <v>9</v>
      </c>
      <c r="I636" s="2" t="str">
        <f t="shared" si="45"/>
        <v>105328336</v>
      </c>
      <c r="J636" s="2">
        <f t="shared" si="46"/>
        <v>193.8</v>
      </c>
      <c r="K636" s="2" t="str">
        <f t="shared" si="47"/>
        <v>0.5 ± 0.2</v>
      </c>
      <c r="L636" s="2">
        <f t="shared" si="48"/>
        <v>0.01</v>
      </c>
      <c r="M636" t="str">
        <f t="shared" si="49"/>
        <v>lysosomal alpha-glucosidase</v>
      </c>
    </row>
    <row r="637" spans="1:13" x14ac:dyDescent="0.35">
      <c r="A637" t="s">
        <v>6196</v>
      </c>
      <c r="B637" s="2">
        <v>285.89308670000003</v>
      </c>
      <c r="C637" s="2">
        <v>0.48702932799999998</v>
      </c>
      <c r="D637" s="2">
        <f>VLOOKUP(A637,diploid!A:D,4,FALSE)</f>
        <v>0.121071154</v>
      </c>
      <c r="E637" s="2">
        <v>5.0007100000000004E-4</v>
      </c>
      <c r="F637" s="3" t="s">
        <v>6197</v>
      </c>
      <c r="G637" s="2" t="s">
        <v>9</v>
      </c>
      <c r="I637" s="2" t="str">
        <f t="shared" si="45"/>
        <v>105343266</v>
      </c>
      <c r="J637" s="2">
        <f t="shared" si="46"/>
        <v>285.89999999999998</v>
      </c>
      <c r="K637" s="2" t="str">
        <f t="shared" si="47"/>
        <v>0.5 ± 0.1</v>
      </c>
      <c r="L637" s="2" t="str">
        <f t="shared" si="48"/>
        <v>&lt;0.001</v>
      </c>
      <c r="M637" t="str">
        <f t="shared" si="49"/>
        <v>EH domain-containing protein 3</v>
      </c>
    </row>
    <row r="638" spans="1:13" x14ac:dyDescent="0.35">
      <c r="A638" t="s">
        <v>6194</v>
      </c>
      <c r="B638" s="2">
        <v>58.185479430000001</v>
      </c>
      <c r="C638" s="2">
        <v>0.48581552300000003</v>
      </c>
      <c r="D638" s="2">
        <f>VLOOKUP(A638,diploid!A:D,4,FALSE)</f>
        <v>0.21361716</v>
      </c>
      <c r="E638" s="2">
        <v>3.2823227000000003E-2</v>
      </c>
      <c r="F638" s="3" t="s">
        <v>6195</v>
      </c>
      <c r="G638" s="2" t="s">
        <v>9</v>
      </c>
      <c r="I638" s="2" t="str">
        <f t="shared" si="45"/>
        <v>105320043</v>
      </c>
      <c r="J638" s="2">
        <f t="shared" si="46"/>
        <v>58.2</v>
      </c>
      <c r="K638" s="2" t="str">
        <f t="shared" si="47"/>
        <v>0.5 ± 0.2</v>
      </c>
      <c r="L638" s="2">
        <f t="shared" si="48"/>
        <v>3.3000000000000002E-2</v>
      </c>
      <c r="M638" t="str">
        <f t="shared" si="49"/>
        <v>charged multivesicular body protein 6-A</v>
      </c>
    </row>
    <row r="639" spans="1:13" x14ac:dyDescent="0.35">
      <c r="A639" t="s">
        <v>6192</v>
      </c>
      <c r="B639" s="2">
        <v>67.468008159999997</v>
      </c>
      <c r="C639" s="2">
        <v>0.48551800699999997</v>
      </c>
      <c r="D639" s="2">
        <f>VLOOKUP(A639,diploid!A:D,4,FALSE)</f>
        <v>0.17898766999999999</v>
      </c>
      <c r="E639" s="2">
        <v>1.452694E-2</v>
      </c>
      <c r="F639" s="3" t="s">
        <v>6193</v>
      </c>
      <c r="G639" s="2" t="s">
        <v>9</v>
      </c>
      <c r="I639" s="2" t="str">
        <f t="shared" si="45"/>
        <v>105319711</v>
      </c>
      <c r="J639" s="2">
        <f t="shared" si="46"/>
        <v>67.5</v>
      </c>
      <c r="K639" s="2" t="str">
        <f t="shared" si="47"/>
        <v>0.5 ± 0.2</v>
      </c>
      <c r="L639" s="2">
        <f t="shared" si="48"/>
        <v>1.4999999999999999E-2</v>
      </c>
      <c r="M639" t="str">
        <f t="shared" si="49"/>
        <v>anoctamin-4 isoform X3</v>
      </c>
    </row>
    <row r="640" spans="1:13" x14ac:dyDescent="0.35">
      <c r="A640" t="s">
        <v>6190</v>
      </c>
      <c r="B640" s="2">
        <v>107.6480847</v>
      </c>
      <c r="C640" s="2">
        <v>0.48544886199999998</v>
      </c>
      <c r="D640" s="2">
        <f>VLOOKUP(A640,diploid!A:D,4,FALSE)</f>
        <v>0.19511177099999999</v>
      </c>
      <c r="E640" s="2">
        <v>2.2401708999999999E-2</v>
      </c>
      <c r="F640" s="3" t="s">
        <v>6191</v>
      </c>
      <c r="G640" s="2" t="s">
        <v>9</v>
      </c>
      <c r="I640" s="2" t="str">
        <f t="shared" si="45"/>
        <v>105329976</v>
      </c>
      <c r="J640" s="2">
        <f t="shared" si="46"/>
        <v>107.6</v>
      </c>
      <c r="K640" s="2" t="str">
        <f t="shared" si="47"/>
        <v>0.5 ± 0.2</v>
      </c>
      <c r="L640" s="2">
        <f t="shared" si="48"/>
        <v>2.1999999999999999E-2</v>
      </c>
      <c r="M640" t="str">
        <f t="shared" si="49"/>
        <v>nucleoporin GLE1</v>
      </c>
    </row>
    <row r="641" spans="1:13" x14ac:dyDescent="0.35">
      <c r="A641" t="s">
        <v>6188</v>
      </c>
      <c r="B641" s="2">
        <v>42.962262520000003</v>
      </c>
      <c r="C641" s="2">
        <v>0.48483451500000002</v>
      </c>
      <c r="D641" s="2">
        <f>VLOOKUP(A641,diploid!A:D,4,FALSE)</f>
        <v>0.22180851500000001</v>
      </c>
      <c r="E641" s="2">
        <v>3.8159904000000001E-2</v>
      </c>
      <c r="F641" s="3" t="s">
        <v>6189</v>
      </c>
      <c r="G641" s="2" t="s">
        <v>9</v>
      </c>
      <c r="I641" s="2" t="str">
        <f t="shared" si="45"/>
        <v>105322104</v>
      </c>
      <c r="J641" s="2">
        <f t="shared" si="46"/>
        <v>43</v>
      </c>
      <c r="K641" s="2" t="str">
        <f t="shared" si="47"/>
        <v>0.5 ± 0.2</v>
      </c>
      <c r="L641" s="2">
        <f t="shared" si="48"/>
        <v>3.7999999999999999E-2</v>
      </c>
      <c r="M641" t="str">
        <f t="shared" si="49"/>
        <v>xanthine dehydrogenase/oxidase-like isoform X2</v>
      </c>
    </row>
    <row r="642" spans="1:13" x14ac:dyDescent="0.35">
      <c r="A642" t="s">
        <v>6186</v>
      </c>
      <c r="B642" s="2">
        <v>100.16884469999999</v>
      </c>
      <c r="C642" s="2">
        <v>0.48302830699999999</v>
      </c>
      <c r="D642" s="2">
        <f>VLOOKUP(A642,diploid!A:D,4,FALSE)</f>
        <v>0.107677784</v>
      </c>
      <c r="E642" s="2">
        <v>1.0414800000000001E-4</v>
      </c>
      <c r="F642" s="3" t="s">
        <v>6187</v>
      </c>
      <c r="G642" s="2" t="s">
        <v>9</v>
      </c>
      <c r="I642" s="2" t="str">
        <f t="shared" si="45"/>
        <v>105331773</v>
      </c>
      <c r="J642" s="2">
        <f t="shared" si="46"/>
        <v>100.2</v>
      </c>
      <c r="K642" s="2" t="str">
        <f t="shared" si="47"/>
        <v>0.5 ± 0.1</v>
      </c>
      <c r="L642" s="2" t="str">
        <f t="shared" si="48"/>
        <v>&lt;0.001</v>
      </c>
      <c r="M642" t="str">
        <f t="shared" si="49"/>
        <v>WD repeat-containing protein 5</v>
      </c>
    </row>
    <row r="643" spans="1:13" x14ac:dyDescent="0.35">
      <c r="A643" t="s">
        <v>6184</v>
      </c>
      <c r="B643" s="2">
        <v>593.67234699999995</v>
      </c>
      <c r="C643" s="2">
        <v>0.48297335600000002</v>
      </c>
      <c r="D643" s="2">
        <f>VLOOKUP(A643,diploid!A:D,4,FALSE)</f>
        <v>0.14083148400000001</v>
      </c>
      <c r="E643" s="2">
        <v>2.8400909999999999E-3</v>
      </c>
      <c r="F643" s="3" t="s">
        <v>6185</v>
      </c>
      <c r="G643" s="2" t="s">
        <v>9</v>
      </c>
      <c r="I643" s="2" t="str">
        <f t="shared" ref="I643:I706" si="50">RIGHT(A643,9)</f>
        <v>117690460</v>
      </c>
      <c r="J643" s="2">
        <f t="shared" ref="J643:J706" si="51">ROUND(B643,1)</f>
        <v>593.70000000000005</v>
      </c>
      <c r="K643" s="2" t="str">
        <f t="shared" ref="K643:K706" si="52">ROUND(C643,1) &amp; " ± " &amp; ROUND(D643,1)</f>
        <v>0.5 ± 0.1</v>
      </c>
      <c r="L643" s="2">
        <f t="shared" ref="L643:L706" si="53">IF(E643&lt;0.001,"&lt;0.001",ROUND(E643,3))</f>
        <v>3.0000000000000001E-3</v>
      </c>
      <c r="M643" t="str">
        <f t="shared" ref="M643:M706" si="54">F643</f>
        <v>serine/arginine repetitive matrix protein 1-like</v>
      </c>
    </row>
    <row r="644" spans="1:13" x14ac:dyDescent="0.35">
      <c r="A644" t="s">
        <v>6182</v>
      </c>
      <c r="B644" s="2">
        <v>183.5792811</v>
      </c>
      <c r="C644" s="2">
        <v>0.48264669900000001</v>
      </c>
      <c r="D644" s="2">
        <f>VLOOKUP(A644,diploid!A:D,4,FALSE)</f>
        <v>0.100900502</v>
      </c>
      <c r="E644" s="2">
        <v>3.1999999999999999E-5</v>
      </c>
      <c r="F644" s="3" t="s">
        <v>6183</v>
      </c>
      <c r="G644" s="2" t="s">
        <v>9</v>
      </c>
      <c r="I644" s="2" t="str">
        <f t="shared" si="50"/>
        <v>105331558</v>
      </c>
      <c r="J644" s="2">
        <f t="shared" si="51"/>
        <v>183.6</v>
      </c>
      <c r="K644" s="2" t="str">
        <f t="shared" si="52"/>
        <v>0.5 ± 0.1</v>
      </c>
      <c r="L644" s="2" t="str">
        <f t="shared" si="53"/>
        <v>&lt;0.001</v>
      </c>
      <c r="M644" t="str">
        <f t="shared" si="54"/>
        <v>Ig-like and fibronectin type-III domain-containing protein 1 isoform X1</v>
      </c>
    </row>
    <row r="645" spans="1:13" x14ac:dyDescent="0.35">
      <c r="A645" t="s">
        <v>6180</v>
      </c>
      <c r="B645" s="2">
        <v>56.495141459999999</v>
      </c>
      <c r="C645" s="2">
        <v>0.48213572500000001</v>
      </c>
      <c r="D645" s="2">
        <f>VLOOKUP(A645,diploid!A:D,4,FALSE)</f>
        <v>0.222293079</v>
      </c>
      <c r="E645" s="2">
        <v>3.9494620000000001E-2</v>
      </c>
      <c r="F645" s="3" t="s">
        <v>6181</v>
      </c>
      <c r="G645" s="2" t="s">
        <v>9</v>
      </c>
      <c r="I645" s="2" t="str">
        <f t="shared" si="50"/>
        <v>105328848</v>
      </c>
      <c r="J645" s="2">
        <f t="shared" si="51"/>
        <v>56.5</v>
      </c>
      <c r="K645" s="2" t="str">
        <f t="shared" si="52"/>
        <v>0.5 ± 0.2</v>
      </c>
      <c r="L645" s="2">
        <f t="shared" si="53"/>
        <v>3.9E-2</v>
      </c>
      <c r="M645" t="str">
        <f t="shared" si="54"/>
        <v>DNA repair endonuclease XPF</v>
      </c>
    </row>
    <row r="646" spans="1:13" x14ac:dyDescent="0.35">
      <c r="A646" t="s">
        <v>6178</v>
      </c>
      <c r="B646" s="2">
        <v>30.648561659999999</v>
      </c>
      <c r="C646" s="2">
        <v>0.48178987200000001</v>
      </c>
      <c r="D646" s="2">
        <f>VLOOKUP(A646,diploid!A:D,4,FALSE)</f>
        <v>0.17999589799999999</v>
      </c>
      <c r="E646" s="2">
        <v>1.5875332999999998E-2</v>
      </c>
      <c r="F646" s="3" t="s">
        <v>6179</v>
      </c>
      <c r="G646" s="2" t="s">
        <v>9</v>
      </c>
      <c r="I646" s="2" t="str">
        <f t="shared" si="50"/>
        <v>105336790</v>
      </c>
      <c r="J646" s="2">
        <f t="shared" si="51"/>
        <v>30.6</v>
      </c>
      <c r="K646" s="2" t="str">
        <f t="shared" si="52"/>
        <v>0.5 ± 0.2</v>
      </c>
      <c r="L646" s="2">
        <f t="shared" si="53"/>
        <v>1.6E-2</v>
      </c>
      <c r="M646" t="str">
        <f t="shared" si="54"/>
        <v>tetratricopeptide repeat protein 9C</v>
      </c>
    </row>
    <row r="647" spans="1:13" x14ac:dyDescent="0.35">
      <c r="A647" t="s">
        <v>6176</v>
      </c>
      <c r="B647" s="2">
        <v>34.513363830000003</v>
      </c>
      <c r="C647" s="2">
        <v>0.48146698900000001</v>
      </c>
      <c r="D647" s="2">
        <f>VLOOKUP(A647,diploid!A:D,4,FALSE)</f>
        <v>0.228308292</v>
      </c>
      <c r="E647" s="2">
        <v>4.3874985999999998E-2</v>
      </c>
      <c r="F647" s="3" t="s">
        <v>6177</v>
      </c>
      <c r="G647" s="2" t="s">
        <v>9</v>
      </c>
      <c r="I647" s="2" t="str">
        <f t="shared" si="50"/>
        <v>105330841</v>
      </c>
      <c r="J647" s="2">
        <f t="shared" si="51"/>
        <v>34.5</v>
      </c>
      <c r="K647" s="2" t="str">
        <f t="shared" si="52"/>
        <v>0.5 ± 0.2</v>
      </c>
      <c r="L647" s="2">
        <f t="shared" si="53"/>
        <v>4.3999999999999997E-2</v>
      </c>
      <c r="M647" t="str">
        <f t="shared" si="54"/>
        <v>protein O-mannosyl-transferase 1-like</v>
      </c>
    </row>
    <row r="648" spans="1:13" x14ac:dyDescent="0.35">
      <c r="A648" t="s">
        <v>6174</v>
      </c>
      <c r="B648" s="2">
        <v>38.590982250000003</v>
      </c>
      <c r="C648" s="2">
        <v>0.48145275700000001</v>
      </c>
      <c r="D648" s="2">
        <f>VLOOKUP(A648,diploid!A:D,4,FALSE)</f>
        <v>0.19711420399999999</v>
      </c>
      <c r="E648" s="2">
        <v>2.4710620999999999E-2</v>
      </c>
      <c r="F648" s="3" t="s">
        <v>6175</v>
      </c>
      <c r="G648" s="2" t="s">
        <v>9</v>
      </c>
      <c r="I648" s="2" t="str">
        <f t="shared" si="50"/>
        <v>109618986</v>
      </c>
      <c r="J648" s="2">
        <f t="shared" si="51"/>
        <v>38.6</v>
      </c>
      <c r="K648" s="2" t="str">
        <f t="shared" si="52"/>
        <v>0.5 ± 0.2</v>
      </c>
      <c r="L648" s="2">
        <f t="shared" si="53"/>
        <v>2.5000000000000001E-2</v>
      </c>
      <c r="M648" t="str">
        <f t="shared" si="54"/>
        <v>ragulator complex protein LAMTOR4 homolog isoform X2</v>
      </c>
    </row>
    <row r="649" spans="1:13" x14ac:dyDescent="0.35">
      <c r="A649" t="s">
        <v>6172</v>
      </c>
      <c r="B649" s="2">
        <v>1722.82096</v>
      </c>
      <c r="C649" s="2">
        <v>0.48125079799999998</v>
      </c>
      <c r="D649" s="2">
        <f>VLOOKUP(A649,diploid!A:D,4,FALSE)</f>
        <v>0.14176640600000001</v>
      </c>
      <c r="E649" s="2">
        <v>3.1353779999999999E-3</v>
      </c>
      <c r="F649" s="3" t="s">
        <v>6173</v>
      </c>
      <c r="G649" s="2" t="s">
        <v>9</v>
      </c>
      <c r="I649" s="2" t="str">
        <f t="shared" si="50"/>
        <v>105348141</v>
      </c>
      <c r="J649" s="2">
        <f t="shared" si="51"/>
        <v>1722.8</v>
      </c>
      <c r="K649" s="2" t="str">
        <f t="shared" si="52"/>
        <v>0.5 ± 0.1</v>
      </c>
      <c r="L649" s="2">
        <f t="shared" si="53"/>
        <v>3.0000000000000001E-3</v>
      </c>
      <c r="M649" t="str">
        <f t="shared" si="54"/>
        <v>60S ribosomal protein L44</v>
      </c>
    </row>
    <row r="650" spans="1:13" x14ac:dyDescent="0.35">
      <c r="A650" t="s">
        <v>6170</v>
      </c>
      <c r="B650" s="2">
        <v>155.54989230000001</v>
      </c>
      <c r="C650" s="2">
        <v>0.48122327599999998</v>
      </c>
      <c r="D650" s="2">
        <f>VLOOKUP(A650,diploid!A:D,4,FALSE)</f>
        <v>0.17386327800000001</v>
      </c>
      <c r="E650" s="2">
        <v>1.3091032000000001E-2</v>
      </c>
      <c r="F650" s="3" t="s">
        <v>6171</v>
      </c>
      <c r="G650" s="2" t="s">
        <v>9</v>
      </c>
      <c r="I650" s="2" t="str">
        <f t="shared" si="50"/>
        <v>105331514</v>
      </c>
      <c r="J650" s="2">
        <f t="shared" si="51"/>
        <v>155.5</v>
      </c>
      <c r="K650" s="2" t="str">
        <f t="shared" si="52"/>
        <v>0.5 ± 0.2</v>
      </c>
      <c r="L650" s="2">
        <f t="shared" si="53"/>
        <v>1.2999999999999999E-2</v>
      </c>
      <c r="M650" t="str">
        <f t="shared" si="54"/>
        <v>eukaryotic translation initiation factor 3 subunit D-like</v>
      </c>
    </row>
    <row r="651" spans="1:13" x14ac:dyDescent="0.35">
      <c r="A651" t="s">
        <v>6168</v>
      </c>
      <c r="B651" s="2">
        <v>49.13445205</v>
      </c>
      <c r="C651" s="2">
        <v>0.48006922099999999</v>
      </c>
      <c r="D651" s="2">
        <f>VLOOKUP(A651,diploid!A:D,4,FALSE)</f>
        <v>0.22862746</v>
      </c>
      <c r="E651" s="2">
        <v>4.4711280999999999E-2</v>
      </c>
      <c r="F651" s="3" t="s">
        <v>6169</v>
      </c>
      <c r="G651" s="2" t="s">
        <v>9</v>
      </c>
      <c r="I651" s="2" t="str">
        <f t="shared" si="50"/>
        <v>105318128</v>
      </c>
      <c r="J651" s="2">
        <f t="shared" si="51"/>
        <v>49.1</v>
      </c>
      <c r="K651" s="2" t="str">
        <f t="shared" si="52"/>
        <v>0.5 ± 0.2</v>
      </c>
      <c r="L651" s="2">
        <f t="shared" si="53"/>
        <v>4.4999999999999998E-2</v>
      </c>
      <c r="M651" t="str">
        <f t="shared" si="54"/>
        <v>30S ribosomal protein S12</v>
      </c>
    </row>
    <row r="652" spans="1:13" x14ac:dyDescent="0.35">
      <c r="A652" t="s">
        <v>6166</v>
      </c>
      <c r="B652" s="2">
        <v>601.71263099999999</v>
      </c>
      <c r="C652" s="2">
        <v>0.47714477100000002</v>
      </c>
      <c r="D652" s="2">
        <f>VLOOKUP(A652,diploid!A:D,4,FALSE)</f>
        <v>0.112782381</v>
      </c>
      <c r="E652" s="2">
        <v>2.5537200000000002E-4</v>
      </c>
      <c r="F652" s="3" t="s">
        <v>6167</v>
      </c>
      <c r="G652" s="2" t="s">
        <v>9</v>
      </c>
      <c r="I652" s="2" t="str">
        <f t="shared" si="50"/>
        <v>105327613</v>
      </c>
      <c r="J652" s="2">
        <f t="shared" si="51"/>
        <v>601.70000000000005</v>
      </c>
      <c r="K652" s="2" t="str">
        <f t="shared" si="52"/>
        <v>0.5 ± 0.1</v>
      </c>
      <c r="L652" s="2" t="str">
        <f t="shared" si="53"/>
        <v>&lt;0.001</v>
      </c>
      <c r="M652" t="str">
        <f t="shared" si="54"/>
        <v>LOW QUALITY PROTEIN: chromodomain-helicase-DNA-binding protein 1</v>
      </c>
    </row>
    <row r="653" spans="1:13" x14ac:dyDescent="0.35">
      <c r="A653" t="s">
        <v>6164</v>
      </c>
      <c r="B653" s="2">
        <v>85.686261470000005</v>
      </c>
      <c r="C653" s="2">
        <v>0.47713692400000002</v>
      </c>
      <c r="D653" s="2">
        <f>VLOOKUP(A653,diploid!A:D,4,FALSE)</f>
        <v>0.207926149</v>
      </c>
      <c r="E653" s="2">
        <v>3.2417324999999997E-2</v>
      </c>
      <c r="F653" s="3" t="s">
        <v>6165</v>
      </c>
      <c r="G653" s="2" t="s">
        <v>9</v>
      </c>
      <c r="I653" s="2" t="str">
        <f t="shared" si="50"/>
        <v>105347139</v>
      </c>
      <c r="J653" s="2">
        <f t="shared" si="51"/>
        <v>85.7</v>
      </c>
      <c r="K653" s="2" t="str">
        <f t="shared" si="52"/>
        <v>0.5 ± 0.2</v>
      </c>
      <c r="L653" s="2">
        <f t="shared" si="53"/>
        <v>3.2000000000000001E-2</v>
      </c>
      <c r="M653" t="str">
        <f t="shared" si="54"/>
        <v>TNF receptor-associated factor 4 isoform X1</v>
      </c>
    </row>
    <row r="654" spans="1:13" x14ac:dyDescent="0.35">
      <c r="A654" t="s">
        <v>6162</v>
      </c>
      <c r="B654" s="2">
        <v>45.017014279999998</v>
      </c>
      <c r="C654" s="2">
        <v>0.476839701</v>
      </c>
      <c r="D654" s="2">
        <f>VLOOKUP(A654,diploid!A:D,4,FALSE)</f>
        <v>0.21742518799999999</v>
      </c>
      <c r="E654" s="2">
        <v>3.8645102000000001E-2</v>
      </c>
      <c r="F654" s="3" t="s">
        <v>6163</v>
      </c>
      <c r="G654" s="2" t="s">
        <v>9</v>
      </c>
      <c r="I654" s="2" t="str">
        <f t="shared" si="50"/>
        <v>105320559</v>
      </c>
      <c r="J654" s="2">
        <f t="shared" si="51"/>
        <v>45</v>
      </c>
      <c r="K654" s="2" t="str">
        <f t="shared" si="52"/>
        <v>0.5 ± 0.2</v>
      </c>
      <c r="L654" s="2">
        <f t="shared" si="53"/>
        <v>3.9E-2</v>
      </c>
      <c r="M654" t="str">
        <f t="shared" si="54"/>
        <v>transcriptional regulator ERG homolog</v>
      </c>
    </row>
    <row r="655" spans="1:13" x14ac:dyDescent="0.35">
      <c r="A655" t="s">
        <v>6160</v>
      </c>
      <c r="B655" s="2">
        <v>88.31356341</v>
      </c>
      <c r="C655" s="2">
        <v>0.47680156699999998</v>
      </c>
      <c r="D655" s="2">
        <f>VLOOKUP(A655,diploid!A:D,4,FALSE)</f>
        <v>0.15686359599999999</v>
      </c>
      <c r="E655" s="2">
        <v>7.3156540000000004E-3</v>
      </c>
      <c r="F655" s="3" t="s">
        <v>6161</v>
      </c>
      <c r="G655" s="2" t="s">
        <v>9</v>
      </c>
      <c r="I655" s="2" t="str">
        <f t="shared" si="50"/>
        <v>105338683</v>
      </c>
      <c r="J655" s="2">
        <f t="shared" si="51"/>
        <v>88.3</v>
      </c>
      <c r="K655" s="2" t="str">
        <f t="shared" si="52"/>
        <v>0.5 ± 0.2</v>
      </c>
      <c r="L655" s="2">
        <f t="shared" si="53"/>
        <v>7.0000000000000001E-3</v>
      </c>
      <c r="M655" t="str">
        <f t="shared" si="54"/>
        <v>AP-3 complex subunit beta-2 isoform X1</v>
      </c>
    </row>
    <row r="656" spans="1:13" x14ac:dyDescent="0.35">
      <c r="A656" t="s">
        <v>6158</v>
      </c>
      <c r="B656" s="2">
        <v>95.440119150000001</v>
      </c>
      <c r="C656" s="2">
        <v>0.47610386199999999</v>
      </c>
      <c r="D656" s="2">
        <f>VLOOKUP(A656,diploid!A:D,4,FALSE)</f>
        <v>0.180457799</v>
      </c>
      <c r="E656" s="2">
        <v>1.7307769000000001E-2</v>
      </c>
      <c r="F656" s="3" t="s">
        <v>6159</v>
      </c>
      <c r="G656" s="2" t="s">
        <v>9</v>
      </c>
      <c r="I656" s="2" t="str">
        <f t="shared" si="50"/>
        <v>105340191</v>
      </c>
      <c r="J656" s="2">
        <f t="shared" si="51"/>
        <v>95.4</v>
      </c>
      <c r="K656" s="2" t="str">
        <f t="shared" si="52"/>
        <v>0.5 ± 0.2</v>
      </c>
      <c r="L656" s="2">
        <f t="shared" si="53"/>
        <v>1.7000000000000001E-2</v>
      </c>
      <c r="M656" t="str">
        <f t="shared" si="54"/>
        <v>signal peptidase complex subunit 1</v>
      </c>
    </row>
    <row r="657" spans="1:13" x14ac:dyDescent="0.35">
      <c r="A657" t="s">
        <v>6156</v>
      </c>
      <c r="B657" s="2">
        <v>17.217110439999999</v>
      </c>
      <c r="C657" s="2">
        <v>0.47588870100000003</v>
      </c>
      <c r="D657" s="2">
        <f>VLOOKUP(A657,diploid!A:D,4,FALSE)</f>
        <v>0.23137248999999999</v>
      </c>
      <c r="E657" s="2">
        <v>4.8796236E-2</v>
      </c>
      <c r="F657" s="3" t="s">
        <v>6157</v>
      </c>
      <c r="G657" s="2" t="s">
        <v>9</v>
      </c>
      <c r="I657" s="2" t="str">
        <f t="shared" si="50"/>
        <v>105347254</v>
      </c>
      <c r="J657" s="2">
        <f t="shared" si="51"/>
        <v>17.2</v>
      </c>
      <c r="K657" s="2" t="str">
        <f t="shared" si="52"/>
        <v>0.5 ± 0.2</v>
      </c>
      <c r="L657" s="2">
        <f t="shared" si="53"/>
        <v>4.9000000000000002E-2</v>
      </c>
      <c r="M657" t="str">
        <f t="shared" si="54"/>
        <v>zinc finger protein 626</v>
      </c>
    </row>
    <row r="658" spans="1:13" x14ac:dyDescent="0.35">
      <c r="A658" t="s">
        <v>6154</v>
      </c>
      <c r="B658" s="2">
        <v>34.186509819999998</v>
      </c>
      <c r="C658" s="2">
        <v>0.47577082199999998</v>
      </c>
      <c r="D658" s="2">
        <f>VLOOKUP(A658,diploid!A:D,4,FALSE)</f>
        <v>0.21234381499999999</v>
      </c>
      <c r="E658" s="2">
        <v>3.5705448000000001E-2</v>
      </c>
      <c r="F658" s="3" t="s">
        <v>6155</v>
      </c>
      <c r="G658" s="2" t="s">
        <v>9</v>
      </c>
      <c r="I658" s="2" t="str">
        <f t="shared" si="50"/>
        <v>105332562</v>
      </c>
      <c r="J658" s="2">
        <f t="shared" si="51"/>
        <v>34.200000000000003</v>
      </c>
      <c r="K658" s="2" t="str">
        <f t="shared" si="52"/>
        <v>0.5 ± 0.2</v>
      </c>
      <c r="L658" s="2">
        <f t="shared" si="53"/>
        <v>3.5999999999999997E-2</v>
      </c>
      <c r="M658" t="str">
        <f t="shared" si="54"/>
        <v>N-acetylglucosamine-1-phosphotransferase subunit gamma-like</v>
      </c>
    </row>
    <row r="659" spans="1:13" x14ac:dyDescent="0.35">
      <c r="A659" t="s">
        <v>6152</v>
      </c>
      <c r="B659" s="2">
        <v>233.4302702</v>
      </c>
      <c r="C659" s="2">
        <v>0.475175034</v>
      </c>
      <c r="D659" s="2">
        <f>VLOOKUP(A659,diploid!A:D,4,FALSE)</f>
        <v>0.20325173499999999</v>
      </c>
      <c r="E659" s="2">
        <v>3.0434003000000001E-2</v>
      </c>
      <c r="F659" s="3" t="s">
        <v>6153</v>
      </c>
      <c r="G659" s="2" t="s">
        <v>9</v>
      </c>
      <c r="I659" s="2" t="str">
        <f t="shared" si="50"/>
        <v>105346590</v>
      </c>
      <c r="J659" s="2">
        <f t="shared" si="51"/>
        <v>233.4</v>
      </c>
      <c r="K659" s="2" t="str">
        <f t="shared" si="52"/>
        <v>0.5 ± 0.2</v>
      </c>
      <c r="L659" s="2">
        <f t="shared" si="53"/>
        <v>0.03</v>
      </c>
      <c r="M659" t="str">
        <f t="shared" si="54"/>
        <v>LOW QUALITY PROTEIN: tripartite motif-containing protein 2</v>
      </c>
    </row>
    <row r="660" spans="1:13" x14ac:dyDescent="0.35">
      <c r="A660" t="s">
        <v>6150</v>
      </c>
      <c r="B660" s="2">
        <v>114.46015319999999</v>
      </c>
      <c r="C660" s="2">
        <v>0.474788926</v>
      </c>
      <c r="D660" s="2">
        <f>VLOOKUP(A660,diploid!A:D,4,FALSE)</f>
        <v>0.2241097</v>
      </c>
      <c r="E660" s="2">
        <v>4.4002006000000003E-2</v>
      </c>
      <c r="F660" s="3" t="s">
        <v>6151</v>
      </c>
      <c r="G660" s="2" t="s">
        <v>9</v>
      </c>
      <c r="I660" s="2" t="str">
        <f t="shared" si="50"/>
        <v>105319388</v>
      </c>
      <c r="J660" s="2">
        <f t="shared" si="51"/>
        <v>114.5</v>
      </c>
      <c r="K660" s="2" t="str">
        <f t="shared" si="52"/>
        <v>0.5 ± 0.2</v>
      </c>
      <c r="L660" s="2">
        <f t="shared" si="53"/>
        <v>4.3999999999999997E-2</v>
      </c>
      <c r="M660" t="str">
        <f t="shared" si="54"/>
        <v>small integral membrane protein 14</v>
      </c>
    </row>
    <row r="661" spans="1:13" x14ac:dyDescent="0.35">
      <c r="A661" t="s">
        <v>6148</v>
      </c>
      <c r="B661" s="2">
        <v>183.94641820000001</v>
      </c>
      <c r="C661" s="2">
        <v>0.47434431199999999</v>
      </c>
      <c r="D661" s="2">
        <f>VLOOKUP(A661,diploid!A:D,4,FALSE)</f>
        <v>0.13604179499999999</v>
      </c>
      <c r="E661" s="2">
        <v>2.4915319999999999E-3</v>
      </c>
      <c r="F661" s="3" t="s">
        <v>6149</v>
      </c>
      <c r="G661" s="2" t="s">
        <v>9</v>
      </c>
      <c r="I661" s="2" t="str">
        <f t="shared" si="50"/>
        <v>105334902</v>
      </c>
      <c r="J661" s="2">
        <f t="shared" si="51"/>
        <v>183.9</v>
      </c>
      <c r="K661" s="2" t="str">
        <f t="shared" si="52"/>
        <v>0.5 ± 0.1</v>
      </c>
      <c r="L661" s="2">
        <f t="shared" si="53"/>
        <v>2E-3</v>
      </c>
      <c r="M661" t="str">
        <f t="shared" si="54"/>
        <v>LOW QUALITY PROTEIN: serine/threonine-protein kinase LATS1</v>
      </c>
    </row>
    <row r="662" spans="1:13" x14ac:dyDescent="0.35">
      <c r="A662" t="s">
        <v>6146</v>
      </c>
      <c r="B662" s="2">
        <v>225.69002850000001</v>
      </c>
      <c r="C662" s="2">
        <v>0.47400759599999998</v>
      </c>
      <c r="D662" s="2">
        <f>VLOOKUP(A662,diploid!A:D,4,FALSE)</f>
        <v>0.113500016</v>
      </c>
      <c r="E662" s="2">
        <v>3.1181399999999999E-4</v>
      </c>
      <c r="F662" s="3" t="s">
        <v>6147</v>
      </c>
      <c r="G662" s="2" t="s">
        <v>9</v>
      </c>
      <c r="I662" s="2" t="str">
        <f t="shared" si="50"/>
        <v>105344851</v>
      </c>
      <c r="J662" s="2">
        <f t="shared" si="51"/>
        <v>225.7</v>
      </c>
      <c r="K662" s="2" t="str">
        <f t="shared" si="52"/>
        <v>0.5 ± 0.1</v>
      </c>
      <c r="L662" s="2" t="str">
        <f t="shared" si="53"/>
        <v>&lt;0.001</v>
      </c>
      <c r="M662" t="str">
        <f t="shared" si="54"/>
        <v>epithelial splicing regulatory protein 1 isoform X1</v>
      </c>
    </row>
    <row r="663" spans="1:13" x14ac:dyDescent="0.35">
      <c r="A663" t="s">
        <v>6144</v>
      </c>
      <c r="B663" s="2">
        <v>281.50331899999998</v>
      </c>
      <c r="C663" s="2">
        <v>0.47352381399999999</v>
      </c>
      <c r="D663" s="2">
        <f>VLOOKUP(A663,diploid!A:D,4,FALSE)</f>
        <v>0.21918494999999999</v>
      </c>
      <c r="E663" s="2">
        <v>4.0585523999999998E-2</v>
      </c>
      <c r="F663" s="3" t="s">
        <v>6145</v>
      </c>
      <c r="G663" s="2" t="s">
        <v>9</v>
      </c>
      <c r="I663" s="2" t="str">
        <f t="shared" si="50"/>
        <v>105333178</v>
      </c>
      <c r="J663" s="2">
        <f t="shared" si="51"/>
        <v>281.5</v>
      </c>
      <c r="K663" s="2" t="str">
        <f t="shared" si="52"/>
        <v>0.5 ± 0.2</v>
      </c>
      <c r="L663" s="2">
        <f t="shared" si="53"/>
        <v>4.1000000000000002E-2</v>
      </c>
      <c r="M663" t="str">
        <f t="shared" si="54"/>
        <v>heterogeneous nuclear ribonucleoprotein U-like protein 1</v>
      </c>
    </row>
    <row r="664" spans="1:13" x14ac:dyDescent="0.35">
      <c r="A664" t="s">
        <v>6142</v>
      </c>
      <c r="B664" s="2">
        <v>49.949158570000002</v>
      </c>
      <c r="C664" s="2">
        <v>0.47298974199999999</v>
      </c>
      <c r="D664" s="2">
        <f>VLOOKUP(A664,diploid!A:D,4,FALSE)</f>
        <v>0.22695686300000001</v>
      </c>
      <c r="E664" s="2">
        <v>4.6835337999999997E-2</v>
      </c>
      <c r="F664" s="3" t="s">
        <v>6143</v>
      </c>
      <c r="G664" s="2" t="s">
        <v>9</v>
      </c>
      <c r="I664" s="2" t="str">
        <f t="shared" si="50"/>
        <v>105338426</v>
      </c>
      <c r="J664" s="2">
        <f t="shared" si="51"/>
        <v>49.9</v>
      </c>
      <c r="K664" s="2" t="str">
        <f t="shared" si="52"/>
        <v>0.5 ± 0.2</v>
      </c>
      <c r="L664" s="2">
        <f t="shared" si="53"/>
        <v>4.7E-2</v>
      </c>
      <c r="M664" t="str">
        <f t="shared" si="54"/>
        <v>mannose-1-phosphate guanyltransferase alpha-A isoform X3</v>
      </c>
    </row>
    <row r="665" spans="1:13" x14ac:dyDescent="0.35">
      <c r="A665" t="s">
        <v>6140</v>
      </c>
      <c r="B665" s="2">
        <v>498.2162098</v>
      </c>
      <c r="C665" s="2">
        <v>0.47171301900000001</v>
      </c>
      <c r="D665" s="2">
        <f>VLOOKUP(A665,diploid!A:D,4,FALSE)</f>
        <v>0.18942861899999999</v>
      </c>
      <c r="E665" s="2">
        <v>2.3184169000000001E-2</v>
      </c>
      <c r="F665" s="3" t="s">
        <v>6141</v>
      </c>
      <c r="G665" s="2" t="s">
        <v>9</v>
      </c>
      <c r="I665" s="2" t="str">
        <f t="shared" si="50"/>
        <v>105335086</v>
      </c>
      <c r="J665" s="2">
        <f t="shared" si="51"/>
        <v>498.2</v>
      </c>
      <c r="K665" s="2" t="str">
        <f t="shared" si="52"/>
        <v>0.5 ± 0.2</v>
      </c>
      <c r="L665" s="2">
        <f t="shared" si="53"/>
        <v>2.3E-2</v>
      </c>
      <c r="M665" t="str">
        <f t="shared" si="54"/>
        <v>fascin</v>
      </c>
    </row>
    <row r="666" spans="1:13" x14ac:dyDescent="0.35">
      <c r="A666" t="s">
        <v>6138</v>
      </c>
      <c r="B666" s="2">
        <v>554.73878090000005</v>
      </c>
      <c r="C666" s="2">
        <v>0.47138759600000002</v>
      </c>
      <c r="D666" s="2">
        <f>VLOOKUP(A666,diploid!A:D,4,FALSE)</f>
        <v>0.204627275</v>
      </c>
      <c r="E666" s="2">
        <v>3.2548700999999999E-2</v>
      </c>
      <c r="F666" s="3" t="s">
        <v>6139</v>
      </c>
      <c r="G666" s="2" t="s">
        <v>9</v>
      </c>
      <c r="I666" s="2" t="str">
        <f t="shared" si="50"/>
        <v>105342186</v>
      </c>
      <c r="J666" s="2">
        <f t="shared" si="51"/>
        <v>554.70000000000005</v>
      </c>
      <c r="K666" s="2" t="str">
        <f t="shared" si="52"/>
        <v>0.5 ± 0.2</v>
      </c>
      <c r="L666" s="2">
        <f t="shared" si="53"/>
        <v>3.3000000000000002E-2</v>
      </c>
      <c r="M666" t="str">
        <f t="shared" si="54"/>
        <v>apolipophorins-like</v>
      </c>
    </row>
    <row r="667" spans="1:13" x14ac:dyDescent="0.35">
      <c r="A667" t="s">
        <v>6136</v>
      </c>
      <c r="B667" s="2">
        <v>33.448206480000003</v>
      </c>
      <c r="C667" s="2">
        <v>0.47101580700000001</v>
      </c>
      <c r="D667" s="2">
        <f>VLOOKUP(A667,diploid!A:D,4,FALSE)</f>
        <v>0.22341740600000001</v>
      </c>
      <c r="E667" s="2">
        <v>4.5254721999999997E-2</v>
      </c>
      <c r="F667" s="3" t="s">
        <v>6137</v>
      </c>
      <c r="G667" s="2" t="s">
        <v>9</v>
      </c>
      <c r="I667" s="2" t="str">
        <f t="shared" si="50"/>
        <v>105333271</v>
      </c>
      <c r="J667" s="2">
        <f t="shared" si="51"/>
        <v>33.4</v>
      </c>
      <c r="K667" s="2" t="str">
        <f t="shared" si="52"/>
        <v>0.5 ± 0.2</v>
      </c>
      <c r="L667" s="2">
        <f t="shared" si="53"/>
        <v>4.4999999999999998E-2</v>
      </c>
      <c r="M667" t="str">
        <f t="shared" si="54"/>
        <v>exonuclease mut-7 homolog isoform X1</v>
      </c>
    </row>
    <row r="668" spans="1:13" x14ac:dyDescent="0.35">
      <c r="A668" t="s">
        <v>6134</v>
      </c>
      <c r="B668" s="2">
        <v>37.858944839999999</v>
      </c>
      <c r="C668" s="2">
        <v>0.47100504500000001</v>
      </c>
      <c r="D668" s="2">
        <f>VLOOKUP(A668,diploid!A:D,4,FALSE)</f>
        <v>0.17223775599999999</v>
      </c>
      <c r="E668" s="2">
        <v>1.4466559E-2</v>
      </c>
      <c r="F668" s="3" t="s">
        <v>6135</v>
      </c>
      <c r="G668" s="2" t="s">
        <v>9</v>
      </c>
      <c r="I668" s="2" t="str">
        <f t="shared" si="50"/>
        <v>105320935</v>
      </c>
      <c r="J668" s="2">
        <f t="shared" si="51"/>
        <v>37.9</v>
      </c>
      <c r="K668" s="2" t="str">
        <f t="shared" si="52"/>
        <v>0.5 ± 0.2</v>
      </c>
      <c r="L668" s="2">
        <f t="shared" si="53"/>
        <v>1.4E-2</v>
      </c>
      <c r="M668" t="str">
        <f t="shared" si="54"/>
        <v>NF-kappa-B inhibitor-like protein 1 isoform X2</v>
      </c>
    </row>
    <row r="669" spans="1:13" x14ac:dyDescent="0.35">
      <c r="A669" t="s">
        <v>6132</v>
      </c>
      <c r="B669" s="2">
        <v>180.65130529999999</v>
      </c>
      <c r="C669" s="2">
        <v>0.47073124700000002</v>
      </c>
      <c r="D669" s="2">
        <f>VLOOKUP(A669,diploid!A:D,4,FALSE)</f>
        <v>0.173423208</v>
      </c>
      <c r="E669" s="2">
        <v>1.5097596E-2</v>
      </c>
      <c r="F669" s="3" t="s">
        <v>6133</v>
      </c>
      <c r="G669" s="2" t="s">
        <v>9</v>
      </c>
      <c r="I669" s="2" t="str">
        <f t="shared" si="50"/>
        <v>109620248</v>
      </c>
      <c r="J669" s="2">
        <f t="shared" si="51"/>
        <v>180.7</v>
      </c>
      <c r="K669" s="2" t="str">
        <f t="shared" si="52"/>
        <v>0.5 ± 0.2</v>
      </c>
      <c r="L669" s="2">
        <f t="shared" si="53"/>
        <v>1.4999999999999999E-2</v>
      </c>
      <c r="M669" t="str">
        <f t="shared" si="54"/>
        <v>chromatin target of PRMT1 protein-like isoform X6</v>
      </c>
    </row>
    <row r="670" spans="1:13" x14ac:dyDescent="0.35">
      <c r="A670" t="s">
        <v>6130</v>
      </c>
      <c r="B670" s="2">
        <v>81.635539949999995</v>
      </c>
      <c r="C670" s="2">
        <v>0.470376664</v>
      </c>
      <c r="D670" s="2">
        <f>VLOOKUP(A670,diploid!A:D,4,FALSE)</f>
        <v>0.18122165800000001</v>
      </c>
      <c r="E670" s="2">
        <v>1.9178823000000001E-2</v>
      </c>
      <c r="F670" s="3" t="s">
        <v>6131</v>
      </c>
      <c r="G670" s="2" t="s">
        <v>9</v>
      </c>
      <c r="I670" s="2" t="str">
        <f t="shared" si="50"/>
        <v>105324099</v>
      </c>
      <c r="J670" s="2">
        <f t="shared" si="51"/>
        <v>81.599999999999994</v>
      </c>
      <c r="K670" s="2" t="str">
        <f t="shared" si="52"/>
        <v>0.5 ± 0.2</v>
      </c>
      <c r="L670" s="2">
        <f t="shared" si="53"/>
        <v>1.9E-2</v>
      </c>
      <c r="M670" t="str">
        <f t="shared" si="54"/>
        <v>keratinocyte-associated protein 2</v>
      </c>
    </row>
    <row r="671" spans="1:13" x14ac:dyDescent="0.35">
      <c r="A671" t="s">
        <v>6128</v>
      </c>
      <c r="B671" s="2">
        <v>59.909094899999999</v>
      </c>
      <c r="C671" s="2">
        <v>0.47024591799999998</v>
      </c>
      <c r="D671" s="2">
        <f>VLOOKUP(A671,diploid!A:D,4,FALSE)</f>
        <v>0.17258263300000001</v>
      </c>
      <c r="E671" s="2">
        <v>1.4851202000000001E-2</v>
      </c>
      <c r="F671" s="3" t="s">
        <v>6129</v>
      </c>
      <c r="G671" s="2" t="s">
        <v>9</v>
      </c>
      <c r="I671" s="2" t="str">
        <f t="shared" si="50"/>
        <v>105332759</v>
      </c>
      <c r="J671" s="2">
        <f t="shared" si="51"/>
        <v>59.9</v>
      </c>
      <c r="K671" s="2" t="str">
        <f t="shared" si="52"/>
        <v>0.5 ± 0.2</v>
      </c>
      <c r="L671" s="2">
        <f t="shared" si="53"/>
        <v>1.4999999999999999E-2</v>
      </c>
      <c r="M671" t="str">
        <f t="shared" si="54"/>
        <v>prefoldin subunit 6</v>
      </c>
    </row>
    <row r="672" spans="1:13" x14ac:dyDescent="0.35">
      <c r="A672" t="s">
        <v>6126</v>
      </c>
      <c r="B672" s="2">
        <v>27.568299100000001</v>
      </c>
      <c r="C672" s="2">
        <v>0.46993584300000002</v>
      </c>
      <c r="D672" s="2">
        <f>VLOOKUP(A672,diploid!A:D,4,FALSE)</f>
        <v>0.19396363</v>
      </c>
      <c r="E672" s="2">
        <v>2.6370893999999999E-2</v>
      </c>
      <c r="F672" s="3" t="s">
        <v>6127</v>
      </c>
      <c r="G672" s="2" t="s">
        <v>9</v>
      </c>
      <c r="I672" s="2" t="str">
        <f t="shared" si="50"/>
        <v>105347005</v>
      </c>
      <c r="J672" s="2">
        <f t="shared" si="51"/>
        <v>27.6</v>
      </c>
      <c r="K672" s="2" t="str">
        <f t="shared" si="52"/>
        <v>0.5 ± 0.2</v>
      </c>
      <c r="L672" s="2">
        <f t="shared" si="53"/>
        <v>2.5999999999999999E-2</v>
      </c>
      <c r="M672" t="str">
        <f t="shared" si="54"/>
        <v>protein ABHD11 isoform X2</v>
      </c>
    </row>
    <row r="673" spans="1:13" x14ac:dyDescent="0.35">
      <c r="A673" t="s">
        <v>6124</v>
      </c>
      <c r="B673" s="2">
        <v>34.412475909999998</v>
      </c>
      <c r="C673" s="2">
        <v>0.469886582</v>
      </c>
      <c r="D673" s="2">
        <f>VLOOKUP(A673,diploid!A:D,4,FALSE)</f>
        <v>0.227987051</v>
      </c>
      <c r="E673" s="2">
        <v>4.8954498999999999E-2</v>
      </c>
      <c r="F673" s="3" t="s">
        <v>6125</v>
      </c>
      <c r="G673" s="2" t="s">
        <v>9</v>
      </c>
      <c r="I673" s="2" t="str">
        <f t="shared" si="50"/>
        <v>105336028</v>
      </c>
      <c r="J673" s="2">
        <f t="shared" si="51"/>
        <v>34.4</v>
      </c>
      <c r="K673" s="2" t="str">
        <f t="shared" si="52"/>
        <v>0.5 ± 0.2</v>
      </c>
      <c r="L673" s="2">
        <f t="shared" si="53"/>
        <v>4.9000000000000002E-2</v>
      </c>
      <c r="M673" t="str">
        <f t="shared" si="54"/>
        <v>alanine--tRNA ligase cytoplasmic</v>
      </c>
    </row>
    <row r="674" spans="1:13" x14ac:dyDescent="0.35">
      <c r="A674" t="s">
        <v>6122</v>
      </c>
      <c r="B674" s="2">
        <v>72.49505431</v>
      </c>
      <c r="C674" s="2">
        <v>0.469741784</v>
      </c>
      <c r="D674" s="2">
        <f>VLOOKUP(A674,diploid!A:D,4,FALSE)</f>
        <v>0.178937016</v>
      </c>
      <c r="E674" s="2">
        <v>1.8055420999999999E-2</v>
      </c>
      <c r="F674" s="3" t="s">
        <v>6123</v>
      </c>
      <c r="G674" s="2" t="s">
        <v>9</v>
      </c>
      <c r="I674" s="2" t="str">
        <f t="shared" si="50"/>
        <v>105324475</v>
      </c>
      <c r="J674" s="2">
        <f t="shared" si="51"/>
        <v>72.5</v>
      </c>
      <c r="K674" s="2" t="str">
        <f t="shared" si="52"/>
        <v>0.5 ± 0.2</v>
      </c>
      <c r="L674" s="2">
        <f t="shared" si="53"/>
        <v>1.7999999999999999E-2</v>
      </c>
      <c r="M674" t="str">
        <f t="shared" si="54"/>
        <v>ATP-binding cassette sub-family A member 3</v>
      </c>
    </row>
    <row r="675" spans="1:13" x14ac:dyDescent="0.35">
      <c r="A675" t="s">
        <v>6120</v>
      </c>
      <c r="B675" s="2">
        <v>90.392135499999995</v>
      </c>
      <c r="C675" s="2">
        <v>0.46946073300000002</v>
      </c>
      <c r="D675" s="2">
        <f>VLOOKUP(A675,diploid!A:D,4,FALSE)</f>
        <v>0.16465865800000001</v>
      </c>
      <c r="E675" s="2">
        <v>1.1335978E-2</v>
      </c>
      <c r="F675" s="3" t="s">
        <v>6121</v>
      </c>
      <c r="G675" s="2" t="s">
        <v>9</v>
      </c>
      <c r="I675" s="2" t="str">
        <f t="shared" si="50"/>
        <v>105328051</v>
      </c>
      <c r="J675" s="2">
        <f t="shared" si="51"/>
        <v>90.4</v>
      </c>
      <c r="K675" s="2" t="str">
        <f t="shared" si="52"/>
        <v>0.5 ± 0.2</v>
      </c>
      <c r="L675" s="2">
        <f t="shared" si="53"/>
        <v>1.0999999999999999E-2</v>
      </c>
      <c r="M675" t="str">
        <f t="shared" si="54"/>
        <v>baculoviral IAP repeat-containing protein 2 isoform X2</v>
      </c>
    </row>
    <row r="676" spans="1:13" x14ac:dyDescent="0.35">
      <c r="A676" t="s">
        <v>6118</v>
      </c>
      <c r="B676" s="2">
        <v>28.948418159999999</v>
      </c>
      <c r="C676" s="2">
        <v>0.46922930400000001</v>
      </c>
      <c r="D676" s="2">
        <f>VLOOKUP(A676,diploid!A:D,4,FALSE)</f>
        <v>0.19451028400000001</v>
      </c>
      <c r="E676" s="2">
        <v>2.7169681000000001E-2</v>
      </c>
      <c r="F676" s="3" t="s">
        <v>6119</v>
      </c>
      <c r="G676" s="2" t="s">
        <v>9</v>
      </c>
      <c r="I676" s="2" t="str">
        <f t="shared" si="50"/>
        <v>105348770</v>
      </c>
      <c r="J676" s="2">
        <f t="shared" si="51"/>
        <v>28.9</v>
      </c>
      <c r="K676" s="2" t="str">
        <f t="shared" si="52"/>
        <v>0.5 ± 0.2</v>
      </c>
      <c r="L676" s="2">
        <f t="shared" si="53"/>
        <v>2.7E-2</v>
      </c>
      <c r="M676" t="str">
        <f t="shared" si="54"/>
        <v>tumor necrosis factor receptor superfamily member 5 isoform X1</v>
      </c>
    </row>
    <row r="677" spans="1:13" x14ac:dyDescent="0.35">
      <c r="A677" t="s">
        <v>6116</v>
      </c>
      <c r="B677" s="2">
        <v>64.150956879999995</v>
      </c>
      <c r="C677" s="2">
        <v>0.46778597</v>
      </c>
      <c r="D677" s="2">
        <f>VLOOKUP(A677,diploid!A:D,4,FALSE)</f>
        <v>0.196602897</v>
      </c>
      <c r="E677" s="2">
        <v>2.8921602000000001E-2</v>
      </c>
      <c r="F677" s="3" t="s">
        <v>6117</v>
      </c>
      <c r="G677" s="2" t="s">
        <v>9</v>
      </c>
      <c r="I677" s="2" t="str">
        <f t="shared" si="50"/>
        <v>105327449</v>
      </c>
      <c r="J677" s="2">
        <f t="shared" si="51"/>
        <v>64.2</v>
      </c>
      <c r="K677" s="2" t="str">
        <f t="shared" si="52"/>
        <v>0.5 ± 0.2</v>
      </c>
      <c r="L677" s="2">
        <f t="shared" si="53"/>
        <v>2.9000000000000001E-2</v>
      </c>
      <c r="M677" t="str">
        <f t="shared" si="54"/>
        <v>coiled-coil domain-containing protein 137</v>
      </c>
    </row>
    <row r="678" spans="1:13" x14ac:dyDescent="0.35">
      <c r="A678" t="s">
        <v>6114</v>
      </c>
      <c r="B678" s="2">
        <v>234.38894619999999</v>
      </c>
      <c r="C678" s="2">
        <v>0.46740149399999997</v>
      </c>
      <c r="D678" s="2">
        <f>VLOOKUP(A678,diploid!A:D,4,FALSE)</f>
        <v>0.21408513400000001</v>
      </c>
      <c r="E678" s="2">
        <v>4.0295549999999999E-2</v>
      </c>
      <c r="F678" s="3" t="s">
        <v>6115</v>
      </c>
      <c r="G678" s="2" t="s">
        <v>9</v>
      </c>
      <c r="I678" s="2" t="str">
        <f t="shared" si="50"/>
        <v>105330638</v>
      </c>
      <c r="J678" s="2">
        <f t="shared" si="51"/>
        <v>234.4</v>
      </c>
      <c r="K678" s="2" t="str">
        <f t="shared" si="52"/>
        <v>0.5 ± 0.2</v>
      </c>
      <c r="L678" s="2">
        <f t="shared" si="53"/>
        <v>0.04</v>
      </c>
      <c r="M678" t="str">
        <f t="shared" si="54"/>
        <v>mucin-2 isoform X2</v>
      </c>
    </row>
    <row r="679" spans="1:13" x14ac:dyDescent="0.35">
      <c r="A679" t="s">
        <v>6112</v>
      </c>
      <c r="B679" s="2">
        <v>91.600178830000004</v>
      </c>
      <c r="C679" s="2">
        <v>0.46691109400000003</v>
      </c>
      <c r="D679" s="2">
        <f>VLOOKUP(A679,diploid!A:D,4,FALSE)</f>
        <v>0.12042699</v>
      </c>
      <c r="E679" s="2">
        <v>8.4745999999999997E-4</v>
      </c>
      <c r="F679" s="3" t="s">
        <v>6113</v>
      </c>
      <c r="G679" s="2" t="s">
        <v>9</v>
      </c>
      <c r="I679" s="2" t="str">
        <f t="shared" si="50"/>
        <v>117692929</v>
      </c>
      <c r="J679" s="2">
        <f t="shared" si="51"/>
        <v>91.6</v>
      </c>
      <c r="K679" s="2" t="str">
        <f t="shared" si="52"/>
        <v>0.5 ± 0.1</v>
      </c>
      <c r="L679" s="2" t="str">
        <f t="shared" si="53"/>
        <v>&lt;0.001</v>
      </c>
      <c r="M679" t="str">
        <f t="shared" si="54"/>
        <v>homocysteine-responsive endoplasmic reticulum-resident ubiquitin-like domain member 2 protein</v>
      </c>
    </row>
    <row r="680" spans="1:13" x14ac:dyDescent="0.35">
      <c r="A680" t="s">
        <v>6110</v>
      </c>
      <c r="B680" s="2">
        <v>24.024279050000001</v>
      </c>
      <c r="C680" s="2">
        <v>0.46684671</v>
      </c>
      <c r="D680" s="2">
        <f>VLOOKUP(A680,diploid!A:D,4,FALSE)</f>
        <v>0.21903977899999999</v>
      </c>
      <c r="E680" s="2">
        <v>4.4308677999999997E-2</v>
      </c>
      <c r="F680" s="3" t="s">
        <v>6111</v>
      </c>
      <c r="G680" s="2" t="s">
        <v>9</v>
      </c>
      <c r="I680" s="2" t="str">
        <f t="shared" si="50"/>
        <v>105337840</v>
      </c>
      <c r="J680" s="2">
        <f t="shared" si="51"/>
        <v>24</v>
      </c>
      <c r="K680" s="2" t="str">
        <f t="shared" si="52"/>
        <v>0.5 ± 0.2</v>
      </c>
      <c r="L680" s="2">
        <f t="shared" si="53"/>
        <v>4.3999999999999997E-2</v>
      </c>
      <c r="M680" t="str">
        <f t="shared" si="54"/>
        <v>E3 ubiquitin-protein ligase RNF34-like</v>
      </c>
    </row>
    <row r="681" spans="1:13" x14ac:dyDescent="0.35">
      <c r="A681" t="s">
        <v>6108</v>
      </c>
      <c r="B681" s="2">
        <v>183.8395778</v>
      </c>
      <c r="C681" s="2">
        <v>0.46619481400000001</v>
      </c>
      <c r="D681" s="2">
        <f>VLOOKUP(A681,diploid!A:D,4,FALSE)</f>
        <v>0.19946871999999999</v>
      </c>
      <c r="E681" s="2">
        <v>3.1287411000000001E-2</v>
      </c>
      <c r="F681" s="3" t="s">
        <v>6109</v>
      </c>
      <c r="G681" s="2" t="s">
        <v>9</v>
      </c>
      <c r="I681" s="2" t="str">
        <f t="shared" si="50"/>
        <v>105332220</v>
      </c>
      <c r="J681" s="2">
        <f t="shared" si="51"/>
        <v>183.8</v>
      </c>
      <c r="K681" s="2" t="str">
        <f t="shared" si="52"/>
        <v>0.5 ± 0.2</v>
      </c>
      <c r="L681" s="2">
        <f t="shared" si="53"/>
        <v>3.1E-2</v>
      </c>
      <c r="M681" t="str">
        <f t="shared" si="54"/>
        <v>ribosome-binding protein 1 isoform X2</v>
      </c>
    </row>
    <row r="682" spans="1:13" x14ac:dyDescent="0.35">
      <c r="A682" t="s">
        <v>6106</v>
      </c>
      <c r="B682" s="2">
        <v>244.70375780000001</v>
      </c>
      <c r="C682" s="2">
        <v>0.46609820499999999</v>
      </c>
      <c r="D682" s="2">
        <f>VLOOKUP(A682,diploid!A:D,4,FALSE)</f>
        <v>0.13180635800000001</v>
      </c>
      <c r="E682" s="2">
        <v>2.2474650000000001E-3</v>
      </c>
      <c r="F682" s="3" t="s">
        <v>6107</v>
      </c>
      <c r="G682" s="2" t="s">
        <v>9</v>
      </c>
      <c r="I682" s="2" t="str">
        <f t="shared" si="50"/>
        <v>105341513</v>
      </c>
      <c r="J682" s="2">
        <f t="shared" si="51"/>
        <v>244.7</v>
      </c>
      <c r="K682" s="2" t="str">
        <f t="shared" si="52"/>
        <v>0.5 ± 0.1</v>
      </c>
      <c r="L682" s="2">
        <f t="shared" si="53"/>
        <v>2E-3</v>
      </c>
      <c r="M682" t="str">
        <f t="shared" si="54"/>
        <v>casein kinase I isoform X1</v>
      </c>
    </row>
    <row r="683" spans="1:13" x14ac:dyDescent="0.35">
      <c r="A683" t="s">
        <v>6104</v>
      </c>
      <c r="B683" s="2">
        <v>274.90745470000002</v>
      </c>
      <c r="C683" s="2">
        <v>0.46560981400000001</v>
      </c>
      <c r="D683" s="2">
        <f>VLOOKUP(A683,diploid!A:D,4,FALSE)</f>
        <v>0.136580497</v>
      </c>
      <c r="E683" s="2">
        <v>3.1353779999999999E-3</v>
      </c>
      <c r="F683" s="3" t="s">
        <v>6105</v>
      </c>
      <c r="G683" s="2" t="s">
        <v>9</v>
      </c>
      <c r="I683" s="2" t="str">
        <f t="shared" si="50"/>
        <v>105328599</v>
      </c>
      <c r="J683" s="2">
        <f t="shared" si="51"/>
        <v>274.89999999999998</v>
      </c>
      <c r="K683" s="2" t="str">
        <f t="shared" si="52"/>
        <v>0.5 ± 0.1</v>
      </c>
      <c r="L683" s="2">
        <f t="shared" si="53"/>
        <v>3.0000000000000001E-3</v>
      </c>
      <c r="M683" t="str">
        <f t="shared" si="54"/>
        <v>chromodomain Y-like protein 2 isoform X1</v>
      </c>
    </row>
    <row r="684" spans="1:13" x14ac:dyDescent="0.35">
      <c r="A684" t="s">
        <v>6102</v>
      </c>
      <c r="B684" s="2">
        <v>252.2546992</v>
      </c>
      <c r="C684" s="2">
        <v>0.46554411299999998</v>
      </c>
      <c r="D684" s="2">
        <f>VLOOKUP(A684,diploid!A:D,4,FALSE)</f>
        <v>0.15533908699999999</v>
      </c>
      <c r="E684" s="2">
        <v>8.3474250000000003E-3</v>
      </c>
      <c r="F684" s="3" t="s">
        <v>6103</v>
      </c>
      <c r="G684" s="2" t="s">
        <v>9</v>
      </c>
      <c r="I684" s="2" t="str">
        <f t="shared" si="50"/>
        <v>105340199</v>
      </c>
      <c r="J684" s="2">
        <f t="shared" si="51"/>
        <v>252.3</v>
      </c>
      <c r="K684" s="2" t="str">
        <f t="shared" si="52"/>
        <v>0.5 ± 0.2</v>
      </c>
      <c r="L684" s="2">
        <f t="shared" si="53"/>
        <v>8.0000000000000002E-3</v>
      </c>
      <c r="M684" t="str">
        <f t="shared" si="54"/>
        <v>transcription initiation factor TFIID subunit 10 isoform X2</v>
      </c>
    </row>
    <row r="685" spans="1:13" x14ac:dyDescent="0.35">
      <c r="A685" t="s">
        <v>6100</v>
      </c>
      <c r="B685" s="2">
        <v>122.4662063</v>
      </c>
      <c r="C685" s="2">
        <v>0.46502505199999999</v>
      </c>
      <c r="D685" s="2">
        <f>VLOOKUP(A685,diploid!A:D,4,FALSE)</f>
        <v>0.13859160800000001</v>
      </c>
      <c r="E685" s="2">
        <v>3.5681160000000001E-3</v>
      </c>
      <c r="F685" s="3" t="s">
        <v>6101</v>
      </c>
      <c r="G685" s="2" t="s">
        <v>9</v>
      </c>
      <c r="I685" s="2" t="str">
        <f t="shared" si="50"/>
        <v>105324606</v>
      </c>
      <c r="J685" s="2">
        <f t="shared" si="51"/>
        <v>122.5</v>
      </c>
      <c r="K685" s="2" t="str">
        <f t="shared" si="52"/>
        <v>0.5 ± 0.1</v>
      </c>
      <c r="L685" s="2">
        <f t="shared" si="53"/>
        <v>4.0000000000000001E-3</v>
      </c>
      <c r="M685" t="str">
        <f t="shared" si="54"/>
        <v>E3 ubiquitin-protein ligase HECW2</v>
      </c>
    </row>
    <row r="686" spans="1:13" x14ac:dyDescent="0.35">
      <c r="A686" t="s">
        <v>6098</v>
      </c>
      <c r="B686" s="2">
        <v>86.812375259999996</v>
      </c>
      <c r="C686" s="2">
        <v>0.464073401</v>
      </c>
      <c r="D686" s="2">
        <f>VLOOKUP(A686,diploid!A:D,4,FALSE)</f>
        <v>0.19827650299999999</v>
      </c>
      <c r="E686" s="2">
        <v>3.1374824000000003E-2</v>
      </c>
      <c r="F686" s="3" t="s">
        <v>6099</v>
      </c>
      <c r="G686" s="2" t="s">
        <v>9</v>
      </c>
      <c r="I686" s="2" t="str">
        <f t="shared" si="50"/>
        <v>105327252</v>
      </c>
      <c r="J686" s="2">
        <f t="shared" si="51"/>
        <v>86.8</v>
      </c>
      <c r="K686" s="2" t="str">
        <f t="shared" si="52"/>
        <v>0.5 ± 0.2</v>
      </c>
      <c r="L686" s="2">
        <f t="shared" si="53"/>
        <v>3.1E-2</v>
      </c>
      <c r="M686" t="str">
        <f t="shared" si="54"/>
        <v>translocon-associated protein subunit beta</v>
      </c>
    </row>
    <row r="687" spans="1:13" x14ac:dyDescent="0.35">
      <c r="A687" t="s">
        <v>6096</v>
      </c>
      <c r="B687" s="2">
        <v>18.8053159</v>
      </c>
      <c r="C687" s="2">
        <v>0.46391390599999999</v>
      </c>
      <c r="D687" s="2">
        <f>VLOOKUP(A687,diploid!A:D,4,FALSE)</f>
        <v>0.206121892</v>
      </c>
      <c r="E687" s="2">
        <v>3.6337424E-2</v>
      </c>
      <c r="F687" s="3" t="s">
        <v>6097</v>
      </c>
      <c r="G687" s="2" t="s">
        <v>9</v>
      </c>
      <c r="I687" s="2" t="str">
        <f t="shared" si="50"/>
        <v>105343003</v>
      </c>
      <c r="J687" s="2">
        <f t="shared" si="51"/>
        <v>18.8</v>
      </c>
      <c r="K687" s="2" t="str">
        <f t="shared" si="52"/>
        <v>0.5 ± 0.2</v>
      </c>
      <c r="L687" s="2">
        <f t="shared" si="53"/>
        <v>3.5999999999999997E-2</v>
      </c>
      <c r="M687" t="str">
        <f t="shared" si="54"/>
        <v>distal membrane-arm assembly complex protein 2 isoform X1</v>
      </c>
    </row>
    <row r="688" spans="1:13" x14ac:dyDescent="0.35">
      <c r="A688" t="s">
        <v>6094</v>
      </c>
      <c r="B688" s="2">
        <v>386.38141890000003</v>
      </c>
      <c r="C688" s="2">
        <v>0.463463868</v>
      </c>
      <c r="D688" s="2">
        <f>VLOOKUP(A688,diploid!A:D,4,FALSE)</f>
        <v>0.10330014799999999</v>
      </c>
      <c r="E688" s="2">
        <v>1.07156E-4</v>
      </c>
      <c r="F688" s="3" t="s">
        <v>6095</v>
      </c>
      <c r="G688" s="2" t="s">
        <v>9</v>
      </c>
      <c r="I688" s="2" t="str">
        <f t="shared" si="50"/>
        <v>105329587</v>
      </c>
      <c r="J688" s="2">
        <f t="shared" si="51"/>
        <v>386.4</v>
      </c>
      <c r="K688" s="2" t="str">
        <f t="shared" si="52"/>
        <v>0.5 ± 0.1</v>
      </c>
      <c r="L688" s="2" t="str">
        <f t="shared" si="53"/>
        <v>&lt;0.001</v>
      </c>
      <c r="M688" t="str">
        <f t="shared" si="54"/>
        <v>serine/threonine-protein kinase PAK 3 isoform X1</v>
      </c>
    </row>
    <row r="689" spans="1:13" x14ac:dyDescent="0.35">
      <c r="A689" t="s">
        <v>6092</v>
      </c>
      <c r="B689" s="2">
        <v>82.029609100000002</v>
      </c>
      <c r="C689" s="2">
        <v>0.46303455199999999</v>
      </c>
      <c r="D689" s="2">
        <f>VLOOKUP(A689,diploid!A:D,4,FALSE)</f>
        <v>0.189626814</v>
      </c>
      <c r="E689" s="2">
        <v>2.615615E-2</v>
      </c>
      <c r="F689" s="3" t="s">
        <v>6093</v>
      </c>
      <c r="G689" s="2" t="s">
        <v>9</v>
      </c>
      <c r="I689" s="2" t="str">
        <f t="shared" si="50"/>
        <v>105331310</v>
      </c>
      <c r="J689" s="2">
        <f t="shared" si="51"/>
        <v>82</v>
      </c>
      <c r="K689" s="2" t="str">
        <f t="shared" si="52"/>
        <v>0.5 ± 0.2</v>
      </c>
      <c r="L689" s="2">
        <f t="shared" si="53"/>
        <v>2.5999999999999999E-2</v>
      </c>
      <c r="M689" t="str">
        <f t="shared" si="54"/>
        <v>DNA polymerase epsilon subunit 3</v>
      </c>
    </row>
    <row r="690" spans="1:13" x14ac:dyDescent="0.35">
      <c r="A690" t="s">
        <v>6090</v>
      </c>
      <c r="B690" s="2">
        <v>515.73467779999999</v>
      </c>
      <c r="C690" s="2">
        <v>0.462598061</v>
      </c>
      <c r="D690" s="2">
        <f>VLOOKUP(A690,diploid!A:D,4,FALSE)</f>
        <v>0.12465242</v>
      </c>
      <c r="E690" s="2">
        <v>1.395723E-3</v>
      </c>
      <c r="F690" s="3" t="s">
        <v>6091</v>
      </c>
      <c r="G690" s="2" t="s">
        <v>9</v>
      </c>
      <c r="I690" s="2" t="str">
        <f t="shared" si="50"/>
        <v>105344351</v>
      </c>
      <c r="J690" s="2">
        <f t="shared" si="51"/>
        <v>515.70000000000005</v>
      </c>
      <c r="K690" s="2" t="str">
        <f t="shared" si="52"/>
        <v>0.5 ± 0.1</v>
      </c>
      <c r="L690" s="2">
        <f t="shared" si="53"/>
        <v>1E-3</v>
      </c>
      <c r="M690" t="str">
        <f t="shared" si="54"/>
        <v>selenoprotein S</v>
      </c>
    </row>
    <row r="691" spans="1:13" x14ac:dyDescent="0.35">
      <c r="A691" t="s">
        <v>6088</v>
      </c>
      <c r="B691" s="2">
        <v>132.07520120000001</v>
      </c>
      <c r="C691" s="2">
        <v>0.46231941900000001</v>
      </c>
      <c r="D691" s="2">
        <f>VLOOKUP(A691,diploid!A:D,4,FALSE)</f>
        <v>0.15215443400000001</v>
      </c>
      <c r="E691" s="2">
        <v>7.7005509999999999E-3</v>
      </c>
      <c r="F691" s="3" t="s">
        <v>6089</v>
      </c>
      <c r="G691" s="2" t="s">
        <v>9</v>
      </c>
      <c r="I691" s="2" t="str">
        <f t="shared" si="50"/>
        <v>105322560</v>
      </c>
      <c r="J691" s="2">
        <f t="shared" si="51"/>
        <v>132.1</v>
      </c>
      <c r="K691" s="2" t="str">
        <f t="shared" si="52"/>
        <v>0.5 ± 0.2</v>
      </c>
      <c r="L691" s="2">
        <f t="shared" si="53"/>
        <v>8.0000000000000002E-3</v>
      </c>
      <c r="M691" t="str">
        <f t="shared" si="54"/>
        <v>THO complex subunit 4 isoform X2</v>
      </c>
    </row>
    <row r="692" spans="1:13" x14ac:dyDescent="0.35">
      <c r="A692" t="s">
        <v>6086</v>
      </c>
      <c r="B692" s="2">
        <v>196.55326869999999</v>
      </c>
      <c r="C692" s="2">
        <v>0.46202722400000001</v>
      </c>
      <c r="D692" s="2">
        <f>VLOOKUP(A692,diploid!A:D,4,FALSE)</f>
        <v>0.21565088600000001</v>
      </c>
      <c r="E692" s="2">
        <v>4.4002006000000003E-2</v>
      </c>
      <c r="F692" s="3" t="s">
        <v>6087</v>
      </c>
      <c r="G692" s="2" t="s">
        <v>9</v>
      </c>
      <c r="I692" s="2" t="str">
        <f t="shared" si="50"/>
        <v>105323023</v>
      </c>
      <c r="J692" s="2">
        <f t="shared" si="51"/>
        <v>196.6</v>
      </c>
      <c r="K692" s="2" t="str">
        <f t="shared" si="52"/>
        <v>0.5 ± 0.2</v>
      </c>
      <c r="L692" s="2">
        <f t="shared" si="53"/>
        <v>4.3999999999999997E-2</v>
      </c>
      <c r="M692" t="str">
        <f t="shared" si="54"/>
        <v>muscle M-line assembly protein unc-89</v>
      </c>
    </row>
    <row r="693" spans="1:13" x14ac:dyDescent="0.35">
      <c r="A693" t="s">
        <v>6084</v>
      </c>
      <c r="B693" s="2">
        <v>118.2193268</v>
      </c>
      <c r="C693" s="2">
        <v>0.46199372</v>
      </c>
      <c r="D693" s="2">
        <f>VLOOKUP(A693,diploid!A:D,4,FALSE)</f>
        <v>0.19736495100000001</v>
      </c>
      <c r="E693" s="2">
        <v>3.1400290999999997E-2</v>
      </c>
      <c r="F693" s="3" t="s">
        <v>6085</v>
      </c>
      <c r="G693" s="2" t="s">
        <v>9</v>
      </c>
      <c r="I693" s="2" t="str">
        <f t="shared" si="50"/>
        <v>105323097</v>
      </c>
      <c r="J693" s="2">
        <f t="shared" si="51"/>
        <v>118.2</v>
      </c>
      <c r="K693" s="2" t="str">
        <f t="shared" si="52"/>
        <v>0.5 ± 0.2</v>
      </c>
      <c r="L693" s="2">
        <f t="shared" si="53"/>
        <v>3.1E-2</v>
      </c>
      <c r="M693" t="str">
        <f t="shared" si="54"/>
        <v>LOW QUALITY PROTEIN: multiple epidermal growth factor-like domains protein 10</v>
      </c>
    </row>
    <row r="694" spans="1:13" x14ac:dyDescent="0.35">
      <c r="A694" t="s">
        <v>6082</v>
      </c>
      <c r="B694" s="2">
        <v>16.56700648</v>
      </c>
      <c r="C694" s="2">
        <v>0.46187310500000001</v>
      </c>
      <c r="D694" s="2">
        <f>VLOOKUP(A694,diploid!A:D,4,FALSE)</f>
        <v>0.20814459699999999</v>
      </c>
      <c r="E694" s="2">
        <v>3.8817840999999999E-2</v>
      </c>
      <c r="F694" s="3" t="s">
        <v>6083</v>
      </c>
      <c r="G694" s="2" t="s">
        <v>9</v>
      </c>
      <c r="I694" s="2" t="str">
        <f t="shared" si="50"/>
        <v>105340438</v>
      </c>
      <c r="J694" s="2">
        <f t="shared" si="51"/>
        <v>16.600000000000001</v>
      </c>
      <c r="K694" s="2" t="str">
        <f t="shared" si="52"/>
        <v>0.5 ± 0.2</v>
      </c>
      <c r="L694" s="2">
        <f t="shared" si="53"/>
        <v>3.9E-2</v>
      </c>
      <c r="M694" t="str">
        <f t="shared" si="54"/>
        <v>isochorismatase domain-containing protein 2</v>
      </c>
    </row>
    <row r="695" spans="1:13" x14ac:dyDescent="0.35">
      <c r="A695" t="s">
        <v>6080</v>
      </c>
      <c r="B695" s="2">
        <v>32.439523600000001</v>
      </c>
      <c r="C695" s="2">
        <v>0.46120146200000001</v>
      </c>
      <c r="D695" s="2">
        <f>VLOOKUP(A695,diploid!A:D,4,FALSE)</f>
        <v>0.16699246300000001</v>
      </c>
      <c r="E695" s="2">
        <v>1.4042112000000001E-2</v>
      </c>
      <c r="F695" s="3" t="s">
        <v>6081</v>
      </c>
      <c r="G695" s="2" t="s">
        <v>9</v>
      </c>
      <c r="I695" s="2" t="str">
        <f t="shared" si="50"/>
        <v>105320843</v>
      </c>
      <c r="J695" s="2">
        <f t="shared" si="51"/>
        <v>32.4</v>
      </c>
      <c r="K695" s="2" t="str">
        <f t="shared" si="52"/>
        <v>0.5 ± 0.2</v>
      </c>
      <c r="L695" s="2">
        <f t="shared" si="53"/>
        <v>1.4E-2</v>
      </c>
      <c r="M695" t="str">
        <f t="shared" si="54"/>
        <v>protein O-mannosyl-transferase 2</v>
      </c>
    </row>
    <row r="696" spans="1:13" x14ac:dyDescent="0.35">
      <c r="A696" t="s">
        <v>6078</v>
      </c>
      <c r="B696" s="2">
        <v>165.57747979999999</v>
      </c>
      <c r="C696" s="2">
        <v>0.46098504299999998</v>
      </c>
      <c r="D696" s="2">
        <f>VLOOKUP(A696,diploid!A:D,4,FALSE)</f>
        <v>0.13331733200000001</v>
      </c>
      <c r="E696" s="2">
        <v>2.789808E-3</v>
      </c>
      <c r="F696" s="3" t="s">
        <v>6079</v>
      </c>
      <c r="G696" s="2" t="s">
        <v>9</v>
      </c>
      <c r="I696" s="2" t="str">
        <f t="shared" si="50"/>
        <v>105325007</v>
      </c>
      <c r="J696" s="2">
        <f t="shared" si="51"/>
        <v>165.6</v>
      </c>
      <c r="K696" s="2" t="str">
        <f t="shared" si="52"/>
        <v>0.5 ± 0.1</v>
      </c>
      <c r="L696" s="2">
        <f t="shared" si="53"/>
        <v>3.0000000000000001E-3</v>
      </c>
      <c r="M696" t="str">
        <f t="shared" si="54"/>
        <v>signal recognition particle receptor subunit alpha</v>
      </c>
    </row>
    <row r="697" spans="1:13" x14ac:dyDescent="0.35">
      <c r="A697" t="s">
        <v>6076</v>
      </c>
      <c r="B697" s="2">
        <v>17.57456122</v>
      </c>
      <c r="C697" s="2">
        <v>0.46025744200000002</v>
      </c>
      <c r="D697" s="2">
        <f>VLOOKUP(A697,diploid!A:D,4,FALSE)</f>
        <v>0.21333972800000001</v>
      </c>
      <c r="E697" s="2">
        <v>4.3312396000000003E-2</v>
      </c>
      <c r="F697" s="3" t="s">
        <v>6077</v>
      </c>
      <c r="G697" s="2" t="s">
        <v>9</v>
      </c>
      <c r="I697" s="2" t="str">
        <f t="shared" si="50"/>
        <v>105322255</v>
      </c>
      <c r="J697" s="2">
        <f t="shared" si="51"/>
        <v>17.600000000000001</v>
      </c>
      <c r="K697" s="2" t="str">
        <f t="shared" si="52"/>
        <v>0.5 ± 0.2</v>
      </c>
      <c r="L697" s="2">
        <f t="shared" si="53"/>
        <v>4.2999999999999997E-2</v>
      </c>
      <c r="M697" t="str">
        <f t="shared" si="54"/>
        <v>serine/threonine-protein phosphatase 6 regulatory ankyrin repeat subunit C</v>
      </c>
    </row>
    <row r="698" spans="1:13" x14ac:dyDescent="0.35">
      <c r="A698" t="s">
        <v>6075</v>
      </c>
      <c r="B698" s="2">
        <v>218.59694780000001</v>
      </c>
      <c r="C698" s="2">
        <v>0.459730839</v>
      </c>
      <c r="D698" s="2">
        <f>VLOOKUP(A698,diploid!A:D,4,FALSE)</f>
        <v>0.143636132</v>
      </c>
      <c r="E698" s="2">
        <v>5.2134310000000001E-3</v>
      </c>
      <c r="F698" s="3" t="s">
        <v>5286</v>
      </c>
      <c r="G698" s="2" t="s">
        <v>9</v>
      </c>
      <c r="I698" s="2" t="str">
        <f t="shared" si="50"/>
        <v>105325012</v>
      </c>
      <c r="J698" s="2">
        <f t="shared" si="51"/>
        <v>218.6</v>
      </c>
      <c r="K698" s="2" t="str">
        <f t="shared" si="52"/>
        <v>0.5 ± 0.1</v>
      </c>
      <c r="L698" s="2">
        <f t="shared" si="53"/>
        <v>5.0000000000000001E-3</v>
      </c>
      <c r="M698" t="str">
        <f t="shared" si="54"/>
        <v>titin homolog isoform X1</v>
      </c>
    </row>
    <row r="699" spans="1:13" x14ac:dyDescent="0.35">
      <c r="A699" t="s">
        <v>6074</v>
      </c>
      <c r="B699" s="2">
        <v>1139.3795210000001</v>
      </c>
      <c r="C699" s="2">
        <v>0.45912194200000001</v>
      </c>
      <c r="D699" s="2">
        <f>VLOOKUP(A699,diploid!A:D,4,FALSE)</f>
        <v>0.149490711</v>
      </c>
      <c r="E699" s="2">
        <v>7.1785080000000001E-3</v>
      </c>
      <c r="F699" s="3" t="s">
        <v>5906</v>
      </c>
      <c r="G699" s="2" t="s">
        <v>9</v>
      </c>
      <c r="I699" s="2" t="str">
        <f t="shared" si="50"/>
        <v>105325218</v>
      </c>
      <c r="J699" s="2">
        <f t="shared" si="51"/>
        <v>1139.4000000000001</v>
      </c>
      <c r="K699" s="2" t="str">
        <f t="shared" si="52"/>
        <v>0.5 ± 0.1</v>
      </c>
      <c r="L699" s="2">
        <f t="shared" si="53"/>
        <v>7.0000000000000001E-3</v>
      </c>
      <c r="M699" t="str">
        <f t="shared" si="54"/>
        <v>collagen alpha-1(I) chain</v>
      </c>
    </row>
    <row r="700" spans="1:13" x14ac:dyDescent="0.35">
      <c r="A700" t="s">
        <v>6072</v>
      </c>
      <c r="B700" s="2">
        <v>418.38925599999999</v>
      </c>
      <c r="C700" s="2">
        <v>0.45884207300000002</v>
      </c>
      <c r="D700" s="2">
        <f>VLOOKUP(A700,diploid!A:D,4,FALSE)</f>
        <v>0.121638633</v>
      </c>
      <c r="E700" s="2">
        <v>1.1912509999999999E-3</v>
      </c>
      <c r="F700" s="3" t="s">
        <v>6073</v>
      </c>
      <c r="G700" s="2" t="s">
        <v>9</v>
      </c>
      <c r="I700" s="2" t="str">
        <f t="shared" si="50"/>
        <v>105345808</v>
      </c>
      <c r="J700" s="2">
        <f t="shared" si="51"/>
        <v>418.4</v>
      </c>
      <c r="K700" s="2" t="str">
        <f t="shared" si="52"/>
        <v>0.5 ± 0.1</v>
      </c>
      <c r="L700" s="2">
        <f t="shared" si="53"/>
        <v>1E-3</v>
      </c>
      <c r="M700" t="str">
        <f t="shared" si="54"/>
        <v>cytochrome b-c1 complex subunit Rieske mitochondrial-like</v>
      </c>
    </row>
    <row r="701" spans="1:13" x14ac:dyDescent="0.35">
      <c r="A701" t="s">
        <v>6070</v>
      </c>
      <c r="B701" s="2">
        <v>59.78408486</v>
      </c>
      <c r="C701" s="2">
        <v>0.458777938</v>
      </c>
      <c r="D701" s="2">
        <f>VLOOKUP(A701,diploid!A:D,4,FALSE)</f>
        <v>0.14685601700000001</v>
      </c>
      <c r="E701" s="2">
        <v>6.309098E-3</v>
      </c>
      <c r="F701" s="3" t="s">
        <v>6071</v>
      </c>
      <c r="G701" s="2" t="s">
        <v>9</v>
      </c>
      <c r="I701" s="2" t="str">
        <f t="shared" si="50"/>
        <v>105333173</v>
      </c>
      <c r="J701" s="2">
        <f t="shared" si="51"/>
        <v>59.8</v>
      </c>
      <c r="K701" s="2" t="str">
        <f t="shared" si="52"/>
        <v>0.5 ± 0.1</v>
      </c>
      <c r="L701" s="2">
        <f t="shared" si="53"/>
        <v>6.0000000000000001E-3</v>
      </c>
      <c r="M701" t="str">
        <f t="shared" si="54"/>
        <v>protocadherin-16</v>
      </c>
    </row>
    <row r="702" spans="1:13" x14ac:dyDescent="0.35">
      <c r="A702" t="s">
        <v>6068</v>
      </c>
      <c r="B702" s="2">
        <v>24.828848440000002</v>
      </c>
      <c r="C702" s="2">
        <v>0.45838508900000002</v>
      </c>
      <c r="D702" s="2">
        <f>VLOOKUP(A702,diploid!A:D,4,FALSE)</f>
        <v>0.19988001699999999</v>
      </c>
      <c r="E702" s="2">
        <v>3.4316397999999998E-2</v>
      </c>
      <c r="F702" s="3" t="s">
        <v>6069</v>
      </c>
      <c r="G702" s="2" t="s">
        <v>9</v>
      </c>
      <c r="I702" s="2" t="str">
        <f t="shared" si="50"/>
        <v>105340541</v>
      </c>
      <c r="J702" s="2">
        <f t="shared" si="51"/>
        <v>24.8</v>
      </c>
      <c r="K702" s="2" t="str">
        <f t="shared" si="52"/>
        <v>0.5 ± 0.2</v>
      </c>
      <c r="L702" s="2">
        <f t="shared" si="53"/>
        <v>3.4000000000000002E-2</v>
      </c>
      <c r="M702" t="str">
        <f t="shared" si="54"/>
        <v>transport and Golgi organization protein 6 homolog</v>
      </c>
    </row>
    <row r="703" spans="1:13" x14ac:dyDescent="0.35">
      <c r="A703" t="s">
        <v>6066</v>
      </c>
      <c r="B703" s="2">
        <v>83.598304330000005</v>
      </c>
      <c r="C703" s="2">
        <v>0.45764791999999999</v>
      </c>
      <c r="D703" s="2">
        <f>VLOOKUP(A703,diploid!A:D,4,FALSE)</f>
        <v>0.161697655</v>
      </c>
      <c r="E703" s="2">
        <v>1.2167598999999999E-2</v>
      </c>
      <c r="F703" s="3" t="s">
        <v>6067</v>
      </c>
      <c r="G703" s="2" t="s">
        <v>9</v>
      </c>
      <c r="I703" s="2" t="str">
        <f t="shared" si="50"/>
        <v>105335823</v>
      </c>
      <c r="J703" s="2">
        <f t="shared" si="51"/>
        <v>83.6</v>
      </c>
      <c r="K703" s="2" t="str">
        <f t="shared" si="52"/>
        <v>0.5 ± 0.2</v>
      </c>
      <c r="L703" s="2">
        <f t="shared" si="53"/>
        <v>1.2E-2</v>
      </c>
      <c r="M703" t="str">
        <f t="shared" si="54"/>
        <v>ubiquitin carboxyl-terminal hydrolase 3</v>
      </c>
    </row>
    <row r="704" spans="1:13" x14ac:dyDescent="0.35">
      <c r="A704" t="s">
        <v>6064</v>
      </c>
      <c r="B704" s="2">
        <v>60.518706139999999</v>
      </c>
      <c r="C704" s="2">
        <v>0.45698629099999999</v>
      </c>
      <c r="D704" s="2">
        <f>VLOOKUP(A704,diploid!A:D,4,FALSE)</f>
        <v>0.17698227799999999</v>
      </c>
      <c r="E704" s="2">
        <v>2.0361114E-2</v>
      </c>
      <c r="F704" s="3" t="s">
        <v>6065</v>
      </c>
      <c r="G704" s="2" t="s">
        <v>9</v>
      </c>
      <c r="I704" s="2" t="str">
        <f t="shared" si="50"/>
        <v>105343265</v>
      </c>
      <c r="J704" s="2">
        <f t="shared" si="51"/>
        <v>60.5</v>
      </c>
      <c r="K704" s="2" t="str">
        <f t="shared" si="52"/>
        <v>0.5 ± 0.2</v>
      </c>
      <c r="L704" s="2">
        <f t="shared" si="53"/>
        <v>0.02</v>
      </c>
      <c r="M704" t="str">
        <f t="shared" si="54"/>
        <v>protein yippee-like 5</v>
      </c>
    </row>
    <row r="705" spans="1:13" x14ac:dyDescent="0.35">
      <c r="A705" t="s">
        <v>6063</v>
      </c>
      <c r="B705" s="2">
        <v>125.9351571</v>
      </c>
      <c r="C705" s="2">
        <v>0.45623689699999997</v>
      </c>
      <c r="D705" s="2">
        <f>VLOOKUP(A705,diploid!A:D,4,FALSE)</f>
        <v>0.144880868</v>
      </c>
      <c r="E705" s="2">
        <v>5.9767040000000002E-3</v>
      </c>
      <c r="F705" s="3" t="s">
        <v>4169</v>
      </c>
      <c r="G705" s="2" t="s">
        <v>9</v>
      </c>
      <c r="I705" s="2" t="str">
        <f t="shared" si="50"/>
        <v>105337734</v>
      </c>
      <c r="J705" s="2">
        <f t="shared" si="51"/>
        <v>125.9</v>
      </c>
      <c r="K705" s="2" t="str">
        <f t="shared" si="52"/>
        <v>0.5 ± 0.1</v>
      </c>
      <c r="L705" s="2">
        <f t="shared" si="53"/>
        <v>6.0000000000000001E-3</v>
      </c>
      <c r="M705" t="str">
        <f t="shared" si="54"/>
        <v>serine-rich adhesin for platelets</v>
      </c>
    </row>
    <row r="706" spans="1:13" x14ac:dyDescent="0.35">
      <c r="A706" t="s">
        <v>6061</v>
      </c>
      <c r="B706" s="2">
        <v>116.4809568</v>
      </c>
      <c r="C706" s="2">
        <v>0.45513428900000003</v>
      </c>
      <c r="D706" s="2">
        <f>VLOOKUP(A706,diploid!A:D,4,FALSE)</f>
        <v>0.20132768100000001</v>
      </c>
      <c r="E706" s="2">
        <v>3.6838494999999999E-2</v>
      </c>
      <c r="F706" s="3" t="s">
        <v>6062</v>
      </c>
      <c r="G706" s="2" t="s">
        <v>9</v>
      </c>
      <c r="I706" s="2" t="str">
        <f t="shared" si="50"/>
        <v>105320205</v>
      </c>
      <c r="J706" s="2">
        <f t="shared" si="51"/>
        <v>116.5</v>
      </c>
      <c r="K706" s="2" t="str">
        <f t="shared" si="52"/>
        <v>0.5 ± 0.2</v>
      </c>
      <c r="L706" s="2">
        <f t="shared" si="53"/>
        <v>3.6999999999999998E-2</v>
      </c>
      <c r="M706" t="str">
        <f t="shared" si="54"/>
        <v>sphingolipid delta(4)-desaturase DES1</v>
      </c>
    </row>
    <row r="707" spans="1:13" x14ac:dyDescent="0.35">
      <c r="A707" t="s">
        <v>6059</v>
      </c>
      <c r="B707" s="2">
        <v>171.9119326</v>
      </c>
      <c r="C707" s="2">
        <v>0.45477651299999999</v>
      </c>
      <c r="D707" s="2">
        <f>VLOOKUP(A707,diploid!A:D,4,FALSE)</f>
        <v>0.18053003400000001</v>
      </c>
      <c r="E707" s="2">
        <v>2.2988729999999999E-2</v>
      </c>
      <c r="F707" s="3" t="s">
        <v>6060</v>
      </c>
      <c r="G707" s="2" t="s">
        <v>9</v>
      </c>
      <c r="I707" s="2" t="str">
        <f t="shared" ref="I707:I770" si="55">RIGHT(A707,9)</f>
        <v>105341207</v>
      </c>
      <c r="J707" s="2">
        <f t="shared" ref="J707:J770" si="56">ROUND(B707,1)</f>
        <v>171.9</v>
      </c>
      <c r="K707" s="2" t="str">
        <f t="shared" ref="K707:K770" si="57">ROUND(C707,1) &amp; " ± " &amp; ROUND(D707,1)</f>
        <v>0.5 ± 0.2</v>
      </c>
      <c r="L707" s="2">
        <f t="shared" ref="L707:L770" si="58">IF(E707&lt;0.001,"&lt;0.001",ROUND(E707,3))</f>
        <v>2.3E-2</v>
      </c>
      <c r="M707" t="str">
        <f t="shared" ref="M707:M770" si="59">F707</f>
        <v>tyrosine-protein kinase receptor svh-2</v>
      </c>
    </row>
    <row r="708" spans="1:13" x14ac:dyDescent="0.35">
      <c r="A708" t="s">
        <v>6057</v>
      </c>
      <c r="B708" s="2">
        <v>79.275401200000005</v>
      </c>
      <c r="C708" s="2">
        <v>0.45462281900000001</v>
      </c>
      <c r="D708" s="2">
        <f>VLOOKUP(A708,diploid!A:D,4,FALSE)</f>
        <v>0.12823403799999999</v>
      </c>
      <c r="E708" s="2">
        <v>2.2679900000000001E-3</v>
      </c>
      <c r="F708" s="3" t="s">
        <v>6058</v>
      </c>
      <c r="G708" s="2" t="s">
        <v>9</v>
      </c>
      <c r="I708" s="2" t="str">
        <f t="shared" si="55"/>
        <v>105340430</v>
      </c>
      <c r="J708" s="2">
        <f t="shared" si="56"/>
        <v>79.3</v>
      </c>
      <c r="K708" s="2" t="str">
        <f t="shared" si="57"/>
        <v>0.5 ± 0.1</v>
      </c>
      <c r="L708" s="2">
        <f t="shared" si="58"/>
        <v>2E-3</v>
      </c>
      <c r="M708" t="str">
        <f t="shared" si="59"/>
        <v>threonylcarbamoyladenosine tRNA methylthiotransferase</v>
      </c>
    </row>
    <row r="709" spans="1:13" x14ac:dyDescent="0.35">
      <c r="A709" t="s">
        <v>6055</v>
      </c>
      <c r="B709" s="2">
        <v>82.376065789999998</v>
      </c>
      <c r="C709" s="2">
        <v>0.45444454899999998</v>
      </c>
      <c r="D709" s="2">
        <f>VLOOKUP(A709,diploid!A:D,4,FALSE)</f>
        <v>0.191832159</v>
      </c>
      <c r="E709" s="2">
        <v>3.0471152000000001E-2</v>
      </c>
      <c r="F709" s="3" t="s">
        <v>6056</v>
      </c>
      <c r="G709" s="2" t="s">
        <v>9</v>
      </c>
      <c r="I709" s="2" t="str">
        <f t="shared" si="55"/>
        <v>105324083</v>
      </c>
      <c r="J709" s="2">
        <f t="shared" si="56"/>
        <v>82.4</v>
      </c>
      <c r="K709" s="2" t="str">
        <f t="shared" si="57"/>
        <v>0.5 ± 0.2</v>
      </c>
      <c r="L709" s="2">
        <f t="shared" si="58"/>
        <v>0.03</v>
      </c>
      <c r="M709" t="str">
        <f t="shared" si="59"/>
        <v>zinc finger protein 816</v>
      </c>
    </row>
    <row r="710" spans="1:13" x14ac:dyDescent="0.35">
      <c r="A710" t="s">
        <v>6053</v>
      </c>
      <c r="B710" s="2">
        <v>23.113304450000001</v>
      </c>
      <c r="C710" s="2">
        <v>0.4544436</v>
      </c>
      <c r="D710" s="2">
        <f>VLOOKUP(A710,diploid!A:D,4,FALSE)</f>
        <v>0.193846197</v>
      </c>
      <c r="E710" s="2">
        <v>3.1684287999999998E-2</v>
      </c>
      <c r="F710" s="3" t="s">
        <v>6054</v>
      </c>
      <c r="G710" s="2" t="s">
        <v>9</v>
      </c>
      <c r="I710" s="2" t="str">
        <f t="shared" si="55"/>
        <v>105328741</v>
      </c>
      <c r="J710" s="2">
        <f t="shared" si="56"/>
        <v>23.1</v>
      </c>
      <c r="K710" s="2" t="str">
        <f t="shared" si="57"/>
        <v>0.5 ± 0.2</v>
      </c>
      <c r="L710" s="2">
        <f t="shared" si="58"/>
        <v>3.2000000000000001E-2</v>
      </c>
      <c r="M710" t="str">
        <f t="shared" si="59"/>
        <v>mediator of RNA polymerase II transcription subunit 18 isoform X1</v>
      </c>
    </row>
    <row r="711" spans="1:13" x14ac:dyDescent="0.35">
      <c r="A711" t="s">
        <v>6051</v>
      </c>
      <c r="B711" s="2">
        <v>156.34346410000001</v>
      </c>
      <c r="C711" s="2">
        <v>0.45420375499999999</v>
      </c>
      <c r="D711" s="2">
        <f>VLOOKUP(A711,diploid!A:D,4,FALSE)</f>
        <v>0.17665171099999999</v>
      </c>
      <c r="E711" s="2">
        <v>2.0845638E-2</v>
      </c>
      <c r="F711" s="3" t="s">
        <v>6052</v>
      </c>
      <c r="G711" s="2" t="s">
        <v>9</v>
      </c>
      <c r="I711" s="2" t="str">
        <f t="shared" si="55"/>
        <v>105348232</v>
      </c>
      <c r="J711" s="2">
        <f t="shared" si="56"/>
        <v>156.30000000000001</v>
      </c>
      <c r="K711" s="2" t="str">
        <f t="shared" si="57"/>
        <v>0.5 ± 0.2</v>
      </c>
      <c r="L711" s="2">
        <f t="shared" si="58"/>
        <v>2.1000000000000001E-2</v>
      </c>
      <c r="M711" t="str">
        <f t="shared" si="59"/>
        <v>ras-related protein RABF2b</v>
      </c>
    </row>
    <row r="712" spans="1:13" x14ac:dyDescent="0.35">
      <c r="A712" t="s">
        <v>6049</v>
      </c>
      <c r="B712" s="2">
        <v>29.35190935</v>
      </c>
      <c r="C712" s="2">
        <v>0.45403431</v>
      </c>
      <c r="D712" s="2">
        <f>VLOOKUP(A712,diploid!A:D,4,FALSE)</f>
        <v>0.21170798199999999</v>
      </c>
      <c r="E712" s="2">
        <v>4.4910395999999998E-2</v>
      </c>
      <c r="F712" s="3" t="s">
        <v>6050</v>
      </c>
      <c r="G712" s="2" t="s">
        <v>9</v>
      </c>
      <c r="I712" s="2" t="str">
        <f t="shared" si="55"/>
        <v>105323791</v>
      </c>
      <c r="J712" s="2">
        <f t="shared" si="56"/>
        <v>29.4</v>
      </c>
      <c r="K712" s="2" t="str">
        <f t="shared" si="57"/>
        <v>0.5 ± 0.2</v>
      </c>
      <c r="L712" s="2">
        <f t="shared" si="58"/>
        <v>4.4999999999999998E-2</v>
      </c>
      <c r="M712" t="str">
        <f t="shared" si="59"/>
        <v>LOW QUALITY PROTEIN: dolichol-phosphate mannosyltransferase subunit 3</v>
      </c>
    </row>
    <row r="713" spans="1:13" x14ac:dyDescent="0.35">
      <c r="A713" t="s">
        <v>6047</v>
      </c>
      <c r="B713" s="2">
        <v>100.7136196</v>
      </c>
      <c r="C713" s="2">
        <v>0.45356501100000002</v>
      </c>
      <c r="D713" s="2">
        <f>VLOOKUP(A713,diploid!A:D,4,FALSE)</f>
        <v>0.15244551200000001</v>
      </c>
      <c r="E713" s="2">
        <v>9.0465570000000002E-3</v>
      </c>
      <c r="F713" s="3" t="s">
        <v>6048</v>
      </c>
      <c r="G713" s="2" t="s">
        <v>9</v>
      </c>
      <c r="I713" s="2" t="str">
        <f t="shared" si="55"/>
        <v>105333348</v>
      </c>
      <c r="J713" s="2">
        <f t="shared" si="56"/>
        <v>100.7</v>
      </c>
      <c r="K713" s="2" t="str">
        <f t="shared" si="57"/>
        <v>0.5 ± 0.2</v>
      </c>
      <c r="L713" s="2">
        <f t="shared" si="58"/>
        <v>8.9999999999999993E-3</v>
      </c>
      <c r="M713" t="str">
        <f t="shared" si="59"/>
        <v>protein SREK1IP1</v>
      </c>
    </row>
    <row r="714" spans="1:13" x14ac:dyDescent="0.35">
      <c r="A714" t="s">
        <v>6045</v>
      </c>
      <c r="B714" s="2">
        <v>69.606551359999997</v>
      </c>
      <c r="C714" s="2">
        <v>0.453063049</v>
      </c>
      <c r="D714" s="2">
        <f>VLOOKUP(A714,diploid!A:D,4,FALSE)</f>
        <v>0.16606142099999999</v>
      </c>
      <c r="E714" s="2">
        <v>1.53831E-2</v>
      </c>
      <c r="F714" s="3" t="s">
        <v>6046</v>
      </c>
      <c r="G714" s="2" t="s">
        <v>9</v>
      </c>
      <c r="I714" s="2" t="str">
        <f t="shared" si="55"/>
        <v>105319360</v>
      </c>
      <c r="J714" s="2">
        <f t="shared" si="56"/>
        <v>69.599999999999994</v>
      </c>
      <c r="K714" s="2" t="str">
        <f t="shared" si="57"/>
        <v>0.5 ± 0.2</v>
      </c>
      <c r="L714" s="2">
        <f t="shared" si="58"/>
        <v>1.4999999999999999E-2</v>
      </c>
      <c r="M714" t="str">
        <f t="shared" si="59"/>
        <v>COMM domain-containing protein 9</v>
      </c>
    </row>
    <row r="715" spans="1:13" x14ac:dyDescent="0.35">
      <c r="A715" t="s">
        <v>6043</v>
      </c>
      <c r="B715" s="2">
        <v>345.23525619999998</v>
      </c>
      <c r="C715" s="2">
        <v>0.45283778499999999</v>
      </c>
      <c r="D715" s="2">
        <f>VLOOKUP(A715,diploid!A:D,4,FALSE)</f>
        <v>0.109017657</v>
      </c>
      <c r="E715" s="2">
        <v>3.5349999999999997E-4</v>
      </c>
      <c r="F715" s="3" t="s">
        <v>6044</v>
      </c>
      <c r="G715" s="2" t="s">
        <v>9</v>
      </c>
      <c r="I715" s="2" t="str">
        <f t="shared" si="55"/>
        <v>105348562</v>
      </c>
      <c r="J715" s="2">
        <f t="shared" si="56"/>
        <v>345.2</v>
      </c>
      <c r="K715" s="2" t="str">
        <f t="shared" si="57"/>
        <v>0.5 ± 0.1</v>
      </c>
      <c r="L715" s="2" t="str">
        <f t="shared" si="58"/>
        <v>&lt;0.001</v>
      </c>
      <c r="M715" t="str">
        <f t="shared" si="59"/>
        <v>mitochondrial-processing peptidase subunit beta</v>
      </c>
    </row>
    <row r="716" spans="1:13" x14ac:dyDescent="0.35">
      <c r="A716" t="s">
        <v>6041</v>
      </c>
      <c r="B716" s="2">
        <v>206.26660340000001</v>
      </c>
      <c r="C716" s="2">
        <v>0.45223582000000001</v>
      </c>
      <c r="D716" s="2">
        <f>VLOOKUP(A716,diploid!A:D,4,FALSE)</f>
        <v>0.14254768400000001</v>
      </c>
      <c r="E716" s="2">
        <v>5.7022189999999997E-3</v>
      </c>
      <c r="F716" s="3" t="s">
        <v>6042</v>
      </c>
      <c r="G716" s="2" t="s">
        <v>9</v>
      </c>
      <c r="I716" s="2" t="str">
        <f t="shared" si="55"/>
        <v>105337548</v>
      </c>
      <c r="J716" s="2">
        <f t="shared" si="56"/>
        <v>206.3</v>
      </c>
      <c r="K716" s="2" t="str">
        <f t="shared" si="57"/>
        <v>0.5 ± 0.1</v>
      </c>
      <c r="L716" s="2">
        <f t="shared" si="58"/>
        <v>6.0000000000000001E-3</v>
      </c>
      <c r="M716" t="str">
        <f t="shared" si="59"/>
        <v>multidrug resistance-associated protein 4 isoform X1</v>
      </c>
    </row>
    <row r="717" spans="1:13" x14ac:dyDescent="0.35">
      <c r="A717" t="s">
        <v>6039</v>
      </c>
      <c r="B717" s="2">
        <v>69.605396380000002</v>
      </c>
      <c r="C717" s="2">
        <v>0.45210128900000002</v>
      </c>
      <c r="D717" s="2">
        <f>VLOOKUP(A717,diploid!A:D,4,FALSE)</f>
        <v>0.17120165300000001</v>
      </c>
      <c r="E717" s="2">
        <v>1.8318021E-2</v>
      </c>
      <c r="F717" s="3" t="s">
        <v>6040</v>
      </c>
      <c r="G717" s="2" t="s">
        <v>9</v>
      </c>
      <c r="I717" s="2" t="str">
        <f t="shared" si="55"/>
        <v>105338334</v>
      </c>
      <c r="J717" s="2">
        <f t="shared" si="56"/>
        <v>69.599999999999994</v>
      </c>
      <c r="K717" s="2" t="str">
        <f t="shared" si="57"/>
        <v>0.5 ± 0.2</v>
      </c>
      <c r="L717" s="2">
        <f t="shared" si="58"/>
        <v>1.7999999999999999E-2</v>
      </c>
      <c r="M717" t="str">
        <f t="shared" si="59"/>
        <v>ADAM 17-like protease isoform X1</v>
      </c>
    </row>
    <row r="718" spans="1:13" x14ac:dyDescent="0.35">
      <c r="A718" t="s">
        <v>6037</v>
      </c>
      <c r="B718" s="2">
        <v>79.635976339999999</v>
      </c>
      <c r="C718" s="2">
        <v>0.45131247499999999</v>
      </c>
      <c r="D718" s="2">
        <f>VLOOKUP(A718,diploid!A:D,4,FALSE)</f>
        <v>0.19337111800000001</v>
      </c>
      <c r="E718" s="2">
        <v>3.2539810000000002E-2</v>
      </c>
      <c r="F718" s="3" t="s">
        <v>6038</v>
      </c>
      <c r="G718" s="2" t="s">
        <v>9</v>
      </c>
      <c r="I718" s="2" t="str">
        <f t="shared" si="55"/>
        <v>105333570</v>
      </c>
      <c r="J718" s="2">
        <f t="shared" si="56"/>
        <v>79.599999999999994</v>
      </c>
      <c r="K718" s="2" t="str">
        <f t="shared" si="57"/>
        <v>0.5 ± 0.2</v>
      </c>
      <c r="L718" s="2">
        <f t="shared" si="58"/>
        <v>3.3000000000000002E-2</v>
      </c>
      <c r="M718" t="str">
        <f t="shared" si="59"/>
        <v>WW domain-binding protein 4</v>
      </c>
    </row>
    <row r="719" spans="1:13" x14ac:dyDescent="0.35">
      <c r="A719" t="s">
        <v>6035</v>
      </c>
      <c r="B719" s="2">
        <v>44.115566100000002</v>
      </c>
      <c r="C719" s="2">
        <v>0.450956949</v>
      </c>
      <c r="D719" s="2">
        <f>VLOOKUP(A719,diploid!A:D,4,FALSE)</f>
        <v>0.18804404899999999</v>
      </c>
      <c r="E719" s="2">
        <v>2.907146E-2</v>
      </c>
      <c r="F719" s="3" t="s">
        <v>6036</v>
      </c>
      <c r="G719" s="2" t="s">
        <v>9</v>
      </c>
      <c r="I719" s="2" t="str">
        <f t="shared" si="55"/>
        <v>105319572</v>
      </c>
      <c r="J719" s="2">
        <f t="shared" si="56"/>
        <v>44.1</v>
      </c>
      <c r="K719" s="2" t="str">
        <f t="shared" si="57"/>
        <v>0.5 ± 0.2</v>
      </c>
      <c r="L719" s="2">
        <f t="shared" si="58"/>
        <v>2.9000000000000001E-2</v>
      </c>
      <c r="M719" t="str">
        <f t="shared" si="59"/>
        <v>zinc finger protein 622</v>
      </c>
    </row>
    <row r="720" spans="1:13" x14ac:dyDescent="0.35">
      <c r="A720" t="s">
        <v>6033</v>
      </c>
      <c r="B720" s="2">
        <v>168.96947230000001</v>
      </c>
      <c r="C720" s="2">
        <v>0.450337983</v>
      </c>
      <c r="D720" s="2">
        <f>VLOOKUP(A720,diploid!A:D,4,FALSE)</f>
        <v>0.14342090099999999</v>
      </c>
      <c r="E720" s="2">
        <v>6.2433920000000004E-3</v>
      </c>
      <c r="F720" s="3" t="s">
        <v>6034</v>
      </c>
      <c r="G720" s="2" t="s">
        <v>9</v>
      </c>
      <c r="I720" s="2" t="str">
        <f t="shared" si="55"/>
        <v>105321427</v>
      </c>
      <c r="J720" s="2">
        <f t="shared" si="56"/>
        <v>169</v>
      </c>
      <c r="K720" s="2" t="str">
        <f t="shared" si="57"/>
        <v>0.5 ± 0.1</v>
      </c>
      <c r="L720" s="2">
        <f t="shared" si="58"/>
        <v>6.0000000000000001E-3</v>
      </c>
      <c r="M720" t="str">
        <f t="shared" si="59"/>
        <v>cytoskeleton-associated protein 5-A-like</v>
      </c>
    </row>
    <row r="721" spans="1:13" x14ac:dyDescent="0.35">
      <c r="A721" t="s">
        <v>6031</v>
      </c>
      <c r="B721" s="2">
        <v>312.86786519999998</v>
      </c>
      <c r="C721" s="2">
        <v>0.45022698700000002</v>
      </c>
      <c r="D721" s="2">
        <f>VLOOKUP(A721,diploid!A:D,4,FALSE)</f>
        <v>0.11246107399999999</v>
      </c>
      <c r="E721" s="2">
        <v>5.9299099999999996E-4</v>
      </c>
      <c r="F721" s="3" t="s">
        <v>6032</v>
      </c>
      <c r="G721" s="2" t="s">
        <v>9</v>
      </c>
      <c r="I721" s="2" t="str">
        <f t="shared" si="55"/>
        <v>105340795</v>
      </c>
      <c r="J721" s="2">
        <f t="shared" si="56"/>
        <v>312.89999999999998</v>
      </c>
      <c r="K721" s="2" t="str">
        <f t="shared" si="57"/>
        <v>0.5 ± 0.1</v>
      </c>
      <c r="L721" s="2" t="str">
        <f t="shared" si="58"/>
        <v>&lt;0.001</v>
      </c>
      <c r="M721" t="str">
        <f t="shared" si="59"/>
        <v>histone-lysine N-methyltransferase NSD2</v>
      </c>
    </row>
    <row r="722" spans="1:13" x14ac:dyDescent="0.35">
      <c r="A722" t="s">
        <v>6029</v>
      </c>
      <c r="B722" s="2">
        <v>446.53999349999998</v>
      </c>
      <c r="C722" s="2">
        <v>0.44987090099999999</v>
      </c>
      <c r="D722" s="2">
        <f>VLOOKUP(A722,diploid!A:D,4,FALSE)</f>
        <v>0.11145226799999999</v>
      </c>
      <c r="E722" s="2">
        <v>5.3215599999999999E-4</v>
      </c>
      <c r="F722" s="3" t="s">
        <v>6030</v>
      </c>
      <c r="G722" s="2" t="s">
        <v>9</v>
      </c>
      <c r="I722" s="2" t="str">
        <f t="shared" si="55"/>
        <v>105317173</v>
      </c>
      <c r="J722" s="2">
        <f t="shared" si="56"/>
        <v>446.5</v>
      </c>
      <c r="K722" s="2" t="str">
        <f t="shared" si="57"/>
        <v>0.4 ± 0.1</v>
      </c>
      <c r="L722" s="2" t="str">
        <f t="shared" si="58"/>
        <v>&lt;0.001</v>
      </c>
      <c r="M722" t="str">
        <f t="shared" si="59"/>
        <v>protein PFC0760c</v>
      </c>
    </row>
    <row r="723" spans="1:13" x14ac:dyDescent="0.35">
      <c r="A723" t="s">
        <v>6027</v>
      </c>
      <c r="B723" s="2">
        <v>135.5099572</v>
      </c>
      <c r="C723" s="2">
        <v>0.44978715000000002</v>
      </c>
      <c r="D723" s="2">
        <f>VLOOKUP(A723,diploid!A:D,4,FALSE)</f>
        <v>0.13079263199999999</v>
      </c>
      <c r="E723" s="2">
        <v>3.0354090000000002E-3</v>
      </c>
      <c r="F723" s="3" t="s">
        <v>6028</v>
      </c>
      <c r="G723" s="2" t="s">
        <v>9</v>
      </c>
      <c r="I723" s="2" t="str">
        <f t="shared" si="55"/>
        <v>105320932</v>
      </c>
      <c r="J723" s="2">
        <f t="shared" si="56"/>
        <v>135.5</v>
      </c>
      <c r="K723" s="2" t="str">
        <f t="shared" si="57"/>
        <v>0.4 ± 0.1</v>
      </c>
      <c r="L723" s="2">
        <f t="shared" si="58"/>
        <v>3.0000000000000001E-3</v>
      </c>
      <c r="M723" t="str">
        <f t="shared" si="59"/>
        <v>SWI/SNF-related matrix-associated actin-dependent regulator of chromatin subfamily A member 5-like</v>
      </c>
    </row>
    <row r="724" spans="1:13" x14ac:dyDescent="0.35">
      <c r="A724" t="s">
        <v>6025</v>
      </c>
      <c r="B724" s="2">
        <v>98.62033538</v>
      </c>
      <c r="C724" s="2">
        <v>0.448820102</v>
      </c>
      <c r="D724" s="2">
        <f>VLOOKUP(A724,diploid!A:D,4,FALSE)</f>
        <v>0.133657048</v>
      </c>
      <c r="E724" s="2">
        <v>3.751145E-3</v>
      </c>
      <c r="F724" s="3" t="s">
        <v>6026</v>
      </c>
      <c r="G724" s="2" t="s">
        <v>9</v>
      </c>
      <c r="I724" s="2" t="str">
        <f t="shared" si="55"/>
        <v>105348958</v>
      </c>
      <c r="J724" s="2">
        <f t="shared" si="56"/>
        <v>98.6</v>
      </c>
      <c r="K724" s="2" t="str">
        <f t="shared" si="57"/>
        <v>0.4 ± 0.1</v>
      </c>
      <c r="L724" s="2">
        <f t="shared" si="58"/>
        <v>4.0000000000000001E-3</v>
      </c>
      <c r="M724" t="str">
        <f t="shared" si="59"/>
        <v>tetraspanin-5</v>
      </c>
    </row>
    <row r="725" spans="1:13" x14ac:dyDescent="0.35">
      <c r="A725" t="s">
        <v>6023</v>
      </c>
      <c r="B725" s="2">
        <v>96.360694010000003</v>
      </c>
      <c r="C725" s="2">
        <v>0.44863035400000001</v>
      </c>
      <c r="D725" s="2">
        <f>VLOOKUP(A725,diploid!A:D,4,FALSE)</f>
        <v>0.133931523</v>
      </c>
      <c r="E725" s="2">
        <v>3.8586409999999999E-3</v>
      </c>
      <c r="F725" s="3" t="s">
        <v>6024</v>
      </c>
      <c r="G725" s="2" t="s">
        <v>9</v>
      </c>
      <c r="I725" s="2" t="str">
        <f t="shared" si="55"/>
        <v>105337046</v>
      </c>
      <c r="J725" s="2">
        <f t="shared" si="56"/>
        <v>96.4</v>
      </c>
      <c r="K725" s="2" t="str">
        <f t="shared" si="57"/>
        <v>0.4 ± 0.1</v>
      </c>
      <c r="L725" s="2">
        <f t="shared" si="58"/>
        <v>4.0000000000000001E-3</v>
      </c>
      <c r="M725" t="str">
        <f t="shared" si="59"/>
        <v>akirin-2-like</v>
      </c>
    </row>
    <row r="726" spans="1:13" x14ac:dyDescent="0.35">
      <c r="A726" t="s">
        <v>6021</v>
      </c>
      <c r="B726" s="2">
        <v>58.646500379999999</v>
      </c>
      <c r="C726" s="2">
        <v>0.44823466099999998</v>
      </c>
      <c r="D726" s="2">
        <f>VLOOKUP(A726,diploid!A:D,4,FALSE)</f>
        <v>0.15800757000000001</v>
      </c>
      <c r="E726" s="2">
        <v>1.2400342999999999E-2</v>
      </c>
      <c r="F726" s="3" t="s">
        <v>6022</v>
      </c>
      <c r="G726" s="2" t="s">
        <v>9</v>
      </c>
      <c r="I726" s="2" t="str">
        <f t="shared" si="55"/>
        <v>105331253</v>
      </c>
      <c r="J726" s="2">
        <f t="shared" si="56"/>
        <v>58.6</v>
      </c>
      <c r="K726" s="2" t="str">
        <f t="shared" si="57"/>
        <v>0.4 ± 0.2</v>
      </c>
      <c r="L726" s="2">
        <f t="shared" si="58"/>
        <v>1.2E-2</v>
      </c>
      <c r="M726" t="str">
        <f t="shared" si="59"/>
        <v>DNA repair protein REV1</v>
      </c>
    </row>
    <row r="727" spans="1:13" x14ac:dyDescent="0.35">
      <c r="A727" t="s">
        <v>6019</v>
      </c>
      <c r="B727" s="2">
        <v>303.13825680000002</v>
      </c>
      <c r="C727" s="2">
        <v>0.44758260999999999</v>
      </c>
      <c r="D727" s="2">
        <f>VLOOKUP(A727,diploid!A:D,4,FALSE)</f>
        <v>0.130356112</v>
      </c>
      <c r="E727" s="2">
        <v>3.0913099999999999E-3</v>
      </c>
      <c r="F727" s="3" t="s">
        <v>6020</v>
      </c>
      <c r="G727" s="2" t="s">
        <v>9</v>
      </c>
      <c r="I727" s="2" t="str">
        <f t="shared" si="55"/>
        <v>105343349</v>
      </c>
      <c r="J727" s="2">
        <f t="shared" si="56"/>
        <v>303.10000000000002</v>
      </c>
      <c r="K727" s="2" t="str">
        <f t="shared" si="57"/>
        <v>0.4 ± 0.1</v>
      </c>
      <c r="L727" s="2">
        <f t="shared" si="58"/>
        <v>3.0000000000000001E-3</v>
      </c>
      <c r="M727" t="str">
        <f t="shared" si="59"/>
        <v>ATP synthase subunit delta mitochondrial</v>
      </c>
    </row>
    <row r="728" spans="1:13" x14ac:dyDescent="0.35">
      <c r="A728" t="s">
        <v>6017</v>
      </c>
      <c r="B728" s="2">
        <v>25.843183920000001</v>
      </c>
      <c r="C728" s="2">
        <v>0.44735219799999998</v>
      </c>
      <c r="D728" s="2">
        <f>VLOOKUP(A728,diploid!A:D,4,FALSE)</f>
        <v>0.199652318</v>
      </c>
      <c r="E728" s="2">
        <v>3.8697388999999999E-2</v>
      </c>
      <c r="F728" s="3" t="s">
        <v>6018</v>
      </c>
      <c r="G728" s="2" t="s">
        <v>9</v>
      </c>
      <c r="I728" s="2" t="str">
        <f t="shared" si="55"/>
        <v>105322904</v>
      </c>
      <c r="J728" s="2">
        <f t="shared" si="56"/>
        <v>25.8</v>
      </c>
      <c r="K728" s="2" t="str">
        <f t="shared" si="57"/>
        <v>0.4 ± 0.2</v>
      </c>
      <c r="L728" s="2">
        <f t="shared" si="58"/>
        <v>3.9E-2</v>
      </c>
      <c r="M728" t="str">
        <f t="shared" si="59"/>
        <v>UDP-N-acetylglucosamine transferase subunit ALG13 homolog isoform X2</v>
      </c>
    </row>
    <row r="729" spans="1:13" x14ac:dyDescent="0.35">
      <c r="A729" t="s">
        <v>6015</v>
      </c>
      <c r="B729" s="2">
        <v>140.38023960000001</v>
      </c>
      <c r="C729" s="2">
        <v>0.44722003900000001</v>
      </c>
      <c r="D729" s="2">
        <f>VLOOKUP(A729,diploid!A:D,4,FALSE)</f>
        <v>0.15087455</v>
      </c>
      <c r="E729" s="2">
        <v>9.4221440000000004E-3</v>
      </c>
      <c r="F729" s="3" t="s">
        <v>6016</v>
      </c>
      <c r="G729" s="2" t="s">
        <v>9</v>
      </c>
      <c r="I729" s="2" t="str">
        <f t="shared" si="55"/>
        <v>105329464</v>
      </c>
      <c r="J729" s="2">
        <f t="shared" si="56"/>
        <v>140.4</v>
      </c>
      <c r="K729" s="2" t="str">
        <f t="shared" si="57"/>
        <v>0.4 ± 0.2</v>
      </c>
      <c r="L729" s="2">
        <f t="shared" si="58"/>
        <v>8.9999999999999993E-3</v>
      </c>
      <c r="M729" t="str">
        <f t="shared" si="59"/>
        <v>inositol polyphosphate multikinase isoform X1</v>
      </c>
    </row>
    <row r="730" spans="1:13" x14ac:dyDescent="0.35">
      <c r="A730" t="s">
        <v>6013</v>
      </c>
      <c r="B730" s="2">
        <v>249.27738199999999</v>
      </c>
      <c r="C730" s="2">
        <v>0.44605124000000002</v>
      </c>
      <c r="D730" s="2">
        <f>VLOOKUP(A730,diploid!A:D,4,FALSE)</f>
        <v>0.21309793899999999</v>
      </c>
      <c r="E730" s="2">
        <v>4.9878789999999999E-2</v>
      </c>
      <c r="F730" s="3" t="s">
        <v>6014</v>
      </c>
      <c r="G730" s="2" t="s">
        <v>9</v>
      </c>
      <c r="I730" s="2" t="str">
        <f t="shared" si="55"/>
        <v>105322683</v>
      </c>
      <c r="J730" s="2">
        <f t="shared" si="56"/>
        <v>249.3</v>
      </c>
      <c r="K730" s="2" t="str">
        <f t="shared" si="57"/>
        <v>0.4 ± 0.2</v>
      </c>
      <c r="L730" s="2">
        <f t="shared" si="58"/>
        <v>0.05</v>
      </c>
      <c r="M730" t="str">
        <f t="shared" si="59"/>
        <v>barrier-to-autointegration factor</v>
      </c>
    </row>
    <row r="731" spans="1:13" x14ac:dyDescent="0.35">
      <c r="A731" t="s">
        <v>6011</v>
      </c>
      <c r="B731" s="2">
        <v>50.816416719999999</v>
      </c>
      <c r="C731" s="2">
        <v>0.44589037399999998</v>
      </c>
      <c r="D731" s="2">
        <f>VLOOKUP(A731,diploid!A:D,4,FALSE)</f>
        <v>0.20502256099999999</v>
      </c>
      <c r="E731" s="2">
        <v>4.3503341000000001E-2</v>
      </c>
      <c r="F731" s="3" t="s">
        <v>6012</v>
      </c>
      <c r="G731" s="2" t="s">
        <v>9</v>
      </c>
      <c r="I731" s="2" t="str">
        <f t="shared" si="55"/>
        <v>105318557</v>
      </c>
      <c r="J731" s="2">
        <f t="shared" si="56"/>
        <v>50.8</v>
      </c>
      <c r="K731" s="2" t="str">
        <f t="shared" si="57"/>
        <v>0.4 ± 0.2</v>
      </c>
      <c r="L731" s="2">
        <f t="shared" si="58"/>
        <v>4.3999999999999997E-2</v>
      </c>
      <c r="M731" t="str">
        <f t="shared" si="59"/>
        <v>low-density lipoprotein receptor-related protein 4 isoform X1</v>
      </c>
    </row>
    <row r="732" spans="1:13" x14ac:dyDescent="0.35">
      <c r="A732" t="s">
        <v>6009</v>
      </c>
      <c r="B732" s="2">
        <v>39.688697560000001</v>
      </c>
      <c r="C732" s="2">
        <v>0.444695919</v>
      </c>
      <c r="D732" s="2">
        <f>VLOOKUP(A732,diploid!A:D,4,FALSE)</f>
        <v>0.188992467</v>
      </c>
      <c r="E732" s="2">
        <v>3.2095455000000002E-2</v>
      </c>
      <c r="F732" s="3" t="s">
        <v>6010</v>
      </c>
      <c r="G732" s="2" t="s">
        <v>9</v>
      </c>
      <c r="I732" s="2" t="str">
        <f t="shared" si="55"/>
        <v>105328924</v>
      </c>
      <c r="J732" s="2">
        <f t="shared" si="56"/>
        <v>39.700000000000003</v>
      </c>
      <c r="K732" s="2" t="str">
        <f t="shared" si="57"/>
        <v>0.4 ± 0.2</v>
      </c>
      <c r="L732" s="2">
        <f t="shared" si="58"/>
        <v>3.2000000000000001E-2</v>
      </c>
      <c r="M732" t="str">
        <f t="shared" si="59"/>
        <v>transcription initiation factor TFIID subunit 6</v>
      </c>
    </row>
    <row r="733" spans="1:13" x14ac:dyDescent="0.35">
      <c r="A733" t="s">
        <v>6007</v>
      </c>
      <c r="B733" s="2">
        <v>115.9903233</v>
      </c>
      <c r="C733" s="2">
        <v>0.44466648199999997</v>
      </c>
      <c r="D733" s="2">
        <f>VLOOKUP(A733,diploid!A:D,4,FALSE)</f>
        <v>0.132209629</v>
      </c>
      <c r="E733" s="2">
        <v>3.751145E-3</v>
      </c>
      <c r="F733" s="3" t="s">
        <v>6008</v>
      </c>
      <c r="G733" s="2" t="s">
        <v>9</v>
      </c>
      <c r="I733" s="2" t="str">
        <f t="shared" si="55"/>
        <v>105346564</v>
      </c>
      <c r="J733" s="2">
        <f t="shared" si="56"/>
        <v>116</v>
      </c>
      <c r="K733" s="2" t="str">
        <f t="shared" si="57"/>
        <v>0.4 ± 0.1</v>
      </c>
      <c r="L733" s="2">
        <f t="shared" si="58"/>
        <v>4.0000000000000001E-3</v>
      </c>
      <c r="M733" t="str">
        <f t="shared" si="59"/>
        <v>little elongation complex subunit 2-like</v>
      </c>
    </row>
    <row r="734" spans="1:13" x14ac:dyDescent="0.35">
      <c r="A734" t="s">
        <v>6005</v>
      </c>
      <c r="B734" s="2">
        <v>129.5659326</v>
      </c>
      <c r="C734" s="2">
        <v>0.44455628200000002</v>
      </c>
      <c r="D734" s="2">
        <f>VLOOKUP(A734,diploid!A:D,4,FALSE)</f>
        <v>0.190896284</v>
      </c>
      <c r="E734" s="2">
        <v>3.3489192000000001E-2</v>
      </c>
      <c r="F734" s="3" t="s">
        <v>6006</v>
      </c>
      <c r="G734" s="2" t="s">
        <v>9</v>
      </c>
      <c r="I734" s="2" t="str">
        <f t="shared" si="55"/>
        <v>105348556</v>
      </c>
      <c r="J734" s="2">
        <f t="shared" si="56"/>
        <v>129.6</v>
      </c>
      <c r="K734" s="2" t="str">
        <f t="shared" si="57"/>
        <v>0.4 ± 0.2</v>
      </c>
      <c r="L734" s="2">
        <f t="shared" si="58"/>
        <v>3.3000000000000002E-2</v>
      </c>
      <c r="M734" t="str">
        <f t="shared" si="59"/>
        <v>transcription factor HES-1</v>
      </c>
    </row>
    <row r="735" spans="1:13" x14ac:dyDescent="0.35">
      <c r="A735" t="s">
        <v>6003</v>
      </c>
      <c r="B735" s="2">
        <v>53.42156232</v>
      </c>
      <c r="C735" s="2">
        <v>0.444266779</v>
      </c>
      <c r="D735" s="2">
        <f>VLOOKUP(A735,diploid!A:D,4,FALSE)</f>
        <v>0.182964777</v>
      </c>
      <c r="E735" s="2">
        <v>2.8108181999999999E-2</v>
      </c>
      <c r="F735" s="3" t="s">
        <v>6004</v>
      </c>
      <c r="G735" s="2" t="s">
        <v>9</v>
      </c>
      <c r="I735" s="2" t="str">
        <f t="shared" si="55"/>
        <v>105341448</v>
      </c>
      <c r="J735" s="2">
        <f t="shared" si="56"/>
        <v>53.4</v>
      </c>
      <c r="K735" s="2" t="str">
        <f t="shared" si="57"/>
        <v>0.4 ± 0.2</v>
      </c>
      <c r="L735" s="2">
        <f t="shared" si="58"/>
        <v>2.8000000000000001E-2</v>
      </c>
      <c r="M735" t="str">
        <f t="shared" si="59"/>
        <v>protein FAM219A</v>
      </c>
    </row>
    <row r="736" spans="1:13" x14ac:dyDescent="0.35">
      <c r="A736" t="s">
        <v>6001</v>
      </c>
      <c r="B736" s="2">
        <v>131.5043484</v>
      </c>
      <c r="C736" s="2">
        <v>0.44417604399999999</v>
      </c>
      <c r="D736" s="2">
        <f>VLOOKUP(A736,diploid!A:D,4,FALSE)</f>
        <v>0.19023675400000001</v>
      </c>
      <c r="E736" s="2">
        <v>3.3165835999999997E-2</v>
      </c>
      <c r="F736" s="3" t="s">
        <v>6002</v>
      </c>
      <c r="G736" s="2" t="s">
        <v>9</v>
      </c>
      <c r="I736" s="2" t="str">
        <f t="shared" si="55"/>
        <v>105341586</v>
      </c>
      <c r="J736" s="2">
        <f t="shared" si="56"/>
        <v>131.5</v>
      </c>
      <c r="K736" s="2" t="str">
        <f t="shared" si="57"/>
        <v>0.4 ± 0.2</v>
      </c>
      <c r="L736" s="2">
        <f t="shared" si="58"/>
        <v>3.3000000000000002E-2</v>
      </c>
      <c r="M736" t="str">
        <f t="shared" si="59"/>
        <v>E3 ubiquitin-protein ligase SH3RF3 isoform X1</v>
      </c>
    </row>
    <row r="737" spans="1:13" x14ac:dyDescent="0.35">
      <c r="A737" t="s">
        <v>5999</v>
      </c>
      <c r="B737" s="2">
        <v>595.96626330000004</v>
      </c>
      <c r="C737" s="2">
        <v>0.44372843000000001</v>
      </c>
      <c r="D737" s="2">
        <f>VLOOKUP(A737,diploid!A:D,4,FALSE)</f>
        <v>0.13316150900000001</v>
      </c>
      <c r="E737" s="2">
        <v>4.0288060000000002E-3</v>
      </c>
      <c r="F737" s="3" t="s">
        <v>6000</v>
      </c>
      <c r="G737" s="2" t="s">
        <v>9</v>
      </c>
      <c r="I737" s="2" t="str">
        <f t="shared" si="55"/>
        <v>105347042</v>
      </c>
      <c r="J737" s="2">
        <f t="shared" si="56"/>
        <v>596</v>
      </c>
      <c r="K737" s="2" t="str">
        <f t="shared" si="57"/>
        <v>0.4 ± 0.1</v>
      </c>
      <c r="L737" s="2">
        <f t="shared" si="58"/>
        <v>4.0000000000000001E-3</v>
      </c>
      <c r="M737" t="str">
        <f t="shared" si="59"/>
        <v>coiled-coil domain-containing protein 9 isoform X8</v>
      </c>
    </row>
    <row r="738" spans="1:13" x14ac:dyDescent="0.35">
      <c r="A738" t="s">
        <v>5997</v>
      </c>
      <c r="B738" s="2">
        <v>61.75368872</v>
      </c>
      <c r="C738" s="2">
        <v>0.44141972299999999</v>
      </c>
      <c r="D738" s="2">
        <f>VLOOKUP(A738,diploid!A:D,4,FALSE)</f>
        <v>0.16066301299999999</v>
      </c>
      <c r="E738" s="2">
        <v>1.5185228E-2</v>
      </c>
      <c r="F738" s="3" t="s">
        <v>5998</v>
      </c>
      <c r="G738" s="2" t="s">
        <v>9</v>
      </c>
      <c r="I738" s="2" t="str">
        <f t="shared" si="55"/>
        <v>105325014</v>
      </c>
      <c r="J738" s="2">
        <f t="shared" si="56"/>
        <v>61.8</v>
      </c>
      <c r="K738" s="2" t="str">
        <f t="shared" si="57"/>
        <v>0.4 ± 0.2</v>
      </c>
      <c r="L738" s="2">
        <f t="shared" si="58"/>
        <v>1.4999999999999999E-2</v>
      </c>
      <c r="M738" t="str">
        <f t="shared" si="59"/>
        <v>probable DNA primase large subunit</v>
      </c>
    </row>
    <row r="739" spans="1:13" x14ac:dyDescent="0.35">
      <c r="A739" t="s">
        <v>5995</v>
      </c>
      <c r="B739" s="2">
        <v>106.6909374</v>
      </c>
      <c r="C739" s="2">
        <v>0.44104216099999999</v>
      </c>
      <c r="D739" s="2">
        <f>VLOOKUP(A739,diploid!A:D,4,FALSE)</f>
        <v>9.8084966999999995E-2</v>
      </c>
      <c r="E739" s="2">
        <v>1.0944E-4</v>
      </c>
      <c r="F739" s="3" t="s">
        <v>5996</v>
      </c>
      <c r="G739" s="2" t="s">
        <v>9</v>
      </c>
      <c r="I739" s="2" t="str">
        <f t="shared" si="55"/>
        <v>105338760</v>
      </c>
      <c r="J739" s="2">
        <f t="shared" si="56"/>
        <v>106.7</v>
      </c>
      <c r="K739" s="2" t="str">
        <f t="shared" si="57"/>
        <v>0.4 ± 0.1</v>
      </c>
      <c r="L739" s="2" t="str">
        <f t="shared" si="58"/>
        <v>&lt;0.001</v>
      </c>
      <c r="M739" t="str">
        <f t="shared" si="59"/>
        <v>oxysterol-binding protein 1 isoform X1</v>
      </c>
    </row>
    <row r="740" spans="1:13" x14ac:dyDescent="0.35">
      <c r="A740" t="s">
        <v>5993</v>
      </c>
      <c r="B740" s="2">
        <v>24.034390120000001</v>
      </c>
      <c r="C740" s="2">
        <v>0.44086994400000001</v>
      </c>
      <c r="D740" s="2">
        <f>VLOOKUP(A740,diploid!A:D,4,FALSE)</f>
        <v>0.18799177</v>
      </c>
      <c r="E740" s="2">
        <v>3.2823227000000003E-2</v>
      </c>
      <c r="F740" s="3" t="s">
        <v>5994</v>
      </c>
      <c r="G740" s="2" t="s">
        <v>9</v>
      </c>
      <c r="I740" s="2" t="str">
        <f t="shared" si="55"/>
        <v>105326613</v>
      </c>
      <c r="J740" s="2">
        <f t="shared" si="56"/>
        <v>24</v>
      </c>
      <c r="K740" s="2" t="str">
        <f t="shared" si="57"/>
        <v>0.4 ± 0.2</v>
      </c>
      <c r="L740" s="2">
        <f t="shared" si="58"/>
        <v>3.3000000000000002E-2</v>
      </c>
      <c r="M740" t="str">
        <f t="shared" si="59"/>
        <v>paired box protein Pax-1</v>
      </c>
    </row>
    <row r="741" spans="1:13" x14ac:dyDescent="0.35">
      <c r="A741" t="s">
        <v>5991</v>
      </c>
      <c r="B741" s="2">
        <v>177.38860149999999</v>
      </c>
      <c r="C741" s="2">
        <v>0.44063614499999998</v>
      </c>
      <c r="D741" s="2">
        <f>VLOOKUP(A741,diploid!A:D,4,FALSE)</f>
        <v>0.17293934999999999</v>
      </c>
      <c r="E741" s="2">
        <v>2.2592626000000001E-2</v>
      </c>
      <c r="F741" s="3" t="s">
        <v>5992</v>
      </c>
      <c r="G741" s="2" t="s">
        <v>9</v>
      </c>
      <c r="I741" s="2" t="str">
        <f t="shared" si="55"/>
        <v>105318988</v>
      </c>
      <c r="J741" s="2">
        <f t="shared" si="56"/>
        <v>177.4</v>
      </c>
      <c r="K741" s="2" t="str">
        <f t="shared" si="57"/>
        <v>0.4 ± 0.2</v>
      </c>
      <c r="L741" s="2">
        <f t="shared" si="58"/>
        <v>2.3E-2</v>
      </c>
      <c r="M741" t="str">
        <f t="shared" si="59"/>
        <v>poly(U)-binding-splicing factor PUF60 isoform X1</v>
      </c>
    </row>
    <row r="742" spans="1:13" x14ac:dyDescent="0.35">
      <c r="A742" t="s">
        <v>5989</v>
      </c>
      <c r="B742" s="2">
        <v>160.28508980000001</v>
      </c>
      <c r="C742" s="2">
        <v>0.44050014300000001</v>
      </c>
      <c r="D742" s="2">
        <f>VLOOKUP(A742,diploid!A:D,4,FALSE)</f>
        <v>0.151793027</v>
      </c>
      <c r="E742" s="2">
        <v>1.0957646999999999E-2</v>
      </c>
      <c r="F742" s="3" t="s">
        <v>5990</v>
      </c>
      <c r="G742" s="2" t="s">
        <v>9</v>
      </c>
      <c r="I742" s="2" t="str">
        <f t="shared" si="55"/>
        <v>105336022</v>
      </c>
      <c r="J742" s="2">
        <f t="shared" si="56"/>
        <v>160.30000000000001</v>
      </c>
      <c r="K742" s="2" t="str">
        <f t="shared" si="57"/>
        <v>0.4 ± 0.2</v>
      </c>
      <c r="L742" s="2">
        <f t="shared" si="58"/>
        <v>1.0999999999999999E-2</v>
      </c>
      <c r="M742" t="str">
        <f t="shared" si="59"/>
        <v>cysteine and histidine-rich protein 1</v>
      </c>
    </row>
    <row r="743" spans="1:13" x14ac:dyDescent="0.35">
      <c r="A743" t="s">
        <v>5987</v>
      </c>
      <c r="B743" s="2">
        <v>1252.8996010000001</v>
      </c>
      <c r="C743" s="2">
        <v>0.44044624799999998</v>
      </c>
      <c r="D743" s="2">
        <f>VLOOKUP(A743,diploid!A:D,4,FALSE)</f>
        <v>0.13331552099999999</v>
      </c>
      <c r="E743" s="2">
        <v>4.3278320000000002E-3</v>
      </c>
      <c r="F743" s="3" t="s">
        <v>5988</v>
      </c>
      <c r="G743" s="2" t="s">
        <v>9</v>
      </c>
      <c r="I743" s="2" t="str">
        <f t="shared" si="55"/>
        <v>105342763</v>
      </c>
      <c r="J743" s="2">
        <f t="shared" si="56"/>
        <v>1252.9000000000001</v>
      </c>
      <c r="K743" s="2" t="str">
        <f t="shared" si="57"/>
        <v>0.4 ± 0.1</v>
      </c>
      <c r="L743" s="2">
        <f t="shared" si="58"/>
        <v>4.0000000000000001E-3</v>
      </c>
      <c r="M743" t="str">
        <f t="shared" si="59"/>
        <v>titin homolog</v>
      </c>
    </row>
    <row r="744" spans="1:13" x14ac:dyDescent="0.35">
      <c r="A744" t="s">
        <v>5985</v>
      </c>
      <c r="B744" s="2">
        <v>521.85154220000004</v>
      </c>
      <c r="C744" s="2">
        <v>0.440211825</v>
      </c>
      <c r="D744" s="2">
        <f>VLOOKUP(A744,diploid!A:D,4,FALSE)</f>
        <v>0.107083864</v>
      </c>
      <c r="E744" s="2">
        <v>4.28785E-4</v>
      </c>
      <c r="F744" s="3" t="s">
        <v>5986</v>
      </c>
      <c r="G744" s="2" t="s">
        <v>9</v>
      </c>
      <c r="I744" s="2" t="str">
        <f t="shared" si="55"/>
        <v>117689905</v>
      </c>
      <c r="J744" s="2">
        <f t="shared" si="56"/>
        <v>521.9</v>
      </c>
      <c r="K744" s="2" t="str">
        <f t="shared" si="57"/>
        <v>0.4 ± 0.1</v>
      </c>
      <c r="L744" s="2" t="str">
        <f t="shared" si="58"/>
        <v>&lt;0.001</v>
      </c>
      <c r="M744" t="str">
        <f t="shared" si="59"/>
        <v>zinc finger CCCH domain-containing protein 6-like</v>
      </c>
    </row>
    <row r="745" spans="1:13" x14ac:dyDescent="0.35">
      <c r="A745" t="s">
        <v>5983</v>
      </c>
      <c r="B745" s="2">
        <v>345.847624</v>
      </c>
      <c r="C745" s="2">
        <v>0.43964245800000001</v>
      </c>
      <c r="D745" s="2">
        <f>VLOOKUP(A745,diploid!A:D,4,FALSE)</f>
        <v>0.18232752799999999</v>
      </c>
      <c r="E745" s="2">
        <v>2.9494308E-2</v>
      </c>
      <c r="F745" s="3" t="s">
        <v>5984</v>
      </c>
      <c r="G745" s="2" t="s">
        <v>9</v>
      </c>
      <c r="I745" s="2" t="str">
        <f t="shared" si="55"/>
        <v>105326887</v>
      </c>
      <c r="J745" s="2">
        <f t="shared" si="56"/>
        <v>345.8</v>
      </c>
      <c r="K745" s="2" t="str">
        <f t="shared" si="57"/>
        <v>0.4 ± 0.2</v>
      </c>
      <c r="L745" s="2">
        <f t="shared" si="58"/>
        <v>2.9000000000000001E-2</v>
      </c>
      <c r="M745" t="str">
        <f t="shared" si="59"/>
        <v>serine/threonine-protein kinase pim-3 isoform X2</v>
      </c>
    </row>
    <row r="746" spans="1:13" x14ac:dyDescent="0.35">
      <c r="A746" t="s">
        <v>5981</v>
      </c>
      <c r="B746" s="2">
        <v>48.570264360000003</v>
      </c>
      <c r="C746" s="2">
        <v>0.43877441299999997</v>
      </c>
      <c r="D746" s="2">
        <f>VLOOKUP(A746,diploid!A:D,4,FALSE)</f>
        <v>0.165367714</v>
      </c>
      <c r="E746" s="2">
        <v>1.8510466E-2</v>
      </c>
      <c r="F746" s="3" t="s">
        <v>5982</v>
      </c>
      <c r="G746" s="2" t="s">
        <v>9</v>
      </c>
      <c r="I746" s="2" t="str">
        <f t="shared" si="55"/>
        <v>105333134</v>
      </c>
      <c r="J746" s="2">
        <f t="shared" si="56"/>
        <v>48.6</v>
      </c>
      <c r="K746" s="2" t="str">
        <f t="shared" si="57"/>
        <v>0.4 ± 0.2</v>
      </c>
      <c r="L746" s="2">
        <f t="shared" si="58"/>
        <v>1.9E-2</v>
      </c>
      <c r="M746" t="str">
        <f t="shared" si="59"/>
        <v>transducin beta-like protein 2</v>
      </c>
    </row>
    <row r="747" spans="1:13" x14ac:dyDescent="0.35">
      <c r="A747" t="s">
        <v>5979</v>
      </c>
      <c r="B747" s="2">
        <v>268.97305619999997</v>
      </c>
      <c r="C747" s="2">
        <v>0.43867361399999999</v>
      </c>
      <c r="D747" s="2">
        <f>VLOOKUP(A747,diploid!A:D,4,FALSE)</f>
        <v>0.12102268200000001</v>
      </c>
      <c r="E747" s="2">
        <v>1.871707E-3</v>
      </c>
      <c r="F747" s="3" t="s">
        <v>5980</v>
      </c>
      <c r="G747" s="2" t="s">
        <v>9</v>
      </c>
      <c r="I747" s="2" t="str">
        <f t="shared" si="55"/>
        <v>105329653</v>
      </c>
      <c r="J747" s="2">
        <f t="shared" si="56"/>
        <v>269</v>
      </c>
      <c r="K747" s="2" t="str">
        <f t="shared" si="57"/>
        <v>0.4 ± 0.1</v>
      </c>
      <c r="L747" s="2">
        <f t="shared" si="58"/>
        <v>2E-3</v>
      </c>
      <c r="M747" t="str">
        <f t="shared" si="59"/>
        <v>vasculin</v>
      </c>
    </row>
    <row r="748" spans="1:13" x14ac:dyDescent="0.35">
      <c r="A748" t="s">
        <v>5977</v>
      </c>
      <c r="B748" s="2">
        <v>220.7991232</v>
      </c>
      <c r="C748" s="2">
        <v>0.43865311899999998</v>
      </c>
      <c r="D748" s="2">
        <f>VLOOKUP(A748,diploid!A:D,4,FALSE)</f>
        <v>0.16006368200000001</v>
      </c>
      <c r="E748" s="2">
        <v>1.5636128999999999E-2</v>
      </c>
      <c r="F748" s="3" t="s">
        <v>5978</v>
      </c>
      <c r="G748" s="2" t="s">
        <v>9</v>
      </c>
      <c r="I748" s="2" t="str">
        <f t="shared" si="55"/>
        <v>105344236</v>
      </c>
      <c r="J748" s="2">
        <f t="shared" si="56"/>
        <v>220.8</v>
      </c>
      <c r="K748" s="2" t="str">
        <f t="shared" si="57"/>
        <v>0.4 ± 0.2</v>
      </c>
      <c r="L748" s="2">
        <f t="shared" si="58"/>
        <v>1.6E-2</v>
      </c>
      <c r="M748" t="str">
        <f t="shared" si="59"/>
        <v>DNA-directed RNA polymerase II subunit RPB1</v>
      </c>
    </row>
    <row r="749" spans="1:13" x14ac:dyDescent="0.35">
      <c r="A749" t="s">
        <v>5975</v>
      </c>
      <c r="B749" s="2">
        <v>229.6409314</v>
      </c>
      <c r="C749" s="2">
        <v>0.43845182599999999</v>
      </c>
      <c r="D749" s="2">
        <f>VLOOKUP(A749,diploid!A:D,4,FALSE)</f>
        <v>0.121419981</v>
      </c>
      <c r="E749" s="2">
        <v>1.9582520000000002E-3</v>
      </c>
      <c r="F749" s="3" t="s">
        <v>5976</v>
      </c>
      <c r="G749" s="2" t="s">
        <v>9</v>
      </c>
      <c r="I749" s="2" t="str">
        <f t="shared" si="55"/>
        <v>105329577</v>
      </c>
      <c r="J749" s="2">
        <f t="shared" si="56"/>
        <v>229.6</v>
      </c>
      <c r="K749" s="2" t="str">
        <f t="shared" si="57"/>
        <v>0.4 ± 0.1</v>
      </c>
      <c r="L749" s="2">
        <f t="shared" si="58"/>
        <v>2E-3</v>
      </c>
      <c r="M749" t="str">
        <f t="shared" si="59"/>
        <v>zinc finger protein 26</v>
      </c>
    </row>
    <row r="750" spans="1:13" x14ac:dyDescent="0.35">
      <c r="A750" t="s">
        <v>5973</v>
      </c>
      <c r="B750" s="2">
        <v>50.595715970000001</v>
      </c>
      <c r="C750" s="2">
        <v>0.43798054800000003</v>
      </c>
      <c r="D750" s="2">
        <f>VLOOKUP(A750,diploid!A:D,4,FALSE)</f>
        <v>0.16971197499999999</v>
      </c>
      <c r="E750" s="2">
        <v>2.1378337000000001E-2</v>
      </c>
      <c r="F750" s="3" t="s">
        <v>5974</v>
      </c>
      <c r="G750" s="2" t="s">
        <v>9</v>
      </c>
      <c r="I750" s="2" t="str">
        <f t="shared" si="55"/>
        <v>105336915</v>
      </c>
      <c r="J750" s="2">
        <f t="shared" si="56"/>
        <v>50.6</v>
      </c>
      <c r="K750" s="2" t="str">
        <f t="shared" si="57"/>
        <v>0.4 ± 0.2</v>
      </c>
      <c r="L750" s="2">
        <f t="shared" si="58"/>
        <v>2.1000000000000001E-2</v>
      </c>
      <c r="M750" t="str">
        <f t="shared" si="59"/>
        <v>bcl-2 homologous antagonist/killer</v>
      </c>
    </row>
    <row r="751" spans="1:13" x14ac:dyDescent="0.35">
      <c r="A751" t="s">
        <v>5971</v>
      </c>
      <c r="B751" s="2">
        <v>28.468427439999999</v>
      </c>
      <c r="C751" s="2">
        <v>0.43729433699999998</v>
      </c>
      <c r="D751" s="2">
        <f>VLOOKUP(A751,diploid!A:D,4,FALSE)</f>
        <v>0.16890549099999999</v>
      </c>
      <c r="E751" s="2">
        <v>2.1247371000000001E-2</v>
      </c>
      <c r="F751" s="3" t="s">
        <v>5972</v>
      </c>
      <c r="G751" s="2" t="s">
        <v>9</v>
      </c>
      <c r="I751" s="2" t="str">
        <f t="shared" si="55"/>
        <v>105343352</v>
      </c>
      <c r="J751" s="2">
        <f t="shared" si="56"/>
        <v>28.5</v>
      </c>
      <c r="K751" s="2" t="str">
        <f t="shared" si="57"/>
        <v>0.4 ± 0.2</v>
      </c>
      <c r="L751" s="2">
        <f t="shared" si="58"/>
        <v>2.1000000000000001E-2</v>
      </c>
      <c r="M751" t="str">
        <f t="shared" si="59"/>
        <v>LOW QUALITY PROTEIN: tether containing UBX domain for GLUT4</v>
      </c>
    </row>
    <row r="752" spans="1:13" x14ac:dyDescent="0.35">
      <c r="A752" t="s">
        <v>5969</v>
      </c>
      <c r="B752" s="2">
        <v>204.29632659999999</v>
      </c>
      <c r="C752" s="2">
        <v>0.43660183200000002</v>
      </c>
      <c r="D752" s="2">
        <f>VLOOKUP(A752,diploid!A:D,4,FALSE)</f>
        <v>0.12534943100000001</v>
      </c>
      <c r="E752" s="2">
        <v>2.7871699999999998E-3</v>
      </c>
      <c r="F752" s="3" t="s">
        <v>5970</v>
      </c>
      <c r="G752" s="2" t="s">
        <v>9</v>
      </c>
      <c r="I752" s="2" t="str">
        <f t="shared" si="55"/>
        <v>105325950</v>
      </c>
      <c r="J752" s="2">
        <f t="shared" si="56"/>
        <v>204.3</v>
      </c>
      <c r="K752" s="2" t="str">
        <f t="shared" si="57"/>
        <v>0.4 ± 0.1</v>
      </c>
      <c r="L752" s="2">
        <f t="shared" si="58"/>
        <v>3.0000000000000001E-3</v>
      </c>
      <c r="M752" t="str">
        <f t="shared" si="59"/>
        <v>probable E3 ubiquitin-protein ligase HECTD4 isoform X2</v>
      </c>
    </row>
    <row r="753" spans="1:13" x14ac:dyDescent="0.35">
      <c r="A753" t="s">
        <v>5967</v>
      </c>
      <c r="B753" s="2">
        <v>57.614174669999997</v>
      </c>
      <c r="C753" s="2">
        <v>0.43627638200000002</v>
      </c>
      <c r="D753" s="2">
        <f>VLOOKUP(A753,diploid!A:D,4,FALSE)</f>
        <v>0.20679245199999999</v>
      </c>
      <c r="E753" s="2">
        <v>4.9907010000000002E-2</v>
      </c>
      <c r="F753" s="3" t="s">
        <v>5968</v>
      </c>
      <c r="G753" s="2" t="s">
        <v>9</v>
      </c>
      <c r="I753" s="2" t="str">
        <f t="shared" si="55"/>
        <v>105327629</v>
      </c>
      <c r="J753" s="2">
        <f t="shared" si="56"/>
        <v>57.6</v>
      </c>
      <c r="K753" s="2" t="str">
        <f t="shared" si="57"/>
        <v>0.4 ± 0.2</v>
      </c>
      <c r="L753" s="2">
        <f t="shared" si="58"/>
        <v>0.05</v>
      </c>
      <c r="M753" t="str">
        <f t="shared" si="59"/>
        <v>E3 ubiquitin-protein ligase TRIM39-like</v>
      </c>
    </row>
    <row r="754" spans="1:13" x14ac:dyDescent="0.35">
      <c r="A754" t="s">
        <v>5965</v>
      </c>
      <c r="B754" s="2">
        <v>39.267056400000001</v>
      </c>
      <c r="C754" s="2">
        <v>0.43626207099999997</v>
      </c>
      <c r="D754" s="2">
        <f>VLOOKUP(A754,diploid!A:D,4,FALSE)</f>
        <v>0.14084587900000001</v>
      </c>
      <c r="E754" s="2">
        <v>7.1528429999999999E-3</v>
      </c>
      <c r="F754" s="3" t="s">
        <v>5966</v>
      </c>
      <c r="G754" s="2" t="s">
        <v>9</v>
      </c>
      <c r="I754" s="2" t="str">
        <f t="shared" si="55"/>
        <v>105343685</v>
      </c>
      <c r="J754" s="2">
        <f t="shared" si="56"/>
        <v>39.299999999999997</v>
      </c>
      <c r="K754" s="2" t="str">
        <f t="shared" si="57"/>
        <v>0.4 ± 0.1</v>
      </c>
      <c r="L754" s="2">
        <f t="shared" si="58"/>
        <v>7.0000000000000001E-3</v>
      </c>
      <c r="M754" t="str">
        <f t="shared" si="59"/>
        <v>thioredoxin domain-containing protein 12</v>
      </c>
    </row>
    <row r="755" spans="1:13" x14ac:dyDescent="0.35">
      <c r="A755" t="s">
        <v>5963</v>
      </c>
      <c r="B755" s="2">
        <v>39.496148419999997</v>
      </c>
      <c r="C755" s="2">
        <v>0.43597904599999998</v>
      </c>
      <c r="D755" s="2">
        <f>VLOOKUP(A755,diploid!A:D,4,FALSE)</f>
        <v>0.17256155500000001</v>
      </c>
      <c r="E755" s="2">
        <v>2.3893186E-2</v>
      </c>
      <c r="F755" s="3" t="s">
        <v>5964</v>
      </c>
      <c r="G755" s="2" t="s">
        <v>9</v>
      </c>
      <c r="I755" s="2" t="str">
        <f t="shared" si="55"/>
        <v>105340593</v>
      </c>
      <c r="J755" s="2">
        <f t="shared" si="56"/>
        <v>39.5</v>
      </c>
      <c r="K755" s="2" t="str">
        <f t="shared" si="57"/>
        <v>0.4 ± 0.2</v>
      </c>
      <c r="L755" s="2">
        <f t="shared" si="58"/>
        <v>2.4E-2</v>
      </c>
      <c r="M755" t="str">
        <f t="shared" si="59"/>
        <v>tRNA (guanine-N(7)-)-methyltransferase isoform X3</v>
      </c>
    </row>
    <row r="756" spans="1:13" x14ac:dyDescent="0.35">
      <c r="A756" t="s">
        <v>5962</v>
      </c>
      <c r="B756" s="2">
        <v>153.2983701</v>
      </c>
      <c r="C756" s="2">
        <v>0.43594449099999999</v>
      </c>
      <c r="D756" s="2">
        <f>VLOOKUP(A756,diploid!A:D,4,FALSE)</f>
        <v>0.140303868</v>
      </c>
      <c r="E756" s="2">
        <v>7.0286330000000003E-3</v>
      </c>
      <c r="F756" s="3" t="s">
        <v>4169</v>
      </c>
      <c r="G756" s="2" t="s">
        <v>9</v>
      </c>
      <c r="I756" s="2" t="str">
        <f t="shared" si="55"/>
        <v>105325282</v>
      </c>
      <c r="J756" s="2">
        <f t="shared" si="56"/>
        <v>153.30000000000001</v>
      </c>
      <c r="K756" s="2" t="str">
        <f t="shared" si="57"/>
        <v>0.4 ± 0.1</v>
      </c>
      <c r="L756" s="2">
        <f t="shared" si="58"/>
        <v>7.0000000000000001E-3</v>
      </c>
      <c r="M756" t="str">
        <f t="shared" si="59"/>
        <v>serine-rich adhesin for platelets</v>
      </c>
    </row>
    <row r="757" spans="1:13" x14ac:dyDescent="0.35">
      <c r="A757" t="s">
        <v>5960</v>
      </c>
      <c r="B757" s="2">
        <v>107.7738499</v>
      </c>
      <c r="C757" s="2">
        <v>0.43567651600000001</v>
      </c>
      <c r="D757" s="2">
        <f>VLOOKUP(A757,diploid!A:D,4,FALSE)</f>
        <v>0.18527211099999999</v>
      </c>
      <c r="E757" s="2">
        <v>3.2838944000000002E-2</v>
      </c>
      <c r="F757" s="3" t="s">
        <v>5961</v>
      </c>
      <c r="G757" s="2" t="s">
        <v>9</v>
      </c>
      <c r="I757" s="2" t="str">
        <f t="shared" si="55"/>
        <v>105344801</v>
      </c>
      <c r="J757" s="2">
        <f t="shared" si="56"/>
        <v>107.8</v>
      </c>
      <c r="K757" s="2" t="str">
        <f t="shared" si="57"/>
        <v>0.4 ± 0.2</v>
      </c>
      <c r="L757" s="2">
        <f t="shared" si="58"/>
        <v>3.3000000000000002E-2</v>
      </c>
      <c r="M757" t="str">
        <f t="shared" si="59"/>
        <v>cytosolic Fe-S cluster assembly factor NUBP1 homolog</v>
      </c>
    </row>
    <row r="758" spans="1:13" x14ac:dyDescent="0.35">
      <c r="A758" t="s">
        <v>5958</v>
      </c>
      <c r="B758" s="2">
        <v>306.7810197</v>
      </c>
      <c r="C758" s="2">
        <v>0.43475847699999998</v>
      </c>
      <c r="D758" s="2">
        <f>VLOOKUP(A758,diploid!A:D,4,FALSE)</f>
        <v>0.13550593999999999</v>
      </c>
      <c r="E758" s="2">
        <v>5.4937709999999997E-3</v>
      </c>
      <c r="F758" s="3" t="s">
        <v>5959</v>
      </c>
      <c r="G758" s="2" t="s">
        <v>9</v>
      </c>
      <c r="I758" s="2" t="str">
        <f t="shared" si="55"/>
        <v>105332238</v>
      </c>
      <c r="J758" s="2">
        <f t="shared" si="56"/>
        <v>306.8</v>
      </c>
      <c r="K758" s="2" t="str">
        <f t="shared" si="57"/>
        <v>0.4 ± 0.1</v>
      </c>
      <c r="L758" s="2">
        <f t="shared" si="58"/>
        <v>5.0000000000000001E-3</v>
      </c>
      <c r="M758" t="str">
        <f t="shared" si="59"/>
        <v>eukaryotic translation initiation factor 3 subunit J-A</v>
      </c>
    </row>
    <row r="759" spans="1:13" x14ac:dyDescent="0.35">
      <c r="A759" t="s">
        <v>5956</v>
      </c>
      <c r="B759" s="2">
        <v>20.324953900000001</v>
      </c>
      <c r="C759" s="2">
        <v>0.43462998400000002</v>
      </c>
      <c r="D759" s="2">
        <f>VLOOKUP(A759,diploid!A:D,4,FALSE)</f>
        <v>0.18447488500000001</v>
      </c>
      <c r="E759" s="2">
        <v>3.2958935000000002E-2</v>
      </c>
      <c r="F759" s="3" t="s">
        <v>5957</v>
      </c>
      <c r="G759" s="2" t="s">
        <v>9</v>
      </c>
      <c r="I759" s="2" t="str">
        <f t="shared" si="55"/>
        <v>105330577</v>
      </c>
      <c r="J759" s="2">
        <f t="shared" si="56"/>
        <v>20.3</v>
      </c>
      <c r="K759" s="2" t="str">
        <f t="shared" si="57"/>
        <v>0.4 ± 0.2</v>
      </c>
      <c r="L759" s="2">
        <f t="shared" si="58"/>
        <v>3.3000000000000002E-2</v>
      </c>
      <c r="M759" t="str">
        <f t="shared" si="59"/>
        <v>exosome complex component MTR3-like</v>
      </c>
    </row>
    <row r="760" spans="1:13" x14ac:dyDescent="0.35">
      <c r="A760" t="s">
        <v>5955</v>
      </c>
      <c r="B760" s="2">
        <v>3574.79151</v>
      </c>
      <c r="C760" s="2">
        <v>0.43419831399999997</v>
      </c>
      <c r="D760" s="2">
        <f>VLOOKUP(A760,diploid!A:D,4,FALSE)</f>
        <v>0.128177658</v>
      </c>
      <c r="E760" s="2">
        <v>3.6095430000000002E-3</v>
      </c>
      <c r="F760" s="3" t="s">
        <v>57</v>
      </c>
      <c r="G760" s="2" t="s">
        <v>9</v>
      </c>
      <c r="I760" s="2" t="str">
        <f t="shared" si="55"/>
        <v>LOCNA.12</v>
      </c>
      <c r="J760" s="2">
        <f t="shared" si="56"/>
        <v>3574.8</v>
      </c>
      <c r="K760" s="2" t="str">
        <f t="shared" si="57"/>
        <v>0.4 ± 0.1</v>
      </c>
      <c r="L760" s="2">
        <f t="shared" si="58"/>
        <v>4.0000000000000001E-3</v>
      </c>
      <c r="M760" t="str">
        <f t="shared" si="59"/>
        <v>NA</v>
      </c>
    </row>
    <row r="761" spans="1:13" x14ac:dyDescent="0.35">
      <c r="A761" t="s">
        <v>5953</v>
      </c>
      <c r="B761" s="2">
        <v>41.647153850000002</v>
      </c>
      <c r="C761" s="2">
        <v>0.43392739299999999</v>
      </c>
      <c r="D761" s="2">
        <f>VLOOKUP(A761,diploid!A:D,4,FALSE)</f>
        <v>0.17037314100000001</v>
      </c>
      <c r="E761" s="2">
        <v>2.2976771E-2</v>
      </c>
      <c r="F761" s="3" t="s">
        <v>5954</v>
      </c>
      <c r="G761" s="2" t="s">
        <v>9</v>
      </c>
      <c r="I761" s="2" t="str">
        <f t="shared" si="55"/>
        <v>105345816</v>
      </c>
      <c r="J761" s="2">
        <f t="shared" si="56"/>
        <v>41.6</v>
      </c>
      <c r="K761" s="2" t="str">
        <f t="shared" si="57"/>
        <v>0.4 ± 0.2</v>
      </c>
      <c r="L761" s="2">
        <f t="shared" si="58"/>
        <v>2.3E-2</v>
      </c>
      <c r="M761" t="str">
        <f t="shared" si="59"/>
        <v>39S ribosomal protein L38 mitochondrial</v>
      </c>
    </row>
    <row r="762" spans="1:13" x14ac:dyDescent="0.35">
      <c r="A762" t="s">
        <v>5951</v>
      </c>
      <c r="B762" s="2">
        <v>90.668805079999998</v>
      </c>
      <c r="C762" s="2">
        <v>0.43281389799999997</v>
      </c>
      <c r="D762" s="2">
        <f>VLOOKUP(A762,diploid!A:D,4,FALSE)</f>
        <v>0.144087137</v>
      </c>
      <c r="E762" s="2">
        <v>8.9648660000000002E-3</v>
      </c>
      <c r="F762" s="3" t="s">
        <v>5952</v>
      </c>
      <c r="G762" s="2" t="s">
        <v>9</v>
      </c>
      <c r="I762" s="2" t="str">
        <f t="shared" si="55"/>
        <v>105331536</v>
      </c>
      <c r="J762" s="2">
        <f t="shared" si="56"/>
        <v>90.7</v>
      </c>
      <c r="K762" s="2" t="str">
        <f t="shared" si="57"/>
        <v>0.4 ± 0.1</v>
      </c>
      <c r="L762" s="2">
        <f t="shared" si="58"/>
        <v>8.9999999999999993E-3</v>
      </c>
      <c r="M762" t="str">
        <f t="shared" si="59"/>
        <v>coiled-coil-helix-coiled-coil-helix domain-containing protein 7</v>
      </c>
    </row>
    <row r="763" spans="1:13" x14ac:dyDescent="0.35">
      <c r="A763" t="s">
        <v>5949</v>
      </c>
      <c r="B763" s="2">
        <v>23.601518550000002</v>
      </c>
      <c r="C763" s="2">
        <v>0.432744038</v>
      </c>
      <c r="D763" s="2">
        <f>VLOOKUP(A763,diploid!A:D,4,FALSE)</f>
        <v>0.20196271099999999</v>
      </c>
      <c r="E763" s="2">
        <v>4.7957057999999997E-2</v>
      </c>
      <c r="F763" s="3" t="s">
        <v>5950</v>
      </c>
      <c r="G763" s="2" t="s">
        <v>9</v>
      </c>
      <c r="I763" s="2" t="str">
        <f t="shared" si="55"/>
        <v>105338032</v>
      </c>
      <c r="J763" s="2">
        <f t="shared" si="56"/>
        <v>23.6</v>
      </c>
      <c r="K763" s="2" t="str">
        <f t="shared" si="57"/>
        <v>0.4 ± 0.2</v>
      </c>
      <c r="L763" s="2">
        <f t="shared" si="58"/>
        <v>4.8000000000000001E-2</v>
      </c>
      <c r="M763" t="str">
        <f t="shared" si="59"/>
        <v>cell death regulator Aven</v>
      </c>
    </row>
    <row r="764" spans="1:13" x14ac:dyDescent="0.35">
      <c r="A764" t="s">
        <v>5947</v>
      </c>
      <c r="B764" s="2">
        <v>34.958564260000003</v>
      </c>
      <c r="C764" s="2">
        <v>0.43225972200000001</v>
      </c>
      <c r="D764" s="2">
        <f>VLOOKUP(A764,diploid!A:D,4,FALSE)</f>
        <v>0.19976000699999999</v>
      </c>
      <c r="E764" s="2">
        <v>4.6339758000000002E-2</v>
      </c>
      <c r="F764" s="3" t="s">
        <v>5948</v>
      </c>
      <c r="G764" s="2" t="s">
        <v>9</v>
      </c>
      <c r="I764" s="2" t="str">
        <f t="shared" si="55"/>
        <v>105325674</v>
      </c>
      <c r="J764" s="2">
        <f t="shared" si="56"/>
        <v>35</v>
      </c>
      <c r="K764" s="2" t="str">
        <f t="shared" si="57"/>
        <v>0.4 ± 0.2</v>
      </c>
      <c r="L764" s="2">
        <f t="shared" si="58"/>
        <v>4.5999999999999999E-2</v>
      </c>
      <c r="M764" t="str">
        <f t="shared" si="59"/>
        <v>probable U3 small nucleolar RNA-associated protein 11</v>
      </c>
    </row>
    <row r="765" spans="1:13" x14ac:dyDescent="0.35">
      <c r="A765" t="s">
        <v>5945</v>
      </c>
      <c r="B765" s="2">
        <v>61.356318940000001</v>
      </c>
      <c r="C765" s="2">
        <v>0.43215075600000002</v>
      </c>
      <c r="D765" s="2">
        <f>VLOOKUP(A765,diploid!A:D,4,FALSE)</f>
        <v>0.16812961900000001</v>
      </c>
      <c r="E765" s="2">
        <v>2.2314387000000001E-2</v>
      </c>
      <c r="F765" s="3" t="s">
        <v>5946</v>
      </c>
      <c r="G765" s="2" t="s">
        <v>9</v>
      </c>
      <c r="I765" s="2" t="str">
        <f t="shared" si="55"/>
        <v>105320961</v>
      </c>
      <c r="J765" s="2">
        <f t="shared" si="56"/>
        <v>61.4</v>
      </c>
      <c r="K765" s="2" t="str">
        <f t="shared" si="57"/>
        <v>0.4 ± 0.2</v>
      </c>
      <c r="L765" s="2">
        <f t="shared" si="58"/>
        <v>2.1999999999999999E-2</v>
      </c>
      <c r="M765" t="str">
        <f t="shared" si="59"/>
        <v>nicotinamidase isoform X1</v>
      </c>
    </row>
    <row r="766" spans="1:13" x14ac:dyDescent="0.35">
      <c r="A766" t="s">
        <v>5943</v>
      </c>
      <c r="B766" s="2">
        <v>86.041397709999998</v>
      </c>
      <c r="C766" s="2">
        <v>0.43175624200000001</v>
      </c>
      <c r="D766" s="2">
        <f>VLOOKUP(A766,diploid!A:D,4,FALSE)</f>
        <v>0.18458290599999999</v>
      </c>
      <c r="E766" s="2">
        <v>3.4145805000000001E-2</v>
      </c>
      <c r="F766" s="3" t="s">
        <v>5944</v>
      </c>
      <c r="G766" s="2" t="s">
        <v>9</v>
      </c>
      <c r="I766" s="2" t="str">
        <f t="shared" si="55"/>
        <v>105341762</v>
      </c>
      <c r="J766" s="2">
        <f t="shared" si="56"/>
        <v>86</v>
      </c>
      <c r="K766" s="2" t="str">
        <f t="shared" si="57"/>
        <v>0.4 ± 0.2</v>
      </c>
      <c r="L766" s="2">
        <f t="shared" si="58"/>
        <v>3.4000000000000002E-2</v>
      </c>
      <c r="M766" t="str">
        <f t="shared" si="59"/>
        <v>transmembrane protein 87A isoform X1</v>
      </c>
    </row>
    <row r="767" spans="1:13" x14ac:dyDescent="0.35">
      <c r="A767" t="s">
        <v>5941</v>
      </c>
      <c r="B767" s="2">
        <v>97.181190770000001</v>
      </c>
      <c r="C767" s="2">
        <v>0.43143993899999999</v>
      </c>
      <c r="D767" s="2">
        <f>VLOOKUP(A767,diploid!A:D,4,FALSE)</f>
        <v>0.16161276599999999</v>
      </c>
      <c r="E767" s="2">
        <v>1.8328632000000001E-2</v>
      </c>
      <c r="F767" s="3" t="s">
        <v>5942</v>
      </c>
      <c r="G767" s="2" t="s">
        <v>9</v>
      </c>
      <c r="I767" s="2" t="str">
        <f t="shared" si="55"/>
        <v>105346015</v>
      </c>
      <c r="J767" s="2">
        <f t="shared" si="56"/>
        <v>97.2</v>
      </c>
      <c r="K767" s="2" t="str">
        <f t="shared" si="57"/>
        <v>0.4 ± 0.2</v>
      </c>
      <c r="L767" s="2">
        <f t="shared" si="58"/>
        <v>1.7999999999999999E-2</v>
      </c>
      <c r="M767" t="str">
        <f t="shared" si="59"/>
        <v>aminoacyl tRNA synthase complex-interacting multifunctional protein 1</v>
      </c>
    </row>
    <row r="768" spans="1:13" x14ac:dyDescent="0.35">
      <c r="A768" t="s">
        <v>5939</v>
      </c>
      <c r="B768" s="2">
        <v>253.02521569999999</v>
      </c>
      <c r="C768" s="2">
        <v>0.43055038499999998</v>
      </c>
      <c r="D768" s="2">
        <f>VLOOKUP(A768,diploid!A:D,4,FALSE)</f>
        <v>0.15710027800000001</v>
      </c>
      <c r="E768" s="2">
        <v>1.5962512000000002E-2</v>
      </c>
      <c r="F768" s="3" t="s">
        <v>5940</v>
      </c>
      <c r="G768" s="2" t="s">
        <v>9</v>
      </c>
      <c r="I768" s="2" t="str">
        <f t="shared" si="55"/>
        <v>105324755</v>
      </c>
      <c r="J768" s="2">
        <f t="shared" si="56"/>
        <v>253</v>
      </c>
      <c r="K768" s="2" t="str">
        <f t="shared" si="57"/>
        <v>0.4 ± 0.2</v>
      </c>
      <c r="L768" s="2">
        <f t="shared" si="58"/>
        <v>1.6E-2</v>
      </c>
      <c r="M768" t="str">
        <f t="shared" si="59"/>
        <v>ATP synthase F(0) complex subunit B1 mitochondrial</v>
      </c>
    </row>
    <row r="769" spans="1:13" x14ac:dyDescent="0.35">
      <c r="A769" t="s">
        <v>5937</v>
      </c>
      <c r="B769" s="2">
        <v>476.32305730000002</v>
      </c>
      <c r="C769" s="2">
        <v>0.43009331099999998</v>
      </c>
      <c r="D769" s="2">
        <f>VLOOKUP(A769,diploid!A:D,4,FALSE)</f>
        <v>0.11554168500000001</v>
      </c>
      <c r="E769" s="2">
        <v>1.497008E-3</v>
      </c>
      <c r="F769" s="3" t="s">
        <v>5938</v>
      </c>
      <c r="G769" s="2" t="s">
        <v>9</v>
      </c>
      <c r="I769" s="2" t="str">
        <f t="shared" si="55"/>
        <v>105338678</v>
      </c>
      <c r="J769" s="2">
        <f t="shared" si="56"/>
        <v>476.3</v>
      </c>
      <c r="K769" s="2" t="str">
        <f t="shared" si="57"/>
        <v>0.4 ± 0.1</v>
      </c>
      <c r="L769" s="2">
        <f t="shared" si="58"/>
        <v>1E-3</v>
      </c>
      <c r="M769" t="str">
        <f t="shared" si="59"/>
        <v>pre-mRNA cleavage complex 2 protein Pcf11 isoform X1</v>
      </c>
    </row>
    <row r="770" spans="1:13" x14ac:dyDescent="0.35">
      <c r="A770" t="s">
        <v>5935</v>
      </c>
      <c r="B770" s="2">
        <v>79.307903429999996</v>
      </c>
      <c r="C770" s="2">
        <v>0.430035053</v>
      </c>
      <c r="D770" s="2">
        <f>VLOOKUP(A770,diploid!A:D,4,FALSE)</f>
        <v>0.14754152300000001</v>
      </c>
      <c r="E770" s="2">
        <v>1.0963423999999999E-2</v>
      </c>
      <c r="F770" s="3" t="s">
        <v>5936</v>
      </c>
      <c r="G770" s="2" t="s">
        <v>9</v>
      </c>
      <c r="I770" s="2" t="str">
        <f t="shared" si="55"/>
        <v>105332288</v>
      </c>
      <c r="J770" s="2">
        <f t="shared" si="56"/>
        <v>79.3</v>
      </c>
      <c r="K770" s="2" t="str">
        <f t="shared" si="57"/>
        <v>0.4 ± 0.1</v>
      </c>
      <c r="L770" s="2">
        <f t="shared" si="58"/>
        <v>1.0999999999999999E-2</v>
      </c>
      <c r="M770" t="str">
        <f t="shared" si="59"/>
        <v>nuclear transport factor 2</v>
      </c>
    </row>
    <row r="771" spans="1:13" x14ac:dyDescent="0.35">
      <c r="A771" t="s">
        <v>5933</v>
      </c>
      <c r="B771" s="2">
        <v>73.932433599999996</v>
      </c>
      <c r="C771" s="2">
        <v>0.42941304299999999</v>
      </c>
      <c r="D771" s="2">
        <f>VLOOKUP(A771,diploid!A:D,4,FALSE)</f>
        <v>0.145722138</v>
      </c>
      <c r="E771" s="2">
        <v>1.0178692E-2</v>
      </c>
      <c r="F771" s="3" t="s">
        <v>5934</v>
      </c>
      <c r="G771" s="2" t="s">
        <v>9</v>
      </c>
      <c r="I771" s="2" t="str">
        <f t="shared" ref="I771:I834" si="60">RIGHT(A771,9)</f>
        <v>105336552</v>
      </c>
      <c r="J771" s="2">
        <f t="shared" ref="J771:J834" si="61">ROUND(B771,1)</f>
        <v>73.900000000000006</v>
      </c>
      <c r="K771" s="2" t="str">
        <f t="shared" ref="K771:K834" si="62">ROUND(C771,1) &amp; " ± " &amp; ROUND(D771,1)</f>
        <v>0.4 ± 0.1</v>
      </c>
      <c r="L771" s="2">
        <f t="shared" ref="L771:L834" si="63">IF(E771&lt;0.001,"&lt;0.001",ROUND(E771,3))</f>
        <v>0.01</v>
      </c>
      <c r="M771" t="str">
        <f t="shared" ref="M771:M834" si="64">F771</f>
        <v>protein spire homolog 1 isoform X1</v>
      </c>
    </row>
    <row r="772" spans="1:13" x14ac:dyDescent="0.35">
      <c r="A772" t="s">
        <v>5931</v>
      </c>
      <c r="B772" s="2">
        <v>16.462334049999999</v>
      </c>
      <c r="C772" s="2">
        <v>0.42870053200000002</v>
      </c>
      <c r="D772" s="2">
        <f>VLOOKUP(A772,diploid!A:D,4,FALSE)</f>
        <v>0.198910842</v>
      </c>
      <c r="E772" s="2">
        <v>4.7830742000000002E-2</v>
      </c>
      <c r="F772" s="3" t="s">
        <v>5932</v>
      </c>
      <c r="G772" s="2" t="s">
        <v>9</v>
      </c>
      <c r="I772" s="2" t="str">
        <f t="shared" si="60"/>
        <v>117680981</v>
      </c>
      <c r="J772" s="2">
        <f t="shared" si="61"/>
        <v>16.5</v>
      </c>
      <c r="K772" s="2" t="str">
        <f t="shared" si="62"/>
        <v>0.4 ± 0.2</v>
      </c>
      <c r="L772" s="2">
        <f t="shared" si="63"/>
        <v>4.8000000000000001E-2</v>
      </c>
      <c r="M772" t="str">
        <f t="shared" si="64"/>
        <v>zinc finger protein 658-like</v>
      </c>
    </row>
    <row r="773" spans="1:13" x14ac:dyDescent="0.35">
      <c r="A773" t="s">
        <v>5929</v>
      </c>
      <c r="B773" s="2">
        <v>243.76421920000001</v>
      </c>
      <c r="C773" s="2">
        <v>0.42820419799999998</v>
      </c>
      <c r="D773" s="2">
        <f>VLOOKUP(A773,diploid!A:D,4,FALSE)</f>
        <v>9.6959085E-2</v>
      </c>
      <c r="E773" s="2">
        <v>1.5068699999999999E-4</v>
      </c>
      <c r="F773" s="3" t="s">
        <v>5930</v>
      </c>
      <c r="G773" s="2" t="s">
        <v>9</v>
      </c>
      <c r="I773" s="2" t="str">
        <f t="shared" si="60"/>
        <v>105320933</v>
      </c>
      <c r="J773" s="2">
        <f t="shared" si="61"/>
        <v>243.8</v>
      </c>
      <c r="K773" s="2" t="str">
        <f t="shared" si="62"/>
        <v>0.4 ± 0.1</v>
      </c>
      <c r="L773" s="2" t="str">
        <f t="shared" si="63"/>
        <v>&lt;0.001</v>
      </c>
      <c r="M773" t="str">
        <f t="shared" si="64"/>
        <v>RING finger protein 150</v>
      </c>
    </row>
    <row r="774" spans="1:13" x14ac:dyDescent="0.35">
      <c r="A774" t="s">
        <v>5927</v>
      </c>
      <c r="B774" s="2">
        <v>148.8792177</v>
      </c>
      <c r="C774" s="2">
        <v>0.42818708</v>
      </c>
      <c r="D774" s="2">
        <f>VLOOKUP(A774,diploid!A:D,4,FALSE)</f>
        <v>0.14245573</v>
      </c>
      <c r="E774" s="2">
        <v>8.9977419999999995E-3</v>
      </c>
      <c r="F774" s="3" t="s">
        <v>5928</v>
      </c>
      <c r="G774" s="2" t="s">
        <v>9</v>
      </c>
      <c r="I774" s="2" t="str">
        <f t="shared" si="60"/>
        <v>105324928</v>
      </c>
      <c r="J774" s="2">
        <f t="shared" si="61"/>
        <v>148.9</v>
      </c>
      <c r="K774" s="2" t="str">
        <f t="shared" si="62"/>
        <v>0.4 ± 0.1</v>
      </c>
      <c r="L774" s="2">
        <f t="shared" si="63"/>
        <v>8.9999999999999993E-3</v>
      </c>
      <c r="M774" t="str">
        <f t="shared" si="64"/>
        <v>speckle-type POZ protein-like</v>
      </c>
    </row>
    <row r="775" spans="1:13" x14ac:dyDescent="0.35">
      <c r="A775" t="s">
        <v>5925</v>
      </c>
      <c r="B775" s="2">
        <v>38.966096739999998</v>
      </c>
      <c r="C775" s="2">
        <v>0.427871263</v>
      </c>
      <c r="D775" s="2">
        <f>VLOOKUP(A775,diploid!A:D,4,FALSE)</f>
        <v>0.141132226</v>
      </c>
      <c r="E775" s="2">
        <v>8.5117079999999998E-3</v>
      </c>
      <c r="F775" s="3" t="s">
        <v>5926</v>
      </c>
      <c r="G775" s="2" t="s">
        <v>9</v>
      </c>
      <c r="I775" s="2" t="str">
        <f t="shared" si="60"/>
        <v>105340024</v>
      </c>
      <c r="J775" s="2">
        <f t="shared" si="61"/>
        <v>39</v>
      </c>
      <c r="K775" s="2" t="str">
        <f t="shared" si="62"/>
        <v>0.4 ± 0.1</v>
      </c>
      <c r="L775" s="2">
        <f t="shared" si="63"/>
        <v>8.9999999999999993E-3</v>
      </c>
      <c r="M775" t="str">
        <f t="shared" si="64"/>
        <v>LOW QUALITY PROTEIN: probable cation-transporting ATPase 13A3</v>
      </c>
    </row>
    <row r="776" spans="1:13" x14ac:dyDescent="0.35">
      <c r="A776" t="s">
        <v>5923</v>
      </c>
      <c r="B776" s="2">
        <v>126.2064211</v>
      </c>
      <c r="C776" s="2">
        <v>0.42764260700000001</v>
      </c>
      <c r="D776" s="2">
        <f>VLOOKUP(A776,diploid!A:D,4,FALSE)</f>
        <v>0.141993391</v>
      </c>
      <c r="E776" s="2">
        <v>8.8603109999999992E-3</v>
      </c>
      <c r="F776" s="3" t="s">
        <v>5924</v>
      </c>
      <c r="G776" s="2" t="s">
        <v>9</v>
      </c>
      <c r="I776" s="2" t="str">
        <f t="shared" si="60"/>
        <v>105323274</v>
      </c>
      <c r="J776" s="2">
        <f t="shared" si="61"/>
        <v>126.2</v>
      </c>
      <c r="K776" s="2" t="str">
        <f t="shared" si="62"/>
        <v>0.4 ± 0.1</v>
      </c>
      <c r="L776" s="2">
        <f t="shared" si="63"/>
        <v>8.9999999999999993E-3</v>
      </c>
      <c r="M776" t="str">
        <f t="shared" si="64"/>
        <v>transcription elongation factor SPT5</v>
      </c>
    </row>
    <row r="777" spans="1:13" x14ac:dyDescent="0.35">
      <c r="A777" t="s">
        <v>5921</v>
      </c>
      <c r="B777" s="2">
        <v>162.98259530000001</v>
      </c>
      <c r="C777" s="2">
        <v>0.427407386</v>
      </c>
      <c r="D777" s="2">
        <f>VLOOKUP(A777,diploid!A:D,4,FALSE)</f>
        <v>0.163177768</v>
      </c>
      <c r="E777" s="2">
        <v>2.0393708E-2</v>
      </c>
      <c r="F777" s="3" t="s">
        <v>5922</v>
      </c>
      <c r="G777" s="2" t="s">
        <v>9</v>
      </c>
      <c r="I777" s="2" t="str">
        <f t="shared" si="60"/>
        <v>105348730</v>
      </c>
      <c r="J777" s="2">
        <f t="shared" si="61"/>
        <v>163</v>
      </c>
      <c r="K777" s="2" t="str">
        <f t="shared" si="62"/>
        <v>0.4 ± 0.2</v>
      </c>
      <c r="L777" s="2">
        <f t="shared" si="63"/>
        <v>0.02</v>
      </c>
      <c r="M777" t="str">
        <f t="shared" si="64"/>
        <v>clathrin coat assembly protein AP180-like isoform X16</v>
      </c>
    </row>
    <row r="778" spans="1:13" x14ac:dyDescent="0.35">
      <c r="A778" t="s">
        <v>5919</v>
      </c>
      <c r="B778" s="2">
        <v>44.283638209999999</v>
      </c>
      <c r="C778" s="2">
        <v>0.426805981</v>
      </c>
      <c r="D778" s="2">
        <f>VLOOKUP(A778,diploid!A:D,4,FALSE)</f>
        <v>0.177332927</v>
      </c>
      <c r="E778" s="2">
        <v>3.0665126000000001E-2</v>
      </c>
      <c r="F778" s="3" t="s">
        <v>5920</v>
      </c>
      <c r="G778" s="2" t="s">
        <v>9</v>
      </c>
      <c r="I778" s="2" t="str">
        <f t="shared" si="60"/>
        <v>105324964</v>
      </c>
      <c r="J778" s="2">
        <f t="shared" si="61"/>
        <v>44.3</v>
      </c>
      <c r="K778" s="2" t="str">
        <f t="shared" si="62"/>
        <v>0.4 ± 0.2</v>
      </c>
      <c r="L778" s="2">
        <f t="shared" si="63"/>
        <v>3.1E-2</v>
      </c>
      <c r="M778" t="str">
        <f t="shared" si="64"/>
        <v>NFATC2-interacting protein</v>
      </c>
    </row>
    <row r="779" spans="1:13" x14ac:dyDescent="0.35">
      <c r="A779" t="s">
        <v>5917</v>
      </c>
      <c r="B779" s="2">
        <v>457.49623630000002</v>
      </c>
      <c r="C779" s="2">
        <v>0.42674891700000001</v>
      </c>
      <c r="D779" s="2">
        <f>VLOOKUP(A779,diploid!A:D,4,FALSE)</f>
        <v>0.116544518</v>
      </c>
      <c r="E779" s="2">
        <v>1.7817589999999999E-3</v>
      </c>
      <c r="F779" s="3" t="s">
        <v>5918</v>
      </c>
      <c r="G779" s="2" t="s">
        <v>9</v>
      </c>
      <c r="I779" s="2" t="str">
        <f t="shared" si="60"/>
        <v>105320609</v>
      </c>
      <c r="J779" s="2">
        <f t="shared" si="61"/>
        <v>457.5</v>
      </c>
      <c r="K779" s="2" t="str">
        <f t="shared" si="62"/>
        <v>0.4 ± 0.1</v>
      </c>
      <c r="L779" s="2">
        <f t="shared" si="63"/>
        <v>2E-3</v>
      </c>
      <c r="M779" t="str">
        <f t="shared" si="64"/>
        <v>B-box type zinc finger protein ncl-1-like isoform X1</v>
      </c>
    </row>
    <row r="780" spans="1:13" x14ac:dyDescent="0.35">
      <c r="A780" t="s">
        <v>5915</v>
      </c>
      <c r="B780" s="2">
        <v>129.6819519</v>
      </c>
      <c r="C780" s="2">
        <v>0.42650725900000003</v>
      </c>
      <c r="D780" s="2">
        <f>VLOOKUP(A780,diploid!A:D,4,FALSE)</f>
        <v>0.15946549500000001</v>
      </c>
      <c r="E780" s="2">
        <v>1.8328632000000001E-2</v>
      </c>
      <c r="F780" s="3" t="s">
        <v>5916</v>
      </c>
      <c r="G780" s="2" t="s">
        <v>9</v>
      </c>
      <c r="I780" s="2" t="str">
        <f t="shared" si="60"/>
        <v>105325299</v>
      </c>
      <c r="J780" s="2">
        <f t="shared" si="61"/>
        <v>129.69999999999999</v>
      </c>
      <c r="K780" s="2" t="str">
        <f t="shared" si="62"/>
        <v>0.4 ± 0.2</v>
      </c>
      <c r="L780" s="2">
        <f t="shared" si="63"/>
        <v>1.7999999999999999E-2</v>
      </c>
      <c r="M780" t="str">
        <f t="shared" si="64"/>
        <v>inner centromere protein isoform X1</v>
      </c>
    </row>
    <row r="781" spans="1:13" x14ac:dyDescent="0.35">
      <c r="A781" t="s">
        <v>5913</v>
      </c>
      <c r="B781" s="2">
        <v>749.66390760000002</v>
      </c>
      <c r="C781" s="2">
        <v>0.42646196600000003</v>
      </c>
      <c r="D781" s="2">
        <f>VLOOKUP(A781,diploid!A:D,4,FALSE)</f>
        <v>0.1919497</v>
      </c>
      <c r="E781" s="2">
        <v>4.2755466999999998E-2</v>
      </c>
      <c r="F781" s="3" t="s">
        <v>5914</v>
      </c>
      <c r="G781" s="2" t="s">
        <v>9</v>
      </c>
      <c r="I781" s="2" t="str">
        <f t="shared" si="60"/>
        <v>105344246</v>
      </c>
      <c r="J781" s="2">
        <f t="shared" si="61"/>
        <v>749.7</v>
      </c>
      <c r="K781" s="2" t="str">
        <f t="shared" si="62"/>
        <v>0.4 ± 0.2</v>
      </c>
      <c r="L781" s="2">
        <f t="shared" si="63"/>
        <v>4.2999999999999997E-2</v>
      </c>
      <c r="M781" t="str">
        <f t="shared" si="64"/>
        <v>ATP-dependent RNA helicase DEAH12 chloroplastic isoform X2</v>
      </c>
    </row>
    <row r="782" spans="1:13" x14ac:dyDescent="0.35">
      <c r="A782" t="s">
        <v>5911</v>
      </c>
      <c r="B782" s="2">
        <v>178.82736489999999</v>
      </c>
      <c r="C782" s="2">
        <v>0.42629529300000002</v>
      </c>
      <c r="D782" s="2">
        <f>VLOOKUP(A782,diploid!A:D,4,FALSE)</f>
        <v>0.140508097</v>
      </c>
      <c r="E782" s="2">
        <v>8.5020219999999997E-3</v>
      </c>
      <c r="F782" s="3" t="s">
        <v>5912</v>
      </c>
      <c r="G782" s="2" t="s">
        <v>9</v>
      </c>
      <c r="I782" s="2" t="str">
        <f t="shared" si="60"/>
        <v>105331713</v>
      </c>
      <c r="J782" s="2">
        <f t="shared" si="61"/>
        <v>178.8</v>
      </c>
      <c r="K782" s="2" t="str">
        <f t="shared" si="62"/>
        <v>0.4 ± 0.1</v>
      </c>
      <c r="L782" s="2">
        <f t="shared" si="63"/>
        <v>8.9999999999999993E-3</v>
      </c>
      <c r="M782" t="str">
        <f t="shared" si="64"/>
        <v>G patch domain-containing protein 2</v>
      </c>
    </row>
    <row r="783" spans="1:13" x14ac:dyDescent="0.35">
      <c r="A783" t="s">
        <v>5909</v>
      </c>
      <c r="B783" s="2">
        <v>362.78982980000001</v>
      </c>
      <c r="C783" s="2">
        <v>0.42484554400000002</v>
      </c>
      <c r="D783" s="2">
        <f>VLOOKUP(A783,diploid!A:D,4,FALSE)</f>
        <v>8.2634508999999995E-2</v>
      </c>
      <c r="E783" s="2">
        <v>8.4400000000000005E-6</v>
      </c>
      <c r="F783" s="3" t="s">
        <v>5910</v>
      </c>
      <c r="G783" s="2" t="s">
        <v>9</v>
      </c>
      <c r="I783" s="2" t="str">
        <f t="shared" si="60"/>
        <v>105327322</v>
      </c>
      <c r="J783" s="2">
        <f t="shared" si="61"/>
        <v>362.8</v>
      </c>
      <c r="K783" s="2" t="str">
        <f t="shared" si="62"/>
        <v>0.4 ± 0.1</v>
      </c>
      <c r="L783" s="2" t="str">
        <f t="shared" si="63"/>
        <v>&lt;0.001</v>
      </c>
      <c r="M783" t="str">
        <f t="shared" si="64"/>
        <v>dual specificity tyrosine-phosphorylation-regulated kinase 1B isoform X1</v>
      </c>
    </row>
    <row r="784" spans="1:13" x14ac:dyDescent="0.35">
      <c r="A784" t="s">
        <v>5907</v>
      </c>
      <c r="B784" s="2">
        <v>94.402313059999997</v>
      </c>
      <c r="C784" s="2">
        <v>0.42458812200000001</v>
      </c>
      <c r="D784" s="2">
        <f>VLOOKUP(A784,diploid!A:D,4,FALSE)</f>
        <v>0.15212145499999999</v>
      </c>
      <c r="E784" s="2">
        <v>1.452694E-2</v>
      </c>
      <c r="F784" s="3" t="s">
        <v>5908</v>
      </c>
      <c r="G784" s="2" t="s">
        <v>9</v>
      </c>
      <c r="I784" s="2" t="str">
        <f t="shared" si="60"/>
        <v>117692501</v>
      </c>
      <c r="J784" s="2">
        <f t="shared" si="61"/>
        <v>94.4</v>
      </c>
      <c r="K784" s="2" t="str">
        <f t="shared" si="62"/>
        <v>0.4 ± 0.2</v>
      </c>
      <c r="L784" s="2">
        <f t="shared" si="63"/>
        <v>1.4999999999999999E-2</v>
      </c>
      <c r="M784" t="str">
        <f t="shared" si="64"/>
        <v>zinc finger protein sens-like</v>
      </c>
    </row>
    <row r="785" spans="1:13" x14ac:dyDescent="0.35">
      <c r="A785" t="s">
        <v>5905</v>
      </c>
      <c r="B785" s="2">
        <v>1152.0715889999999</v>
      </c>
      <c r="C785" s="2">
        <v>0.424280296</v>
      </c>
      <c r="D785" s="2">
        <f>VLOOKUP(A785,diploid!A:D,4,FALSE)</f>
        <v>0.12641448999999999</v>
      </c>
      <c r="E785" s="2">
        <v>3.9589589999999997E-3</v>
      </c>
      <c r="F785" s="3" t="s">
        <v>5906</v>
      </c>
      <c r="G785" s="2" t="s">
        <v>9</v>
      </c>
      <c r="I785" s="2" t="str">
        <f t="shared" si="60"/>
        <v>105325221</v>
      </c>
      <c r="J785" s="2">
        <f t="shared" si="61"/>
        <v>1152.0999999999999</v>
      </c>
      <c r="K785" s="2" t="str">
        <f t="shared" si="62"/>
        <v>0.4 ± 0.1</v>
      </c>
      <c r="L785" s="2">
        <f t="shared" si="63"/>
        <v>4.0000000000000001E-3</v>
      </c>
      <c r="M785" t="str">
        <f t="shared" si="64"/>
        <v>collagen alpha-1(I) chain</v>
      </c>
    </row>
    <row r="786" spans="1:13" x14ac:dyDescent="0.35">
      <c r="A786" t="s">
        <v>5903</v>
      </c>
      <c r="B786" s="2">
        <v>135.56382819999999</v>
      </c>
      <c r="C786" s="2">
        <v>0.42349141499999998</v>
      </c>
      <c r="D786" s="2">
        <f>VLOOKUP(A786,diploid!A:D,4,FALSE)</f>
        <v>0.113289772</v>
      </c>
      <c r="E786" s="2">
        <v>1.424926E-3</v>
      </c>
      <c r="F786" s="3" t="s">
        <v>5904</v>
      </c>
      <c r="G786" s="2" t="s">
        <v>9</v>
      </c>
      <c r="I786" s="2" t="str">
        <f t="shared" si="60"/>
        <v>105336167</v>
      </c>
      <c r="J786" s="2">
        <f t="shared" si="61"/>
        <v>135.6</v>
      </c>
      <c r="K786" s="2" t="str">
        <f t="shared" si="62"/>
        <v>0.4 ± 0.1</v>
      </c>
      <c r="L786" s="2">
        <f t="shared" si="63"/>
        <v>1E-3</v>
      </c>
      <c r="M786" t="str">
        <f t="shared" si="64"/>
        <v>zinc finger and BTB domain-containing protein 16 isoform X17</v>
      </c>
    </row>
    <row r="787" spans="1:13" x14ac:dyDescent="0.35">
      <c r="A787" t="s">
        <v>5901</v>
      </c>
      <c r="B787" s="2">
        <v>168.1093597</v>
      </c>
      <c r="C787" s="2">
        <v>0.423383972</v>
      </c>
      <c r="D787" s="2">
        <f>VLOOKUP(A787,diploid!A:D,4,FALSE)</f>
        <v>0.19058639499999999</v>
      </c>
      <c r="E787" s="2">
        <v>4.3100926999999997E-2</v>
      </c>
      <c r="F787" s="3" t="s">
        <v>5902</v>
      </c>
      <c r="G787" s="2" t="s">
        <v>9</v>
      </c>
      <c r="I787" s="2" t="str">
        <f t="shared" si="60"/>
        <v>105348957</v>
      </c>
      <c r="J787" s="2">
        <f t="shared" si="61"/>
        <v>168.1</v>
      </c>
      <c r="K787" s="2" t="str">
        <f t="shared" si="62"/>
        <v>0.4 ± 0.2</v>
      </c>
      <c r="L787" s="2">
        <f t="shared" si="63"/>
        <v>4.2999999999999997E-2</v>
      </c>
      <c r="M787" t="str">
        <f t="shared" si="64"/>
        <v>glutamate dehydrogenase mitochondrial</v>
      </c>
    </row>
    <row r="788" spans="1:13" x14ac:dyDescent="0.35">
      <c r="A788" t="s">
        <v>5899</v>
      </c>
      <c r="B788" s="2">
        <v>40.805210770000002</v>
      </c>
      <c r="C788" s="2">
        <v>0.42306244500000001</v>
      </c>
      <c r="D788" s="2">
        <f>VLOOKUP(A788,diploid!A:D,4,FALSE)</f>
        <v>0.177293694</v>
      </c>
      <c r="E788" s="2">
        <v>3.2094689000000003E-2</v>
      </c>
      <c r="F788" s="3" t="s">
        <v>5900</v>
      </c>
      <c r="G788" s="2" t="s">
        <v>9</v>
      </c>
      <c r="I788" s="2" t="str">
        <f t="shared" si="60"/>
        <v>105339910</v>
      </c>
      <c r="J788" s="2">
        <f t="shared" si="61"/>
        <v>40.799999999999997</v>
      </c>
      <c r="K788" s="2" t="str">
        <f t="shared" si="62"/>
        <v>0.4 ± 0.2</v>
      </c>
      <c r="L788" s="2">
        <f t="shared" si="63"/>
        <v>3.2000000000000001E-2</v>
      </c>
      <c r="M788" t="str">
        <f t="shared" si="64"/>
        <v>coiled-coil domain-containing protein 130 homolog</v>
      </c>
    </row>
    <row r="789" spans="1:13" x14ac:dyDescent="0.35">
      <c r="A789" t="s">
        <v>5897</v>
      </c>
      <c r="B789" s="2">
        <v>678.92993160000003</v>
      </c>
      <c r="C789" s="2">
        <v>0.42234512200000002</v>
      </c>
      <c r="D789" s="2">
        <f>VLOOKUP(A789,diploid!A:D,4,FALSE)</f>
        <v>0.156887111</v>
      </c>
      <c r="E789" s="2">
        <v>1.7985101999999999E-2</v>
      </c>
      <c r="F789" s="3" t="s">
        <v>5898</v>
      </c>
      <c r="G789" s="2" t="s">
        <v>9</v>
      </c>
      <c r="I789" s="2" t="str">
        <f t="shared" si="60"/>
        <v>105324776</v>
      </c>
      <c r="J789" s="2">
        <f t="shared" si="61"/>
        <v>678.9</v>
      </c>
      <c r="K789" s="2" t="str">
        <f t="shared" si="62"/>
        <v>0.4 ± 0.2</v>
      </c>
      <c r="L789" s="2">
        <f t="shared" si="63"/>
        <v>1.7999999999999999E-2</v>
      </c>
      <c r="M789" t="str">
        <f t="shared" si="64"/>
        <v>peptidyl-prolyl cis-trans isomerase-like</v>
      </c>
    </row>
    <row r="790" spans="1:13" x14ac:dyDescent="0.35">
      <c r="A790" t="s">
        <v>5895</v>
      </c>
      <c r="B790" s="2">
        <v>147.05869440000001</v>
      </c>
      <c r="C790" s="2">
        <v>0.42199012200000002</v>
      </c>
      <c r="D790" s="2">
        <f>VLOOKUP(A790,diploid!A:D,4,FALSE)</f>
        <v>0.116645516</v>
      </c>
      <c r="E790" s="2">
        <v>2.006814E-3</v>
      </c>
      <c r="F790" s="3" t="s">
        <v>5896</v>
      </c>
      <c r="G790" s="2" t="s">
        <v>9</v>
      </c>
      <c r="I790" s="2" t="str">
        <f t="shared" si="60"/>
        <v>105321026</v>
      </c>
      <c r="J790" s="2">
        <f t="shared" si="61"/>
        <v>147.1</v>
      </c>
      <c r="K790" s="2" t="str">
        <f t="shared" si="62"/>
        <v>0.4 ± 0.1</v>
      </c>
      <c r="L790" s="2">
        <f t="shared" si="63"/>
        <v>2E-3</v>
      </c>
      <c r="M790" t="str">
        <f t="shared" si="64"/>
        <v>ubiquitin-conjugating enzyme E2 S</v>
      </c>
    </row>
    <row r="791" spans="1:13" x14ac:dyDescent="0.35">
      <c r="A791" t="s">
        <v>5893</v>
      </c>
      <c r="B791" s="2">
        <v>34.113481649999997</v>
      </c>
      <c r="C791" s="2">
        <v>0.42192685000000002</v>
      </c>
      <c r="D791" s="2">
        <f>VLOOKUP(A791,diploid!A:D,4,FALSE)</f>
        <v>0.18982541</v>
      </c>
      <c r="E791" s="2">
        <v>4.3559715999999998E-2</v>
      </c>
      <c r="F791" s="3" t="s">
        <v>5894</v>
      </c>
      <c r="G791" s="2" t="s">
        <v>9</v>
      </c>
      <c r="I791" s="2" t="str">
        <f t="shared" si="60"/>
        <v>105342098</v>
      </c>
      <c r="J791" s="2">
        <f t="shared" si="61"/>
        <v>34.1</v>
      </c>
      <c r="K791" s="2" t="str">
        <f t="shared" si="62"/>
        <v>0.4 ± 0.2</v>
      </c>
      <c r="L791" s="2">
        <f t="shared" si="63"/>
        <v>4.3999999999999997E-2</v>
      </c>
      <c r="M791" t="str">
        <f t="shared" si="64"/>
        <v>protein MAK16 homolog isoform X1</v>
      </c>
    </row>
    <row r="792" spans="1:13" x14ac:dyDescent="0.35">
      <c r="A792" t="s">
        <v>5891</v>
      </c>
      <c r="B792" s="2">
        <v>129.27106409999999</v>
      </c>
      <c r="C792" s="2">
        <v>0.421899525</v>
      </c>
      <c r="D792" s="2">
        <f>VLOOKUP(A792,diploid!A:D,4,FALSE)</f>
        <v>0.149038264</v>
      </c>
      <c r="E792" s="2">
        <v>1.3427618000000001E-2</v>
      </c>
      <c r="F792" s="3" t="s">
        <v>5892</v>
      </c>
      <c r="G792" s="2" t="s">
        <v>9</v>
      </c>
      <c r="I792" s="2" t="str">
        <f t="shared" si="60"/>
        <v>105331543</v>
      </c>
      <c r="J792" s="2">
        <f t="shared" si="61"/>
        <v>129.30000000000001</v>
      </c>
      <c r="K792" s="2" t="str">
        <f t="shared" si="62"/>
        <v>0.4 ± 0.1</v>
      </c>
      <c r="L792" s="2">
        <f t="shared" si="63"/>
        <v>1.2999999999999999E-2</v>
      </c>
      <c r="M792" t="str">
        <f t="shared" si="64"/>
        <v>sorting nexin-30 isoform X1</v>
      </c>
    </row>
    <row r="793" spans="1:13" x14ac:dyDescent="0.35">
      <c r="A793" t="s">
        <v>5889</v>
      </c>
      <c r="B793" s="2">
        <v>260.38969409999999</v>
      </c>
      <c r="C793" s="2">
        <v>0.42189716900000002</v>
      </c>
      <c r="D793" s="2">
        <f>VLOOKUP(A793,diploid!A:D,4,FALSE)</f>
        <v>0.17020069700000001</v>
      </c>
      <c r="E793" s="2">
        <v>2.7305357999999998E-2</v>
      </c>
      <c r="F793" s="3" t="s">
        <v>5890</v>
      </c>
      <c r="G793" s="2" t="s">
        <v>9</v>
      </c>
      <c r="I793" s="2" t="str">
        <f t="shared" si="60"/>
        <v>105341187</v>
      </c>
      <c r="J793" s="2">
        <f t="shared" si="61"/>
        <v>260.39999999999998</v>
      </c>
      <c r="K793" s="2" t="str">
        <f t="shared" si="62"/>
        <v>0.4 ± 0.2</v>
      </c>
      <c r="L793" s="2">
        <f t="shared" si="63"/>
        <v>2.7E-2</v>
      </c>
      <c r="M793" t="str">
        <f t="shared" si="64"/>
        <v>metallo-beta-lactamase domain-containing protein 1</v>
      </c>
    </row>
    <row r="794" spans="1:13" x14ac:dyDescent="0.35">
      <c r="A794" t="s">
        <v>5887</v>
      </c>
      <c r="B794" s="2">
        <v>133.09751360000001</v>
      </c>
      <c r="C794" s="2">
        <v>0.42010352699999998</v>
      </c>
      <c r="D794" s="2">
        <f>VLOOKUP(A794,diploid!A:D,4,FALSE)</f>
        <v>0.154837582</v>
      </c>
      <c r="E794" s="2">
        <v>1.7314677000000001E-2</v>
      </c>
      <c r="F794" s="3" t="s">
        <v>5888</v>
      </c>
      <c r="G794" s="2" t="s">
        <v>9</v>
      </c>
      <c r="I794" s="2" t="str">
        <f t="shared" si="60"/>
        <v>105318424</v>
      </c>
      <c r="J794" s="2">
        <f t="shared" si="61"/>
        <v>133.1</v>
      </c>
      <c r="K794" s="2" t="str">
        <f t="shared" si="62"/>
        <v>0.4 ± 0.2</v>
      </c>
      <c r="L794" s="2">
        <f t="shared" si="63"/>
        <v>1.7000000000000001E-2</v>
      </c>
      <c r="M794" t="str">
        <f t="shared" si="64"/>
        <v>NADH dehydrogenase [ubiquinone] flavoprotein 2 mitochondrial</v>
      </c>
    </row>
    <row r="795" spans="1:13" x14ac:dyDescent="0.35">
      <c r="A795" t="s">
        <v>5885</v>
      </c>
      <c r="B795" s="2">
        <v>94.677392549999993</v>
      </c>
      <c r="C795" s="2">
        <v>0.419658894</v>
      </c>
      <c r="D795" s="2">
        <f>VLOOKUP(A795,diploid!A:D,4,FALSE)</f>
        <v>0.175981744</v>
      </c>
      <c r="E795" s="2">
        <v>3.2445829000000002E-2</v>
      </c>
      <c r="F795" s="3" t="s">
        <v>5886</v>
      </c>
      <c r="G795" s="2" t="s">
        <v>9</v>
      </c>
      <c r="I795" s="2" t="str">
        <f t="shared" si="60"/>
        <v>105326272</v>
      </c>
      <c r="J795" s="2">
        <f t="shared" si="61"/>
        <v>94.7</v>
      </c>
      <c r="K795" s="2" t="str">
        <f t="shared" si="62"/>
        <v>0.4 ± 0.2</v>
      </c>
      <c r="L795" s="2">
        <f t="shared" si="63"/>
        <v>3.2000000000000001E-2</v>
      </c>
      <c r="M795" t="str">
        <f t="shared" si="64"/>
        <v>probable serine/threonine-protein kinase kinX</v>
      </c>
    </row>
    <row r="796" spans="1:13" x14ac:dyDescent="0.35">
      <c r="A796" t="s">
        <v>5883</v>
      </c>
      <c r="B796" s="2">
        <v>69.780193139999994</v>
      </c>
      <c r="C796" s="2">
        <v>0.41899854800000003</v>
      </c>
      <c r="D796" s="2">
        <f>VLOOKUP(A796,diploid!A:D,4,FALSE)</f>
        <v>0.16829071100000001</v>
      </c>
      <c r="E796" s="2">
        <v>2.6841505000000002E-2</v>
      </c>
      <c r="F796" s="3" t="s">
        <v>5884</v>
      </c>
      <c r="G796" s="2" t="s">
        <v>9</v>
      </c>
      <c r="I796" s="2" t="str">
        <f t="shared" si="60"/>
        <v>105321021</v>
      </c>
      <c r="J796" s="2">
        <f t="shared" si="61"/>
        <v>69.8</v>
      </c>
      <c r="K796" s="2" t="str">
        <f t="shared" si="62"/>
        <v>0.4 ± 0.2</v>
      </c>
      <c r="L796" s="2">
        <f t="shared" si="63"/>
        <v>2.7E-2</v>
      </c>
      <c r="M796" t="str">
        <f t="shared" si="64"/>
        <v>RNA-binding protein with serine-rich domain 1-B</v>
      </c>
    </row>
    <row r="797" spans="1:13" x14ac:dyDescent="0.35">
      <c r="A797" t="s">
        <v>5881</v>
      </c>
      <c r="B797" s="2">
        <v>202.77359659999999</v>
      </c>
      <c r="C797" s="2">
        <v>0.41842344999999997</v>
      </c>
      <c r="D797" s="2">
        <f>VLOOKUP(A797,diploid!A:D,4,FALSE)</f>
        <v>0.130138796</v>
      </c>
      <c r="E797" s="2">
        <v>5.5964659999999996E-3</v>
      </c>
      <c r="F797" s="3" t="s">
        <v>5882</v>
      </c>
      <c r="G797" s="2" t="s">
        <v>9</v>
      </c>
      <c r="I797" s="2" t="str">
        <f t="shared" si="60"/>
        <v>117680370</v>
      </c>
      <c r="J797" s="2">
        <f t="shared" si="61"/>
        <v>202.8</v>
      </c>
      <c r="K797" s="2" t="str">
        <f t="shared" si="62"/>
        <v>0.4 ± 0.1</v>
      </c>
      <c r="L797" s="2">
        <f t="shared" si="63"/>
        <v>6.0000000000000001E-3</v>
      </c>
      <c r="M797" t="str">
        <f t="shared" si="64"/>
        <v>proline-rich transmembrane protein 1-like</v>
      </c>
    </row>
    <row r="798" spans="1:13" x14ac:dyDescent="0.35">
      <c r="A798" t="s">
        <v>5879</v>
      </c>
      <c r="B798" s="2">
        <v>306.5512822</v>
      </c>
      <c r="C798" s="2">
        <v>0.41797578200000002</v>
      </c>
      <c r="D798" s="2">
        <f>VLOOKUP(A798,diploid!A:D,4,FALSE)</f>
        <v>0.129558385</v>
      </c>
      <c r="E798" s="2">
        <v>5.5014909999999998E-3</v>
      </c>
      <c r="F798" s="3" t="s">
        <v>5880</v>
      </c>
      <c r="G798" s="2" t="s">
        <v>9</v>
      </c>
      <c r="I798" s="2" t="str">
        <f t="shared" si="60"/>
        <v>105338622</v>
      </c>
      <c r="J798" s="2">
        <f t="shared" si="61"/>
        <v>306.60000000000002</v>
      </c>
      <c r="K798" s="2" t="str">
        <f t="shared" si="62"/>
        <v>0.4 ± 0.1</v>
      </c>
      <c r="L798" s="2">
        <f t="shared" si="63"/>
        <v>6.0000000000000001E-3</v>
      </c>
      <c r="M798" t="str">
        <f t="shared" si="64"/>
        <v>ras-related protein Rab-35 isoform X2</v>
      </c>
    </row>
    <row r="799" spans="1:13" x14ac:dyDescent="0.35">
      <c r="A799" t="s">
        <v>5877</v>
      </c>
      <c r="B799" s="2">
        <v>170.12974850000001</v>
      </c>
      <c r="C799" s="2">
        <v>0.41776709899999998</v>
      </c>
      <c r="D799" s="2">
        <f>VLOOKUP(A799,diploid!A:D,4,FALSE)</f>
        <v>0.15304326100000001</v>
      </c>
      <c r="E799" s="2">
        <v>1.6934627000000001E-2</v>
      </c>
      <c r="F799" s="3" t="s">
        <v>5878</v>
      </c>
      <c r="G799" s="2" t="s">
        <v>9</v>
      </c>
      <c r="I799" s="2" t="str">
        <f t="shared" si="60"/>
        <v>105345721</v>
      </c>
      <c r="J799" s="2">
        <f t="shared" si="61"/>
        <v>170.1</v>
      </c>
      <c r="K799" s="2" t="str">
        <f t="shared" si="62"/>
        <v>0.4 ± 0.2</v>
      </c>
      <c r="L799" s="2">
        <f t="shared" si="63"/>
        <v>1.7000000000000001E-2</v>
      </c>
      <c r="M799" t="str">
        <f t="shared" si="64"/>
        <v>ubiquitin carboxyl-terminal hydrolase 3-like</v>
      </c>
    </row>
    <row r="800" spans="1:13" x14ac:dyDescent="0.35">
      <c r="A800" t="s">
        <v>5875</v>
      </c>
      <c r="B800" s="2">
        <v>69.416638699999993</v>
      </c>
      <c r="C800" s="2">
        <v>0.41754027399999999</v>
      </c>
      <c r="D800" s="2">
        <f>VLOOKUP(A800,diploid!A:D,4,FALSE)</f>
        <v>0.15292003900000001</v>
      </c>
      <c r="E800" s="2">
        <v>1.6915996999999999E-2</v>
      </c>
      <c r="F800" s="3" t="s">
        <v>5876</v>
      </c>
      <c r="G800" s="2" t="s">
        <v>9</v>
      </c>
      <c r="I800" s="2" t="str">
        <f t="shared" si="60"/>
        <v>105328598</v>
      </c>
      <c r="J800" s="2">
        <f t="shared" si="61"/>
        <v>69.400000000000006</v>
      </c>
      <c r="K800" s="2" t="str">
        <f t="shared" si="62"/>
        <v>0.4 ± 0.2</v>
      </c>
      <c r="L800" s="2">
        <f t="shared" si="63"/>
        <v>1.7000000000000001E-2</v>
      </c>
      <c r="M800" t="str">
        <f t="shared" si="64"/>
        <v>CDGSH iron-sulfur domain-containing protein 3 mitochondrial</v>
      </c>
    </row>
    <row r="801" spans="1:13" x14ac:dyDescent="0.35">
      <c r="A801" t="s">
        <v>5873</v>
      </c>
      <c r="B801" s="2">
        <v>303.06278650000002</v>
      </c>
      <c r="C801" s="2">
        <v>0.41736732599999998</v>
      </c>
      <c r="D801" s="2">
        <f>VLOOKUP(A801,diploid!A:D,4,FALSE)</f>
        <v>0.140383182</v>
      </c>
      <c r="E801" s="2">
        <v>9.9568999999999994E-3</v>
      </c>
      <c r="F801" s="3" t="s">
        <v>5874</v>
      </c>
      <c r="G801" s="2" t="s">
        <v>9</v>
      </c>
      <c r="I801" s="2" t="str">
        <f t="shared" si="60"/>
        <v>105340521</v>
      </c>
      <c r="J801" s="2">
        <f t="shared" si="61"/>
        <v>303.10000000000002</v>
      </c>
      <c r="K801" s="2" t="str">
        <f t="shared" si="62"/>
        <v>0.4 ± 0.1</v>
      </c>
      <c r="L801" s="2">
        <f t="shared" si="63"/>
        <v>0.01</v>
      </c>
      <c r="M801" t="str">
        <f t="shared" si="64"/>
        <v>protein SPT2 homolog</v>
      </c>
    </row>
    <row r="802" spans="1:13" x14ac:dyDescent="0.35">
      <c r="A802" t="s">
        <v>5871</v>
      </c>
      <c r="B802" s="2">
        <v>86.491725860000003</v>
      </c>
      <c r="C802" s="2">
        <v>0.41735671600000002</v>
      </c>
      <c r="D802" s="2">
        <f>VLOOKUP(A802,diploid!A:D,4,FALSE)</f>
        <v>0.143266333</v>
      </c>
      <c r="E802" s="2">
        <v>1.1335978E-2</v>
      </c>
      <c r="F802" s="3" t="s">
        <v>5872</v>
      </c>
      <c r="G802" s="2" t="s">
        <v>9</v>
      </c>
      <c r="I802" s="2" t="str">
        <f t="shared" si="60"/>
        <v>105332310</v>
      </c>
      <c r="J802" s="2">
        <f t="shared" si="61"/>
        <v>86.5</v>
      </c>
      <c r="K802" s="2" t="str">
        <f t="shared" si="62"/>
        <v>0.4 ± 0.1</v>
      </c>
      <c r="L802" s="2">
        <f t="shared" si="63"/>
        <v>1.0999999999999999E-2</v>
      </c>
      <c r="M802" t="str">
        <f t="shared" si="64"/>
        <v>ubiquitin carboxyl-terminal hydrolase 10 isoform X1</v>
      </c>
    </row>
    <row r="803" spans="1:13" x14ac:dyDescent="0.35">
      <c r="A803" t="s">
        <v>5869</v>
      </c>
      <c r="B803" s="2">
        <v>140.3977898</v>
      </c>
      <c r="C803" s="2">
        <v>0.41691584799999998</v>
      </c>
      <c r="D803" s="2">
        <f>VLOOKUP(A803,diploid!A:D,4,FALSE)</f>
        <v>0.14363678699999999</v>
      </c>
      <c r="E803" s="2">
        <v>1.1632709E-2</v>
      </c>
      <c r="F803" s="3" t="s">
        <v>5870</v>
      </c>
      <c r="G803" s="2" t="s">
        <v>9</v>
      </c>
      <c r="I803" s="2" t="str">
        <f t="shared" si="60"/>
        <v>105329334</v>
      </c>
      <c r="J803" s="2">
        <f t="shared" si="61"/>
        <v>140.4</v>
      </c>
      <c r="K803" s="2" t="str">
        <f t="shared" si="62"/>
        <v>0.4 ± 0.1</v>
      </c>
      <c r="L803" s="2">
        <f t="shared" si="63"/>
        <v>1.2E-2</v>
      </c>
      <c r="M803" t="str">
        <f t="shared" si="64"/>
        <v>saccharopine dehydrogenase-like oxidoreductase</v>
      </c>
    </row>
    <row r="804" spans="1:13" x14ac:dyDescent="0.35">
      <c r="A804" t="s">
        <v>5867</v>
      </c>
      <c r="B804" s="2">
        <v>148.57299470000001</v>
      </c>
      <c r="C804" s="2">
        <v>0.41666608599999999</v>
      </c>
      <c r="D804" s="2">
        <f>VLOOKUP(A804,diploid!A:D,4,FALSE)</f>
        <v>0.19253998899999999</v>
      </c>
      <c r="E804" s="2">
        <v>4.8397498999999997E-2</v>
      </c>
      <c r="F804" s="3" t="s">
        <v>5868</v>
      </c>
      <c r="G804" s="2" t="s">
        <v>9</v>
      </c>
      <c r="I804" s="2" t="str">
        <f t="shared" si="60"/>
        <v>105340372</v>
      </c>
      <c r="J804" s="2">
        <f t="shared" si="61"/>
        <v>148.6</v>
      </c>
      <c r="K804" s="2" t="str">
        <f t="shared" si="62"/>
        <v>0.4 ± 0.2</v>
      </c>
      <c r="L804" s="2">
        <f t="shared" si="63"/>
        <v>4.8000000000000001E-2</v>
      </c>
      <c r="M804" t="str">
        <f t="shared" si="64"/>
        <v>oligosaccharyltransferase complex subunit OSTC</v>
      </c>
    </row>
    <row r="805" spans="1:13" x14ac:dyDescent="0.35">
      <c r="A805" t="s">
        <v>5865</v>
      </c>
      <c r="B805" s="2">
        <v>149.4177172</v>
      </c>
      <c r="C805" s="2">
        <v>0.41623476999999998</v>
      </c>
      <c r="D805" s="2">
        <f>VLOOKUP(A805,diploid!A:D,4,FALSE)</f>
        <v>0.13486568900000001</v>
      </c>
      <c r="E805" s="2">
        <v>7.7363930000000003E-3</v>
      </c>
      <c r="F805" s="3" t="s">
        <v>5866</v>
      </c>
      <c r="G805" s="2" t="s">
        <v>9</v>
      </c>
      <c r="I805" s="2" t="str">
        <f t="shared" si="60"/>
        <v>105328352</v>
      </c>
      <c r="J805" s="2">
        <f t="shared" si="61"/>
        <v>149.4</v>
      </c>
      <c r="K805" s="2" t="str">
        <f t="shared" si="62"/>
        <v>0.4 ± 0.1</v>
      </c>
      <c r="L805" s="2">
        <f t="shared" si="63"/>
        <v>8.0000000000000002E-3</v>
      </c>
      <c r="M805" t="str">
        <f t="shared" si="64"/>
        <v>serine/arginine-rich splicing factor 7</v>
      </c>
    </row>
    <row r="806" spans="1:13" x14ac:dyDescent="0.35">
      <c r="A806" t="s">
        <v>5863</v>
      </c>
      <c r="B806" s="2">
        <v>73.639487689999996</v>
      </c>
      <c r="C806" s="2">
        <v>0.416226555</v>
      </c>
      <c r="D806" s="2">
        <f>VLOOKUP(A806,diploid!A:D,4,FALSE)</f>
        <v>0.17503633900000001</v>
      </c>
      <c r="E806" s="2">
        <v>3.3013705999999997E-2</v>
      </c>
      <c r="F806" s="3" t="s">
        <v>5864</v>
      </c>
      <c r="G806" s="2" t="s">
        <v>9</v>
      </c>
      <c r="I806" s="2" t="str">
        <f t="shared" si="60"/>
        <v>105331723</v>
      </c>
      <c r="J806" s="2">
        <f t="shared" si="61"/>
        <v>73.599999999999994</v>
      </c>
      <c r="K806" s="2" t="str">
        <f t="shared" si="62"/>
        <v>0.4 ± 0.2</v>
      </c>
      <c r="L806" s="2">
        <f t="shared" si="63"/>
        <v>3.3000000000000002E-2</v>
      </c>
      <c r="M806" t="str">
        <f t="shared" si="64"/>
        <v>N-alpha-acetyltransferase 80 isoform X2</v>
      </c>
    </row>
    <row r="807" spans="1:13" x14ac:dyDescent="0.35">
      <c r="A807" t="s">
        <v>5861</v>
      </c>
      <c r="B807" s="2">
        <v>49.956991559999999</v>
      </c>
      <c r="C807" s="2">
        <v>0.415558078</v>
      </c>
      <c r="D807" s="2">
        <f>VLOOKUP(A807,diploid!A:D,4,FALSE)</f>
        <v>0.16559536899999999</v>
      </c>
      <c r="E807" s="2">
        <v>2.6073994E-2</v>
      </c>
      <c r="F807" s="3" t="s">
        <v>5862</v>
      </c>
      <c r="G807" s="2" t="s">
        <v>9</v>
      </c>
      <c r="I807" s="2" t="str">
        <f t="shared" si="60"/>
        <v>105319205</v>
      </c>
      <c r="J807" s="2">
        <f t="shared" si="61"/>
        <v>50</v>
      </c>
      <c r="K807" s="2" t="str">
        <f t="shared" si="62"/>
        <v>0.4 ± 0.2</v>
      </c>
      <c r="L807" s="2">
        <f t="shared" si="63"/>
        <v>2.5999999999999999E-2</v>
      </c>
      <c r="M807" t="str">
        <f t="shared" si="64"/>
        <v>suppressor APC domain-containing protein 2 isoform X2</v>
      </c>
    </row>
    <row r="808" spans="1:13" x14ac:dyDescent="0.35">
      <c r="A808" t="s">
        <v>5859</v>
      </c>
      <c r="B808" s="2">
        <v>671.16004850000002</v>
      </c>
      <c r="C808" s="2">
        <v>0.41551648299999999</v>
      </c>
      <c r="D808" s="2">
        <f>VLOOKUP(A808,diploid!A:D,4,FALSE)</f>
        <v>0.15976738100000001</v>
      </c>
      <c r="E808" s="2">
        <v>2.1447021E-2</v>
      </c>
      <c r="F808" s="3" t="s">
        <v>5860</v>
      </c>
      <c r="G808" s="2" t="s">
        <v>9</v>
      </c>
      <c r="I808" s="2" t="str">
        <f t="shared" si="60"/>
        <v>105334847</v>
      </c>
      <c r="J808" s="2">
        <f t="shared" si="61"/>
        <v>671.2</v>
      </c>
      <c r="K808" s="2" t="str">
        <f t="shared" si="62"/>
        <v>0.4 ± 0.2</v>
      </c>
      <c r="L808" s="2">
        <f t="shared" si="63"/>
        <v>2.1000000000000001E-2</v>
      </c>
      <c r="M808" t="str">
        <f t="shared" si="64"/>
        <v>myophilin</v>
      </c>
    </row>
    <row r="809" spans="1:13" x14ac:dyDescent="0.35">
      <c r="A809" t="s">
        <v>5857</v>
      </c>
      <c r="B809" s="2">
        <v>57.28085926</v>
      </c>
      <c r="C809" s="2">
        <v>0.41548000299999999</v>
      </c>
      <c r="D809" s="2">
        <f>VLOOKUP(A809,diploid!A:D,4,FALSE)</f>
        <v>0.156963877</v>
      </c>
      <c r="E809" s="2">
        <v>1.9915476000000001E-2</v>
      </c>
      <c r="F809" s="3" t="s">
        <v>5858</v>
      </c>
      <c r="G809" s="2" t="s">
        <v>9</v>
      </c>
      <c r="I809" s="2" t="str">
        <f t="shared" si="60"/>
        <v>105333080</v>
      </c>
      <c r="J809" s="2">
        <f t="shared" si="61"/>
        <v>57.3</v>
      </c>
      <c r="K809" s="2" t="str">
        <f t="shared" si="62"/>
        <v>0.4 ± 0.2</v>
      </c>
      <c r="L809" s="2">
        <f t="shared" si="63"/>
        <v>0.02</v>
      </c>
      <c r="M809" t="str">
        <f t="shared" si="64"/>
        <v>steroidogenic acute regulatory protein-like isoform X3</v>
      </c>
    </row>
    <row r="810" spans="1:13" x14ac:dyDescent="0.35">
      <c r="A810" t="s">
        <v>5855</v>
      </c>
      <c r="B810" s="2">
        <v>66.526565039999994</v>
      </c>
      <c r="C810" s="2">
        <v>0.415097569</v>
      </c>
      <c r="D810" s="2">
        <f>VLOOKUP(A810,diploid!A:D,4,FALSE)</f>
        <v>0.157654725</v>
      </c>
      <c r="E810" s="2">
        <v>2.0393708E-2</v>
      </c>
      <c r="F810" s="3" t="s">
        <v>5856</v>
      </c>
      <c r="G810" s="2" t="s">
        <v>9</v>
      </c>
      <c r="I810" s="2" t="str">
        <f t="shared" si="60"/>
        <v>105341619</v>
      </c>
      <c r="J810" s="2">
        <f t="shared" si="61"/>
        <v>66.5</v>
      </c>
      <c r="K810" s="2" t="str">
        <f t="shared" si="62"/>
        <v>0.4 ± 0.2</v>
      </c>
      <c r="L810" s="2">
        <f t="shared" si="63"/>
        <v>0.02</v>
      </c>
      <c r="M810" t="str">
        <f t="shared" si="64"/>
        <v>synapse differentiation-inducing gene protein 1-like isoform X1</v>
      </c>
    </row>
    <row r="811" spans="1:13" x14ac:dyDescent="0.35">
      <c r="A811" t="s">
        <v>5853</v>
      </c>
      <c r="B811" s="2">
        <v>72.611971260000004</v>
      </c>
      <c r="C811" s="2">
        <v>0.41385971199999999</v>
      </c>
      <c r="D811" s="2">
        <f>VLOOKUP(A811,diploid!A:D,4,FALSE)</f>
        <v>0.13202762900000001</v>
      </c>
      <c r="E811" s="2">
        <v>6.9827470000000001E-3</v>
      </c>
      <c r="F811" s="3" t="s">
        <v>5854</v>
      </c>
      <c r="G811" s="2" t="s">
        <v>9</v>
      </c>
      <c r="I811" s="2" t="str">
        <f t="shared" si="60"/>
        <v>105341094</v>
      </c>
      <c r="J811" s="2">
        <f t="shared" si="61"/>
        <v>72.599999999999994</v>
      </c>
      <c r="K811" s="2" t="str">
        <f t="shared" si="62"/>
        <v>0.4 ± 0.1</v>
      </c>
      <c r="L811" s="2">
        <f t="shared" si="63"/>
        <v>7.0000000000000001E-3</v>
      </c>
      <c r="M811" t="str">
        <f t="shared" si="64"/>
        <v>enoyl-CoA hydratase mitochondrial</v>
      </c>
    </row>
    <row r="812" spans="1:13" x14ac:dyDescent="0.35">
      <c r="A812" t="s">
        <v>5851</v>
      </c>
      <c r="B812" s="2">
        <v>83.00563708</v>
      </c>
      <c r="C812" s="2">
        <v>0.41369830000000002</v>
      </c>
      <c r="D812" s="2">
        <f>VLOOKUP(A812,diploid!A:D,4,FALSE)</f>
        <v>0.152225206</v>
      </c>
      <c r="E812" s="2">
        <v>1.7499503E-2</v>
      </c>
      <c r="F812" s="3" t="s">
        <v>5852</v>
      </c>
      <c r="G812" s="2" t="s">
        <v>9</v>
      </c>
      <c r="I812" s="2" t="str">
        <f t="shared" si="60"/>
        <v>105342004</v>
      </c>
      <c r="J812" s="2">
        <f t="shared" si="61"/>
        <v>83</v>
      </c>
      <c r="K812" s="2" t="str">
        <f t="shared" si="62"/>
        <v>0.4 ± 0.2</v>
      </c>
      <c r="L812" s="2">
        <f t="shared" si="63"/>
        <v>1.7000000000000001E-2</v>
      </c>
      <c r="M812" t="str">
        <f t="shared" si="64"/>
        <v>Golgi-specific brefeldin A-resistance guanine nucleotide exchange factor 1-like isoform X2</v>
      </c>
    </row>
    <row r="813" spans="1:13" x14ac:dyDescent="0.35">
      <c r="A813" t="s">
        <v>5849</v>
      </c>
      <c r="B813" s="2">
        <v>68.809305230000007</v>
      </c>
      <c r="C813" s="2">
        <v>0.41326601600000001</v>
      </c>
      <c r="D813" s="2">
        <f>VLOOKUP(A813,diploid!A:D,4,FALSE)</f>
        <v>0.15292424099999999</v>
      </c>
      <c r="E813" s="2">
        <v>1.8016667E-2</v>
      </c>
      <c r="F813" s="3" t="s">
        <v>5850</v>
      </c>
      <c r="G813" s="2" t="s">
        <v>9</v>
      </c>
      <c r="I813" s="2" t="str">
        <f t="shared" si="60"/>
        <v>105347537</v>
      </c>
      <c r="J813" s="2">
        <f t="shared" si="61"/>
        <v>68.8</v>
      </c>
      <c r="K813" s="2" t="str">
        <f t="shared" si="62"/>
        <v>0.4 ± 0.2</v>
      </c>
      <c r="L813" s="2">
        <f t="shared" si="63"/>
        <v>1.7999999999999999E-2</v>
      </c>
      <c r="M813" t="str">
        <f t="shared" si="64"/>
        <v>U3 small nucleolar ribonucleoprotein protein MPP10</v>
      </c>
    </row>
    <row r="814" spans="1:13" x14ac:dyDescent="0.35">
      <c r="A814" t="s">
        <v>5847</v>
      </c>
      <c r="B814" s="2">
        <v>165.39766109999999</v>
      </c>
      <c r="C814" s="2">
        <v>0.41262457000000002</v>
      </c>
      <c r="D814" s="2">
        <f>VLOOKUP(A814,diploid!A:D,4,FALSE)</f>
        <v>0.12539683500000001</v>
      </c>
      <c r="E814" s="2">
        <v>4.7543780000000001E-3</v>
      </c>
      <c r="F814" s="3" t="s">
        <v>5848</v>
      </c>
      <c r="G814" s="2" t="s">
        <v>9</v>
      </c>
      <c r="I814" s="2" t="str">
        <f t="shared" si="60"/>
        <v>105340745</v>
      </c>
      <c r="J814" s="2">
        <f t="shared" si="61"/>
        <v>165.4</v>
      </c>
      <c r="K814" s="2" t="str">
        <f t="shared" si="62"/>
        <v>0.4 ± 0.1</v>
      </c>
      <c r="L814" s="2">
        <f t="shared" si="63"/>
        <v>5.0000000000000001E-3</v>
      </c>
      <c r="M814" t="str">
        <f t="shared" si="64"/>
        <v>WW domain-binding protein 11</v>
      </c>
    </row>
    <row r="815" spans="1:13" x14ac:dyDescent="0.35">
      <c r="A815" t="s">
        <v>5845</v>
      </c>
      <c r="B815" s="2">
        <v>84.392017949999996</v>
      </c>
      <c r="C815" s="2">
        <v>0.412337181</v>
      </c>
      <c r="D815" s="2">
        <f>VLOOKUP(A815,diploid!A:D,4,FALSE)</f>
        <v>0.16525063700000001</v>
      </c>
      <c r="E815" s="2">
        <v>2.7084206E-2</v>
      </c>
      <c r="F815" s="3" t="s">
        <v>5846</v>
      </c>
      <c r="G815" s="2" t="s">
        <v>9</v>
      </c>
      <c r="I815" s="2" t="str">
        <f t="shared" si="60"/>
        <v>105320040</v>
      </c>
      <c r="J815" s="2">
        <f t="shared" si="61"/>
        <v>84.4</v>
      </c>
      <c r="K815" s="2" t="str">
        <f t="shared" si="62"/>
        <v>0.4 ± 0.2</v>
      </c>
      <c r="L815" s="2">
        <f t="shared" si="63"/>
        <v>2.7E-2</v>
      </c>
      <c r="M815" t="str">
        <f t="shared" si="64"/>
        <v>ubiquitin-like protein ATG12</v>
      </c>
    </row>
    <row r="816" spans="1:13" x14ac:dyDescent="0.35">
      <c r="A816" t="s">
        <v>5843</v>
      </c>
      <c r="B816" s="2">
        <v>107.4300803</v>
      </c>
      <c r="C816" s="2">
        <v>0.41152893400000001</v>
      </c>
      <c r="D816" s="2">
        <f>VLOOKUP(A816,diploid!A:D,4,FALSE)</f>
        <v>0.170891025</v>
      </c>
      <c r="E816" s="2">
        <v>3.1908397999999998E-2</v>
      </c>
      <c r="F816" s="3" t="s">
        <v>5844</v>
      </c>
      <c r="G816" s="2" t="s">
        <v>9</v>
      </c>
      <c r="I816" s="2" t="str">
        <f t="shared" si="60"/>
        <v>117681491</v>
      </c>
      <c r="J816" s="2">
        <f t="shared" si="61"/>
        <v>107.4</v>
      </c>
      <c r="K816" s="2" t="str">
        <f t="shared" si="62"/>
        <v>0.4 ± 0.2</v>
      </c>
      <c r="L816" s="2">
        <f t="shared" si="63"/>
        <v>3.2000000000000001E-2</v>
      </c>
      <c r="M816" t="str">
        <f t="shared" si="64"/>
        <v>tumor suppressor candidate 3-like isoform X1</v>
      </c>
    </row>
    <row r="817" spans="1:13" x14ac:dyDescent="0.35">
      <c r="A817" t="s">
        <v>5841</v>
      </c>
      <c r="B817" s="2">
        <v>207.39833329999999</v>
      </c>
      <c r="C817" s="2">
        <v>0.41147506299999997</v>
      </c>
      <c r="D817" s="2">
        <f>VLOOKUP(A817,diploid!A:D,4,FALSE)</f>
        <v>0.14238145299999999</v>
      </c>
      <c r="E817" s="2">
        <v>1.2146400999999999E-2</v>
      </c>
      <c r="F817" s="3" t="s">
        <v>5842</v>
      </c>
      <c r="G817" s="2" t="s">
        <v>9</v>
      </c>
      <c r="I817" s="2" t="str">
        <f t="shared" si="60"/>
        <v>105334566</v>
      </c>
      <c r="J817" s="2">
        <f t="shared" si="61"/>
        <v>207.4</v>
      </c>
      <c r="K817" s="2" t="str">
        <f t="shared" si="62"/>
        <v>0.4 ± 0.1</v>
      </c>
      <c r="L817" s="2">
        <f t="shared" si="63"/>
        <v>1.2E-2</v>
      </c>
      <c r="M817" t="str">
        <f t="shared" si="64"/>
        <v>tubulin-specific chaperone A</v>
      </c>
    </row>
    <row r="818" spans="1:13" x14ac:dyDescent="0.35">
      <c r="A818" t="s">
        <v>5839</v>
      </c>
      <c r="B818" s="2">
        <v>186.18234469999999</v>
      </c>
      <c r="C818" s="2">
        <v>0.41094627</v>
      </c>
      <c r="D818" s="2">
        <f>VLOOKUP(A818,diploid!A:D,4,FALSE)</f>
        <v>0.170737784</v>
      </c>
      <c r="E818" s="2">
        <v>3.2061139000000002E-2</v>
      </c>
      <c r="F818" s="3" t="s">
        <v>5840</v>
      </c>
      <c r="G818" s="2" t="s">
        <v>9</v>
      </c>
      <c r="I818" s="2" t="str">
        <f t="shared" si="60"/>
        <v>105345314</v>
      </c>
      <c r="J818" s="2">
        <f t="shared" si="61"/>
        <v>186.2</v>
      </c>
      <c r="K818" s="2" t="str">
        <f t="shared" si="62"/>
        <v>0.4 ± 0.2</v>
      </c>
      <c r="L818" s="2">
        <f t="shared" si="63"/>
        <v>3.2000000000000001E-2</v>
      </c>
      <c r="M818" t="str">
        <f t="shared" si="64"/>
        <v>small nuclear ribonucleoprotein Sm D3</v>
      </c>
    </row>
    <row r="819" spans="1:13" x14ac:dyDescent="0.35">
      <c r="A819" t="s">
        <v>5837</v>
      </c>
      <c r="B819" s="2">
        <v>300.59116560000001</v>
      </c>
      <c r="C819" s="2">
        <v>0.41067001600000003</v>
      </c>
      <c r="D819" s="2">
        <f>VLOOKUP(A819,diploid!A:D,4,FALSE)</f>
        <v>0.10260427599999999</v>
      </c>
      <c r="E819" s="2">
        <v>6.6552899999999999E-4</v>
      </c>
      <c r="F819" s="3" t="s">
        <v>5838</v>
      </c>
      <c r="G819" s="2" t="s">
        <v>9</v>
      </c>
      <c r="I819" s="2" t="str">
        <f t="shared" si="60"/>
        <v>105341085</v>
      </c>
      <c r="J819" s="2">
        <f t="shared" si="61"/>
        <v>300.60000000000002</v>
      </c>
      <c r="K819" s="2" t="str">
        <f t="shared" si="62"/>
        <v>0.4 ± 0.1</v>
      </c>
      <c r="L819" s="2" t="str">
        <f t="shared" si="63"/>
        <v>&lt;0.001</v>
      </c>
      <c r="M819" t="str">
        <f t="shared" si="64"/>
        <v>CDK5 and ABL1 enzyme substrate 1 isoform X1</v>
      </c>
    </row>
    <row r="820" spans="1:13" x14ac:dyDescent="0.35">
      <c r="A820" t="s">
        <v>5835</v>
      </c>
      <c r="B820" s="2">
        <v>277.42646189999999</v>
      </c>
      <c r="C820" s="2">
        <v>0.41063933899999999</v>
      </c>
      <c r="D820" s="2">
        <f>VLOOKUP(A820,diploid!A:D,4,FALSE)</f>
        <v>0.16390089599999999</v>
      </c>
      <c r="E820" s="2">
        <v>2.6745775999999999E-2</v>
      </c>
      <c r="F820" s="3" t="s">
        <v>5836</v>
      </c>
      <c r="G820" s="2" t="s">
        <v>9</v>
      </c>
      <c r="I820" s="2" t="str">
        <f t="shared" si="60"/>
        <v>105330225</v>
      </c>
      <c r="J820" s="2">
        <f t="shared" si="61"/>
        <v>277.39999999999998</v>
      </c>
      <c r="K820" s="2" t="str">
        <f t="shared" si="62"/>
        <v>0.4 ± 0.2</v>
      </c>
      <c r="L820" s="2">
        <f t="shared" si="63"/>
        <v>2.7E-2</v>
      </c>
      <c r="M820" t="str">
        <f t="shared" si="64"/>
        <v>protein CDV3 homolog isoform X1</v>
      </c>
    </row>
    <row r="821" spans="1:13" x14ac:dyDescent="0.35">
      <c r="A821" t="s">
        <v>5833</v>
      </c>
      <c r="B821" s="2">
        <v>79.924761910000001</v>
      </c>
      <c r="C821" s="2">
        <v>0.41050387300000002</v>
      </c>
      <c r="D821" s="2">
        <f>VLOOKUP(A821,diploid!A:D,4,FALSE)</f>
        <v>0.19009336499999999</v>
      </c>
      <c r="E821" s="2">
        <v>4.9635401000000003E-2</v>
      </c>
      <c r="F821" s="3" t="s">
        <v>5834</v>
      </c>
      <c r="G821" s="2" t="s">
        <v>9</v>
      </c>
      <c r="I821" s="2" t="str">
        <f t="shared" si="60"/>
        <v>105346614</v>
      </c>
      <c r="J821" s="2">
        <f t="shared" si="61"/>
        <v>79.900000000000006</v>
      </c>
      <c r="K821" s="2" t="str">
        <f t="shared" si="62"/>
        <v>0.4 ± 0.2</v>
      </c>
      <c r="L821" s="2">
        <f t="shared" si="63"/>
        <v>0.05</v>
      </c>
      <c r="M821" t="str">
        <f t="shared" si="64"/>
        <v>cytochrome b5-like isoform X1</v>
      </c>
    </row>
    <row r="822" spans="1:13" x14ac:dyDescent="0.35">
      <c r="A822" t="s">
        <v>5831</v>
      </c>
      <c r="B822" s="2">
        <v>46.198488330000004</v>
      </c>
      <c r="C822" s="2">
        <v>0.41049575500000002</v>
      </c>
      <c r="D822" s="2">
        <f>VLOOKUP(A822,diploid!A:D,4,FALSE)</f>
        <v>0.16301450200000001</v>
      </c>
      <c r="E822" s="2">
        <v>2.6005147999999999E-2</v>
      </c>
      <c r="F822" s="3" t="s">
        <v>5832</v>
      </c>
      <c r="G822" s="2" t="s">
        <v>9</v>
      </c>
      <c r="I822" s="2" t="str">
        <f t="shared" si="60"/>
        <v>105345320</v>
      </c>
      <c r="J822" s="2">
        <f t="shared" si="61"/>
        <v>46.2</v>
      </c>
      <c r="K822" s="2" t="str">
        <f t="shared" si="62"/>
        <v>0.4 ± 0.2</v>
      </c>
      <c r="L822" s="2">
        <f t="shared" si="63"/>
        <v>2.5999999999999999E-2</v>
      </c>
      <c r="M822" t="str">
        <f t="shared" si="64"/>
        <v>exportin-1</v>
      </c>
    </row>
    <row r="823" spans="1:13" x14ac:dyDescent="0.35">
      <c r="A823" t="s">
        <v>5829</v>
      </c>
      <c r="B823" s="2">
        <v>98.934695340000005</v>
      </c>
      <c r="C823" s="2">
        <v>0.41023973600000002</v>
      </c>
      <c r="D823" s="2">
        <f>VLOOKUP(A823,diploid!A:D,4,FALSE)</f>
        <v>0.159789929</v>
      </c>
      <c r="E823" s="2">
        <v>2.3711163E-2</v>
      </c>
      <c r="F823" s="3" t="s">
        <v>5830</v>
      </c>
      <c r="G823" s="2" t="s">
        <v>9</v>
      </c>
      <c r="I823" s="2" t="str">
        <f t="shared" si="60"/>
        <v>105327395</v>
      </c>
      <c r="J823" s="2">
        <f t="shared" si="61"/>
        <v>98.9</v>
      </c>
      <c r="K823" s="2" t="str">
        <f t="shared" si="62"/>
        <v>0.4 ± 0.2</v>
      </c>
      <c r="L823" s="2">
        <f t="shared" si="63"/>
        <v>2.4E-2</v>
      </c>
      <c r="M823" t="str">
        <f t="shared" si="64"/>
        <v>glutamate receptor 4 isoform X7</v>
      </c>
    </row>
    <row r="824" spans="1:13" x14ac:dyDescent="0.35">
      <c r="A824" t="s">
        <v>5827</v>
      </c>
      <c r="B824" s="2">
        <v>184.44155549999999</v>
      </c>
      <c r="C824" s="2">
        <v>0.40926490500000001</v>
      </c>
      <c r="D824" s="2">
        <f>VLOOKUP(A824,diploid!A:D,4,FALSE)</f>
        <v>0.12369314100000001</v>
      </c>
      <c r="E824" s="2">
        <v>4.5895550000000004E-3</v>
      </c>
      <c r="F824" s="3" t="s">
        <v>5828</v>
      </c>
      <c r="G824" s="2" t="s">
        <v>9</v>
      </c>
      <c r="I824" s="2" t="str">
        <f t="shared" si="60"/>
        <v>105333513</v>
      </c>
      <c r="J824" s="2">
        <f t="shared" si="61"/>
        <v>184.4</v>
      </c>
      <c r="K824" s="2" t="str">
        <f t="shared" si="62"/>
        <v>0.4 ± 0.1</v>
      </c>
      <c r="L824" s="2">
        <f t="shared" si="63"/>
        <v>5.0000000000000001E-3</v>
      </c>
      <c r="M824" t="str">
        <f t="shared" si="64"/>
        <v>F-box only protein 33</v>
      </c>
    </row>
    <row r="825" spans="1:13" x14ac:dyDescent="0.35">
      <c r="A825" t="s">
        <v>5825</v>
      </c>
      <c r="B825" s="2">
        <v>42.427368739999999</v>
      </c>
      <c r="C825" s="2">
        <v>0.40912517700000001</v>
      </c>
      <c r="D825" s="2">
        <f>VLOOKUP(A825,diploid!A:D,4,FALSE)</f>
        <v>0.178315691</v>
      </c>
      <c r="E825" s="2">
        <v>3.9587263999999997E-2</v>
      </c>
      <c r="F825" s="3" t="s">
        <v>5826</v>
      </c>
      <c r="G825" s="2" t="s">
        <v>9</v>
      </c>
      <c r="I825" s="2" t="str">
        <f t="shared" si="60"/>
        <v>105340492</v>
      </c>
      <c r="J825" s="2">
        <f t="shared" si="61"/>
        <v>42.4</v>
      </c>
      <c r="K825" s="2" t="str">
        <f t="shared" si="62"/>
        <v>0.4 ± 0.2</v>
      </c>
      <c r="L825" s="2">
        <f t="shared" si="63"/>
        <v>0.04</v>
      </c>
      <c r="M825" t="str">
        <f t="shared" si="64"/>
        <v>palmitoyltransferase ZDHHC17</v>
      </c>
    </row>
    <row r="826" spans="1:13" x14ac:dyDescent="0.35">
      <c r="A826" t="s">
        <v>5823</v>
      </c>
      <c r="B826" s="2">
        <v>43.530492119999998</v>
      </c>
      <c r="C826" s="2">
        <v>0.40900995299999998</v>
      </c>
      <c r="D826" s="2">
        <f>VLOOKUP(A826,diploid!A:D,4,FALSE)</f>
        <v>0.128730967</v>
      </c>
      <c r="E826" s="2">
        <v>6.3504099999999999E-3</v>
      </c>
      <c r="F826" s="3" t="s">
        <v>5824</v>
      </c>
      <c r="G826" s="2" t="s">
        <v>9</v>
      </c>
      <c r="I826" s="2" t="str">
        <f t="shared" si="60"/>
        <v>105339605</v>
      </c>
      <c r="J826" s="2">
        <f t="shared" si="61"/>
        <v>43.5</v>
      </c>
      <c r="K826" s="2" t="str">
        <f t="shared" si="62"/>
        <v>0.4 ± 0.1</v>
      </c>
      <c r="L826" s="2">
        <f t="shared" si="63"/>
        <v>6.0000000000000001E-3</v>
      </c>
      <c r="M826" t="str">
        <f t="shared" si="64"/>
        <v>ubiquitin-like modifier-activating enzyme 6 isoform X1</v>
      </c>
    </row>
    <row r="827" spans="1:13" x14ac:dyDescent="0.35">
      <c r="A827" t="s">
        <v>5821</v>
      </c>
      <c r="B827" s="2">
        <v>2900.1433710000001</v>
      </c>
      <c r="C827" s="2">
        <v>0.40888983899999998</v>
      </c>
      <c r="D827" s="2">
        <f>VLOOKUP(A827,diploid!A:D,4,FALSE)</f>
        <v>0.102312918</v>
      </c>
      <c r="E827" s="2">
        <v>6.7648399999999998E-4</v>
      </c>
      <c r="F827" s="3" t="s">
        <v>5822</v>
      </c>
      <c r="G827" s="2" t="s">
        <v>9</v>
      </c>
      <c r="I827" s="2" t="str">
        <f t="shared" si="60"/>
        <v>105323414</v>
      </c>
      <c r="J827" s="2">
        <f t="shared" si="61"/>
        <v>2900.1</v>
      </c>
      <c r="K827" s="2" t="str">
        <f t="shared" si="62"/>
        <v>0.4 ± 0.1</v>
      </c>
      <c r="L827" s="2" t="str">
        <f t="shared" si="63"/>
        <v>&lt;0.001</v>
      </c>
      <c r="M827" t="str">
        <f t="shared" si="64"/>
        <v>histone H3.3A</v>
      </c>
    </row>
    <row r="828" spans="1:13" x14ac:dyDescent="0.35">
      <c r="A828" t="s">
        <v>5819</v>
      </c>
      <c r="B828" s="2">
        <v>47.911179760000003</v>
      </c>
      <c r="C828" s="2">
        <v>0.40842668599999998</v>
      </c>
      <c r="D828" s="2">
        <f>VLOOKUP(A828,diploid!A:D,4,FALSE)</f>
        <v>0.18661655599999999</v>
      </c>
      <c r="E828" s="2">
        <v>4.7634014000000002E-2</v>
      </c>
      <c r="F828" s="3" t="s">
        <v>5820</v>
      </c>
      <c r="G828" s="2" t="s">
        <v>9</v>
      </c>
      <c r="I828" s="2" t="str">
        <f t="shared" si="60"/>
        <v>105335806</v>
      </c>
      <c r="J828" s="2">
        <f t="shared" si="61"/>
        <v>47.9</v>
      </c>
      <c r="K828" s="2" t="str">
        <f t="shared" si="62"/>
        <v>0.4 ± 0.2</v>
      </c>
      <c r="L828" s="2">
        <f t="shared" si="63"/>
        <v>4.8000000000000001E-2</v>
      </c>
      <c r="M828" t="str">
        <f t="shared" si="64"/>
        <v>coiled-coil domain-containing protein 22 homolog</v>
      </c>
    </row>
    <row r="829" spans="1:13" x14ac:dyDescent="0.35">
      <c r="A829" t="s">
        <v>5817</v>
      </c>
      <c r="B829" s="2">
        <v>137.2152337</v>
      </c>
      <c r="C829" s="2">
        <v>0.408407778</v>
      </c>
      <c r="D829" s="2">
        <f>VLOOKUP(A829,diploid!A:D,4,FALSE)</f>
        <v>0.13408864200000001</v>
      </c>
      <c r="E829" s="2">
        <v>8.664606E-3</v>
      </c>
      <c r="F829" s="3" t="s">
        <v>5818</v>
      </c>
      <c r="G829" s="2" t="s">
        <v>9</v>
      </c>
      <c r="I829" s="2" t="str">
        <f t="shared" si="60"/>
        <v>105338330</v>
      </c>
      <c r="J829" s="2">
        <f t="shared" si="61"/>
        <v>137.19999999999999</v>
      </c>
      <c r="K829" s="2" t="str">
        <f t="shared" si="62"/>
        <v>0.4 ± 0.1</v>
      </c>
      <c r="L829" s="2">
        <f t="shared" si="63"/>
        <v>8.9999999999999993E-3</v>
      </c>
      <c r="M829" t="str">
        <f t="shared" si="64"/>
        <v>protein HID1 isoform X1</v>
      </c>
    </row>
    <row r="830" spans="1:13" x14ac:dyDescent="0.35">
      <c r="A830" t="s">
        <v>5815</v>
      </c>
      <c r="B830" s="2">
        <v>1079.35536</v>
      </c>
      <c r="C830" s="2">
        <v>0.40829995699999999</v>
      </c>
      <c r="D830" s="2">
        <f>VLOOKUP(A830,diploid!A:D,4,FALSE)</f>
        <v>0.131620662</v>
      </c>
      <c r="E830" s="2">
        <v>7.3393640000000001E-3</v>
      </c>
      <c r="F830" s="3" t="s">
        <v>5816</v>
      </c>
      <c r="G830" s="2" t="s">
        <v>9</v>
      </c>
      <c r="I830" s="2" t="str">
        <f t="shared" si="60"/>
        <v>105329620</v>
      </c>
      <c r="J830" s="2">
        <f t="shared" si="61"/>
        <v>1079.4000000000001</v>
      </c>
      <c r="K830" s="2" t="str">
        <f t="shared" si="62"/>
        <v>0.4 ± 0.1</v>
      </c>
      <c r="L830" s="2">
        <f t="shared" si="63"/>
        <v>7.0000000000000001E-3</v>
      </c>
      <c r="M830" t="str">
        <f t="shared" si="64"/>
        <v>rho GDP-dissociation inhibitor 1 isoform X1</v>
      </c>
    </row>
    <row r="831" spans="1:13" x14ac:dyDescent="0.35">
      <c r="A831" t="s">
        <v>5813</v>
      </c>
      <c r="B831" s="2">
        <v>42.385662869999997</v>
      </c>
      <c r="C831" s="2">
        <v>0.40719526</v>
      </c>
      <c r="D831" s="2">
        <f>VLOOKUP(A831,diploid!A:D,4,FALSE)</f>
        <v>0.187913318</v>
      </c>
      <c r="E831" s="2">
        <v>4.9856777999999997E-2</v>
      </c>
      <c r="F831" s="3" t="s">
        <v>5814</v>
      </c>
      <c r="G831" s="2" t="s">
        <v>9</v>
      </c>
      <c r="I831" s="2" t="str">
        <f t="shared" si="60"/>
        <v>117681639</v>
      </c>
      <c r="J831" s="2">
        <f t="shared" si="61"/>
        <v>42.4</v>
      </c>
      <c r="K831" s="2" t="str">
        <f t="shared" si="62"/>
        <v>0.4 ± 0.2</v>
      </c>
      <c r="L831" s="2">
        <f t="shared" si="63"/>
        <v>0.05</v>
      </c>
      <c r="M831" t="str">
        <f t="shared" si="64"/>
        <v>secreted acidic protein 2-like</v>
      </c>
    </row>
    <row r="832" spans="1:13" x14ac:dyDescent="0.35">
      <c r="A832" t="s">
        <v>5811</v>
      </c>
      <c r="B832" s="2">
        <v>234.75352789999999</v>
      </c>
      <c r="C832" s="2">
        <v>0.406600181</v>
      </c>
      <c r="D832" s="2">
        <f>VLOOKUP(A832,diploid!A:D,4,FALSE)</f>
        <v>0.160756595</v>
      </c>
      <c r="E832" s="2">
        <v>2.581516E-2</v>
      </c>
      <c r="F832" s="3" t="s">
        <v>5812</v>
      </c>
      <c r="G832" s="2" t="s">
        <v>9</v>
      </c>
      <c r="I832" s="2" t="str">
        <f t="shared" si="60"/>
        <v>117690446</v>
      </c>
      <c r="J832" s="2">
        <f t="shared" si="61"/>
        <v>234.8</v>
      </c>
      <c r="K832" s="2" t="str">
        <f t="shared" si="62"/>
        <v>0.4 ± 0.2</v>
      </c>
      <c r="L832" s="2">
        <f t="shared" si="63"/>
        <v>2.5999999999999999E-2</v>
      </c>
      <c r="M832" t="str">
        <f t="shared" si="64"/>
        <v>serine/arginine repetitive matrix protein 2-like</v>
      </c>
    </row>
    <row r="833" spans="1:13" x14ac:dyDescent="0.35">
      <c r="A833" t="s">
        <v>5809</v>
      </c>
      <c r="B833" s="2">
        <v>53.579793039999998</v>
      </c>
      <c r="C833" s="2">
        <v>0.40651367700000002</v>
      </c>
      <c r="D833" s="2">
        <f>VLOOKUP(A833,diploid!A:D,4,FALSE)</f>
        <v>0.17052351099999999</v>
      </c>
      <c r="E833" s="2">
        <v>3.3691614000000002E-2</v>
      </c>
      <c r="F833" s="3" t="s">
        <v>5810</v>
      </c>
      <c r="G833" s="2" t="s">
        <v>9</v>
      </c>
      <c r="I833" s="2" t="str">
        <f t="shared" si="60"/>
        <v>105327580</v>
      </c>
      <c r="J833" s="2">
        <f t="shared" si="61"/>
        <v>53.6</v>
      </c>
      <c r="K833" s="2" t="str">
        <f t="shared" si="62"/>
        <v>0.4 ± 0.2</v>
      </c>
      <c r="L833" s="2">
        <f t="shared" si="63"/>
        <v>3.4000000000000002E-2</v>
      </c>
      <c r="M833" t="str">
        <f t="shared" si="64"/>
        <v>phospholipid phosphatase 1 isoform X2</v>
      </c>
    </row>
    <row r="834" spans="1:13" x14ac:dyDescent="0.35">
      <c r="A834" t="s">
        <v>5807</v>
      </c>
      <c r="B834" s="2">
        <v>62.09925879</v>
      </c>
      <c r="C834" s="2">
        <v>0.40587684200000002</v>
      </c>
      <c r="D834" s="2">
        <f>VLOOKUP(A834,diploid!A:D,4,FALSE)</f>
        <v>0.13232102800000001</v>
      </c>
      <c r="E834" s="2">
        <v>8.2805020000000003E-3</v>
      </c>
      <c r="F834" s="3" t="s">
        <v>5808</v>
      </c>
      <c r="G834" s="2" t="s">
        <v>9</v>
      </c>
      <c r="I834" s="2" t="str">
        <f t="shared" si="60"/>
        <v>105337347</v>
      </c>
      <c r="J834" s="2">
        <f t="shared" si="61"/>
        <v>62.1</v>
      </c>
      <c r="K834" s="2" t="str">
        <f t="shared" si="62"/>
        <v>0.4 ± 0.1</v>
      </c>
      <c r="L834" s="2">
        <f t="shared" si="63"/>
        <v>8.0000000000000002E-3</v>
      </c>
      <c r="M834" t="str">
        <f t="shared" si="64"/>
        <v>sorting nexin-14 isoform X2</v>
      </c>
    </row>
    <row r="835" spans="1:13" x14ac:dyDescent="0.35">
      <c r="A835" t="s">
        <v>5805</v>
      </c>
      <c r="B835" s="2">
        <v>47.15919478</v>
      </c>
      <c r="C835" s="2">
        <v>0.40516975799999999</v>
      </c>
      <c r="D835" s="2">
        <f>VLOOKUP(A835,diploid!A:D,4,FALSE)</f>
        <v>0.17498687099999999</v>
      </c>
      <c r="E835" s="2">
        <v>3.8415477000000003E-2</v>
      </c>
      <c r="F835" s="3" t="s">
        <v>5806</v>
      </c>
      <c r="G835" s="2" t="s">
        <v>9</v>
      </c>
      <c r="I835" s="2" t="str">
        <f t="shared" ref="I835:I898" si="65">RIGHT(A835,9)</f>
        <v>105336704</v>
      </c>
      <c r="J835" s="2">
        <f t="shared" ref="J835:J898" si="66">ROUND(B835,1)</f>
        <v>47.2</v>
      </c>
      <c r="K835" s="2" t="str">
        <f t="shared" ref="K835:K898" si="67">ROUND(C835,1) &amp; " ± " &amp; ROUND(D835,1)</f>
        <v>0.4 ± 0.2</v>
      </c>
      <c r="L835" s="2">
        <f t="shared" ref="L835:L898" si="68">IF(E835&lt;0.001,"&lt;0.001",ROUND(E835,3))</f>
        <v>3.7999999999999999E-2</v>
      </c>
      <c r="M835" t="str">
        <f t="shared" ref="M835:M898" si="69">F835</f>
        <v>tubulin epsilon and delta complex protein 1</v>
      </c>
    </row>
    <row r="836" spans="1:13" x14ac:dyDescent="0.35">
      <c r="A836" t="s">
        <v>5803</v>
      </c>
      <c r="B836" s="2">
        <v>172.38799650000001</v>
      </c>
      <c r="C836" s="2">
        <v>0.404401923</v>
      </c>
      <c r="D836" s="2">
        <f>VLOOKUP(A836,diploid!A:D,4,FALSE)</f>
        <v>0.15605329600000001</v>
      </c>
      <c r="E836" s="2">
        <v>2.2969005000000001E-2</v>
      </c>
      <c r="F836" s="3" t="s">
        <v>5804</v>
      </c>
      <c r="G836" s="2" t="s">
        <v>9</v>
      </c>
      <c r="I836" s="2" t="str">
        <f t="shared" si="65"/>
        <v>105331188</v>
      </c>
      <c r="J836" s="2">
        <f t="shared" si="66"/>
        <v>172.4</v>
      </c>
      <c r="K836" s="2" t="str">
        <f t="shared" si="67"/>
        <v>0.4 ± 0.2</v>
      </c>
      <c r="L836" s="2">
        <f t="shared" si="68"/>
        <v>2.3E-2</v>
      </c>
      <c r="M836" t="str">
        <f t="shared" si="69"/>
        <v>nuclear receptor subfamily 1 group D member 2</v>
      </c>
    </row>
    <row r="837" spans="1:13" x14ac:dyDescent="0.35">
      <c r="A837" t="s">
        <v>5801</v>
      </c>
      <c r="B837" s="2">
        <v>171.30169269999999</v>
      </c>
      <c r="C837" s="2">
        <v>0.40431795500000001</v>
      </c>
      <c r="D837" s="2">
        <f>VLOOKUP(A837,diploid!A:D,4,FALSE)</f>
        <v>0.13397761999999999</v>
      </c>
      <c r="E837" s="2">
        <v>9.3150139999999999E-3</v>
      </c>
      <c r="F837" s="3" t="s">
        <v>5802</v>
      </c>
      <c r="G837" s="2" t="s">
        <v>9</v>
      </c>
      <c r="I837" s="2" t="str">
        <f t="shared" si="65"/>
        <v>105343818</v>
      </c>
      <c r="J837" s="2">
        <f t="shared" si="66"/>
        <v>171.3</v>
      </c>
      <c r="K837" s="2" t="str">
        <f t="shared" si="67"/>
        <v>0.4 ± 0.1</v>
      </c>
      <c r="L837" s="2">
        <f t="shared" si="68"/>
        <v>8.9999999999999993E-3</v>
      </c>
      <c r="M837" t="str">
        <f t="shared" si="69"/>
        <v>SH2 domain-containing adapter protein B isoform X2</v>
      </c>
    </row>
    <row r="838" spans="1:13" x14ac:dyDescent="0.35">
      <c r="A838" t="s">
        <v>5799</v>
      </c>
      <c r="B838" s="2">
        <v>59.251325229999999</v>
      </c>
      <c r="C838" s="2">
        <v>0.40383502500000001</v>
      </c>
      <c r="D838" s="2">
        <f>VLOOKUP(A838,diploid!A:D,4,FALSE)</f>
        <v>0.15325804800000001</v>
      </c>
      <c r="E838" s="2">
        <v>2.1058562999999999E-2</v>
      </c>
      <c r="F838" s="3" t="s">
        <v>5800</v>
      </c>
      <c r="G838" s="2" t="s">
        <v>9</v>
      </c>
      <c r="I838" s="2" t="str">
        <f t="shared" si="65"/>
        <v>105326046</v>
      </c>
      <c r="J838" s="2">
        <f t="shared" si="66"/>
        <v>59.3</v>
      </c>
      <c r="K838" s="2" t="str">
        <f t="shared" si="67"/>
        <v>0.4 ± 0.2</v>
      </c>
      <c r="L838" s="2">
        <f t="shared" si="68"/>
        <v>2.1000000000000001E-2</v>
      </c>
      <c r="M838" t="str">
        <f t="shared" si="69"/>
        <v>C2 domain-containing protein 5-like isoform X1</v>
      </c>
    </row>
    <row r="839" spans="1:13" x14ac:dyDescent="0.35">
      <c r="A839" t="s">
        <v>5797</v>
      </c>
      <c r="B839" s="2">
        <v>257.61923910000002</v>
      </c>
      <c r="C839" s="2">
        <v>0.40367936599999998</v>
      </c>
      <c r="D839" s="2">
        <f>VLOOKUP(A839,diploid!A:D,4,FALSE)</f>
        <v>0.13452973900000001</v>
      </c>
      <c r="E839" s="2">
        <v>9.6810300000000002E-3</v>
      </c>
      <c r="F839" s="3" t="s">
        <v>5798</v>
      </c>
      <c r="G839" s="2" t="s">
        <v>9</v>
      </c>
      <c r="I839" s="2" t="str">
        <f t="shared" si="65"/>
        <v>105343247</v>
      </c>
      <c r="J839" s="2">
        <f t="shared" si="66"/>
        <v>257.60000000000002</v>
      </c>
      <c r="K839" s="2" t="str">
        <f t="shared" si="67"/>
        <v>0.4 ± 0.1</v>
      </c>
      <c r="L839" s="2">
        <f t="shared" si="68"/>
        <v>0.01</v>
      </c>
      <c r="M839" t="str">
        <f t="shared" si="69"/>
        <v>small nuclear ribonucleoprotein-associated protein B</v>
      </c>
    </row>
    <row r="840" spans="1:13" x14ac:dyDescent="0.35">
      <c r="A840" t="s">
        <v>5795</v>
      </c>
      <c r="B840" s="2">
        <v>34.7600889</v>
      </c>
      <c r="C840" s="2">
        <v>0.40362059300000003</v>
      </c>
      <c r="D840" s="2">
        <f>VLOOKUP(A840,diploid!A:D,4,FALSE)</f>
        <v>0.16961419799999999</v>
      </c>
      <c r="E840" s="2">
        <v>3.4316397999999998E-2</v>
      </c>
      <c r="F840" s="3" t="s">
        <v>5796</v>
      </c>
      <c r="G840" s="2" t="s">
        <v>9</v>
      </c>
      <c r="I840" s="2" t="str">
        <f t="shared" si="65"/>
        <v>105348977</v>
      </c>
      <c r="J840" s="2">
        <f t="shared" si="66"/>
        <v>34.799999999999997</v>
      </c>
      <c r="K840" s="2" t="str">
        <f t="shared" si="67"/>
        <v>0.4 ± 0.2</v>
      </c>
      <c r="L840" s="2">
        <f t="shared" si="68"/>
        <v>3.4000000000000002E-2</v>
      </c>
      <c r="M840" t="str">
        <f t="shared" si="69"/>
        <v>CCR4-NOT transcription complex subunit 9</v>
      </c>
    </row>
    <row r="841" spans="1:13" x14ac:dyDescent="0.35">
      <c r="A841" t="s">
        <v>5793</v>
      </c>
      <c r="B841" s="2">
        <v>29.332913049999998</v>
      </c>
      <c r="C841" s="2">
        <v>0.402601243</v>
      </c>
      <c r="D841" s="2">
        <f>VLOOKUP(A841,diploid!A:D,4,FALSE)</f>
        <v>0.17279619900000001</v>
      </c>
      <c r="E841" s="2">
        <v>3.7773556E-2</v>
      </c>
      <c r="F841" s="3" t="s">
        <v>5794</v>
      </c>
      <c r="G841" s="2" t="s">
        <v>9</v>
      </c>
      <c r="I841" s="2" t="str">
        <f t="shared" si="65"/>
        <v>105333460</v>
      </c>
      <c r="J841" s="2">
        <f t="shared" si="66"/>
        <v>29.3</v>
      </c>
      <c r="K841" s="2" t="str">
        <f t="shared" si="67"/>
        <v>0.4 ± 0.2</v>
      </c>
      <c r="L841" s="2">
        <f t="shared" si="68"/>
        <v>3.7999999999999999E-2</v>
      </c>
      <c r="M841" t="str">
        <f t="shared" si="69"/>
        <v>E3 ubiquitin-protein ligase Siah1</v>
      </c>
    </row>
    <row r="842" spans="1:13" x14ac:dyDescent="0.35">
      <c r="A842" t="s">
        <v>5791</v>
      </c>
      <c r="B842" s="2">
        <v>87.662380589999998</v>
      </c>
      <c r="C842" s="2">
        <v>0.40250091599999999</v>
      </c>
      <c r="D842" s="2">
        <f>VLOOKUP(A842,diploid!A:D,4,FALSE)</f>
        <v>0.12279891800000001</v>
      </c>
      <c r="E842" s="2">
        <v>5.0580010000000003E-3</v>
      </c>
      <c r="F842" s="3" t="s">
        <v>5792</v>
      </c>
      <c r="G842" s="2" t="s">
        <v>9</v>
      </c>
      <c r="I842" s="2" t="str">
        <f t="shared" si="65"/>
        <v>105322687</v>
      </c>
      <c r="J842" s="2">
        <f t="shared" si="66"/>
        <v>87.7</v>
      </c>
      <c r="K842" s="2" t="str">
        <f t="shared" si="67"/>
        <v>0.4 ± 0.1</v>
      </c>
      <c r="L842" s="2">
        <f t="shared" si="68"/>
        <v>5.0000000000000001E-3</v>
      </c>
      <c r="M842" t="str">
        <f t="shared" si="69"/>
        <v>mRNA-capping enzyme</v>
      </c>
    </row>
    <row r="843" spans="1:13" x14ac:dyDescent="0.35">
      <c r="A843" t="s">
        <v>5789</v>
      </c>
      <c r="B843" s="2">
        <v>189.1263696</v>
      </c>
      <c r="C843" s="2">
        <v>0.400841424</v>
      </c>
      <c r="D843" s="2">
        <f>VLOOKUP(A843,diploid!A:D,4,FALSE)</f>
        <v>8.3157262999999995E-2</v>
      </c>
      <c r="E843" s="2">
        <v>3.4600000000000001E-5</v>
      </c>
      <c r="F843" s="3" t="s">
        <v>5790</v>
      </c>
      <c r="G843" s="2" t="s">
        <v>9</v>
      </c>
      <c r="I843" s="2" t="str">
        <f t="shared" si="65"/>
        <v>105334575</v>
      </c>
      <c r="J843" s="2">
        <f t="shared" si="66"/>
        <v>189.1</v>
      </c>
      <c r="K843" s="2" t="str">
        <f t="shared" si="67"/>
        <v>0.4 ± 0.1</v>
      </c>
      <c r="L843" s="2" t="str">
        <f t="shared" si="68"/>
        <v>&lt;0.001</v>
      </c>
      <c r="M843" t="str">
        <f t="shared" si="69"/>
        <v>myelin expression factor 2</v>
      </c>
    </row>
    <row r="844" spans="1:13" x14ac:dyDescent="0.35">
      <c r="A844" t="s">
        <v>5787</v>
      </c>
      <c r="B844" s="2">
        <v>36.08132741</v>
      </c>
      <c r="C844" s="2">
        <v>0.40079626499999998</v>
      </c>
      <c r="D844" s="2">
        <f>VLOOKUP(A844,diploid!A:D,4,FALSE)</f>
        <v>0.167283979</v>
      </c>
      <c r="E844" s="2">
        <v>3.3691614000000002E-2</v>
      </c>
      <c r="F844" s="3" t="s">
        <v>5788</v>
      </c>
      <c r="G844" s="2" t="s">
        <v>9</v>
      </c>
      <c r="I844" s="2" t="str">
        <f t="shared" si="65"/>
        <v>105328519</v>
      </c>
      <c r="J844" s="2">
        <f t="shared" si="66"/>
        <v>36.1</v>
      </c>
      <c r="K844" s="2" t="str">
        <f t="shared" si="67"/>
        <v>0.4 ± 0.2</v>
      </c>
      <c r="L844" s="2">
        <f t="shared" si="68"/>
        <v>3.4000000000000002E-2</v>
      </c>
      <c r="M844" t="str">
        <f t="shared" si="69"/>
        <v>FAD-linked sulfhydryl oxidase ALR</v>
      </c>
    </row>
    <row r="845" spans="1:13" x14ac:dyDescent="0.35">
      <c r="A845" t="s">
        <v>5785</v>
      </c>
      <c r="B845" s="2">
        <v>345.6575747</v>
      </c>
      <c r="C845" s="2">
        <v>0.40069331200000002</v>
      </c>
      <c r="D845" s="2">
        <f>VLOOKUP(A845,diploid!A:D,4,FALSE)</f>
        <v>0.14241835</v>
      </c>
      <c r="E845" s="2">
        <v>1.4788806999999999E-2</v>
      </c>
      <c r="F845" s="3" t="s">
        <v>5786</v>
      </c>
      <c r="G845" s="2" t="s">
        <v>9</v>
      </c>
      <c r="I845" s="2" t="str">
        <f t="shared" si="65"/>
        <v>105326932</v>
      </c>
      <c r="J845" s="2">
        <f t="shared" si="66"/>
        <v>345.7</v>
      </c>
      <c r="K845" s="2" t="str">
        <f t="shared" si="67"/>
        <v>0.4 ± 0.1</v>
      </c>
      <c r="L845" s="2">
        <f t="shared" si="68"/>
        <v>1.4999999999999999E-2</v>
      </c>
      <c r="M845" t="str">
        <f t="shared" si="69"/>
        <v>pituitary tumor-transforming gene 1 protein-interacting protein isoform X2</v>
      </c>
    </row>
    <row r="846" spans="1:13" x14ac:dyDescent="0.35">
      <c r="A846" t="s">
        <v>5783</v>
      </c>
      <c r="B846" s="2">
        <v>46.582867460000003</v>
      </c>
      <c r="C846" s="2">
        <v>0.40034729699999999</v>
      </c>
      <c r="D846" s="2">
        <f>VLOOKUP(A846,diploid!A:D,4,FALSE)</f>
        <v>0.15123305200000001</v>
      </c>
      <c r="E846" s="2">
        <v>2.0799462000000001E-2</v>
      </c>
      <c r="F846" s="3" t="s">
        <v>5784</v>
      </c>
      <c r="G846" s="2" t="s">
        <v>9</v>
      </c>
      <c r="I846" s="2" t="str">
        <f t="shared" si="65"/>
        <v>105348237</v>
      </c>
      <c r="J846" s="2">
        <f t="shared" si="66"/>
        <v>46.6</v>
      </c>
      <c r="K846" s="2" t="str">
        <f t="shared" si="67"/>
        <v>0.4 ± 0.2</v>
      </c>
      <c r="L846" s="2">
        <f t="shared" si="68"/>
        <v>2.1000000000000001E-2</v>
      </c>
      <c r="M846" t="str">
        <f t="shared" si="69"/>
        <v>tubulin polyglutamylase TTLL11 isoform X1</v>
      </c>
    </row>
    <row r="847" spans="1:13" x14ac:dyDescent="0.35">
      <c r="A847" t="s">
        <v>5781</v>
      </c>
      <c r="B847" s="2">
        <v>342.9837766</v>
      </c>
      <c r="C847" s="2">
        <v>0.40009385200000003</v>
      </c>
      <c r="D847" s="2">
        <f>VLOOKUP(A847,diploid!A:D,4,FALSE)</f>
        <v>0.146517226</v>
      </c>
      <c r="E847" s="2">
        <v>1.7616646E-2</v>
      </c>
      <c r="F847" s="3" t="s">
        <v>5782</v>
      </c>
      <c r="G847" s="2" t="s">
        <v>9</v>
      </c>
      <c r="I847" s="2" t="str">
        <f t="shared" si="65"/>
        <v>105320036</v>
      </c>
      <c r="J847" s="2">
        <f t="shared" si="66"/>
        <v>343</v>
      </c>
      <c r="K847" s="2" t="str">
        <f t="shared" si="67"/>
        <v>0.4 ± 0.1</v>
      </c>
      <c r="L847" s="2">
        <f t="shared" si="68"/>
        <v>1.7999999999999999E-2</v>
      </c>
      <c r="M847" t="str">
        <f t="shared" si="69"/>
        <v>forkhead box protein K2</v>
      </c>
    </row>
    <row r="848" spans="1:13" x14ac:dyDescent="0.35">
      <c r="A848" t="s">
        <v>5779</v>
      </c>
      <c r="B848" s="2">
        <v>237.6647869</v>
      </c>
      <c r="C848" s="2">
        <v>0.40006120699999997</v>
      </c>
      <c r="D848" s="2">
        <f>VLOOKUP(A848,diploid!A:D,4,FALSE)</f>
        <v>9.4636514000000005E-2</v>
      </c>
      <c r="E848" s="2">
        <v>3.2012099999999998E-4</v>
      </c>
      <c r="F848" s="3" t="s">
        <v>5780</v>
      </c>
      <c r="G848" s="2" t="s">
        <v>9</v>
      </c>
      <c r="I848" s="2" t="str">
        <f t="shared" si="65"/>
        <v>105342685</v>
      </c>
      <c r="J848" s="2">
        <f t="shared" si="66"/>
        <v>237.7</v>
      </c>
      <c r="K848" s="2" t="str">
        <f t="shared" si="67"/>
        <v>0.4 ± 0.1</v>
      </c>
      <c r="L848" s="2" t="str">
        <f t="shared" si="68"/>
        <v>&lt;0.001</v>
      </c>
      <c r="M848" t="str">
        <f t="shared" si="69"/>
        <v>myotubularin-related protein 13 isoform X5</v>
      </c>
    </row>
    <row r="849" spans="1:13" x14ac:dyDescent="0.35">
      <c r="A849" t="s">
        <v>5777</v>
      </c>
      <c r="B849" s="2">
        <v>59.061303359999997</v>
      </c>
      <c r="C849" s="2">
        <v>0.39958484799999999</v>
      </c>
      <c r="D849" s="2">
        <f>VLOOKUP(A849,diploid!A:D,4,FALSE)</f>
        <v>0.175078228</v>
      </c>
      <c r="E849" s="2">
        <v>4.1319041000000001E-2</v>
      </c>
      <c r="F849" s="3" t="s">
        <v>5778</v>
      </c>
      <c r="G849" s="2" t="s">
        <v>9</v>
      </c>
      <c r="I849" s="2" t="str">
        <f t="shared" si="65"/>
        <v>105326429</v>
      </c>
      <c r="J849" s="2">
        <f t="shared" si="66"/>
        <v>59.1</v>
      </c>
      <c r="K849" s="2" t="str">
        <f t="shared" si="67"/>
        <v>0.4 ± 0.2</v>
      </c>
      <c r="L849" s="2">
        <f t="shared" si="68"/>
        <v>4.1000000000000002E-2</v>
      </c>
      <c r="M849" t="str">
        <f t="shared" si="69"/>
        <v>oxysterol-binding protein-related protein 11</v>
      </c>
    </row>
    <row r="850" spans="1:13" x14ac:dyDescent="0.35">
      <c r="A850" t="s">
        <v>5775</v>
      </c>
      <c r="B850" s="2">
        <v>52.480149849999997</v>
      </c>
      <c r="C850" s="2">
        <v>0.39872972099999998</v>
      </c>
      <c r="D850" s="2">
        <f>VLOOKUP(A850,diploid!A:D,4,FALSE)</f>
        <v>0.17597353099999999</v>
      </c>
      <c r="E850" s="2">
        <v>4.2677487E-2</v>
      </c>
      <c r="F850" s="3" t="s">
        <v>5776</v>
      </c>
      <c r="G850" s="2" t="s">
        <v>9</v>
      </c>
      <c r="I850" s="2" t="str">
        <f t="shared" si="65"/>
        <v>117691092</v>
      </c>
      <c r="J850" s="2">
        <f t="shared" si="66"/>
        <v>52.5</v>
      </c>
      <c r="K850" s="2" t="str">
        <f t="shared" si="67"/>
        <v>0.4 ± 0.2</v>
      </c>
      <c r="L850" s="2">
        <f t="shared" si="68"/>
        <v>4.2999999999999997E-2</v>
      </c>
      <c r="M850" t="str">
        <f t="shared" si="69"/>
        <v>protein dopey-1-like isoform X1</v>
      </c>
    </row>
    <row r="851" spans="1:13" x14ac:dyDescent="0.35">
      <c r="A851" t="s">
        <v>5773</v>
      </c>
      <c r="B851" s="2">
        <v>103.65346270000001</v>
      </c>
      <c r="C851" s="2">
        <v>0.39823489200000001</v>
      </c>
      <c r="D851" s="2">
        <f>VLOOKUP(A851,diploid!A:D,4,FALSE)</f>
        <v>0.13244499400000001</v>
      </c>
      <c r="E851" s="2">
        <v>9.6562599999999998E-3</v>
      </c>
      <c r="F851" s="3" t="s">
        <v>5774</v>
      </c>
      <c r="G851" s="2" t="s">
        <v>9</v>
      </c>
      <c r="I851" s="2" t="str">
        <f t="shared" si="65"/>
        <v>105334466</v>
      </c>
      <c r="J851" s="2">
        <f t="shared" si="66"/>
        <v>103.7</v>
      </c>
      <c r="K851" s="2" t="str">
        <f t="shared" si="67"/>
        <v>0.4 ± 0.1</v>
      </c>
      <c r="L851" s="2">
        <f t="shared" si="68"/>
        <v>0.01</v>
      </c>
      <c r="M851" t="str">
        <f t="shared" si="69"/>
        <v>ubiquitin conjugation factor E4 B</v>
      </c>
    </row>
    <row r="852" spans="1:13" x14ac:dyDescent="0.35">
      <c r="A852" t="s">
        <v>5771</v>
      </c>
      <c r="B852" s="2">
        <v>159.38312999999999</v>
      </c>
      <c r="C852" s="2">
        <v>0.39800485200000002</v>
      </c>
      <c r="D852" s="2">
        <f>VLOOKUP(A852,diploid!A:D,4,FALSE)</f>
        <v>0.14605317700000001</v>
      </c>
      <c r="E852" s="2">
        <v>1.7947864000000001E-2</v>
      </c>
      <c r="F852" s="3" t="s">
        <v>5772</v>
      </c>
      <c r="G852" s="2" t="s">
        <v>9</v>
      </c>
      <c r="I852" s="2" t="str">
        <f t="shared" si="65"/>
        <v>105320834</v>
      </c>
      <c r="J852" s="2">
        <f t="shared" si="66"/>
        <v>159.4</v>
      </c>
      <c r="K852" s="2" t="str">
        <f t="shared" si="67"/>
        <v>0.4 ± 0.1</v>
      </c>
      <c r="L852" s="2">
        <f t="shared" si="68"/>
        <v>1.7999999999999999E-2</v>
      </c>
      <c r="M852" t="str">
        <f t="shared" si="69"/>
        <v>tumor protein D54 isoform X14</v>
      </c>
    </row>
    <row r="853" spans="1:13" x14ac:dyDescent="0.35">
      <c r="A853" t="s">
        <v>5769</v>
      </c>
      <c r="B853" s="2">
        <v>66.64995965</v>
      </c>
      <c r="C853" s="2">
        <v>0.39773510099999998</v>
      </c>
      <c r="D853" s="2">
        <f>VLOOKUP(A853,diploid!A:D,4,FALSE)</f>
        <v>0.163240575</v>
      </c>
      <c r="E853" s="2">
        <v>3.1503437000000002E-2</v>
      </c>
      <c r="F853" s="3" t="s">
        <v>5770</v>
      </c>
      <c r="G853" s="2" t="s">
        <v>9</v>
      </c>
      <c r="I853" s="2" t="str">
        <f t="shared" si="65"/>
        <v>105329904</v>
      </c>
      <c r="J853" s="2">
        <f t="shared" si="66"/>
        <v>66.599999999999994</v>
      </c>
      <c r="K853" s="2" t="str">
        <f t="shared" si="67"/>
        <v>0.4 ± 0.2</v>
      </c>
      <c r="L853" s="2">
        <f t="shared" si="68"/>
        <v>3.2000000000000001E-2</v>
      </c>
      <c r="M853" t="str">
        <f t="shared" si="69"/>
        <v>non-homologous end-joining factor 1</v>
      </c>
    </row>
    <row r="854" spans="1:13" x14ac:dyDescent="0.35">
      <c r="A854" t="s">
        <v>5767</v>
      </c>
      <c r="B854" s="2">
        <v>75.134898269999994</v>
      </c>
      <c r="C854" s="2">
        <v>0.39768375099999997</v>
      </c>
      <c r="D854" s="2">
        <f>VLOOKUP(A854,diploid!A:D,4,FALSE)</f>
        <v>0.15282963199999999</v>
      </c>
      <c r="E854" s="2">
        <v>2.3006658999999999E-2</v>
      </c>
      <c r="F854" s="3" t="s">
        <v>5768</v>
      </c>
      <c r="G854" s="2" t="s">
        <v>9</v>
      </c>
      <c r="I854" s="2" t="str">
        <f t="shared" si="65"/>
        <v>105344233</v>
      </c>
      <c r="J854" s="2">
        <f t="shared" si="66"/>
        <v>75.099999999999994</v>
      </c>
      <c r="K854" s="2" t="str">
        <f t="shared" si="67"/>
        <v>0.4 ± 0.2</v>
      </c>
      <c r="L854" s="2">
        <f t="shared" si="68"/>
        <v>2.3E-2</v>
      </c>
      <c r="M854" t="str">
        <f t="shared" si="69"/>
        <v>gamma-aminobutyric acid receptor alpha-like isoform X2</v>
      </c>
    </row>
    <row r="855" spans="1:13" x14ac:dyDescent="0.35">
      <c r="A855" t="s">
        <v>5765</v>
      </c>
      <c r="B855" s="2">
        <v>295.82654939999998</v>
      </c>
      <c r="C855" s="2">
        <v>0.39605789800000002</v>
      </c>
      <c r="D855" s="2">
        <f>VLOOKUP(A855,diploid!A:D,4,FALSE)</f>
        <v>0.15185167099999999</v>
      </c>
      <c r="E855" s="2">
        <v>2.2664876E-2</v>
      </c>
      <c r="F855" s="3" t="s">
        <v>5766</v>
      </c>
      <c r="G855" s="2" t="s">
        <v>9</v>
      </c>
      <c r="I855" s="2" t="str">
        <f t="shared" si="65"/>
        <v>105336163</v>
      </c>
      <c r="J855" s="2">
        <f t="shared" si="66"/>
        <v>295.8</v>
      </c>
      <c r="K855" s="2" t="str">
        <f t="shared" si="67"/>
        <v>0.4 ± 0.2</v>
      </c>
      <c r="L855" s="2">
        <f t="shared" si="68"/>
        <v>2.3E-2</v>
      </c>
      <c r="M855" t="str">
        <f t="shared" si="69"/>
        <v>PHD finger protein 23B isoform X1</v>
      </c>
    </row>
    <row r="856" spans="1:13" x14ac:dyDescent="0.35">
      <c r="A856" t="s">
        <v>5763</v>
      </c>
      <c r="B856" s="2">
        <v>171.21643309999999</v>
      </c>
      <c r="C856" s="2">
        <v>0.39542941700000001</v>
      </c>
      <c r="D856" s="2">
        <f>VLOOKUP(A856,diploid!A:D,4,FALSE)</f>
        <v>0.12354136</v>
      </c>
      <c r="E856" s="2">
        <v>6.2380869999999998E-3</v>
      </c>
      <c r="F856" s="3" t="s">
        <v>5764</v>
      </c>
      <c r="G856" s="2" t="s">
        <v>9</v>
      </c>
      <c r="I856" s="2" t="str">
        <f t="shared" si="65"/>
        <v>105343016</v>
      </c>
      <c r="J856" s="2">
        <f t="shared" si="66"/>
        <v>171.2</v>
      </c>
      <c r="K856" s="2" t="str">
        <f t="shared" si="67"/>
        <v>0.4 ± 0.1</v>
      </c>
      <c r="L856" s="2">
        <f t="shared" si="68"/>
        <v>6.0000000000000001E-3</v>
      </c>
      <c r="M856" t="str">
        <f t="shared" si="69"/>
        <v>REST corepressor 3 isoform X4</v>
      </c>
    </row>
    <row r="857" spans="1:13" x14ac:dyDescent="0.35">
      <c r="A857" t="s">
        <v>5761</v>
      </c>
      <c r="B857" s="2">
        <v>92.043899960000005</v>
      </c>
      <c r="C857" s="2">
        <v>0.395207961</v>
      </c>
      <c r="D857" s="2">
        <f>VLOOKUP(A857,diploid!A:D,4,FALSE)</f>
        <v>0.16307175099999999</v>
      </c>
      <c r="E857" s="2">
        <v>3.2425199000000002E-2</v>
      </c>
      <c r="F857" s="3" t="s">
        <v>5762</v>
      </c>
      <c r="G857" s="2" t="s">
        <v>9</v>
      </c>
      <c r="I857" s="2" t="str">
        <f t="shared" si="65"/>
        <v>105321711</v>
      </c>
      <c r="J857" s="2">
        <f t="shared" si="66"/>
        <v>92</v>
      </c>
      <c r="K857" s="2" t="str">
        <f t="shared" si="67"/>
        <v>0.4 ± 0.2</v>
      </c>
      <c r="L857" s="2">
        <f t="shared" si="68"/>
        <v>3.2000000000000001E-2</v>
      </c>
      <c r="M857" t="str">
        <f t="shared" si="69"/>
        <v>protein hairy</v>
      </c>
    </row>
    <row r="858" spans="1:13" x14ac:dyDescent="0.35">
      <c r="A858" t="s">
        <v>5760</v>
      </c>
      <c r="B858" s="2">
        <v>68.781024939999995</v>
      </c>
      <c r="C858" s="2">
        <v>0.39425548199999999</v>
      </c>
      <c r="D858" s="2">
        <f>VLOOKUP(A858,diploid!A:D,4,FALSE)</f>
        <v>0.18029811200000001</v>
      </c>
      <c r="E858" s="2">
        <v>4.9740629000000001E-2</v>
      </c>
      <c r="F858" s="3" t="s">
        <v>57</v>
      </c>
      <c r="G858" s="2" t="s">
        <v>9</v>
      </c>
      <c r="I858" s="2" t="str">
        <f t="shared" si="65"/>
        <v>LOCNA.13</v>
      </c>
      <c r="J858" s="2">
        <f t="shared" si="66"/>
        <v>68.8</v>
      </c>
      <c r="K858" s="2" t="str">
        <f t="shared" si="67"/>
        <v>0.4 ± 0.2</v>
      </c>
      <c r="L858" s="2">
        <f t="shared" si="68"/>
        <v>0.05</v>
      </c>
      <c r="M858" t="str">
        <f t="shared" si="69"/>
        <v>NA</v>
      </c>
    </row>
    <row r="859" spans="1:13" x14ac:dyDescent="0.35">
      <c r="A859" t="s">
        <v>5758</v>
      </c>
      <c r="B859" s="2">
        <v>43.996591430000002</v>
      </c>
      <c r="C859" s="2">
        <v>0.393571632</v>
      </c>
      <c r="D859" s="2">
        <f>VLOOKUP(A859,diploid!A:D,4,FALSE)</f>
        <v>0.167612924</v>
      </c>
      <c r="E859" s="2">
        <v>3.7174850000000002E-2</v>
      </c>
      <c r="F859" s="3" t="s">
        <v>5759</v>
      </c>
      <c r="G859" s="2" t="s">
        <v>9</v>
      </c>
      <c r="I859" s="2" t="str">
        <f t="shared" si="65"/>
        <v>105337301</v>
      </c>
      <c r="J859" s="2">
        <f t="shared" si="66"/>
        <v>44</v>
      </c>
      <c r="K859" s="2" t="str">
        <f t="shared" si="67"/>
        <v>0.4 ± 0.2</v>
      </c>
      <c r="L859" s="2">
        <f t="shared" si="68"/>
        <v>3.6999999999999998E-2</v>
      </c>
      <c r="M859" t="str">
        <f t="shared" si="69"/>
        <v>protein unc-93 homolog A isoform X1</v>
      </c>
    </row>
    <row r="860" spans="1:13" x14ac:dyDescent="0.35">
      <c r="A860" t="s">
        <v>5756</v>
      </c>
      <c r="B860" s="2">
        <v>31.06676358</v>
      </c>
      <c r="C860" s="2">
        <v>0.393423468</v>
      </c>
      <c r="D860" s="2">
        <f>VLOOKUP(A860,diploid!A:D,4,FALSE)</f>
        <v>0.17764419300000001</v>
      </c>
      <c r="E860" s="2">
        <v>4.7425679999999998E-2</v>
      </c>
      <c r="F860" s="3" t="s">
        <v>5757</v>
      </c>
      <c r="G860" s="2" t="s">
        <v>9</v>
      </c>
      <c r="I860" s="2" t="str">
        <f t="shared" si="65"/>
        <v>105342588</v>
      </c>
      <c r="J860" s="2">
        <f t="shared" si="66"/>
        <v>31.1</v>
      </c>
      <c r="K860" s="2" t="str">
        <f t="shared" si="67"/>
        <v>0.4 ± 0.2</v>
      </c>
      <c r="L860" s="2">
        <f t="shared" si="68"/>
        <v>4.7E-2</v>
      </c>
      <c r="M860" t="str">
        <f t="shared" si="69"/>
        <v>arrestin domain-containing protein 3 isoform X1</v>
      </c>
    </row>
    <row r="861" spans="1:13" x14ac:dyDescent="0.35">
      <c r="A861" t="s">
        <v>5754</v>
      </c>
      <c r="B861" s="2">
        <v>76.345797489999995</v>
      </c>
      <c r="C861" s="2">
        <v>0.39229872900000001</v>
      </c>
      <c r="D861" s="2">
        <f>VLOOKUP(A861,diploid!A:D,4,FALSE)</f>
        <v>0.114187012</v>
      </c>
      <c r="E861" s="2">
        <v>3.5232309999999999E-3</v>
      </c>
      <c r="F861" s="3" t="s">
        <v>5755</v>
      </c>
      <c r="G861" s="2" t="s">
        <v>9</v>
      </c>
      <c r="I861" s="2" t="str">
        <f t="shared" si="65"/>
        <v>105345629</v>
      </c>
      <c r="J861" s="2">
        <f t="shared" si="66"/>
        <v>76.3</v>
      </c>
      <c r="K861" s="2" t="str">
        <f t="shared" si="67"/>
        <v>0.4 ± 0.1</v>
      </c>
      <c r="L861" s="2">
        <f t="shared" si="68"/>
        <v>4.0000000000000001E-3</v>
      </c>
      <c r="M861" t="str">
        <f t="shared" si="69"/>
        <v>neuron navigator 3 isoform X1</v>
      </c>
    </row>
    <row r="862" spans="1:13" x14ac:dyDescent="0.35">
      <c r="A862" t="s">
        <v>5752</v>
      </c>
      <c r="B862" s="2">
        <v>134.60947909999999</v>
      </c>
      <c r="C862" s="2">
        <v>0.391958574</v>
      </c>
      <c r="D862" s="2">
        <f>VLOOKUP(A862,diploid!A:D,4,FALSE)</f>
        <v>0.12579988</v>
      </c>
      <c r="E862" s="2">
        <v>7.7363930000000003E-3</v>
      </c>
      <c r="F862" s="3" t="s">
        <v>5753</v>
      </c>
      <c r="G862" s="2" t="s">
        <v>9</v>
      </c>
      <c r="I862" s="2" t="str">
        <f t="shared" si="65"/>
        <v>105325000</v>
      </c>
      <c r="J862" s="2">
        <f t="shared" si="66"/>
        <v>134.6</v>
      </c>
      <c r="K862" s="2" t="str">
        <f t="shared" si="67"/>
        <v>0.4 ± 0.1</v>
      </c>
      <c r="L862" s="2">
        <f t="shared" si="68"/>
        <v>8.0000000000000002E-3</v>
      </c>
      <c r="M862" t="str">
        <f t="shared" si="69"/>
        <v>eukaryotic peptide chain release factor subunit 1</v>
      </c>
    </row>
    <row r="863" spans="1:13" x14ac:dyDescent="0.35">
      <c r="A863" t="s">
        <v>5750</v>
      </c>
      <c r="B863" s="2">
        <v>85.534619000000006</v>
      </c>
      <c r="C863" s="2">
        <v>0.39028807900000001</v>
      </c>
      <c r="D863" s="2">
        <f>VLOOKUP(A863,diploid!A:D,4,FALSE)</f>
        <v>0.154903702</v>
      </c>
      <c r="E863" s="2">
        <v>2.7686390000000002E-2</v>
      </c>
      <c r="F863" s="3" t="s">
        <v>5751</v>
      </c>
      <c r="G863" s="2" t="s">
        <v>9</v>
      </c>
      <c r="I863" s="2" t="str">
        <f t="shared" si="65"/>
        <v>105348659</v>
      </c>
      <c r="J863" s="2">
        <f t="shared" si="66"/>
        <v>85.5</v>
      </c>
      <c r="K863" s="2" t="str">
        <f t="shared" si="67"/>
        <v>0.4 ± 0.2</v>
      </c>
      <c r="L863" s="2">
        <f t="shared" si="68"/>
        <v>2.8000000000000001E-2</v>
      </c>
      <c r="M863" t="str">
        <f t="shared" si="69"/>
        <v>TNF receptor-associated factor 6 isoform X1</v>
      </c>
    </row>
    <row r="864" spans="1:13" x14ac:dyDescent="0.35">
      <c r="A864" t="s">
        <v>5748</v>
      </c>
      <c r="B864" s="2">
        <v>64.693503030000002</v>
      </c>
      <c r="C864" s="2">
        <v>0.39025157599999999</v>
      </c>
      <c r="D864" s="2">
        <f>VLOOKUP(A864,diploid!A:D,4,FALSE)</f>
        <v>0.119065555</v>
      </c>
      <c r="E864" s="2">
        <v>5.1689129999999998E-3</v>
      </c>
      <c r="F864" s="3" t="s">
        <v>5749</v>
      </c>
      <c r="G864" s="2" t="s">
        <v>9</v>
      </c>
      <c r="I864" s="2" t="str">
        <f t="shared" si="65"/>
        <v>105333421</v>
      </c>
      <c r="J864" s="2">
        <f t="shared" si="66"/>
        <v>64.7</v>
      </c>
      <c r="K864" s="2" t="str">
        <f t="shared" si="67"/>
        <v>0.4 ± 0.1</v>
      </c>
      <c r="L864" s="2">
        <f t="shared" si="68"/>
        <v>5.0000000000000001E-3</v>
      </c>
      <c r="M864" t="str">
        <f t="shared" si="69"/>
        <v>ubiquitin carboxyl-terminal hydrolase 1 isoform X1</v>
      </c>
    </row>
    <row r="865" spans="1:13" x14ac:dyDescent="0.35">
      <c r="A865" t="s">
        <v>5746</v>
      </c>
      <c r="B865" s="2">
        <v>47.166143699999999</v>
      </c>
      <c r="C865" s="2">
        <v>0.38977559000000001</v>
      </c>
      <c r="D865" s="2">
        <f>VLOOKUP(A865,diploid!A:D,4,FALSE)</f>
        <v>0.17266683999999999</v>
      </c>
      <c r="E865" s="2">
        <v>4.4672471999999998E-2</v>
      </c>
      <c r="F865" s="3" t="s">
        <v>5747</v>
      </c>
      <c r="G865" s="2" t="s">
        <v>9</v>
      </c>
      <c r="I865" s="2" t="str">
        <f t="shared" si="65"/>
        <v>105332219</v>
      </c>
      <c r="J865" s="2">
        <f t="shared" si="66"/>
        <v>47.2</v>
      </c>
      <c r="K865" s="2" t="str">
        <f t="shared" si="67"/>
        <v>0.4 ± 0.2</v>
      </c>
      <c r="L865" s="2">
        <f t="shared" si="68"/>
        <v>4.4999999999999998E-2</v>
      </c>
      <c r="M865" t="str">
        <f t="shared" si="69"/>
        <v>frataxin mitochondrial</v>
      </c>
    </row>
    <row r="866" spans="1:13" x14ac:dyDescent="0.35">
      <c r="A866" t="s">
        <v>5744</v>
      </c>
      <c r="B866" s="2">
        <v>179.02343629999999</v>
      </c>
      <c r="C866" s="2">
        <v>0.389159543</v>
      </c>
      <c r="D866" s="2">
        <f>VLOOKUP(A866,diploid!A:D,4,FALSE)</f>
        <v>0.111537129</v>
      </c>
      <c r="E866" s="2">
        <v>3.1116009999999999E-3</v>
      </c>
      <c r="F866" s="3" t="s">
        <v>5745</v>
      </c>
      <c r="G866" s="2" t="s">
        <v>9</v>
      </c>
      <c r="I866" s="2" t="str">
        <f t="shared" si="65"/>
        <v>105320658</v>
      </c>
      <c r="J866" s="2">
        <f t="shared" si="66"/>
        <v>179</v>
      </c>
      <c r="K866" s="2" t="str">
        <f t="shared" si="67"/>
        <v>0.4 ± 0.1</v>
      </c>
      <c r="L866" s="2">
        <f t="shared" si="68"/>
        <v>3.0000000000000001E-3</v>
      </c>
      <c r="M866" t="str">
        <f t="shared" si="69"/>
        <v>cell cycle checkpoint protein RAD17-like isoform X3</v>
      </c>
    </row>
    <row r="867" spans="1:13" x14ac:dyDescent="0.35">
      <c r="A867" t="s">
        <v>5742</v>
      </c>
      <c r="B867" s="2">
        <v>100.70547929999999</v>
      </c>
      <c r="C867" s="2">
        <v>0.38913277000000002</v>
      </c>
      <c r="D867" s="2">
        <f>VLOOKUP(A867,diploid!A:D,4,FALSE)</f>
        <v>0.13654632</v>
      </c>
      <c r="E867" s="2">
        <v>1.3981603E-2</v>
      </c>
      <c r="F867" s="3" t="s">
        <v>5743</v>
      </c>
      <c r="G867" s="2" t="s">
        <v>9</v>
      </c>
      <c r="I867" s="2" t="str">
        <f t="shared" si="65"/>
        <v>105344366</v>
      </c>
      <c r="J867" s="2">
        <f t="shared" si="66"/>
        <v>100.7</v>
      </c>
      <c r="K867" s="2" t="str">
        <f t="shared" si="67"/>
        <v>0.4 ± 0.1</v>
      </c>
      <c r="L867" s="2">
        <f t="shared" si="68"/>
        <v>1.4E-2</v>
      </c>
      <c r="M867" t="str">
        <f t="shared" si="69"/>
        <v>protein CNPPD1</v>
      </c>
    </row>
    <row r="868" spans="1:13" x14ac:dyDescent="0.35">
      <c r="A868" t="s">
        <v>5740</v>
      </c>
      <c r="B868" s="2">
        <v>746.63356450000003</v>
      </c>
      <c r="C868" s="2">
        <v>0.38839985100000002</v>
      </c>
      <c r="D868" s="2">
        <f>VLOOKUP(A868,diploid!A:D,4,FALSE)</f>
        <v>0.14344827700000001</v>
      </c>
      <c r="E868" s="2">
        <v>1.9009945E-2</v>
      </c>
      <c r="F868" s="3" t="s">
        <v>5741</v>
      </c>
      <c r="G868" s="2" t="s">
        <v>9</v>
      </c>
      <c r="I868" s="2" t="str">
        <f t="shared" si="65"/>
        <v>105340322</v>
      </c>
      <c r="J868" s="2">
        <f t="shared" si="66"/>
        <v>746.6</v>
      </c>
      <c r="K868" s="2" t="str">
        <f t="shared" si="67"/>
        <v>0.4 ± 0.1</v>
      </c>
      <c r="L868" s="2">
        <f t="shared" si="68"/>
        <v>1.9E-2</v>
      </c>
      <c r="M868" t="str">
        <f t="shared" si="69"/>
        <v>cell death-inducing p53-target protein 1 isoform X1</v>
      </c>
    </row>
    <row r="869" spans="1:13" x14ac:dyDescent="0.35">
      <c r="A869" t="s">
        <v>5738</v>
      </c>
      <c r="B869" s="2">
        <v>76.044288899999998</v>
      </c>
      <c r="C869" s="2">
        <v>0.38772763999999998</v>
      </c>
      <c r="D869" s="2">
        <f>VLOOKUP(A869,diploid!A:D,4,FALSE)</f>
        <v>0.137498486</v>
      </c>
      <c r="E869" s="2">
        <v>1.5004376999999999E-2</v>
      </c>
      <c r="F869" s="3" t="s">
        <v>5739</v>
      </c>
      <c r="G869" s="2" t="s">
        <v>9</v>
      </c>
      <c r="I869" s="2" t="str">
        <f t="shared" si="65"/>
        <v>105336623</v>
      </c>
      <c r="J869" s="2">
        <f t="shared" si="66"/>
        <v>76</v>
      </c>
      <c r="K869" s="2" t="str">
        <f t="shared" si="67"/>
        <v>0.4 ± 0.1</v>
      </c>
      <c r="L869" s="2">
        <f t="shared" si="68"/>
        <v>1.4999999999999999E-2</v>
      </c>
      <c r="M869" t="str">
        <f t="shared" si="69"/>
        <v>glutamate--cysteine ligase regulatory subunit</v>
      </c>
    </row>
    <row r="870" spans="1:13" x14ac:dyDescent="0.35">
      <c r="A870" t="s">
        <v>5736</v>
      </c>
      <c r="B870" s="2">
        <v>93.981283020000006</v>
      </c>
      <c r="C870" s="2">
        <v>0.38700830800000002</v>
      </c>
      <c r="D870" s="2">
        <f>VLOOKUP(A870,diploid!A:D,4,FALSE)</f>
        <v>0.118961172</v>
      </c>
      <c r="E870" s="2">
        <v>5.5478869999999996E-3</v>
      </c>
      <c r="F870" s="3" t="s">
        <v>5737</v>
      </c>
      <c r="G870" s="2" t="s">
        <v>9</v>
      </c>
      <c r="I870" s="2" t="str">
        <f t="shared" si="65"/>
        <v>105332477</v>
      </c>
      <c r="J870" s="2">
        <f t="shared" si="66"/>
        <v>94</v>
      </c>
      <c r="K870" s="2" t="str">
        <f t="shared" si="67"/>
        <v>0.4 ± 0.1</v>
      </c>
      <c r="L870" s="2">
        <f t="shared" si="68"/>
        <v>6.0000000000000001E-3</v>
      </c>
      <c r="M870" t="str">
        <f t="shared" si="69"/>
        <v>dual adapter for phosphotyrosine and 3-phosphotyrosine and 3-phosphoinositide isoform X3</v>
      </c>
    </row>
    <row r="871" spans="1:13" x14ac:dyDescent="0.35">
      <c r="A871" t="s">
        <v>5734</v>
      </c>
      <c r="B871" s="2">
        <v>169.88633329999999</v>
      </c>
      <c r="C871" s="2">
        <v>0.38647183899999998</v>
      </c>
      <c r="D871" s="2">
        <f>VLOOKUP(A871,diploid!A:D,4,FALSE)</f>
        <v>0.116255083</v>
      </c>
      <c r="E871" s="2">
        <v>4.6791330000000003E-3</v>
      </c>
      <c r="F871" s="3" t="s">
        <v>5735</v>
      </c>
      <c r="G871" s="2" t="s">
        <v>9</v>
      </c>
      <c r="I871" s="2" t="str">
        <f t="shared" si="65"/>
        <v>105343891</v>
      </c>
      <c r="J871" s="2">
        <f t="shared" si="66"/>
        <v>169.9</v>
      </c>
      <c r="K871" s="2" t="str">
        <f t="shared" si="67"/>
        <v>0.4 ± 0.1</v>
      </c>
      <c r="L871" s="2">
        <f t="shared" si="68"/>
        <v>5.0000000000000001E-3</v>
      </c>
      <c r="M871" t="str">
        <f t="shared" si="69"/>
        <v>protein bark beetle isoform X2</v>
      </c>
    </row>
    <row r="872" spans="1:13" x14ac:dyDescent="0.35">
      <c r="A872" t="s">
        <v>5732</v>
      </c>
      <c r="B872" s="2">
        <v>207.61151219999999</v>
      </c>
      <c r="C872" s="2">
        <v>0.38646574099999997</v>
      </c>
      <c r="D872" s="2">
        <f>VLOOKUP(A872,diploid!A:D,4,FALSE)</f>
        <v>0.11665083399999999</v>
      </c>
      <c r="E872" s="2">
        <v>4.8121309999999999E-3</v>
      </c>
      <c r="F872" s="3" t="s">
        <v>5733</v>
      </c>
      <c r="G872" s="2" t="s">
        <v>9</v>
      </c>
      <c r="I872" s="2" t="str">
        <f t="shared" si="65"/>
        <v>105337059</v>
      </c>
      <c r="J872" s="2">
        <f t="shared" si="66"/>
        <v>207.6</v>
      </c>
      <c r="K872" s="2" t="str">
        <f t="shared" si="67"/>
        <v>0.4 ± 0.1</v>
      </c>
      <c r="L872" s="2">
        <f t="shared" si="68"/>
        <v>5.0000000000000001E-3</v>
      </c>
      <c r="M872" t="str">
        <f t="shared" si="69"/>
        <v>wiskott-Aldrich syndrome protein family member 2</v>
      </c>
    </row>
    <row r="873" spans="1:13" x14ac:dyDescent="0.35">
      <c r="A873" t="s">
        <v>5730</v>
      </c>
      <c r="B873" s="2">
        <v>35.703418259999999</v>
      </c>
      <c r="C873" s="2">
        <v>0.38638896499999997</v>
      </c>
      <c r="D873" s="2">
        <f>VLOOKUP(A873,diploid!A:D,4,FALSE)</f>
        <v>0.17135808799999999</v>
      </c>
      <c r="E873" s="2">
        <v>4.5441542000000001E-2</v>
      </c>
      <c r="F873" s="3" t="s">
        <v>5731</v>
      </c>
      <c r="G873" s="2" t="s">
        <v>9</v>
      </c>
      <c r="I873" s="2" t="str">
        <f t="shared" si="65"/>
        <v>105323736</v>
      </c>
      <c r="J873" s="2">
        <f t="shared" si="66"/>
        <v>35.700000000000003</v>
      </c>
      <c r="K873" s="2" t="str">
        <f t="shared" si="67"/>
        <v>0.4 ± 0.2</v>
      </c>
      <c r="L873" s="2">
        <f t="shared" si="68"/>
        <v>4.4999999999999998E-2</v>
      </c>
      <c r="M873" t="str">
        <f t="shared" si="69"/>
        <v>probable 18S rRNA (guanine-N(7))-methyltransferase</v>
      </c>
    </row>
    <row r="874" spans="1:13" x14ac:dyDescent="0.35">
      <c r="A874" t="s">
        <v>5728</v>
      </c>
      <c r="B874" s="2">
        <v>159.58495120000001</v>
      </c>
      <c r="C874" s="2">
        <v>0.386098461</v>
      </c>
      <c r="D874" s="2">
        <f>VLOOKUP(A874,diploid!A:D,4,FALSE)</f>
        <v>0.173264787</v>
      </c>
      <c r="E874" s="2">
        <v>4.739794E-2</v>
      </c>
      <c r="F874" s="3" t="s">
        <v>5729</v>
      </c>
      <c r="G874" s="2" t="s">
        <v>9</v>
      </c>
      <c r="I874" s="2" t="str">
        <f t="shared" si="65"/>
        <v>105341300</v>
      </c>
      <c r="J874" s="2">
        <f t="shared" si="66"/>
        <v>159.6</v>
      </c>
      <c r="K874" s="2" t="str">
        <f t="shared" si="67"/>
        <v>0.4 ± 0.2</v>
      </c>
      <c r="L874" s="2">
        <f t="shared" si="68"/>
        <v>4.7E-2</v>
      </c>
      <c r="M874" t="str">
        <f t="shared" si="69"/>
        <v>ceramide phosphoethanolamine synthase isoform X2</v>
      </c>
    </row>
    <row r="875" spans="1:13" x14ac:dyDescent="0.35">
      <c r="A875" t="s">
        <v>5726</v>
      </c>
      <c r="B875" s="2">
        <v>399.29024609999999</v>
      </c>
      <c r="C875" s="2">
        <v>0.38497592600000002</v>
      </c>
      <c r="D875" s="2">
        <f>VLOOKUP(A875,diploid!A:D,4,FALSE)</f>
        <v>0.145744073</v>
      </c>
      <c r="E875" s="2">
        <v>2.1842855000000001E-2</v>
      </c>
      <c r="F875" s="3" t="s">
        <v>5727</v>
      </c>
      <c r="G875" s="2" t="s">
        <v>9</v>
      </c>
      <c r="I875" s="2" t="str">
        <f t="shared" si="65"/>
        <v>105322705</v>
      </c>
      <c r="J875" s="2">
        <f t="shared" si="66"/>
        <v>399.3</v>
      </c>
      <c r="K875" s="2" t="str">
        <f t="shared" si="67"/>
        <v>0.4 ± 0.1</v>
      </c>
      <c r="L875" s="2">
        <f t="shared" si="68"/>
        <v>2.1999999999999999E-2</v>
      </c>
      <c r="M875" t="str">
        <f t="shared" si="69"/>
        <v>thioredoxin reductase 1 cytoplasmic</v>
      </c>
    </row>
    <row r="876" spans="1:13" x14ac:dyDescent="0.35">
      <c r="A876" t="s">
        <v>5724</v>
      </c>
      <c r="B876" s="2">
        <v>112.7055965</v>
      </c>
      <c r="C876" s="2">
        <v>0.38493885500000002</v>
      </c>
      <c r="D876" s="2">
        <f>VLOOKUP(A876,diploid!A:D,4,FALSE)</f>
        <v>0.13173146099999999</v>
      </c>
      <c r="E876" s="2">
        <v>1.2163521E-2</v>
      </c>
      <c r="F876" s="3" t="s">
        <v>5725</v>
      </c>
      <c r="G876" s="2" t="s">
        <v>9</v>
      </c>
      <c r="I876" s="2" t="str">
        <f t="shared" si="65"/>
        <v>105317913</v>
      </c>
      <c r="J876" s="2">
        <f t="shared" si="66"/>
        <v>112.7</v>
      </c>
      <c r="K876" s="2" t="str">
        <f t="shared" si="67"/>
        <v>0.4 ± 0.1</v>
      </c>
      <c r="L876" s="2">
        <f t="shared" si="68"/>
        <v>1.2E-2</v>
      </c>
      <c r="M876" t="str">
        <f t="shared" si="69"/>
        <v>RNA polymerase-associated protein CTR9 homolog</v>
      </c>
    </row>
    <row r="877" spans="1:13" x14ac:dyDescent="0.35">
      <c r="A877" t="s">
        <v>5722</v>
      </c>
      <c r="B877" s="2">
        <v>137.28637209999999</v>
      </c>
      <c r="C877" s="2">
        <v>0.38472345699999999</v>
      </c>
      <c r="D877" s="2">
        <f>VLOOKUP(A877,diploid!A:D,4,FALSE)</f>
        <v>0.16501305699999999</v>
      </c>
      <c r="E877" s="2">
        <v>3.9500822999999997E-2</v>
      </c>
      <c r="F877" s="3" t="s">
        <v>5723</v>
      </c>
      <c r="G877" s="2" t="s">
        <v>9</v>
      </c>
      <c r="I877" s="2" t="str">
        <f t="shared" si="65"/>
        <v>105318065</v>
      </c>
      <c r="J877" s="2">
        <f t="shared" si="66"/>
        <v>137.30000000000001</v>
      </c>
      <c r="K877" s="2" t="str">
        <f t="shared" si="67"/>
        <v>0.4 ± 0.2</v>
      </c>
      <c r="L877" s="2">
        <f t="shared" si="68"/>
        <v>0.04</v>
      </c>
      <c r="M877" t="str">
        <f t="shared" si="69"/>
        <v>cation-dependent mannose-6-phosphate receptor</v>
      </c>
    </row>
    <row r="878" spans="1:13" x14ac:dyDescent="0.35">
      <c r="A878" t="s">
        <v>5720</v>
      </c>
      <c r="B878" s="2">
        <v>46.020546840000002</v>
      </c>
      <c r="C878" s="2">
        <v>0.38442473599999999</v>
      </c>
      <c r="D878" s="2">
        <f>VLOOKUP(A878,diploid!A:D,4,FALSE)</f>
        <v>0.169448453</v>
      </c>
      <c r="E878" s="2">
        <v>4.4427661E-2</v>
      </c>
      <c r="F878" s="3" t="s">
        <v>5721</v>
      </c>
      <c r="G878" s="2" t="s">
        <v>9</v>
      </c>
      <c r="I878" s="2" t="str">
        <f t="shared" si="65"/>
        <v>105344011</v>
      </c>
      <c r="J878" s="2">
        <f t="shared" si="66"/>
        <v>46</v>
      </c>
      <c r="K878" s="2" t="str">
        <f t="shared" si="67"/>
        <v>0.4 ± 0.2</v>
      </c>
      <c r="L878" s="2">
        <f t="shared" si="68"/>
        <v>4.3999999999999997E-2</v>
      </c>
      <c r="M878" t="str">
        <f t="shared" si="69"/>
        <v>tripartite motif-containing protein 45 isoform X2</v>
      </c>
    </row>
    <row r="879" spans="1:13" x14ac:dyDescent="0.35">
      <c r="A879" t="s">
        <v>5718</v>
      </c>
      <c r="B879" s="2">
        <v>59.018432840000003</v>
      </c>
      <c r="C879" s="2">
        <v>0.38414159599999997</v>
      </c>
      <c r="D879" s="2">
        <f>VLOOKUP(A879,diploid!A:D,4,FALSE)</f>
        <v>0.15581118999999999</v>
      </c>
      <c r="E879" s="2">
        <v>3.1013467999999999E-2</v>
      </c>
      <c r="F879" s="3" t="s">
        <v>5719</v>
      </c>
      <c r="G879" s="2" t="s">
        <v>9</v>
      </c>
      <c r="I879" s="2" t="str">
        <f t="shared" si="65"/>
        <v>105322375</v>
      </c>
      <c r="J879" s="2">
        <f t="shared" si="66"/>
        <v>59</v>
      </c>
      <c r="K879" s="2" t="str">
        <f t="shared" si="67"/>
        <v>0.4 ± 0.2</v>
      </c>
      <c r="L879" s="2">
        <f t="shared" si="68"/>
        <v>3.1E-2</v>
      </c>
      <c r="M879" t="str">
        <f t="shared" si="69"/>
        <v>UDP-galactose translocator isoform X4</v>
      </c>
    </row>
    <row r="880" spans="1:13" x14ac:dyDescent="0.35">
      <c r="A880" t="s">
        <v>5716</v>
      </c>
      <c r="B880" s="2">
        <v>367.96465089999998</v>
      </c>
      <c r="C880" s="2">
        <v>0.38372563999999998</v>
      </c>
      <c r="D880" s="2">
        <f>VLOOKUP(A880,diploid!A:D,4,FALSE)</f>
        <v>0.11894896200000001</v>
      </c>
      <c r="E880" s="2">
        <v>6.0146310000000003E-3</v>
      </c>
      <c r="F880" s="3" t="s">
        <v>5717</v>
      </c>
      <c r="G880" s="2" t="s">
        <v>9</v>
      </c>
      <c r="I880" s="2" t="str">
        <f t="shared" si="65"/>
        <v>105340114</v>
      </c>
      <c r="J880" s="2">
        <f t="shared" si="66"/>
        <v>368</v>
      </c>
      <c r="K880" s="2" t="str">
        <f t="shared" si="67"/>
        <v>0.4 ± 0.1</v>
      </c>
      <c r="L880" s="2">
        <f t="shared" si="68"/>
        <v>6.0000000000000001E-3</v>
      </c>
      <c r="M880" t="str">
        <f t="shared" si="69"/>
        <v>annexin A6 isoform X2</v>
      </c>
    </row>
    <row r="881" spans="1:13" x14ac:dyDescent="0.35">
      <c r="A881" t="s">
        <v>5714</v>
      </c>
      <c r="B881" s="2">
        <v>194.9413255</v>
      </c>
      <c r="C881" s="2">
        <v>0.38304932200000003</v>
      </c>
      <c r="D881" s="2">
        <f>VLOOKUP(A881,diploid!A:D,4,FALSE)</f>
        <v>0.14379935499999999</v>
      </c>
      <c r="E881" s="2">
        <v>2.1029767000000001E-2</v>
      </c>
      <c r="F881" s="3" t="s">
        <v>5715</v>
      </c>
      <c r="G881" s="2" t="s">
        <v>9</v>
      </c>
      <c r="I881" s="2" t="str">
        <f t="shared" si="65"/>
        <v>105317795</v>
      </c>
      <c r="J881" s="2">
        <f t="shared" si="66"/>
        <v>194.9</v>
      </c>
      <c r="K881" s="2" t="str">
        <f t="shared" si="67"/>
        <v>0.4 ± 0.1</v>
      </c>
      <c r="L881" s="2">
        <f t="shared" si="68"/>
        <v>2.1000000000000001E-2</v>
      </c>
      <c r="M881" t="str">
        <f t="shared" si="69"/>
        <v>serine/arginine-rich splicing factor 2-like isoform X1</v>
      </c>
    </row>
    <row r="882" spans="1:13" x14ac:dyDescent="0.35">
      <c r="A882" t="s">
        <v>5712</v>
      </c>
      <c r="B882" s="2">
        <v>66.561497309999993</v>
      </c>
      <c r="C882" s="2">
        <v>0.38284530900000002</v>
      </c>
      <c r="D882" s="2">
        <f>VLOOKUP(A882,diploid!A:D,4,FALSE)</f>
        <v>0.14751278200000001</v>
      </c>
      <c r="E882" s="2">
        <v>2.4124335E-2</v>
      </c>
      <c r="F882" s="3" t="s">
        <v>5713</v>
      </c>
      <c r="G882" s="2" t="s">
        <v>9</v>
      </c>
      <c r="I882" s="2" t="str">
        <f t="shared" si="65"/>
        <v>105329852</v>
      </c>
      <c r="J882" s="2">
        <f t="shared" si="66"/>
        <v>66.599999999999994</v>
      </c>
      <c r="K882" s="2" t="str">
        <f t="shared" si="67"/>
        <v>0.4 ± 0.1</v>
      </c>
      <c r="L882" s="2">
        <f t="shared" si="68"/>
        <v>2.4E-2</v>
      </c>
      <c r="M882" t="str">
        <f t="shared" si="69"/>
        <v>LOW QUALITY PROTEIN: F-box/WD repeat-containing protein 7</v>
      </c>
    </row>
    <row r="883" spans="1:13" x14ac:dyDescent="0.35">
      <c r="A883" t="s">
        <v>5710</v>
      </c>
      <c r="B883" s="2">
        <v>173.2881003</v>
      </c>
      <c r="C883" s="2">
        <v>0.38176595800000002</v>
      </c>
      <c r="D883" s="2">
        <f>VLOOKUP(A883,diploid!A:D,4,FALSE)</f>
        <v>0.16750545999999999</v>
      </c>
      <c r="E883" s="2">
        <v>4.3916259999999999E-2</v>
      </c>
      <c r="F883" s="3" t="s">
        <v>5711</v>
      </c>
      <c r="G883" s="2" t="s">
        <v>9</v>
      </c>
      <c r="I883" s="2" t="str">
        <f t="shared" si="65"/>
        <v>105342288</v>
      </c>
      <c r="J883" s="2">
        <f t="shared" si="66"/>
        <v>173.3</v>
      </c>
      <c r="K883" s="2" t="str">
        <f t="shared" si="67"/>
        <v>0.4 ± 0.2</v>
      </c>
      <c r="L883" s="2">
        <f t="shared" si="68"/>
        <v>4.3999999999999997E-2</v>
      </c>
      <c r="M883" t="str">
        <f t="shared" si="69"/>
        <v>insulin-like growth factor-binding protein complex acid labile subunit</v>
      </c>
    </row>
    <row r="884" spans="1:13" x14ac:dyDescent="0.35">
      <c r="A884" t="s">
        <v>5708</v>
      </c>
      <c r="B884" s="2">
        <v>65.752455400000002</v>
      </c>
      <c r="C884" s="2">
        <v>0.38148351000000003</v>
      </c>
      <c r="D884" s="2">
        <f>VLOOKUP(A884,diploid!A:D,4,FALSE)</f>
        <v>0.14092200699999999</v>
      </c>
      <c r="E884" s="2">
        <v>1.9336101000000001E-2</v>
      </c>
      <c r="F884" s="3" t="s">
        <v>5709</v>
      </c>
      <c r="G884" s="2" t="s">
        <v>9</v>
      </c>
      <c r="I884" s="2" t="str">
        <f t="shared" si="65"/>
        <v>105331864</v>
      </c>
      <c r="J884" s="2">
        <f t="shared" si="66"/>
        <v>65.8</v>
      </c>
      <c r="K884" s="2" t="str">
        <f t="shared" si="67"/>
        <v>0.4 ± 0.1</v>
      </c>
      <c r="L884" s="2">
        <f t="shared" si="68"/>
        <v>1.9E-2</v>
      </c>
      <c r="M884" t="str">
        <f t="shared" si="69"/>
        <v>protein FAM124A</v>
      </c>
    </row>
    <row r="885" spans="1:13" x14ac:dyDescent="0.35">
      <c r="A885" t="s">
        <v>5706</v>
      </c>
      <c r="B885" s="2">
        <v>102.8364387</v>
      </c>
      <c r="C885" s="2">
        <v>0.38135481900000001</v>
      </c>
      <c r="D885" s="2">
        <f>VLOOKUP(A885,diploid!A:D,4,FALSE)</f>
        <v>0.105261559</v>
      </c>
      <c r="E885" s="2">
        <v>2.2020730000000001E-3</v>
      </c>
      <c r="F885" s="3" t="s">
        <v>5707</v>
      </c>
      <c r="G885" s="2" t="s">
        <v>9</v>
      </c>
      <c r="I885" s="2" t="str">
        <f t="shared" si="65"/>
        <v>105340415</v>
      </c>
      <c r="J885" s="2">
        <f t="shared" si="66"/>
        <v>102.8</v>
      </c>
      <c r="K885" s="2" t="str">
        <f t="shared" si="67"/>
        <v>0.4 ± 0.1</v>
      </c>
      <c r="L885" s="2">
        <f t="shared" si="68"/>
        <v>2E-3</v>
      </c>
      <c r="M885" t="str">
        <f t="shared" si="69"/>
        <v>tectonin beta-propeller repeat-containing protein 2 isoform X1</v>
      </c>
    </row>
    <row r="886" spans="1:13" x14ac:dyDescent="0.35">
      <c r="A886" t="s">
        <v>5704</v>
      </c>
      <c r="B886" s="2">
        <v>39.920375960000001</v>
      </c>
      <c r="C886" s="2">
        <v>0.37955121400000003</v>
      </c>
      <c r="D886" s="2">
        <f>VLOOKUP(A886,diploid!A:D,4,FALSE)</f>
        <v>0.144349165</v>
      </c>
      <c r="E886" s="2">
        <v>2.2702277999999999E-2</v>
      </c>
      <c r="F886" s="3" t="s">
        <v>5705</v>
      </c>
      <c r="G886" s="2" t="s">
        <v>9</v>
      </c>
      <c r="I886" s="2" t="str">
        <f t="shared" si="65"/>
        <v>105348776</v>
      </c>
      <c r="J886" s="2">
        <f t="shared" si="66"/>
        <v>39.9</v>
      </c>
      <c r="K886" s="2" t="str">
        <f t="shared" si="67"/>
        <v>0.4 ± 0.1</v>
      </c>
      <c r="L886" s="2">
        <f t="shared" si="68"/>
        <v>2.3E-2</v>
      </c>
      <c r="M886" t="str">
        <f t="shared" si="69"/>
        <v>protein ILRUN</v>
      </c>
    </row>
    <row r="887" spans="1:13" x14ac:dyDescent="0.35">
      <c r="A887" t="s">
        <v>5702</v>
      </c>
      <c r="B887" s="2">
        <v>257.7728975</v>
      </c>
      <c r="C887" s="2">
        <v>0.37905544699999999</v>
      </c>
      <c r="D887" s="2">
        <f>VLOOKUP(A887,diploid!A:D,4,FALSE)</f>
        <v>0.15696855000000001</v>
      </c>
      <c r="E887" s="2">
        <v>3.4412558000000003E-2</v>
      </c>
      <c r="F887" s="3" t="s">
        <v>5703</v>
      </c>
      <c r="G887" s="2" t="s">
        <v>9</v>
      </c>
      <c r="I887" s="2" t="str">
        <f t="shared" si="65"/>
        <v>105340000</v>
      </c>
      <c r="J887" s="2">
        <f t="shared" si="66"/>
        <v>257.8</v>
      </c>
      <c r="K887" s="2" t="str">
        <f t="shared" si="67"/>
        <v>0.4 ± 0.2</v>
      </c>
      <c r="L887" s="2">
        <f t="shared" si="68"/>
        <v>3.4000000000000002E-2</v>
      </c>
      <c r="M887" t="str">
        <f t="shared" si="69"/>
        <v>protein bicaudal D isoform X1</v>
      </c>
    </row>
    <row r="888" spans="1:13" x14ac:dyDescent="0.35">
      <c r="A888" t="s">
        <v>5700</v>
      </c>
      <c r="B888" s="2">
        <v>213.12896420000001</v>
      </c>
      <c r="C888" s="2">
        <v>0.37879404100000003</v>
      </c>
      <c r="D888" s="2">
        <f>VLOOKUP(A888,diploid!A:D,4,FALSE)</f>
        <v>0.10782430599999999</v>
      </c>
      <c r="E888" s="2">
        <v>2.9866039999999999E-3</v>
      </c>
      <c r="F888" s="3" t="s">
        <v>5701</v>
      </c>
      <c r="G888" s="2" t="s">
        <v>9</v>
      </c>
      <c r="I888" s="2" t="str">
        <f t="shared" si="65"/>
        <v>105341638</v>
      </c>
      <c r="J888" s="2">
        <f t="shared" si="66"/>
        <v>213.1</v>
      </c>
      <c r="K888" s="2" t="str">
        <f t="shared" si="67"/>
        <v>0.4 ± 0.1</v>
      </c>
      <c r="L888" s="2">
        <f t="shared" si="68"/>
        <v>3.0000000000000001E-3</v>
      </c>
      <c r="M888" t="str">
        <f t="shared" si="69"/>
        <v>nuclear receptor coactivator 5 isoform X2</v>
      </c>
    </row>
    <row r="889" spans="1:13" x14ac:dyDescent="0.35">
      <c r="A889" t="s">
        <v>5698</v>
      </c>
      <c r="B889" s="2">
        <v>4745.511289</v>
      </c>
      <c r="C889" s="2">
        <v>0.37855943800000003</v>
      </c>
      <c r="D889" s="2">
        <f>VLOOKUP(A889,diploid!A:D,4,FALSE)</f>
        <v>0.125595446</v>
      </c>
      <c r="E889" s="2">
        <v>1.0153726E-2</v>
      </c>
      <c r="F889" s="3" t="s">
        <v>5699</v>
      </c>
      <c r="G889" s="2" t="s">
        <v>9</v>
      </c>
      <c r="I889" s="2" t="str">
        <f t="shared" si="65"/>
        <v>105323905</v>
      </c>
      <c r="J889" s="2">
        <f t="shared" si="66"/>
        <v>4745.5</v>
      </c>
      <c r="K889" s="2" t="str">
        <f t="shared" si="67"/>
        <v>0.4 ± 0.1</v>
      </c>
      <c r="L889" s="2">
        <f t="shared" si="68"/>
        <v>0.01</v>
      </c>
      <c r="M889" t="str">
        <f t="shared" si="69"/>
        <v>40S ribosomal protein S14 isoform X1</v>
      </c>
    </row>
    <row r="890" spans="1:13" x14ac:dyDescent="0.35">
      <c r="A890" t="s">
        <v>5696</v>
      </c>
      <c r="B890" s="2">
        <v>2116.301481</v>
      </c>
      <c r="C890" s="2">
        <v>0.37841165399999999</v>
      </c>
      <c r="D890" s="2">
        <f>VLOOKUP(A890,diploid!A:D,4,FALSE)</f>
        <v>8.5729211999999999E-2</v>
      </c>
      <c r="E890" s="2">
        <v>1.7542E-4</v>
      </c>
      <c r="F890" s="3" t="s">
        <v>5697</v>
      </c>
      <c r="G890" s="2" t="s">
        <v>9</v>
      </c>
      <c r="I890" s="2" t="str">
        <f t="shared" si="65"/>
        <v>105332301</v>
      </c>
      <c r="J890" s="2">
        <f t="shared" si="66"/>
        <v>2116.3000000000002</v>
      </c>
      <c r="K890" s="2" t="str">
        <f t="shared" si="67"/>
        <v>0.4 ± 0.1</v>
      </c>
      <c r="L890" s="2" t="str">
        <f t="shared" si="68"/>
        <v>&lt;0.001</v>
      </c>
      <c r="M890" t="str">
        <f t="shared" si="69"/>
        <v>transcription factor Maf-like</v>
      </c>
    </row>
    <row r="891" spans="1:13" x14ac:dyDescent="0.35">
      <c r="A891" t="s">
        <v>5694</v>
      </c>
      <c r="B891" s="2">
        <v>53.315424739999997</v>
      </c>
      <c r="C891" s="2">
        <v>0.37830808500000002</v>
      </c>
      <c r="D891" s="2">
        <f>VLOOKUP(A891,diploid!A:D,4,FALSE)</f>
        <v>0.14908379299999999</v>
      </c>
      <c r="E891" s="2">
        <v>2.7566804E-2</v>
      </c>
      <c r="F891" s="3" t="s">
        <v>5695</v>
      </c>
      <c r="G891" s="2" t="s">
        <v>9</v>
      </c>
      <c r="I891" s="2" t="str">
        <f t="shared" si="65"/>
        <v>105333049</v>
      </c>
      <c r="J891" s="2">
        <f t="shared" si="66"/>
        <v>53.3</v>
      </c>
      <c r="K891" s="2" t="str">
        <f t="shared" si="67"/>
        <v>0.4 ± 0.1</v>
      </c>
      <c r="L891" s="2">
        <f t="shared" si="68"/>
        <v>2.8000000000000001E-2</v>
      </c>
      <c r="M891" t="str">
        <f t="shared" si="69"/>
        <v>mediator of RNA polymerase II transcription subunit 30</v>
      </c>
    </row>
    <row r="892" spans="1:13" x14ac:dyDescent="0.35">
      <c r="A892" t="s">
        <v>5692</v>
      </c>
      <c r="B892" s="2">
        <v>97.020905650000003</v>
      </c>
      <c r="C892" s="2">
        <v>0.37695633899999997</v>
      </c>
      <c r="D892" s="2">
        <f>VLOOKUP(A892,diploid!A:D,4,FALSE)</f>
        <v>0.13562015399999999</v>
      </c>
      <c r="E892" s="2">
        <v>1.6957832999999999E-2</v>
      </c>
      <c r="F892" s="3" t="s">
        <v>5693</v>
      </c>
      <c r="G892" s="2" t="s">
        <v>9</v>
      </c>
      <c r="I892" s="2" t="str">
        <f t="shared" si="65"/>
        <v>105322849</v>
      </c>
      <c r="J892" s="2">
        <f t="shared" si="66"/>
        <v>97</v>
      </c>
      <c r="K892" s="2" t="str">
        <f t="shared" si="67"/>
        <v>0.4 ± 0.1</v>
      </c>
      <c r="L892" s="2">
        <f t="shared" si="68"/>
        <v>1.7000000000000001E-2</v>
      </c>
      <c r="M892" t="str">
        <f t="shared" si="69"/>
        <v>E3 ubiquitin-protein ligase RNF166</v>
      </c>
    </row>
    <row r="893" spans="1:13" x14ac:dyDescent="0.35">
      <c r="A893" t="s">
        <v>5690</v>
      </c>
      <c r="B893" s="2">
        <v>128.96920729999999</v>
      </c>
      <c r="C893" s="2">
        <v>0.376937945</v>
      </c>
      <c r="D893" s="2">
        <f>VLOOKUP(A893,diploid!A:D,4,FALSE)</f>
        <v>0.154122699</v>
      </c>
      <c r="E893" s="2">
        <v>3.273355E-2</v>
      </c>
      <c r="F893" s="3" t="s">
        <v>5691</v>
      </c>
      <c r="G893" s="2" t="s">
        <v>9</v>
      </c>
      <c r="I893" s="2" t="str">
        <f t="shared" si="65"/>
        <v>105342390</v>
      </c>
      <c r="J893" s="2">
        <f t="shared" si="66"/>
        <v>129</v>
      </c>
      <c r="K893" s="2" t="str">
        <f t="shared" si="67"/>
        <v>0.4 ± 0.2</v>
      </c>
      <c r="L893" s="2">
        <f t="shared" si="68"/>
        <v>3.3000000000000002E-2</v>
      </c>
      <c r="M893" t="str">
        <f t="shared" si="69"/>
        <v>RNA-binding protein 34</v>
      </c>
    </row>
    <row r="894" spans="1:13" x14ac:dyDescent="0.35">
      <c r="A894" t="s">
        <v>5688</v>
      </c>
      <c r="B894" s="2">
        <v>120.9229622</v>
      </c>
      <c r="C894" s="2">
        <v>0.37668722900000001</v>
      </c>
      <c r="D894" s="2">
        <f>VLOOKUP(A894,diploid!A:D,4,FALSE)</f>
        <v>0.139274496</v>
      </c>
      <c r="E894" s="2">
        <v>1.9750324999999999E-2</v>
      </c>
      <c r="F894" s="3" t="s">
        <v>5689</v>
      </c>
      <c r="G894" s="2" t="s">
        <v>9</v>
      </c>
      <c r="I894" s="2" t="str">
        <f t="shared" si="65"/>
        <v>105318258</v>
      </c>
      <c r="J894" s="2">
        <f t="shared" si="66"/>
        <v>120.9</v>
      </c>
      <c r="K894" s="2" t="str">
        <f t="shared" si="67"/>
        <v>0.4 ± 0.1</v>
      </c>
      <c r="L894" s="2">
        <f t="shared" si="68"/>
        <v>0.02</v>
      </c>
      <c r="M894" t="str">
        <f t="shared" si="69"/>
        <v>receptor-interacting serine/threonine-protein kinase 3</v>
      </c>
    </row>
    <row r="895" spans="1:13" x14ac:dyDescent="0.35">
      <c r="A895" t="s">
        <v>5686</v>
      </c>
      <c r="B895" s="2">
        <v>149.1933879</v>
      </c>
      <c r="C895" s="2">
        <v>0.37645799800000002</v>
      </c>
      <c r="D895" s="2">
        <f>VLOOKUP(A895,diploid!A:D,4,FALSE)</f>
        <v>0.16041388500000001</v>
      </c>
      <c r="E895" s="2">
        <v>3.9235766999999998E-2</v>
      </c>
      <c r="F895" s="3" t="s">
        <v>5687</v>
      </c>
      <c r="G895" s="2" t="s">
        <v>9</v>
      </c>
      <c r="I895" s="2" t="str">
        <f t="shared" si="65"/>
        <v>105346493</v>
      </c>
      <c r="J895" s="2">
        <f t="shared" si="66"/>
        <v>149.19999999999999</v>
      </c>
      <c r="K895" s="2" t="str">
        <f t="shared" si="67"/>
        <v>0.4 ± 0.2</v>
      </c>
      <c r="L895" s="2">
        <f t="shared" si="68"/>
        <v>3.9E-2</v>
      </c>
      <c r="M895" t="str">
        <f t="shared" si="69"/>
        <v>LON peptidase N-terminal domain and RING finger protein 3</v>
      </c>
    </row>
    <row r="896" spans="1:13" x14ac:dyDescent="0.35">
      <c r="A896" t="s">
        <v>5684</v>
      </c>
      <c r="B896" s="2">
        <v>903.51189529999999</v>
      </c>
      <c r="C896" s="2">
        <v>0.37640781400000001</v>
      </c>
      <c r="D896" s="2">
        <f>VLOOKUP(A896,diploid!A:D,4,FALSE)</f>
        <v>0.15843734800000001</v>
      </c>
      <c r="E896" s="2">
        <v>3.7432110999999997E-2</v>
      </c>
      <c r="F896" s="3" t="s">
        <v>5685</v>
      </c>
      <c r="G896" s="2" t="s">
        <v>9</v>
      </c>
      <c r="I896" s="2" t="str">
        <f t="shared" si="65"/>
        <v>105335025</v>
      </c>
      <c r="J896" s="2">
        <f t="shared" si="66"/>
        <v>903.5</v>
      </c>
      <c r="K896" s="2" t="str">
        <f t="shared" si="67"/>
        <v>0.4 ± 0.2</v>
      </c>
      <c r="L896" s="2">
        <f t="shared" si="68"/>
        <v>3.6999999999999998E-2</v>
      </c>
      <c r="M896" t="str">
        <f t="shared" si="69"/>
        <v>bcl-2-related protein A1</v>
      </c>
    </row>
    <row r="897" spans="1:13" x14ac:dyDescent="0.35">
      <c r="A897" t="s">
        <v>5682</v>
      </c>
      <c r="B897" s="2">
        <v>116.5237987</v>
      </c>
      <c r="C897" s="2">
        <v>0.375845979</v>
      </c>
      <c r="D897" s="2">
        <f>VLOOKUP(A897,diploid!A:D,4,FALSE)</f>
        <v>0.13226635</v>
      </c>
      <c r="E897" s="2">
        <v>1.4857835999999999E-2</v>
      </c>
      <c r="F897" s="3" t="s">
        <v>5683</v>
      </c>
      <c r="G897" s="2" t="s">
        <v>9</v>
      </c>
      <c r="I897" s="2" t="str">
        <f t="shared" si="65"/>
        <v>105318623</v>
      </c>
      <c r="J897" s="2">
        <f t="shared" si="66"/>
        <v>116.5</v>
      </c>
      <c r="K897" s="2" t="str">
        <f t="shared" si="67"/>
        <v>0.4 ± 0.1</v>
      </c>
      <c r="L897" s="2">
        <f t="shared" si="68"/>
        <v>1.4999999999999999E-2</v>
      </c>
      <c r="M897" t="str">
        <f t="shared" si="69"/>
        <v>ubiquitin carboxyl-terminal hydrolase 24 isoform X2</v>
      </c>
    </row>
    <row r="898" spans="1:13" x14ac:dyDescent="0.35">
      <c r="A898" t="s">
        <v>5680</v>
      </c>
      <c r="B898" s="2">
        <v>39.290816239999998</v>
      </c>
      <c r="C898" s="2">
        <v>0.37575160499999999</v>
      </c>
      <c r="D898" s="2">
        <f>VLOOKUP(A898,diploid!A:D,4,FALSE)</f>
        <v>0.13981730000000001</v>
      </c>
      <c r="E898" s="2">
        <v>2.0480858000000001E-2</v>
      </c>
      <c r="F898" s="3" t="s">
        <v>5681</v>
      </c>
      <c r="G898" s="2" t="s">
        <v>9</v>
      </c>
      <c r="I898" s="2" t="str">
        <f t="shared" si="65"/>
        <v>105340097</v>
      </c>
      <c r="J898" s="2">
        <f t="shared" si="66"/>
        <v>39.299999999999997</v>
      </c>
      <c r="K898" s="2" t="str">
        <f t="shared" si="67"/>
        <v>0.4 ± 0.1</v>
      </c>
      <c r="L898" s="2">
        <f t="shared" si="68"/>
        <v>0.02</v>
      </c>
      <c r="M898" t="str">
        <f t="shared" si="69"/>
        <v>DDB1- and CUL4-associated factor 1-like</v>
      </c>
    </row>
    <row r="899" spans="1:13" x14ac:dyDescent="0.35">
      <c r="A899" t="s">
        <v>5678</v>
      </c>
      <c r="B899" s="2">
        <v>71.85386785</v>
      </c>
      <c r="C899" s="2">
        <v>0.37362164399999997</v>
      </c>
      <c r="D899" s="2">
        <f>VLOOKUP(A899,diploid!A:D,4,FALSE)</f>
        <v>0.13402213800000001</v>
      </c>
      <c r="E899" s="2">
        <v>1.6722338999999999E-2</v>
      </c>
      <c r="F899" s="3" t="s">
        <v>5679</v>
      </c>
      <c r="G899" s="2" t="s">
        <v>9</v>
      </c>
      <c r="I899" s="2" t="str">
        <f t="shared" ref="I899:I962" si="70">RIGHT(A899,9)</f>
        <v>105343147</v>
      </c>
      <c r="J899" s="2">
        <f t="shared" ref="J899:J962" si="71">ROUND(B899,1)</f>
        <v>71.900000000000006</v>
      </c>
      <c r="K899" s="2" t="str">
        <f t="shared" ref="K899:K962" si="72">ROUND(C899,1) &amp; " ± " &amp; ROUND(D899,1)</f>
        <v>0.4 ± 0.1</v>
      </c>
      <c r="L899" s="2">
        <f t="shared" ref="L899:L962" si="73">IF(E899&lt;0.001,"&lt;0.001",ROUND(E899,3))</f>
        <v>1.7000000000000001E-2</v>
      </c>
      <c r="M899" t="str">
        <f t="shared" ref="M899:M962" si="74">F899</f>
        <v>programmed cell death protein 6 isoform X2</v>
      </c>
    </row>
    <row r="900" spans="1:13" x14ac:dyDescent="0.35">
      <c r="A900" t="s">
        <v>5676</v>
      </c>
      <c r="B900" s="2">
        <v>41.126853599999997</v>
      </c>
      <c r="C900" s="2">
        <v>0.37273587200000002</v>
      </c>
      <c r="D900" s="2">
        <f>VLOOKUP(A900,diploid!A:D,4,FALSE)</f>
        <v>0.16730732500000001</v>
      </c>
      <c r="E900" s="2">
        <v>4.9017362000000002E-2</v>
      </c>
      <c r="F900" s="3" t="s">
        <v>5677</v>
      </c>
      <c r="G900" s="2" t="s">
        <v>9</v>
      </c>
      <c r="I900" s="2" t="str">
        <f t="shared" si="70"/>
        <v>105331013</v>
      </c>
      <c r="J900" s="2">
        <f t="shared" si="71"/>
        <v>41.1</v>
      </c>
      <c r="K900" s="2" t="str">
        <f t="shared" si="72"/>
        <v>0.4 ± 0.2</v>
      </c>
      <c r="L900" s="2">
        <f t="shared" si="73"/>
        <v>4.9000000000000002E-2</v>
      </c>
      <c r="M900" t="str">
        <f t="shared" si="74"/>
        <v>peroxisomal targeting signal 1 receptor isoform X2</v>
      </c>
    </row>
    <row r="901" spans="1:13" x14ac:dyDescent="0.35">
      <c r="A901" t="s">
        <v>5674</v>
      </c>
      <c r="B901" s="2">
        <v>50.333791249999997</v>
      </c>
      <c r="C901" s="2">
        <v>0.372184132</v>
      </c>
      <c r="D901" s="2">
        <f>VLOOKUP(A901,diploid!A:D,4,FALSE)</f>
        <v>0.14813206500000001</v>
      </c>
      <c r="E901" s="2">
        <v>2.9285240000000001E-2</v>
      </c>
      <c r="F901" s="3" t="s">
        <v>5675</v>
      </c>
      <c r="G901" s="2" t="s">
        <v>9</v>
      </c>
      <c r="I901" s="2" t="str">
        <f t="shared" si="70"/>
        <v>105343965</v>
      </c>
      <c r="J901" s="2">
        <f t="shared" si="71"/>
        <v>50.3</v>
      </c>
      <c r="K901" s="2" t="str">
        <f t="shared" si="72"/>
        <v>0.4 ± 0.1</v>
      </c>
      <c r="L901" s="2">
        <f t="shared" si="73"/>
        <v>2.9000000000000001E-2</v>
      </c>
      <c r="M901" t="str">
        <f t="shared" si="74"/>
        <v>coiled-coil domain-containing protein 157</v>
      </c>
    </row>
    <row r="902" spans="1:13" x14ac:dyDescent="0.35">
      <c r="A902" t="s">
        <v>5672</v>
      </c>
      <c r="B902" s="2">
        <v>125.8867722</v>
      </c>
      <c r="C902" s="2">
        <v>0.37172296599999999</v>
      </c>
      <c r="D902" s="2">
        <f>VLOOKUP(A902,diploid!A:D,4,FALSE)</f>
        <v>0.15690657499999999</v>
      </c>
      <c r="E902" s="2">
        <v>3.8411256999999997E-2</v>
      </c>
      <c r="F902" s="3" t="s">
        <v>5673</v>
      </c>
      <c r="G902" s="2" t="s">
        <v>9</v>
      </c>
      <c r="I902" s="2" t="str">
        <f t="shared" si="70"/>
        <v>105318408</v>
      </c>
      <c r="J902" s="2">
        <f t="shared" si="71"/>
        <v>125.9</v>
      </c>
      <c r="K902" s="2" t="str">
        <f t="shared" si="72"/>
        <v>0.4 ± 0.2</v>
      </c>
      <c r="L902" s="2">
        <f t="shared" si="73"/>
        <v>3.7999999999999999E-2</v>
      </c>
      <c r="M902" t="str">
        <f t="shared" si="74"/>
        <v>SEC14-like protein 1 isoform X2</v>
      </c>
    </row>
    <row r="903" spans="1:13" x14ac:dyDescent="0.35">
      <c r="A903" t="s">
        <v>5670</v>
      </c>
      <c r="B903" s="2">
        <v>83.556270049999995</v>
      </c>
      <c r="C903" s="2">
        <v>0.37126819599999999</v>
      </c>
      <c r="D903" s="2">
        <f>VLOOKUP(A903,diploid!A:D,4,FALSE)</f>
        <v>0.16417290600000001</v>
      </c>
      <c r="E903" s="2">
        <v>4.6589428000000002E-2</v>
      </c>
      <c r="F903" s="3" t="s">
        <v>5671</v>
      </c>
      <c r="G903" s="2" t="s">
        <v>9</v>
      </c>
      <c r="I903" s="2" t="str">
        <f t="shared" si="70"/>
        <v>105325233</v>
      </c>
      <c r="J903" s="2">
        <f t="shared" si="71"/>
        <v>83.6</v>
      </c>
      <c r="K903" s="2" t="str">
        <f t="shared" si="72"/>
        <v>0.4 ± 0.2</v>
      </c>
      <c r="L903" s="2">
        <f t="shared" si="73"/>
        <v>4.7E-2</v>
      </c>
      <c r="M903" t="str">
        <f t="shared" si="74"/>
        <v>inhibitor of growth protein 1-like</v>
      </c>
    </row>
    <row r="904" spans="1:13" x14ac:dyDescent="0.35">
      <c r="A904" t="s">
        <v>5668</v>
      </c>
      <c r="B904" s="2">
        <v>97.354307419999998</v>
      </c>
      <c r="C904" s="2">
        <v>0.37123665</v>
      </c>
      <c r="D904" s="2">
        <f>VLOOKUP(A904,diploid!A:D,4,FALSE)</f>
        <v>0.16661885900000001</v>
      </c>
      <c r="E904" s="2">
        <v>4.9559008000000002E-2</v>
      </c>
      <c r="F904" s="3" t="s">
        <v>5669</v>
      </c>
      <c r="G904" s="2" t="s">
        <v>9</v>
      </c>
      <c r="I904" s="2" t="str">
        <f t="shared" si="70"/>
        <v>105318400</v>
      </c>
      <c r="J904" s="2">
        <f t="shared" si="71"/>
        <v>97.4</v>
      </c>
      <c r="K904" s="2" t="str">
        <f t="shared" si="72"/>
        <v>0.4 ± 0.2</v>
      </c>
      <c r="L904" s="2">
        <f t="shared" si="73"/>
        <v>0.05</v>
      </c>
      <c r="M904" t="str">
        <f t="shared" si="74"/>
        <v>cytochrome c oxidase subunit 5B mitochondrial</v>
      </c>
    </row>
    <row r="905" spans="1:13" x14ac:dyDescent="0.35">
      <c r="A905" t="s">
        <v>5666</v>
      </c>
      <c r="B905" s="2">
        <v>1079.020595</v>
      </c>
      <c r="C905" s="2">
        <v>0.37090772799999999</v>
      </c>
      <c r="D905" s="2">
        <f>VLOOKUP(A905,diploid!A:D,4,FALSE)</f>
        <v>0.13343047</v>
      </c>
      <c r="E905" s="2">
        <v>1.7259395E-2</v>
      </c>
      <c r="F905" s="3" t="s">
        <v>5667</v>
      </c>
      <c r="G905" s="2" t="s">
        <v>9</v>
      </c>
      <c r="I905" s="2" t="str">
        <f t="shared" si="70"/>
        <v>105325344</v>
      </c>
      <c r="J905" s="2">
        <f t="shared" si="71"/>
        <v>1079</v>
      </c>
      <c r="K905" s="2" t="str">
        <f t="shared" si="72"/>
        <v>0.4 ± 0.1</v>
      </c>
      <c r="L905" s="2">
        <f t="shared" si="73"/>
        <v>1.7000000000000001E-2</v>
      </c>
      <c r="M905" t="str">
        <f t="shared" si="74"/>
        <v>14-3-3 protein beta/alpha-A</v>
      </c>
    </row>
    <row r="906" spans="1:13" x14ac:dyDescent="0.35">
      <c r="A906" t="s">
        <v>5664</v>
      </c>
      <c r="B906" s="2">
        <v>168.49077890000001</v>
      </c>
      <c r="C906" s="2">
        <v>0.37039117900000001</v>
      </c>
      <c r="D906" s="2">
        <f>VLOOKUP(A906,diploid!A:D,4,FALSE)</f>
        <v>0.132775743</v>
      </c>
      <c r="E906" s="2">
        <v>1.7048265999999999E-2</v>
      </c>
      <c r="F906" s="3" t="s">
        <v>5665</v>
      </c>
      <c r="G906" s="2" t="s">
        <v>9</v>
      </c>
      <c r="I906" s="2" t="str">
        <f t="shared" si="70"/>
        <v>105333130</v>
      </c>
      <c r="J906" s="2">
        <f t="shared" si="71"/>
        <v>168.5</v>
      </c>
      <c r="K906" s="2" t="str">
        <f t="shared" si="72"/>
        <v>0.4 ± 0.1</v>
      </c>
      <c r="L906" s="2">
        <f t="shared" si="73"/>
        <v>1.7000000000000001E-2</v>
      </c>
      <c r="M906" t="str">
        <f t="shared" si="74"/>
        <v>transmembrane protein 132A</v>
      </c>
    </row>
    <row r="907" spans="1:13" x14ac:dyDescent="0.35">
      <c r="A907" t="s">
        <v>5662</v>
      </c>
      <c r="B907" s="2">
        <v>133.6428214</v>
      </c>
      <c r="C907" s="2">
        <v>0.370274622</v>
      </c>
      <c r="D907" s="2">
        <f>VLOOKUP(A907,diploid!A:D,4,FALSE)</f>
        <v>0.13731685399999999</v>
      </c>
      <c r="E907" s="2">
        <v>2.0361114E-2</v>
      </c>
      <c r="F907" s="3" t="s">
        <v>5663</v>
      </c>
      <c r="G907" s="2" t="s">
        <v>9</v>
      </c>
      <c r="I907" s="2" t="str">
        <f t="shared" si="70"/>
        <v>105339056</v>
      </c>
      <c r="J907" s="2">
        <f t="shared" si="71"/>
        <v>133.6</v>
      </c>
      <c r="K907" s="2" t="str">
        <f t="shared" si="72"/>
        <v>0.4 ± 0.1</v>
      </c>
      <c r="L907" s="2">
        <f t="shared" si="73"/>
        <v>0.02</v>
      </c>
      <c r="M907" t="str">
        <f t="shared" si="74"/>
        <v>non-specific lipid-transfer protein isoform X1</v>
      </c>
    </row>
    <row r="908" spans="1:13" x14ac:dyDescent="0.35">
      <c r="A908" t="s">
        <v>5660</v>
      </c>
      <c r="B908" s="2">
        <v>2769.792535</v>
      </c>
      <c r="C908" s="2">
        <v>0.37020321699999997</v>
      </c>
      <c r="D908" s="2">
        <f>VLOOKUP(A908,diploid!A:D,4,FALSE)</f>
        <v>0.14907552199999999</v>
      </c>
      <c r="E908" s="2">
        <v>3.1225292000000002E-2</v>
      </c>
      <c r="F908" s="3" t="s">
        <v>5661</v>
      </c>
      <c r="G908" s="2" t="s">
        <v>9</v>
      </c>
      <c r="I908" s="2" t="str">
        <f t="shared" si="70"/>
        <v>105329525</v>
      </c>
      <c r="J908" s="2">
        <f t="shared" si="71"/>
        <v>2769.8</v>
      </c>
      <c r="K908" s="2" t="str">
        <f t="shared" si="72"/>
        <v>0.4 ± 0.1</v>
      </c>
      <c r="L908" s="2">
        <f t="shared" si="73"/>
        <v>3.1E-2</v>
      </c>
      <c r="M908" t="str">
        <f t="shared" si="74"/>
        <v>ATP synthase lipid-binding protein mitochondrial</v>
      </c>
    </row>
    <row r="909" spans="1:13" x14ac:dyDescent="0.35">
      <c r="A909" t="s">
        <v>5658</v>
      </c>
      <c r="B909" s="2">
        <v>69.862315010000003</v>
      </c>
      <c r="C909" s="2">
        <v>0.36947495899999999</v>
      </c>
      <c r="D909" s="2">
        <f>VLOOKUP(A909,diploid!A:D,4,FALSE)</f>
        <v>0.161605954</v>
      </c>
      <c r="E909" s="2">
        <v>4.4941975000000002E-2</v>
      </c>
      <c r="F909" s="3" t="s">
        <v>5659</v>
      </c>
      <c r="G909" s="2" t="s">
        <v>9</v>
      </c>
      <c r="I909" s="2" t="str">
        <f t="shared" si="70"/>
        <v>105327094</v>
      </c>
      <c r="J909" s="2">
        <f t="shared" si="71"/>
        <v>69.900000000000006</v>
      </c>
      <c r="K909" s="2" t="str">
        <f t="shared" si="72"/>
        <v>0.4 ± 0.2</v>
      </c>
      <c r="L909" s="2">
        <f t="shared" si="73"/>
        <v>4.4999999999999998E-2</v>
      </c>
      <c r="M909" t="str">
        <f t="shared" si="74"/>
        <v>male-specific lethal 1 homolog isoform X1</v>
      </c>
    </row>
    <row r="910" spans="1:13" x14ac:dyDescent="0.35">
      <c r="A910" t="s">
        <v>5656</v>
      </c>
      <c r="B910" s="2">
        <v>271.36760240000001</v>
      </c>
      <c r="C910" s="2">
        <v>0.36924892399999998</v>
      </c>
      <c r="D910" s="2">
        <f>VLOOKUP(A910,diploid!A:D,4,FALSE)</f>
        <v>0.15454470100000001</v>
      </c>
      <c r="E910" s="2">
        <v>3.7137173000000002E-2</v>
      </c>
      <c r="F910" s="3" t="s">
        <v>5657</v>
      </c>
      <c r="G910" s="2" t="s">
        <v>9</v>
      </c>
      <c r="I910" s="2" t="str">
        <f t="shared" si="70"/>
        <v>105345691</v>
      </c>
      <c r="J910" s="2">
        <f t="shared" si="71"/>
        <v>271.39999999999998</v>
      </c>
      <c r="K910" s="2" t="str">
        <f t="shared" si="72"/>
        <v>0.4 ± 0.2</v>
      </c>
      <c r="L910" s="2">
        <f t="shared" si="73"/>
        <v>3.6999999999999998E-2</v>
      </c>
      <c r="M910" t="str">
        <f t="shared" si="74"/>
        <v>V-type proton ATPase subunit G</v>
      </c>
    </row>
    <row r="911" spans="1:13" x14ac:dyDescent="0.35">
      <c r="A911" t="s">
        <v>5654</v>
      </c>
      <c r="B911" s="2">
        <v>139.89735970000001</v>
      </c>
      <c r="C911" s="2">
        <v>0.36828894899999998</v>
      </c>
      <c r="D911" s="2">
        <f>VLOOKUP(A911,diploid!A:D,4,FALSE)</f>
        <v>0.15535653099999999</v>
      </c>
      <c r="E911" s="2">
        <v>3.8547508000000001E-2</v>
      </c>
      <c r="F911" s="3" t="s">
        <v>5655</v>
      </c>
      <c r="G911" s="2" t="s">
        <v>9</v>
      </c>
      <c r="I911" s="2" t="str">
        <f t="shared" si="70"/>
        <v>105318470</v>
      </c>
      <c r="J911" s="2">
        <f t="shared" si="71"/>
        <v>139.9</v>
      </c>
      <c r="K911" s="2" t="str">
        <f t="shared" si="72"/>
        <v>0.4 ± 0.2</v>
      </c>
      <c r="L911" s="2">
        <f t="shared" si="73"/>
        <v>3.9E-2</v>
      </c>
      <c r="M911" t="str">
        <f t="shared" si="74"/>
        <v>centrosomal protein of 57 kDa isoform X3</v>
      </c>
    </row>
    <row r="912" spans="1:13" x14ac:dyDescent="0.35">
      <c r="A912" t="s">
        <v>5652</v>
      </c>
      <c r="B912" s="2">
        <v>186.23420619999999</v>
      </c>
      <c r="C912" s="2">
        <v>0.368111248</v>
      </c>
      <c r="D912" s="2">
        <f>VLOOKUP(A912,diploid!A:D,4,FALSE)</f>
        <v>0.10529024200000001</v>
      </c>
      <c r="E912" s="2">
        <v>3.1985529999999998E-3</v>
      </c>
      <c r="F912" s="3" t="s">
        <v>5653</v>
      </c>
      <c r="G912" s="2" t="s">
        <v>9</v>
      </c>
      <c r="I912" s="2" t="str">
        <f t="shared" si="70"/>
        <v>105321569</v>
      </c>
      <c r="J912" s="2">
        <f t="shared" si="71"/>
        <v>186.2</v>
      </c>
      <c r="K912" s="2" t="str">
        <f t="shared" si="72"/>
        <v>0.4 ± 0.1</v>
      </c>
      <c r="L912" s="2">
        <f t="shared" si="73"/>
        <v>3.0000000000000001E-3</v>
      </c>
      <c r="M912" t="str">
        <f t="shared" si="74"/>
        <v>SH2B adapter protein 1</v>
      </c>
    </row>
    <row r="913" spans="1:13" x14ac:dyDescent="0.35">
      <c r="A913" t="s">
        <v>5650</v>
      </c>
      <c r="B913" s="2">
        <v>904.39565879999998</v>
      </c>
      <c r="C913" s="2">
        <v>0.36749493799999999</v>
      </c>
      <c r="D913" s="2">
        <f>VLOOKUP(A913,diploid!A:D,4,FALSE)</f>
        <v>0.11396445400000001</v>
      </c>
      <c r="E913" s="2">
        <v>6.3454360000000003E-3</v>
      </c>
      <c r="F913" s="3" t="s">
        <v>5651</v>
      </c>
      <c r="G913" s="2" t="s">
        <v>9</v>
      </c>
      <c r="I913" s="2" t="str">
        <f t="shared" si="70"/>
        <v>105319097</v>
      </c>
      <c r="J913" s="2">
        <f t="shared" si="71"/>
        <v>904.4</v>
      </c>
      <c r="K913" s="2" t="str">
        <f t="shared" si="72"/>
        <v>0.4 ± 0.1</v>
      </c>
      <c r="L913" s="2">
        <f t="shared" si="73"/>
        <v>6.0000000000000001E-3</v>
      </c>
      <c r="M913" t="str">
        <f t="shared" si="74"/>
        <v>ATP synthase subunit beta mitochondrial</v>
      </c>
    </row>
    <row r="914" spans="1:13" x14ac:dyDescent="0.35">
      <c r="A914" t="s">
        <v>5648</v>
      </c>
      <c r="B914" s="2">
        <v>93.429329390000007</v>
      </c>
      <c r="C914" s="2">
        <v>0.36736454299999999</v>
      </c>
      <c r="D914" s="2">
        <f>VLOOKUP(A914,diploid!A:D,4,FALSE)</f>
        <v>0.162452439</v>
      </c>
      <c r="E914" s="2">
        <v>4.7187922E-2</v>
      </c>
      <c r="F914" s="3" t="s">
        <v>5649</v>
      </c>
      <c r="G914" s="2" t="s">
        <v>9</v>
      </c>
      <c r="I914" s="2" t="str">
        <f t="shared" si="70"/>
        <v>105338697</v>
      </c>
      <c r="J914" s="2">
        <f t="shared" si="71"/>
        <v>93.4</v>
      </c>
      <c r="K914" s="2" t="str">
        <f t="shared" si="72"/>
        <v>0.4 ± 0.2</v>
      </c>
      <c r="L914" s="2">
        <f t="shared" si="73"/>
        <v>4.7E-2</v>
      </c>
      <c r="M914" t="str">
        <f t="shared" si="74"/>
        <v>thioredoxin reductase-like selenoprotein T1b</v>
      </c>
    </row>
    <row r="915" spans="1:13" x14ac:dyDescent="0.35">
      <c r="A915" t="s">
        <v>5646</v>
      </c>
      <c r="B915" s="2">
        <v>68.620730760000001</v>
      </c>
      <c r="C915" s="2">
        <v>0.36717936099999998</v>
      </c>
      <c r="D915" s="2">
        <f>VLOOKUP(A915,diploid!A:D,4,FALSE)</f>
        <v>0.14571725299999999</v>
      </c>
      <c r="E915" s="2">
        <v>2.9312471E-2</v>
      </c>
      <c r="F915" s="3" t="s">
        <v>5647</v>
      </c>
      <c r="G915" s="2" t="s">
        <v>9</v>
      </c>
      <c r="I915" s="2" t="str">
        <f t="shared" si="70"/>
        <v>105332223</v>
      </c>
      <c r="J915" s="2">
        <f t="shared" si="71"/>
        <v>68.599999999999994</v>
      </c>
      <c r="K915" s="2" t="str">
        <f t="shared" si="72"/>
        <v>0.4 ± 0.1</v>
      </c>
      <c r="L915" s="2">
        <f t="shared" si="73"/>
        <v>2.9000000000000001E-2</v>
      </c>
      <c r="M915" t="str">
        <f t="shared" si="74"/>
        <v>myocyte-specific enhancer factor 2C isoform X2</v>
      </c>
    </row>
    <row r="916" spans="1:13" x14ac:dyDescent="0.35">
      <c r="A916" t="s">
        <v>5644</v>
      </c>
      <c r="B916" s="2">
        <v>459.75624859999999</v>
      </c>
      <c r="C916" s="2">
        <v>0.36609223800000001</v>
      </c>
      <c r="D916" s="2">
        <f>VLOOKUP(A916,diploid!A:D,4,FALSE)</f>
        <v>0.14911363899999999</v>
      </c>
      <c r="E916" s="2">
        <v>3.3113288999999997E-2</v>
      </c>
      <c r="F916" s="3" t="s">
        <v>5645</v>
      </c>
      <c r="G916" s="2" t="s">
        <v>9</v>
      </c>
      <c r="I916" s="2" t="str">
        <f t="shared" si="70"/>
        <v>105340498</v>
      </c>
      <c r="J916" s="2">
        <f t="shared" si="71"/>
        <v>459.8</v>
      </c>
      <c r="K916" s="2" t="str">
        <f t="shared" si="72"/>
        <v>0.4 ± 0.1</v>
      </c>
      <c r="L916" s="2">
        <f t="shared" si="73"/>
        <v>3.3000000000000002E-2</v>
      </c>
      <c r="M916" t="str">
        <f t="shared" si="74"/>
        <v>protein tyrosine phosphatase type IVA 2</v>
      </c>
    </row>
    <row r="917" spans="1:13" x14ac:dyDescent="0.35">
      <c r="A917" t="s">
        <v>5642</v>
      </c>
      <c r="B917" s="2">
        <v>2838.0603000000001</v>
      </c>
      <c r="C917" s="2">
        <v>0.36573382300000001</v>
      </c>
      <c r="D917" s="2">
        <f>VLOOKUP(A917,diploid!A:D,4,FALSE)</f>
        <v>0.13206654400000001</v>
      </c>
      <c r="E917" s="2">
        <v>1.7652526000000002E-2</v>
      </c>
      <c r="F917" s="3" t="s">
        <v>5643</v>
      </c>
      <c r="G917" s="2" t="s">
        <v>9</v>
      </c>
      <c r="I917" s="2" t="str">
        <f t="shared" si="70"/>
        <v>105344033</v>
      </c>
      <c r="J917" s="2">
        <f t="shared" si="71"/>
        <v>2838.1</v>
      </c>
      <c r="K917" s="2" t="str">
        <f t="shared" si="72"/>
        <v>0.4 ± 0.1</v>
      </c>
      <c r="L917" s="2">
        <f t="shared" si="73"/>
        <v>1.7999999999999999E-2</v>
      </c>
      <c r="M917" t="str">
        <f t="shared" si="74"/>
        <v>40S ribosomal protein S21</v>
      </c>
    </row>
    <row r="918" spans="1:13" x14ac:dyDescent="0.35">
      <c r="A918" t="s">
        <v>5640</v>
      </c>
      <c r="B918" s="2">
        <v>65.023459270000004</v>
      </c>
      <c r="C918" s="2">
        <v>0.36570259100000002</v>
      </c>
      <c r="D918" s="2">
        <f>VLOOKUP(A918,diploid!A:D,4,FALSE)</f>
        <v>0.112154422</v>
      </c>
      <c r="E918" s="2">
        <v>5.801942E-3</v>
      </c>
      <c r="F918" s="3" t="s">
        <v>5641</v>
      </c>
      <c r="G918" s="2" t="s">
        <v>9</v>
      </c>
      <c r="I918" s="2" t="str">
        <f t="shared" si="70"/>
        <v>105318047</v>
      </c>
      <c r="J918" s="2">
        <f t="shared" si="71"/>
        <v>65</v>
      </c>
      <c r="K918" s="2" t="str">
        <f t="shared" si="72"/>
        <v>0.4 ± 0.1</v>
      </c>
      <c r="L918" s="2">
        <f t="shared" si="73"/>
        <v>6.0000000000000001E-3</v>
      </c>
      <c r="M918" t="str">
        <f t="shared" si="74"/>
        <v>zinc finger protein 675</v>
      </c>
    </row>
    <row r="919" spans="1:13" x14ac:dyDescent="0.35">
      <c r="A919" t="s">
        <v>5638</v>
      </c>
      <c r="B919" s="2">
        <v>87.785130010000003</v>
      </c>
      <c r="C919" s="2">
        <v>0.36398037500000002</v>
      </c>
      <c r="D919" s="2">
        <f>VLOOKUP(A919,diploid!A:D,4,FALSE)</f>
        <v>0.14466686200000001</v>
      </c>
      <c r="E919" s="2">
        <v>2.9769717000000001E-2</v>
      </c>
      <c r="F919" s="3" t="s">
        <v>5639</v>
      </c>
      <c r="G919" s="2" t="s">
        <v>9</v>
      </c>
      <c r="I919" s="2" t="str">
        <f t="shared" si="70"/>
        <v>105319702</v>
      </c>
      <c r="J919" s="2">
        <f t="shared" si="71"/>
        <v>87.8</v>
      </c>
      <c r="K919" s="2" t="str">
        <f t="shared" si="72"/>
        <v>0.4 ± 0.1</v>
      </c>
      <c r="L919" s="2">
        <f t="shared" si="73"/>
        <v>0.03</v>
      </c>
      <c r="M919" t="str">
        <f t="shared" si="74"/>
        <v>ubiquitin conjugation factor E4 A isoform X1</v>
      </c>
    </row>
    <row r="920" spans="1:13" x14ac:dyDescent="0.35">
      <c r="A920" t="s">
        <v>5636</v>
      </c>
      <c r="B920" s="2">
        <v>232.67514600000001</v>
      </c>
      <c r="C920" s="2">
        <v>0.36310719699999999</v>
      </c>
      <c r="D920" s="2">
        <f>VLOOKUP(A920,diploid!A:D,4,FALSE)</f>
        <v>0.14784381299999999</v>
      </c>
      <c r="E920" s="2">
        <v>3.3319662E-2</v>
      </c>
      <c r="F920" s="3" t="s">
        <v>5637</v>
      </c>
      <c r="G920" s="2" t="s">
        <v>9</v>
      </c>
      <c r="I920" s="2" t="str">
        <f t="shared" si="70"/>
        <v>105337089</v>
      </c>
      <c r="J920" s="2">
        <f t="shared" si="71"/>
        <v>232.7</v>
      </c>
      <c r="K920" s="2" t="str">
        <f t="shared" si="72"/>
        <v>0.4 ± 0.1</v>
      </c>
      <c r="L920" s="2">
        <f t="shared" si="73"/>
        <v>3.3000000000000002E-2</v>
      </c>
      <c r="M920" t="str">
        <f t="shared" si="74"/>
        <v>succinate dehydrogenase [ubiquinone] flavoprotein subunit mitochondrial</v>
      </c>
    </row>
    <row r="921" spans="1:13" x14ac:dyDescent="0.35">
      <c r="A921" t="s">
        <v>5634</v>
      </c>
      <c r="B921" s="2">
        <v>365.23460449999999</v>
      </c>
      <c r="C921" s="2">
        <v>0.36258994</v>
      </c>
      <c r="D921" s="2">
        <f>VLOOKUP(A921,diploid!A:D,4,FALSE)</f>
        <v>0.11939008399999999</v>
      </c>
      <c r="E921" s="2">
        <v>1.0074993000000001E-2</v>
      </c>
      <c r="F921" s="3" t="s">
        <v>5635</v>
      </c>
      <c r="G921" s="2" t="s">
        <v>9</v>
      </c>
      <c r="I921" s="2" t="str">
        <f t="shared" si="70"/>
        <v>105341239</v>
      </c>
      <c r="J921" s="2">
        <f t="shared" si="71"/>
        <v>365.2</v>
      </c>
      <c r="K921" s="2" t="str">
        <f t="shared" si="72"/>
        <v>0.4 ± 0.1</v>
      </c>
      <c r="L921" s="2">
        <f t="shared" si="73"/>
        <v>0.01</v>
      </c>
      <c r="M921" t="str">
        <f t="shared" si="74"/>
        <v>eukaryotic translation initiation factor 3 subunit I</v>
      </c>
    </row>
    <row r="922" spans="1:13" x14ac:dyDescent="0.35">
      <c r="A922" t="s">
        <v>5632</v>
      </c>
      <c r="B922" s="2">
        <v>227.6629226</v>
      </c>
      <c r="C922" s="2">
        <v>0.36143136300000001</v>
      </c>
      <c r="D922" s="2">
        <f>VLOOKUP(A922,diploid!A:D,4,FALSE)</f>
        <v>8.2734792000000001E-2</v>
      </c>
      <c r="E922" s="2">
        <v>2.1616199999999999E-4</v>
      </c>
      <c r="F922" s="3" t="s">
        <v>5633</v>
      </c>
      <c r="G922" s="2" t="s">
        <v>9</v>
      </c>
      <c r="I922" s="2" t="str">
        <f t="shared" si="70"/>
        <v>105340128</v>
      </c>
      <c r="J922" s="2">
        <f t="shared" si="71"/>
        <v>227.7</v>
      </c>
      <c r="K922" s="2" t="str">
        <f t="shared" si="72"/>
        <v>0.4 ± 0.1</v>
      </c>
      <c r="L922" s="2" t="str">
        <f t="shared" si="73"/>
        <v>&lt;0.001</v>
      </c>
      <c r="M922" t="str">
        <f t="shared" si="74"/>
        <v>centrosomal protein of 170 kDa protein B isoform X9</v>
      </c>
    </row>
    <row r="923" spans="1:13" x14ac:dyDescent="0.35">
      <c r="A923" t="s">
        <v>5630</v>
      </c>
      <c r="B923" s="2">
        <v>71.948998020000005</v>
      </c>
      <c r="C923" s="2">
        <v>0.360442492</v>
      </c>
      <c r="D923" s="2">
        <f>VLOOKUP(A923,diploid!A:D,4,FALSE)</f>
        <v>0.13753236899999999</v>
      </c>
      <c r="E923" s="2">
        <v>2.4325801000000001E-2</v>
      </c>
      <c r="F923" s="3" t="s">
        <v>5631</v>
      </c>
      <c r="G923" s="2" t="s">
        <v>9</v>
      </c>
      <c r="I923" s="2" t="str">
        <f t="shared" si="70"/>
        <v>105325926</v>
      </c>
      <c r="J923" s="2">
        <f t="shared" si="71"/>
        <v>71.900000000000006</v>
      </c>
      <c r="K923" s="2" t="str">
        <f t="shared" si="72"/>
        <v>0.4 ± 0.1</v>
      </c>
      <c r="L923" s="2">
        <f t="shared" si="73"/>
        <v>2.4E-2</v>
      </c>
      <c r="M923" t="str">
        <f t="shared" si="74"/>
        <v>histone deacetylase complex subunit SAP130-like isoform X1</v>
      </c>
    </row>
    <row r="924" spans="1:13" x14ac:dyDescent="0.35">
      <c r="A924" t="s">
        <v>5628</v>
      </c>
      <c r="B924" s="2">
        <v>132.3759417</v>
      </c>
      <c r="C924" s="2">
        <v>0.36002667900000002</v>
      </c>
      <c r="D924" s="2">
        <f>VLOOKUP(A924,diploid!A:D,4,FALSE)</f>
        <v>0.144084295</v>
      </c>
      <c r="E924" s="2">
        <v>3.1089867E-2</v>
      </c>
      <c r="F924" s="3" t="s">
        <v>5629</v>
      </c>
      <c r="G924" s="2" t="s">
        <v>9</v>
      </c>
      <c r="I924" s="2" t="str">
        <f t="shared" si="70"/>
        <v>105319778</v>
      </c>
      <c r="J924" s="2">
        <f t="shared" si="71"/>
        <v>132.4</v>
      </c>
      <c r="K924" s="2" t="str">
        <f t="shared" si="72"/>
        <v>0.4 ± 0.1</v>
      </c>
      <c r="L924" s="2">
        <f t="shared" si="73"/>
        <v>3.1E-2</v>
      </c>
      <c r="M924" t="str">
        <f t="shared" si="74"/>
        <v>PWWP domain-containing protein 2A</v>
      </c>
    </row>
    <row r="925" spans="1:13" x14ac:dyDescent="0.35">
      <c r="A925" t="s">
        <v>5626</v>
      </c>
      <c r="B925" s="2">
        <v>97.898942099999999</v>
      </c>
      <c r="C925" s="2">
        <v>0.35968397000000002</v>
      </c>
      <c r="D925" s="2">
        <f>VLOOKUP(A925,diploid!A:D,4,FALSE)</f>
        <v>0.12537915199999999</v>
      </c>
      <c r="E925" s="2">
        <v>1.4638595000000001E-2</v>
      </c>
      <c r="F925" s="3" t="s">
        <v>5627</v>
      </c>
      <c r="G925" s="2" t="s">
        <v>9</v>
      </c>
      <c r="I925" s="2" t="str">
        <f t="shared" si="70"/>
        <v>105346337</v>
      </c>
      <c r="J925" s="2">
        <f t="shared" si="71"/>
        <v>97.9</v>
      </c>
      <c r="K925" s="2" t="str">
        <f t="shared" si="72"/>
        <v>0.4 ± 0.1</v>
      </c>
      <c r="L925" s="2">
        <f t="shared" si="73"/>
        <v>1.4999999999999999E-2</v>
      </c>
      <c r="M925" t="str">
        <f t="shared" si="74"/>
        <v>sentrin-specific protease 1</v>
      </c>
    </row>
    <row r="926" spans="1:13" x14ac:dyDescent="0.35">
      <c r="A926" t="s">
        <v>5624</v>
      </c>
      <c r="B926" s="2">
        <v>501.4495915</v>
      </c>
      <c r="C926" s="2">
        <v>0.35901967499999998</v>
      </c>
      <c r="D926" s="2">
        <f>VLOOKUP(A926,diploid!A:D,4,FALSE)</f>
        <v>0.14647073199999999</v>
      </c>
      <c r="E926" s="2">
        <v>3.4040662999999999E-2</v>
      </c>
      <c r="F926" s="3" t="s">
        <v>5625</v>
      </c>
      <c r="G926" s="2" t="s">
        <v>9</v>
      </c>
      <c r="I926" s="2" t="str">
        <f t="shared" si="70"/>
        <v>105325287</v>
      </c>
      <c r="J926" s="2">
        <f t="shared" si="71"/>
        <v>501.4</v>
      </c>
      <c r="K926" s="2" t="str">
        <f t="shared" si="72"/>
        <v>0.4 ± 0.1</v>
      </c>
      <c r="L926" s="2">
        <f t="shared" si="73"/>
        <v>3.4000000000000002E-2</v>
      </c>
      <c r="M926" t="str">
        <f t="shared" si="74"/>
        <v>RNA-binding protein 1</v>
      </c>
    </row>
    <row r="927" spans="1:13" x14ac:dyDescent="0.35">
      <c r="A927" t="s">
        <v>5622</v>
      </c>
      <c r="B927" s="2">
        <v>154.62630050000001</v>
      </c>
      <c r="C927" s="2">
        <v>0.35889734400000001</v>
      </c>
      <c r="D927" s="2">
        <f>VLOOKUP(A927,diploid!A:D,4,FALSE)</f>
        <v>0.13795982800000001</v>
      </c>
      <c r="E927" s="2">
        <v>2.5788736999999999E-2</v>
      </c>
      <c r="F927" s="3" t="s">
        <v>5623</v>
      </c>
      <c r="G927" s="2" t="s">
        <v>9</v>
      </c>
      <c r="I927" s="2" t="str">
        <f t="shared" si="70"/>
        <v>105327550</v>
      </c>
      <c r="J927" s="2">
        <f t="shared" si="71"/>
        <v>154.6</v>
      </c>
      <c r="K927" s="2" t="str">
        <f t="shared" si="72"/>
        <v>0.4 ± 0.1</v>
      </c>
      <c r="L927" s="2">
        <f t="shared" si="73"/>
        <v>2.5999999999999999E-2</v>
      </c>
      <c r="M927" t="str">
        <f t="shared" si="74"/>
        <v>circularly permutated Ras protein 1</v>
      </c>
    </row>
    <row r="928" spans="1:13" x14ac:dyDescent="0.35">
      <c r="A928" t="s">
        <v>5620</v>
      </c>
      <c r="B928" s="2">
        <v>372.58898360000001</v>
      </c>
      <c r="C928" s="2">
        <v>0.35813609899999999</v>
      </c>
      <c r="D928" s="2">
        <f>VLOOKUP(A928,diploid!A:D,4,FALSE)</f>
        <v>0.13204598300000001</v>
      </c>
      <c r="E928" s="2">
        <v>2.0393708E-2</v>
      </c>
      <c r="F928" s="3" t="s">
        <v>5621</v>
      </c>
      <c r="G928" s="2" t="s">
        <v>9</v>
      </c>
      <c r="I928" s="2" t="str">
        <f t="shared" si="70"/>
        <v>105321566</v>
      </c>
      <c r="J928" s="2">
        <f t="shared" si="71"/>
        <v>372.6</v>
      </c>
      <c r="K928" s="2" t="str">
        <f t="shared" si="72"/>
        <v>0.4 ± 0.1</v>
      </c>
      <c r="L928" s="2">
        <f t="shared" si="73"/>
        <v>0.02</v>
      </c>
      <c r="M928" t="str">
        <f t="shared" si="74"/>
        <v>V-type proton ATPase 16 kDa proteolipid subunit</v>
      </c>
    </row>
    <row r="929" spans="1:13" x14ac:dyDescent="0.35">
      <c r="A929" t="s">
        <v>5619</v>
      </c>
      <c r="B929" s="2">
        <v>593.82396300000005</v>
      </c>
      <c r="C929" s="2">
        <v>0.35766218100000002</v>
      </c>
      <c r="D929" s="2">
        <f>VLOOKUP(A929,diploid!A:D,4,FALSE)</f>
        <v>0.121504424</v>
      </c>
      <c r="E929" s="2">
        <v>1.2429918999999999E-2</v>
      </c>
      <c r="F929" s="3" t="s">
        <v>3789</v>
      </c>
      <c r="G929" s="2" t="s">
        <v>9</v>
      </c>
      <c r="I929" s="2" t="str">
        <f t="shared" si="70"/>
        <v>105322085</v>
      </c>
      <c r="J929" s="2">
        <f t="shared" si="71"/>
        <v>593.79999999999995</v>
      </c>
      <c r="K929" s="2" t="str">
        <f t="shared" si="72"/>
        <v>0.4 ± 0.1</v>
      </c>
      <c r="L929" s="2">
        <f t="shared" si="73"/>
        <v>1.2E-2</v>
      </c>
      <c r="M929" t="str">
        <f t="shared" si="74"/>
        <v>calmodulin</v>
      </c>
    </row>
    <row r="930" spans="1:13" x14ac:dyDescent="0.35">
      <c r="A930" t="s">
        <v>5617</v>
      </c>
      <c r="B930" s="2">
        <v>135.78482840000001</v>
      </c>
      <c r="C930" s="2">
        <v>0.35759091900000001</v>
      </c>
      <c r="D930" s="2">
        <f>VLOOKUP(A930,diploid!A:D,4,FALSE)</f>
        <v>0.13729357</v>
      </c>
      <c r="E930" s="2">
        <v>2.5488330999999999E-2</v>
      </c>
      <c r="F930" s="3" t="s">
        <v>5618</v>
      </c>
      <c r="G930" s="2" t="s">
        <v>9</v>
      </c>
      <c r="I930" s="2" t="str">
        <f t="shared" si="70"/>
        <v>105325893</v>
      </c>
      <c r="J930" s="2">
        <f t="shared" si="71"/>
        <v>135.80000000000001</v>
      </c>
      <c r="K930" s="2" t="str">
        <f t="shared" si="72"/>
        <v>0.4 ± 0.1</v>
      </c>
      <c r="L930" s="2">
        <f t="shared" si="73"/>
        <v>2.5000000000000001E-2</v>
      </c>
      <c r="M930" t="str">
        <f t="shared" si="74"/>
        <v>NGFI-A-binding protein homolog isoform X1</v>
      </c>
    </row>
    <row r="931" spans="1:13" x14ac:dyDescent="0.35">
      <c r="A931" t="s">
        <v>5615</v>
      </c>
      <c r="B931" s="2">
        <v>107.9058357</v>
      </c>
      <c r="C931" s="2">
        <v>0.35707649600000002</v>
      </c>
      <c r="D931" s="2">
        <f>VLOOKUP(A931,diploid!A:D,4,FALSE)</f>
        <v>0.11872271500000001</v>
      </c>
      <c r="E931" s="2">
        <v>1.0774858999999999E-2</v>
      </c>
      <c r="F931" s="3" t="s">
        <v>5616</v>
      </c>
      <c r="G931" s="2" t="s">
        <v>9</v>
      </c>
      <c r="I931" s="2" t="str">
        <f t="shared" si="70"/>
        <v>105341205</v>
      </c>
      <c r="J931" s="2">
        <f t="shared" si="71"/>
        <v>107.9</v>
      </c>
      <c r="K931" s="2" t="str">
        <f t="shared" si="72"/>
        <v>0.4 ± 0.1</v>
      </c>
      <c r="L931" s="2">
        <f t="shared" si="73"/>
        <v>1.0999999999999999E-2</v>
      </c>
      <c r="M931" t="str">
        <f t="shared" si="74"/>
        <v>SH2 domain-containing protein 4B isoform X1</v>
      </c>
    </row>
    <row r="932" spans="1:13" x14ac:dyDescent="0.35">
      <c r="A932" t="s">
        <v>5613</v>
      </c>
      <c r="B932" s="2">
        <v>754.83224729999995</v>
      </c>
      <c r="C932" s="2">
        <v>0.35705171499999999</v>
      </c>
      <c r="D932" s="2">
        <f>VLOOKUP(A932,diploid!A:D,4,FALSE)</f>
        <v>0.14634386199999999</v>
      </c>
      <c r="E932" s="2">
        <v>3.4975106999999998E-2</v>
      </c>
      <c r="F932" s="3" t="s">
        <v>5614</v>
      </c>
      <c r="G932" s="2" t="s">
        <v>9</v>
      </c>
      <c r="I932" s="2" t="str">
        <f t="shared" si="70"/>
        <v>105328965</v>
      </c>
      <c r="J932" s="2">
        <f t="shared" si="71"/>
        <v>754.8</v>
      </c>
      <c r="K932" s="2" t="str">
        <f t="shared" si="72"/>
        <v>0.4 ± 0.1</v>
      </c>
      <c r="L932" s="2">
        <f t="shared" si="73"/>
        <v>3.5000000000000003E-2</v>
      </c>
      <c r="M932" t="str">
        <f t="shared" si="74"/>
        <v>dual specificity protein phosphatase 7</v>
      </c>
    </row>
    <row r="933" spans="1:13" x14ac:dyDescent="0.35">
      <c r="A933" t="s">
        <v>5611</v>
      </c>
      <c r="B933" s="2">
        <v>52.34536267</v>
      </c>
      <c r="C933" s="2">
        <v>0.357006141</v>
      </c>
      <c r="D933" s="2">
        <f>VLOOKUP(A933,diploid!A:D,4,FALSE)</f>
        <v>0.13749462800000001</v>
      </c>
      <c r="E933" s="2">
        <v>2.5940893E-2</v>
      </c>
      <c r="F933" s="3" t="s">
        <v>5612</v>
      </c>
      <c r="G933" s="2" t="s">
        <v>9</v>
      </c>
      <c r="I933" s="2" t="str">
        <f t="shared" si="70"/>
        <v>105334866</v>
      </c>
      <c r="J933" s="2">
        <f t="shared" si="71"/>
        <v>52.3</v>
      </c>
      <c r="K933" s="2" t="str">
        <f t="shared" si="72"/>
        <v>0.4 ± 0.1</v>
      </c>
      <c r="L933" s="2">
        <f t="shared" si="73"/>
        <v>2.5999999999999999E-2</v>
      </c>
      <c r="M933" t="str">
        <f t="shared" si="74"/>
        <v>transcriptional protein SWT1-like</v>
      </c>
    </row>
    <row r="934" spans="1:13" x14ac:dyDescent="0.35">
      <c r="A934" t="s">
        <v>5609</v>
      </c>
      <c r="B934" s="2">
        <v>63.538782550000001</v>
      </c>
      <c r="C934" s="2">
        <v>0.35694966</v>
      </c>
      <c r="D934" s="2">
        <f>VLOOKUP(A934,diploid!A:D,4,FALSE)</f>
        <v>0.15061074799999999</v>
      </c>
      <c r="E934" s="2">
        <v>3.9990372000000003E-2</v>
      </c>
      <c r="F934" s="3" t="s">
        <v>5610</v>
      </c>
      <c r="G934" s="2" t="s">
        <v>9</v>
      </c>
      <c r="I934" s="2" t="str">
        <f t="shared" si="70"/>
        <v>105324260</v>
      </c>
      <c r="J934" s="2">
        <f t="shared" si="71"/>
        <v>63.5</v>
      </c>
      <c r="K934" s="2" t="str">
        <f t="shared" si="72"/>
        <v>0.4 ± 0.2</v>
      </c>
      <c r="L934" s="2">
        <f t="shared" si="73"/>
        <v>0.04</v>
      </c>
      <c r="M934" t="str">
        <f t="shared" si="74"/>
        <v>nuclear nucleic acid-binding protein C1D</v>
      </c>
    </row>
    <row r="935" spans="1:13" x14ac:dyDescent="0.35">
      <c r="A935" t="s">
        <v>5607</v>
      </c>
      <c r="B935" s="2">
        <v>134.98200259999999</v>
      </c>
      <c r="C935" s="2">
        <v>0.35652261899999999</v>
      </c>
      <c r="D935" s="2">
        <f>VLOOKUP(A935,diploid!A:D,4,FALSE)</f>
        <v>0.122335582</v>
      </c>
      <c r="E935" s="2">
        <v>1.3290181999999999E-2</v>
      </c>
      <c r="F935" s="3" t="s">
        <v>5608</v>
      </c>
      <c r="G935" s="2" t="s">
        <v>9</v>
      </c>
      <c r="I935" s="2" t="str">
        <f t="shared" si="70"/>
        <v>105333250</v>
      </c>
      <c r="J935" s="2">
        <f t="shared" si="71"/>
        <v>135</v>
      </c>
      <c r="K935" s="2" t="str">
        <f t="shared" si="72"/>
        <v>0.4 ± 0.1</v>
      </c>
      <c r="L935" s="2">
        <f t="shared" si="73"/>
        <v>1.2999999999999999E-2</v>
      </c>
      <c r="M935" t="str">
        <f t="shared" si="74"/>
        <v>SPRY domain-containing SOCS box protein 1</v>
      </c>
    </row>
    <row r="936" spans="1:13" x14ac:dyDescent="0.35">
      <c r="A936" t="s">
        <v>5605</v>
      </c>
      <c r="B936" s="2">
        <v>109.7634396</v>
      </c>
      <c r="C936" s="2">
        <v>0.35555505999999998</v>
      </c>
      <c r="D936" s="2">
        <f>VLOOKUP(A936,diploid!A:D,4,FALSE)</f>
        <v>0.14604045299999999</v>
      </c>
      <c r="E936" s="2">
        <v>3.5513549999999998E-2</v>
      </c>
      <c r="F936" s="3" t="s">
        <v>5606</v>
      </c>
      <c r="G936" s="2" t="s">
        <v>9</v>
      </c>
      <c r="I936" s="2" t="str">
        <f t="shared" si="70"/>
        <v>105341236</v>
      </c>
      <c r="J936" s="2">
        <f t="shared" si="71"/>
        <v>109.8</v>
      </c>
      <c r="K936" s="2" t="str">
        <f t="shared" si="72"/>
        <v>0.4 ± 0.1</v>
      </c>
      <c r="L936" s="2">
        <f t="shared" si="73"/>
        <v>3.5999999999999997E-2</v>
      </c>
      <c r="M936" t="str">
        <f t="shared" si="74"/>
        <v>transmembrane and coiled-coil domain-containing protein 4 isoform X2</v>
      </c>
    </row>
    <row r="937" spans="1:13" x14ac:dyDescent="0.35">
      <c r="A937" t="s">
        <v>5603</v>
      </c>
      <c r="B937" s="2">
        <v>189.10883290000001</v>
      </c>
      <c r="C937" s="2">
        <v>0.355455574</v>
      </c>
      <c r="D937" s="2">
        <f>VLOOKUP(A937,diploid!A:D,4,FALSE)</f>
        <v>0.14088752600000001</v>
      </c>
      <c r="E937" s="2">
        <v>3.0036502E-2</v>
      </c>
      <c r="F937" s="3" t="s">
        <v>5604</v>
      </c>
      <c r="G937" s="2" t="s">
        <v>9</v>
      </c>
      <c r="I937" s="2" t="str">
        <f t="shared" si="70"/>
        <v>117683485</v>
      </c>
      <c r="J937" s="2">
        <f t="shared" si="71"/>
        <v>189.1</v>
      </c>
      <c r="K937" s="2" t="str">
        <f t="shared" si="72"/>
        <v>0.4 ± 0.1</v>
      </c>
      <c r="L937" s="2">
        <f t="shared" si="73"/>
        <v>0.03</v>
      </c>
      <c r="M937" t="str">
        <f t="shared" si="74"/>
        <v>leucine-rich repeat flightless-interacting protein 2-like</v>
      </c>
    </row>
    <row r="938" spans="1:13" x14ac:dyDescent="0.35">
      <c r="A938" t="s">
        <v>5601</v>
      </c>
      <c r="B938" s="2">
        <v>150.73919770000001</v>
      </c>
      <c r="C938" s="2">
        <v>0.355359182</v>
      </c>
      <c r="D938" s="2">
        <f>VLOOKUP(A938,diploid!A:D,4,FALSE)</f>
        <v>0.13660356400000001</v>
      </c>
      <c r="E938" s="2">
        <v>2.580348E-2</v>
      </c>
      <c r="F938" s="3" t="s">
        <v>5602</v>
      </c>
      <c r="G938" s="2" t="s">
        <v>9</v>
      </c>
      <c r="I938" s="2" t="str">
        <f t="shared" si="70"/>
        <v>105343604</v>
      </c>
      <c r="J938" s="2">
        <f t="shared" si="71"/>
        <v>150.69999999999999</v>
      </c>
      <c r="K938" s="2" t="str">
        <f t="shared" si="72"/>
        <v>0.4 ± 0.1</v>
      </c>
      <c r="L938" s="2">
        <f t="shared" si="73"/>
        <v>2.5999999999999999E-2</v>
      </c>
      <c r="M938" t="str">
        <f t="shared" si="74"/>
        <v>protein PAT1 homolog 1-like isoform X3</v>
      </c>
    </row>
    <row r="939" spans="1:13" x14ac:dyDescent="0.35">
      <c r="A939" t="s">
        <v>5599</v>
      </c>
      <c r="B939" s="2">
        <v>108.6500951</v>
      </c>
      <c r="C939" s="2">
        <v>0.35513778200000001</v>
      </c>
      <c r="D939" s="2">
        <f>VLOOKUP(A939,diploid!A:D,4,FALSE)</f>
        <v>0.148175268</v>
      </c>
      <c r="E939" s="2">
        <v>3.8159904000000001E-2</v>
      </c>
      <c r="F939" s="3" t="s">
        <v>5600</v>
      </c>
      <c r="G939" s="2" t="s">
        <v>9</v>
      </c>
      <c r="I939" s="2" t="str">
        <f t="shared" si="70"/>
        <v>105338258</v>
      </c>
      <c r="J939" s="2">
        <f t="shared" si="71"/>
        <v>108.7</v>
      </c>
      <c r="K939" s="2" t="str">
        <f t="shared" si="72"/>
        <v>0.4 ± 0.1</v>
      </c>
      <c r="L939" s="2">
        <f t="shared" si="73"/>
        <v>3.7999999999999999E-2</v>
      </c>
      <c r="M939" t="str">
        <f t="shared" si="74"/>
        <v>protein timeless homolog</v>
      </c>
    </row>
    <row r="940" spans="1:13" x14ac:dyDescent="0.35">
      <c r="A940" t="s">
        <v>5597</v>
      </c>
      <c r="B940" s="2">
        <v>193.64814419999999</v>
      </c>
      <c r="C940" s="2">
        <v>0.35466218599999999</v>
      </c>
      <c r="D940" s="2">
        <f>VLOOKUP(A940,diploid!A:D,4,FALSE)</f>
        <v>0.144581031</v>
      </c>
      <c r="E940" s="2">
        <v>3.4292481999999999E-2</v>
      </c>
      <c r="F940" s="3" t="s">
        <v>5598</v>
      </c>
      <c r="G940" s="2" t="s">
        <v>9</v>
      </c>
      <c r="I940" s="2" t="str">
        <f t="shared" si="70"/>
        <v>105345809</v>
      </c>
      <c r="J940" s="2">
        <f t="shared" si="71"/>
        <v>193.6</v>
      </c>
      <c r="K940" s="2" t="str">
        <f t="shared" si="72"/>
        <v>0.4 ± 0.1</v>
      </c>
      <c r="L940" s="2">
        <f t="shared" si="73"/>
        <v>3.4000000000000002E-2</v>
      </c>
      <c r="M940" t="str">
        <f t="shared" si="74"/>
        <v>heterochromatin protein 1</v>
      </c>
    </row>
    <row r="941" spans="1:13" x14ac:dyDescent="0.35">
      <c r="A941" t="s">
        <v>5595</v>
      </c>
      <c r="B941" s="2">
        <v>292.3842631</v>
      </c>
      <c r="C941" s="2">
        <v>0.35401482899999998</v>
      </c>
      <c r="D941" s="2">
        <f>VLOOKUP(A941,diploid!A:D,4,FALSE)</f>
        <v>0.117068535</v>
      </c>
      <c r="E941" s="2">
        <v>1.0478487E-2</v>
      </c>
      <c r="F941" s="3" t="s">
        <v>5596</v>
      </c>
      <c r="G941" s="2" t="s">
        <v>9</v>
      </c>
      <c r="I941" s="2" t="str">
        <f t="shared" si="70"/>
        <v>105336957</v>
      </c>
      <c r="J941" s="2">
        <f t="shared" si="71"/>
        <v>292.39999999999998</v>
      </c>
      <c r="K941" s="2" t="str">
        <f t="shared" si="72"/>
        <v>0.4 ± 0.1</v>
      </c>
      <c r="L941" s="2">
        <f t="shared" si="73"/>
        <v>0.01</v>
      </c>
      <c r="M941" t="str">
        <f t="shared" si="74"/>
        <v>protein wos2 isoform X1</v>
      </c>
    </row>
    <row r="942" spans="1:13" x14ac:dyDescent="0.35">
      <c r="A942" t="s">
        <v>5593</v>
      </c>
      <c r="B942" s="2">
        <v>60.828009190000003</v>
      </c>
      <c r="C942" s="2">
        <v>0.35397358200000001</v>
      </c>
      <c r="D942" s="2">
        <f>VLOOKUP(A942,diploid!A:D,4,FALSE)</f>
        <v>0.13019974400000001</v>
      </c>
      <c r="E942" s="2">
        <v>2.0371329000000001E-2</v>
      </c>
      <c r="F942" s="3" t="s">
        <v>5594</v>
      </c>
      <c r="G942" s="2" t="s">
        <v>9</v>
      </c>
      <c r="I942" s="2" t="str">
        <f t="shared" si="70"/>
        <v>105326890</v>
      </c>
      <c r="J942" s="2">
        <f t="shared" si="71"/>
        <v>60.8</v>
      </c>
      <c r="K942" s="2" t="str">
        <f t="shared" si="72"/>
        <v>0.4 ± 0.1</v>
      </c>
      <c r="L942" s="2">
        <f t="shared" si="73"/>
        <v>0.02</v>
      </c>
      <c r="M942" t="str">
        <f t="shared" si="74"/>
        <v>paternally-expressed gene 3 protein isoform X2</v>
      </c>
    </row>
    <row r="943" spans="1:13" x14ac:dyDescent="0.35">
      <c r="A943" t="s">
        <v>5591</v>
      </c>
      <c r="B943" s="2">
        <v>2343.7461229999999</v>
      </c>
      <c r="C943" s="2">
        <v>0.35378362400000002</v>
      </c>
      <c r="D943" s="2">
        <f>VLOOKUP(A943,diploid!A:D,4,FALSE)</f>
        <v>0.117665753</v>
      </c>
      <c r="E943" s="2">
        <v>1.0647396E-2</v>
      </c>
      <c r="F943" s="3" t="s">
        <v>5592</v>
      </c>
      <c r="G943" s="2" t="s">
        <v>9</v>
      </c>
      <c r="I943" s="2" t="str">
        <f t="shared" si="70"/>
        <v>105342783</v>
      </c>
      <c r="J943" s="2">
        <f t="shared" si="71"/>
        <v>2343.6999999999998</v>
      </c>
      <c r="K943" s="2" t="str">
        <f t="shared" si="72"/>
        <v>0.4 ± 0.1</v>
      </c>
      <c r="L943" s="2">
        <f t="shared" si="73"/>
        <v>1.0999999999999999E-2</v>
      </c>
      <c r="M943" t="str">
        <f t="shared" si="74"/>
        <v>ras-like GTP-binding protein RHO isoform X2</v>
      </c>
    </row>
    <row r="944" spans="1:13" x14ac:dyDescent="0.35">
      <c r="A944" t="s">
        <v>5589</v>
      </c>
      <c r="B944" s="2">
        <v>62.054556660000003</v>
      </c>
      <c r="C944" s="2">
        <v>0.352557438</v>
      </c>
      <c r="D944" s="2">
        <f>VLOOKUP(A944,diploid!A:D,4,FALSE)</f>
        <v>0.13770153900000001</v>
      </c>
      <c r="E944" s="2">
        <v>2.8181955000000002E-2</v>
      </c>
      <c r="F944" s="3" t="s">
        <v>5590</v>
      </c>
      <c r="G944" s="2" t="s">
        <v>9</v>
      </c>
      <c r="I944" s="2" t="str">
        <f t="shared" si="70"/>
        <v>105332376</v>
      </c>
      <c r="J944" s="2">
        <f t="shared" si="71"/>
        <v>62.1</v>
      </c>
      <c r="K944" s="2" t="str">
        <f t="shared" si="72"/>
        <v>0.4 ± 0.1</v>
      </c>
      <c r="L944" s="2">
        <f t="shared" si="73"/>
        <v>2.8000000000000001E-2</v>
      </c>
      <c r="M944" t="str">
        <f t="shared" si="74"/>
        <v>WD repeat-containing protein 47 isoform X1</v>
      </c>
    </row>
    <row r="945" spans="1:13" x14ac:dyDescent="0.35">
      <c r="A945" t="s">
        <v>5587</v>
      </c>
      <c r="B945" s="2">
        <v>219.66328709999999</v>
      </c>
      <c r="C945" s="2">
        <v>0.35048632499999999</v>
      </c>
      <c r="D945" s="2">
        <f>VLOOKUP(A945,diploid!A:D,4,FALSE)</f>
        <v>0.12751283899999999</v>
      </c>
      <c r="E945" s="2">
        <v>1.9271762000000001E-2</v>
      </c>
      <c r="F945" s="3" t="s">
        <v>5588</v>
      </c>
      <c r="G945" s="2" t="s">
        <v>9</v>
      </c>
      <c r="I945" s="2" t="str">
        <f t="shared" si="70"/>
        <v>105328889</v>
      </c>
      <c r="J945" s="2">
        <f t="shared" si="71"/>
        <v>219.7</v>
      </c>
      <c r="K945" s="2" t="str">
        <f t="shared" si="72"/>
        <v>0.4 ± 0.1</v>
      </c>
      <c r="L945" s="2">
        <f t="shared" si="73"/>
        <v>1.9E-2</v>
      </c>
      <c r="M945" t="str">
        <f t="shared" si="74"/>
        <v>KN motif and ankyrin repeat domain-containing protein 2 isoform X5</v>
      </c>
    </row>
    <row r="946" spans="1:13" x14ac:dyDescent="0.35">
      <c r="A946" t="s">
        <v>5585</v>
      </c>
      <c r="B946" s="2">
        <v>406.06607109999999</v>
      </c>
      <c r="C946" s="2">
        <v>0.350460824</v>
      </c>
      <c r="D946" s="2">
        <f>VLOOKUP(A946,diploid!A:D,4,FALSE)</f>
        <v>9.4447860999999994E-2</v>
      </c>
      <c r="E946" s="2">
        <v>1.8628060000000001E-3</v>
      </c>
      <c r="F946" s="3" t="s">
        <v>5586</v>
      </c>
      <c r="G946" s="2" t="s">
        <v>9</v>
      </c>
      <c r="I946" s="2" t="str">
        <f t="shared" si="70"/>
        <v>105321391</v>
      </c>
      <c r="J946" s="2">
        <f t="shared" si="71"/>
        <v>406.1</v>
      </c>
      <c r="K946" s="2" t="str">
        <f t="shared" si="72"/>
        <v>0.4 ± 0.1</v>
      </c>
      <c r="L946" s="2">
        <f t="shared" si="73"/>
        <v>2E-3</v>
      </c>
      <c r="M946" t="str">
        <f t="shared" si="74"/>
        <v>synaptosomal-associated protein 25 isoform X4</v>
      </c>
    </row>
    <row r="947" spans="1:13" x14ac:dyDescent="0.35">
      <c r="A947" t="s">
        <v>5583</v>
      </c>
      <c r="B947" s="2">
        <v>212.89452</v>
      </c>
      <c r="C947" s="2">
        <v>0.34996282400000001</v>
      </c>
      <c r="D947" s="2">
        <f>VLOOKUP(A947,diploid!A:D,4,FALSE)</f>
        <v>0.107400489</v>
      </c>
      <c r="E947" s="2">
        <v>6.0778230000000004E-3</v>
      </c>
      <c r="F947" s="3" t="s">
        <v>5584</v>
      </c>
      <c r="G947" s="2" t="s">
        <v>9</v>
      </c>
      <c r="I947" s="2" t="str">
        <f t="shared" si="70"/>
        <v>105339242</v>
      </c>
      <c r="J947" s="2">
        <f t="shared" si="71"/>
        <v>212.9</v>
      </c>
      <c r="K947" s="2" t="str">
        <f t="shared" si="72"/>
        <v>0.3 ± 0.1</v>
      </c>
      <c r="L947" s="2">
        <f t="shared" si="73"/>
        <v>6.0000000000000001E-3</v>
      </c>
      <c r="M947" t="str">
        <f t="shared" si="74"/>
        <v>YLP motif-containing protein 1 isoform X1</v>
      </c>
    </row>
    <row r="948" spans="1:13" x14ac:dyDescent="0.35">
      <c r="A948" t="s">
        <v>5581</v>
      </c>
      <c r="B948" s="2">
        <v>140.37135240000001</v>
      </c>
      <c r="C948" s="2">
        <v>0.34894874199999998</v>
      </c>
      <c r="D948" s="2">
        <f>VLOOKUP(A948,diploid!A:D,4,FALSE)</f>
        <v>0.128763498</v>
      </c>
      <c r="E948" s="2">
        <v>2.1009321000000001E-2</v>
      </c>
      <c r="F948" s="3" t="s">
        <v>5582</v>
      </c>
      <c r="G948" s="2" t="s">
        <v>9</v>
      </c>
      <c r="I948" s="2" t="str">
        <f t="shared" si="70"/>
        <v>105348985</v>
      </c>
      <c r="J948" s="2">
        <f t="shared" si="71"/>
        <v>140.4</v>
      </c>
      <c r="K948" s="2" t="str">
        <f t="shared" si="72"/>
        <v>0.3 ± 0.1</v>
      </c>
      <c r="L948" s="2">
        <f t="shared" si="73"/>
        <v>2.1000000000000001E-2</v>
      </c>
      <c r="M948" t="str">
        <f t="shared" si="74"/>
        <v>UPF0472 protein C16orf72 homolog</v>
      </c>
    </row>
    <row r="949" spans="1:13" x14ac:dyDescent="0.35">
      <c r="A949" t="s">
        <v>5579</v>
      </c>
      <c r="B949" s="2">
        <v>244.18663040000001</v>
      </c>
      <c r="C949" s="2">
        <v>0.34842619400000002</v>
      </c>
      <c r="D949" s="2">
        <f>VLOOKUP(A949,diploid!A:D,4,FALSE)</f>
        <v>0.12792109500000001</v>
      </c>
      <c r="E949" s="2">
        <v>2.0393708E-2</v>
      </c>
      <c r="F949" s="3" t="s">
        <v>5580</v>
      </c>
      <c r="G949" s="2" t="s">
        <v>9</v>
      </c>
      <c r="I949" s="2" t="str">
        <f t="shared" si="70"/>
        <v>105330669</v>
      </c>
      <c r="J949" s="2">
        <f t="shared" si="71"/>
        <v>244.2</v>
      </c>
      <c r="K949" s="2" t="str">
        <f t="shared" si="72"/>
        <v>0.3 ± 0.1</v>
      </c>
      <c r="L949" s="2">
        <f t="shared" si="73"/>
        <v>0.02</v>
      </c>
      <c r="M949" t="str">
        <f t="shared" si="74"/>
        <v>zinc finger C3H1 domain-containing protein-like isoform X1</v>
      </c>
    </row>
    <row r="950" spans="1:13" x14ac:dyDescent="0.35">
      <c r="A950" t="s">
        <v>5577</v>
      </c>
      <c r="B950" s="2">
        <v>72.901356059999998</v>
      </c>
      <c r="C950" s="2">
        <v>0.34823199500000002</v>
      </c>
      <c r="D950" s="2">
        <f>VLOOKUP(A950,diploid!A:D,4,FALSE)</f>
        <v>0.14079604700000001</v>
      </c>
      <c r="E950" s="2">
        <v>3.3507677999999999E-2</v>
      </c>
      <c r="F950" s="3" t="s">
        <v>5578</v>
      </c>
      <c r="G950" s="2" t="s">
        <v>9</v>
      </c>
      <c r="I950" s="2" t="str">
        <f t="shared" si="70"/>
        <v>105336923</v>
      </c>
      <c r="J950" s="2">
        <f t="shared" si="71"/>
        <v>72.900000000000006</v>
      </c>
      <c r="K950" s="2" t="str">
        <f t="shared" si="72"/>
        <v>0.3 ± 0.1</v>
      </c>
      <c r="L950" s="2">
        <f t="shared" si="73"/>
        <v>3.4000000000000002E-2</v>
      </c>
      <c r="M950" t="str">
        <f t="shared" si="74"/>
        <v>vesicle transport protein SFT2B</v>
      </c>
    </row>
    <row r="951" spans="1:13" x14ac:dyDescent="0.35">
      <c r="A951" t="s">
        <v>5575</v>
      </c>
      <c r="B951" s="2">
        <v>65.726633050000004</v>
      </c>
      <c r="C951" s="2">
        <v>0.348219481</v>
      </c>
      <c r="D951" s="2">
        <f>VLOOKUP(A951,diploid!A:D,4,FALSE)</f>
        <v>0.14242354300000001</v>
      </c>
      <c r="E951" s="2">
        <v>3.5694405999999998E-2</v>
      </c>
      <c r="F951" s="3" t="s">
        <v>5576</v>
      </c>
      <c r="G951" s="2" t="s">
        <v>9</v>
      </c>
      <c r="I951" s="2" t="str">
        <f t="shared" si="70"/>
        <v>105348989</v>
      </c>
      <c r="J951" s="2">
        <f t="shared" si="71"/>
        <v>65.7</v>
      </c>
      <c r="K951" s="2" t="str">
        <f t="shared" si="72"/>
        <v>0.3 ± 0.1</v>
      </c>
      <c r="L951" s="2">
        <f t="shared" si="73"/>
        <v>3.5999999999999997E-2</v>
      </c>
      <c r="M951" t="str">
        <f t="shared" si="74"/>
        <v>general vesicular transport factor p115</v>
      </c>
    </row>
    <row r="952" spans="1:13" x14ac:dyDescent="0.35">
      <c r="A952" t="s">
        <v>5573</v>
      </c>
      <c r="B952" s="2">
        <v>694.15417649999995</v>
      </c>
      <c r="C952" s="2">
        <v>0.34819757299999998</v>
      </c>
      <c r="D952" s="2">
        <f>VLOOKUP(A952,diploid!A:D,4,FALSE)</f>
        <v>8.9362855000000005E-2</v>
      </c>
      <c r="E952" s="2">
        <v>1.0946300000000001E-3</v>
      </c>
      <c r="F952" s="3" t="s">
        <v>5574</v>
      </c>
      <c r="G952" s="2" t="s">
        <v>9</v>
      </c>
      <c r="I952" s="2" t="str">
        <f t="shared" si="70"/>
        <v>105333794</v>
      </c>
      <c r="J952" s="2">
        <f t="shared" si="71"/>
        <v>694.2</v>
      </c>
      <c r="K952" s="2" t="str">
        <f t="shared" si="72"/>
        <v>0.3 ± 0.1</v>
      </c>
      <c r="L952" s="2">
        <f t="shared" si="73"/>
        <v>1E-3</v>
      </c>
      <c r="M952" t="str">
        <f t="shared" si="74"/>
        <v>kidney mitochondrial carrier protein 1</v>
      </c>
    </row>
    <row r="953" spans="1:13" x14ac:dyDescent="0.35">
      <c r="A953" t="s">
        <v>5571</v>
      </c>
      <c r="B953" s="2">
        <v>398.65365919999999</v>
      </c>
      <c r="C953" s="2">
        <v>0.34744615499999998</v>
      </c>
      <c r="D953" s="2">
        <f>VLOOKUP(A953,diploid!A:D,4,FALSE)</f>
        <v>0.139477557</v>
      </c>
      <c r="E953" s="2">
        <v>3.2513590000000002E-2</v>
      </c>
      <c r="F953" s="3" t="s">
        <v>5572</v>
      </c>
      <c r="G953" s="2" t="s">
        <v>9</v>
      </c>
      <c r="I953" s="2" t="str">
        <f t="shared" si="70"/>
        <v>105349215</v>
      </c>
      <c r="J953" s="2">
        <f t="shared" si="71"/>
        <v>398.7</v>
      </c>
      <c r="K953" s="2" t="str">
        <f t="shared" si="72"/>
        <v>0.3 ± 0.1</v>
      </c>
      <c r="L953" s="2">
        <f t="shared" si="73"/>
        <v>3.3000000000000002E-2</v>
      </c>
      <c r="M953" t="str">
        <f t="shared" si="74"/>
        <v>serine/threonine-protein kinase Nek3 isoform X2</v>
      </c>
    </row>
    <row r="954" spans="1:13" x14ac:dyDescent="0.35">
      <c r="A954" t="s">
        <v>5569</v>
      </c>
      <c r="B954" s="2">
        <v>285.0979567</v>
      </c>
      <c r="C954" s="2">
        <v>0.34638857299999998</v>
      </c>
      <c r="D954" s="2">
        <f>VLOOKUP(A954,diploid!A:D,4,FALSE)</f>
        <v>9.7468206000000002E-2</v>
      </c>
      <c r="E954" s="2">
        <v>2.8999709999999999E-3</v>
      </c>
      <c r="F954" s="3" t="s">
        <v>5570</v>
      </c>
      <c r="G954" s="2" t="s">
        <v>9</v>
      </c>
      <c r="I954" s="2" t="str">
        <f t="shared" si="70"/>
        <v>105333576</v>
      </c>
      <c r="J954" s="2">
        <f t="shared" si="71"/>
        <v>285.10000000000002</v>
      </c>
      <c r="K954" s="2" t="str">
        <f t="shared" si="72"/>
        <v>0.3 ± 0.1</v>
      </c>
      <c r="L954" s="2">
        <f t="shared" si="73"/>
        <v>3.0000000000000001E-3</v>
      </c>
      <c r="M954" t="str">
        <f t="shared" si="74"/>
        <v>NADH dehydrogenase [ubiquinone] 1 beta subcomplex subunit 10</v>
      </c>
    </row>
    <row r="955" spans="1:13" x14ac:dyDescent="0.35">
      <c r="A955" t="s">
        <v>5567</v>
      </c>
      <c r="B955" s="2">
        <v>349.0094254</v>
      </c>
      <c r="C955" s="2">
        <v>0.34461196100000002</v>
      </c>
      <c r="D955" s="2">
        <f>VLOOKUP(A955,diploid!A:D,4,FALSE)</f>
        <v>0.10483982</v>
      </c>
      <c r="E955" s="2">
        <v>5.7230889999999998E-3</v>
      </c>
      <c r="F955" s="3" t="s">
        <v>5568</v>
      </c>
      <c r="G955" s="2" t="s">
        <v>9</v>
      </c>
      <c r="I955" s="2" t="str">
        <f t="shared" si="70"/>
        <v>105337751</v>
      </c>
      <c r="J955" s="2">
        <f t="shared" si="71"/>
        <v>349</v>
      </c>
      <c r="K955" s="2" t="str">
        <f t="shared" si="72"/>
        <v>0.3 ± 0.1</v>
      </c>
      <c r="L955" s="2">
        <f t="shared" si="73"/>
        <v>6.0000000000000001E-3</v>
      </c>
      <c r="M955" t="str">
        <f t="shared" si="74"/>
        <v>Golgi apparatus protein 1 isoform X1</v>
      </c>
    </row>
    <row r="956" spans="1:13" x14ac:dyDescent="0.35">
      <c r="A956" t="s">
        <v>5565</v>
      </c>
      <c r="B956" s="2">
        <v>93.049939800000004</v>
      </c>
      <c r="C956" s="2">
        <v>0.34297819000000002</v>
      </c>
      <c r="D956" s="2">
        <f>VLOOKUP(A956,diploid!A:D,4,FALSE)</f>
        <v>0.133373769</v>
      </c>
      <c r="E956" s="2">
        <v>2.8267123000000002E-2</v>
      </c>
      <c r="F956" s="3" t="s">
        <v>5566</v>
      </c>
      <c r="G956" s="2" t="s">
        <v>9</v>
      </c>
      <c r="I956" s="2" t="str">
        <f t="shared" si="70"/>
        <v>105336677</v>
      </c>
      <c r="J956" s="2">
        <f t="shared" si="71"/>
        <v>93</v>
      </c>
      <c r="K956" s="2" t="str">
        <f t="shared" si="72"/>
        <v>0.3 ± 0.1</v>
      </c>
      <c r="L956" s="2">
        <f t="shared" si="73"/>
        <v>2.8000000000000001E-2</v>
      </c>
      <c r="M956" t="str">
        <f t="shared" si="74"/>
        <v>NADH dehydrogenase [ubiquinone] 1 alpha subcomplex assembly factor 2</v>
      </c>
    </row>
    <row r="957" spans="1:13" x14ac:dyDescent="0.35">
      <c r="A957" t="s">
        <v>5563</v>
      </c>
      <c r="B957" s="2">
        <v>586.96885169999996</v>
      </c>
      <c r="C957" s="2">
        <v>0.342885404</v>
      </c>
      <c r="D957" s="2">
        <f>VLOOKUP(A957,diploid!A:D,4,FALSE)</f>
        <v>0.138823695</v>
      </c>
      <c r="E957" s="2">
        <v>3.4316397999999998E-2</v>
      </c>
      <c r="F957" s="3" t="s">
        <v>5564</v>
      </c>
      <c r="G957" s="2" t="s">
        <v>9</v>
      </c>
      <c r="I957" s="2" t="str">
        <f t="shared" si="70"/>
        <v>105342828</v>
      </c>
      <c r="J957" s="2">
        <f t="shared" si="71"/>
        <v>587</v>
      </c>
      <c r="K957" s="2" t="str">
        <f t="shared" si="72"/>
        <v>0.3 ± 0.1</v>
      </c>
      <c r="L957" s="2">
        <f t="shared" si="73"/>
        <v>3.4000000000000002E-2</v>
      </c>
      <c r="M957" t="str">
        <f t="shared" si="74"/>
        <v>tissue factor pathway inhibitor</v>
      </c>
    </row>
    <row r="958" spans="1:13" x14ac:dyDescent="0.35">
      <c r="A958" t="s">
        <v>5561</v>
      </c>
      <c r="B958" s="2">
        <v>106.1308028</v>
      </c>
      <c r="C958" s="2">
        <v>0.34259646700000002</v>
      </c>
      <c r="D958" s="2">
        <f>VLOOKUP(A958,diploid!A:D,4,FALSE)</f>
        <v>0.139294631</v>
      </c>
      <c r="E958" s="2">
        <v>3.5081238000000001E-2</v>
      </c>
      <c r="F958" s="3" t="s">
        <v>5562</v>
      </c>
      <c r="G958" s="2" t="s">
        <v>9</v>
      </c>
      <c r="I958" s="2" t="str">
        <f t="shared" si="70"/>
        <v>105340567</v>
      </c>
      <c r="J958" s="2">
        <f t="shared" si="71"/>
        <v>106.1</v>
      </c>
      <c r="K958" s="2" t="str">
        <f t="shared" si="72"/>
        <v>0.3 ± 0.1</v>
      </c>
      <c r="L958" s="2">
        <f t="shared" si="73"/>
        <v>3.5000000000000003E-2</v>
      </c>
      <c r="M958" t="str">
        <f t="shared" si="74"/>
        <v>transmembrane 9 superfamily member 4</v>
      </c>
    </row>
    <row r="959" spans="1:13" x14ac:dyDescent="0.35">
      <c r="A959" t="s">
        <v>5559</v>
      </c>
      <c r="B959" s="2">
        <v>280.18666630000001</v>
      </c>
      <c r="C959" s="2">
        <v>0.34165973999999999</v>
      </c>
      <c r="D959" s="2">
        <f>VLOOKUP(A959,diploid!A:D,4,FALSE)</f>
        <v>9.0695974999999998E-2</v>
      </c>
      <c r="E959" s="2">
        <v>1.6136270000000001E-3</v>
      </c>
      <c r="F959" s="3" t="s">
        <v>5560</v>
      </c>
      <c r="G959" s="2" t="s">
        <v>9</v>
      </c>
      <c r="I959" s="2" t="str">
        <f t="shared" si="70"/>
        <v>105329917</v>
      </c>
      <c r="J959" s="2">
        <f t="shared" si="71"/>
        <v>280.2</v>
      </c>
      <c r="K959" s="2" t="str">
        <f t="shared" si="72"/>
        <v>0.3 ± 0.1</v>
      </c>
      <c r="L959" s="2">
        <f t="shared" si="73"/>
        <v>2E-3</v>
      </c>
      <c r="M959" t="str">
        <f t="shared" si="74"/>
        <v>vigilin</v>
      </c>
    </row>
    <row r="960" spans="1:13" x14ac:dyDescent="0.35">
      <c r="A960" t="s">
        <v>5557</v>
      </c>
      <c r="B960" s="2">
        <v>826.08792800000003</v>
      </c>
      <c r="C960" s="2">
        <v>0.34151978399999999</v>
      </c>
      <c r="D960" s="2">
        <f>VLOOKUP(A960,diploid!A:D,4,FALSE)</f>
        <v>0.11217013100000001</v>
      </c>
      <c r="E960" s="2">
        <v>1.0178692E-2</v>
      </c>
      <c r="F960" s="3" t="s">
        <v>5558</v>
      </c>
      <c r="G960" s="2" t="s">
        <v>9</v>
      </c>
      <c r="I960" s="2" t="str">
        <f t="shared" si="70"/>
        <v>105317057</v>
      </c>
      <c r="J960" s="2">
        <f t="shared" si="71"/>
        <v>826.1</v>
      </c>
      <c r="K960" s="2" t="str">
        <f t="shared" si="72"/>
        <v>0.3 ± 0.1</v>
      </c>
      <c r="L960" s="2">
        <f t="shared" si="73"/>
        <v>0.01</v>
      </c>
      <c r="M960" t="str">
        <f t="shared" si="74"/>
        <v>wings apart-like protein homolog isoform X2</v>
      </c>
    </row>
    <row r="961" spans="1:13" x14ac:dyDescent="0.35">
      <c r="A961" t="s">
        <v>5555</v>
      </c>
      <c r="B961" s="2">
        <v>107.7112403</v>
      </c>
      <c r="C961" s="2">
        <v>0.34119850600000001</v>
      </c>
      <c r="D961" s="2">
        <f>VLOOKUP(A961,diploid!A:D,4,FALSE)</f>
        <v>0.118333619</v>
      </c>
      <c r="E961" s="2">
        <v>1.4806669999999999E-2</v>
      </c>
      <c r="F961" s="3" t="s">
        <v>5556</v>
      </c>
      <c r="G961" s="2" t="s">
        <v>9</v>
      </c>
      <c r="I961" s="2" t="str">
        <f t="shared" si="70"/>
        <v>117684853</v>
      </c>
      <c r="J961" s="2">
        <f t="shared" si="71"/>
        <v>107.7</v>
      </c>
      <c r="K961" s="2" t="str">
        <f t="shared" si="72"/>
        <v>0.3 ± 0.1</v>
      </c>
      <c r="L961" s="2">
        <f t="shared" si="73"/>
        <v>1.4999999999999999E-2</v>
      </c>
      <c r="M961" t="str">
        <f t="shared" si="74"/>
        <v>tetratricopeptide repeat protein 33-like</v>
      </c>
    </row>
    <row r="962" spans="1:13" x14ac:dyDescent="0.35">
      <c r="A962" t="s">
        <v>5553</v>
      </c>
      <c r="B962" s="2">
        <v>3326.3841950000001</v>
      </c>
      <c r="C962" s="2">
        <v>0.34104925699999999</v>
      </c>
      <c r="D962" s="2">
        <f>VLOOKUP(A962,diploid!A:D,4,FALSE)</f>
        <v>0.123333467</v>
      </c>
      <c r="E962" s="2">
        <v>1.8452828000000001E-2</v>
      </c>
      <c r="F962" s="3" t="s">
        <v>5554</v>
      </c>
      <c r="G962" s="2" t="s">
        <v>9</v>
      </c>
      <c r="I962" s="2" t="str">
        <f t="shared" si="70"/>
        <v>105317113</v>
      </c>
      <c r="J962" s="2">
        <f t="shared" si="71"/>
        <v>3326.4</v>
      </c>
      <c r="K962" s="2" t="str">
        <f t="shared" si="72"/>
        <v>0.3 ± 0.1</v>
      </c>
      <c r="L962" s="2">
        <f t="shared" si="73"/>
        <v>1.7999999999999999E-2</v>
      </c>
      <c r="M962" t="str">
        <f t="shared" si="74"/>
        <v>60S ribosomal protein L10a</v>
      </c>
    </row>
    <row r="963" spans="1:13" x14ac:dyDescent="0.35">
      <c r="A963" t="s">
        <v>5551</v>
      </c>
      <c r="B963" s="2">
        <v>75.292055140000002</v>
      </c>
      <c r="C963" s="2">
        <v>0.34028352499999998</v>
      </c>
      <c r="D963" s="2">
        <f>VLOOKUP(A963,diploid!A:D,4,FALSE)</f>
        <v>0.139997392</v>
      </c>
      <c r="E963" s="2">
        <v>3.7268612E-2</v>
      </c>
      <c r="F963" s="3" t="s">
        <v>5552</v>
      </c>
      <c r="G963" s="2" t="s">
        <v>9</v>
      </c>
      <c r="I963" s="2" t="str">
        <f t="shared" ref="I963:I1026" si="75">RIGHT(A963,9)</f>
        <v>105340006</v>
      </c>
      <c r="J963" s="2">
        <f t="shared" ref="J963:J1026" si="76">ROUND(B963,1)</f>
        <v>75.3</v>
      </c>
      <c r="K963" s="2" t="str">
        <f t="shared" ref="K963:K1026" si="77">ROUND(C963,1) &amp; " ± " &amp; ROUND(D963,1)</f>
        <v>0.3 ± 0.1</v>
      </c>
      <c r="L963" s="2">
        <f t="shared" ref="L963:L1026" si="78">IF(E963&lt;0.001,"&lt;0.001",ROUND(E963,3))</f>
        <v>3.6999999999999998E-2</v>
      </c>
      <c r="M963" t="str">
        <f t="shared" ref="M963:M1026" si="79">F963</f>
        <v>protein saal1-like</v>
      </c>
    </row>
    <row r="964" spans="1:13" x14ac:dyDescent="0.35">
      <c r="A964" t="s">
        <v>5549</v>
      </c>
      <c r="B964" s="2">
        <v>181.19540430000001</v>
      </c>
      <c r="C964" s="2">
        <v>0.34011649900000002</v>
      </c>
      <c r="D964" s="2">
        <f>VLOOKUP(A964,diploid!A:D,4,FALSE)</f>
        <v>0.14054812699999999</v>
      </c>
      <c r="E964" s="2">
        <v>3.7988060999999997E-2</v>
      </c>
      <c r="F964" s="3" t="s">
        <v>5550</v>
      </c>
      <c r="G964" s="2" t="s">
        <v>9</v>
      </c>
      <c r="I964" s="2" t="str">
        <f t="shared" si="75"/>
        <v>105331216</v>
      </c>
      <c r="J964" s="2">
        <f t="shared" si="76"/>
        <v>181.2</v>
      </c>
      <c r="K964" s="2" t="str">
        <f t="shared" si="77"/>
        <v>0.3 ± 0.1</v>
      </c>
      <c r="L964" s="2">
        <f t="shared" si="78"/>
        <v>3.7999999999999999E-2</v>
      </c>
      <c r="M964" t="str">
        <f t="shared" si="79"/>
        <v>retinoic acid receptor gamma isoform X1</v>
      </c>
    </row>
    <row r="965" spans="1:13" x14ac:dyDescent="0.35">
      <c r="A965" t="s">
        <v>5547</v>
      </c>
      <c r="B965" s="2">
        <v>188.7268401</v>
      </c>
      <c r="C965" s="2">
        <v>0.33923563499999998</v>
      </c>
      <c r="D965" s="2">
        <f>VLOOKUP(A965,diploid!A:D,4,FALSE)</f>
        <v>0.130312434</v>
      </c>
      <c r="E965" s="2">
        <v>2.6745775999999999E-2</v>
      </c>
      <c r="F965" s="3" t="s">
        <v>5548</v>
      </c>
      <c r="G965" s="2" t="s">
        <v>9</v>
      </c>
      <c r="I965" s="2" t="str">
        <f t="shared" si="75"/>
        <v>105349031</v>
      </c>
      <c r="J965" s="2">
        <f t="shared" si="76"/>
        <v>188.7</v>
      </c>
      <c r="K965" s="2" t="str">
        <f t="shared" si="77"/>
        <v>0.3 ± 0.1</v>
      </c>
      <c r="L965" s="2">
        <f t="shared" si="78"/>
        <v>2.7E-2</v>
      </c>
      <c r="M965" t="str">
        <f t="shared" si="79"/>
        <v>F-box/WD repeat-containing protein 1A isoform X1</v>
      </c>
    </row>
    <row r="966" spans="1:13" x14ac:dyDescent="0.35">
      <c r="A966" t="s">
        <v>5545</v>
      </c>
      <c r="B966" s="2">
        <v>145.097239</v>
      </c>
      <c r="C966" s="2">
        <v>0.33884712700000003</v>
      </c>
      <c r="D966" s="2">
        <f>VLOOKUP(A966,diploid!A:D,4,FALSE)</f>
        <v>0.10574214799999999</v>
      </c>
      <c r="E966" s="2">
        <v>7.0969429999999997E-3</v>
      </c>
      <c r="F966" s="3" t="s">
        <v>5546</v>
      </c>
      <c r="G966" s="2" t="s">
        <v>9</v>
      </c>
      <c r="I966" s="2" t="str">
        <f t="shared" si="75"/>
        <v>105339646</v>
      </c>
      <c r="J966" s="2">
        <f t="shared" si="76"/>
        <v>145.1</v>
      </c>
      <c r="K966" s="2" t="str">
        <f t="shared" si="77"/>
        <v>0.3 ± 0.1</v>
      </c>
      <c r="L966" s="2">
        <f t="shared" si="78"/>
        <v>7.0000000000000001E-3</v>
      </c>
      <c r="M966" t="str">
        <f t="shared" si="79"/>
        <v>ras-related protein Rab-14</v>
      </c>
    </row>
    <row r="967" spans="1:13" x14ac:dyDescent="0.35">
      <c r="A967" t="s">
        <v>5543</v>
      </c>
      <c r="B967" s="2">
        <v>148.70729779999999</v>
      </c>
      <c r="C967" s="2">
        <v>0.33867910800000001</v>
      </c>
      <c r="D967" s="2">
        <f>VLOOKUP(A967,diploid!A:D,4,FALSE)</f>
        <v>0.130924768</v>
      </c>
      <c r="E967" s="2">
        <v>2.7812855000000001E-2</v>
      </c>
      <c r="F967" s="3" t="s">
        <v>5544</v>
      </c>
      <c r="G967" s="2" t="s">
        <v>9</v>
      </c>
      <c r="I967" s="2" t="str">
        <f t="shared" si="75"/>
        <v>105323686</v>
      </c>
      <c r="J967" s="2">
        <f t="shared" si="76"/>
        <v>148.69999999999999</v>
      </c>
      <c r="K967" s="2" t="str">
        <f t="shared" si="77"/>
        <v>0.3 ± 0.1</v>
      </c>
      <c r="L967" s="2">
        <f t="shared" si="78"/>
        <v>2.8000000000000001E-2</v>
      </c>
      <c r="M967" t="str">
        <f t="shared" si="79"/>
        <v>enhancer of rudimentary homolog</v>
      </c>
    </row>
    <row r="968" spans="1:13" x14ac:dyDescent="0.35">
      <c r="A968" t="s">
        <v>5541</v>
      </c>
      <c r="B968" s="2">
        <v>345.05834220000003</v>
      </c>
      <c r="C968" s="2">
        <v>0.33797883099999998</v>
      </c>
      <c r="D968" s="2">
        <f>VLOOKUP(A968,diploid!A:D,4,FALSE)</f>
        <v>0.121243854</v>
      </c>
      <c r="E968" s="2">
        <v>1.8351301E-2</v>
      </c>
      <c r="F968" s="3" t="s">
        <v>5542</v>
      </c>
      <c r="G968" s="2" t="s">
        <v>9</v>
      </c>
      <c r="I968" s="2" t="str">
        <f t="shared" si="75"/>
        <v>105346586</v>
      </c>
      <c r="J968" s="2">
        <f t="shared" si="76"/>
        <v>345.1</v>
      </c>
      <c r="K968" s="2" t="str">
        <f t="shared" si="77"/>
        <v>0.3 ± 0.1</v>
      </c>
      <c r="L968" s="2">
        <f t="shared" si="78"/>
        <v>1.7999999999999999E-2</v>
      </c>
      <c r="M968" t="str">
        <f t="shared" si="79"/>
        <v>rho guanine nucleotide exchange factor 15 isoform X4</v>
      </c>
    </row>
    <row r="969" spans="1:13" x14ac:dyDescent="0.35">
      <c r="A969" t="s">
        <v>5540</v>
      </c>
      <c r="B969" s="2">
        <v>651.6778061</v>
      </c>
      <c r="C969" s="2">
        <v>0.33763918599999998</v>
      </c>
      <c r="D969" s="2">
        <f>VLOOKUP(A969,diploid!A:D,4,FALSE)</f>
        <v>0.10156525600000001</v>
      </c>
      <c r="E969" s="2">
        <v>5.2837750000000001E-3</v>
      </c>
      <c r="F969" s="3" t="s">
        <v>57</v>
      </c>
      <c r="G969" s="2" t="s">
        <v>9</v>
      </c>
      <c r="I969" s="2" t="str">
        <f t="shared" si="75"/>
        <v>LOCNA.29</v>
      </c>
      <c r="J969" s="2">
        <f t="shared" si="76"/>
        <v>651.70000000000005</v>
      </c>
      <c r="K969" s="2" t="str">
        <f t="shared" si="77"/>
        <v>0.3 ± 0.1</v>
      </c>
      <c r="L969" s="2">
        <f t="shared" si="78"/>
        <v>5.0000000000000001E-3</v>
      </c>
      <c r="M969" t="str">
        <f t="shared" si="79"/>
        <v>NA</v>
      </c>
    </row>
    <row r="970" spans="1:13" x14ac:dyDescent="0.35">
      <c r="A970" t="s">
        <v>5538</v>
      </c>
      <c r="B970" s="2">
        <v>189.0541632</v>
      </c>
      <c r="C970" s="2">
        <v>0.336978626</v>
      </c>
      <c r="D970" s="2">
        <f>VLOOKUP(A970,diploid!A:D,4,FALSE)</f>
        <v>0.110980077</v>
      </c>
      <c r="E970" s="2">
        <v>1.0583036000000001E-2</v>
      </c>
      <c r="F970" s="3" t="s">
        <v>5539</v>
      </c>
      <c r="G970" s="2" t="s">
        <v>9</v>
      </c>
      <c r="I970" s="2" t="str">
        <f t="shared" si="75"/>
        <v>105336527</v>
      </c>
      <c r="J970" s="2">
        <f t="shared" si="76"/>
        <v>189.1</v>
      </c>
      <c r="K970" s="2" t="str">
        <f t="shared" si="77"/>
        <v>0.3 ± 0.1</v>
      </c>
      <c r="L970" s="2">
        <f t="shared" si="78"/>
        <v>1.0999999999999999E-2</v>
      </c>
      <c r="M970" t="str">
        <f t="shared" si="79"/>
        <v>stromal interaction molecule 1 isoform X1</v>
      </c>
    </row>
    <row r="971" spans="1:13" x14ac:dyDescent="0.35">
      <c r="A971" t="s">
        <v>5536</v>
      </c>
      <c r="B971" s="2">
        <v>232.6632951</v>
      </c>
      <c r="C971" s="2">
        <v>0.33552651999999999</v>
      </c>
      <c r="D971" s="2">
        <f>VLOOKUP(A971,diploid!A:D,4,FALSE)</f>
        <v>0.103713288</v>
      </c>
      <c r="E971" s="2">
        <v>6.6936729999999998E-3</v>
      </c>
      <c r="F971" s="3" t="s">
        <v>5537</v>
      </c>
      <c r="G971" s="2" t="s">
        <v>9</v>
      </c>
      <c r="I971" s="2" t="str">
        <f t="shared" si="75"/>
        <v>105320544</v>
      </c>
      <c r="J971" s="2">
        <f t="shared" si="76"/>
        <v>232.7</v>
      </c>
      <c r="K971" s="2" t="str">
        <f t="shared" si="77"/>
        <v>0.3 ± 0.1</v>
      </c>
      <c r="L971" s="2">
        <f t="shared" si="78"/>
        <v>7.0000000000000001E-3</v>
      </c>
      <c r="M971" t="str">
        <f t="shared" si="79"/>
        <v>kinesin-like protein unc-104 isoform X1</v>
      </c>
    </row>
    <row r="972" spans="1:13" x14ac:dyDescent="0.35">
      <c r="A972" t="s">
        <v>5534</v>
      </c>
      <c r="B972" s="2">
        <v>291.66282180000002</v>
      </c>
      <c r="C972" s="2">
        <v>0.33509229800000001</v>
      </c>
      <c r="D972" s="2">
        <f>VLOOKUP(A972,diploid!A:D,4,FALSE)</f>
        <v>0.14191224499999999</v>
      </c>
      <c r="E972" s="2">
        <v>4.2733156000000001E-2</v>
      </c>
      <c r="F972" s="3" t="s">
        <v>5535</v>
      </c>
      <c r="G972" s="2" t="s">
        <v>9</v>
      </c>
      <c r="I972" s="2" t="str">
        <f t="shared" si="75"/>
        <v>105348429</v>
      </c>
      <c r="J972" s="2">
        <f t="shared" si="76"/>
        <v>291.7</v>
      </c>
      <c r="K972" s="2" t="str">
        <f t="shared" si="77"/>
        <v>0.3 ± 0.1</v>
      </c>
      <c r="L972" s="2">
        <f t="shared" si="78"/>
        <v>4.2999999999999997E-2</v>
      </c>
      <c r="M972" t="str">
        <f t="shared" si="79"/>
        <v>V-type proton ATPase subunit S1</v>
      </c>
    </row>
    <row r="973" spans="1:13" x14ac:dyDescent="0.35">
      <c r="A973" t="s">
        <v>5532</v>
      </c>
      <c r="B973" s="2">
        <v>128.29295160000001</v>
      </c>
      <c r="C973" s="2">
        <v>0.33478750899999998</v>
      </c>
      <c r="D973" s="2">
        <f>VLOOKUP(A973,diploid!A:D,4,FALSE)</f>
        <v>0.11472199499999999</v>
      </c>
      <c r="E973" s="2">
        <v>1.3918962999999999E-2</v>
      </c>
      <c r="F973" s="3" t="s">
        <v>5533</v>
      </c>
      <c r="G973" s="2" t="s">
        <v>9</v>
      </c>
      <c r="I973" s="2" t="str">
        <f t="shared" si="75"/>
        <v>105339625</v>
      </c>
      <c r="J973" s="2">
        <f t="shared" si="76"/>
        <v>128.30000000000001</v>
      </c>
      <c r="K973" s="2" t="str">
        <f t="shared" si="77"/>
        <v>0.3 ± 0.1</v>
      </c>
      <c r="L973" s="2">
        <f t="shared" si="78"/>
        <v>1.4E-2</v>
      </c>
      <c r="M973" t="str">
        <f t="shared" si="79"/>
        <v>ralBP1-associated Eps domain-containing protein 2 isoform X1</v>
      </c>
    </row>
    <row r="974" spans="1:13" x14ac:dyDescent="0.35">
      <c r="A974" t="s">
        <v>5530</v>
      </c>
      <c r="B974" s="2">
        <v>1213.7539919999999</v>
      </c>
      <c r="C974" s="2">
        <v>0.33173984699999998</v>
      </c>
      <c r="D974" s="2">
        <f>VLOOKUP(A974,diploid!A:D,4,FALSE)</f>
        <v>0.13442821099999999</v>
      </c>
      <c r="E974" s="2">
        <v>3.5669772000000002E-2</v>
      </c>
      <c r="F974" s="3" t="s">
        <v>5531</v>
      </c>
      <c r="G974" s="2" t="s">
        <v>9</v>
      </c>
      <c r="I974" s="2" t="str">
        <f t="shared" si="75"/>
        <v>105335782</v>
      </c>
      <c r="J974" s="2">
        <f t="shared" si="76"/>
        <v>1213.8</v>
      </c>
      <c r="K974" s="2" t="str">
        <f t="shared" si="77"/>
        <v>0.3 ± 0.1</v>
      </c>
      <c r="L974" s="2">
        <f t="shared" si="78"/>
        <v>3.5999999999999997E-2</v>
      </c>
      <c r="M974" t="str">
        <f t="shared" si="79"/>
        <v>40S ribosomal protein SA</v>
      </c>
    </row>
    <row r="975" spans="1:13" x14ac:dyDescent="0.35">
      <c r="A975" t="s">
        <v>5528</v>
      </c>
      <c r="B975" s="2">
        <v>720.08260780000001</v>
      </c>
      <c r="C975" s="2">
        <v>0.331502238</v>
      </c>
      <c r="D975" s="2">
        <f>VLOOKUP(A975,diploid!A:D,4,FALSE)</f>
        <v>0.131328994</v>
      </c>
      <c r="E975" s="2">
        <v>3.2061139000000002E-2</v>
      </c>
      <c r="F975" s="3" t="s">
        <v>5529</v>
      </c>
      <c r="G975" s="2" t="s">
        <v>9</v>
      </c>
      <c r="I975" s="2" t="str">
        <f t="shared" si="75"/>
        <v>105330195</v>
      </c>
      <c r="J975" s="2">
        <f t="shared" si="76"/>
        <v>720.1</v>
      </c>
      <c r="K975" s="2" t="str">
        <f t="shared" si="77"/>
        <v>0.3 ± 0.1</v>
      </c>
      <c r="L975" s="2">
        <f t="shared" si="78"/>
        <v>3.2000000000000001E-2</v>
      </c>
      <c r="M975" t="str">
        <f t="shared" si="79"/>
        <v>max dimerization protein 1</v>
      </c>
    </row>
    <row r="976" spans="1:13" x14ac:dyDescent="0.35">
      <c r="A976" t="s">
        <v>5526</v>
      </c>
      <c r="B976" s="2">
        <v>2498.1322129999999</v>
      </c>
      <c r="C976" s="2">
        <v>0.33114124099999998</v>
      </c>
      <c r="D976" s="2">
        <f>VLOOKUP(A976,diploid!A:D,4,FALSE)</f>
        <v>0.12135639300000001</v>
      </c>
      <c r="E976" s="2">
        <v>2.3115116000000002E-2</v>
      </c>
      <c r="F976" s="3" t="s">
        <v>5527</v>
      </c>
      <c r="G976" s="2" t="s">
        <v>9</v>
      </c>
      <c r="I976" s="2" t="str">
        <f t="shared" si="75"/>
        <v>105337746</v>
      </c>
      <c r="J976" s="2">
        <f t="shared" si="76"/>
        <v>2498.1</v>
      </c>
      <c r="K976" s="2" t="str">
        <f t="shared" si="77"/>
        <v>0.3 ± 0.1</v>
      </c>
      <c r="L976" s="2">
        <f t="shared" si="78"/>
        <v>2.3E-2</v>
      </c>
      <c r="M976" t="str">
        <f t="shared" si="79"/>
        <v>60S ribosomal protein L13</v>
      </c>
    </row>
    <row r="977" spans="1:13" x14ac:dyDescent="0.35">
      <c r="A977" t="s">
        <v>5524</v>
      </c>
      <c r="B977" s="2">
        <v>177.01520120000001</v>
      </c>
      <c r="C977" s="2">
        <v>0.33045838900000002</v>
      </c>
      <c r="D977" s="2">
        <f>VLOOKUP(A977,diploid!A:D,4,FALSE)</f>
        <v>0.14017650200000001</v>
      </c>
      <c r="E977" s="2">
        <v>4.4023448999999999E-2</v>
      </c>
      <c r="F977" s="3" t="s">
        <v>5525</v>
      </c>
      <c r="G977" s="2" t="s">
        <v>9</v>
      </c>
      <c r="I977" s="2" t="str">
        <f t="shared" si="75"/>
        <v>105317870</v>
      </c>
      <c r="J977" s="2">
        <f t="shared" si="76"/>
        <v>177</v>
      </c>
      <c r="K977" s="2" t="str">
        <f t="shared" si="77"/>
        <v>0.3 ± 0.1</v>
      </c>
      <c r="L977" s="2">
        <f t="shared" si="78"/>
        <v>4.3999999999999997E-2</v>
      </c>
      <c r="M977" t="str">
        <f t="shared" si="79"/>
        <v>small acidic protein</v>
      </c>
    </row>
    <row r="978" spans="1:13" x14ac:dyDescent="0.35">
      <c r="A978" t="s">
        <v>5523</v>
      </c>
      <c r="B978" s="2">
        <v>2688.1701170000001</v>
      </c>
      <c r="C978" s="2">
        <v>0.32919316999999998</v>
      </c>
      <c r="D978" s="2">
        <f>VLOOKUP(A978,diploid!A:D,4,FALSE)</f>
        <v>0.11826149</v>
      </c>
      <c r="E978" s="2">
        <v>1.8772058000000001E-2</v>
      </c>
      <c r="F978" s="3" t="s">
        <v>5033</v>
      </c>
      <c r="G978" s="2" t="s">
        <v>9</v>
      </c>
      <c r="I978" s="2" t="str">
        <f t="shared" si="75"/>
        <v>105345248</v>
      </c>
      <c r="J978" s="2">
        <f t="shared" si="76"/>
        <v>2688.2</v>
      </c>
      <c r="K978" s="2" t="str">
        <f t="shared" si="77"/>
        <v>0.3 ± 0.1</v>
      </c>
      <c r="L978" s="2">
        <f t="shared" si="78"/>
        <v>1.9E-2</v>
      </c>
      <c r="M978" t="str">
        <f t="shared" si="79"/>
        <v>CD63 antigen</v>
      </c>
    </row>
    <row r="979" spans="1:13" x14ac:dyDescent="0.35">
      <c r="A979" t="s">
        <v>5521</v>
      </c>
      <c r="B979" s="2">
        <v>399.41628429999997</v>
      </c>
      <c r="C979" s="2">
        <v>0.32905392500000002</v>
      </c>
      <c r="D979" s="2">
        <f>VLOOKUP(A979,diploid!A:D,4,FALSE)</f>
        <v>0.110016949</v>
      </c>
      <c r="E979" s="2">
        <v>1.2010231999999999E-2</v>
      </c>
      <c r="F979" s="3" t="s">
        <v>5522</v>
      </c>
      <c r="G979" s="2" t="s">
        <v>9</v>
      </c>
      <c r="I979" s="2" t="str">
        <f t="shared" si="75"/>
        <v>105321077</v>
      </c>
      <c r="J979" s="2">
        <f t="shared" si="76"/>
        <v>399.4</v>
      </c>
      <c r="K979" s="2" t="str">
        <f t="shared" si="77"/>
        <v>0.3 ± 0.1</v>
      </c>
      <c r="L979" s="2">
        <f t="shared" si="78"/>
        <v>1.2E-2</v>
      </c>
      <c r="M979" t="str">
        <f t="shared" si="79"/>
        <v>CLK4-associating serine/arginine rich protein</v>
      </c>
    </row>
    <row r="980" spans="1:13" x14ac:dyDescent="0.35">
      <c r="A980" t="s">
        <v>5519</v>
      </c>
      <c r="B980" s="2">
        <v>5057.9067080000004</v>
      </c>
      <c r="C980" s="2">
        <v>0.32812341900000003</v>
      </c>
      <c r="D980" s="2">
        <f>VLOOKUP(A980,diploid!A:D,4,FALSE)</f>
        <v>0.111868017</v>
      </c>
      <c r="E980" s="2">
        <v>1.369567E-2</v>
      </c>
      <c r="F980" s="3" t="s">
        <v>5520</v>
      </c>
      <c r="G980" s="2" t="s">
        <v>9</v>
      </c>
      <c r="I980" s="2" t="str">
        <f t="shared" si="75"/>
        <v>105348430</v>
      </c>
      <c r="J980" s="2">
        <f t="shared" si="76"/>
        <v>5057.8999999999996</v>
      </c>
      <c r="K980" s="2" t="str">
        <f t="shared" si="77"/>
        <v>0.3 ± 0.1</v>
      </c>
      <c r="L980" s="2">
        <f t="shared" si="78"/>
        <v>1.4E-2</v>
      </c>
      <c r="M980" t="str">
        <f t="shared" si="79"/>
        <v>40S ribosomal protein S23</v>
      </c>
    </row>
    <row r="981" spans="1:13" x14ac:dyDescent="0.35">
      <c r="A981" t="s">
        <v>5517</v>
      </c>
      <c r="B981" s="2">
        <v>563.54760439999995</v>
      </c>
      <c r="C981" s="2">
        <v>0.32735848499999998</v>
      </c>
      <c r="D981" s="2">
        <f>VLOOKUP(A981,diploid!A:D,4,FALSE)</f>
        <v>9.0835577000000001E-2</v>
      </c>
      <c r="E981" s="2">
        <v>2.660796E-3</v>
      </c>
      <c r="F981" s="3" t="s">
        <v>5518</v>
      </c>
      <c r="G981" s="2" t="s">
        <v>9</v>
      </c>
      <c r="I981" s="2" t="str">
        <f t="shared" si="75"/>
        <v>105331552</v>
      </c>
      <c r="J981" s="2">
        <f t="shared" si="76"/>
        <v>563.5</v>
      </c>
      <c r="K981" s="2" t="str">
        <f t="shared" si="77"/>
        <v>0.3 ± 0.1</v>
      </c>
      <c r="L981" s="2">
        <f t="shared" si="78"/>
        <v>3.0000000000000001E-3</v>
      </c>
      <c r="M981" t="str">
        <f t="shared" si="79"/>
        <v>lysine-specific demethylase 4C-like</v>
      </c>
    </row>
    <row r="982" spans="1:13" x14ac:dyDescent="0.35">
      <c r="A982" t="s">
        <v>5516</v>
      </c>
      <c r="B982" s="2">
        <v>105.48793329999999</v>
      </c>
      <c r="C982" s="2">
        <v>0.32666862600000002</v>
      </c>
      <c r="D982" s="2">
        <f>VLOOKUP(A982,diploid!A:D,4,FALSE)</f>
        <v>0.13213077100000001</v>
      </c>
      <c r="E982" s="2">
        <v>3.5694405999999998E-2</v>
      </c>
      <c r="F982" s="3" t="s">
        <v>1513</v>
      </c>
      <c r="G982" s="2" t="s">
        <v>9</v>
      </c>
      <c r="I982" s="2" t="str">
        <f t="shared" si="75"/>
        <v>105332371</v>
      </c>
      <c r="J982" s="2">
        <f t="shared" si="76"/>
        <v>105.5</v>
      </c>
      <c r="K982" s="2" t="str">
        <f t="shared" si="77"/>
        <v>0.3 ± 0.1</v>
      </c>
      <c r="L982" s="2">
        <f t="shared" si="78"/>
        <v>3.5999999999999997E-2</v>
      </c>
      <c r="M982" t="str">
        <f t="shared" si="79"/>
        <v>TNF receptor-associated factor 2</v>
      </c>
    </row>
    <row r="983" spans="1:13" x14ac:dyDescent="0.35">
      <c r="A983" t="s">
        <v>5514</v>
      </c>
      <c r="B983" s="2">
        <v>53.901906140000001</v>
      </c>
      <c r="C983" s="2">
        <v>0.32628525400000002</v>
      </c>
      <c r="D983" s="2">
        <f>VLOOKUP(A983,diploid!A:D,4,FALSE)</f>
        <v>0.132380469</v>
      </c>
      <c r="E983" s="2">
        <v>3.6377437999999998E-2</v>
      </c>
      <c r="F983" s="3" t="s">
        <v>5515</v>
      </c>
      <c r="G983" s="2" t="s">
        <v>9</v>
      </c>
      <c r="I983" s="2" t="str">
        <f t="shared" si="75"/>
        <v>105318437</v>
      </c>
      <c r="J983" s="2">
        <f t="shared" si="76"/>
        <v>53.9</v>
      </c>
      <c r="K983" s="2" t="str">
        <f t="shared" si="77"/>
        <v>0.3 ± 0.1</v>
      </c>
      <c r="L983" s="2">
        <f t="shared" si="78"/>
        <v>3.5999999999999997E-2</v>
      </c>
      <c r="M983" t="str">
        <f t="shared" si="79"/>
        <v>myotubularin-related protein 6 isoform X2</v>
      </c>
    </row>
    <row r="984" spans="1:13" x14ac:dyDescent="0.35">
      <c r="A984" t="s">
        <v>5512</v>
      </c>
      <c r="B984" s="2">
        <v>177.1637954</v>
      </c>
      <c r="C984" s="2">
        <v>0.32552832999999998</v>
      </c>
      <c r="D984" s="2">
        <f>VLOOKUP(A984,diploid!A:D,4,FALSE)</f>
        <v>0.122172252</v>
      </c>
      <c r="E984" s="2">
        <v>2.4438893999999999E-2</v>
      </c>
      <c r="F984" s="3" t="s">
        <v>5513</v>
      </c>
      <c r="G984" s="2" t="s">
        <v>9</v>
      </c>
      <c r="I984" s="2" t="str">
        <f t="shared" si="75"/>
        <v>105323790</v>
      </c>
      <c r="J984" s="2">
        <f t="shared" si="76"/>
        <v>177.2</v>
      </c>
      <c r="K984" s="2" t="str">
        <f t="shared" si="77"/>
        <v>0.3 ± 0.1</v>
      </c>
      <c r="L984" s="2">
        <f t="shared" si="78"/>
        <v>2.4E-2</v>
      </c>
      <c r="M984" t="str">
        <f t="shared" si="79"/>
        <v>V-type proton ATPase 116 kDa subunit a isoform X4</v>
      </c>
    </row>
    <row r="985" spans="1:13" x14ac:dyDescent="0.35">
      <c r="A985" t="s">
        <v>5510</v>
      </c>
      <c r="B985" s="2">
        <v>302.55902930000002</v>
      </c>
      <c r="C985" s="2">
        <v>0.32438557800000001</v>
      </c>
      <c r="D985" s="2">
        <f>VLOOKUP(A985,diploid!A:D,4,FALSE)</f>
        <v>0.123665673</v>
      </c>
      <c r="E985" s="2">
        <v>2.6745775999999999E-2</v>
      </c>
      <c r="F985" s="3" t="s">
        <v>5511</v>
      </c>
      <c r="G985" s="2" t="s">
        <v>9</v>
      </c>
      <c r="I985" s="2" t="str">
        <f t="shared" si="75"/>
        <v>105328278</v>
      </c>
      <c r="J985" s="2">
        <f t="shared" si="76"/>
        <v>302.60000000000002</v>
      </c>
      <c r="K985" s="2" t="str">
        <f t="shared" si="77"/>
        <v>0.3 ± 0.1</v>
      </c>
      <c r="L985" s="2">
        <f t="shared" si="78"/>
        <v>2.7E-2</v>
      </c>
      <c r="M985" t="str">
        <f t="shared" si="79"/>
        <v>CREB-binding protein isoform X1</v>
      </c>
    </row>
    <row r="986" spans="1:13" x14ac:dyDescent="0.35">
      <c r="A986" t="s">
        <v>5508</v>
      </c>
      <c r="B986" s="2">
        <v>1063.8311450000001</v>
      </c>
      <c r="C986" s="2">
        <v>0.32405414700000001</v>
      </c>
      <c r="D986" s="2">
        <f>VLOOKUP(A986,diploid!A:D,4,FALSE)</f>
        <v>0.121381497</v>
      </c>
      <c r="E986" s="2">
        <v>2.4336933000000002E-2</v>
      </c>
      <c r="F986" s="3" t="s">
        <v>5509</v>
      </c>
      <c r="G986" s="2" t="s">
        <v>9</v>
      </c>
      <c r="I986" s="2" t="str">
        <f t="shared" si="75"/>
        <v>117684825</v>
      </c>
      <c r="J986" s="2">
        <f t="shared" si="76"/>
        <v>1063.8</v>
      </c>
      <c r="K986" s="2" t="str">
        <f t="shared" si="77"/>
        <v>0.3 ± 0.1</v>
      </c>
      <c r="L986" s="2">
        <f t="shared" si="78"/>
        <v>2.4E-2</v>
      </c>
      <c r="M986" t="str">
        <f t="shared" si="79"/>
        <v>enolase-phosphatase E1-like isoform X1</v>
      </c>
    </row>
    <row r="987" spans="1:13" x14ac:dyDescent="0.35">
      <c r="A987" t="s">
        <v>5506</v>
      </c>
      <c r="B987" s="2">
        <v>449.4859242</v>
      </c>
      <c r="C987" s="2">
        <v>0.32391422600000003</v>
      </c>
      <c r="D987" s="2">
        <f>VLOOKUP(A987,diploid!A:D,4,FALSE)</f>
        <v>8.7954453000000002E-2</v>
      </c>
      <c r="E987" s="2">
        <v>2.1445729999999999E-3</v>
      </c>
      <c r="F987" s="3" t="s">
        <v>5507</v>
      </c>
      <c r="G987" s="2" t="s">
        <v>9</v>
      </c>
      <c r="I987" s="2" t="str">
        <f t="shared" si="75"/>
        <v>105334177</v>
      </c>
      <c r="J987" s="2">
        <f t="shared" si="76"/>
        <v>449.5</v>
      </c>
      <c r="K987" s="2" t="str">
        <f t="shared" si="77"/>
        <v>0.3 ± 0.1</v>
      </c>
      <c r="L987" s="2">
        <f t="shared" si="78"/>
        <v>2E-3</v>
      </c>
      <c r="M987" t="str">
        <f t="shared" si="79"/>
        <v>phosphatidylinositol 5-phosphate 4-kinase type-2 alpha</v>
      </c>
    </row>
    <row r="988" spans="1:13" x14ac:dyDescent="0.35">
      <c r="A988" t="s">
        <v>5504</v>
      </c>
      <c r="B988" s="2">
        <v>438.62230090000003</v>
      </c>
      <c r="C988" s="2">
        <v>0.32290455800000001</v>
      </c>
      <c r="D988" s="2">
        <f>VLOOKUP(A988,diploid!A:D,4,FALSE)</f>
        <v>0.119089793</v>
      </c>
      <c r="E988" s="2">
        <v>2.2324644000000001E-2</v>
      </c>
      <c r="F988" s="3" t="s">
        <v>5505</v>
      </c>
      <c r="G988" s="2" t="s">
        <v>9</v>
      </c>
      <c r="I988" s="2" t="str">
        <f t="shared" si="75"/>
        <v>105341333</v>
      </c>
      <c r="J988" s="2">
        <f t="shared" si="76"/>
        <v>438.6</v>
      </c>
      <c r="K988" s="2" t="str">
        <f t="shared" si="77"/>
        <v>0.3 ± 0.1</v>
      </c>
      <c r="L988" s="2">
        <f t="shared" si="78"/>
        <v>2.1999999999999999E-2</v>
      </c>
      <c r="M988" t="str">
        <f t="shared" si="79"/>
        <v>homeobox protein six1 isoform X1</v>
      </c>
    </row>
    <row r="989" spans="1:13" x14ac:dyDescent="0.35">
      <c r="A989" t="s">
        <v>5502</v>
      </c>
      <c r="B989" s="2">
        <v>376.43625259999999</v>
      </c>
      <c r="C989" s="2">
        <v>0.32207418799999998</v>
      </c>
      <c r="D989" s="2">
        <f>VLOOKUP(A989,diploid!A:D,4,FALSE)</f>
        <v>0.119139192</v>
      </c>
      <c r="E989" s="2">
        <v>2.2791591999999999E-2</v>
      </c>
      <c r="F989" s="3" t="s">
        <v>5503</v>
      </c>
      <c r="G989" s="2" t="s">
        <v>9</v>
      </c>
      <c r="I989" s="2" t="str">
        <f t="shared" si="75"/>
        <v>105324107</v>
      </c>
      <c r="J989" s="2">
        <f t="shared" si="76"/>
        <v>376.4</v>
      </c>
      <c r="K989" s="2" t="str">
        <f t="shared" si="77"/>
        <v>0.3 ± 0.1</v>
      </c>
      <c r="L989" s="2">
        <f t="shared" si="78"/>
        <v>2.3E-2</v>
      </c>
      <c r="M989" t="str">
        <f t="shared" si="79"/>
        <v>transmembrane protein 14C</v>
      </c>
    </row>
    <row r="990" spans="1:13" x14ac:dyDescent="0.35">
      <c r="A990" t="s">
        <v>5500</v>
      </c>
      <c r="B990" s="2">
        <v>476.17845019999999</v>
      </c>
      <c r="C990" s="2">
        <v>0.32160883200000001</v>
      </c>
      <c r="D990" s="2">
        <f>VLOOKUP(A990,diploid!A:D,4,FALSE)</f>
        <v>0.109166657</v>
      </c>
      <c r="E990" s="2">
        <v>1.3551390999999999E-2</v>
      </c>
      <c r="F990" s="3" t="s">
        <v>5501</v>
      </c>
      <c r="G990" s="2" t="s">
        <v>9</v>
      </c>
      <c r="I990" s="2" t="str">
        <f t="shared" si="75"/>
        <v>105335874</v>
      </c>
      <c r="J990" s="2">
        <f t="shared" si="76"/>
        <v>476.2</v>
      </c>
      <c r="K990" s="2" t="str">
        <f t="shared" si="77"/>
        <v>0.3 ± 0.1</v>
      </c>
      <c r="L990" s="2">
        <f t="shared" si="78"/>
        <v>1.4E-2</v>
      </c>
      <c r="M990" t="str">
        <f t="shared" si="79"/>
        <v>protocadherin Fat 1 isoform X1</v>
      </c>
    </row>
    <row r="991" spans="1:13" x14ac:dyDescent="0.35">
      <c r="A991" t="s">
        <v>5498</v>
      </c>
      <c r="B991" s="2">
        <v>1210.633202</v>
      </c>
      <c r="C991" s="2">
        <v>0.32096293199999998</v>
      </c>
      <c r="D991" s="2">
        <f>VLOOKUP(A991,diploid!A:D,4,FALSE)</f>
        <v>0.101926455</v>
      </c>
      <c r="E991" s="2">
        <v>8.5291970000000005E-3</v>
      </c>
      <c r="F991" s="3" t="s">
        <v>5499</v>
      </c>
      <c r="G991" s="2" t="s">
        <v>9</v>
      </c>
      <c r="I991" s="2" t="str">
        <f t="shared" si="75"/>
        <v>105327307</v>
      </c>
      <c r="J991" s="2">
        <f t="shared" si="76"/>
        <v>1210.5999999999999</v>
      </c>
      <c r="K991" s="2" t="str">
        <f t="shared" si="77"/>
        <v>0.3 ± 0.1</v>
      </c>
      <c r="L991" s="2">
        <f t="shared" si="78"/>
        <v>8.9999999999999993E-3</v>
      </c>
      <c r="M991" t="str">
        <f t="shared" si="79"/>
        <v>alpha-adducin isoform X1</v>
      </c>
    </row>
    <row r="992" spans="1:13" x14ac:dyDescent="0.35">
      <c r="A992" t="s">
        <v>5496</v>
      </c>
      <c r="B992" s="2">
        <v>34.538375160000001</v>
      </c>
      <c r="C992" s="2">
        <v>0.32032746200000001</v>
      </c>
      <c r="D992" s="2">
        <f>VLOOKUP(A992,diploid!A:D,4,FALSE)</f>
        <v>0.13738024400000001</v>
      </c>
      <c r="E992" s="2">
        <v>4.7491454000000002E-2</v>
      </c>
      <c r="F992" s="3" t="s">
        <v>5497</v>
      </c>
      <c r="G992" s="2" t="s">
        <v>9</v>
      </c>
      <c r="I992" s="2" t="str">
        <f t="shared" si="75"/>
        <v>105321512</v>
      </c>
      <c r="J992" s="2">
        <f t="shared" si="76"/>
        <v>34.5</v>
      </c>
      <c r="K992" s="2" t="str">
        <f t="shared" si="77"/>
        <v>0.3 ± 0.1</v>
      </c>
      <c r="L992" s="2">
        <f t="shared" si="78"/>
        <v>4.7E-2</v>
      </c>
      <c r="M992" t="str">
        <f t="shared" si="79"/>
        <v>E3 ubiquitin-protein ligase RGLG4-like</v>
      </c>
    </row>
    <row r="993" spans="1:13" x14ac:dyDescent="0.35">
      <c r="A993" t="s">
        <v>5494</v>
      </c>
      <c r="B993" s="2">
        <v>74.252413829999995</v>
      </c>
      <c r="C993" s="2">
        <v>0.31958795499999998</v>
      </c>
      <c r="D993" s="2">
        <f>VLOOKUP(A993,diploid!A:D,4,FALSE)</f>
        <v>0.12587738600000001</v>
      </c>
      <c r="E993" s="2">
        <v>3.1908397999999998E-2</v>
      </c>
      <c r="F993" s="3" t="s">
        <v>5495</v>
      </c>
      <c r="G993" s="2" t="s">
        <v>9</v>
      </c>
      <c r="I993" s="2" t="str">
        <f t="shared" si="75"/>
        <v>105339135</v>
      </c>
      <c r="J993" s="2">
        <f t="shared" si="76"/>
        <v>74.3</v>
      </c>
      <c r="K993" s="2" t="str">
        <f t="shared" si="77"/>
        <v>0.3 ± 0.1</v>
      </c>
      <c r="L993" s="2">
        <f t="shared" si="78"/>
        <v>3.2000000000000001E-2</v>
      </c>
      <c r="M993" t="str">
        <f t="shared" si="79"/>
        <v>SLAIN motif-containing protein 2 isoform X1</v>
      </c>
    </row>
    <row r="994" spans="1:13" x14ac:dyDescent="0.35">
      <c r="A994" t="s">
        <v>5492</v>
      </c>
      <c r="B994" s="2">
        <v>1423.3807939999999</v>
      </c>
      <c r="C994" s="2">
        <v>0.31896641199999998</v>
      </c>
      <c r="D994" s="2">
        <f>VLOOKUP(A994,diploid!A:D,4,FALSE)</f>
        <v>7.4237369999999997E-2</v>
      </c>
      <c r="E994" s="2">
        <v>3.1198800000000002E-4</v>
      </c>
      <c r="F994" s="3" t="s">
        <v>5493</v>
      </c>
      <c r="G994" s="2" t="s">
        <v>9</v>
      </c>
      <c r="I994" s="2" t="str">
        <f t="shared" si="75"/>
        <v>105324940</v>
      </c>
      <c r="J994" s="2">
        <f t="shared" si="76"/>
        <v>1423.4</v>
      </c>
      <c r="K994" s="2" t="str">
        <f t="shared" si="77"/>
        <v>0.3 ± 0.1</v>
      </c>
      <c r="L994" s="2" t="str">
        <f t="shared" si="78"/>
        <v>&lt;0.001</v>
      </c>
      <c r="M994" t="str">
        <f t="shared" si="79"/>
        <v>formin-binding protein 1-like isoform X1</v>
      </c>
    </row>
    <row r="995" spans="1:13" x14ac:dyDescent="0.35">
      <c r="A995" t="s">
        <v>5490</v>
      </c>
      <c r="B995" s="2">
        <v>1850.1205480000001</v>
      </c>
      <c r="C995" s="2">
        <v>0.318484512</v>
      </c>
      <c r="D995" s="2">
        <f>VLOOKUP(A995,diploid!A:D,4,FALSE)</f>
        <v>0.131565873</v>
      </c>
      <c r="E995" s="2">
        <v>3.9498878000000001E-2</v>
      </c>
      <c r="F995" s="3" t="s">
        <v>5491</v>
      </c>
      <c r="G995" s="2" t="s">
        <v>9</v>
      </c>
      <c r="I995" s="2" t="str">
        <f t="shared" si="75"/>
        <v>105324627</v>
      </c>
      <c r="J995" s="2">
        <f t="shared" si="76"/>
        <v>1850.1</v>
      </c>
      <c r="K995" s="2" t="str">
        <f t="shared" si="77"/>
        <v>0.3 ± 0.1</v>
      </c>
      <c r="L995" s="2">
        <f t="shared" si="78"/>
        <v>3.9E-2</v>
      </c>
      <c r="M995" t="str">
        <f t="shared" si="79"/>
        <v>60S ribosomal protein L27a</v>
      </c>
    </row>
    <row r="996" spans="1:13" x14ac:dyDescent="0.35">
      <c r="A996" t="s">
        <v>5488</v>
      </c>
      <c r="B996" s="2">
        <v>169.08021110000001</v>
      </c>
      <c r="C996" s="2">
        <v>0.318169121</v>
      </c>
      <c r="D996" s="2">
        <f>VLOOKUP(A996,diploid!A:D,4,FALSE)</f>
        <v>0.12555338799999999</v>
      </c>
      <c r="E996" s="2">
        <v>3.2340097999999998E-2</v>
      </c>
      <c r="F996" s="3" t="s">
        <v>5489</v>
      </c>
      <c r="G996" s="2" t="s">
        <v>9</v>
      </c>
      <c r="I996" s="2" t="str">
        <f t="shared" si="75"/>
        <v>105343707</v>
      </c>
      <c r="J996" s="2">
        <f t="shared" si="76"/>
        <v>169.1</v>
      </c>
      <c r="K996" s="2" t="str">
        <f t="shared" si="77"/>
        <v>0.3 ± 0.1</v>
      </c>
      <c r="L996" s="2">
        <f t="shared" si="78"/>
        <v>3.2000000000000001E-2</v>
      </c>
      <c r="M996" t="str">
        <f t="shared" si="79"/>
        <v>serine/threonine-protein kinase unc-51 isoform X2</v>
      </c>
    </row>
    <row r="997" spans="1:13" x14ac:dyDescent="0.35">
      <c r="A997" t="s">
        <v>5486</v>
      </c>
      <c r="B997" s="2">
        <v>248.41146190000001</v>
      </c>
      <c r="C997" s="2">
        <v>0.31780915199999998</v>
      </c>
      <c r="D997" s="2">
        <f>VLOOKUP(A997,diploid!A:D,4,FALSE)</f>
        <v>0.116724518</v>
      </c>
      <c r="E997" s="2">
        <v>2.2075609E-2</v>
      </c>
      <c r="F997" s="3" t="s">
        <v>5487</v>
      </c>
      <c r="G997" s="2" t="s">
        <v>9</v>
      </c>
      <c r="I997" s="2" t="str">
        <f t="shared" si="75"/>
        <v>105325345</v>
      </c>
      <c r="J997" s="2">
        <f t="shared" si="76"/>
        <v>248.4</v>
      </c>
      <c r="K997" s="2" t="str">
        <f t="shared" si="77"/>
        <v>0.3 ± 0.1</v>
      </c>
      <c r="L997" s="2">
        <f t="shared" si="78"/>
        <v>2.1999999999999999E-2</v>
      </c>
      <c r="M997" t="str">
        <f t="shared" si="79"/>
        <v>dynamin-like 120 kDa protein mitochondrial isoform X6</v>
      </c>
    </row>
    <row r="998" spans="1:13" x14ac:dyDescent="0.35">
      <c r="A998" t="s">
        <v>5484</v>
      </c>
      <c r="B998" s="2">
        <v>1191.53314</v>
      </c>
      <c r="C998" s="2">
        <v>0.31708553</v>
      </c>
      <c r="D998" s="2">
        <f>VLOOKUP(A998,diploid!A:D,4,FALSE)</f>
        <v>0.126163789</v>
      </c>
      <c r="E998" s="2">
        <v>3.3807957E-2</v>
      </c>
      <c r="F998" s="3" t="s">
        <v>5485</v>
      </c>
      <c r="G998" s="2" t="s">
        <v>9</v>
      </c>
      <c r="I998" s="2" t="str">
        <f t="shared" si="75"/>
        <v>117689712</v>
      </c>
      <c r="J998" s="2">
        <f t="shared" si="76"/>
        <v>1191.5</v>
      </c>
      <c r="K998" s="2" t="str">
        <f t="shared" si="77"/>
        <v>0.3 ± 0.1</v>
      </c>
      <c r="L998" s="2">
        <f t="shared" si="78"/>
        <v>3.4000000000000002E-2</v>
      </c>
      <c r="M998" t="str">
        <f t="shared" si="79"/>
        <v>translationally-controlled tumor protein homolog</v>
      </c>
    </row>
    <row r="999" spans="1:13" x14ac:dyDescent="0.35">
      <c r="A999" t="s">
        <v>5482</v>
      </c>
      <c r="B999" s="2">
        <v>388.98253060000002</v>
      </c>
      <c r="C999" s="2">
        <v>0.31468689</v>
      </c>
      <c r="D999" s="2">
        <f>VLOOKUP(A999,diploid!A:D,4,FALSE)</f>
        <v>0.100374027</v>
      </c>
      <c r="E999" s="2">
        <v>8.9500719999999999E-3</v>
      </c>
      <c r="F999" s="3" t="s">
        <v>5483</v>
      </c>
      <c r="G999" s="2" t="s">
        <v>9</v>
      </c>
      <c r="I999" s="2" t="str">
        <f t="shared" si="75"/>
        <v>105335652</v>
      </c>
      <c r="J999" s="2">
        <f t="shared" si="76"/>
        <v>389</v>
      </c>
      <c r="K999" s="2" t="str">
        <f t="shared" si="77"/>
        <v>0.3 ± 0.1</v>
      </c>
      <c r="L999" s="2">
        <f t="shared" si="78"/>
        <v>8.9999999999999993E-3</v>
      </c>
      <c r="M999" t="str">
        <f t="shared" si="79"/>
        <v>metastasis-associated protein MTA3 isoform X1</v>
      </c>
    </row>
    <row r="1000" spans="1:13" x14ac:dyDescent="0.35">
      <c r="A1000" t="s">
        <v>5480</v>
      </c>
      <c r="B1000" s="2">
        <v>288.23679879999997</v>
      </c>
      <c r="C1000" s="2">
        <v>0.314586535</v>
      </c>
      <c r="D1000" s="2">
        <f>VLOOKUP(A1000,diploid!A:D,4,FALSE)</f>
        <v>0.116315843</v>
      </c>
      <c r="E1000" s="2">
        <v>2.3176690999999999E-2</v>
      </c>
      <c r="F1000" s="3" t="s">
        <v>5481</v>
      </c>
      <c r="G1000" s="2" t="s">
        <v>9</v>
      </c>
      <c r="I1000" s="2" t="str">
        <f t="shared" si="75"/>
        <v>105325028</v>
      </c>
      <c r="J1000" s="2">
        <f t="shared" si="76"/>
        <v>288.2</v>
      </c>
      <c r="K1000" s="2" t="str">
        <f t="shared" si="77"/>
        <v>0.3 ± 0.1</v>
      </c>
      <c r="L1000" s="2">
        <f t="shared" si="78"/>
        <v>2.3E-2</v>
      </c>
      <c r="M1000" t="str">
        <f t="shared" si="79"/>
        <v>cell adhesion molecule 3-like isoform X2</v>
      </c>
    </row>
    <row r="1001" spans="1:13" x14ac:dyDescent="0.35">
      <c r="A1001" t="s">
        <v>5478</v>
      </c>
      <c r="B1001" s="2">
        <v>199.56072330000001</v>
      </c>
      <c r="C1001" s="2">
        <v>0.31426267800000002</v>
      </c>
      <c r="D1001" s="2">
        <f>VLOOKUP(A1001,diploid!A:D,4,FALSE)</f>
        <v>0.11398673099999999</v>
      </c>
      <c r="E1001" s="2">
        <v>2.063417E-2</v>
      </c>
      <c r="F1001" s="3" t="s">
        <v>5479</v>
      </c>
      <c r="G1001" s="2" t="s">
        <v>9</v>
      </c>
      <c r="I1001" s="2" t="str">
        <f t="shared" si="75"/>
        <v>105333438</v>
      </c>
      <c r="J1001" s="2">
        <f t="shared" si="76"/>
        <v>199.6</v>
      </c>
      <c r="K1001" s="2" t="str">
        <f t="shared" si="77"/>
        <v>0.3 ± 0.1</v>
      </c>
      <c r="L1001" s="2">
        <f t="shared" si="78"/>
        <v>2.1000000000000001E-2</v>
      </c>
      <c r="M1001" t="str">
        <f t="shared" si="79"/>
        <v>KAT8 regulatory NSL complex subunit 1</v>
      </c>
    </row>
    <row r="1002" spans="1:13" x14ac:dyDescent="0.35">
      <c r="A1002" t="s">
        <v>5476</v>
      </c>
      <c r="B1002" s="2">
        <v>926.96756189999996</v>
      </c>
      <c r="C1002" s="2">
        <v>0.31375508299999999</v>
      </c>
      <c r="D1002" s="2">
        <f>VLOOKUP(A1002,diploid!A:D,4,FALSE)</f>
        <v>0.12952734199999999</v>
      </c>
      <c r="E1002" s="2">
        <v>4.0372976999999997E-2</v>
      </c>
      <c r="F1002" s="3" t="s">
        <v>5477</v>
      </c>
      <c r="G1002" s="2" t="s">
        <v>9</v>
      </c>
      <c r="I1002" s="2" t="str">
        <f t="shared" si="75"/>
        <v>105342170</v>
      </c>
      <c r="J1002" s="2">
        <f t="shared" si="76"/>
        <v>927</v>
      </c>
      <c r="K1002" s="2" t="str">
        <f t="shared" si="77"/>
        <v>0.3 ± 0.1</v>
      </c>
      <c r="L1002" s="2">
        <f t="shared" si="78"/>
        <v>0.04</v>
      </c>
      <c r="M1002" t="str">
        <f t="shared" si="79"/>
        <v>cytochrome c oxidase subunit 6A mitochondrial</v>
      </c>
    </row>
    <row r="1003" spans="1:13" x14ac:dyDescent="0.35">
      <c r="A1003" t="s">
        <v>5474</v>
      </c>
      <c r="B1003" s="2">
        <v>130.23386740000001</v>
      </c>
      <c r="C1003" s="2">
        <v>0.31273863499999999</v>
      </c>
      <c r="D1003" s="2">
        <f>VLOOKUP(A1003,diploid!A:D,4,FALSE)</f>
        <v>0.114336356</v>
      </c>
      <c r="E1003" s="2">
        <v>2.1785932000000001E-2</v>
      </c>
      <c r="F1003" s="3" t="s">
        <v>5475</v>
      </c>
      <c r="G1003" s="2" t="s">
        <v>9</v>
      </c>
      <c r="I1003" s="2" t="str">
        <f t="shared" si="75"/>
        <v>105347341</v>
      </c>
      <c r="J1003" s="2">
        <f t="shared" si="76"/>
        <v>130.19999999999999</v>
      </c>
      <c r="K1003" s="2" t="str">
        <f t="shared" si="77"/>
        <v>0.3 ± 0.1</v>
      </c>
      <c r="L1003" s="2">
        <f t="shared" si="78"/>
        <v>2.1999999999999999E-2</v>
      </c>
      <c r="M1003" t="str">
        <f t="shared" si="79"/>
        <v>prolyl 4-hydroxylase subunit alpha-1 isoform X1</v>
      </c>
    </row>
    <row r="1004" spans="1:13" x14ac:dyDescent="0.35">
      <c r="A1004" t="s">
        <v>5472</v>
      </c>
      <c r="B1004" s="2">
        <v>531.4999497</v>
      </c>
      <c r="C1004" s="2">
        <v>0.31218414100000003</v>
      </c>
      <c r="D1004" s="2">
        <f>VLOOKUP(A1004,diploid!A:D,4,FALSE)</f>
        <v>0.120166011</v>
      </c>
      <c r="E1004" s="2">
        <v>2.9111416000000001E-2</v>
      </c>
      <c r="F1004" s="3" t="s">
        <v>5473</v>
      </c>
      <c r="G1004" s="2" t="s">
        <v>9</v>
      </c>
      <c r="I1004" s="2" t="str">
        <f t="shared" si="75"/>
        <v>105343747</v>
      </c>
      <c r="J1004" s="2">
        <f t="shared" si="76"/>
        <v>531.5</v>
      </c>
      <c r="K1004" s="2" t="str">
        <f t="shared" si="77"/>
        <v>0.3 ± 0.1</v>
      </c>
      <c r="L1004" s="2">
        <f t="shared" si="78"/>
        <v>2.9000000000000001E-2</v>
      </c>
      <c r="M1004" t="str">
        <f t="shared" si="79"/>
        <v>protein mono-ADP-ribosyltransferase PARP14 isoform X2</v>
      </c>
    </row>
    <row r="1005" spans="1:13" x14ac:dyDescent="0.35">
      <c r="A1005" t="s">
        <v>5470</v>
      </c>
      <c r="B1005" s="2">
        <v>107.4071604</v>
      </c>
      <c r="C1005" s="2">
        <v>0.31147930200000001</v>
      </c>
      <c r="D1005" s="2">
        <f>VLOOKUP(A1005,diploid!A:D,4,FALSE)</f>
        <v>0.10927022</v>
      </c>
      <c r="E1005" s="2">
        <v>1.7259395E-2</v>
      </c>
      <c r="F1005" s="3" t="s">
        <v>5471</v>
      </c>
      <c r="G1005" s="2" t="s">
        <v>9</v>
      </c>
      <c r="I1005" s="2" t="str">
        <f t="shared" si="75"/>
        <v>105344745</v>
      </c>
      <c r="J1005" s="2">
        <f t="shared" si="76"/>
        <v>107.4</v>
      </c>
      <c r="K1005" s="2" t="str">
        <f t="shared" si="77"/>
        <v>0.3 ± 0.1</v>
      </c>
      <c r="L1005" s="2">
        <f t="shared" si="78"/>
        <v>1.7000000000000001E-2</v>
      </c>
      <c r="M1005" t="str">
        <f t="shared" si="79"/>
        <v>very long-chain specific acyl-CoA dehydrogenase mitochondrial</v>
      </c>
    </row>
    <row r="1006" spans="1:13" x14ac:dyDescent="0.35">
      <c r="A1006" t="s">
        <v>5468</v>
      </c>
      <c r="B1006" s="2">
        <v>156.72909720000001</v>
      </c>
      <c r="C1006" s="2">
        <v>0.31122686199999999</v>
      </c>
      <c r="D1006" s="2">
        <f>VLOOKUP(A1006,diploid!A:D,4,FALSE)</f>
        <v>0.106661169</v>
      </c>
      <c r="E1006" s="2">
        <v>1.4814453E-2</v>
      </c>
      <c r="F1006" s="3" t="s">
        <v>5469</v>
      </c>
      <c r="G1006" s="2" t="s">
        <v>9</v>
      </c>
      <c r="I1006" s="2" t="str">
        <f t="shared" si="75"/>
        <v>105327338</v>
      </c>
      <c r="J1006" s="2">
        <f t="shared" si="76"/>
        <v>156.69999999999999</v>
      </c>
      <c r="K1006" s="2" t="str">
        <f t="shared" si="77"/>
        <v>0.3 ± 0.1</v>
      </c>
      <c r="L1006" s="2">
        <f t="shared" si="78"/>
        <v>1.4999999999999999E-2</v>
      </c>
      <c r="M1006" t="str">
        <f t="shared" si="79"/>
        <v>WW domain-containing adapter protein with coiled-coil</v>
      </c>
    </row>
    <row r="1007" spans="1:13" x14ac:dyDescent="0.35">
      <c r="A1007" t="s">
        <v>5466</v>
      </c>
      <c r="B1007" s="2">
        <v>473.78574809999998</v>
      </c>
      <c r="C1007" s="2">
        <v>0.31122519199999998</v>
      </c>
      <c r="D1007" s="2">
        <f>VLOOKUP(A1007,diploid!A:D,4,FALSE)</f>
        <v>0.102071536</v>
      </c>
      <c r="E1007" s="2">
        <v>1.0993652E-2</v>
      </c>
      <c r="F1007" s="3" t="s">
        <v>5467</v>
      </c>
      <c r="G1007" s="2" t="s">
        <v>9</v>
      </c>
      <c r="I1007" s="2" t="str">
        <f t="shared" si="75"/>
        <v>105323165</v>
      </c>
      <c r="J1007" s="2">
        <f t="shared" si="76"/>
        <v>473.8</v>
      </c>
      <c r="K1007" s="2" t="str">
        <f t="shared" si="77"/>
        <v>0.3 ± 0.1</v>
      </c>
      <c r="L1007" s="2">
        <f t="shared" si="78"/>
        <v>1.0999999999999999E-2</v>
      </c>
      <c r="M1007" t="str">
        <f t="shared" si="79"/>
        <v>LOW QUALITY PROTEIN: adenomatous polyposis coli protein</v>
      </c>
    </row>
    <row r="1008" spans="1:13" x14ac:dyDescent="0.35">
      <c r="A1008" t="s">
        <v>5464</v>
      </c>
      <c r="B1008" s="2">
        <v>243.41946229999999</v>
      </c>
      <c r="C1008" s="2">
        <v>0.31005696799999999</v>
      </c>
      <c r="D1008" s="2">
        <f>VLOOKUP(A1008,diploid!A:D,4,FALSE)</f>
        <v>0.13374102399999999</v>
      </c>
      <c r="E1008" s="2">
        <v>4.9917885000000002E-2</v>
      </c>
      <c r="F1008" s="3" t="s">
        <v>5465</v>
      </c>
      <c r="G1008" s="2" t="s">
        <v>9</v>
      </c>
      <c r="I1008" s="2" t="str">
        <f t="shared" si="75"/>
        <v>105337599</v>
      </c>
      <c r="J1008" s="2">
        <f t="shared" si="76"/>
        <v>243.4</v>
      </c>
      <c r="K1008" s="2" t="str">
        <f t="shared" si="77"/>
        <v>0.3 ± 0.1</v>
      </c>
      <c r="L1008" s="2">
        <f t="shared" si="78"/>
        <v>0.05</v>
      </c>
      <c r="M1008" t="str">
        <f t="shared" si="79"/>
        <v>UBX domain-containing protein 4-like isoform X2</v>
      </c>
    </row>
    <row r="1009" spans="1:13" x14ac:dyDescent="0.35">
      <c r="A1009" t="s">
        <v>5462</v>
      </c>
      <c r="B1009" s="2">
        <v>173.14252949999999</v>
      </c>
      <c r="C1009" s="2">
        <v>0.30950482299999998</v>
      </c>
      <c r="D1009" s="2">
        <f>VLOOKUP(A1009,diploid!A:D,4,FALSE)</f>
        <v>0.12914134399999999</v>
      </c>
      <c r="E1009" s="2">
        <v>4.3110519E-2</v>
      </c>
      <c r="F1009" s="3" t="s">
        <v>5463</v>
      </c>
      <c r="G1009" s="2" t="s">
        <v>9</v>
      </c>
      <c r="I1009" s="2" t="str">
        <f t="shared" si="75"/>
        <v>105330935</v>
      </c>
      <c r="J1009" s="2">
        <f t="shared" si="76"/>
        <v>173.1</v>
      </c>
      <c r="K1009" s="2" t="str">
        <f t="shared" si="77"/>
        <v>0.3 ± 0.1</v>
      </c>
      <c r="L1009" s="2">
        <f t="shared" si="78"/>
        <v>4.2999999999999997E-2</v>
      </c>
      <c r="M1009" t="str">
        <f t="shared" si="79"/>
        <v>U1 small nuclear ribonucleoprotein C isoform X1</v>
      </c>
    </row>
    <row r="1010" spans="1:13" x14ac:dyDescent="0.35">
      <c r="A1010" t="s">
        <v>5460</v>
      </c>
      <c r="B1010" s="2">
        <v>129.15160420000001</v>
      </c>
      <c r="C1010" s="2">
        <v>0.309409718</v>
      </c>
      <c r="D1010" s="2">
        <f>VLOOKUP(A1010,diploid!A:D,4,FALSE)</f>
        <v>9.0767125000000004E-2</v>
      </c>
      <c r="E1010" s="2">
        <v>4.5916239999999999E-3</v>
      </c>
      <c r="F1010" s="3" t="s">
        <v>5461</v>
      </c>
      <c r="G1010" s="2" t="s">
        <v>9</v>
      </c>
      <c r="I1010" s="2" t="str">
        <f t="shared" si="75"/>
        <v>105328464</v>
      </c>
      <c r="J1010" s="2">
        <f t="shared" si="76"/>
        <v>129.19999999999999</v>
      </c>
      <c r="K1010" s="2" t="str">
        <f t="shared" si="77"/>
        <v>0.3 ± 0.1</v>
      </c>
      <c r="L1010" s="2">
        <f t="shared" si="78"/>
        <v>5.0000000000000001E-3</v>
      </c>
      <c r="M1010" t="str">
        <f t="shared" si="79"/>
        <v>zinc finger protein squeeze isoform X1</v>
      </c>
    </row>
    <row r="1011" spans="1:13" x14ac:dyDescent="0.35">
      <c r="A1011" t="s">
        <v>5458</v>
      </c>
      <c r="B1011" s="2">
        <v>358.43892</v>
      </c>
      <c r="C1011" s="2">
        <v>0.308111474</v>
      </c>
      <c r="D1011" s="2">
        <f>VLOOKUP(A1011,diploid!A:D,4,FALSE)</f>
        <v>0.101803344</v>
      </c>
      <c r="E1011" s="2">
        <v>1.1637348E-2</v>
      </c>
      <c r="F1011" s="3" t="s">
        <v>5459</v>
      </c>
      <c r="G1011" s="2" t="s">
        <v>9</v>
      </c>
      <c r="I1011" s="2" t="str">
        <f t="shared" si="75"/>
        <v>105329475</v>
      </c>
      <c r="J1011" s="2">
        <f t="shared" si="76"/>
        <v>358.4</v>
      </c>
      <c r="K1011" s="2" t="str">
        <f t="shared" si="77"/>
        <v>0.3 ± 0.1</v>
      </c>
      <c r="L1011" s="2">
        <f t="shared" si="78"/>
        <v>1.2E-2</v>
      </c>
      <c r="M1011" t="str">
        <f t="shared" si="79"/>
        <v>growth factor receptor-bound protein 2 isoform X1</v>
      </c>
    </row>
    <row r="1012" spans="1:13" x14ac:dyDescent="0.35">
      <c r="A1012" t="s">
        <v>5456</v>
      </c>
      <c r="B1012" s="2">
        <v>121.7002813</v>
      </c>
      <c r="C1012" s="2">
        <v>0.30789850299999999</v>
      </c>
      <c r="D1012" s="2">
        <f>VLOOKUP(A1012,diploid!A:D,4,FALSE)</f>
        <v>0.108357671</v>
      </c>
      <c r="E1012" s="2">
        <v>1.7652023999999999E-2</v>
      </c>
      <c r="F1012" s="3" t="s">
        <v>5457</v>
      </c>
      <c r="G1012" s="2" t="s">
        <v>9</v>
      </c>
      <c r="I1012" s="2" t="str">
        <f t="shared" si="75"/>
        <v>105325198</v>
      </c>
      <c r="J1012" s="2">
        <f t="shared" si="76"/>
        <v>121.7</v>
      </c>
      <c r="K1012" s="2" t="str">
        <f t="shared" si="77"/>
        <v>0.3 ± 0.1</v>
      </c>
      <c r="L1012" s="2">
        <f t="shared" si="78"/>
        <v>1.7999999999999999E-2</v>
      </c>
      <c r="M1012" t="str">
        <f t="shared" si="79"/>
        <v>forkhead box protein J3</v>
      </c>
    </row>
    <row r="1013" spans="1:13" x14ac:dyDescent="0.35">
      <c r="A1013" t="s">
        <v>5454</v>
      </c>
      <c r="B1013" s="2">
        <v>110.2346794</v>
      </c>
      <c r="C1013" s="2">
        <v>0.30531265600000002</v>
      </c>
      <c r="D1013" s="2">
        <f>VLOOKUP(A1013,diploid!A:D,4,FALSE)</f>
        <v>0.113675375</v>
      </c>
      <c r="E1013" s="2">
        <v>2.4671050999999999E-2</v>
      </c>
      <c r="F1013" s="3" t="s">
        <v>5455</v>
      </c>
      <c r="G1013" s="2" t="s">
        <v>9</v>
      </c>
      <c r="I1013" s="2" t="str">
        <f t="shared" si="75"/>
        <v>105322741</v>
      </c>
      <c r="J1013" s="2">
        <f t="shared" si="76"/>
        <v>110.2</v>
      </c>
      <c r="K1013" s="2" t="str">
        <f t="shared" si="77"/>
        <v>0.3 ± 0.1</v>
      </c>
      <c r="L1013" s="2">
        <f t="shared" si="78"/>
        <v>2.5000000000000001E-2</v>
      </c>
      <c r="M1013" t="str">
        <f t="shared" si="79"/>
        <v>ecdysone-induced protein 78C-like</v>
      </c>
    </row>
    <row r="1014" spans="1:13" x14ac:dyDescent="0.35">
      <c r="A1014" t="s">
        <v>5452</v>
      </c>
      <c r="B1014" s="2">
        <v>7344.7100979999996</v>
      </c>
      <c r="C1014" s="2">
        <v>0.30513927899999999</v>
      </c>
      <c r="D1014" s="2">
        <f>VLOOKUP(A1014,diploid!A:D,4,FALSE)</f>
        <v>0.12598034699999999</v>
      </c>
      <c r="E1014" s="2">
        <v>4.1708598E-2</v>
      </c>
      <c r="F1014" s="3" t="s">
        <v>5453</v>
      </c>
      <c r="G1014" s="2" t="s">
        <v>9</v>
      </c>
      <c r="I1014" s="2" t="str">
        <f t="shared" si="75"/>
        <v>105343801</v>
      </c>
      <c r="J1014" s="2">
        <f t="shared" si="76"/>
        <v>7344.7</v>
      </c>
      <c r="K1014" s="2" t="str">
        <f t="shared" si="77"/>
        <v>0.3 ± 0.1</v>
      </c>
      <c r="L1014" s="2">
        <f t="shared" si="78"/>
        <v>4.2000000000000003E-2</v>
      </c>
      <c r="M1014" t="str">
        <f t="shared" si="79"/>
        <v>60S ribosomal protein L18</v>
      </c>
    </row>
    <row r="1015" spans="1:13" x14ac:dyDescent="0.35">
      <c r="A1015" t="s">
        <v>5450</v>
      </c>
      <c r="B1015" s="2">
        <v>209.88291269999999</v>
      </c>
      <c r="C1015" s="2">
        <v>0.30486759699999999</v>
      </c>
      <c r="D1015" s="2">
        <f>VLOOKUP(A1015,diploid!A:D,4,FALSE)</f>
        <v>8.8998685999999994E-2</v>
      </c>
      <c r="E1015" s="2">
        <v>4.4721140000000001E-3</v>
      </c>
      <c r="F1015" s="3" t="s">
        <v>5451</v>
      </c>
      <c r="G1015" s="2" t="s">
        <v>9</v>
      </c>
      <c r="I1015" s="2" t="str">
        <f t="shared" si="75"/>
        <v>105325906</v>
      </c>
      <c r="J1015" s="2">
        <f t="shared" si="76"/>
        <v>209.9</v>
      </c>
      <c r="K1015" s="2" t="str">
        <f t="shared" si="77"/>
        <v>0.3 ± 0.1</v>
      </c>
      <c r="L1015" s="2">
        <f t="shared" si="78"/>
        <v>4.0000000000000001E-3</v>
      </c>
      <c r="M1015" t="str">
        <f t="shared" si="79"/>
        <v>nuclear receptor coactivator 6 isoform X2</v>
      </c>
    </row>
    <row r="1016" spans="1:13" x14ac:dyDescent="0.35">
      <c r="A1016" t="s">
        <v>5448</v>
      </c>
      <c r="B1016" s="2">
        <v>336.20943690000001</v>
      </c>
      <c r="C1016" s="2">
        <v>0.30325415300000003</v>
      </c>
      <c r="D1016" s="2">
        <f>VLOOKUP(A1016,diploid!A:D,4,FALSE)</f>
        <v>9.2952274000000001E-2</v>
      </c>
      <c r="E1016" s="2">
        <v>6.7428219999999999E-3</v>
      </c>
      <c r="F1016" s="3" t="s">
        <v>5449</v>
      </c>
      <c r="G1016" s="2" t="s">
        <v>9</v>
      </c>
      <c r="I1016" s="2" t="str">
        <f t="shared" si="75"/>
        <v>105338620</v>
      </c>
      <c r="J1016" s="2">
        <f t="shared" si="76"/>
        <v>336.2</v>
      </c>
      <c r="K1016" s="2" t="str">
        <f t="shared" si="77"/>
        <v>0.3 ± 0.1</v>
      </c>
      <c r="L1016" s="2">
        <f t="shared" si="78"/>
        <v>7.0000000000000001E-3</v>
      </c>
      <c r="M1016" t="str">
        <f t="shared" si="79"/>
        <v>cytoplasmic dynein 1 light intermediate chain 2 isoform X8</v>
      </c>
    </row>
    <row r="1017" spans="1:13" x14ac:dyDescent="0.35">
      <c r="A1017" t="s">
        <v>5446</v>
      </c>
      <c r="B1017" s="2">
        <v>114.0562496</v>
      </c>
      <c r="C1017" s="2">
        <v>0.30249695999999998</v>
      </c>
      <c r="D1017" s="2">
        <f>VLOOKUP(A1017,diploid!A:D,4,FALSE)</f>
        <v>0.10995097299999999</v>
      </c>
      <c r="E1017" s="2">
        <v>2.1648649999999998E-2</v>
      </c>
      <c r="F1017" s="3" t="s">
        <v>5447</v>
      </c>
      <c r="G1017" s="2" t="s">
        <v>9</v>
      </c>
      <c r="I1017" s="2" t="str">
        <f t="shared" si="75"/>
        <v>105334372</v>
      </c>
      <c r="J1017" s="2">
        <f t="shared" si="76"/>
        <v>114.1</v>
      </c>
      <c r="K1017" s="2" t="str">
        <f t="shared" si="77"/>
        <v>0.3 ± 0.1</v>
      </c>
      <c r="L1017" s="2">
        <f t="shared" si="78"/>
        <v>2.1999999999999999E-2</v>
      </c>
      <c r="M1017" t="str">
        <f t="shared" si="79"/>
        <v>zinc finger protein 208-like</v>
      </c>
    </row>
    <row r="1018" spans="1:13" x14ac:dyDescent="0.35">
      <c r="A1018" t="s">
        <v>5444</v>
      </c>
      <c r="B1018" s="2">
        <v>236.59747150000001</v>
      </c>
      <c r="C1018" s="2">
        <v>0.30105184600000001</v>
      </c>
      <c r="D1018" s="2">
        <f>VLOOKUP(A1018,diploid!A:D,4,FALSE)</f>
        <v>9.4664586999999994E-2</v>
      </c>
      <c r="E1018" s="2">
        <v>8.2986039999999994E-3</v>
      </c>
      <c r="F1018" s="3" t="s">
        <v>5445</v>
      </c>
      <c r="G1018" s="2" t="s">
        <v>9</v>
      </c>
      <c r="I1018" s="2" t="str">
        <f t="shared" si="75"/>
        <v>105342461</v>
      </c>
      <c r="J1018" s="2">
        <f t="shared" si="76"/>
        <v>236.6</v>
      </c>
      <c r="K1018" s="2" t="str">
        <f t="shared" si="77"/>
        <v>0.3 ± 0.1</v>
      </c>
      <c r="L1018" s="2">
        <f t="shared" si="78"/>
        <v>8.0000000000000002E-3</v>
      </c>
      <c r="M1018" t="str">
        <f t="shared" si="79"/>
        <v>calmodulin-regulated spectrin-associated protein 1 isoform X3</v>
      </c>
    </row>
    <row r="1019" spans="1:13" x14ac:dyDescent="0.35">
      <c r="A1019" t="s">
        <v>5442</v>
      </c>
      <c r="B1019" s="2">
        <v>3100.5506129999999</v>
      </c>
      <c r="C1019" s="2">
        <v>0.30007432099999998</v>
      </c>
      <c r="D1019" s="2">
        <f>VLOOKUP(A1019,diploid!A:D,4,FALSE)</f>
        <v>0.12082496700000001</v>
      </c>
      <c r="E1019" s="2">
        <v>3.6058529999999998E-2</v>
      </c>
      <c r="F1019" s="3" t="s">
        <v>5443</v>
      </c>
      <c r="G1019" s="2" t="s">
        <v>9</v>
      </c>
      <c r="I1019" s="2" t="str">
        <f t="shared" si="75"/>
        <v>105333469</v>
      </c>
      <c r="J1019" s="2">
        <f t="shared" si="76"/>
        <v>3100.6</v>
      </c>
      <c r="K1019" s="2" t="str">
        <f t="shared" si="77"/>
        <v>0.3 ± 0.1</v>
      </c>
      <c r="L1019" s="2">
        <f t="shared" si="78"/>
        <v>3.5999999999999997E-2</v>
      </c>
      <c r="M1019" t="str">
        <f t="shared" si="79"/>
        <v>60S ribosomal protein L35a</v>
      </c>
    </row>
    <row r="1020" spans="1:13" x14ac:dyDescent="0.35">
      <c r="A1020" t="s">
        <v>5440</v>
      </c>
      <c r="B1020" s="2">
        <v>296.04863239999997</v>
      </c>
      <c r="C1020" s="2">
        <v>0.29925595199999999</v>
      </c>
      <c r="D1020" s="2">
        <f>VLOOKUP(A1020,diploid!A:D,4,FALSE)</f>
        <v>0.12755857900000001</v>
      </c>
      <c r="E1020" s="2">
        <v>4.8954498999999999E-2</v>
      </c>
      <c r="F1020" s="3" t="s">
        <v>5441</v>
      </c>
      <c r="G1020" s="2" t="s">
        <v>9</v>
      </c>
      <c r="I1020" s="2" t="str">
        <f t="shared" si="75"/>
        <v>105340555</v>
      </c>
      <c r="J1020" s="2">
        <f t="shared" si="76"/>
        <v>296</v>
      </c>
      <c r="K1020" s="2" t="str">
        <f t="shared" si="77"/>
        <v>0.3 ± 0.1</v>
      </c>
      <c r="L1020" s="2">
        <f t="shared" si="78"/>
        <v>4.9000000000000002E-2</v>
      </c>
      <c r="M1020" t="str">
        <f t="shared" si="79"/>
        <v>serine/threonine-protein kinase PLK1</v>
      </c>
    </row>
    <row r="1021" spans="1:13" x14ac:dyDescent="0.35">
      <c r="A1021" t="s">
        <v>5438</v>
      </c>
      <c r="B1021" s="2">
        <v>911.67303010000001</v>
      </c>
      <c r="C1021" s="2">
        <v>0.29895818000000002</v>
      </c>
      <c r="D1021" s="2">
        <f>VLOOKUP(A1021,diploid!A:D,4,FALSE)</f>
        <v>0.104585608</v>
      </c>
      <c r="E1021" s="2">
        <v>1.7476649E-2</v>
      </c>
      <c r="F1021" s="3" t="s">
        <v>5439</v>
      </c>
      <c r="G1021" s="2" t="s">
        <v>9</v>
      </c>
      <c r="I1021" s="2" t="str">
        <f t="shared" si="75"/>
        <v>105332649</v>
      </c>
      <c r="J1021" s="2">
        <f t="shared" si="76"/>
        <v>911.7</v>
      </c>
      <c r="K1021" s="2" t="str">
        <f t="shared" si="77"/>
        <v>0.3 ± 0.1</v>
      </c>
      <c r="L1021" s="2">
        <f t="shared" si="78"/>
        <v>1.7000000000000001E-2</v>
      </c>
      <c r="M1021" t="str">
        <f t="shared" si="79"/>
        <v>CAP-Gly domain-containing linker protein 1 isoform X23</v>
      </c>
    </row>
    <row r="1022" spans="1:13" x14ac:dyDescent="0.35">
      <c r="A1022" t="s">
        <v>5436</v>
      </c>
      <c r="B1022" s="2">
        <v>1436.3914540000001</v>
      </c>
      <c r="C1022" s="2">
        <v>0.295734361</v>
      </c>
      <c r="D1022" s="2">
        <f>VLOOKUP(A1022,diploid!A:D,4,FALSE)</f>
        <v>0.12554222500000001</v>
      </c>
      <c r="E1022" s="2">
        <v>4.7152043999999997E-2</v>
      </c>
      <c r="F1022" s="3" t="s">
        <v>5437</v>
      </c>
      <c r="G1022" s="2" t="s">
        <v>9</v>
      </c>
      <c r="I1022" s="2" t="str">
        <f t="shared" si="75"/>
        <v>105336839</v>
      </c>
      <c r="J1022" s="2">
        <f t="shared" si="76"/>
        <v>1436.4</v>
      </c>
      <c r="K1022" s="2" t="str">
        <f t="shared" si="77"/>
        <v>0.3 ± 0.1</v>
      </c>
      <c r="L1022" s="2">
        <f t="shared" si="78"/>
        <v>4.7E-2</v>
      </c>
      <c r="M1022" t="str">
        <f t="shared" si="79"/>
        <v>LOW QUALITY PROTEIN: mRNA decay activator protein ZFP36L1</v>
      </c>
    </row>
    <row r="1023" spans="1:13" x14ac:dyDescent="0.35">
      <c r="A1023" t="s">
        <v>5434</v>
      </c>
      <c r="B1023" s="2">
        <v>936.64942359999998</v>
      </c>
      <c r="C1023" s="2">
        <v>0.29507829200000002</v>
      </c>
      <c r="D1023" s="2">
        <f>VLOOKUP(A1023,diploid!A:D,4,FALSE)</f>
        <v>0.102639863</v>
      </c>
      <c r="E1023" s="2">
        <v>1.707345E-2</v>
      </c>
      <c r="F1023" s="3" t="s">
        <v>5435</v>
      </c>
      <c r="G1023" s="2" t="s">
        <v>9</v>
      </c>
      <c r="I1023" s="2" t="str">
        <f t="shared" si="75"/>
        <v>105318461</v>
      </c>
      <c r="J1023" s="2">
        <f t="shared" si="76"/>
        <v>936.6</v>
      </c>
      <c r="K1023" s="2" t="str">
        <f t="shared" si="77"/>
        <v>0.3 ± 0.1</v>
      </c>
      <c r="L1023" s="2">
        <f t="shared" si="78"/>
        <v>1.7000000000000001E-2</v>
      </c>
      <c r="M1023" t="str">
        <f t="shared" si="79"/>
        <v>RNA-binding protein Nova-1 isoform X6</v>
      </c>
    </row>
    <row r="1024" spans="1:13" x14ac:dyDescent="0.35">
      <c r="A1024" t="s">
        <v>5432</v>
      </c>
      <c r="B1024" s="2">
        <v>6834.8609029999998</v>
      </c>
      <c r="C1024" s="2">
        <v>0.29418448000000003</v>
      </c>
      <c r="D1024" s="2">
        <f>VLOOKUP(A1024,diploid!A:D,4,FALSE)</f>
        <v>0.12624065300000001</v>
      </c>
      <c r="E1024" s="2">
        <v>4.7218620000000003E-2</v>
      </c>
      <c r="F1024" s="3" t="s">
        <v>5433</v>
      </c>
      <c r="G1024" s="2" t="s">
        <v>9</v>
      </c>
      <c r="I1024" s="2" t="str">
        <f t="shared" si="75"/>
        <v>105321315</v>
      </c>
      <c r="J1024" s="2">
        <f t="shared" si="76"/>
        <v>6834.9</v>
      </c>
      <c r="K1024" s="2" t="str">
        <f t="shared" si="77"/>
        <v>0.3 ± 0.1</v>
      </c>
      <c r="L1024" s="2">
        <f t="shared" si="78"/>
        <v>4.7E-2</v>
      </c>
      <c r="M1024" t="str">
        <f t="shared" si="79"/>
        <v>60S ribosomal protein L19</v>
      </c>
    </row>
    <row r="1025" spans="1:13" x14ac:dyDescent="0.35">
      <c r="A1025" t="s">
        <v>5430</v>
      </c>
      <c r="B1025" s="2">
        <v>501.34517310000001</v>
      </c>
      <c r="C1025" s="2">
        <v>0.29313531500000001</v>
      </c>
      <c r="D1025" s="2">
        <f>VLOOKUP(A1025,diploid!A:D,4,FALSE)</f>
        <v>0.113617922</v>
      </c>
      <c r="E1025" s="2">
        <v>3.1498702000000003E-2</v>
      </c>
      <c r="F1025" s="3" t="s">
        <v>5431</v>
      </c>
      <c r="G1025" s="2" t="s">
        <v>9</v>
      </c>
      <c r="I1025" s="2" t="str">
        <f t="shared" si="75"/>
        <v>105320033</v>
      </c>
      <c r="J1025" s="2">
        <f t="shared" si="76"/>
        <v>501.3</v>
      </c>
      <c r="K1025" s="2" t="str">
        <f t="shared" si="77"/>
        <v>0.3 ± 0.1</v>
      </c>
      <c r="L1025" s="2">
        <f t="shared" si="78"/>
        <v>3.1E-2</v>
      </c>
      <c r="M1025" t="str">
        <f t="shared" si="79"/>
        <v>scaffold attachment factor B2 isoform X4</v>
      </c>
    </row>
    <row r="1026" spans="1:13" x14ac:dyDescent="0.35">
      <c r="A1026" t="s">
        <v>5428</v>
      </c>
      <c r="B1026" s="2">
        <v>70.219144200000002</v>
      </c>
      <c r="C1026" s="2">
        <v>0.291841876</v>
      </c>
      <c r="D1026" s="2">
        <f>VLOOKUP(A1026,diploid!A:D,4,FALSE)</f>
        <v>0.110609322</v>
      </c>
      <c r="E1026" s="2">
        <v>2.8051706999999999E-2</v>
      </c>
      <c r="F1026" s="3" t="s">
        <v>5429</v>
      </c>
      <c r="G1026" s="2" t="s">
        <v>9</v>
      </c>
      <c r="I1026" s="2" t="str">
        <f t="shared" si="75"/>
        <v>105318037</v>
      </c>
      <c r="J1026" s="2">
        <f t="shared" si="76"/>
        <v>70.2</v>
      </c>
      <c r="K1026" s="2" t="str">
        <f t="shared" si="77"/>
        <v>0.3 ± 0.1</v>
      </c>
      <c r="L1026" s="2">
        <f t="shared" si="78"/>
        <v>2.8000000000000001E-2</v>
      </c>
      <c r="M1026" t="str">
        <f t="shared" si="79"/>
        <v>thyroid receptor-interacting protein 6</v>
      </c>
    </row>
    <row r="1027" spans="1:13" x14ac:dyDescent="0.35">
      <c r="A1027" t="s">
        <v>5426</v>
      </c>
      <c r="B1027" s="2">
        <v>58.165578580000002</v>
      </c>
      <c r="C1027" s="2">
        <v>0.29149091799999999</v>
      </c>
      <c r="D1027" s="2">
        <f>VLOOKUP(A1027,diploid!A:D,4,FALSE)</f>
        <v>0.12175125000000001</v>
      </c>
      <c r="E1027" s="2">
        <v>4.5682972000000002E-2</v>
      </c>
      <c r="F1027" s="3" t="s">
        <v>5427</v>
      </c>
      <c r="G1027" s="2" t="s">
        <v>9</v>
      </c>
      <c r="I1027" s="2" t="str">
        <f t="shared" ref="I1027:I1090" si="80">RIGHT(A1027,9)</f>
        <v>105335696</v>
      </c>
      <c r="J1027" s="2">
        <f t="shared" ref="J1027:J1090" si="81">ROUND(B1027,1)</f>
        <v>58.2</v>
      </c>
      <c r="K1027" s="2" t="str">
        <f t="shared" ref="K1027:K1090" si="82">ROUND(C1027,1) &amp; " ± " &amp; ROUND(D1027,1)</f>
        <v>0.3 ± 0.1</v>
      </c>
      <c r="L1027" s="2">
        <f t="shared" ref="L1027:L1090" si="83">IF(E1027&lt;0.001,"&lt;0.001",ROUND(E1027,3))</f>
        <v>4.5999999999999999E-2</v>
      </c>
      <c r="M1027" t="str">
        <f t="shared" ref="M1027:M1090" si="84">F1027</f>
        <v>nucleolar GTP-binding protein 2</v>
      </c>
    </row>
    <row r="1028" spans="1:13" x14ac:dyDescent="0.35">
      <c r="A1028" t="s">
        <v>5424</v>
      </c>
      <c r="B1028" s="2">
        <v>180.18239310000001</v>
      </c>
      <c r="C1028" s="2">
        <v>0.29094192000000002</v>
      </c>
      <c r="D1028" s="2">
        <f>VLOOKUP(A1028,diploid!A:D,4,FALSE)</f>
        <v>0.113512507</v>
      </c>
      <c r="E1028" s="2">
        <v>3.2584568000000001E-2</v>
      </c>
      <c r="F1028" s="3" t="s">
        <v>5425</v>
      </c>
      <c r="G1028" s="2" t="s">
        <v>9</v>
      </c>
      <c r="I1028" s="2" t="str">
        <f t="shared" si="80"/>
        <v>105342537</v>
      </c>
      <c r="J1028" s="2">
        <f t="shared" si="81"/>
        <v>180.2</v>
      </c>
      <c r="K1028" s="2" t="str">
        <f t="shared" si="82"/>
        <v>0.3 ± 0.1</v>
      </c>
      <c r="L1028" s="2">
        <f t="shared" si="83"/>
        <v>3.3000000000000002E-2</v>
      </c>
      <c r="M1028" t="str">
        <f t="shared" si="84"/>
        <v>synapsin</v>
      </c>
    </row>
    <row r="1029" spans="1:13" x14ac:dyDescent="0.35">
      <c r="A1029" t="s">
        <v>5422</v>
      </c>
      <c r="B1029" s="2">
        <v>524.88953600000002</v>
      </c>
      <c r="C1029" s="2">
        <v>0.290903527</v>
      </c>
      <c r="D1029" s="2">
        <f>VLOOKUP(A1029,diploid!A:D,4,FALSE)</f>
        <v>8.6231997000000005E-2</v>
      </c>
      <c r="E1029" s="2">
        <v>5.2348580000000002E-3</v>
      </c>
      <c r="F1029" s="3" t="s">
        <v>5423</v>
      </c>
      <c r="G1029" s="2" t="s">
        <v>9</v>
      </c>
      <c r="I1029" s="2" t="str">
        <f t="shared" si="80"/>
        <v>105327381</v>
      </c>
      <c r="J1029" s="2">
        <f t="shared" si="81"/>
        <v>524.9</v>
      </c>
      <c r="K1029" s="2" t="str">
        <f t="shared" si="82"/>
        <v>0.3 ± 0.1</v>
      </c>
      <c r="L1029" s="2">
        <f t="shared" si="83"/>
        <v>5.0000000000000001E-3</v>
      </c>
      <c r="M1029" t="str">
        <f t="shared" si="84"/>
        <v>serine/threonine-protein kinase 26 isoform X20</v>
      </c>
    </row>
    <row r="1030" spans="1:13" x14ac:dyDescent="0.35">
      <c r="A1030" t="s">
        <v>5420</v>
      </c>
      <c r="B1030" s="2">
        <v>1199.642188</v>
      </c>
      <c r="C1030" s="2">
        <v>0.290245486</v>
      </c>
      <c r="D1030" s="2">
        <f>VLOOKUP(A1030,diploid!A:D,4,FALSE)</f>
        <v>0.101444573</v>
      </c>
      <c r="E1030" s="2">
        <v>1.7715748999999999E-2</v>
      </c>
      <c r="F1030" s="3" t="s">
        <v>5421</v>
      </c>
      <c r="G1030" s="2" t="s">
        <v>9</v>
      </c>
      <c r="I1030" s="2" t="str">
        <f t="shared" si="80"/>
        <v>105318039</v>
      </c>
      <c r="J1030" s="2">
        <f t="shared" si="81"/>
        <v>1199.5999999999999</v>
      </c>
      <c r="K1030" s="2" t="str">
        <f t="shared" si="82"/>
        <v>0.3 ± 0.1</v>
      </c>
      <c r="L1030" s="2">
        <f t="shared" si="83"/>
        <v>1.7999999999999999E-2</v>
      </c>
      <c r="M1030" t="str">
        <f t="shared" si="84"/>
        <v>eukaryotic translation initiation factor 5A-1 isoform X2</v>
      </c>
    </row>
    <row r="1031" spans="1:13" x14ac:dyDescent="0.35">
      <c r="A1031" t="s">
        <v>5418</v>
      </c>
      <c r="B1031" s="2">
        <v>131.88036410000001</v>
      </c>
      <c r="C1031" s="2">
        <v>0.28980268100000001</v>
      </c>
      <c r="D1031" s="2">
        <f>VLOOKUP(A1031,diploid!A:D,4,FALSE)</f>
        <v>0.120687215</v>
      </c>
      <c r="E1031" s="2">
        <v>4.5223671E-2</v>
      </c>
      <c r="F1031" s="3" t="s">
        <v>5419</v>
      </c>
      <c r="G1031" s="2" t="s">
        <v>9</v>
      </c>
      <c r="I1031" s="2" t="str">
        <f t="shared" si="80"/>
        <v>105331152</v>
      </c>
      <c r="J1031" s="2">
        <f t="shared" si="81"/>
        <v>131.9</v>
      </c>
      <c r="K1031" s="2" t="str">
        <f t="shared" si="82"/>
        <v>0.3 ± 0.1</v>
      </c>
      <c r="L1031" s="2">
        <f t="shared" si="83"/>
        <v>4.4999999999999998E-2</v>
      </c>
      <c r="M1031" t="str">
        <f t="shared" si="84"/>
        <v>arf-GAP domain and FG repeat-containing protein 1 isoform X1</v>
      </c>
    </row>
    <row r="1032" spans="1:13" x14ac:dyDescent="0.35">
      <c r="A1032" t="s">
        <v>5416</v>
      </c>
      <c r="B1032" s="2">
        <v>117.45108690000001</v>
      </c>
      <c r="C1032" s="2">
        <v>0.28788655000000002</v>
      </c>
      <c r="D1032" s="2">
        <f>VLOOKUP(A1032,diploid!A:D,4,FALSE)</f>
        <v>0.107256303</v>
      </c>
      <c r="E1032" s="2">
        <v>2.5787561000000001E-2</v>
      </c>
      <c r="F1032" s="3" t="s">
        <v>5417</v>
      </c>
      <c r="G1032" s="2" t="s">
        <v>9</v>
      </c>
      <c r="I1032" s="2" t="str">
        <f t="shared" si="80"/>
        <v>105344567</v>
      </c>
      <c r="J1032" s="2">
        <f t="shared" si="81"/>
        <v>117.5</v>
      </c>
      <c r="K1032" s="2" t="str">
        <f t="shared" si="82"/>
        <v>0.3 ± 0.1</v>
      </c>
      <c r="L1032" s="2">
        <f t="shared" si="83"/>
        <v>2.5999999999999999E-2</v>
      </c>
      <c r="M1032" t="str">
        <f t="shared" si="84"/>
        <v>OTU domain-containing protein 5-B</v>
      </c>
    </row>
    <row r="1033" spans="1:13" x14ac:dyDescent="0.35">
      <c r="A1033" t="s">
        <v>5414</v>
      </c>
      <c r="B1033" s="2">
        <v>1789.638516</v>
      </c>
      <c r="C1033" s="2">
        <v>0.28779003199999997</v>
      </c>
      <c r="D1033" s="2">
        <f>VLOOKUP(A1033,diploid!A:D,4,FALSE)</f>
        <v>8.4769908000000005E-2</v>
      </c>
      <c r="E1033" s="2">
        <v>4.9749920000000001E-3</v>
      </c>
      <c r="F1033" s="3" t="s">
        <v>5415</v>
      </c>
      <c r="G1033" s="2" t="s">
        <v>9</v>
      </c>
      <c r="I1033" s="2" t="str">
        <f t="shared" si="80"/>
        <v>105322341</v>
      </c>
      <c r="J1033" s="2">
        <f t="shared" si="81"/>
        <v>1789.6</v>
      </c>
      <c r="K1033" s="2" t="str">
        <f t="shared" si="82"/>
        <v>0.3 ± 0.1</v>
      </c>
      <c r="L1033" s="2">
        <f t="shared" si="83"/>
        <v>5.0000000000000001E-3</v>
      </c>
      <c r="M1033" t="str">
        <f t="shared" si="84"/>
        <v>guanine nucleotide-binding protein subunit beta</v>
      </c>
    </row>
    <row r="1034" spans="1:13" x14ac:dyDescent="0.35">
      <c r="A1034" t="s">
        <v>5412</v>
      </c>
      <c r="B1034" s="2">
        <v>410.41201580000001</v>
      </c>
      <c r="C1034" s="2">
        <v>0.287010349</v>
      </c>
      <c r="D1034" s="2">
        <f>VLOOKUP(A1034,diploid!A:D,4,FALSE)</f>
        <v>0.121471653</v>
      </c>
      <c r="E1034" s="2">
        <v>4.8906244000000001E-2</v>
      </c>
      <c r="F1034" s="3" t="s">
        <v>5413</v>
      </c>
      <c r="G1034" s="2" t="s">
        <v>9</v>
      </c>
      <c r="I1034" s="2" t="str">
        <f t="shared" si="80"/>
        <v>105326419</v>
      </c>
      <c r="J1034" s="2">
        <f t="shared" si="81"/>
        <v>410.4</v>
      </c>
      <c r="K1034" s="2" t="str">
        <f t="shared" si="82"/>
        <v>0.3 ± 0.1</v>
      </c>
      <c r="L1034" s="2">
        <f t="shared" si="83"/>
        <v>4.9000000000000002E-2</v>
      </c>
      <c r="M1034" t="str">
        <f t="shared" si="84"/>
        <v>LIM and SH3 domain protein F42H10.3 isoform X1</v>
      </c>
    </row>
    <row r="1035" spans="1:13" x14ac:dyDescent="0.35">
      <c r="A1035" t="s">
        <v>5410</v>
      </c>
      <c r="B1035" s="2">
        <v>149.21089760000001</v>
      </c>
      <c r="C1035" s="2">
        <v>0.28629729599999998</v>
      </c>
      <c r="D1035" s="2">
        <f>VLOOKUP(A1035,diploid!A:D,4,FALSE)</f>
        <v>0.110936497</v>
      </c>
      <c r="E1035" s="2">
        <v>3.1908397999999998E-2</v>
      </c>
      <c r="F1035" s="3" t="s">
        <v>5411</v>
      </c>
      <c r="G1035" s="2" t="s">
        <v>9</v>
      </c>
      <c r="I1035" s="2" t="str">
        <f t="shared" si="80"/>
        <v>105332113</v>
      </c>
      <c r="J1035" s="2">
        <f t="shared" si="81"/>
        <v>149.19999999999999</v>
      </c>
      <c r="K1035" s="2" t="str">
        <f t="shared" si="82"/>
        <v>0.3 ± 0.1</v>
      </c>
      <c r="L1035" s="2">
        <f t="shared" si="83"/>
        <v>3.2000000000000001E-2</v>
      </c>
      <c r="M1035" t="str">
        <f t="shared" si="84"/>
        <v>kinesin-like protein KIF16B isoform X1</v>
      </c>
    </row>
    <row r="1036" spans="1:13" x14ac:dyDescent="0.35">
      <c r="A1036" t="s">
        <v>5408</v>
      </c>
      <c r="B1036" s="2">
        <v>128.75830629999999</v>
      </c>
      <c r="C1036" s="2">
        <v>0.28474870699999999</v>
      </c>
      <c r="D1036" s="2">
        <f>VLOOKUP(A1036,diploid!A:D,4,FALSE)</f>
        <v>0.103702462</v>
      </c>
      <c r="E1036" s="2">
        <v>2.2828403000000001E-2</v>
      </c>
      <c r="F1036" s="3" t="s">
        <v>5409</v>
      </c>
      <c r="G1036" s="2" t="s">
        <v>9</v>
      </c>
      <c r="I1036" s="2" t="str">
        <f t="shared" si="80"/>
        <v>105342949</v>
      </c>
      <c r="J1036" s="2">
        <f t="shared" si="81"/>
        <v>128.80000000000001</v>
      </c>
      <c r="K1036" s="2" t="str">
        <f t="shared" si="82"/>
        <v>0.3 ± 0.1</v>
      </c>
      <c r="L1036" s="2">
        <f t="shared" si="83"/>
        <v>2.3E-2</v>
      </c>
      <c r="M1036" t="str">
        <f t="shared" si="84"/>
        <v>protein sidekick-2 isoform X1</v>
      </c>
    </row>
    <row r="1037" spans="1:13" x14ac:dyDescent="0.35">
      <c r="A1037" t="s">
        <v>5406</v>
      </c>
      <c r="B1037" s="2">
        <v>413.33784930000002</v>
      </c>
      <c r="C1037" s="2">
        <v>0.28198664899999998</v>
      </c>
      <c r="D1037" s="2">
        <f>VLOOKUP(A1037,diploid!A:D,4,FALSE)</f>
        <v>0.10958461</v>
      </c>
      <c r="E1037" s="2">
        <v>3.2687745999999997E-2</v>
      </c>
      <c r="F1037" s="3" t="s">
        <v>5407</v>
      </c>
      <c r="G1037" s="2" t="s">
        <v>9</v>
      </c>
      <c r="I1037" s="2" t="str">
        <f t="shared" si="80"/>
        <v>105320656</v>
      </c>
      <c r="J1037" s="2">
        <f t="shared" si="81"/>
        <v>413.3</v>
      </c>
      <c r="K1037" s="2" t="str">
        <f t="shared" si="82"/>
        <v>0.3 ± 0.1</v>
      </c>
      <c r="L1037" s="2">
        <f t="shared" si="83"/>
        <v>3.3000000000000002E-2</v>
      </c>
      <c r="M1037" t="str">
        <f t="shared" si="84"/>
        <v>integrin alpha-2-like isoform X10</v>
      </c>
    </row>
    <row r="1038" spans="1:13" x14ac:dyDescent="0.35">
      <c r="A1038" t="s">
        <v>5404</v>
      </c>
      <c r="B1038" s="2">
        <v>258.49292919999999</v>
      </c>
      <c r="C1038" s="2">
        <v>0.28147440200000001</v>
      </c>
      <c r="D1038" s="2">
        <f>VLOOKUP(A1038,diploid!A:D,4,FALSE)</f>
        <v>0.117883707</v>
      </c>
      <c r="E1038" s="2">
        <v>4.739794E-2</v>
      </c>
      <c r="F1038" s="3" t="s">
        <v>5405</v>
      </c>
      <c r="G1038" s="2" t="s">
        <v>9</v>
      </c>
      <c r="I1038" s="2" t="str">
        <f t="shared" si="80"/>
        <v>105323817</v>
      </c>
      <c r="J1038" s="2">
        <f t="shared" si="81"/>
        <v>258.5</v>
      </c>
      <c r="K1038" s="2" t="str">
        <f t="shared" si="82"/>
        <v>0.3 ± 0.1</v>
      </c>
      <c r="L1038" s="2">
        <f t="shared" si="83"/>
        <v>4.7E-2</v>
      </c>
      <c r="M1038" t="str">
        <f t="shared" si="84"/>
        <v>ETS domain-containing protein Elk-3 isoform X1</v>
      </c>
    </row>
    <row r="1039" spans="1:13" x14ac:dyDescent="0.35">
      <c r="A1039" t="s">
        <v>5402</v>
      </c>
      <c r="B1039" s="2">
        <v>469.5441386</v>
      </c>
      <c r="C1039" s="2">
        <v>0.28126326299999999</v>
      </c>
      <c r="D1039" s="2">
        <f>VLOOKUP(A1039,diploid!A:D,4,FALSE)</f>
        <v>0.115803159</v>
      </c>
      <c r="E1039" s="2">
        <v>4.3827319000000003E-2</v>
      </c>
      <c r="F1039" s="3" t="s">
        <v>5403</v>
      </c>
      <c r="G1039" s="2" t="s">
        <v>9</v>
      </c>
      <c r="I1039" s="2" t="str">
        <f t="shared" si="80"/>
        <v>105328272</v>
      </c>
      <c r="J1039" s="2">
        <f t="shared" si="81"/>
        <v>469.5</v>
      </c>
      <c r="K1039" s="2" t="str">
        <f t="shared" si="82"/>
        <v>0.3 ± 0.1</v>
      </c>
      <c r="L1039" s="2">
        <f t="shared" si="83"/>
        <v>4.3999999999999997E-2</v>
      </c>
      <c r="M1039" t="str">
        <f t="shared" si="84"/>
        <v>brother of CDO</v>
      </c>
    </row>
    <row r="1040" spans="1:13" x14ac:dyDescent="0.35">
      <c r="A1040" t="s">
        <v>5400</v>
      </c>
      <c r="B1040" s="2">
        <v>1795.7315040000001</v>
      </c>
      <c r="C1040" s="2">
        <v>0.28067788199999999</v>
      </c>
      <c r="D1040" s="2">
        <f>VLOOKUP(A1040,diploid!A:D,4,FALSE)</f>
        <v>9.9850812999999997E-2</v>
      </c>
      <c r="E1040" s="2">
        <v>2.0189997000000001E-2</v>
      </c>
      <c r="F1040" s="3" t="s">
        <v>5401</v>
      </c>
      <c r="G1040" s="2" t="s">
        <v>9</v>
      </c>
      <c r="I1040" s="2" t="str">
        <f t="shared" si="80"/>
        <v>105344858</v>
      </c>
      <c r="J1040" s="2">
        <f t="shared" si="81"/>
        <v>1795.7</v>
      </c>
      <c r="K1040" s="2" t="str">
        <f t="shared" si="82"/>
        <v>0.3 ± 0.1</v>
      </c>
      <c r="L1040" s="2">
        <f t="shared" si="83"/>
        <v>0.02</v>
      </c>
      <c r="M1040" t="str">
        <f t="shared" si="84"/>
        <v>epidermal growth factor receptor kinase substrate 8 isoform X1</v>
      </c>
    </row>
    <row r="1041" spans="1:13" x14ac:dyDescent="0.35">
      <c r="A1041" t="s">
        <v>5398</v>
      </c>
      <c r="B1041" s="2">
        <v>219.37808150000001</v>
      </c>
      <c r="C1041" s="2">
        <v>0.27509305499999998</v>
      </c>
      <c r="D1041" s="2">
        <f>VLOOKUP(A1041,diploid!A:D,4,FALSE)</f>
        <v>9.6725659000000005E-2</v>
      </c>
      <c r="E1041" s="2">
        <v>1.8935456999999999E-2</v>
      </c>
      <c r="F1041" s="3" t="s">
        <v>5399</v>
      </c>
      <c r="G1041" s="2" t="s">
        <v>9</v>
      </c>
      <c r="I1041" s="2" t="str">
        <f t="shared" si="80"/>
        <v>105319529</v>
      </c>
      <c r="J1041" s="2">
        <f t="shared" si="81"/>
        <v>219.4</v>
      </c>
      <c r="K1041" s="2" t="str">
        <f t="shared" si="82"/>
        <v>0.3 ± 0.1</v>
      </c>
      <c r="L1041" s="2">
        <f t="shared" si="83"/>
        <v>1.9E-2</v>
      </c>
      <c r="M1041" t="str">
        <f t="shared" si="84"/>
        <v>kinesin-like protein KIF17 isoform X2</v>
      </c>
    </row>
    <row r="1042" spans="1:13" x14ac:dyDescent="0.35">
      <c r="A1042" t="s">
        <v>5396</v>
      </c>
      <c r="B1042" s="2">
        <v>401.07652949999999</v>
      </c>
      <c r="C1042" s="2">
        <v>0.27278232499999999</v>
      </c>
      <c r="D1042" s="2">
        <f>VLOOKUP(A1042,diploid!A:D,4,FALSE)</f>
        <v>9.6056660000000002E-2</v>
      </c>
      <c r="E1042" s="2">
        <v>1.9198428E-2</v>
      </c>
      <c r="F1042" s="3" t="s">
        <v>5397</v>
      </c>
      <c r="G1042" s="2" t="s">
        <v>9</v>
      </c>
      <c r="I1042" s="2" t="str">
        <f t="shared" si="80"/>
        <v>105327336</v>
      </c>
      <c r="J1042" s="2">
        <f t="shared" si="81"/>
        <v>401.1</v>
      </c>
      <c r="K1042" s="2" t="str">
        <f t="shared" si="82"/>
        <v>0.3 ± 0.1</v>
      </c>
      <c r="L1042" s="2">
        <f t="shared" si="83"/>
        <v>1.9E-2</v>
      </c>
      <c r="M1042" t="str">
        <f t="shared" si="84"/>
        <v>ras-related protein Rab-5C</v>
      </c>
    </row>
    <row r="1043" spans="1:13" x14ac:dyDescent="0.35">
      <c r="A1043" t="s">
        <v>5394</v>
      </c>
      <c r="B1043" s="2">
        <v>550.2822946</v>
      </c>
      <c r="C1043" s="2">
        <v>0.27265830899999999</v>
      </c>
      <c r="D1043" s="2">
        <f>VLOOKUP(A1043,diploid!A:D,4,FALSE)</f>
        <v>0.11242477300000001</v>
      </c>
      <c r="E1043" s="2">
        <v>4.0352791999999998E-2</v>
      </c>
      <c r="F1043" s="3" t="s">
        <v>5395</v>
      </c>
      <c r="G1043" s="2" t="s">
        <v>9</v>
      </c>
      <c r="I1043" s="2" t="str">
        <f t="shared" si="80"/>
        <v>105333705</v>
      </c>
      <c r="J1043" s="2">
        <f t="shared" si="81"/>
        <v>550.29999999999995</v>
      </c>
      <c r="K1043" s="2" t="str">
        <f t="shared" si="82"/>
        <v>0.3 ± 0.1</v>
      </c>
      <c r="L1043" s="2">
        <f t="shared" si="83"/>
        <v>0.04</v>
      </c>
      <c r="M1043" t="str">
        <f t="shared" si="84"/>
        <v>RNA polymerase-associated protein LEO1</v>
      </c>
    </row>
    <row r="1044" spans="1:13" x14ac:dyDescent="0.35">
      <c r="A1044" t="s">
        <v>5392</v>
      </c>
      <c r="B1044" s="2">
        <v>444.82898569999998</v>
      </c>
      <c r="C1044" s="2">
        <v>0.27230043500000001</v>
      </c>
      <c r="D1044" s="2">
        <f>VLOOKUP(A1044,diploid!A:D,4,FALSE)</f>
        <v>0.10464322700000001</v>
      </c>
      <c r="E1044" s="2">
        <v>3.1634877999999998E-2</v>
      </c>
      <c r="F1044" s="3" t="s">
        <v>5393</v>
      </c>
      <c r="G1044" s="2" t="s">
        <v>9</v>
      </c>
      <c r="I1044" s="2" t="str">
        <f t="shared" si="80"/>
        <v>105326374</v>
      </c>
      <c r="J1044" s="2">
        <f t="shared" si="81"/>
        <v>444.8</v>
      </c>
      <c r="K1044" s="2" t="str">
        <f t="shared" si="82"/>
        <v>0.3 ± 0.1</v>
      </c>
      <c r="L1044" s="2">
        <f t="shared" si="83"/>
        <v>3.2000000000000001E-2</v>
      </c>
      <c r="M1044" t="str">
        <f t="shared" si="84"/>
        <v>transient receptor potential cation channel subfamily M member 2 isoform X2</v>
      </c>
    </row>
    <row r="1045" spans="1:13" x14ac:dyDescent="0.35">
      <c r="A1045" t="s">
        <v>5390</v>
      </c>
      <c r="B1045" s="2">
        <v>335.32452389999997</v>
      </c>
      <c r="C1045" s="2">
        <v>0.27157360800000002</v>
      </c>
      <c r="D1045" s="2">
        <f>VLOOKUP(A1045,diploid!A:D,4,FALSE)</f>
        <v>9.4395862999999997E-2</v>
      </c>
      <c r="E1045" s="2">
        <v>1.7843773E-2</v>
      </c>
      <c r="F1045" s="3" t="s">
        <v>5391</v>
      </c>
      <c r="G1045" s="2" t="s">
        <v>9</v>
      </c>
      <c r="I1045" s="2" t="str">
        <f t="shared" si="80"/>
        <v>105329608</v>
      </c>
      <c r="J1045" s="2">
        <f t="shared" si="81"/>
        <v>335.3</v>
      </c>
      <c r="K1045" s="2" t="str">
        <f t="shared" si="82"/>
        <v>0.3 ± 0.1</v>
      </c>
      <c r="L1045" s="2">
        <f t="shared" si="83"/>
        <v>1.7999999999999999E-2</v>
      </c>
      <c r="M1045" t="str">
        <f t="shared" si="84"/>
        <v>caskin-1 isoform X3</v>
      </c>
    </row>
    <row r="1046" spans="1:13" x14ac:dyDescent="0.35">
      <c r="A1046" t="s">
        <v>5388</v>
      </c>
      <c r="B1046" s="2">
        <v>588.62754580000001</v>
      </c>
      <c r="C1046" s="2">
        <v>0.271317484</v>
      </c>
      <c r="D1046" s="2">
        <f>VLOOKUP(A1046,diploid!A:D,4,FALSE)</f>
        <v>6.8209534000000002E-2</v>
      </c>
      <c r="E1046" s="2">
        <v>1.028153E-3</v>
      </c>
      <c r="F1046" s="3" t="s">
        <v>5389</v>
      </c>
      <c r="G1046" s="2" t="s">
        <v>9</v>
      </c>
      <c r="I1046" s="2" t="str">
        <f t="shared" si="80"/>
        <v>105325886</v>
      </c>
      <c r="J1046" s="2">
        <f t="shared" si="81"/>
        <v>588.6</v>
      </c>
      <c r="K1046" s="2" t="str">
        <f t="shared" si="82"/>
        <v>0.3 ± 0.1</v>
      </c>
      <c r="L1046" s="2">
        <f t="shared" si="83"/>
        <v>1E-3</v>
      </c>
      <c r="M1046" t="str">
        <f t="shared" si="84"/>
        <v>cleavage and polyadenylation specificity factor subunit 6 isoform X1</v>
      </c>
    </row>
    <row r="1047" spans="1:13" x14ac:dyDescent="0.35">
      <c r="A1047" t="s">
        <v>5386</v>
      </c>
      <c r="B1047" s="2">
        <v>189.8131846</v>
      </c>
      <c r="C1047" s="2">
        <v>0.27094854299999999</v>
      </c>
      <c r="D1047" s="2">
        <f>VLOOKUP(A1047,diploid!A:D,4,FALSE)</f>
        <v>0.110261714</v>
      </c>
      <c r="E1047" s="2">
        <v>4.2352550000000003E-2</v>
      </c>
      <c r="F1047" s="3" t="s">
        <v>5387</v>
      </c>
      <c r="G1047" s="2" t="s">
        <v>9</v>
      </c>
      <c r="I1047" s="2" t="str">
        <f t="shared" si="80"/>
        <v>105326140</v>
      </c>
      <c r="J1047" s="2">
        <f t="shared" si="81"/>
        <v>189.8</v>
      </c>
      <c r="K1047" s="2" t="str">
        <f t="shared" si="82"/>
        <v>0.3 ± 0.1</v>
      </c>
      <c r="L1047" s="2">
        <f t="shared" si="83"/>
        <v>4.2000000000000003E-2</v>
      </c>
      <c r="M1047" t="str">
        <f t="shared" si="84"/>
        <v>MORN repeat-containing protein 1 isoform X12</v>
      </c>
    </row>
    <row r="1048" spans="1:13" x14ac:dyDescent="0.35">
      <c r="A1048" t="s">
        <v>5384</v>
      </c>
      <c r="B1048" s="2">
        <v>279.40743909999998</v>
      </c>
      <c r="C1048" s="2">
        <v>0.270771551</v>
      </c>
      <c r="D1048" s="2">
        <f>VLOOKUP(A1048,diploid!A:D,4,FALSE)</f>
        <v>9.4542127000000004E-2</v>
      </c>
      <c r="E1048" s="2">
        <v>1.8328632000000001E-2</v>
      </c>
      <c r="F1048" s="3" t="s">
        <v>5385</v>
      </c>
      <c r="G1048" s="2" t="s">
        <v>9</v>
      </c>
      <c r="I1048" s="2" t="str">
        <f t="shared" si="80"/>
        <v>105347371</v>
      </c>
      <c r="J1048" s="2">
        <f t="shared" si="81"/>
        <v>279.39999999999998</v>
      </c>
      <c r="K1048" s="2" t="str">
        <f t="shared" si="82"/>
        <v>0.3 ± 0.1</v>
      </c>
      <c r="L1048" s="2">
        <f t="shared" si="83"/>
        <v>1.7999999999999999E-2</v>
      </c>
      <c r="M1048" t="str">
        <f t="shared" si="84"/>
        <v>protein scribble homolog isoform X17</v>
      </c>
    </row>
    <row r="1049" spans="1:13" x14ac:dyDescent="0.35">
      <c r="A1049" t="s">
        <v>5382</v>
      </c>
      <c r="B1049" s="2">
        <v>323.73051199999998</v>
      </c>
      <c r="C1049" s="2">
        <v>0.26916979000000002</v>
      </c>
      <c r="D1049" s="2">
        <f>VLOOKUP(A1049,diploid!A:D,4,FALSE)</f>
        <v>0.11097846</v>
      </c>
      <c r="E1049" s="2">
        <v>4.5282926000000001E-2</v>
      </c>
      <c r="F1049" s="3" t="s">
        <v>5383</v>
      </c>
      <c r="G1049" s="2" t="s">
        <v>9</v>
      </c>
      <c r="I1049" s="2" t="str">
        <f t="shared" si="80"/>
        <v>105348163</v>
      </c>
      <c r="J1049" s="2">
        <f t="shared" si="81"/>
        <v>323.7</v>
      </c>
      <c r="K1049" s="2" t="str">
        <f t="shared" si="82"/>
        <v>0.3 ± 0.1</v>
      </c>
      <c r="L1049" s="2">
        <f t="shared" si="83"/>
        <v>4.4999999999999998E-2</v>
      </c>
      <c r="M1049" t="str">
        <f t="shared" si="84"/>
        <v>dipeptidyl peptidase 3 isoform X1</v>
      </c>
    </row>
    <row r="1050" spans="1:13" x14ac:dyDescent="0.35">
      <c r="A1050" t="s">
        <v>5380</v>
      </c>
      <c r="B1050" s="2">
        <v>321.9850227</v>
      </c>
      <c r="C1050" s="2">
        <v>0.26667694800000002</v>
      </c>
      <c r="D1050" s="2">
        <f>VLOOKUP(A1050,diploid!A:D,4,FALSE)</f>
        <v>9.7724776999999999E-2</v>
      </c>
      <c r="E1050" s="2">
        <v>2.4757452999999999E-2</v>
      </c>
      <c r="F1050" s="3" t="s">
        <v>5381</v>
      </c>
      <c r="G1050" s="2" t="s">
        <v>9</v>
      </c>
      <c r="I1050" s="2" t="str">
        <f t="shared" si="80"/>
        <v>105343157</v>
      </c>
      <c r="J1050" s="2">
        <f t="shared" si="81"/>
        <v>322</v>
      </c>
      <c r="K1050" s="2" t="str">
        <f t="shared" si="82"/>
        <v>0.3 ± 0.1</v>
      </c>
      <c r="L1050" s="2">
        <f t="shared" si="83"/>
        <v>2.5000000000000001E-2</v>
      </c>
      <c r="M1050" t="str">
        <f t="shared" si="84"/>
        <v>serine/threonine-protein kinase NLK isoform X1</v>
      </c>
    </row>
    <row r="1051" spans="1:13" x14ac:dyDescent="0.35">
      <c r="A1051" t="s">
        <v>5378</v>
      </c>
      <c r="B1051" s="2">
        <v>1225.1742589999999</v>
      </c>
      <c r="C1051" s="2">
        <v>0.26577746200000002</v>
      </c>
      <c r="D1051" s="2">
        <f>VLOOKUP(A1051,diploid!A:D,4,FALSE)</f>
        <v>0.10890428100000001</v>
      </c>
      <c r="E1051" s="2">
        <v>4.4427661E-2</v>
      </c>
      <c r="F1051" s="3" t="s">
        <v>5379</v>
      </c>
      <c r="G1051" s="2" t="s">
        <v>9</v>
      </c>
      <c r="I1051" s="2" t="str">
        <f t="shared" si="80"/>
        <v>105318129</v>
      </c>
      <c r="J1051" s="2">
        <f t="shared" si="81"/>
        <v>1225.2</v>
      </c>
      <c r="K1051" s="2" t="str">
        <f t="shared" si="82"/>
        <v>0.3 ± 0.1</v>
      </c>
      <c r="L1051" s="2">
        <f t="shared" si="83"/>
        <v>4.3999999999999997E-2</v>
      </c>
      <c r="M1051" t="str">
        <f t="shared" si="84"/>
        <v>RNA-binding protein 25</v>
      </c>
    </row>
    <row r="1052" spans="1:13" x14ac:dyDescent="0.35">
      <c r="A1052" t="s">
        <v>5376</v>
      </c>
      <c r="B1052" s="2">
        <v>847.47677490000001</v>
      </c>
      <c r="C1052" s="2">
        <v>0.26442729500000001</v>
      </c>
      <c r="D1052" s="2">
        <f>VLOOKUP(A1052,diploid!A:D,4,FALSE)</f>
        <v>8.0353858E-2</v>
      </c>
      <c r="E1052" s="2">
        <v>6.8208710000000001E-3</v>
      </c>
      <c r="F1052" s="3" t="s">
        <v>5377</v>
      </c>
      <c r="G1052" s="2" t="s">
        <v>9</v>
      </c>
      <c r="I1052" s="2" t="str">
        <f t="shared" si="80"/>
        <v>105328522</v>
      </c>
      <c r="J1052" s="2">
        <f t="shared" si="81"/>
        <v>847.5</v>
      </c>
      <c r="K1052" s="2" t="str">
        <f t="shared" si="82"/>
        <v>0.3 ± 0.1</v>
      </c>
      <c r="L1052" s="2">
        <f t="shared" si="83"/>
        <v>7.0000000000000001E-3</v>
      </c>
      <c r="M1052" t="str">
        <f t="shared" si="84"/>
        <v>MICAL-like protein 1 isoform X1</v>
      </c>
    </row>
    <row r="1053" spans="1:13" x14ac:dyDescent="0.35">
      <c r="A1053" t="s">
        <v>5374</v>
      </c>
      <c r="B1053" s="2">
        <v>211.90205449999999</v>
      </c>
      <c r="C1053" s="2">
        <v>0.25941008199999999</v>
      </c>
      <c r="D1053" s="2">
        <f>VLOOKUP(A1053,diploid!A:D,4,FALSE)</f>
        <v>0.108414757</v>
      </c>
      <c r="E1053" s="2">
        <v>4.9312861999999999E-2</v>
      </c>
      <c r="F1053" s="3" t="s">
        <v>5375</v>
      </c>
      <c r="G1053" s="2" t="s">
        <v>9</v>
      </c>
      <c r="I1053" s="2" t="str">
        <f t="shared" si="80"/>
        <v>105319956</v>
      </c>
      <c r="J1053" s="2">
        <f t="shared" si="81"/>
        <v>211.9</v>
      </c>
      <c r="K1053" s="2" t="str">
        <f t="shared" si="82"/>
        <v>0.3 ± 0.1</v>
      </c>
      <c r="L1053" s="2">
        <f t="shared" si="83"/>
        <v>4.9000000000000002E-2</v>
      </c>
      <c r="M1053" t="str">
        <f t="shared" si="84"/>
        <v>MDS1 and EVI1 complex locus protein EVI1-B</v>
      </c>
    </row>
    <row r="1054" spans="1:13" x14ac:dyDescent="0.35">
      <c r="A1054" t="s">
        <v>5372</v>
      </c>
      <c r="B1054" s="2">
        <v>408.6729143</v>
      </c>
      <c r="C1054" s="2">
        <v>0.25940630100000001</v>
      </c>
      <c r="D1054" s="2">
        <f>VLOOKUP(A1054,diploid!A:D,4,FALSE)</f>
        <v>0.10277257300000001</v>
      </c>
      <c r="E1054" s="2">
        <v>3.8103303999999998E-2</v>
      </c>
      <c r="F1054" s="3" t="s">
        <v>5373</v>
      </c>
      <c r="G1054" s="2" t="s">
        <v>9</v>
      </c>
      <c r="I1054" s="2" t="str">
        <f t="shared" si="80"/>
        <v>105323904</v>
      </c>
      <c r="J1054" s="2">
        <f t="shared" si="81"/>
        <v>408.7</v>
      </c>
      <c r="K1054" s="2" t="str">
        <f t="shared" si="82"/>
        <v>0.3 ± 0.1</v>
      </c>
      <c r="L1054" s="2">
        <f t="shared" si="83"/>
        <v>3.7999999999999999E-2</v>
      </c>
      <c r="M1054" t="str">
        <f t="shared" si="84"/>
        <v>charged multivesicular body protein 4b</v>
      </c>
    </row>
    <row r="1055" spans="1:13" x14ac:dyDescent="0.35">
      <c r="A1055" t="s">
        <v>5370</v>
      </c>
      <c r="B1055" s="2">
        <v>174.01910380000001</v>
      </c>
      <c r="C1055" s="2">
        <v>0.25850652200000002</v>
      </c>
      <c r="D1055" s="2">
        <f>VLOOKUP(A1055,diploid!A:D,4,FALSE)</f>
        <v>0.10265738000000001</v>
      </c>
      <c r="E1055" s="2">
        <v>3.8411256999999997E-2</v>
      </c>
      <c r="F1055" s="3" t="s">
        <v>5371</v>
      </c>
      <c r="G1055" s="2" t="s">
        <v>9</v>
      </c>
      <c r="I1055" s="2" t="str">
        <f t="shared" si="80"/>
        <v>105348343</v>
      </c>
      <c r="J1055" s="2">
        <f t="shared" si="81"/>
        <v>174</v>
      </c>
      <c r="K1055" s="2" t="str">
        <f t="shared" si="82"/>
        <v>0.3 ± 0.1</v>
      </c>
      <c r="L1055" s="2">
        <f t="shared" si="83"/>
        <v>3.7999999999999999E-2</v>
      </c>
      <c r="M1055" t="str">
        <f t="shared" si="84"/>
        <v>protein YIPF5 isoform X1</v>
      </c>
    </row>
    <row r="1056" spans="1:13" x14ac:dyDescent="0.35">
      <c r="A1056" t="s">
        <v>5368</v>
      </c>
      <c r="B1056" s="2">
        <v>93.085689759999994</v>
      </c>
      <c r="C1056" s="2">
        <v>0.25797335999999998</v>
      </c>
      <c r="D1056" s="2">
        <f>VLOOKUP(A1056,diploid!A:D,4,FALSE)</f>
        <v>0.101349458</v>
      </c>
      <c r="E1056" s="2">
        <v>3.6471274999999997E-2</v>
      </c>
      <c r="F1056" s="3" t="s">
        <v>5369</v>
      </c>
      <c r="G1056" s="2" t="s">
        <v>9</v>
      </c>
      <c r="I1056" s="2" t="str">
        <f t="shared" si="80"/>
        <v>105337549</v>
      </c>
      <c r="J1056" s="2">
        <f t="shared" si="81"/>
        <v>93.1</v>
      </c>
      <c r="K1056" s="2" t="str">
        <f t="shared" si="82"/>
        <v>0.3 ± 0.1</v>
      </c>
      <c r="L1056" s="2">
        <f t="shared" si="83"/>
        <v>3.5999999999999997E-2</v>
      </c>
      <c r="M1056" t="str">
        <f t="shared" si="84"/>
        <v>syntaxin-binding protein 1 isoform X1</v>
      </c>
    </row>
    <row r="1057" spans="1:13" x14ac:dyDescent="0.35">
      <c r="A1057" t="s">
        <v>5366</v>
      </c>
      <c r="B1057" s="2">
        <v>504.70912950000002</v>
      </c>
      <c r="C1057" s="2">
        <v>0.25665427499999999</v>
      </c>
      <c r="D1057" s="2">
        <f>VLOOKUP(A1057,diploid!A:D,4,FALSE)</f>
        <v>0.103760795</v>
      </c>
      <c r="E1057" s="2">
        <v>4.2487753000000003E-2</v>
      </c>
      <c r="F1057" s="3" t="s">
        <v>5367</v>
      </c>
      <c r="G1057" s="2" t="s">
        <v>9</v>
      </c>
      <c r="I1057" s="2" t="str">
        <f t="shared" si="80"/>
        <v>105333436</v>
      </c>
      <c r="J1057" s="2">
        <f t="shared" si="81"/>
        <v>504.7</v>
      </c>
      <c r="K1057" s="2" t="str">
        <f t="shared" si="82"/>
        <v>0.3 ± 0.1</v>
      </c>
      <c r="L1057" s="2">
        <f t="shared" si="83"/>
        <v>4.2000000000000003E-2</v>
      </c>
      <c r="M1057" t="str">
        <f t="shared" si="84"/>
        <v>chromobox protein homolog 1 isoform X1</v>
      </c>
    </row>
    <row r="1058" spans="1:13" x14ac:dyDescent="0.35">
      <c r="A1058" t="s">
        <v>5364</v>
      </c>
      <c r="B1058" s="2">
        <v>555.60317199999997</v>
      </c>
      <c r="C1058" s="2">
        <v>0.254554744</v>
      </c>
      <c r="D1058" s="2">
        <f>VLOOKUP(A1058,diploid!A:D,4,FALSE)</f>
        <v>8.7687007999999997E-2</v>
      </c>
      <c r="E1058" s="2">
        <v>1.7499503E-2</v>
      </c>
      <c r="F1058" s="3" t="s">
        <v>5365</v>
      </c>
      <c r="G1058" s="2" t="s">
        <v>9</v>
      </c>
      <c r="I1058" s="2" t="str">
        <f t="shared" si="80"/>
        <v>105340330</v>
      </c>
      <c r="J1058" s="2">
        <f t="shared" si="81"/>
        <v>555.6</v>
      </c>
      <c r="K1058" s="2" t="str">
        <f t="shared" si="82"/>
        <v>0.3 ± 0.1</v>
      </c>
      <c r="L1058" s="2">
        <f t="shared" si="83"/>
        <v>1.7000000000000001E-2</v>
      </c>
      <c r="M1058" t="str">
        <f t="shared" si="84"/>
        <v>LOW QUALITY PROTEIN: paired box protein Pax-8</v>
      </c>
    </row>
    <row r="1059" spans="1:13" x14ac:dyDescent="0.35">
      <c r="A1059" t="s">
        <v>5362</v>
      </c>
      <c r="B1059" s="2">
        <v>363.17360020000001</v>
      </c>
      <c r="C1059" s="2">
        <v>0.25443775499999999</v>
      </c>
      <c r="D1059" s="2">
        <f>VLOOKUP(A1059,diploid!A:D,4,FALSE)</f>
        <v>0.106268801</v>
      </c>
      <c r="E1059" s="2">
        <v>4.9728837999999997E-2</v>
      </c>
      <c r="F1059" s="3" t="s">
        <v>5363</v>
      </c>
      <c r="G1059" s="2" t="s">
        <v>9</v>
      </c>
      <c r="I1059" s="2" t="str">
        <f t="shared" si="80"/>
        <v>105330254</v>
      </c>
      <c r="J1059" s="2">
        <f t="shared" si="81"/>
        <v>363.2</v>
      </c>
      <c r="K1059" s="2" t="str">
        <f t="shared" si="82"/>
        <v>0.3 ± 0.1</v>
      </c>
      <c r="L1059" s="2">
        <f t="shared" si="83"/>
        <v>0.05</v>
      </c>
      <c r="M1059" t="str">
        <f t="shared" si="84"/>
        <v>cyclin-T2 isoform X1</v>
      </c>
    </row>
    <row r="1060" spans="1:13" x14ac:dyDescent="0.35">
      <c r="A1060" t="s">
        <v>5360</v>
      </c>
      <c r="B1060" s="2">
        <v>216.1249531</v>
      </c>
      <c r="C1060" s="2">
        <v>0.248047512</v>
      </c>
      <c r="D1060" s="2">
        <f>VLOOKUP(A1060,diploid!A:D,4,FALSE)</f>
        <v>0.101090895</v>
      </c>
      <c r="E1060" s="2">
        <v>4.5071598999999997E-2</v>
      </c>
      <c r="F1060" s="3" t="s">
        <v>5361</v>
      </c>
      <c r="G1060" s="2" t="s">
        <v>9</v>
      </c>
      <c r="I1060" s="2" t="str">
        <f t="shared" si="80"/>
        <v>105324392</v>
      </c>
      <c r="J1060" s="2">
        <f t="shared" si="81"/>
        <v>216.1</v>
      </c>
      <c r="K1060" s="2" t="str">
        <f t="shared" si="82"/>
        <v>0.2 ± 0.1</v>
      </c>
      <c r="L1060" s="2">
        <f t="shared" si="83"/>
        <v>4.4999999999999998E-2</v>
      </c>
      <c r="M1060" t="str">
        <f t="shared" si="84"/>
        <v>RING finger protein 10 isoform X2</v>
      </c>
    </row>
    <row r="1061" spans="1:13" x14ac:dyDescent="0.35">
      <c r="A1061" t="s">
        <v>5358</v>
      </c>
      <c r="B1061" s="2">
        <v>539.61552930000005</v>
      </c>
      <c r="C1061" s="2">
        <v>0.24744585899999999</v>
      </c>
      <c r="D1061" s="2">
        <f>VLOOKUP(A1061,diploid!A:D,4,FALSE)</f>
        <v>9.4336011999999997E-2</v>
      </c>
      <c r="E1061" s="2">
        <v>3.2061139000000002E-2</v>
      </c>
      <c r="F1061" s="3" t="s">
        <v>5359</v>
      </c>
      <c r="G1061" s="2" t="s">
        <v>9</v>
      </c>
      <c r="I1061" s="2" t="str">
        <f t="shared" si="80"/>
        <v>105344250</v>
      </c>
      <c r="J1061" s="2">
        <f t="shared" si="81"/>
        <v>539.6</v>
      </c>
      <c r="K1061" s="2" t="str">
        <f t="shared" si="82"/>
        <v>0.2 ± 0.1</v>
      </c>
      <c r="L1061" s="2">
        <f t="shared" si="83"/>
        <v>3.2000000000000001E-2</v>
      </c>
      <c r="M1061" t="str">
        <f t="shared" si="84"/>
        <v>neurogenic locus notch homolog protein 1 isoform X1</v>
      </c>
    </row>
    <row r="1062" spans="1:13" x14ac:dyDescent="0.35">
      <c r="A1062" t="s">
        <v>5356</v>
      </c>
      <c r="B1062" s="2">
        <v>520.53435030000003</v>
      </c>
      <c r="C1062" s="2">
        <v>0.24636823599999999</v>
      </c>
      <c r="D1062" s="2">
        <f>VLOOKUP(A1062,diploid!A:D,4,FALSE)</f>
        <v>8.7129622000000004E-2</v>
      </c>
      <c r="E1062" s="2">
        <v>2.0847351E-2</v>
      </c>
      <c r="F1062" s="3" t="s">
        <v>5357</v>
      </c>
      <c r="G1062" s="2" t="s">
        <v>9</v>
      </c>
      <c r="I1062" s="2" t="str">
        <f t="shared" si="80"/>
        <v>105318050</v>
      </c>
      <c r="J1062" s="2">
        <f t="shared" si="81"/>
        <v>520.5</v>
      </c>
      <c r="K1062" s="2" t="str">
        <f t="shared" si="82"/>
        <v>0.2 ± 0.1</v>
      </c>
      <c r="L1062" s="2">
        <f t="shared" si="83"/>
        <v>2.1000000000000001E-2</v>
      </c>
      <c r="M1062" t="str">
        <f t="shared" si="84"/>
        <v>Golgi integral membrane protein 4 isoform X2</v>
      </c>
    </row>
    <row r="1063" spans="1:13" x14ac:dyDescent="0.35">
      <c r="A1063" t="s">
        <v>5354</v>
      </c>
      <c r="B1063" s="2">
        <v>190.98273420000001</v>
      </c>
      <c r="C1063" s="2">
        <v>0.24227251899999999</v>
      </c>
      <c r="D1063" s="2">
        <f>VLOOKUP(A1063,diploid!A:D,4,FALSE)</f>
        <v>8.8053152999999995E-2</v>
      </c>
      <c r="E1063" s="2">
        <v>2.4711779E-2</v>
      </c>
      <c r="F1063" s="3" t="s">
        <v>5355</v>
      </c>
      <c r="G1063" s="2" t="s">
        <v>9</v>
      </c>
      <c r="I1063" s="2" t="str">
        <f t="shared" si="80"/>
        <v>105334614</v>
      </c>
      <c r="J1063" s="2">
        <f t="shared" si="81"/>
        <v>191</v>
      </c>
      <c r="K1063" s="2" t="str">
        <f t="shared" si="82"/>
        <v>0.2 ± 0.1</v>
      </c>
      <c r="L1063" s="2">
        <f t="shared" si="83"/>
        <v>2.5000000000000001E-2</v>
      </c>
      <c r="M1063" t="str">
        <f t="shared" si="84"/>
        <v>alpha/beta hydrolase domain-containing protein 17B</v>
      </c>
    </row>
    <row r="1064" spans="1:13" x14ac:dyDescent="0.35">
      <c r="A1064" t="s">
        <v>5352</v>
      </c>
      <c r="B1064" s="2">
        <v>1521.6974359999999</v>
      </c>
      <c r="C1064" s="2">
        <v>0.239653225</v>
      </c>
      <c r="D1064" s="2">
        <f>VLOOKUP(A1064,diploid!A:D,4,FALSE)</f>
        <v>8.6902082000000005E-2</v>
      </c>
      <c r="E1064" s="2">
        <v>2.4573332999999999E-2</v>
      </c>
      <c r="F1064" s="3" t="s">
        <v>5353</v>
      </c>
      <c r="G1064" s="2" t="s">
        <v>9</v>
      </c>
      <c r="I1064" s="2" t="str">
        <f t="shared" si="80"/>
        <v>105323136</v>
      </c>
      <c r="J1064" s="2">
        <f t="shared" si="81"/>
        <v>1521.7</v>
      </c>
      <c r="K1064" s="2" t="str">
        <f t="shared" si="82"/>
        <v>0.2 ± 0.1</v>
      </c>
      <c r="L1064" s="2">
        <f t="shared" si="83"/>
        <v>2.5000000000000001E-2</v>
      </c>
      <c r="M1064" t="str">
        <f t="shared" si="84"/>
        <v>LOW QUALITY PROTEIN: microtubule-actin cross-linking factor 1</v>
      </c>
    </row>
    <row r="1065" spans="1:13" x14ac:dyDescent="0.35">
      <c r="A1065" t="s">
        <v>5350</v>
      </c>
      <c r="B1065" s="2">
        <v>529.07522010000002</v>
      </c>
      <c r="C1065" s="2">
        <v>0.233426255</v>
      </c>
      <c r="D1065" s="2">
        <f>VLOOKUP(A1065,diploid!A:D,4,FALSE)</f>
        <v>8.1811544E-2</v>
      </c>
      <c r="E1065" s="2">
        <v>2.0310643999999999E-2</v>
      </c>
      <c r="F1065" s="3" t="s">
        <v>5351</v>
      </c>
      <c r="G1065" s="2" t="s">
        <v>9</v>
      </c>
      <c r="I1065" s="2" t="str">
        <f t="shared" si="80"/>
        <v>105321494</v>
      </c>
      <c r="J1065" s="2">
        <f t="shared" si="81"/>
        <v>529.1</v>
      </c>
      <c r="K1065" s="2" t="str">
        <f t="shared" si="82"/>
        <v>0.2 ± 0.1</v>
      </c>
      <c r="L1065" s="2">
        <f t="shared" si="83"/>
        <v>0.02</v>
      </c>
      <c r="M1065" t="str">
        <f t="shared" si="84"/>
        <v>septin-2 isoform X7</v>
      </c>
    </row>
    <row r="1066" spans="1:13" x14ac:dyDescent="0.35">
      <c r="A1066" t="s">
        <v>5348</v>
      </c>
      <c r="B1066" s="2">
        <v>972.82588129999999</v>
      </c>
      <c r="C1066" s="2">
        <v>0.23205899699999999</v>
      </c>
      <c r="D1066" s="2">
        <f>VLOOKUP(A1066,diploid!A:D,4,FALSE)</f>
        <v>7.9992538000000002E-2</v>
      </c>
      <c r="E1066" s="2">
        <v>1.8328632000000001E-2</v>
      </c>
      <c r="F1066" s="3" t="s">
        <v>5349</v>
      </c>
      <c r="G1066" s="2" t="s">
        <v>9</v>
      </c>
      <c r="I1066" s="2" t="str">
        <f t="shared" si="80"/>
        <v>105339346</v>
      </c>
      <c r="J1066" s="2">
        <f t="shared" si="81"/>
        <v>972.8</v>
      </c>
      <c r="K1066" s="2" t="str">
        <f t="shared" si="82"/>
        <v>0.2 ± 0.1</v>
      </c>
      <c r="L1066" s="2">
        <f t="shared" si="83"/>
        <v>1.7999999999999999E-2</v>
      </c>
      <c r="M1066" t="str">
        <f t="shared" si="84"/>
        <v>glypican-6</v>
      </c>
    </row>
    <row r="1067" spans="1:13" x14ac:dyDescent="0.35">
      <c r="A1067" t="s">
        <v>5346</v>
      </c>
      <c r="B1067" s="2">
        <v>256.74117940000002</v>
      </c>
      <c r="C1067" s="2">
        <v>0.22691587999999999</v>
      </c>
      <c r="D1067" s="2">
        <f>VLOOKUP(A1067,diploid!A:D,4,FALSE)</f>
        <v>8.5841630000000002E-2</v>
      </c>
      <c r="E1067" s="2">
        <v>3.2086501000000003E-2</v>
      </c>
      <c r="F1067" s="3" t="s">
        <v>5347</v>
      </c>
      <c r="G1067" s="2" t="s">
        <v>9</v>
      </c>
      <c r="I1067" s="2" t="str">
        <f t="shared" si="80"/>
        <v>105348108</v>
      </c>
      <c r="J1067" s="2">
        <f t="shared" si="81"/>
        <v>256.7</v>
      </c>
      <c r="K1067" s="2" t="str">
        <f t="shared" si="82"/>
        <v>0.2 ± 0.1</v>
      </c>
      <c r="L1067" s="2">
        <f t="shared" si="83"/>
        <v>3.2000000000000001E-2</v>
      </c>
      <c r="M1067" t="str">
        <f t="shared" si="84"/>
        <v>ankyrin repeat and IBR domain-containing protein 1</v>
      </c>
    </row>
    <row r="1068" spans="1:13" x14ac:dyDescent="0.35">
      <c r="A1068" t="s">
        <v>5344</v>
      </c>
      <c r="B1068" s="2">
        <v>319.33314890000003</v>
      </c>
      <c r="C1068" s="2">
        <v>0.220924869</v>
      </c>
      <c r="D1068" s="2">
        <f>VLOOKUP(A1068,diploid!A:D,4,FALSE)</f>
        <v>9.0238339000000001E-2</v>
      </c>
      <c r="E1068" s="2">
        <v>4.8025657999999999E-2</v>
      </c>
      <c r="F1068" s="3" t="s">
        <v>5345</v>
      </c>
      <c r="G1068" s="2" t="s">
        <v>9</v>
      </c>
      <c r="I1068" s="2" t="str">
        <f t="shared" si="80"/>
        <v>105325881</v>
      </c>
      <c r="J1068" s="2">
        <f t="shared" si="81"/>
        <v>319.3</v>
      </c>
      <c r="K1068" s="2" t="str">
        <f t="shared" si="82"/>
        <v>0.2 ± 0.1</v>
      </c>
      <c r="L1068" s="2">
        <f t="shared" si="83"/>
        <v>4.8000000000000001E-2</v>
      </c>
      <c r="M1068" t="str">
        <f t="shared" si="84"/>
        <v>inositol 145-trisphosphate receptor type 1 isoform X5</v>
      </c>
    </row>
    <row r="1069" spans="1:13" x14ac:dyDescent="0.35">
      <c r="A1069" t="s">
        <v>5342</v>
      </c>
      <c r="B1069" s="2">
        <v>384.87269220000002</v>
      </c>
      <c r="C1069" s="2">
        <v>0.21975853200000001</v>
      </c>
      <c r="D1069" s="2">
        <f>VLOOKUP(A1069,diploid!A:D,4,FALSE)</f>
        <v>9.0250130999999997E-2</v>
      </c>
      <c r="E1069" s="2">
        <v>4.9601632999999999E-2</v>
      </c>
      <c r="F1069" s="3" t="s">
        <v>5343</v>
      </c>
      <c r="G1069" s="2" t="s">
        <v>9</v>
      </c>
      <c r="I1069" s="2" t="str">
        <f t="shared" si="80"/>
        <v>105347392</v>
      </c>
      <c r="J1069" s="2">
        <f t="shared" si="81"/>
        <v>384.9</v>
      </c>
      <c r="K1069" s="2" t="str">
        <f t="shared" si="82"/>
        <v>0.2 ± 0.1</v>
      </c>
      <c r="L1069" s="2">
        <f t="shared" si="83"/>
        <v>0.05</v>
      </c>
      <c r="M1069" t="str">
        <f t="shared" si="84"/>
        <v>serine/threonine-protein kinase N2 isoform X1</v>
      </c>
    </row>
    <row r="1070" spans="1:13" x14ac:dyDescent="0.35">
      <c r="A1070" t="s">
        <v>5340</v>
      </c>
      <c r="B1070" s="2">
        <v>280.5159213</v>
      </c>
      <c r="C1070" s="2">
        <v>0.21858796599999999</v>
      </c>
      <c r="D1070" s="2">
        <f>VLOOKUP(A1070,diploid!A:D,4,FALSE)</f>
        <v>8.2640664000000003E-2</v>
      </c>
      <c r="E1070" s="2">
        <v>3.2376829000000003E-2</v>
      </c>
      <c r="F1070" s="3" t="s">
        <v>5341</v>
      </c>
      <c r="G1070" s="2" t="s">
        <v>9</v>
      </c>
      <c r="I1070" s="2" t="str">
        <f t="shared" si="80"/>
        <v>105343885</v>
      </c>
      <c r="J1070" s="2">
        <f t="shared" si="81"/>
        <v>280.5</v>
      </c>
      <c r="K1070" s="2" t="str">
        <f t="shared" si="82"/>
        <v>0.2 ± 0.1</v>
      </c>
      <c r="L1070" s="2">
        <f t="shared" si="83"/>
        <v>3.2000000000000001E-2</v>
      </c>
      <c r="M1070" t="str">
        <f t="shared" si="84"/>
        <v>transcriptional adapter 2-beta</v>
      </c>
    </row>
    <row r="1071" spans="1:13" x14ac:dyDescent="0.35">
      <c r="A1071" t="s">
        <v>5338</v>
      </c>
      <c r="B1071" s="2">
        <v>197.76520629999999</v>
      </c>
      <c r="C1071" s="2">
        <v>0.214612413</v>
      </c>
      <c r="D1071" s="2">
        <f>VLOOKUP(A1071,diploid!A:D,4,FALSE)</f>
        <v>8.5828323999999998E-2</v>
      </c>
      <c r="E1071" s="2">
        <v>4.3867550999999998E-2</v>
      </c>
      <c r="F1071" s="3" t="s">
        <v>5339</v>
      </c>
      <c r="G1071" s="2" t="s">
        <v>9</v>
      </c>
      <c r="I1071" s="2" t="str">
        <f t="shared" si="80"/>
        <v>105338501</v>
      </c>
      <c r="J1071" s="2">
        <f t="shared" si="81"/>
        <v>197.8</v>
      </c>
      <c r="K1071" s="2" t="str">
        <f t="shared" si="82"/>
        <v>0.2 ± 0.1</v>
      </c>
      <c r="L1071" s="2">
        <f t="shared" si="83"/>
        <v>4.3999999999999997E-2</v>
      </c>
      <c r="M1071" t="str">
        <f t="shared" si="84"/>
        <v>protein phosphatase 1 regulatory subunit 16A isoform X1</v>
      </c>
    </row>
    <row r="1072" spans="1:13" x14ac:dyDescent="0.35">
      <c r="A1072" t="s">
        <v>5336</v>
      </c>
      <c r="B1072" s="2">
        <v>1236.17967</v>
      </c>
      <c r="C1072" s="2">
        <v>0.21234065899999999</v>
      </c>
      <c r="D1072" s="2">
        <f>VLOOKUP(A1072,diploid!A:D,4,FALSE)</f>
        <v>7.9382490999999999E-2</v>
      </c>
      <c r="E1072" s="2">
        <v>3.0977172000000001E-2</v>
      </c>
      <c r="F1072" s="3" t="s">
        <v>5337</v>
      </c>
      <c r="G1072" s="2" t="s">
        <v>9</v>
      </c>
      <c r="I1072" s="2" t="str">
        <f t="shared" si="80"/>
        <v>105338935</v>
      </c>
      <c r="J1072" s="2">
        <f t="shared" si="81"/>
        <v>1236.2</v>
      </c>
      <c r="K1072" s="2" t="str">
        <f t="shared" si="82"/>
        <v>0.2 ± 0.1</v>
      </c>
      <c r="L1072" s="2">
        <f t="shared" si="83"/>
        <v>3.1E-2</v>
      </c>
      <c r="M1072" t="str">
        <f t="shared" si="84"/>
        <v>LOW QUALITY PROTEIN: homeodomain-interacting protein kinase 2</v>
      </c>
    </row>
    <row r="1073" spans="1:13" x14ac:dyDescent="0.35">
      <c r="A1073" t="s">
        <v>5334</v>
      </c>
      <c r="B1073" s="2">
        <v>497.56601210000002</v>
      </c>
      <c r="C1073" s="2">
        <v>0.20920259999999999</v>
      </c>
      <c r="D1073" s="2">
        <f>VLOOKUP(A1073,diploid!A:D,4,FALSE)</f>
        <v>8.0044428000000001E-2</v>
      </c>
      <c r="E1073" s="2">
        <v>4.3024848999999997E-2</v>
      </c>
      <c r="F1073" s="3" t="s">
        <v>5335</v>
      </c>
      <c r="G1073" s="2" t="s">
        <v>9</v>
      </c>
      <c r="I1073" s="2" t="str">
        <f t="shared" si="80"/>
        <v>105320742</v>
      </c>
      <c r="J1073" s="2">
        <f t="shared" si="81"/>
        <v>497.6</v>
      </c>
      <c r="K1073" s="2" t="str">
        <f t="shared" si="82"/>
        <v>0.2 ± 0.1</v>
      </c>
      <c r="L1073" s="2">
        <f t="shared" si="83"/>
        <v>4.2999999999999997E-2</v>
      </c>
      <c r="M1073" t="str">
        <f t="shared" si="84"/>
        <v>catenin beta-like</v>
      </c>
    </row>
    <row r="1074" spans="1:13" x14ac:dyDescent="0.35">
      <c r="A1074" t="s">
        <v>5332</v>
      </c>
      <c r="B1074" s="2">
        <v>412.09066209999997</v>
      </c>
      <c r="C1074" s="2">
        <v>0.204342364</v>
      </c>
      <c r="D1074" s="2">
        <f>VLOOKUP(A1074,diploid!A:D,4,FALSE)</f>
        <v>7.9177404000000007E-2</v>
      </c>
      <c r="E1074" s="2">
        <v>3.7923785000000002E-2</v>
      </c>
      <c r="F1074" s="3" t="s">
        <v>5333</v>
      </c>
      <c r="G1074" s="2" t="s">
        <v>9</v>
      </c>
      <c r="I1074" s="2" t="str">
        <f t="shared" si="80"/>
        <v>105324971</v>
      </c>
      <c r="J1074" s="2">
        <f t="shared" si="81"/>
        <v>412.1</v>
      </c>
      <c r="K1074" s="2" t="str">
        <f t="shared" si="82"/>
        <v>0.2 ± 0.1</v>
      </c>
      <c r="L1074" s="2">
        <f t="shared" si="83"/>
        <v>3.7999999999999999E-2</v>
      </c>
      <c r="M1074" t="str">
        <f t="shared" si="84"/>
        <v>segment polarity protein dishevelled homolog DVL-3 isoform X11</v>
      </c>
    </row>
    <row r="1075" spans="1:13" x14ac:dyDescent="0.35">
      <c r="A1075" t="s">
        <v>5330</v>
      </c>
      <c r="B1075" s="2">
        <v>13.397070709999999</v>
      </c>
      <c r="C1075" s="2">
        <v>0.154700422</v>
      </c>
      <c r="D1075" s="2">
        <f>VLOOKUP(A1075,diploid!A:D,4,FALSE)</f>
        <v>0.214926282</v>
      </c>
      <c r="E1075" s="2">
        <v>1.7574124999999999E-2</v>
      </c>
      <c r="F1075" s="3" t="s">
        <v>5331</v>
      </c>
      <c r="G1075" s="2" t="s">
        <v>9</v>
      </c>
      <c r="I1075" s="2" t="str">
        <f t="shared" si="80"/>
        <v>105339238</v>
      </c>
      <c r="J1075" s="2">
        <f t="shared" si="81"/>
        <v>13.4</v>
      </c>
      <c r="K1075" s="2" t="str">
        <f t="shared" si="82"/>
        <v>0.2 ± 0.2</v>
      </c>
      <c r="L1075" s="2">
        <f t="shared" si="83"/>
        <v>1.7999999999999999E-2</v>
      </c>
      <c r="M1075" t="str">
        <f t="shared" si="84"/>
        <v>jmjC domain-containing protein 8</v>
      </c>
    </row>
    <row r="1076" spans="1:13" x14ac:dyDescent="0.35">
      <c r="A1076" t="s">
        <v>5328</v>
      </c>
      <c r="B1076" s="2">
        <v>10.57848394</v>
      </c>
      <c r="C1076" s="2">
        <v>0.122866528</v>
      </c>
      <c r="D1076" s="2">
        <f>VLOOKUP(A1076,diploid!A:D,4,FALSE)</f>
        <v>0.27828043000000002</v>
      </c>
      <c r="E1076" s="2">
        <v>5.0638059999999997E-3</v>
      </c>
      <c r="F1076" s="3" t="s">
        <v>5329</v>
      </c>
      <c r="G1076" s="2" t="s">
        <v>9</v>
      </c>
      <c r="I1076" s="2" t="str">
        <f t="shared" si="80"/>
        <v>105322263</v>
      </c>
      <c r="J1076" s="2">
        <f t="shared" si="81"/>
        <v>10.6</v>
      </c>
      <c r="K1076" s="2" t="str">
        <f t="shared" si="82"/>
        <v>0.1 ± 0.3</v>
      </c>
      <c r="L1076" s="2">
        <f t="shared" si="83"/>
        <v>5.0000000000000001E-3</v>
      </c>
      <c r="M1076" t="str">
        <f t="shared" si="84"/>
        <v>sperm motility kinase X</v>
      </c>
    </row>
    <row r="1077" spans="1:13" x14ac:dyDescent="0.35">
      <c r="A1077" t="s">
        <v>5326</v>
      </c>
      <c r="B1077" s="2">
        <v>18.079760100000001</v>
      </c>
      <c r="C1077" s="2">
        <v>9.7586432000000001E-2</v>
      </c>
      <c r="D1077" s="2">
        <f>VLOOKUP(A1077,diploid!A:D,4,FALSE)</f>
        <v>0.179956851</v>
      </c>
      <c r="E1077" s="2">
        <v>1.1485660999999999E-2</v>
      </c>
      <c r="F1077" s="3" t="s">
        <v>5327</v>
      </c>
      <c r="G1077" s="2" t="s">
        <v>9</v>
      </c>
      <c r="I1077" s="2" t="str">
        <f t="shared" si="80"/>
        <v>105318402</v>
      </c>
      <c r="J1077" s="2">
        <f t="shared" si="81"/>
        <v>18.100000000000001</v>
      </c>
      <c r="K1077" s="2" t="str">
        <f t="shared" si="82"/>
        <v>0.1 ± 0.2</v>
      </c>
      <c r="L1077" s="2">
        <f t="shared" si="83"/>
        <v>1.0999999999999999E-2</v>
      </c>
      <c r="M1077" t="str">
        <f t="shared" si="84"/>
        <v>synaptonemal complex protein 2 isoform X3</v>
      </c>
    </row>
    <row r="1078" spans="1:13" x14ac:dyDescent="0.35">
      <c r="A1078" t="s">
        <v>5324</v>
      </c>
      <c r="B1078" s="2">
        <v>29.462109550000001</v>
      </c>
      <c r="C1078" s="2">
        <v>-6.2810069999999999E-3</v>
      </c>
      <c r="D1078" s="2">
        <f>VLOOKUP(A1078,diploid!A:D,4,FALSE)</f>
        <v>0.227135015</v>
      </c>
      <c r="E1078" s="2">
        <v>3.7838834000000002E-2</v>
      </c>
      <c r="F1078" s="3" t="s">
        <v>5325</v>
      </c>
      <c r="G1078" s="2" t="s">
        <v>9</v>
      </c>
      <c r="I1078" s="2" t="str">
        <f t="shared" si="80"/>
        <v>117680460</v>
      </c>
      <c r="J1078" s="2">
        <f t="shared" si="81"/>
        <v>29.5</v>
      </c>
      <c r="K1078" s="2" t="str">
        <f t="shared" si="82"/>
        <v>0 ± 0.2</v>
      </c>
      <c r="L1078" s="2">
        <f t="shared" si="83"/>
        <v>3.7999999999999999E-2</v>
      </c>
      <c r="M1078" t="str">
        <f t="shared" si="84"/>
        <v>lysM and putative peptidoglycan-binding domain-containing protein 2-like isoform X1</v>
      </c>
    </row>
    <row r="1079" spans="1:13" x14ac:dyDescent="0.35">
      <c r="A1079" t="s">
        <v>5322</v>
      </c>
      <c r="B1079" s="2">
        <v>431.50327620000002</v>
      </c>
      <c r="C1079" s="2">
        <v>-0.214433279</v>
      </c>
      <c r="D1079" s="2">
        <f>VLOOKUP(A1079,diploid!A:D,4,FALSE)</f>
        <v>7.3796486999999994E-2</v>
      </c>
      <c r="E1079" s="2">
        <v>1.8517305000000001E-2</v>
      </c>
      <c r="F1079" s="3" t="s">
        <v>5323</v>
      </c>
      <c r="G1079" s="2" t="s">
        <v>9</v>
      </c>
      <c r="I1079" s="2" t="str">
        <f t="shared" si="80"/>
        <v>105331190</v>
      </c>
      <c r="J1079" s="2">
        <f t="shared" si="81"/>
        <v>431.5</v>
      </c>
      <c r="K1079" s="2" t="str">
        <f t="shared" si="82"/>
        <v>-0.2 ± 0.1</v>
      </c>
      <c r="L1079" s="2">
        <f t="shared" si="83"/>
        <v>1.9E-2</v>
      </c>
      <c r="M1079" t="str">
        <f t="shared" si="84"/>
        <v>serine/threonine-protein kinase 38-like isoform X1</v>
      </c>
    </row>
    <row r="1080" spans="1:13" x14ac:dyDescent="0.35">
      <c r="A1080" t="s">
        <v>5320</v>
      </c>
      <c r="B1080" s="2">
        <v>829.30394960000001</v>
      </c>
      <c r="C1080" s="2">
        <v>-0.22119103500000001</v>
      </c>
      <c r="D1080" s="2">
        <f>VLOOKUP(A1080,diploid!A:D,4,FALSE)</f>
        <v>7.6029939000000005E-2</v>
      </c>
      <c r="E1080" s="2">
        <v>1.8351301E-2</v>
      </c>
      <c r="F1080" s="3" t="s">
        <v>5321</v>
      </c>
      <c r="G1080" s="2" t="s">
        <v>9</v>
      </c>
      <c r="I1080" s="2" t="str">
        <f t="shared" si="80"/>
        <v>105333703</v>
      </c>
      <c r="J1080" s="2">
        <f t="shared" si="81"/>
        <v>829.3</v>
      </c>
      <c r="K1080" s="2" t="str">
        <f t="shared" si="82"/>
        <v>-0.2 ± 0.1</v>
      </c>
      <c r="L1080" s="2">
        <f t="shared" si="83"/>
        <v>1.7999999999999999E-2</v>
      </c>
      <c r="M1080" t="str">
        <f t="shared" si="84"/>
        <v>disabled homolog 2-interacting protein isoform X6</v>
      </c>
    </row>
    <row r="1081" spans="1:13" x14ac:dyDescent="0.35">
      <c r="A1081" t="s">
        <v>5318</v>
      </c>
      <c r="B1081" s="2">
        <v>644.86838390000003</v>
      </c>
      <c r="C1081" s="2">
        <v>-0.229152831</v>
      </c>
      <c r="D1081" s="2">
        <f>VLOOKUP(A1081,diploid!A:D,4,FALSE)</f>
        <v>6.5792115999999998E-2</v>
      </c>
      <c r="E1081" s="2">
        <v>4.4930769999999998E-3</v>
      </c>
      <c r="F1081" s="3" t="s">
        <v>5319</v>
      </c>
      <c r="G1081" s="2" t="s">
        <v>9</v>
      </c>
      <c r="I1081" s="2" t="str">
        <f t="shared" si="80"/>
        <v>105338734</v>
      </c>
      <c r="J1081" s="2">
        <f t="shared" si="81"/>
        <v>644.9</v>
      </c>
      <c r="K1081" s="2" t="str">
        <f t="shared" si="82"/>
        <v>-0.2 ± 0.1</v>
      </c>
      <c r="L1081" s="2">
        <f t="shared" si="83"/>
        <v>4.0000000000000001E-3</v>
      </c>
      <c r="M1081" t="str">
        <f t="shared" si="84"/>
        <v>arginine-glutamic acid dipeptide repeats protein</v>
      </c>
    </row>
    <row r="1082" spans="1:13" x14ac:dyDescent="0.35">
      <c r="A1082" t="s">
        <v>5316</v>
      </c>
      <c r="B1082" s="2">
        <v>1156.7933290000001</v>
      </c>
      <c r="C1082" s="2">
        <v>-0.22922218699999999</v>
      </c>
      <c r="D1082" s="2">
        <f>VLOOKUP(A1082,diploid!A:D,4,FALSE)</f>
        <v>8.0437709999999996E-2</v>
      </c>
      <c r="E1082" s="2">
        <v>2.0549774E-2</v>
      </c>
      <c r="F1082" s="3" t="s">
        <v>5317</v>
      </c>
      <c r="G1082" s="2" t="s">
        <v>9</v>
      </c>
      <c r="I1082" s="2" t="str">
        <f t="shared" si="80"/>
        <v>105335326</v>
      </c>
      <c r="J1082" s="2">
        <f t="shared" si="81"/>
        <v>1156.8</v>
      </c>
      <c r="K1082" s="2" t="str">
        <f t="shared" si="82"/>
        <v>-0.2 ± 0.1</v>
      </c>
      <c r="L1082" s="2">
        <f t="shared" si="83"/>
        <v>2.1000000000000001E-2</v>
      </c>
      <c r="M1082" t="str">
        <f t="shared" si="84"/>
        <v>signal transducer and activator of transcription 5B isoform X4</v>
      </c>
    </row>
    <row r="1083" spans="1:13" x14ac:dyDescent="0.35">
      <c r="A1083" t="s">
        <v>5314</v>
      </c>
      <c r="B1083" s="2">
        <v>308.05330500000002</v>
      </c>
      <c r="C1083" s="2">
        <v>-0.229731977</v>
      </c>
      <c r="D1083" s="2">
        <f>VLOOKUP(A1083,diploid!A:D,4,FALSE)</f>
        <v>9.4865227999999996E-2</v>
      </c>
      <c r="E1083" s="2">
        <v>4.9635401000000003E-2</v>
      </c>
      <c r="F1083" s="3" t="s">
        <v>5315</v>
      </c>
      <c r="G1083" s="2" t="s">
        <v>9</v>
      </c>
      <c r="I1083" s="2" t="str">
        <f t="shared" si="80"/>
        <v>117692916</v>
      </c>
      <c r="J1083" s="2">
        <f t="shared" si="81"/>
        <v>308.10000000000002</v>
      </c>
      <c r="K1083" s="2" t="str">
        <f t="shared" si="82"/>
        <v>-0.2 ± 0.1</v>
      </c>
      <c r="L1083" s="2">
        <f t="shared" si="83"/>
        <v>0.05</v>
      </c>
      <c r="M1083" t="str">
        <f t="shared" si="84"/>
        <v>N-acetylglucosaminyl-phosphatidylinositol de-N-acetylase-like isoform X1</v>
      </c>
    </row>
    <row r="1084" spans="1:13" x14ac:dyDescent="0.35">
      <c r="A1084" t="s">
        <v>5312</v>
      </c>
      <c r="B1084" s="2">
        <v>400.21625019999999</v>
      </c>
      <c r="C1084" s="2">
        <v>-0.236443234</v>
      </c>
      <c r="D1084" s="2">
        <f>VLOOKUP(A1084,diploid!A:D,4,FALSE)</f>
        <v>8.1819038999999996E-2</v>
      </c>
      <c r="E1084" s="2">
        <v>1.8567516999999999E-2</v>
      </c>
      <c r="F1084" s="3" t="s">
        <v>5313</v>
      </c>
      <c r="G1084" s="2" t="s">
        <v>9</v>
      </c>
      <c r="I1084" s="2" t="str">
        <f t="shared" si="80"/>
        <v>105324517</v>
      </c>
      <c r="J1084" s="2">
        <f t="shared" si="81"/>
        <v>400.2</v>
      </c>
      <c r="K1084" s="2" t="str">
        <f t="shared" si="82"/>
        <v>-0.2 ± 0.1</v>
      </c>
      <c r="L1084" s="2">
        <f t="shared" si="83"/>
        <v>1.9E-2</v>
      </c>
      <c r="M1084" t="str">
        <f t="shared" si="84"/>
        <v>G protein-coupled receptor kinase 5 isoform X2</v>
      </c>
    </row>
    <row r="1085" spans="1:13" x14ac:dyDescent="0.35">
      <c r="A1085" t="s">
        <v>5310</v>
      </c>
      <c r="B1085" s="2">
        <v>285.47295200000002</v>
      </c>
      <c r="C1085" s="2">
        <v>-0.24899165000000001</v>
      </c>
      <c r="D1085" s="2">
        <f>VLOOKUP(A1085,diploid!A:D,4,FALSE)</f>
        <v>9.4307951000000001E-2</v>
      </c>
      <c r="E1085" s="2">
        <v>3.0885141000000001E-2</v>
      </c>
      <c r="F1085" s="3" t="s">
        <v>5311</v>
      </c>
      <c r="G1085" s="2" t="s">
        <v>9</v>
      </c>
      <c r="I1085" s="2" t="str">
        <f t="shared" si="80"/>
        <v>105346661</v>
      </c>
      <c r="J1085" s="2">
        <f t="shared" si="81"/>
        <v>285.5</v>
      </c>
      <c r="K1085" s="2" t="str">
        <f t="shared" si="82"/>
        <v>-0.2 ± 0.1</v>
      </c>
      <c r="L1085" s="2">
        <f t="shared" si="83"/>
        <v>3.1E-2</v>
      </c>
      <c r="M1085" t="str">
        <f t="shared" si="84"/>
        <v>myosin-2 heavy chain isoform X7</v>
      </c>
    </row>
    <row r="1086" spans="1:13" x14ac:dyDescent="0.35">
      <c r="A1086" t="s">
        <v>5308</v>
      </c>
      <c r="B1086" s="2">
        <v>221.41033569999999</v>
      </c>
      <c r="C1086" s="2">
        <v>-0.250387264</v>
      </c>
      <c r="D1086" s="2">
        <f>VLOOKUP(A1086,diploid!A:D,4,FALSE)</f>
        <v>0.10243390400000001</v>
      </c>
      <c r="E1086" s="2">
        <v>4.5242749999999998E-2</v>
      </c>
      <c r="F1086" s="3" t="s">
        <v>5309</v>
      </c>
      <c r="G1086" s="2" t="s">
        <v>9</v>
      </c>
      <c r="I1086" s="2" t="str">
        <f t="shared" si="80"/>
        <v>105328612</v>
      </c>
      <c r="J1086" s="2">
        <f t="shared" si="81"/>
        <v>221.4</v>
      </c>
      <c r="K1086" s="2" t="str">
        <f t="shared" si="82"/>
        <v>-0.3 ± 0.1</v>
      </c>
      <c r="L1086" s="2">
        <f t="shared" si="83"/>
        <v>4.4999999999999998E-2</v>
      </c>
      <c r="M1086" t="str">
        <f t="shared" si="84"/>
        <v>tyrosine-protein phosphatase non-receptor type 4 isoform X1</v>
      </c>
    </row>
    <row r="1087" spans="1:13" x14ac:dyDescent="0.35">
      <c r="A1087" t="s">
        <v>5306</v>
      </c>
      <c r="B1087" s="2">
        <v>539.54047779999996</v>
      </c>
      <c r="C1087" s="2">
        <v>-0.25585086699999998</v>
      </c>
      <c r="D1087" s="2">
        <f>VLOOKUP(A1087,diploid!A:D,4,FALSE)</f>
        <v>0.103425904</v>
      </c>
      <c r="E1087" s="2">
        <v>4.2402637E-2</v>
      </c>
      <c r="F1087" s="3" t="s">
        <v>5307</v>
      </c>
      <c r="G1087" s="2" t="s">
        <v>9</v>
      </c>
      <c r="I1087" s="2" t="str">
        <f t="shared" si="80"/>
        <v>105332231</v>
      </c>
      <c r="J1087" s="2">
        <f t="shared" si="81"/>
        <v>539.5</v>
      </c>
      <c r="K1087" s="2" t="str">
        <f t="shared" si="82"/>
        <v>-0.3 ± 0.1</v>
      </c>
      <c r="L1087" s="2">
        <f t="shared" si="83"/>
        <v>4.2000000000000003E-2</v>
      </c>
      <c r="M1087" t="str">
        <f t="shared" si="84"/>
        <v>myocyte-specific enhancer factor 2C isoform X1</v>
      </c>
    </row>
    <row r="1088" spans="1:13" x14ac:dyDescent="0.35">
      <c r="A1088" t="s">
        <v>5304</v>
      </c>
      <c r="B1088" s="2">
        <v>133.0638328</v>
      </c>
      <c r="C1088" s="2">
        <v>-0.25704407200000001</v>
      </c>
      <c r="D1088" s="2">
        <f>VLOOKUP(A1088,diploid!A:D,4,FALSE)</f>
        <v>0.102831833</v>
      </c>
      <c r="E1088" s="2">
        <v>3.9978685E-2</v>
      </c>
      <c r="F1088" s="3" t="s">
        <v>5305</v>
      </c>
      <c r="G1088" s="2" t="s">
        <v>9</v>
      </c>
      <c r="I1088" s="2" t="str">
        <f t="shared" si="80"/>
        <v>105320775</v>
      </c>
      <c r="J1088" s="2">
        <f t="shared" si="81"/>
        <v>133.1</v>
      </c>
      <c r="K1088" s="2" t="str">
        <f t="shared" si="82"/>
        <v>-0.3 ± 0.1</v>
      </c>
      <c r="L1088" s="2">
        <f t="shared" si="83"/>
        <v>0.04</v>
      </c>
      <c r="M1088" t="str">
        <f t="shared" si="84"/>
        <v>dyslexia-associated protein KIAA0319-like protein isoform X1</v>
      </c>
    </row>
    <row r="1089" spans="1:13" x14ac:dyDescent="0.35">
      <c r="A1089" t="s">
        <v>5303</v>
      </c>
      <c r="B1089" s="2">
        <v>64.733079059999994</v>
      </c>
      <c r="C1089" s="2">
        <v>-0.25888878599999998</v>
      </c>
      <c r="D1089" s="2">
        <f>VLOOKUP(A1089,diploid!A:D,4,FALSE)</f>
        <v>0.49058312900000001</v>
      </c>
      <c r="E1089" s="2">
        <v>4.3212921000000001E-2</v>
      </c>
      <c r="F1089" s="3" t="s">
        <v>99</v>
      </c>
      <c r="G1089" s="2" t="s">
        <v>9</v>
      </c>
      <c r="I1089" s="2" t="str">
        <f t="shared" si="80"/>
        <v>109619118</v>
      </c>
      <c r="J1089" s="2">
        <f t="shared" si="81"/>
        <v>64.7</v>
      </c>
      <c r="K1089" s="2" t="str">
        <f t="shared" si="82"/>
        <v>-0.3 ± 0.5</v>
      </c>
      <c r="L1089" s="2">
        <f t="shared" si="83"/>
        <v>4.2999999999999997E-2</v>
      </c>
      <c r="M1089" t="str">
        <f t="shared" si="84"/>
        <v>multiple epidermal growth factor-like domains protein 10</v>
      </c>
    </row>
    <row r="1090" spans="1:13" x14ac:dyDescent="0.35">
      <c r="A1090" t="s">
        <v>5301</v>
      </c>
      <c r="B1090" s="2">
        <v>483.71935919999999</v>
      </c>
      <c r="C1090" s="2">
        <v>-0.26045816599999999</v>
      </c>
      <c r="D1090" s="2">
        <f>VLOOKUP(A1090,diploid!A:D,4,FALSE)</f>
        <v>0.1018802</v>
      </c>
      <c r="E1090" s="2">
        <v>3.5448983000000003E-2</v>
      </c>
      <c r="F1090" s="3" t="s">
        <v>5302</v>
      </c>
      <c r="G1090" s="2" t="s">
        <v>9</v>
      </c>
      <c r="I1090" s="2" t="str">
        <f t="shared" si="80"/>
        <v>105346688</v>
      </c>
      <c r="J1090" s="2">
        <f t="shared" si="81"/>
        <v>483.7</v>
      </c>
      <c r="K1090" s="2" t="str">
        <f t="shared" si="82"/>
        <v>-0.3 ± 0.1</v>
      </c>
      <c r="L1090" s="2">
        <f t="shared" si="83"/>
        <v>3.5000000000000003E-2</v>
      </c>
      <c r="M1090" t="str">
        <f t="shared" si="84"/>
        <v>disks large homolog 1 isoform X7</v>
      </c>
    </row>
    <row r="1091" spans="1:13" x14ac:dyDescent="0.35">
      <c r="A1091" t="s">
        <v>5299</v>
      </c>
      <c r="B1091" s="2">
        <v>565.78936999999996</v>
      </c>
      <c r="C1091" s="2">
        <v>-0.26073659999999999</v>
      </c>
      <c r="D1091" s="2">
        <f>VLOOKUP(A1091,diploid!A:D,4,FALSE)</f>
        <v>0.108512725</v>
      </c>
      <c r="E1091" s="2">
        <v>4.8025657999999999E-2</v>
      </c>
      <c r="F1091" s="3" t="s">
        <v>5300</v>
      </c>
      <c r="G1091" s="2" t="s">
        <v>9</v>
      </c>
      <c r="I1091" s="2" t="str">
        <f t="shared" ref="I1091:I1154" si="85">RIGHT(A1091,9)</f>
        <v>105341112</v>
      </c>
      <c r="J1091" s="2">
        <f t="shared" ref="J1091:J1154" si="86">ROUND(B1091,1)</f>
        <v>565.79999999999995</v>
      </c>
      <c r="K1091" s="2" t="str">
        <f t="shared" ref="K1091:K1154" si="87">ROUND(C1091,1) &amp; " ± " &amp; ROUND(D1091,1)</f>
        <v>-0.3 ± 0.1</v>
      </c>
      <c r="L1091" s="2">
        <f t="shared" ref="L1091:L1154" si="88">IF(E1091&lt;0.001,"&lt;0.001",ROUND(E1091,3))</f>
        <v>4.8000000000000001E-2</v>
      </c>
      <c r="M1091" t="str">
        <f t="shared" ref="M1091:M1154" si="89">F1091</f>
        <v>calcium/calmodulin-dependent protein kinase type II delta chain isoform X2</v>
      </c>
    </row>
    <row r="1092" spans="1:13" x14ac:dyDescent="0.35">
      <c r="A1092" t="s">
        <v>5297</v>
      </c>
      <c r="B1092" s="2">
        <v>850.18233980000002</v>
      </c>
      <c r="C1092" s="2">
        <v>-0.27247061700000003</v>
      </c>
      <c r="D1092" s="2">
        <f>VLOOKUP(A1092,diploid!A:D,4,FALSE)</f>
        <v>0.106469905</v>
      </c>
      <c r="E1092" s="2">
        <v>3.4292481999999999E-2</v>
      </c>
      <c r="F1092" s="3" t="s">
        <v>5298</v>
      </c>
      <c r="G1092" s="2" t="s">
        <v>9</v>
      </c>
      <c r="I1092" s="2" t="str">
        <f t="shared" si="85"/>
        <v>105321187</v>
      </c>
      <c r="J1092" s="2">
        <f t="shared" si="86"/>
        <v>850.2</v>
      </c>
      <c r="K1092" s="2" t="str">
        <f t="shared" si="87"/>
        <v>-0.3 ± 0.1</v>
      </c>
      <c r="L1092" s="2">
        <f t="shared" si="88"/>
        <v>3.4000000000000002E-2</v>
      </c>
      <c r="M1092" t="str">
        <f t="shared" si="89"/>
        <v>sodium channel protein 1 brain isoform X10</v>
      </c>
    </row>
    <row r="1093" spans="1:13" x14ac:dyDescent="0.35">
      <c r="A1093" t="s">
        <v>5295</v>
      </c>
      <c r="B1093" s="2">
        <v>278.35525310000003</v>
      </c>
      <c r="C1093" s="2">
        <v>-0.27522474600000002</v>
      </c>
      <c r="D1093" s="2">
        <f>VLOOKUP(A1093,diploid!A:D,4,FALSE)</f>
        <v>0.113537584</v>
      </c>
      <c r="E1093" s="2">
        <v>4.463263E-2</v>
      </c>
      <c r="F1093" s="3" t="s">
        <v>5296</v>
      </c>
      <c r="G1093" s="2" t="s">
        <v>9</v>
      </c>
      <c r="I1093" s="2" t="str">
        <f t="shared" si="85"/>
        <v>105324649</v>
      </c>
      <c r="J1093" s="2">
        <f t="shared" si="86"/>
        <v>278.39999999999998</v>
      </c>
      <c r="K1093" s="2" t="str">
        <f t="shared" si="87"/>
        <v>-0.3 ± 0.1</v>
      </c>
      <c r="L1093" s="2">
        <f t="shared" si="88"/>
        <v>4.4999999999999998E-2</v>
      </c>
      <c r="M1093" t="str">
        <f t="shared" si="89"/>
        <v>cAMP-specific 3'5'-cyclic phosphodiesterase 4C-like isoform X3</v>
      </c>
    </row>
    <row r="1094" spans="1:13" x14ac:dyDescent="0.35">
      <c r="A1094" t="s">
        <v>5293</v>
      </c>
      <c r="B1094" s="2">
        <v>1248.779918</v>
      </c>
      <c r="C1094" s="2">
        <v>-0.27890065000000003</v>
      </c>
      <c r="D1094" s="2">
        <f>VLOOKUP(A1094,diploid!A:D,4,FALSE)</f>
        <v>8.8389364999999998E-2</v>
      </c>
      <c r="E1094" s="2">
        <v>9.2253170000000002E-3</v>
      </c>
      <c r="F1094" s="3" t="s">
        <v>5294</v>
      </c>
      <c r="G1094" s="2" t="s">
        <v>9</v>
      </c>
      <c r="I1094" s="2" t="str">
        <f t="shared" si="85"/>
        <v>105330610</v>
      </c>
      <c r="J1094" s="2">
        <f t="shared" si="86"/>
        <v>1248.8</v>
      </c>
      <c r="K1094" s="2" t="str">
        <f t="shared" si="87"/>
        <v>-0.3 ± 0.1</v>
      </c>
      <c r="L1094" s="2">
        <f t="shared" si="88"/>
        <v>8.9999999999999993E-3</v>
      </c>
      <c r="M1094" t="str">
        <f t="shared" si="89"/>
        <v>rho guanine nucleotide exchange factor 11 isoform X27</v>
      </c>
    </row>
    <row r="1095" spans="1:13" x14ac:dyDescent="0.35">
      <c r="A1095" t="s">
        <v>5291</v>
      </c>
      <c r="B1095" s="2">
        <v>168.21523759999999</v>
      </c>
      <c r="C1095" s="2">
        <v>-0.28185969700000002</v>
      </c>
      <c r="D1095" s="2">
        <f>VLOOKUP(A1095,diploid!A:D,4,FALSE)</f>
        <v>0.11890627400000001</v>
      </c>
      <c r="E1095" s="2">
        <v>4.8560036000000001E-2</v>
      </c>
      <c r="F1095" s="3" t="s">
        <v>5292</v>
      </c>
      <c r="G1095" s="2" t="s">
        <v>9</v>
      </c>
      <c r="I1095" s="2" t="str">
        <f t="shared" si="85"/>
        <v>105333133</v>
      </c>
      <c r="J1095" s="2">
        <f t="shared" si="86"/>
        <v>168.2</v>
      </c>
      <c r="K1095" s="2" t="str">
        <f t="shared" si="87"/>
        <v>-0.3 ± 0.1</v>
      </c>
      <c r="L1095" s="2">
        <f t="shared" si="88"/>
        <v>4.9000000000000002E-2</v>
      </c>
      <c r="M1095" t="str">
        <f t="shared" si="89"/>
        <v>MLX-interacting protein isoform X2</v>
      </c>
    </row>
    <row r="1096" spans="1:13" x14ac:dyDescent="0.35">
      <c r="A1096" t="s">
        <v>5289</v>
      </c>
      <c r="B1096" s="2">
        <v>845.30038709999997</v>
      </c>
      <c r="C1096" s="2">
        <v>-0.28521590099999999</v>
      </c>
      <c r="D1096" s="2">
        <f>VLOOKUP(A1096,diploid!A:D,4,FALSE)</f>
        <v>8.0174947999999996E-2</v>
      </c>
      <c r="E1096" s="2">
        <v>3.3242179999999999E-3</v>
      </c>
      <c r="F1096" s="3" t="s">
        <v>5290</v>
      </c>
      <c r="G1096" s="2" t="s">
        <v>9</v>
      </c>
      <c r="I1096" s="2" t="str">
        <f t="shared" si="85"/>
        <v>105327826</v>
      </c>
      <c r="J1096" s="2">
        <f t="shared" si="86"/>
        <v>845.3</v>
      </c>
      <c r="K1096" s="2" t="str">
        <f t="shared" si="87"/>
        <v>-0.3 ± 0.1</v>
      </c>
      <c r="L1096" s="2">
        <f t="shared" si="88"/>
        <v>3.0000000000000001E-3</v>
      </c>
      <c r="M1096" t="str">
        <f t="shared" si="89"/>
        <v>F-actin-uncapping protein LRRC16A isoform X17</v>
      </c>
    </row>
    <row r="1097" spans="1:13" x14ac:dyDescent="0.35">
      <c r="A1097" t="s">
        <v>5287</v>
      </c>
      <c r="B1097" s="2">
        <v>234.55754920000001</v>
      </c>
      <c r="C1097" s="2">
        <v>-0.29478742499999999</v>
      </c>
      <c r="D1097" s="2">
        <f>VLOOKUP(A1097,diploid!A:D,4,FALSE)</f>
        <v>9.0224410000000005E-2</v>
      </c>
      <c r="E1097" s="2">
        <v>6.7817789999999999E-3</v>
      </c>
      <c r="F1097" s="3" t="s">
        <v>5288</v>
      </c>
      <c r="G1097" s="2" t="s">
        <v>9</v>
      </c>
      <c r="I1097" s="2" t="str">
        <f t="shared" si="85"/>
        <v>105331306</v>
      </c>
      <c r="J1097" s="2">
        <f t="shared" si="86"/>
        <v>234.6</v>
      </c>
      <c r="K1097" s="2" t="str">
        <f t="shared" si="87"/>
        <v>-0.3 ± 0.1</v>
      </c>
      <c r="L1097" s="2">
        <f t="shared" si="88"/>
        <v>7.0000000000000001E-3</v>
      </c>
      <c r="M1097" t="str">
        <f t="shared" si="89"/>
        <v>alpha-16-mannosyl-glycoprotein 2-beta-N-acetylglucosaminyltransferase</v>
      </c>
    </row>
    <row r="1098" spans="1:13" x14ac:dyDescent="0.35">
      <c r="A1098" t="s">
        <v>5285</v>
      </c>
      <c r="B1098" s="2">
        <v>2165.888093</v>
      </c>
      <c r="C1098" s="2">
        <v>-0.29514183999999999</v>
      </c>
      <c r="D1098" s="2">
        <f>VLOOKUP(A1098,diploid!A:D,4,FALSE)</f>
        <v>0.106968547</v>
      </c>
      <c r="E1098" s="2">
        <v>2.1378095E-2</v>
      </c>
      <c r="F1098" s="3" t="s">
        <v>5286</v>
      </c>
      <c r="G1098" s="2" t="s">
        <v>9</v>
      </c>
      <c r="I1098" s="2" t="str">
        <f t="shared" si="85"/>
        <v>105345132</v>
      </c>
      <c r="J1098" s="2">
        <f t="shared" si="86"/>
        <v>2165.9</v>
      </c>
      <c r="K1098" s="2" t="str">
        <f t="shared" si="87"/>
        <v>-0.3 ± 0.1</v>
      </c>
      <c r="L1098" s="2">
        <f t="shared" si="88"/>
        <v>2.1000000000000001E-2</v>
      </c>
      <c r="M1098" t="str">
        <f t="shared" si="89"/>
        <v>titin homolog isoform X1</v>
      </c>
    </row>
    <row r="1099" spans="1:13" x14ac:dyDescent="0.35">
      <c r="A1099" t="s">
        <v>5283</v>
      </c>
      <c r="B1099" s="2">
        <v>500.72483729999999</v>
      </c>
      <c r="C1099" s="2">
        <v>-0.29611883900000002</v>
      </c>
      <c r="D1099" s="2">
        <f>VLOOKUP(A1099,diploid!A:D,4,FALSE)</f>
        <v>0.11468460900000001</v>
      </c>
      <c r="E1099" s="2">
        <v>3.1089867E-2</v>
      </c>
      <c r="F1099" s="3" t="s">
        <v>5284</v>
      </c>
      <c r="G1099" s="2" t="s">
        <v>9</v>
      </c>
      <c r="I1099" s="2" t="str">
        <f t="shared" si="85"/>
        <v>105317978</v>
      </c>
      <c r="J1099" s="2">
        <f t="shared" si="86"/>
        <v>500.7</v>
      </c>
      <c r="K1099" s="2" t="str">
        <f t="shared" si="87"/>
        <v>-0.3 ± 0.1</v>
      </c>
      <c r="L1099" s="2">
        <f t="shared" si="88"/>
        <v>3.1E-2</v>
      </c>
      <c r="M1099" t="str">
        <f t="shared" si="89"/>
        <v>endophilin-B1 isoform X1</v>
      </c>
    </row>
    <row r="1100" spans="1:13" x14ac:dyDescent="0.35">
      <c r="A1100" t="s">
        <v>5281</v>
      </c>
      <c r="B1100" s="2">
        <v>275.86317860000003</v>
      </c>
      <c r="C1100" s="2">
        <v>-0.29720668300000003</v>
      </c>
      <c r="D1100" s="2">
        <f>VLOOKUP(A1100,diploid!A:D,4,FALSE)</f>
        <v>0.106994073</v>
      </c>
      <c r="E1100" s="2">
        <v>2.0630974E-2</v>
      </c>
      <c r="F1100" s="3" t="s">
        <v>5282</v>
      </c>
      <c r="G1100" s="2" t="s">
        <v>9</v>
      </c>
      <c r="I1100" s="2" t="str">
        <f t="shared" si="85"/>
        <v>105333224</v>
      </c>
      <c r="J1100" s="2">
        <f t="shared" si="86"/>
        <v>275.89999999999998</v>
      </c>
      <c r="K1100" s="2" t="str">
        <f t="shared" si="87"/>
        <v>-0.3 ± 0.1</v>
      </c>
      <c r="L1100" s="2">
        <f t="shared" si="88"/>
        <v>2.1000000000000001E-2</v>
      </c>
      <c r="M1100" t="str">
        <f t="shared" si="89"/>
        <v>AP-2 complex subunit alpha-2 isoform X1</v>
      </c>
    </row>
    <row r="1101" spans="1:13" x14ac:dyDescent="0.35">
      <c r="A1101" t="s">
        <v>5279</v>
      </c>
      <c r="B1101" s="2">
        <v>434.26823309999997</v>
      </c>
      <c r="C1101" s="2">
        <v>-0.29983526799999999</v>
      </c>
      <c r="D1101" s="2">
        <f>VLOOKUP(A1101,diploid!A:D,4,FALSE)</f>
        <v>9.5474350999999999E-2</v>
      </c>
      <c r="E1101" s="2">
        <v>9.0604580000000004E-3</v>
      </c>
      <c r="F1101" s="3" t="s">
        <v>5280</v>
      </c>
      <c r="G1101" s="2" t="s">
        <v>9</v>
      </c>
      <c r="I1101" s="2" t="str">
        <f t="shared" si="85"/>
        <v>105337607</v>
      </c>
      <c r="J1101" s="2">
        <f t="shared" si="86"/>
        <v>434.3</v>
      </c>
      <c r="K1101" s="2" t="str">
        <f t="shared" si="87"/>
        <v>-0.3 ± 0.1</v>
      </c>
      <c r="L1101" s="2">
        <f t="shared" si="88"/>
        <v>8.9999999999999993E-3</v>
      </c>
      <c r="M1101" t="str">
        <f t="shared" si="89"/>
        <v>nucleolar protein dao-5 isoform X1</v>
      </c>
    </row>
    <row r="1102" spans="1:13" x14ac:dyDescent="0.35">
      <c r="A1102" t="s">
        <v>5277</v>
      </c>
      <c r="B1102" s="2">
        <v>66.437702540000004</v>
      </c>
      <c r="C1102" s="2">
        <v>-0.30073325000000001</v>
      </c>
      <c r="D1102" s="2">
        <f>VLOOKUP(A1102,diploid!A:D,4,FALSE)</f>
        <v>0.12471629300000001</v>
      </c>
      <c r="E1102" s="2">
        <v>4.3100926999999997E-2</v>
      </c>
      <c r="F1102" s="3" t="s">
        <v>5278</v>
      </c>
      <c r="G1102" s="2" t="s">
        <v>9</v>
      </c>
      <c r="I1102" s="2" t="str">
        <f t="shared" si="85"/>
        <v>105317307</v>
      </c>
      <c r="J1102" s="2">
        <f t="shared" si="86"/>
        <v>66.400000000000006</v>
      </c>
      <c r="K1102" s="2" t="str">
        <f t="shared" si="87"/>
        <v>-0.3 ± 0.1</v>
      </c>
      <c r="L1102" s="2">
        <f t="shared" si="88"/>
        <v>4.2999999999999997E-2</v>
      </c>
      <c r="M1102" t="str">
        <f t="shared" si="89"/>
        <v>kelch domain-containing protein 9 isoform X1</v>
      </c>
    </row>
    <row r="1103" spans="1:13" x14ac:dyDescent="0.35">
      <c r="A1103" t="s">
        <v>5275</v>
      </c>
      <c r="B1103" s="2">
        <v>992.0201697</v>
      </c>
      <c r="C1103" s="2">
        <v>-0.30206935600000001</v>
      </c>
      <c r="D1103" s="2">
        <f>VLOOKUP(A1103,diploid!A:D,4,FALSE)</f>
        <v>8.6493566999999993E-2</v>
      </c>
      <c r="E1103" s="2">
        <v>3.8734080000000001E-3</v>
      </c>
      <c r="F1103" s="3" t="s">
        <v>5276</v>
      </c>
      <c r="G1103" s="2" t="s">
        <v>9</v>
      </c>
      <c r="I1103" s="2" t="str">
        <f t="shared" si="85"/>
        <v>105326681</v>
      </c>
      <c r="J1103" s="2">
        <f t="shared" si="86"/>
        <v>992</v>
      </c>
      <c r="K1103" s="2" t="str">
        <f t="shared" si="87"/>
        <v>-0.3 ± 0.1</v>
      </c>
      <c r="L1103" s="2">
        <f t="shared" si="88"/>
        <v>4.0000000000000001E-3</v>
      </c>
      <c r="M1103" t="str">
        <f t="shared" si="89"/>
        <v>U1 small nuclear ribonucleoprotein A isoform X8</v>
      </c>
    </row>
    <row r="1104" spans="1:13" x14ac:dyDescent="0.35">
      <c r="A1104" t="s">
        <v>5273</v>
      </c>
      <c r="B1104" s="2">
        <v>497.93690249999997</v>
      </c>
      <c r="C1104" s="2">
        <v>-0.30257267300000001</v>
      </c>
      <c r="D1104" s="2">
        <f>VLOOKUP(A1104,diploid!A:D,4,FALSE)</f>
        <v>8.8686556E-2</v>
      </c>
      <c r="E1104" s="2">
        <v>4.6056250000000003E-3</v>
      </c>
      <c r="F1104" s="3" t="s">
        <v>5274</v>
      </c>
      <c r="G1104" s="2" t="s">
        <v>9</v>
      </c>
      <c r="I1104" s="2" t="str">
        <f t="shared" si="85"/>
        <v>105348951</v>
      </c>
      <c r="J1104" s="2">
        <f t="shared" si="86"/>
        <v>497.9</v>
      </c>
      <c r="K1104" s="2" t="str">
        <f t="shared" si="87"/>
        <v>-0.3 ± 0.1</v>
      </c>
      <c r="L1104" s="2">
        <f t="shared" si="88"/>
        <v>5.0000000000000001E-3</v>
      </c>
      <c r="M1104" t="str">
        <f t="shared" si="89"/>
        <v>protein mono-ADP-ribosyltransferase PARP12</v>
      </c>
    </row>
    <row r="1105" spans="1:13" x14ac:dyDescent="0.35">
      <c r="A1105" t="s">
        <v>5271</v>
      </c>
      <c r="B1105" s="2">
        <v>302.49913509999999</v>
      </c>
      <c r="C1105" s="2">
        <v>-0.30745237600000003</v>
      </c>
      <c r="D1105" s="2">
        <f>VLOOKUP(A1105,diploid!A:D,4,FALSE)</f>
        <v>0.12583190299999999</v>
      </c>
      <c r="E1105" s="2">
        <v>3.9379561E-2</v>
      </c>
      <c r="F1105" s="3" t="s">
        <v>5272</v>
      </c>
      <c r="G1105" s="2" t="s">
        <v>9</v>
      </c>
      <c r="I1105" s="2" t="str">
        <f t="shared" si="85"/>
        <v>105339818</v>
      </c>
      <c r="J1105" s="2">
        <f t="shared" si="86"/>
        <v>302.5</v>
      </c>
      <c r="K1105" s="2" t="str">
        <f t="shared" si="87"/>
        <v>-0.3 ± 0.1</v>
      </c>
      <c r="L1105" s="2">
        <f t="shared" si="88"/>
        <v>3.9E-2</v>
      </c>
      <c r="M1105" t="str">
        <f t="shared" si="89"/>
        <v>thioredoxin domain-containing protein 3 homolog isoform X24</v>
      </c>
    </row>
    <row r="1106" spans="1:13" x14ac:dyDescent="0.35">
      <c r="A1106" t="s">
        <v>5269</v>
      </c>
      <c r="B1106" s="2">
        <v>258.93878599999999</v>
      </c>
      <c r="C1106" s="2">
        <v>-0.30857504499999999</v>
      </c>
      <c r="D1106" s="2">
        <f>VLOOKUP(A1106,diploid!A:D,4,FALSE)</f>
        <v>9.5248022000000002E-2</v>
      </c>
      <c r="E1106" s="2">
        <v>7.0286330000000003E-3</v>
      </c>
      <c r="F1106" s="3" t="s">
        <v>5270</v>
      </c>
      <c r="G1106" s="2" t="s">
        <v>9</v>
      </c>
      <c r="I1106" s="2" t="str">
        <f t="shared" si="85"/>
        <v>105318403</v>
      </c>
      <c r="J1106" s="2">
        <f t="shared" si="86"/>
        <v>258.89999999999998</v>
      </c>
      <c r="K1106" s="2" t="str">
        <f t="shared" si="87"/>
        <v>-0.3 ± 0.1</v>
      </c>
      <c r="L1106" s="2">
        <f t="shared" si="88"/>
        <v>7.0000000000000001E-3</v>
      </c>
      <c r="M1106" t="str">
        <f t="shared" si="89"/>
        <v>RB1-inducible coiled-coil protein 1</v>
      </c>
    </row>
    <row r="1107" spans="1:13" x14ac:dyDescent="0.35">
      <c r="A1107" t="s">
        <v>5267</v>
      </c>
      <c r="B1107" s="2">
        <v>112.37054980000001</v>
      </c>
      <c r="C1107" s="2">
        <v>-0.31072903200000002</v>
      </c>
      <c r="D1107" s="2">
        <f>VLOOKUP(A1107,diploid!A:D,4,FALSE)</f>
        <v>0.12926909</v>
      </c>
      <c r="E1107" s="2">
        <v>4.2369693999999999E-2</v>
      </c>
      <c r="F1107" s="3" t="s">
        <v>5268</v>
      </c>
      <c r="G1107" s="2" t="s">
        <v>9</v>
      </c>
      <c r="I1107" s="2" t="str">
        <f t="shared" si="85"/>
        <v>105347375</v>
      </c>
      <c r="J1107" s="2">
        <f t="shared" si="86"/>
        <v>112.4</v>
      </c>
      <c r="K1107" s="2" t="str">
        <f t="shared" si="87"/>
        <v>-0.3 ± 0.1</v>
      </c>
      <c r="L1107" s="2">
        <f t="shared" si="88"/>
        <v>4.2000000000000003E-2</v>
      </c>
      <c r="M1107" t="str">
        <f t="shared" si="89"/>
        <v>survival of motor neuron-related-splicing factor 30</v>
      </c>
    </row>
    <row r="1108" spans="1:13" x14ac:dyDescent="0.35">
      <c r="A1108" t="s">
        <v>5265</v>
      </c>
      <c r="B1108" s="2">
        <v>334.22130859999999</v>
      </c>
      <c r="C1108" s="2">
        <v>-0.31327181399999998</v>
      </c>
      <c r="D1108" s="2">
        <f>VLOOKUP(A1108,diploid!A:D,4,FALSE)</f>
        <v>0.121847914</v>
      </c>
      <c r="E1108" s="2">
        <v>3.0434003000000001E-2</v>
      </c>
      <c r="F1108" s="3" t="s">
        <v>5266</v>
      </c>
      <c r="G1108" s="2" t="s">
        <v>9</v>
      </c>
      <c r="I1108" s="2" t="str">
        <f t="shared" si="85"/>
        <v>105344955</v>
      </c>
      <c r="J1108" s="2">
        <f t="shared" si="86"/>
        <v>334.2</v>
      </c>
      <c r="K1108" s="2" t="str">
        <f t="shared" si="87"/>
        <v>-0.3 ± 0.1</v>
      </c>
      <c r="L1108" s="2">
        <f t="shared" si="88"/>
        <v>0.03</v>
      </c>
      <c r="M1108" t="str">
        <f t="shared" si="89"/>
        <v>glutamate-rich protein 3 isoform X9</v>
      </c>
    </row>
    <row r="1109" spans="1:13" x14ac:dyDescent="0.35">
      <c r="A1109" t="s">
        <v>5263</v>
      </c>
      <c r="B1109" s="2">
        <v>1093.9716539999999</v>
      </c>
      <c r="C1109" s="2">
        <v>-0.31361371799999999</v>
      </c>
      <c r="D1109" s="2">
        <f>VLOOKUP(A1109,diploid!A:D,4,FALSE)</f>
        <v>0.128367804</v>
      </c>
      <c r="E1109" s="2">
        <v>3.8697388999999999E-2</v>
      </c>
      <c r="F1109" s="3" t="s">
        <v>5264</v>
      </c>
      <c r="G1109" s="2" t="s">
        <v>9</v>
      </c>
      <c r="I1109" s="2" t="str">
        <f t="shared" si="85"/>
        <v>105348386</v>
      </c>
      <c r="J1109" s="2">
        <f t="shared" si="86"/>
        <v>1094</v>
      </c>
      <c r="K1109" s="2" t="str">
        <f t="shared" si="87"/>
        <v>-0.3 ± 0.1</v>
      </c>
      <c r="L1109" s="2">
        <f t="shared" si="88"/>
        <v>3.9E-2</v>
      </c>
      <c r="M1109" t="str">
        <f t="shared" si="89"/>
        <v>LOW QUALITY PROTEIN: ETS-related transcription factor Elf-3</v>
      </c>
    </row>
    <row r="1110" spans="1:13" x14ac:dyDescent="0.35">
      <c r="A1110" t="s">
        <v>5261</v>
      </c>
      <c r="B1110" s="2">
        <v>374.09733660000001</v>
      </c>
      <c r="C1110" s="2">
        <v>-0.31695260200000003</v>
      </c>
      <c r="D1110" s="2">
        <f>VLOOKUP(A1110,diploid!A:D,4,FALSE)</f>
        <v>0.132977292</v>
      </c>
      <c r="E1110" s="2">
        <v>4.3369190000000002E-2</v>
      </c>
      <c r="F1110" s="3" t="s">
        <v>5262</v>
      </c>
      <c r="G1110" s="2" t="s">
        <v>9</v>
      </c>
      <c r="I1110" s="2" t="str">
        <f t="shared" si="85"/>
        <v>105343954</v>
      </c>
      <c r="J1110" s="2">
        <f t="shared" si="86"/>
        <v>374.1</v>
      </c>
      <c r="K1110" s="2" t="str">
        <f t="shared" si="87"/>
        <v>-0.3 ± 0.1</v>
      </c>
      <c r="L1110" s="2">
        <f t="shared" si="88"/>
        <v>4.2999999999999997E-2</v>
      </c>
      <c r="M1110" t="str">
        <f t="shared" si="89"/>
        <v>dynein beta chain flagellar outer arm isoform X1</v>
      </c>
    </row>
    <row r="1111" spans="1:13" x14ac:dyDescent="0.35">
      <c r="A1111" t="s">
        <v>5259</v>
      </c>
      <c r="B1111" s="2">
        <v>249.23652039999999</v>
      </c>
      <c r="C1111" s="2">
        <v>-0.32302067099999998</v>
      </c>
      <c r="D1111" s="2">
        <f>VLOOKUP(A1111,diploid!A:D,4,FALSE)</f>
        <v>0.13872601700000001</v>
      </c>
      <c r="E1111" s="2">
        <v>4.739794E-2</v>
      </c>
      <c r="F1111" s="3" t="s">
        <v>5260</v>
      </c>
      <c r="G1111" s="2" t="s">
        <v>9</v>
      </c>
      <c r="I1111" s="2" t="str">
        <f t="shared" si="85"/>
        <v>105340480</v>
      </c>
      <c r="J1111" s="2">
        <f t="shared" si="86"/>
        <v>249.2</v>
      </c>
      <c r="K1111" s="2" t="str">
        <f t="shared" si="87"/>
        <v>-0.3 ± 0.1</v>
      </c>
      <c r="L1111" s="2">
        <f t="shared" si="88"/>
        <v>4.7E-2</v>
      </c>
      <c r="M1111" t="str">
        <f t="shared" si="89"/>
        <v>SAM and SH3 domain-containing protein 1 isoform X1</v>
      </c>
    </row>
    <row r="1112" spans="1:13" x14ac:dyDescent="0.35">
      <c r="A1112" t="s">
        <v>5257</v>
      </c>
      <c r="B1112" s="2">
        <v>316.77054270000002</v>
      </c>
      <c r="C1112" s="2">
        <v>-0.33266846300000003</v>
      </c>
      <c r="D1112" s="2">
        <f>VLOOKUP(A1112,diploid!A:D,4,FALSE)</f>
        <v>0.128984036</v>
      </c>
      <c r="E1112" s="2">
        <v>2.8526480999999999E-2</v>
      </c>
      <c r="F1112" s="3" t="s">
        <v>5258</v>
      </c>
      <c r="G1112" s="2" t="s">
        <v>9</v>
      </c>
      <c r="I1112" s="2" t="str">
        <f t="shared" si="85"/>
        <v>105341084</v>
      </c>
      <c r="J1112" s="2">
        <f t="shared" si="86"/>
        <v>316.8</v>
      </c>
      <c r="K1112" s="2" t="str">
        <f t="shared" si="87"/>
        <v>-0.3 ± 0.1</v>
      </c>
      <c r="L1112" s="2">
        <f t="shared" si="88"/>
        <v>2.9000000000000001E-2</v>
      </c>
      <c r="M1112" t="str">
        <f t="shared" si="89"/>
        <v>E3 ubiquitin-protein ligase MIB1 isoform X4</v>
      </c>
    </row>
    <row r="1113" spans="1:13" x14ac:dyDescent="0.35">
      <c r="A1113" t="s">
        <v>5255</v>
      </c>
      <c r="B1113" s="2">
        <v>168.72254340000001</v>
      </c>
      <c r="C1113" s="2">
        <v>-0.33811921700000003</v>
      </c>
      <c r="D1113" s="2">
        <f>VLOOKUP(A1113,diploid!A:D,4,FALSE)</f>
        <v>0.13434375500000001</v>
      </c>
      <c r="E1113" s="2">
        <v>3.1657774999999999E-2</v>
      </c>
      <c r="F1113" s="3" t="s">
        <v>5256</v>
      </c>
      <c r="G1113" s="2" t="s">
        <v>9</v>
      </c>
      <c r="I1113" s="2" t="str">
        <f t="shared" si="85"/>
        <v>105347812</v>
      </c>
      <c r="J1113" s="2">
        <f t="shared" si="86"/>
        <v>168.7</v>
      </c>
      <c r="K1113" s="2" t="str">
        <f t="shared" si="87"/>
        <v>-0.3 ± 0.1</v>
      </c>
      <c r="L1113" s="2">
        <f t="shared" si="88"/>
        <v>3.2000000000000001E-2</v>
      </c>
      <c r="M1113" t="str">
        <f t="shared" si="89"/>
        <v>innexin unc-9 isoform X2</v>
      </c>
    </row>
    <row r="1114" spans="1:13" x14ac:dyDescent="0.35">
      <c r="A1114" t="s">
        <v>5253</v>
      </c>
      <c r="B1114" s="2">
        <v>162.2914351</v>
      </c>
      <c r="C1114" s="2">
        <v>-0.34124088800000002</v>
      </c>
      <c r="D1114" s="2">
        <f>VLOOKUP(A1114,diploid!A:D,4,FALSE)</f>
        <v>9.8462568E-2</v>
      </c>
      <c r="E1114" s="2">
        <v>3.720171E-3</v>
      </c>
      <c r="F1114" s="3" t="s">
        <v>5254</v>
      </c>
      <c r="G1114" s="2" t="s">
        <v>9</v>
      </c>
      <c r="I1114" s="2" t="str">
        <f t="shared" si="85"/>
        <v>105348857</v>
      </c>
      <c r="J1114" s="2">
        <f t="shared" si="86"/>
        <v>162.30000000000001</v>
      </c>
      <c r="K1114" s="2" t="str">
        <f t="shared" si="87"/>
        <v>-0.3 ± 0.1</v>
      </c>
      <c r="L1114" s="2">
        <f t="shared" si="88"/>
        <v>4.0000000000000001E-3</v>
      </c>
      <c r="M1114" t="str">
        <f t="shared" si="89"/>
        <v>mediator of RNA polymerase II transcription subunit 12-like protein isoform X6</v>
      </c>
    </row>
    <row r="1115" spans="1:13" x14ac:dyDescent="0.35">
      <c r="A1115" t="s">
        <v>5251</v>
      </c>
      <c r="B1115" s="2">
        <v>142.7591855</v>
      </c>
      <c r="C1115" s="2">
        <v>-0.34146774600000002</v>
      </c>
      <c r="D1115" s="2">
        <f>VLOOKUP(A1115,diploid!A:D,4,FALSE)</f>
        <v>0.141050858</v>
      </c>
      <c r="E1115" s="2">
        <v>3.7738652999999997E-2</v>
      </c>
      <c r="F1115" s="3" t="s">
        <v>5252</v>
      </c>
      <c r="G1115" s="2" t="s">
        <v>9</v>
      </c>
      <c r="I1115" s="2" t="str">
        <f t="shared" si="85"/>
        <v>105341695</v>
      </c>
      <c r="J1115" s="2">
        <f t="shared" si="86"/>
        <v>142.80000000000001</v>
      </c>
      <c r="K1115" s="2" t="str">
        <f t="shared" si="87"/>
        <v>-0.3 ± 0.1</v>
      </c>
      <c r="L1115" s="2">
        <f t="shared" si="88"/>
        <v>3.7999999999999999E-2</v>
      </c>
      <c r="M1115" t="str">
        <f t="shared" si="89"/>
        <v>dystrobrevin beta isoform X8</v>
      </c>
    </row>
    <row r="1116" spans="1:13" x14ac:dyDescent="0.35">
      <c r="A1116" t="s">
        <v>5249</v>
      </c>
      <c r="B1116" s="2">
        <v>191.8885056</v>
      </c>
      <c r="C1116" s="2">
        <v>-0.34148499399999999</v>
      </c>
      <c r="D1116" s="2">
        <f>VLOOKUP(A1116,diploid!A:D,4,FALSE)</f>
        <v>0.14566499799999999</v>
      </c>
      <c r="E1116" s="2">
        <v>4.3415199000000002E-2</v>
      </c>
      <c r="F1116" s="3" t="s">
        <v>5250</v>
      </c>
      <c r="G1116" s="2" t="s">
        <v>9</v>
      </c>
      <c r="I1116" s="2" t="str">
        <f t="shared" si="85"/>
        <v>105317914</v>
      </c>
      <c r="J1116" s="2">
        <f t="shared" si="86"/>
        <v>191.9</v>
      </c>
      <c r="K1116" s="2" t="str">
        <f t="shared" si="87"/>
        <v>-0.3 ± 0.1</v>
      </c>
      <c r="L1116" s="2">
        <f t="shared" si="88"/>
        <v>4.2999999999999997E-2</v>
      </c>
      <c r="M1116" t="str">
        <f t="shared" si="89"/>
        <v>oxysterol-binding protein-related protein 8 isoform X3</v>
      </c>
    </row>
    <row r="1117" spans="1:13" x14ac:dyDescent="0.35">
      <c r="A1117" t="s">
        <v>5247</v>
      </c>
      <c r="B1117" s="2">
        <v>103.6911427</v>
      </c>
      <c r="C1117" s="2">
        <v>-0.343248479</v>
      </c>
      <c r="D1117" s="2">
        <f>VLOOKUP(A1117,diploid!A:D,4,FALSE)</f>
        <v>0.149540173</v>
      </c>
      <c r="E1117" s="2">
        <v>4.7634014000000002E-2</v>
      </c>
      <c r="F1117" s="3" t="s">
        <v>5248</v>
      </c>
      <c r="G1117" s="2" t="s">
        <v>9</v>
      </c>
      <c r="I1117" s="2" t="str">
        <f t="shared" si="85"/>
        <v>105321511</v>
      </c>
      <c r="J1117" s="2">
        <f t="shared" si="86"/>
        <v>103.7</v>
      </c>
      <c r="K1117" s="2" t="str">
        <f t="shared" si="87"/>
        <v>-0.3 ± 0.1</v>
      </c>
      <c r="L1117" s="2">
        <f t="shared" si="88"/>
        <v>4.8000000000000001E-2</v>
      </c>
      <c r="M1117" t="str">
        <f t="shared" si="89"/>
        <v>protein retinal degeneration B isoform X1</v>
      </c>
    </row>
    <row r="1118" spans="1:13" x14ac:dyDescent="0.35">
      <c r="A1118" t="s">
        <v>5245</v>
      </c>
      <c r="B1118" s="2">
        <v>77.477624829999996</v>
      </c>
      <c r="C1118" s="2">
        <v>-0.34638376799999998</v>
      </c>
      <c r="D1118" s="2">
        <f>VLOOKUP(A1118,diploid!A:D,4,FALSE)</f>
        <v>0.14583533700000001</v>
      </c>
      <c r="E1118" s="2">
        <v>4.0658936999999999E-2</v>
      </c>
      <c r="F1118" s="3" t="s">
        <v>5246</v>
      </c>
      <c r="G1118" s="2" t="s">
        <v>9</v>
      </c>
      <c r="I1118" s="2" t="str">
        <f t="shared" si="85"/>
        <v>105341565</v>
      </c>
      <c r="J1118" s="2">
        <f t="shared" si="86"/>
        <v>77.5</v>
      </c>
      <c r="K1118" s="2" t="str">
        <f t="shared" si="87"/>
        <v>-0.3 ± 0.1</v>
      </c>
      <c r="L1118" s="2">
        <f t="shared" si="88"/>
        <v>4.1000000000000002E-2</v>
      </c>
      <c r="M1118" t="str">
        <f t="shared" si="89"/>
        <v>FGFR1 oncogene partner 2 homolog</v>
      </c>
    </row>
    <row r="1119" spans="1:13" x14ac:dyDescent="0.35">
      <c r="A1119" t="s">
        <v>5243</v>
      </c>
      <c r="B1119" s="2">
        <v>519.38425459999996</v>
      </c>
      <c r="C1119" s="2">
        <v>-0.34745283700000001</v>
      </c>
      <c r="D1119" s="2">
        <f>VLOOKUP(A1119,diploid!A:D,4,FALSE)</f>
        <v>0.12434471800000001</v>
      </c>
      <c r="E1119" s="2">
        <v>1.7564487E-2</v>
      </c>
      <c r="F1119" s="3" t="s">
        <v>5244</v>
      </c>
      <c r="G1119" s="2" t="s">
        <v>9</v>
      </c>
      <c r="I1119" s="2" t="str">
        <f t="shared" si="85"/>
        <v>105320956</v>
      </c>
      <c r="J1119" s="2">
        <f t="shared" si="86"/>
        <v>519.4</v>
      </c>
      <c r="K1119" s="2" t="str">
        <f t="shared" si="87"/>
        <v>-0.3 ± 0.1</v>
      </c>
      <c r="L1119" s="2">
        <f t="shared" si="88"/>
        <v>1.7999999999999999E-2</v>
      </c>
      <c r="M1119" t="str">
        <f t="shared" si="89"/>
        <v>splicing factor U2AF 26 kDa subunit isoform X2</v>
      </c>
    </row>
    <row r="1120" spans="1:13" x14ac:dyDescent="0.35">
      <c r="A1120" t="s">
        <v>5241</v>
      </c>
      <c r="B1120" s="2">
        <v>225.345865</v>
      </c>
      <c r="C1120" s="2">
        <v>-0.34773827299999999</v>
      </c>
      <c r="D1120" s="2">
        <f>VLOOKUP(A1120,diploid!A:D,4,FALSE)</f>
        <v>0.105322072</v>
      </c>
      <c r="E1120" s="2">
        <v>5.362604E-3</v>
      </c>
      <c r="F1120" s="3" t="s">
        <v>5242</v>
      </c>
      <c r="G1120" s="2" t="s">
        <v>9</v>
      </c>
      <c r="I1120" s="2" t="str">
        <f t="shared" si="85"/>
        <v>105334216</v>
      </c>
      <c r="J1120" s="2">
        <f t="shared" si="86"/>
        <v>225.3</v>
      </c>
      <c r="K1120" s="2" t="str">
        <f t="shared" si="87"/>
        <v>-0.3 ± 0.1</v>
      </c>
      <c r="L1120" s="2">
        <f t="shared" si="88"/>
        <v>5.0000000000000001E-3</v>
      </c>
      <c r="M1120" t="str">
        <f t="shared" si="89"/>
        <v>alpha-taxilin isoform X1</v>
      </c>
    </row>
    <row r="1121" spans="1:13" x14ac:dyDescent="0.35">
      <c r="A1121" t="s">
        <v>5239</v>
      </c>
      <c r="B1121" s="2">
        <v>464.02334969999998</v>
      </c>
      <c r="C1121" s="2">
        <v>-0.34879114900000002</v>
      </c>
      <c r="D1121" s="2">
        <f>VLOOKUP(A1121,diploid!A:D,4,FALSE)</f>
        <v>0.139852632</v>
      </c>
      <c r="E1121" s="2">
        <v>3.2061139000000002E-2</v>
      </c>
      <c r="F1121" s="3" t="s">
        <v>5240</v>
      </c>
      <c r="G1121" s="2" t="s">
        <v>9</v>
      </c>
      <c r="I1121" s="2" t="str">
        <f t="shared" si="85"/>
        <v>105325327</v>
      </c>
      <c r="J1121" s="2">
        <f t="shared" si="86"/>
        <v>464</v>
      </c>
      <c r="K1121" s="2" t="str">
        <f t="shared" si="87"/>
        <v>-0.3 ± 0.1</v>
      </c>
      <c r="L1121" s="2">
        <f t="shared" si="88"/>
        <v>3.2000000000000001E-2</v>
      </c>
      <c r="M1121" t="str">
        <f t="shared" si="89"/>
        <v>dual oxidase 2</v>
      </c>
    </row>
    <row r="1122" spans="1:13" x14ac:dyDescent="0.35">
      <c r="A1122" t="s">
        <v>5237</v>
      </c>
      <c r="B1122" s="2">
        <v>70.414094520000006</v>
      </c>
      <c r="C1122" s="2">
        <v>-0.35116460399999999</v>
      </c>
      <c r="D1122" s="2">
        <f>VLOOKUP(A1122,diploid!A:D,4,FALSE)</f>
        <v>0.133625521</v>
      </c>
      <c r="E1122" s="2">
        <v>2.4575319000000002E-2</v>
      </c>
      <c r="F1122" s="3" t="s">
        <v>5238</v>
      </c>
      <c r="G1122" s="2" t="s">
        <v>9</v>
      </c>
      <c r="I1122" s="2" t="str">
        <f t="shared" si="85"/>
        <v>105339423</v>
      </c>
      <c r="J1122" s="2">
        <f t="shared" si="86"/>
        <v>70.400000000000006</v>
      </c>
      <c r="K1122" s="2" t="str">
        <f t="shared" si="87"/>
        <v>-0.4 ± 0.1</v>
      </c>
      <c r="L1122" s="2">
        <f t="shared" si="88"/>
        <v>2.5000000000000001E-2</v>
      </c>
      <c r="M1122" t="str">
        <f t="shared" si="89"/>
        <v>pyridoxine-5'-phosphate oxidase isoform X2</v>
      </c>
    </row>
    <row r="1123" spans="1:13" x14ac:dyDescent="0.35">
      <c r="A1123" t="s">
        <v>5235</v>
      </c>
      <c r="B1123" s="2">
        <v>170.05735139999999</v>
      </c>
      <c r="C1123" s="2">
        <v>-0.35395054399999998</v>
      </c>
      <c r="D1123" s="2">
        <f>VLOOKUP(A1123,diploid!A:D,4,FALSE)</f>
        <v>0.103152932</v>
      </c>
      <c r="E1123" s="2">
        <v>3.9533950000000002E-3</v>
      </c>
      <c r="F1123" s="3" t="s">
        <v>5236</v>
      </c>
      <c r="G1123" s="2" t="s">
        <v>9</v>
      </c>
      <c r="I1123" s="2" t="str">
        <f t="shared" si="85"/>
        <v>105323138</v>
      </c>
      <c r="J1123" s="2">
        <f t="shared" si="86"/>
        <v>170.1</v>
      </c>
      <c r="K1123" s="2" t="str">
        <f t="shared" si="87"/>
        <v>-0.4 ± 0.1</v>
      </c>
      <c r="L1123" s="2">
        <f t="shared" si="88"/>
        <v>4.0000000000000001E-3</v>
      </c>
      <c r="M1123" t="str">
        <f t="shared" si="89"/>
        <v>transcriptional regulator Erg isoform X1</v>
      </c>
    </row>
    <row r="1124" spans="1:13" x14ac:dyDescent="0.35">
      <c r="A1124" t="s">
        <v>5233</v>
      </c>
      <c r="B1124" s="2">
        <v>355.08455700000002</v>
      </c>
      <c r="C1124" s="2">
        <v>-0.35506286100000001</v>
      </c>
      <c r="D1124" s="2">
        <f>VLOOKUP(A1124,diploid!A:D,4,FALSE)</f>
        <v>0.13818418099999999</v>
      </c>
      <c r="E1124" s="2">
        <v>2.7046232999999999E-2</v>
      </c>
      <c r="F1124" s="3" t="s">
        <v>5234</v>
      </c>
      <c r="G1124" s="2" t="s">
        <v>9</v>
      </c>
      <c r="I1124" s="2" t="str">
        <f t="shared" si="85"/>
        <v>105334248</v>
      </c>
      <c r="J1124" s="2">
        <f t="shared" si="86"/>
        <v>355.1</v>
      </c>
      <c r="K1124" s="2" t="str">
        <f t="shared" si="87"/>
        <v>-0.4 ± 0.1</v>
      </c>
      <c r="L1124" s="2">
        <f t="shared" si="88"/>
        <v>2.7E-2</v>
      </c>
      <c r="M1124" t="str">
        <f t="shared" si="89"/>
        <v>fibronectin type-III domain-containing protein 3A isoform X1</v>
      </c>
    </row>
    <row r="1125" spans="1:13" x14ac:dyDescent="0.35">
      <c r="A1125" t="s">
        <v>5232</v>
      </c>
      <c r="B1125" s="2">
        <v>138.69328160000001</v>
      </c>
      <c r="C1125" s="2">
        <v>-0.35540784199999997</v>
      </c>
      <c r="D1125" s="2">
        <f>VLOOKUP(A1125,diploid!A:D,4,FALSE)</f>
        <v>0.13241265199999999</v>
      </c>
      <c r="E1125" s="2">
        <v>2.1535914999999999E-2</v>
      </c>
      <c r="F1125" s="3" t="s">
        <v>3463</v>
      </c>
      <c r="G1125" s="2" t="s">
        <v>9</v>
      </c>
      <c r="I1125" s="2" t="str">
        <f t="shared" si="85"/>
        <v>105322564</v>
      </c>
      <c r="J1125" s="2">
        <f t="shared" si="86"/>
        <v>138.69999999999999</v>
      </c>
      <c r="K1125" s="2" t="str">
        <f t="shared" si="87"/>
        <v>-0.4 ± 0.1</v>
      </c>
      <c r="L1125" s="2">
        <f t="shared" si="88"/>
        <v>2.1999999999999999E-2</v>
      </c>
      <c r="M1125" t="str">
        <f t="shared" si="89"/>
        <v>neuronal acetylcholine receptor subunit alpha-10</v>
      </c>
    </row>
    <row r="1126" spans="1:13" x14ac:dyDescent="0.35">
      <c r="A1126" t="s">
        <v>5230</v>
      </c>
      <c r="B1126" s="2">
        <v>117.69380940000001</v>
      </c>
      <c r="C1126" s="2">
        <v>-0.35724611499999998</v>
      </c>
      <c r="D1126" s="2">
        <f>VLOOKUP(A1126,diploid!A:D,4,FALSE)</f>
        <v>0.13966222</v>
      </c>
      <c r="E1126" s="2">
        <v>2.7961691E-2</v>
      </c>
      <c r="F1126" s="3" t="s">
        <v>5231</v>
      </c>
      <c r="G1126" s="2" t="s">
        <v>9</v>
      </c>
      <c r="I1126" s="2" t="str">
        <f t="shared" si="85"/>
        <v>105329663</v>
      </c>
      <c r="J1126" s="2">
        <f t="shared" si="86"/>
        <v>117.7</v>
      </c>
      <c r="K1126" s="2" t="str">
        <f t="shared" si="87"/>
        <v>-0.4 ± 0.1</v>
      </c>
      <c r="L1126" s="2">
        <f t="shared" si="88"/>
        <v>2.8000000000000001E-2</v>
      </c>
      <c r="M1126" t="str">
        <f t="shared" si="89"/>
        <v>AP-1 complex subunit gamma-1 isoform X3</v>
      </c>
    </row>
    <row r="1127" spans="1:13" x14ac:dyDescent="0.35">
      <c r="A1127" t="s">
        <v>5228</v>
      </c>
      <c r="B1127" s="2">
        <v>104.17774350000001</v>
      </c>
      <c r="C1127" s="2">
        <v>-0.36004727399999997</v>
      </c>
      <c r="D1127" s="2">
        <f>VLOOKUP(A1127,diploid!A:D,4,FALSE)</f>
        <v>0.149747727</v>
      </c>
      <c r="E1127" s="2">
        <v>3.6923336000000001E-2</v>
      </c>
      <c r="F1127" s="3" t="s">
        <v>5229</v>
      </c>
      <c r="G1127" s="2" t="s">
        <v>9</v>
      </c>
      <c r="I1127" s="2" t="str">
        <f t="shared" si="85"/>
        <v>105336789</v>
      </c>
      <c r="J1127" s="2">
        <f t="shared" si="86"/>
        <v>104.2</v>
      </c>
      <c r="K1127" s="2" t="str">
        <f t="shared" si="87"/>
        <v>-0.4 ± 0.1</v>
      </c>
      <c r="L1127" s="2">
        <f t="shared" si="88"/>
        <v>3.6999999999999998E-2</v>
      </c>
      <c r="M1127" t="str">
        <f t="shared" si="89"/>
        <v>centrosomal protein of 128 kDa isoform X1</v>
      </c>
    </row>
    <row r="1128" spans="1:13" x14ac:dyDescent="0.35">
      <c r="A1128" t="s">
        <v>5226</v>
      </c>
      <c r="B1128" s="2">
        <v>203.7727683</v>
      </c>
      <c r="C1128" s="2">
        <v>-0.36018065599999999</v>
      </c>
      <c r="D1128" s="2">
        <f>VLOOKUP(A1128,diploid!A:D,4,FALSE)</f>
        <v>0.14690009100000001</v>
      </c>
      <c r="E1128" s="2">
        <v>3.3732764999999998E-2</v>
      </c>
      <c r="F1128" s="3" t="s">
        <v>5227</v>
      </c>
      <c r="G1128" s="2" t="s">
        <v>9</v>
      </c>
      <c r="I1128" s="2" t="str">
        <f t="shared" si="85"/>
        <v>105337123</v>
      </c>
      <c r="J1128" s="2">
        <f t="shared" si="86"/>
        <v>203.8</v>
      </c>
      <c r="K1128" s="2" t="str">
        <f t="shared" si="87"/>
        <v>-0.4 ± 0.1</v>
      </c>
      <c r="L1128" s="2">
        <f t="shared" si="88"/>
        <v>3.4000000000000002E-2</v>
      </c>
      <c r="M1128" t="str">
        <f t="shared" si="89"/>
        <v>contactin-associated protein-like 5 isoform X2</v>
      </c>
    </row>
    <row r="1129" spans="1:13" x14ac:dyDescent="0.35">
      <c r="A1129" t="s">
        <v>5224</v>
      </c>
      <c r="B1129" s="2">
        <v>487.20167120000002</v>
      </c>
      <c r="C1129" s="2">
        <v>-0.36125810200000003</v>
      </c>
      <c r="D1129" s="2">
        <f>VLOOKUP(A1129,diploid!A:D,4,FALSE)</f>
        <v>9.6339251000000001E-2</v>
      </c>
      <c r="E1129" s="2">
        <v>1.6098320000000001E-3</v>
      </c>
      <c r="F1129" s="3" t="s">
        <v>5225</v>
      </c>
      <c r="G1129" s="2" t="s">
        <v>9</v>
      </c>
      <c r="I1129" s="2" t="str">
        <f t="shared" si="85"/>
        <v>105317322</v>
      </c>
      <c r="J1129" s="2">
        <f t="shared" si="86"/>
        <v>487.2</v>
      </c>
      <c r="K1129" s="2" t="str">
        <f t="shared" si="87"/>
        <v>-0.4 ± 0.1</v>
      </c>
      <c r="L1129" s="2">
        <f t="shared" si="88"/>
        <v>2E-3</v>
      </c>
      <c r="M1129" t="str">
        <f t="shared" si="89"/>
        <v>doublecortin domain-containing protein 1 isoform X4</v>
      </c>
    </row>
    <row r="1130" spans="1:13" x14ac:dyDescent="0.35">
      <c r="A1130" t="s">
        <v>5222</v>
      </c>
      <c r="B1130" s="2">
        <v>739.85567300000002</v>
      </c>
      <c r="C1130" s="2">
        <v>-0.361768015</v>
      </c>
      <c r="D1130" s="2">
        <f>VLOOKUP(A1130,diploid!A:D,4,FALSE)</f>
        <v>0.142474137</v>
      </c>
      <c r="E1130" s="2">
        <v>2.8523989E-2</v>
      </c>
      <c r="F1130" s="3" t="s">
        <v>5223</v>
      </c>
      <c r="G1130" s="2" t="s">
        <v>9</v>
      </c>
      <c r="I1130" s="2" t="str">
        <f t="shared" si="85"/>
        <v>105343871</v>
      </c>
      <c r="J1130" s="2">
        <f t="shared" si="86"/>
        <v>739.9</v>
      </c>
      <c r="K1130" s="2" t="str">
        <f t="shared" si="87"/>
        <v>-0.4 ± 0.1</v>
      </c>
      <c r="L1130" s="2">
        <f t="shared" si="88"/>
        <v>2.9000000000000001E-2</v>
      </c>
      <c r="M1130" t="str">
        <f t="shared" si="89"/>
        <v>BMP and activin membrane-bound inhibitor homolog isoform X2</v>
      </c>
    </row>
    <row r="1131" spans="1:13" x14ac:dyDescent="0.35">
      <c r="A1131" t="s">
        <v>5220</v>
      </c>
      <c r="B1131" s="2">
        <v>200.23540439999999</v>
      </c>
      <c r="C1131" s="2">
        <v>-0.36249756900000002</v>
      </c>
      <c r="D1131" s="2">
        <f>VLOOKUP(A1131,diploid!A:D,4,FALSE)</f>
        <v>0.109985187</v>
      </c>
      <c r="E1131" s="2">
        <v>5.3101850000000003E-3</v>
      </c>
      <c r="F1131" s="3" t="s">
        <v>5221</v>
      </c>
      <c r="G1131" s="2" t="s">
        <v>9</v>
      </c>
      <c r="I1131" s="2" t="str">
        <f t="shared" si="85"/>
        <v>105347039</v>
      </c>
      <c r="J1131" s="2">
        <f t="shared" si="86"/>
        <v>200.2</v>
      </c>
      <c r="K1131" s="2" t="str">
        <f t="shared" si="87"/>
        <v>-0.4 ± 0.1</v>
      </c>
      <c r="L1131" s="2">
        <f t="shared" si="88"/>
        <v>5.0000000000000001E-3</v>
      </c>
      <c r="M1131" t="str">
        <f t="shared" si="89"/>
        <v>polycomb group protein Psc</v>
      </c>
    </row>
    <row r="1132" spans="1:13" x14ac:dyDescent="0.35">
      <c r="A1132" t="s">
        <v>5218</v>
      </c>
      <c r="B1132" s="2">
        <v>109.6144242</v>
      </c>
      <c r="C1132" s="2">
        <v>-0.36430807999999998</v>
      </c>
      <c r="D1132" s="2">
        <f>VLOOKUP(A1132,diploid!A:D,4,FALSE)</f>
        <v>0.12891324300000001</v>
      </c>
      <c r="E1132" s="2">
        <v>1.5781320000000001E-2</v>
      </c>
      <c r="F1132" s="3" t="s">
        <v>5219</v>
      </c>
      <c r="G1132" s="2" t="s">
        <v>9</v>
      </c>
      <c r="I1132" s="2" t="str">
        <f t="shared" si="85"/>
        <v>105341520</v>
      </c>
      <c r="J1132" s="2">
        <f t="shared" si="86"/>
        <v>109.6</v>
      </c>
      <c r="K1132" s="2" t="str">
        <f t="shared" si="87"/>
        <v>-0.4 ± 0.1</v>
      </c>
      <c r="L1132" s="2">
        <f t="shared" si="88"/>
        <v>1.6E-2</v>
      </c>
      <c r="M1132" t="str">
        <f t="shared" si="89"/>
        <v>centrosomal protein of 104 kDa isoform X6</v>
      </c>
    </row>
    <row r="1133" spans="1:13" x14ac:dyDescent="0.35">
      <c r="A1133" t="s">
        <v>5216</v>
      </c>
      <c r="B1133" s="2">
        <v>73.685882379999995</v>
      </c>
      <c r="C1133" s="2">
        <v>-0.36501256100000001</v>
      </c>
      <c r="D1133" s="2">
        <f>VLOOKUP(A1133,diploid!A:D,4,FALSE)</f>
        <v>0.107689909</v>
      </c>
      <c r="E1133" s="2">
        <v>4.2569460000000002E-3</v>
      </c>
      <c r="F1133" s="3" t="s">
        <v>5217</v>
      </c>
      <c r="G1133" s="2" t="s">
        <v>9</v>
      </c>
      <c r="I1133" s="2" t="str">
        <f t="shared" si="85"/>
        <v>105336617</v>
      </c>
      <c r="J1133" s="2">
        <f t="shared" si="86"/>
        <v>73.7</v>
      </c>
      <c r="K1133" s="2" t="str">
        <f t="shared" si="87"/>
        <v>-0.4 ± 0.1</v>
      </c>
      <c r="L1133" s="2">
        <f t="shared" si="88"/>
        <v>4.0000000000000001E-3</v>
      </c>
      <c r="M1133" t="str">
        <f t="shared" si="89"/>
        <v>glycerophosphocholine phosphodiesterase GPCPD1 isoform X1</v>
      </c>
    </row>
    <row r="1134" spans="1:13" x14ac:dyDescent="0.35">
      <c r="A1134" t="s">
        <v>5214</v>
      </c>
      <c r="B1134" s="2">
        <v>188.37897050000001</v>
      </c>
      <c r="C1134" s="2">
        <v>-0.36530280900000001</v>
      </c>
      <c r="D1134" s="2">
        <f>VLOOKUP(A1134,diploid!A:D,4,FALSE)</f>
        <v>0.138157685</v>
      </c>
      <c r="E1134" s="2">
        <v>2.2917139E-2</v>
      </c>
      <c r="F1134" s="3" t="s">
        <v>5215</v>
      </c>
      <c r="G1134" s="2" t="s">
        <v>9</v>
      </c>
      <c r="I1134" s="2" t="str">
        <f t="shared" si="85"/>
        <v>105340116</v>
      </c>
      <c r="J1134" s="2">
        <f t="shared" si="86"/>
        <v>188.4</v>
      </c>
      <c r="K1134" s="2" t="str">
        <f t="shared" si="87"/>
        <v>-0.4 ± 0.1</v>
      </c>
      <c r="L1134" s="2">
        <f t="shared" si="88"/>
        <v>2.3E-2</v>
      </c>
      <c r="M1134" t="str">
        <f t="shared" si="89"/>
        <v>sodium/calcium exchanger 2 isoform X3</v>
      </c>
    </row>
    <row r="1135" spans="1:13" x14ac:dyDescent="0.35">
      <c r="A1135" t="s">
        <v>5213</v>
      </c>
      <c r="B1135" s="2">
        <v>140.98276279999999</v>
      </c>
      <c r="C1135" s="2">
        <v>-0.36668099399999998</v>
      </c>
      <c r="D1135" s="2">
        <f>VLOOKUP(A1135,diploid!A:D,4,FALSE)</f>
        <v>0.161911362</v>
      </c>
      <c r="E1135" s="2">
        <v>4.6932155000000003E-2</v>
      </c>
      <c r="F1135" s="3" t="s">
        <v>4563</v>
      </c>
      <c r="G1135" s="2" t="s">
        <v>9</v>
      </c>
      <c r="I1135" s="2" t="str">
        <f t="shared" si="85"/>
        <v>105349012</v>
      </c>
      <c r="J1135" s="2">
        <f t="shared" si="86"/>
        <v>141</v>
      </c>
      <c r="K1135" s="2" t="str">
        <f t="shared" si="87"/>
        <v>-0.4 ± 0.2</v>
      </c>
      <c r="L1135" s="2">
        <f t="shared" si="88"/>
        <v>4.7E-2</v>
      </c>
      <c r="M1135" t="str">
        <f t="shared" si="89"/>
        <v>E3 ubiquitin-protein ligase rnf213-alpha</v>
      </c>
    </row>
    <row r="1136" spans="1:13" x14ac:dyDescent="0.35">
      <c r="A1136" t="s">
        <v>5211</v>
      </c>
      <c r="B1136" s="2">
        <v>240.51821050000001</v>
      </c>
      <c r="C1136" s="2">
        <v>-0.36720782499999999</v>
      </c>
      <c r="D1136" s="2">
        <f>VLOOKUP(A1136,diploid!A:D,4,FALSE)</f>
        <v>0.12598501600000001</v>
      </c>
      <c r="E1136" s="2">
        <v>1.2885403E-2</v>
      </c>
      <c r="F1136" s="3" t="s">
        <v>5212</v>
      </c>
      <c r="G1136" s="2" t="s">
        <v>9</v>
      </c>
      <c r="I1136" s="2" t="str">
        <f t="shared" si="85"/>
        <v>105321647</v>
      </c>
      <c r="J1136" s="2">
        <f t="shared" si="86"/>
        <v>240.5</v>
      </c>
      <c r="K1136" s="2" t="str">
        <f t="shared" si="87"/>
        <v>-0.4 ± 0.1</v>
      </c>
      <c r="L1136" s="2">
        <f t="shared" si="88"/>
        <v>1.2999999999999999E-2</v>
      </c>
      <c r="M1136" t="str">
        <f t="shared" si="89"/>
        <v>FYVE RhoGEF and PH domain-containing protein 4 isoform X4</v>
      </c>
    </row>
    <row r="1137" spans="1:13" x14ac:dyDescent="0.35">
      <c r="A1137" t="s">
        <v>5209</v>
      </c>
      <c r="B1137" s="2">
        <v>308.126306</v>
      </c>
      <c r="C1137" s="2">
        <v>-0.36746211200000001</v>
      </c>
      <c r="D1137" s="2">
        <f>VLOOKUP(A1137,diploid!A:D,4,FALSE)</f>
        <v>0.150852294</v>
      </c>
      <c r="E1137" s="2">
        <v>3.4035245999999998E-2</v>
      </c>
      <c r="F1137" s="3" t="s">
        <v>5210</v>
      </c>
      <c r="G1137" s="2" t="s">
        <v>9</v>
      </c>
      <c r="I1137" s="2" t="str">
        <f t="shared" si="85"/>
        <v>105318593</v>
      </c>
      <c r="J1137" s="2">
        <f t="shared" si="86"/>
        <v>308.10000000000002</v>
      </c>
      <c r="K1137" s="2" t="str">
        <f t="shared" si="87"/>
        <v>-0.4 ± 0.2</v>
      </c>
      <c r="L1137" s="2">
        <f t="shared" si="88"/>
        <v>3.4000000000000002E-2</v>
      </c>
      <c r="M1137" t="str">
        <f t="shared" si="89"/>
        <v>methionine aminopeptidase 2</v>
      </c>
    </row>
    <row r="1138" spans="1:13" x14ac:dyDescent="0.35">
      <c r="A1138" t="s">
        <v>5207</v>
      </c>
      <c r="B1138" s="2">
        <v>544.09995819999995</v>
      </c>
      <c r="C1138" s="2">
        <v>-0.36970258499999997</v>
      </c>
      <c r="D1138" s="2">
        <f>VLOOKUP(A1138,diploid!A:D,4,FALSE)</f>
        <v>0.15438114</v>
      </c>
      <c r="E1138" s="2">
        <v>3.6529462999999998E-2</v>
      </c>
      <c r="F1138" s="3" t="s">
        <v>5208</v>
      </c>
      <c r="G1138" s="2" t="s">
        <v>9</v>
      </c>
      <c r="I1138" s="2" t="str">
        <f t="shared" si="85"/>
        <v>105324214</v>
      </c>
      <c r="J1138" s="2">
        <f t="shared" si="86"/>
        <v>544.1</v>
      </c>
      <c r="K1138" s="2" t="str">
        <f t="shared" si="87"/>
        <v>-0.4 ± 0.2</v>
      </c>
      <c r="L1138" s="2">
        <f t="shared" si="88"/>
        <v>3.6999999999999998E-2</v>
      </c>
      <c r="M1138" t="str">
        <f t="shared" si="89"/>
        <v>pericentrin isoform X3</v>
      </c>
    </row>
    <row r="1139" spans="1:13" x14ac:dyDescent="0.35">
      <c r="A1139" t="s">
        <v>5205</v>
      </c>
      <c r="B1139" s="2">
        <v>51.307321870000003</v>
      </c>
      <c r="C1139" s="2">
        <v>-0.37020716799999998</v>
      </c>
      <c r="D1139" s="2">
        <f>VLOOKUP(A1139,diploid!A:D,4,FALSE)</f>
        <v>0.14949027400000001</v>
      </c>
      <c r="E1139" s="2">
        <v>3.1480131000000001E-2</v>
      </c>
      <c r="F1139" s="3" t="s">
        <v>5206</v>
      </c>
      <c r="G1139" s="2" t="s">
        <v>9</v>
      </c>
      <c r="I1139" s="2" t="str">
        <f t="shared" si="85"/>
        <v>105343457</v>
      </c>
      <c r="J1139" s="2">
        <f t="shared" si="86"/>
        <v>51.3</v>
      </c>
      <c r="K1139" s="2" t="str">
        <f t="shared" si="87"/>
        <v>-0.4 ± 0.1</v>
      </c>
      <c r="L1139" s="2">
        <f t="shared" si="88"/>
        <v>3.1E-2</v>
      </c>
      <c r="M1139" t="str">
        <f t="shared" si="89"/>
        <v>LOW QUALITY PROTEIN: leucine-rich repeat-containing protein 63</v>
      </c>
    </row>
    <row r="1140" spans="1:13" x14ac:dyDescent="0.35">
      <c r="A1140" t="s">
        <v>5203</v>
      </c>
      <c r="B1140" s="2">
        <v>193.66831619999999</v>
      </c>
      <c r="C1140" s="2">
        <v>-0.37239302299999999</v>
      </c>
      <c r="D1140" s="2">
        <f>VLOOKUP(A1140,diploid!A:D,4,FALSE)</f>
        <v>0.16324271200000001</v>
      </c>
      <c r="E1140" s="2">
        <v>4.4764937999999997E-2</v>
      </c>
      <c r="F1140" s="3" t="s">
        <v>5204</v>
      </c>
      <c r="G1140" s="2" t="s">
        <v>9</v>
      </c>
      <c r="I1140" s="2" t="str">
        <f t="shared" si="85"/>
        <v>105339146</v>
      </c>
      <c r="J1140" s="2">
        <f t="shared" si="86"/>
        <v>193.7</v>
      </c>
      <c r="K1140" s="2" t="str">
        <f t="shared" si="87"/>
        <v>-0.4 ± 0.2</v>
      </c>
      <c r="L1140" s="2">
        <f t="shared" si="88"/>
        <v>4.4999999999999998E-2</v>
      </c>
      <c r="M1140" t="str">
        <f t="shared" si="89"/>
        <v>SH3 and PX domain-containing protein 2A isoform X2</v>
      </c>
    </row>
    <row r="1141" spans="1:13" x14ac:dyDescent="0.35">
      <c r="A1141" t="s">
        <v>5202</v>
      </c>
      <c r="B1141" s="2">
        <v>142.39312960000001</v>
      </c>
      <c r="C1141" s="2">
        <v>-0.377092502</v>
      </c>
      <c r="D1141" s="2">
        <f>VLOOKUP(A1141,diploid!A:D,4,FALSE)</f>
        <v>0.133280337</v>
      </c>
      <c r="E1141" s="2">
        <v>1.5185228E-2</v>
      </c>
      <c r="F1141" s="3" t="s">
        <v>3575</v>
      </c>
      <c r="G1141" s="2" t="s">
        <v>9</v>
      </c>
      <c r="I1141" s="2" t="str">
        <f t="shared" si="85"/>
        <v>105335760</v>
      </c>
      <c r="J1141" s="2">
        <f t="shared" si="86"/>
        <v>142.4</v>
      </c>
      <c r="K1141" s="2" t="str">
        <f t="shared" si="87"/>
        <v>-0.4 ± 0.1</v>
      </c>
      <c r="L1141" s="2">
        <f t="shared" si="88"/>
        <v>1.4999999999999999E-2</v>
      </c>
      <c r="M1141" t="str">
        <f t="shared" si="89"/>
        <v>transmembrane channel-like protein 7 isoform X2</v>
      </c>
    </row>
    <row r="1142" spans="1:13" x14ac:dyDescent="0.35">
      <c r="A1142" t="s">
        <v>5200</v>
      </c>
      <c r="B1142" s="2">
        <v>86.812987930000006</v>
      </c>
      <c r="C1142" s="2">
        <v>-0.37812426100000002</v>
      </c>
      <c r="D1142" s="2">
        <f>VLOOKUP(A1142,diploid!A:D,4,FALSE)</f>
        <v>0.15328761099999999</v>
      </c>
      <c r="E1142" s="2">
        <v>3.13212E-2</v>
      </c>
      <c r="F1142" s="3" t="s">
        <v>5201</v>
      </c>
      <c r="G1142" s="2" t="s">
        <v>9</v>
      </c>
      <c r="I1142" s="2" t="str">
        <f t="shared" si="85"/>
        <v>105333057</v>
      </c>
      <c r="J1142" s="2">
        <f t="shared" si="86"/>
        <v>86.8</v>
      </c>
      <c r="K1142" s="2" t="str">
        <f t="shared" si="87"/>
        <v>-0.4 ± 0.2</v>
      </c>
      <c r="L1142" s="2">
        <f t="shared" si="88"/>
        <v>3.1E-2</v>
      </c>
      <c r="M1142" t="str">
        <f t="shared" si="89"/>
        <v>serine/threonine-protein kinase Nek10-like isoform X2</v>
      </c>
    </row>
    <row r="1143" spans="1:13" x14ac:dyDescent="0.35">
      <c r="A1143" t="s">
        <v>5198</v>
      </c>
      <c r="B1143" s="2">
        <v>103.6571905</v>
      </c>
      <c r="C1143" s="2">
        <v>-0.37876020999999999</v>
      </c>
      <c r="D1143" s="2">
        <f>VLOOKUP(A1143,diploid!A:D,4,FALSE)</f>
        <v>0.156219423</v>
      </c>
      <c r="E1143" s="2">
        <v>3.3792148000000001E-2</v>
      </c>
      <c r="F1143" s="3" t="s">
        <v>5199</v>
      </c>
      <c r="G1143" s="2" t="s">
        <v>9</v>
      </c>
      <c r="I1143" s="2" t="str">
        <f t="shared" si="85"/>
        <v>105325477</v>
      </c>
      <c r="J1143" s="2">
        <f t="shared" si="86"/>
        <v>103.7</v>
      </c>
      <c r="K1143" s="2" t="str">
        <f t="shared" si="87"/>
        <v>-0.4 ± 0.2</v>
      </c>
      <c r="L1143" s="2">
        <f t="shared" si="88"/>
        <v>3.4000000000000002E-2</v>
      </c>
      <c r="M1143" t="str">
        <f t="shared" si="89"/>
        <v>phosphatidylinositide phosphatase SAC1</v>
      </c>
    </row>
    <row r="1144" spans="1:13" x14ac:dyDescent="0.35">
      <c r="A1144" t="s">
        <v>5197</v>
      </c>
      <c r="B1144" s="2">
        <v>61.70305716</v>
      </c>
      <c r="C1144" s="2">
        <v>-0.379112004</v>
      </c>
      <c r="D1144" s="2">
        <f>VLOOKUP(A1144,diploid!A:D,4,FALSE)</f>
        <v>0.17147041599999999</v>
      </c>
      <c r="E1144" s="2">
        <v>4.9667873000000001E-2</v>
      </c>
      <c r="F1144" s="3" t="s">
        <v>5100</v>
      </c>
      <c r="G1144" s="2" t="s">
        <v>9</v>
      </c>
      <c r="I1144" s="2" t="str">
        <f t="shared" si="85"/>
        <v>105340983</v>
      </c>
      <c r="J1144" s="2">
        <f t="shared" si="86"/>
        <v>61.7</v>
      </c>
      <c r="K1144" s="2" t="str">
        <f t="shared" si="87"/>
        <v>-0.4 ± 0.2</v>
      </c>
      <c r="L1144" s="2">
        <f t="shared" si="88"/>
        <v>0.05</v>
      </c>
      <c r="M1144" t="str">
        <f t="shared" si="89"/>
        <v>cholesterol 7-desaturase</v>
      </c>
    </row>
    <row r="1145" spans="1:13" x14ac:dyDescent="0.35">
      <c r="A1145" t="s">
        <v>5195</v>
      </c>
      <c r="B1145" s="2">
        <v>45.349543709999999</v>
      </c>
      <c r="C1145" s="2">
        <v>-0.38043827600000002</v>
      </c>
      <c r="D1145" s="2">
        <f>VLOOKUP(A1145,diploid!A:D,4,FALSE)</f>
        <v>0.15544222499999999</v>
      </c>
      <c r="E1145" s="2">
        <v>3.2297788000000001E-2</v>
      </c>
      <c r="F1145" s="3" t="s">
        <v>5196</v>
      </c>
      <c r="G1145" s="2" t="s">
        <v>9</v>
      </c>
      <c r="I1145" s="2" t="str">
        <f t="shared" si="85"/>
        <v>105337101</v>
      </c>
      <c r="J1145" s="2">
        <f t="shared" si="86"/>
        <v>45.3</v>
      </c>
      <c r="K1145" s="2" t="str">
        <f t="shared" si="87"/>
        <v>-0.4 ± 0.2</v>
      </c>
      <c r="L1145" s="2">
        <f t="shared" si="88"/>
        <v>3.2000000000000001E-2</v>
      </c>
      <c r="M1145" t="str">
        <f t="shared" si="89"/>
        <v>adiponectin receptor protein</v>
      </c>
    </row>
    <row r="1146" spans="1:13" x14ac:dyDescent="0.35">
      <c r="A1146" t="s">
        <v>5193</v>
      </c>
      <c r="B1146" s="2">
        <v>424.52438160000003</v>
      </c>
      <c r="C1146" s="2">
        <v>-0.38072617800000003</v>
      </c>
      <c r="D1146" s="2">
        <f>VLOOKUP(A1146,diploid!A:D,4,FALSE)</f>
        <v>9.7835573999999995E-2</v>
      </c>
      <c r="E1146" s="2">
        <v>1.0171589999999999E-3</v>
      </c>
      <c r="F1146" s="3" t="s">
        <v>5194</v>
      </c>
      <c r="G1146" s="2" t="s">
        <v>9</v>
      </c>
      <c r="I1146" s="2" t="str">
        <f t="shared" si="85"/>
        <v>105338222</v>
      </c>
      <c r="J1146" s="2">
        <f t="shared" si="86"/>
        <v>424.5</v>
      </c>
      <c r="K1146" s="2" t="str">
        <f t="shared" si="87"/>
        <v>-0.4 ± 0.1</v>
      </c>
      <c r="L1146" s="2">
        <f t="shared" si="88"/>
        <v>1E-3</v>
      </c>
      <c r="M1146" t="str">
        <f t="shared" si="89"/>
        <v>myb-like protein X isoform X1</v>
      </c>
    </row>
    <row r="1147" spans="1:13" x14ac:dyDescent="0.35">
      <c r="A1147" t="s">
        <v>5191</v>
      </c>
      <c r="B1147" s="2">
        <v>238.46860390000001</v>
      </c>
      <c r="C1147" s="2">
        <v>-0.38191470399999999</v>
      </c>
      <c r="D1147" s="2">
        <f>VLOOKUP(A1147,diploid!A:D,4,FALSE)</f>
        <v>0.139449555</v>
      </c>
      <c r="E1147" s="2">
        <v>1.8246693000000001E-2</v>
      </c>
      <c r="F1147" s="3" t="s">
        <v>5192</v>
      </c>
      <c r="G1147" s="2" t="s">
        <v>9</v>
      </c>
      <c r="I1147" s="2" t="str">
        <f t="shared" si="85"/>
        <v>109618139</v>
      </c>
      <c r="J1147" s="2">
        <f t="shared" si="86"/>
        <v>238.5</v>
      </c>
      <c r="K1147" s="2" t="str">
        <f t="shared" si="87"/>
        <v>-0.4 ± 0.1</v>
      </c>
      <c r="L1147" s="2">
        <f t="shared" si="88"/>
        <v>1.7999999999999999E-2</v>
      </c>
      <c r="M1147" t="str">
        <f t="shared" si="89"/>
        <v>sacsin-like isoform X2</v>
      </c>
    </row>
    <row r="1148" spans="1:13" x14ac:dyDescent="0.35">
      <c r="A1148" t="s">
        <v>5189</v>
      </c>
      <c r="B1148" s="2">
        <v>224.3430041</v>
      </c>
      <c r="C1148" s="2">
        <v>-0.38298226600000002</v>
      </c>
      <c r="D1148" s="2">
        <f>VLOOKUP(A1148,diploid!A:D,4,FALSE)</f>
        <v>0.13792269800000001</v>
      </c>
      <c r="E1148" s="2">
        <v>1.6772854E-2</v>
      </c>
      <c r="F1148" s="3" t="s">
        <v>5190</v>
      </c>
      <c r="G1148" s="2" t="s">
        <v>9</v>
      </c>
      <c r="I1148" s="2" t="str">
        <f t="shared" si="85"/>
        <v>105329829</v>
      </c>
      <c r="J1148" s="2">
        <f t="shared" si="86"/>
        <v>224.3</v>
      </c>
      <c r="K1148" s="2" t="str">
        <f t="shared" si="87"/>
        <v>-0.4 ± 0.1</v>
      </c>
      <c r="L1148" s="2">
        <f t="shared" si="88"/>
        <v>1.7000000000000001E-2</v>
      </c>
      <c r="M1148" t="str">
        <f t="shared" si="89"/>
        <v>kinesin-like protein KIF9 isoform X2</v>
      </c>
    </row>
    <row r="1149" spans="1:13" x14ac:dyDescent="0.35">
      <c r="A1149" t="s">
        <v>5187</v>
      </c>
      <c r="B1149" s="2">
        <v>39.485268900000001</v>
      </c>
      <c r="C1149" s="2">
        <v>-0.38497397500000002</v>
      </c>
      <c r="D1149" s="2">
        <f>VLOOKUP(A1149,diploid!A:D,4,FALSE)</f>
        <v>0.150229792</v>
      </c>
      <c r="E1149" s="2">
        <v>2.5661136000000001E-2</v>
      </c>
      <c r="F1149" s="3" t="s">
        <v>5188</v>
      </c>
      <c r="G1149" s="2" t="s">
        <v>9</v>
      </c>
      <c r="I1149" s="2" t="str">
        <f t="shared" si="85"/>
        <v>105324956</v>
      </c>
      <c r="J1149" s="2">
        <f t="shared" si="86"/>
        <v>39.5</v>
      </c>
      <c r="K1149" s="2" t="str">
        <f t="shared" si="87"/>
        <v>-0.4 ± 0.2</v>
      </c>
      <c r="L1149" s="2">
        <f t="shared" si="88"/>
        <v>2.5999999999999999E-2</v>
      </c>
      <c r="M1149" t="str">
        <f t="shared" si="89"/>
        <v>TBC1 domain family member 31</v>
      </c>
    </row>
    <row r="1150" spans="1:13" x14ac:dyDescent="0.35">
      <c r="A1150" t="s">
        <v>5185</v>
      </c>
      <c r="B1150" s="2">
        <v>44.184151100000001</v>
      </c>
      <c r="C1150" s="2">
        <v>-0.38647002899999999</v>
      </c>
      <c r="D1150" s="2">
        <f>VLOOKUP(A1150,diploid!A:D,4,FALSE)</f>
        <v>0.172389864</v>
      </c>
      <c r="E1150" s="2">
        <v>4.6077062000000002E-2</v>
      </c>
      <c r="F1150" s="3" t="s">
        <v>5186</v>
      </c>
      <c r="G1150" s="2" t="s">
        <v>9</v>
      </c>
      <c r="I1150" s="2" t="str">
        <f t="shared" si="85"/>
        <v>105325225</v>
      </c>
      <c r="J1150" s="2">
        <f t="shared" si="86"/>
        <v>44.2</v>
      </c>
      <c r="K1150" s="2" t="str">
        <f t="shared" si="87"/>
        <v>-0.4 ± 0.2</v>
      </c>
      <c r="L1150" s="2">
        <f t="shared" si="88"/>
        <v>4.5999999999999999E-2</v>
      </c>
      <c r="M1150" t="str">
        <f t="shared" si="89"/>
        <v>epidermal growth factor-like protein 8</v>
      </c>
    </row>
    <row r="1151" spans="1:13" x14ac:dyDescent="0.35">
      <c r="A1151" t="s">
        <v>5183</v>
      </c>
      <c r="B1151" s="2">
        <v>162.83303649999999</v>
      </c>
      <c r="C1151" s="2">
        <v>-0.38672332700000001</v>
      </c>
      <c r="D1151" s="2">
        <f>VLOOKUP(A1151,diploid!A:D,4,FALSE)</f>
        <v>0.17309258499999999</v>
      </c>
      <c r="E1151" s="2">
        <v>4.6716704999999997E-2</v>
      </c>
      <c r="F1151" s="3" t="s">
        <v>5184</v>
      </c>
      <c r="G1151" s="2" t="s">
        <v>9</v>
      </c>
      <c r="I1151" s="2" t="str">
        <f t="shared" si="85"/>
        <v>105340335</v>
      </c>
      <c r="J1151" s="2">
        <f t="shared" si="86"/>
        <v>162.80000000000001</v>
      </c>
      <c r="K1151" s="2" t="str">
        <f t="shared" si="87"/>
        <v>-0.4 ± 0.2</v>
      </c>
      <c r="L1151" s="2">
        <f t="shared" si="88"/>
        <v>4.7E-2</v>
      </c>
      <c r="M1151" t="str">
        <f t="shared" si="89"/>
        <v>protein CLEC16A isoform X1</v>
      </c>
    </row>
    <row r="1152" spans="1:13" x14ac:dyDescent="0.35">
      <c r="A1152" t="s">
        <v>5181</v>
      </c>
      <c r="B1152" s="2">
        <v>65.934434159999995</v>
      </c>
      <c r="C1152" s="2">
        <v>-0.38707918099999999</v>
      </c>
      <c r="D1152" s="2">
        <f>VLOOKUP(A1152,diploid!A:D,4,FALSE)</f>
        <v>0.17473908199999999</v>
      </c>
      <c r="E1152" s="2">
        <v>4.8397498999999997E-2</v>
      </c>
      <c r="F1152" s="3" t="s">
        <v>5182</v>
      </c>
      <c r="G1152" s="2" t="s">
        <v>9</v>
      </c>
      <c r="I1152" s="2" t="str">
        <f t="shared" si="85"/>
        <v>105339958</v>
      </c>
      <c r="J1152" s="2">
        <f t="shared" si="86"/>
        <v>65.900000000000006</v>
      </c>
      <c r="K1152" s="2" t="str">
        <f t="shared" si="87"/>
        <v>-0.4 ± 0.2</v>
      </c>
      <c r="L1152" s="2">
        <f t="shared" si="88"/>
        <v>4.8000000000000001E-2</v>
      </c>
      <c r="M1152" t="str">
        <f t="shared" si="89"/>
        <v>cation-independent mannose-6-phosphate receptor isoform X3</v>
      </c>
    </row>
    <row r="1153" spans="1:13" x14ac:dyDescent="0.35">
      <c r="A1153" t="s">
        <v>5179</v>
      </c>
      <c r="B1153" s="2">
        <v>78.521377599999994</v>
      </c>
      <c r="C1153" s="2">
        <v>-0.38866213799999999</v>
      </c>
      <c r="D1153" s="2">
        <f>VLOOKUP(A1153,diploid!A:D,4,FALSE)</f>
        <v>0.135440897</v>
      </c>
      <c r="E1153" s="2">
        <v>1.3387859E-2</v>
      </c>
      <c r="F1153" s="3" t="s">
        <v>5180</v>
      </c>
      <c r="G1153" s="2" t="s">
        <v>9</v>
      </c>
      <c r="I1153" s="2" t="str">
        <f t="shared" si="85"/>
        <v>105340730</v>
      </c>
      <c r="J1153" s="2">
        <f t="shared" si="86"/>
        <v>78.5</v>
      </c>
      <c r="K1153" s="2" t="str">
        <f t="shared" si="87"/>
        <v>-0.4 ± 0.1</v>
      </c>
      <c r="L1153" s="2">
        <f t="shared" si="88"/>
        <v>1.2999999999999999E-2</v>
      </c>
      <c r="M1153" t="str">
        <f t="shared" si="89"/>
        <v>fatty acyl-CoA synthetase and RNA processing-associated kinase 1 isoform X3</v>
      </c>
    </row>
    <row r="1154" spans="1:13" x14ac:dyDescent="0.35">
      <c r="A1154" t="s">
        <v>5177</v>
      </c>
      <c r="B1154" s="2">
        <v>69.890732020000002</v>
      </c>
      <c r="C1154" s="2">
        <v>-0.38887294300000003</v>
      </c>
      <c r="D1154" s="2">
        <f>VLOOKUP(A1154,diploid!A:D,4,FALSE)</f>
        <v>0.163611284</v>
      </c>
      <c r="E1154" s="2">
        <v>3.5843319999999998E-2</v>
      </c>
      <c r="F1154" s="3" t="s">
        <v>5178</v>
      </c>
      <c r="G1154" s="2" t="s">
        <v>9</v>
      </c>
      <c r="I1154" s="2" t="str">
        <f t="shared" si="85"/>
        <v>117686732</v>
      </c>
      <c r="J1154" s="2">
        <f t="shared" si="86"/>
        <v>69.900000000000006</v>
      </c>
      <c r="K1154" s="2" t="str">
        <f t="shared" si="87"/>
        <v>-0.4 ± 0.2</v>
      </c>
      <c r="L1154" s="2">
        <f t="shared" si="88"/>
        <v>3.5999999999999997E-2</v>
      </c>
      <c r="M1154" t="str">
        <f t="shared" si="89"/>
        <v>centrosomal protein of 135 kDa-like</v>
      </c>
    </row>
    <row r="1155" spans="1:13" x14ac:dyDescent="0.35">
      <c r="A1155" t="s">
        <v>5175</v>
      </c>
      <c r="B1155" s="2">
        <v>463.02825419999999</v>
      </c>
      <c r="C1155" s="2">
        <v>-0.38991894500000002</v>
      </c>
      <c r="D1155" s="2">
        <f>VLOOKUP(A1155,diploid!A:D,4,FALSE)</f>
        <v>0.177408754</v>
      </c>
      <c r="E1155" s="2">
        <v>4.9236971999999997E-2</v>
      </c>
      <c r="F1155" s="3" t="s">
        <v>5176</v>
      </c>
      <c r="G1155" s="2" t="s">
        <v>9</v>
      </c>
      <c r="I1155" s="2" t="str">
        <f t="shared" ref="I1155:I1218" si="90">RIGHT(A1155,9)</f>
        <v>105348250</v>
      </c>
      <c r="J1155" s="2">
        <f t="shared" ref="J1155:J1218" si="91">ROUND(B1155,1)</f>
        <v>463</v>
      </c>
      <c r="K1155" s="2" t="str">
        <f t="shared" ref="K1155:K1218" si="92">ROUND(C1155,1) &amp; " ± " &amp; ROUND(D1155,1)</f>
        <v>-0.4 ± 0.2</v>
      </c>
      <c r="L1155" s="2">
        <f t="shared" ref="L1155:L1218" si="93">IF(E1155&lt;0.001,"&lt;0.001",ROUND(E1155,3))</f>
        <v>4.9000000000000002E-2</v>
      </c>
      <c r="M1155" t="str">
        <f t="shared" ref="M1155:M1218" si="94">F1155</f>
        <v>protogenin B</v>
      </c>
    </row>
    <row r="1156" spans="1:13" x14ac:dyDescent="0.35">
      <c r="A1156" t="s">
        <v>5173</v>
      </c>
      <c r="B1156" s="2">
        <v>178.28038939999999</v>
      </c>
      <c r="C1156" s="2">
        <v>-0.389996167</v>
      </c>
      <c r="D1156" s="2">
        <f>VLOOKUP(A1156,diploid!A:D,4,FALSE)</f>
        <v>0.10529936500000001</v>
      </c>
      <c r="E1156" s="2">
        <v>1.7254729999999999E-3</v>
      </c>
      <c r="F1156" s="3" t="s">
        <v>5174</v>
      </c>
      <c r="G1156" s="2" t="s">
        <v>9</v>
      </c>
      <c r="I1156" s="2" t="str">
        <f t="shared" si="90"/>
        <v>105341103</v>
      </c>
      <c r="J1156" s="2">
        <f t="shared" si="91"/>
        <v>178.3</v>
      </c>
      <c r="K1156" s="2" t="str">
        <f t="shared" si="92"/>
        <v>-0.4 ± 0.1</v>
      </c>
      <c r="L1156" s="2">
        <f t="shared" si="93"/>
        <v>2E-3</v>
      </c>
      <c r="M1156" t="str">
        <f t="shared" si="94"/>
        <v>calcium uptake protein 1 mitochondrial isoform X6</v>
      </c>
    </row>
    <row r="1157" spans="1:13" x14ac:dyDescent="0.35">
      <c r="A1157" t="s">
        <v>5171</v>
      </c>
      <c r="B1157" s="2">
        <v>289.84144780000003</v>
      </c>
      <c r="C1157" s="2">
        <v>-0.39121830600000002</v>
      </c>
      <c r="D1157" s="2">
        <f>VLOOKUP(A1157,diploid!A:D,4,FALSE)</f>
        <v>0.135478509</v>
      </c>
      <c r="E1157" s="2">
        <v>1.2821088E-2</v>
      </c>
      <c r="F1157" s="3" t="s">
        <v>5172</v>
      </c>
      <c r="G1157" s="2" t="s">
        <v>9</v>
      </c>
      <c r="I1157" s="2" t="str">
        <f t="shared" si="90"/>
        <v>105345994</v>
      </c>
      <c r="J1157" s="2">
        <f t="shared" si="91"/>
        <v>289.8</v>
      </c>
      <c r="K1157" s="2" t="str">
        <f t="shared" si="92"/>
        <v>-0.4 ± 0.1</v>
      </c>
      <c r="L1157" s="2">
        <f t="shared" si="93"/>
        <v>1.2999999999999999E-2</v>
      </c>
      <c r="M1157" t="str">
        <f t="shared" si="94"/>
        <v>muscle calcium channel subunit alpha-1 isoform X5</v>
      </c>
    </row>
    <row r="1158" spans="1:13" x14ac:dyDescent="0.35">
      <c r="A1158" t="s">
        <v>5169</v>
      </c>
      <c r="B1158" s="2">
        <v>40.535136870000002</v>
      </c>
      <c r="C1158" s="2">
        <v>-0.39128863200000003</v>
      </c>
      <c r="D1158" s="2">
        <f>VLOOKUP(A1158,diploid!A:D,4,FALSE)</f>
        <v>0.17227239</v>
      </c>
      <c r="E1158" s="2">
        <v>4.3456943999999997E-2</v>
      </c>
      <c r="F1158" s="3" t="s">
        <v>5170</v>
      </c>
      <c r="G1158" s="2" t="s">
        <v>9</v>
      </c>
      <c r="I1158" s="2" t="str">
        <f t="shared" si="90"/>
        <v>105317076</v>
      </c>
      <c r="J1158" s="2">
        <f t="shared" si="91"/>
        <v>40.5</v>
      </c>
      <c r="K1158" s="2" t="str">
        <f t="shared" si="92"/>
        <v>-0.4 ± 0.2</v>
      </c>
      <c r="L1158" s="2">
        <f t="shared" si="93"/>
        <v>4.2999999999999997E-2</v>
      </c>
      <c r="M1158" t="str">
        <f t="shared" si="94"/>
        <v>DNA-dependent protein kinase catalytic subunit</v>
      </c>
    </row>
    <row r="1159" spans="1:13" x14ac:dyDescent="0.35">
      <c r="A1159" t="s">
        <v>5167</v>
      </c>
      <c r="B1159" s="2">
        <v>272.82264190000001</v>
      </c>
      <c r="C1159" s="2">
        <v>-0.391385131</v>
      </c>
      <c r="D1159" s="2">
        <f>VLOOKUP(A1159,diploid!A:D,4,FALSE)</f>
        <v>0.13597163900000001</v>
      </c>
      <c r="E1159" s="2">
        <v>1.3091032000000001E-2</v>
      </c>
      <c r="F1159" s="3" t="s">
        <v>5168</v>
      </c>
      <c r="G1159" s="2" t="s">
        <v>9</v>
      </c>
      <c r="I1159" s="2" t="str">
        <f t="shared" si="90"/>
        <v>105328321</v>
      </c>
      <c r="J1159" s="2">
        <f t="shared" si="91"/>
        <v>272.8</v>
      </c>
      <c r="K1159" s="2" t="str">
        <f t="shared" si="92"/>
        <v>-0.4 ± 0.1</v>
      </c>
      <c r="L1159" s="2">
        <f t="shared" si="93"/>
        <v>1.2999999999999999E-2</v>
      </c>
      <c r="M1159" t="str">
        <f t="shared" si="94"/>
        <v>peptidyl-prolyl cis-trans isomerase G</v>
      </c>
    </row>
    <row r="1160" spans="1:13" x14ac:dyDescent="0.35">
      <c r="A1160" t="s">
        <v>5165</v>
      </c>
      <c r="B1160" s="2">
        <v>70.611416820000002</v>
      </c>
      <c r="C1160" s="2">
        <v>-0.39205221400000001</v>
      </c>
      <c r="D1160" s="2">
        <f>VLOOKUP(A1160,diploid!A:D,4,FALSE)</f>
        <v>0.14994743999999999</v>
      </c>
      <c r="E1160" s="2">
        <v>2.2523913E-2</v>
      </c>
      <c r="F1160" s="3" t="s">
        <v>5166</v>
      </c>
      <c r="G1160" s="2" t="s">
        <v>9</v>
      </c>
      <c r="I1160" s="2" t="str">
        <f t="shared" si="90"/>
        <v>117691552</v>
      </c>
      <c r="J1160" s="2">
        <f t="shared" si="91"/>
        <v>70.599999999999994</v>
      </c>
      <c r="K1160" s="2" t="str">
        <f t="shared" si="92"/>
        <v>-0.4 ± 0.1</v>
      </c>
      <c r="L1160" s="2">
        <f t="shared" si="93"/>
        <v>2.3E-2</v>
      </c>
      <c r="M1160" t="str">
        <f t="shared" si="94"/>
        <v>mitogen-activated protein kinase kinase kinase 4-like</v>
      </c>
    </row>
    <row r="1161" spans="1:13" x14ac:dyDescent="0.35">
      <c r="A1161" t="s">
        <v>5163</v>
      </c>
      <c r="B1161" s="2">
        <v>205.17098100000001</v>
      </c>
      <c r="C1161" s="2">
        <v>-0.392697621</v>
      </c>
      <c r="D1161" s="2">
        <f>VLOOKUP(A1161,diploid!A:D,4,FALSE)</f>
        <v>0.14367767400000001</v>
      </c>
      <c r="E1161" s="2">
        <v>1.7873348000000001E-2</v>
      </c>
      <c r="F1161" s="3" t="s">
        <v>5164</v>
      </c>
      <c r="G1161" s="2" t="s">
        <v>9</v>
      </c>
      <c r="I1161" s="2" t="str">
        <f t="shared" si="90"/>
        <v>105325566</v>
      </c>
      <c r="J1161" s="2">
        <f t="shared" si="91"/>
        <v>205.2</v>
      </c>
      <c r="K1161" s="2" t="str">
        <f t="shared" si="92"/>
        <v>-0.4 ± 0.1</v>
      </c>
      <c r="L1161" s="2">
        <f t="shared" si="93"/>
        <v>1.7999999999999999E-2</v>
      </c>
      <c r="M1161" t="str">
        <f t="shared" si="94"/>
        <v>cilia- and flagella-associated protein 65 isoform X4</v>
      </c>
    </row>
    <row r="1162" spans="1:13" x14ac:dyDescent="0.35">
      <c r="A1162" t="s">
        <v>5161</v>
      </c>
      <c r="B1162" s="2">
        <v>63.011408410000001</v>
      </c>
      <c r="C1162" s="2">
        <v>-0.393522341</v>
      </c>
      <c r="D1162" s="2">
        <f>VLOOKUP(A1162,diploid!A:D,4,FALSE)</f>
        <v>0.16752663500000001</v>
      </c>
      <c r="E1162" s="2">
        <v>3.7305606999999998E-2</v>
      </c>
      <c r="F1162" s="3" t="s">
        <v>5162</v>
      </c>
      <c r="G1162" s="2" t="s">
        <v>9</v>
      </c>
      <c r="I1162" s="2" t="str">
        <f t="shared" si="90"/>
        <v>105329500</v>
      </c>
      <c r="J1162" s="2">
        <f t="shared" si="91"/>
        <v>63</v>
      </c>
      <c r="K1162" s="2" t="str">
        <f t="shared" si="92"/>
        <v>-0.4 ± 0.2</v>
      </c>
      <c r="L1162" s="2">
        <f t="shared" si="93"/>
        <v>3.6999999999999998E-2</v>
      </c>
      <c r="M1162" t="str">
        <f t="shared" si="94"/>
        <v>UBX domain-containing protein 11 isoform X1</v>
      </c>
    </row>
    <row r="1163" spans="1:13" x14ac:dyDescent="0.35">
      <c r="A1163" t="s">
        <v>5159</v>
      </c>
      <c r="B1163" s="2">
        <v>642.99166760000003</v>
      </c>
      <c r="C1163" s="2">
        <v>-0.39545675400000002</v>
      </c>
      <c r="D1163" s="2">
        <f>VLOOKUP(A1163,diploid!A:D,4,FALSE)</f>
        <v>0.13385309500000001</v>
      </c>
      <c r="E1163" s="2">
        <v>1.0961449E-2</v>
      </c>
      <c r="F1163" s="3" t="s">
        <v>5160</v>
      </c>
      <c r="G1163" s="2" t="s">
        <v>9</v>
      </c>
      <c r="I1163" s="2" t="str">
        <f t="shared" si="90"/>
        <v>105347404</v>
      </c>
      <c r="J1163" s="2">
        <f t="shared" si="91"/>
        <v>643</v>
      </c>
      <c r="K1163" s="2" t="str">
        <f t="shared" si="92"/>
        <v>-0.4 ± 0.1</v>
      </c>
      <c r="L1163" s="2">
        <f t="shared" si="93"/>
        <v>1.0999999999999999E-2</v>
      </c>
      <c r="M1163" t="str">
        <f t="shared" si="94"/>
        <v>diacylglycerol kinase beta isoform X6</v>
      </c>
    </row>
    <row r="1164" spans="1:13" x14ac:dyDescent="0.35">
      <c r="A1164" t="s">
        <v>5157</v>
      </c>
      <c r="B1164" s="2">
        <v>144.65501140000001</v>
      </c>
      <c r="C1164" s="2">
        <v>-0.39586380700000001</v>
      </c>
      <c r="D1164" s="2">
        <f>VLOOKUP(A1164,diploid!A:D,4,FALSE)</f>
        <v>0.16132285399999999</v>
      </c>
      <c r="E1164" s="2">
        <v>3.0549149000000001E-2</v>
      </c>
      <c r="F1164" s="3" t="s">
        <v>5158</v>
      </c>
      <c r="G1164" s="2" t="s">
        <v>9</v>
      </c>
      <c r="I1164" s="2" t="str">
        <f t="shared" si="90"/>
        <v>105348912</v>
      </c>
      <c r="J1164" s="2">
        <f t="shared" si="91"/>
        <v>144.69999999999999</v>
      </c>
      <c r="K1164" s="2" t="str">
        <f t="shared" si="92"/>
        <v>-0.4 ± 0.2</v>
      </c>
      <c r="L1164" s="2">
        <f t="shared" si="93"/>
        <v>3.1E-2</v>
      </c>
      <c r="M1164" t="str">
        <f t="shared" si="94"/>
        <v>integrin alpha-8</v>
      </c>
    </row>
    <row r="1165" spans="1:13" x14ac:dyDescent="0.35">
      <c r="A1165" t="s">
        <v>5155</v>
      </c>
      <c r="B1165" s="2">
        <v>500.62753470000001</v>
      </c>
      <c r="C1165" s="2">
        <v>-0.396136712</v>
      </c>
      <c r="D1165" s="2">
        <f>VLOOKUP(A1165,diploid!A:D,4,FALSE)</f>
        <v>0.13999028499999999</v>
      </c>
      <c r="E1165" s="2">
        <v>1.4190072E-2</v>
      </c>
      <c r="F1165" s="3" t="s">
        <v>5156</v>
      </c>
      <c r="G1165" s="2" t="s">
        <v>9</v>
      </c>
      <c r="I1165" s="2" t="str">
        <f t="shared" si="90"/>
        <v>105342151</v>
      </c>
      <c r="J1165" s="2">
        <f t="shared" si="91"/>
        <v>500.6</v>
      </c>
      <c r="K1165" s="2" t="str">
        <f t="shared" si="92"/>
        <v>-0.4 ± 0.1</v>
      </c>
      <c r="L1165" s="2">
        <f t="shared" si="93"/>
        <v>1.4E-2</v>
      </c>
      <c r="M1165" t="str">
        <f t="shared" si="94"/>
        <v>arf-GAP with Rho-GAP domain ANK repeat and PH domain-containing protein 2 isoform X4</v>
      </c>
    </row>
    <row r="1166" spans="1:13" x14ac:dyDescent="0.35">
      <c r="A1166" t="s">
        <v>5153</v>
      </c>
      <c r="B1166" s="2">
        <v>198.7297216</v>
      </c>
      <c r="C1166" s="2">
        <v>-0.39638862200000002</v>
      </c>
      <c r="D1166" s="2">
        <f>VLOOKUP(A1166,diploid!A:D,4,FALSE)</f>
        <v>0.12694000799999999</v>
      </c>
      <c r="E1166" s="2">
        <v>7.4546200000000003E-3</v>
      </c>
      <c r="F1166" s="3" t="s">
        <v>5154</v>
      </c>
      <c r="G1166" s="2" t="s">
        <v>9</v>
      </c>
      <c r="I1166" s="2" t="str">
        <f t="shared" si="90"/>
        <v>105330629</v>
      </c>
      <c r="J1166" s="2">
        <f t="shared" si="91"/>
        <v>198.7</v>
      </c>
      <c r="K1166" s="2" t="str">
        <f t="shared" si="92"/>
        <v>-0.4 ± 0.1</v>
      </c>
      <c r="L1166" s="2">
        <f t="shared" si="93"/>
        <v>7.0000000000000001E-3</v>
      </c>
      <c r="M1166" t="str">
        <f t="shared" si="94"/>
        <v>alpha-16-mannosylglycoprotein 6-beta-N-acetylglucosaminyltransferase A isoform X4</v>
      </c>
    </row>
    <row r="1167" spans="1:13" x14ac:dyDescent="0.35">
      <c r="A1167" t="s">
        <v>5151</v>
      </c>
      <c r="B1167" s="2">
        <v>214.2028535</v>
      </c>
      <c r="C1167" s="2">
        <v>-0.39775125300000003</v>
      </c>
      <c r="D1167" s="2">
        <f>VLOOKUP(A1167,diploid!A:D,4,FALSE)</f>
        <v>0.14927058500000001</v>
      </c>
      <c r="E1167" s="2">
        <v>2.0166298999999999E-2</v>
      </c>
      <c r="F1167" s="3" t="s">
        <v>5152</v>
      </c>
      <c r="G1167" s="2" t="s">
        <v>9</v>
      </c>
      <c r="I1167" s="2" t="str">
        <f t="shared" si="90"/>
        <v>105328535</v>
      </c>
      <c r="J1167" s="2">
        <f t="shared" si="91"/>
        <v>214.2</v>
      </c>
      <c r="K1167" s="2" t="str">
        <f t="shared" si="92"/>
        <v>-0.4 ± 0.1</v>
      </c>
      <c r="L1167" s="2">
        <f t="shared" si="93"/>
        <v>0.02</v>
      </c>
      <c r="M1167" t="str">
        <f t="shared" si="94"/>
        <v>transcription cofactor vestigial-like protein 4 isoform X3</v>
      </c>
    </row>
    <row r="1168" spans="1:13" x14ac:dyDescent="0.35">
      <c r="A1168" t="s">
        <v>5149</v>
      </c>
      <c r="B1168" s="2">
        <v>293.95866109999997</v>
      </c>
      <c r="C1168" s="2">
        <v>-0.40276673699999999</v>
      </c>
      <c r="D1168" s="2">
        <f>VLOOKUP(A1168,diploid!A:D,4,FALSE)</f>
        <v>0.16534887200000001</v>
      </c>
      <c r="E1168" s="2">
        <v>3.1077124000000001E-2</v>
      </c>
      <c r="F1168" s="3" t="s">
        <v>5150</v>
      </c>
      <c r="G1168" s="2" t="s">
        <v>9</v>
      </c>
      <c r="I1168" s="2" t="str">
        <f t="shared" si="90"/>
        <v>105328325</v>
      </c>
      <c r="J1168" s="2">
        <f t="shared" si="91"/>
        <v>294</v>
      </c>
      <c r="K1168" s="2" t="str">
        <f t="shared" si="92"/>
        <v>-0.4 ± 0.2</v>
      </c>
      <c r="L1168" s="2">
        <f t="shared" si="93"/>
        <v>3.1E-2</v>
      </c>
      <c r="M1168" t="str">
        <f t="shared" si="94"/>
        <v>collagen alpha-1(XII) chain isoform X8</v>
      </c>
    </row>
    <row r="1169" spans="1:13" x14ac:dyDescent="0.35">
      <c r="A1169" t="s">
        <v>5147</v>
      </c>
      <c r="B1169" s="2">
        <v>215.6533968</v>
      </c>
      <c r="C1169" s="2">
        <v>-0.403464928</v>
      </c>
      <c r="D1169" s="2">
        <f>VLOOKUP(A1169,diploid!A:D,4,FALSE)</f>
        <v>0.17080796200000001</v>
      </c>
      <c r="E1169" s="2">
        <v>3.5180142999999997E-2</v>
      </c>
      <c r="F1169" s="3" t="s">
        <v>5148</v>
      </c>
      <c r="G1169" s="2" t="s">
        <v>9</v>
      </c>
      <c r="I1169" s="2" t="str">
        <f t="shared" si="90"/>
        <v>105346952</v>
      </c>
      <c r="J1169" s="2">
        <f t="shared" si="91"/>
        <v>215.7</v>
      </c>
      <c r="K1169" s="2" t="str">
        <f t="shared" si="92"/>
        <v>-0.4 ± 0.2</v>
      </c>
      <c r="L1169" s="2">
        <f t="shared" si="93"/>
        <v>3.5000000000000003E-2</v>
      </c>
      <c r="M1169" t="str">
        <f t="shared" si="94"/>
        <v>ras-specific guanine nucleotide-releasing factor 2 isoform X5</v>
      </c>
    </row>
    <row r="1170" spans="1:13" x14ac:dyDescent="0.35">
      <c r="A1170" t="s">
        <v>5145</v>
      </c>
      <c r="B1170" s="2">
        <v>489.28154060000003</v>
      </c>
      <c r="C1170" s="2">
        <v>-0.403503522</v>
      </c>
      <c r="D1170" s="2">
        <f>VLOOKUP(A1170,diploid!A:D,4,FALSE)</f>
        <v>0.16766287099999999</v>
      </c>
      <c r="E1170" s="2">
        <v>3.2452239000000001E-2</v>
      </c>
      <c r="F1170" s="3" t="s">
        <v>5146</v>
      </c>
      <c r="G1170" s="2" t="s">
        <v>9</v>
      </c>
      <c r="I1170" s="2" t="str">
        <f t="shared" si="90"/>
        <v>105330688</v>
      </c>
      <c r="J1170" s="2">
        <f t="shared" si="91"/>
        <v>489.3</v>
      </c>
      <c r="K1170" s="2" t="str">
        <f t="shared" si="92"/>
        <v>-0.4 ± 0.2</v>
      </c>
      <c r="L1170" s="2">
        <f t="shared" si="93"/>
        <v>3.2000000000000001E-2</v>
      </c>
      <c r="M1170" t="str">
        <f t="shared" si="94"/>
        <v>26S proteasome non-ATPase regulatory subunit 1</v>
      </c>
    </row>
    <row r="1171" spans="1:13" x14ac:dyDescent="0.35">
      <c r="A1171" t="s">
        <v>5143</v>
      </c>
      <c r="B1171" s="2">
        <v>115.5508425</v>
      </c>
      <c r="C1171" s="2">
        <v>-0.40355254400000001</v>
      </c>
      <c r="D1171" s="2">
        <f>VLOOKUP(A1171,diploid!A:D,4,FALSE)</f>
        <v>0.131184989</v>
      </c>
      <c r="E1171" s="2">
        <v>8.1783919999999996E-3</v>
      </c>
      <c r="F1171" s="3" t="s">
        <v>5144</v>
      </c>
      <c r="G1171" s="2" t="s">
        <v>9</v>
      </c>
      <c r="I1171" s="2" t="str">
        <f t="shared" si="90"/>
        <v>105335221</v>
      </c>
      <c r="J1171" s="2">
        <f t="shared" si="91"/>
        <v>115.6</v>
      </c>
      <c r="K1171" s="2" t="str">
        <f t="shared" si="92"/>
        <v>-0.4 ± 0.1</v>
      </c>
      <c r="L1171" s="2">
        <f t="shared" si="93"/>
        <v>8.0000000000000002E-3</v>
      </c>
      <c r="M1171" t="str">
        <f t="shared" si="94"/>
        <v>tetratricopeptide repeat protein 25 isoform X1</v>
      </c>
    </row>
    <row r="1172" spans="1:13" x14ac:dyDescent="0.35">
      <c r="A1172" t="s">
        <v>5141</v>
      </c>
      <c r="B1172" s="2">
        <v>200.12195650000001</v>
      </c>
      <c r="C1172" s="2">
        <v>-0.403687621</v>
      </c>
      <c r="D1172" s="2">
        <f>VLOOKUP(A1172,diploid!A:D,4,FALSE)</f>
        <v>0.11275389700000001</v>
      </c>
      <c r="E1172" s="2">
        <v>2.3277469999999998E-3</v>
      </c>
      <c r="F1172" s="3" t="s">
        <v>5142</v>
      </c>
      <c r="G1172" s="2" t="s">
        <v>9</v>
      </c>
      <c r="I1172" s="2" t="str">
        <f t="shared" si="90"/>
        <v>105329019</v>
      </c>
      <c r="J1172" s="2">
        <f t="shared" si="91"/>
        <v>200.1</v>
      </c>
      <c r="K1172" s="2" t="str">
        <f t="shared" si="92"/>
        <v>-0.4 ± 0.1</v>
      </c>
      <c r="L1172" s="2">
        <f t="shared" si="93"/>
        <v>2E-3</v>
      </c>
      <c r="M1172" t="str">
        <f t="shared" si="94"/>
        <v>coiled-coil domain-containing protein 39 isoform X1</v>
      </c>
    </row>
    <row r="1173" spans="1:13" x14ac:dyDescent="0.35">
      <c r="A1173" t="s">
        <v>5139</v>
      </c>
      <c r="B1173" s="2">
        <v>113.855216</v>
      </c>
      <c r="C1173" s="2">
        <v>-0.40377692599999998</v>
      </c>
      <c r="D1173" s="2">
        <f>VLOOKUP(A1173,diploid!A:D,4,FALSE)</f>
        <v>0.15756874300000001</v>
      </c>
      <c r="E1173" s="2">
        <v>2.4261194999999999E-2</v>
      </c>
      <c r="F1173" s="3" t="s">
        <v>5140</v>
      </c>
      <c r="G1173" s="2" t="s">
        <v>9</v>
      </c>
      <c r="I1173" s="2" t="str">
        <f t="shared" si="90"/>
        <v>105345084</v>
      </c>
      <c r="J1173" s="2">
        <f t="shared" si="91"/>
        <v>113.9</v>
      </c>
      <c r="K1173" s="2" t="str">
        <f t="shared" si="92"/>
        <v>-0.4 ± 0.2</v>
      </c>
      <c r="L1173" s="2">
        <f t="shared" si="93"/>
        <v>2.4E-2</v>
      </c>
      <c r="M1173" t="str">
        <f t="shared" si="94"/>
        <v>beta-13-galactosyltransferase 1</v>
      </c>
    </row>
    <row r="1174" spans="1:13" x14ac:dyDescent="0.35">
      <c r="A1174" t="s">
        <v>5137</v>
      </c>
      <c r="B1174" s="2">
        <v>238.80159180000001</v>
      </c>
      <c r="C1174" s="2">
        <v>-0.404608572</v>
      </c>
      <c r="D1174" s="2">
        <f>VLOOKUP(A1174,diploid!A:D,4,FALSE)</f>
        <v>0.18248614399999999</v>
      </c>
      <c r="E1174" s="2">
        <v>4.5682972000000002E-2</v>
      </c>
      <c r="F1174" s="3" t="s">
        <v>5138</v>
      </c>
      <c r="G1174" s="2" t="s">
        <v>9</v>
      </c>
      <c r="I1174" s="2" t="str">
        <f t="shared" si="90"/>
        <v>105345175</v>
      </c>
      <c r="J1174" s="2">
        <f t="shared" si="91"/>
        <v>238.8</v>
      </c>
      <c r="K1174" s="2" t="str">
        <f t="shared" si="92"/>
        <v>-0.4 ± 0.2</v>
      </c>
      <c r="L1174" s="2">
        <f t="shared" si="93"/>
        <v>4.5999999999999999E-2</v>
      </c>
      <c r="M1174" t="str">
        <f t="shared" si="94"/>
        <v>5-hydroxytryptamine receptor 1</v>
      </c>
    </row>
    <row r="1175" spans="1:13" x14ac:dyDescent="0.35">
      <c r="A1175" t="s">
        <v>5135</v>
      </c>
      <c r="B1175" s="2">
        <v>82.816313930000007</v>
      </c>
      <c r="C1175" s="2">
        <v>-0.40513232700000001</v>
      </c>
      <c r="D1175" s="2">
        <f>VLOOKUP(A1175,diploid!A:D,4,FALSE)</f>
        <v>0.17119035399999999</v>
      </c>
      <c r="E1175" s="2">
        <v>3.4892474999999999E-2</v>
      </c>
      <c r="F1175" s="3" t="s">
        <v>5136</v>
      </c>
      <c r="G1175" s="2" t="s">
        <v>9</v>
      </c>
      <c r="I1175" s="2" t="str">
        <f t="shared" si="90"/>
        <v>117689049</v>
      </c>
      <c r="J1175" s="2">
        <f t="shared" si="91"/>
        <v>82.8</v>
      </c>
      <c r="K1175" s="2" t="str">
        <f t="shared" si="92"/>
        <v>-0.4 ± 0.2</v>
      </c>
      <c r="L1175" s="2">
        <f t="shared" si="93"/>
        <v>3.5000000000000003E-2</v>
      </c>
      <c r="M1175" t="str">
        <f t="shared" si="94"/>
        <v>cilia- and flagella-associated protein 53-like</v>
      </c>
    </row>
    <row r="1176" spans="1:13" x14ac:dyDescent="0.35">
      <c r="A1176" t="s">
        <v>5133</v>
      </c>
      <c r="B1176" s="2">
        <v>541.01138609999998</v>
      </c>
      <c r="C1176" s="2">
        <v>-0.409433084</v>
      </c>
      <c r="D1176" s="2">
        <f>VLOOKUP(A1176,diploid!A:D,4,FALSE)</f>
        <v>0.163421651</v>
      </c>
      <c r="E1176" s="2">
        <v>2.6537471999999999E-2</v>
      </c>
      <c r="F1176" s="3" t="s">
        <v>5134</v>
      </c>
      <c r="G1176" s="2" t="s">
        <v>9</v>
      </c>
      <c r="I1176" s="2" t="str">
        <f t="shared" si="90"/>
        <v>105336745</v>
      </c>
      <c r="J1176" s="2">
        <f t="shared" si="91"/>
        <v>541</v>
      </c>
      <c r="K1176" s="2" t="str">
        <f t="shared" si="92"/>
        <v>-0.4 ± 0.2</v>
      </c>
      <c r="L1176" s="2">
        <f t="shared" si="93"/>
        <v>2.7E-2</v>
      </c>
      <c r="M1176" t="str">
        <f t="shared" si="94"/>
        <v>protogenin</v>
      </c>
    </row>
    <row r="1177" spans="1:13" x14ac:dyDescent="0.35">
      <c r="A1177" t="s">
        <v>5131</v>
      </c>
      <c r="B1177" s="2">
        <v>124.7900585</v>
      </c>
      <c r="C1177" s="2">
        <v>-0.41009168299999998</v>
      </c>
      <c r="D1177" s="2">
        <f>VLOOKUP(A1177,diploid!A:D,4,FALSE)</f>
        <v>0.17686276000000001</v>
      </c>
      <c r="E1177" s="2">
        <v>3.7504167999999997E-2</v>
      </c>
      <c r="F1177" s="3" t="s">
        <v>5132</v>
      </c>
      <c r="G1177" s="2" t="s">
        <v>9</v>
      </c>
      <c r="I1177" s="2" t="str">
        <f t="shared" si="90"/>
        <v>105319696</v>
      </c>
      <c r="J1177" s="2">
        <f t="shared" si="91"/>
        <v>124.8</v>
      </c>
      <c r="K1177" s="2" t="str">
        <f t="shared" si="92"/>
        <v>-0.4 ± 0.2</v>
      </c>
      <c r="L1177" s="2">
        <f t="shared" si="93"/>
        <v>3.7999999999999999E-2</v>
      </c>
      <c r="M1177" t="str">
        <f t="shared" si="94"/>
        <v>NADH dehydrogenase [ubiquinone] iron-sulfur protein 2</v>
      </c>
    </row>
    <row r="1178" spans="1:13" x14ac:dyDescent="0.35">
      <c r="A1178" t="s">
        <v>5129</v>
      </c>
      <c r="B1178" s="2">
        <v>447.08914110000001</v>
      </c>
      <c r="C1178" s="2">
        <v>-0.41181486899999997</v>
      </c>
      <c r="D1178" s="2">
        <f>VLOOKUP(A1178,diploid!A:D,4,FALSE)</f>
        <v>0.16938746199999999</v>
      </c>
      <c r="E1178" s="2">
        <v>3.0434003000000001E-2</v>
      </c>
      <c r="F1178" s="3" t="s">
        <v>5130</v>
      </c>
      <c r="G1178" s="2" t="s">
        <v>9</v>
      </c>
      <c r="I1178" s="2" t="str">
        <f t="shared" si="90"/>
        <v>105338251</v>
      </c>
      <c r="J1178" s="2">
        <f t="shared" si="91"/>
        <v>447.1</v>
      </c>
      <c r="K1178" s="2" t="str">
        <f t="shared" si="92"/>
        <v>-0.4 ± 0.2</v>
      </c>
      <c r="L1178" s="2">
        <f t="shared" si="93"/>
        <v>0.03</v>
      </c>
      <c r="M1178" t="str">
        <f t="shared" si="94"/>
        <v>homeobox protein Dlx6a</v>
      </c>
    </row>
    <row r="1179" spans="1:13" x14ac:dyDescent="0.35">
      <c r="A1179" t="s">
        <v>5127</v>
      </c>
      <c r="B1179" s="2">
        <v>484.93173940000003</v>
      </c>
      <c r="C1179" s="2">
        <v>-0.411882898</v>
      </c>
      <c r="D1179" s="2">
        <f>VLOOKUP(A1179,diploid!A:D,4,FALSE)</f>
        <v>7.1728789000000001E-2</v>
      </c>
      <c r="E1179" s="2">
        <v>4.4499999999999997E-7</v>
      </c>
      <c r="F1179" s="3" t="s">
        <v>5128</v>
      </c>
      <c r="G1179" s="2" t="s">
        <v>9</v>
      </c>
      <c r="I1179" s="2" t="str">
        <f t="shared" si="90"/>
        <v>105341538</v>
      </c>
      <c r="J1179" s="2">
        <f t="shared" si="91"/>
        <v>484.9</v>
      </c>
      <c r="K1179" s="2" t="str">
        <f t="shared" si="92"/>
        <v>-0.4 ± 0.1</v>
      </c>
      <c r="L1179" s="2" t="str">
        <f t="shared" si="93"/>
        <v>&lt;0.001</v>
      </c>
      <c r="M1179" t="str">
        <f t="shared" si="94"/>
        <v>cyclin-dependent kinase-like 1 isoform X1</v>
      </c>
    </row>
    <row r="1180" spans="1:13" x14ac:dyDescent="0.35">
      <c r="A1180" t="s">
        <v>5125</v>
      </c>
      <c r="B1180" s="2">
        <v>224.67227339999999</v>
      </c>
      <c r="C1180" s="2">
        <v>-0.41221960299999999</v>
      </c>
      <c r="D1180" s="2">
        <f>VLOOKUP(A1180,diploid!A:D,4,FALSE)</f>
        <v>0.18095884500000001</v>
      </c>
      <c r="E1180" s="2">
        <v>3.9820590000000003E-2</v>
      </c>
      <c r="F1180" s="3" t="s">
        <v>5126</v>
      </c>
      <c r="G1180" s="2" t="s">
        <v>9</v>
      </c>
      <c r="I1180" s="2" t="str">
        <f t="shared" si="90"/>
        <v>105322916</v>
      </c>
      <c r="J1180" s="2">
        <f t="shared" si="91"/>
        <v>224.7</v>
      </c>
      <c r="K1180" s="2" t="str">
        <f t="shared" si="92"/>
        <v>-0.4 ± 0.2</v>
      </c>
      <c r="L1180" s="2">
        <f t="shared" si="93"/>
        <v>0.04</v>
      </c>
      <c r="M1180" t="str">
        <f t="shared" si="94"/>
        <v>receptor-type tyrosine-protein phosphatase T isoform X2</v>
      </c>
    </row>
    <row r="1181" spans="1:13" x14ac:dyDescent="0.35">
      <c r="A1181" t="s">
        <v>5123</v>
      </c>
      <c r="B1181" s="2">
        <v>220.26929329999999</v>
      </c>
      <c r="C1181" s="2">
        <v>-0.41226636700000002</v>
      </c>
      <c r="D1181" s="2">
        <f>VLOOKUP(A1181,diploid!A:D,4,FALSE)</f>
        <v>0.12857738899999999</v>
      </c>
      <c r="E1181" s="2">
        <v>5.8427820000000004E-3</v>
      </c>
      <c r="F1181" s="3" t="s">
        <v>5124</v>
      </c>
      <c r="G1181" s="2" t="s">
        <v>9</v>
      </c>
      <c r="I1181" s="2" t="str">
        <f t="shared" si="90"/>
        <v>105343293</v>
      </c>
      <c r="J1181" s="2">
        <f t="shared" si="91"/>
        <v>220.3</v>
      </c>
      <c r="K1181" s="2" t="str">
        <f t="shared" si="92"/>
        <v>-0.4 ± 0.1</v>
      </c>
      <c r="L1181" s="2">
        <f t="shared" si="93"/>
        <v>6.0000000000000001E-3</v>
      </c>
      <c r="M1181" t="str">
        <f t="shared" si="94"/>
        <v>dynein heavy chain 10 axonemal isoform X1</v>
      </c>
    </row>
    <row r="1182" spans="1:13" x14ac:dyDescent="0.35">
      <c r="A1182" t="s">
        <v>5122</v>
      </c>
      <c r="B1182" s="2">
        <v>111.9611391</v>
      </c>
      <c r="C1182" s="2">
        <v>-0.41246223399999998</v>
      </c>
      <c r="D1182" s="2">
        <f>VLOOKUP(A1182,diploid!A:D,4,FALSE)</f>
        <v>0.16087509</v>
      </c>
      <c r="E1182" s="2">
        <v>2.3626235999999998E-2</v>
      </c>
      <c r="F1182" s="3" t="s">
        <v>3223</v>
      </c>
      <c r="G1182" s="2" t="s">
        <v>9</v>
      </c>
      <c r="I1182" s="2" t="str">
        <f t="shared" si="90"/>
        <v>105318051</v>
      </c>
      <c r="J1182" s="2">
        <f t="shared" si="91"/>
        <v>112</v>
      </c>
      <c r="K1182" s="2" t="str">
        <f t="shared" si="92"/>
        <v>-0.4 ± 0.2</v>
      </c>
      <c r="L1182" s="2">
        <f t="shared" si="93"/>
        <v>2.4E-2</v>
      </c>
      <c r="M1182" t="str">
        <f t="shared" si="94"/>
        <v>multiple epidermal growth factor-like domains protein 6 isoform X1</v>
      </c>
    </row>
    <row r="1183" spans="1:13" x14ac:dyDescent="0.35">
      <c r="A1183" t="s">
        <v>5120</v>
      </c>
      <c r="B1183" s="2">
        <v>112.246274</v>
      </c>
      <c r="C1183" s="2">
        <v>-0.41380962399999999</v>
      </c>
      <c r="D1183" s="2">
        <f>VLOOKUP(A1183,diploid!A:D,4,FALSE)</f>
        <v>0.18861419300000001</v>
      </c>
      <c r="E1183" s="2">
        <v>4.6289437000000003E-2</v>
      </c>
      <c r="F1183" s="3" t="s">
        <v>5121</v>
      </c>
      <c r="G1183" s="2" t="s">
        <v>9</v>
      </c>
      <c r="I1183" s="2" t="str">
        <f t="shared" si="90"/>
        <v>105331767</v>
      </c>
      <c r="J1183" s="2">
        <f t="shared" si="91"/>
        <v>112.2</v>
      </c>
      <c r="K1183" s="2" t="str">
        <f t="shared" si="92"/>
        <v>-0.4 ± 0.2</v>
      </c>
      <c r="L1183" s="2">
        <f t="shared" si="93"/>
        <v>4.5999999999999999E-2</v>
      </c>
      <c r="M1183" t="str">
        <f t="shared" si="94"/>
        <v>ran GTPase-activating protein 1</v>
      </c>
    </row>
    <row r="1184" spans="1:13" x14ac:dyDescent="0.35">
      <c r="A1184" t="s">
        <v>5118</v>
      </c>
      <c r="B1184" s="2">
        <v>316.57996309999999</v>
      </c>
      <c r="C1184" s="2">
        <v>-0.41424054599999999</v>
      </c>
      <c r="D1184" s="2">
        <f>VLOOKUP(A1184,diploid!A:D,4,FALSE)</f>
        <v>0.159813016</v>
      </c>
      <c r="E1184" s="2">
        <v>2.2314387000000001E-2</v>
      </c>
      <c r="F1184" s="3" t="s">
        <v>5119</v>
      </c>
      <c r="G1184" s="2" t="s">
        <v>9</v>
      </c>
      <c r="I1184" s="2" t="str">
        <f t="shared" si="90"/>
        <v>105333748</v>
      </c>
      <c r="J1184" s="2">
        <f t="shared" si="91"/>
        <v>316.60000000000002</v>
      </c>
      <c r="K1184" s="2" t="str">
        <f t="shared" si="92"/>
        <v>-0.4 ± 0.2</v>
      </c>
      <c r="L1184" s="2">
        <f t="shared" si="93"/>
        <v>2.1999999999999999E-2</v>
      </c>
      <c r="M1184" t="str">
        <f t="shared" si="94"/>
        <v>transient receptor potential cation channel subfamily M member 1 isoform X4</v>
      </c>
    </row>
    <row r="1185" spans="1:13" x14ac:dyDescent="0.35">
      <c r="A1185" t="s">
        <v>5116</v>
      </c>
      <c r="B1185" s="2">
        <v>238.72015759999999</v>
      </c>
      <c r="C1185" s="2">
        <v>-0.41439534300000003</v>
      </c>
      <c r="D1185" s="2">
        <f>VLOOKUP(A1185,diploid!A:D,4,FALSE)</f>
        <v>0.16935145900000001</v>
      </c>
      <c r="E1185" s="2">
        <v>2.9490622000000001E-2</v>
      </c>
      <c r="F1185" s="3" t="s">
        <v>5117</v>
      </c>
      <c r="G1185" s="2" t="s">
        <v>9</v>
      </c>
      <c r="I1185" s="2" t="str">
        <f t="shared" si="90"/>
        <v>117689047</v>
      </c>
      <c r="J1185" s="2">
        <f t="shared" si="91"/>
        <v>238.7</v>
      </c>
      <c r="K1185" s="2" t="str">
        <f t="shared" si="92"/>
        <v>-0.4 ± 0.2</v>
      </c>
      <c r="L1185" s="2">
        <f t="shared" si="93"/>
        <v>2.9000000000000001E-2</v>
      </c>
      <c r="M1185" t="str">
        <f t="shared" si="94"/>
        <v>ceramide transfer protein-like</v>
      </c>
    </row>
    <row r="1186" spans="1:13" x14ac:dyDescent="0.35">
      <c r="A1186" t="s">
        <v>5115</v>
      </c>
      <c r="B1186" s="2">
        <v>69.063402539999998</v>
      </c>
      <c r="C1186" s="2">
        <v>-0.41448767399999997</v>
      </c>
      <c r="D1186" s="2">
        <f>VLOOKUP(A1186,diploid!A:D,4,FALSE)</f>
        <v>0.16357412700000001</v>
      </c>
      <c r="E1186" s="2">
        <v>2.4757452999999999E-2</v>
      </c>
      <c r="F1186" s="3" t="s">
        <v>1823</v>
      </c>
      <c r="G1186" s="2" t="s">
        <v>9</v>
      </c>
      <c r="I1186" s="2" t="str">
        <f t="shared" si="90"/>
        <v>105345803</v>
      </c>
      <c r="J1186" s="2">
        <f t="shared" si="91"/>
        <v>69.099999999999994</v>
      </c>
      <c r="K1186" s="2" t="str">
        <f t="shared" si="92"/>
        <v>-0.4 ± 0.2</v>
      </c>
      <c r="L1186" s="2">
        <f t="shared" si="93"/>
        <v>2.5000000000000001E-2</v>
      </c>
      <c r="M1186" t="str">
        <f t="shared" si="94"/>
        <v>FMRFamide receptor</v>
      </c>
    </row>
    <row r="1187" spans="1:13" x14ac:dyDescent="0.35">
      <c r="A1187" t="s">
        <v>5113</v>
      </c>
      <c r="B1187" s="2">
        <v>178.58635219999999</v>
      </c>
      <c r="C1187" s="2">
        <v>-0.41490341600000002</v>
      </c>
      <c r="D1187" s="2">
        <f>VLOOKUP(A1187,diploid!A:D,4,FALSE)</f>
        <v>0.18102557699999999</v>
      </c>
      <c r="E1187" s="2">
        <v>3.8670388E-2</v>
      </c>
      <c r="F1187" s="3" t="s">
        <v>5114</v>
      </c>
      <c r="G1187" s="2" t="s">
        <v>9</v>
      </c>
      <c r="I1187" s="2" t="str">
        <f t="shared" si="90"/>
        <v>105340427</v>
      </c>
      <c r="J1187" s="2">
        <f t="shared" si="91"/>
        <v>178.6</v>
      </c>
      <c r="K1187" s="2" t="str">
        <f t="shared" si="92"/>
        <v>-0.4 ± 0.2</v>
      </c>
      <c r="L1187" s="2">
        <f t="shared" si="93"/>
        <v>3.9E-2</v>
      </c>
      <c r="M1187" t="str">
        <f t="shared" si="94"/>
        <v>eukaryotic translation initiation factor 3 subunit L</v>
      </c>
    </row>
    <row r="1188" spans="1:13" x14ac:dyDescent="0.35">
      <c r="A1188" t="s">
        <v>5111</v>
      </c>
      <c r="B1188" s="2">
        <v>121.8712261</v>
      </c>
      <c r="C1188" s="2">
        <v>-0.41499923300000002</v>
      </c>
      <c r="D1188" s="2">
        <f>VLOOKUP(A1188,diploid!A:D,4,FALSE)</f>
        <v>0.13527292699999999</v>
      </c>
      <c r="E1188" s="2">
        <v>8.1122580000000007E-3</v>
      </c>
      <c r="F1188" s="3" t="s">
        <v>5112</v>
      </c>
      <c r="G1188" s="2" t="s">
        <v>9</v>
      </c>
      <c r="I1188" s="2" t="str">
        <f t="shared" si="90"/>
        <v>105335151</v>
      </c>
      <c r="J1188" s="2">
        <f t="shared" si="91"/>
        <v>121.9</v>
      </c>
      <c r="K1188" s="2" t="str">
        <f t="shared" si="92"/>
        <v>-0.4 ± 0.1</v>
      </c>
      <c r="L1188" s="2">
        <f t="shared" si="93"/>
        <v>8.0000000000000002E-3</v>
      </c>
      <c r="M1188" t="str">
        <f t="shared" si="94"/>
        <v>coiled-coil domain-containing protein 169 isoform X17</v>
      </c>
    </row>
    <row r="1189" spans="1:13" x14ac:dyDescent="0.35">
      <c r="A1189" t="s">
        <v>5109</v>
      </c>
      <c r="B1189" s="2">
        <v>107.6697901</v>
      </c>
      <c r="C1189" s="2">
        <v>-0.41605985400000001</v>
      </c>
      <c r="D1189" s="2">
        <f>VLOOKUP(A1189,diploid!A:D,4,FALSE)</f>
        <v>0.15032583999999999</v>
      </c>
      <c r="E1189" s="2">
        <v>1.573484E-2</v>
      </c>
      <c r="F1189" s="3" t="s">
        <v>5110</v>
      </c>
      <c r="G1189" s="2" t="s">
        <v>9</v>
      </c>
      <c r="I1189" s="2" t="str">
        <f t="shared" si="90"/>
        <v>105320830</v>
      </c>
      <c r="J1189" s="2">
        <f t="shared" si="91"/>
        <v>107.7</v>
      </c>
      <c r="K1189" s="2" t="str">
        <f t="shared" si="92"/>
        <v>-0.4 ± 0.2</v>
      </c>
      <c r="L1189" s="2">
        <f t="shared" si="93"/>
        <v>1.6E-2</v>
      </c>
      <c r="M1189" t="str">
        <f t="shared" si="94"/>
        <v>coiled-coil domain-containing protein 60 isoform X6</v>
      </c>
    </row>
    <row r="1190" spans="1:13" x14ac:dyDescent="0.35">
      <c r="A1190" t="s">
        <v>5107</v>
      </c>
      <c r="B1190" s="2">
        <v>89.515329809999997</v>
      </c>
      <c r="C1190" s="2">
        <v>-0.42067032100000001</v>
      </c>
      <c r="D1190" s="2">
        <f>VLOOKUP(A1190,diploid!A:D,4,FALSE)</f>
        <v>0.14114506199999999</v>
      </c>
      <c r="E1190" s="2">
        <v>9.6761829999999997E-3</v>
      </c>
      <c r="F1190" s="3" t="s">
        <v>5108</v>
      </c>
      <c r="G1190" s="2" t="s">
        <v>9</v>
      </c>
      <c r="I1190" s="2" t="str">
        <f t="shared" si="90"/>
        <v>105342896</v>
      </c>
      <c r="J1190" s="2">
        <f t="shared" si="91"/>
        <v>89.5</v>
      </c>
      <c r="K1190" s="2" t="str">
        <f t="shared" si="92"/>
        <v>-0.4 ± 0.1</v>
      </c>
      <c r="L1190" s="2">
        <f t="shared" si="93"/>
        <v>0.01</v>
      </c>
      <c r="M1190" t="str">
        <f t="shared" si="94"/>
        <v>ras and EF-hand domain-containing protein homolog</v>
      </c>
    </row>
    <row r="1191" spans="1:13" x14ac:dyDescent="0.35">
      <c r="A1191" t="s">
        <v>5105</v>
      </c>
      <c r="B1191" s="2">
        <v>217.0935351</v>
      </c>
      <c r="C1191" s="2">
        <v>-0.42271043400000002</v>
      </c>
      <c r="D1191" s="2">
        <f>VLOOKUP(A1191,diploid!A:D,4,FALSE)</f>
        <v>0.13574908899999999</v>
      </c>
      <c r="E1191" s="2">
        <v>7.0938989999999999E-3</v>
      </c>
      <c r="F1191" s="3" t="s">
        <v>5106</v>
      </c>
      <c r="G1191" s="2" t="s">
        <v>9</v>
      </c>
      <c r="I1191" s="2" t="str">
        <f t="shared" si="90"/>
        <v>105339980</v>
      </c>
      <c r="J1191" s="2">
        <f t="shared" si="91"/>
        <v>217.1</v>
      </c>
      <c r="K1191" s="2" t="str">
        <f t="shared" si="92"/>
        <v>-0.4 ± 0.1</v>
      </c>
      <c r="L1191" s="2">
        <f t="shared" si="93"/>
        <v>7.0000000000000001E-3</v>
      </c>
      <c r="M1191" t="str">
        <f t="shared" si="94"/>
        <v>cilia- and flagella-associated protein 70 isoform X28</v>
      </c>
    </row>
    <row r="1192" spans="1:13" x14ac:dyDescent="0.35">
      <c r="A1192" t="s">
        <v>5103</v>
      </c>
      <c r="B1192" s="2">
        <v>150.27861440000001</v>
      </c>
      <c r="C1192" s="2">
        <v>-0.42353169600000001</v>
      </c>
      <c r="D1192" s="2">
        <f>VLOOKUP(A1192,diploid!A:D,4,FALSE)</f>
        <v>0.151215023</v>
      </c>
      <c r="E1192" s="2">
        <v>1.4235157999999999E-2</v>
      </c>
      <c r="F1192" s="3" t="s">
        <v>5104</v>
      </c>
      <c r="G1192" s="2" t="s">
        <v>9</v>
      </c>
      <c r="I1192" s="2" t="str">
        <f t="shared" si="90"/>
        <v>105332741</v>
      </c>
      <c r="J1192" s="2">
        <f t="shared" si="91"/>
        <v>150.30000000000001</v>
      </c>
      <c r="K1192" s="2" t="str">
        <f t="shared" si="92"/>
        <v>-0.4 ± 0.2</v>
      </c>
      <c r="L1192" s="2">
        <f t="shared" si="93"/>
        <v>1.4E-2</v>
      </c>
      <c r="M1192" t="str">
        <f t="shared" si="94"/>
        <v>glutamine-rich protein 2 isoform X6</v>
      </c>
    </row>
    <row r="1193" spans="1:13" x14ac:dyDescent="0.35">
      <c r="A1193" t="s">
        <v>5101</v>
      </c>
      <c r="B1193" s="2">
        <v>28.241089630000001</v>
      </c>
      <c r="C1193" s="2">
        <v>-0.42403043099999999</v>
      </c>
      <c r="D1193" s="2">
        <f>VLOOKUP(A1193,diploid!A:D,4,FALSE)</f>
        <v>0.18254600100000001</v>
      </c>
      <c r="E1193" s="2">
        <v>3.6110967000000001E-2</v>
      </c>
      <c r="F1193" s="3" t="s">
        <v>5102</v>
      </c>
      <c r="G1193" s="2" t="s">
        <v>9</v>
      </c>
      <c r="I1193" s="2" t="str">
        <f t="shared" si="90"/>
        <v>105325867</v>
      </c>
      <c r="J1193" s="2">
        <f t="shared" si="91"/>
        <v>28.2</v>
      </c>
      <c r="K1193" s="2" t="str">
        <f t="shared" si="92"/>
        <v>-0.4 ± 0.2</v>
      </c>
      <c r="L1193" s="2">
        <f t="shared" si="93"/>
        <v>3.5999999999999997E-2</v>
      </c>
      <c r="M1193" t="str">
        <f t="shared" si="94"/>
        <v>potassium voltage-gated channel protein Shaw isoform X1</v>
      </c>
    </row>
    <row r="1194" spans="1:13" x14ac:dyDescent="0.35">
      <c r="A1194" t="s">
        <v>5099</v>
      </c>
      <c r="B1194" s="2">
        <v>71.129456570000002</v>
      </c>
      <c r="C1194" s="2">
        <v>-0.42469230099999999</v>
      </c>
      <c r="D1194" s="2">
        <f>VLOOKUP(A1194,diploid!A:D,4,FALSE)</f>
        <v>0.19758114099999999</v>
      </c>
      <c r="E1194" s="2">
        <v>4.8087546000000002E-2</v>
      </c>
      <c r="F1194" s="3" t="s">
        <v>5100</v>
      </c>
      <c r="G1194" s="2" t="s">
        <v>9</v>
      </c>
      <c r="I1194" s="2" t="str">
        <f t="shared" si="90"/>
        <v>105340985</v>
      </c>
      <c r="J1194" s="2">
        <f t="shared" si="91"/>
        <v>71.099999999999994</v>
      </c>
      <c r="K1194" s="2" t="str">
        <f t="shared" si="92"/>
        <v>-0.4 ± 0.2</v>
      </c>
      <c r="L1194" s="2">
        <f t="shared" si="93"/>
        <v>4.8000000000000001E-2</v>
      </c>
      <c r="M1194" t="str">
        <f t="shared" si="94"/>
        <v>cholesterol 7-desaturase</v>
      </c>
    </row>
    <row r="1195" spans="1:13" x14ac:dyDescent="0.35">
      <c r="A1195" t="s">
        <v>5097</v>
      </c>
      <c r="B1195" s="2">
        <v>115.5326221</v>
      </c>
      <c r="C1195" s="2">
        <v>-0.42544338399999998</v>
      </c>
      <c r="D1195" s="2">
        <f>VLOOKUP(A1195,diploid!A:D,4,FALSE)</f>
        <v>0.13522242700000001</v>
      </c>
      <c r="E1195" s="2">
        <v>6.5221840000000003E-3</v>
      </c>
      <c r="F1195" s="3" t="s">
        <v>5098</v>
      </c>
      <c r="G1195" s="2" t="s">
        <v>9</v>
      </c>
      <c r="I1195" s="2" t="str">
        <f t="shared" si="90"/>
        <v>105330232</v>
      </c>
      <c r="J1195" s="2">
        <f t="shared" si="91"/>
        <v>115.5</v>
      </c>
      <c r="K1195" s="2" t="str">
        <f t="shared" si="92"/>
        <v>-0.4 ± 0.1</v>
      </c>
      <c r="L1195" s="2">
        <f t="shared" si="93"/>
        <v>7.0000000000000001E-3</v>
      </c>
      <c r="M1195" t="str">
        <f t="shared" si="94"/>
        <v>serine/arginine repetitive matrix protein 2 isoform X1</v>
      </c>
    </row>
    <row r="1196" spans="1:13" x14ac:dyDescent="0.35">
      <c r="A1196" t="s">
        <v>5095</v>
      </c>
      <c r="B1196" s="2">
        <v>207.00762900000001</v>
      </c>
      <c r="C1196" s="2">
        <v>-0.42545095500000002</v>
      </c>
      <c r="D1196" s="2">
        <f>VLOOKUP(A1196,diploid!A:D,4,FALSE)</f>
        <v>0.139671241</v>
      </c>
      <c r="E1196" s="2">
        <v>8.2805020000000003E-3</v>
      </c>
      <c r="F1196" s="3" t="s">
        <v>5096</v>
      </c>
      <c r="G1196" s="2" t="s">
        <v>9</v>
      </c>
      <c r="I1196" s="2" t="str">
        <f t="shared" si="90"/>
        <v>105335847</v>
      </c>
      <c r="J1196" s="2">
        <f t="shared" si="91"/>
        <v>207</v>
      </c>
      <c r="K1196" s="2" t="str">
        <f t="shared" si="92"/>
        <v>-0.4 ± 0.1</v>
      </c>
      <c r="L1196" s="2">
        <f t="shared" si="93"/>
        <v>8.0000000000000002E-3</v>
      </c>
      <c r="M1196" t="str">
        <f t="shared" si="94"/>
        <v>mitogen-activated protein kinase kinase kinase 2 isoform X2</v>
      </c>
    </row>
    <row r="1197" spans="1:13" x14ac:dyDescent="0.35">
      <c r="A1197" t="s">
        <v>5093</v>
      </c>
      <c r="B1197" s="2">
        <v>123.1452364</v>
      </c>
      <c r="C1197" s="2">
        <v>-0.42700266599999998</v>
      </c>
      <c r="D1197" s="2">
        <f>VLOOKUP(A1197,diploid!A:D,4,FALSE)</f>
        <v>0.10181907599999999</v>
      </c>
      <c r="E1197" s="2">
        <v>3.3005300000000002E-4</v>
      </c>
      <c r="F1197" s="3" t="s">
        <v>5094</v>
      </c>
      <c r="G1197" s="2" t="s">
        <v>9</v>
      </c>
      <c r="I1197" s="2" t="str">
        <f t="shared" si="90"/>
        <v>105334783</v>
      </c>
      <c r="J1197" s="2">
        <f t="shared" si="91"/>
        <v>123.1</v>
      </c>
      <c r="K1197" s="2" t="str">
        <f t="shared" si="92"/>
        <v>-0.4 ± 0.1</v>
      </c>
      <c r="L1197" s="2" t="str">
        <f t="shared" si="93"/>
        <v>&lt;0.001</v>
      </c>
      <c r="M1197" t="str">
        <f t="shared" si="94"/>
        <v>DNA-binding protein RFX2-like isoform X1</v>
      </c>
    </row>
    <row r="1198" spans="1:13" x14ac:dyDescent="0.35">
      <c r="A1198" t="s">
        <v>5091</v>
      </c>
      <c r="B1198" s="2">
        <v>283.30331769999998</v>
      </c>
      <c r="C1198" s="2">
        <v>-0.42804735399999999</v>
      </c>
      <c r="D1198" s="2">
        <f>VLOOKUP(A1198,diploid!A:D,4,FALSE)</f>
        <v>0.17321241600000001</v>
      </c>
      <c r="E1198" s="2">
        <v>2.7060962000000001E-2</v>
      </c>
      <c r="F1198" s="3" t="s">
        <v>5092</v>
      </c>
      <c r="G1198" s="2" t="s">
        <v>9</v>
      </c>
      <c r="I1198" s="2" t="str">
        <f t="shared" si="90"/>
        <v>117681047</v>
      </c>
      <c r="J1198" s="2">
        <f t="shared" si="91"/>
        <v>283.3</v>
      </c>
      <c r="K1198" s="2" t="str">
        <f t="shared" si="92"/>
        <v>-0.4 ± 0.2</v>
      </c>
      <c r="L1198" s="2">
        <f t="shared" si="93"/>
        <v>2.7E-2</v>
      </c>
      <c r="M1198" t="str">
        <f t="shared" si="94"/>
        <v>cilia- and flagella-associated protein 45-like isoform X1</v>
      </c>
    </row>
    <row r="1199" spans="1:13" x14ac:dyDescent="0.35">
      <c r="A1199" t="s">
        <v>5089</v>
      </c>
      <c r="B1199" s="2">
        <v>388.86177309999999</v>
      </c>
      <c r="C1199" s="2">
        <v>-0.42855746</v>
      </c>
      <c r="D1199" s="2">
        <f>VLOOKUP(A1199,diploid!A:D,4,FALSE)</f>
        <v>0.118555111</v>
      </c>
      <c r="E1199" s="2">
        <v>1.9867639999999998E-3</v>
      </c>
      <c r="F1199" s="3" t="s">
        <v>5090</v>
      </c>
      <c r="G1199" s="2" t="s">
        <v>9</v>
      </c>
      <c r="I1199" s="2" t="str">
        <f t="shared" si="90"/>
        <v>105334009</v>
      </c>
      <c r="J1199" s="2">
        <f t="shared" si="91"/>
        <v>388.9</v>
      </c>
      <c r="K1199" s="2" t="str">
        <f t="shared" si="92"/>
        <v>-0.4 ± 0.1</v>
      </c>
      <c r="L1199" s="2">
        <f t="shared" si="93"/>
        <v>2E-3</v>
      </c>
      <c r="M1199" t="str">
        <f t="shared" si="94"/>
        <v>cilia- and flagella-associated protein 251</v>
      </c>
    </row>
    <row r="1200" spans="1:13" x14ac:dyDescent="0.35">
      <c r="A1200" t="s">
        <v>5087</v>
      </c>
      <c r="B1200" s="2">
        <v>25.902378670000001</v>
      </c>
      <c r="C1200" s="2">
        <v>-0.42920713199999999</v>
      </c>
      <c r="D1200" s="2">
        <f>VLOOKUP(A1200,diploid!A:D,4,FALSE)</f>
        <v>0.172070471</v>
      </c>
      <c r="E1200" s="2">
        <v>2.5809901E-2</v>
      </c>
      <c r="F1200" s="3" t="s">
        <v>5088</v>
      </c>
      <c r="G1200" s="2" t="s">
        <v>9</v>
      </c>
      <c r="I1200" s="2" t="str">
        <f t="shared" si="90"/>
        <v>105328266</v>
      </c>
      <c r="J1200" s="2">
        <f t="shared" si="91"/>
        <v>25.9</v>
      </c>
      <c r="K1200" s="2" t="str">
        <f t="shared" si="92"/>
        <v>-0.4 ± 0.2</v>
      </c>
      <c r="L1200" s="2">
        <f t="shared" si="93"/>
        <v>2.5999999999999999E-2</v>
      </c>
      <c r="M1200" t="str">
        <f t="shared" si="94"/>
        <v>calmodulin-like protein 30</v>
      </c>
    </row>
    <row r="1201" spans="1:13" x14ac:dyDescent="0.35">
      <c r="A1201" t="s">
        <v>5085</v>
      </c>
      <c r="B1201" s="2">
        <v>111.2221091</v>
      </c>
      <c r="C1201" s="2">
        <v>-0.42930230600000002</v>
      </c>
      <c r="D1201" s="2">
        <f>VLOOKUP(A1201,diploid!A:D,4,FALSE)</f>
        <v>0.20024782299999999</v>
      </c>
      <c r="E1201" s="2">
        <v>4.8025657999999999E-2</v>
      </c>
      <c r="F1201" s="3" t="s">
        <v>5086</v>
      </c>
      <c r="G1201" s="2" t="s">
        <v>9</v>
      </c>
      <c r="I1201" s="2" t="str">
        <f t="shared" si="90"/>
        <v>105319347</v>
      </c>
      <c r="J1201" s="2">
        <f t="shared" si="91"/>
        <v>111.2</v>
      </c>
      <c r="K1201" s="2" t="str">
        <f t="shared" si="92"/>
        <v>-0.4 ± 0.2</v>
      </c>
      <c r="L1201" s="2">
        <f t="shared" si="93"/>
        <v>4.8000000000000001E-2</v>
      </c>
      <c r="M1201" t="str">
        <f t="shared" si="94"/>
        <v>DNA mismatch repair protein Msh3 isoform X1</v>
      </c>
    </row>
    <row r="1202" spans="1:13" x14ac:dyDescent="0.35">
      <c r="A1202" t="s">
        <v>5083</v>
      </c>
      <c r="B1202" s="2">
        <v>362.33143810000001</v>
      </c>
      <c r="C1202" s="2">
        <v>-0.429918625</v>
      </c>
      <c r="D1202" s="2">
        <f>VLOOKUP(A1202,diploid!A:D,4,FALSE)</f>
        <v>0.16062607600000001</v>
      </c>
      <c r="E1202" s="2">
        <v>1.8076499999999999E-2</v>
      </c>
      <c r="F1202" s="3" t="s">
        <v>5084</v>
      </c>
      <c r="G1202" s="2" t="s">
        <v>9</v>
      </c>
      <c r="I1202" s="2" t="str">
        <f t="shared" si="90"/>
        <v>105340880</v>
      </c>
      <c r="J1202" s="2">
        <f t="shared" si="91"/>
        <v>362.3</v>
      </c>
      <c r="K1202" s="2" t="str">
        <f t="shared" si="92"/>
        <v>-0.4 ± 0.2</v>
      </c>
      <c r="L1202" s="2">
        <f t="shared" si="93"/>
        <v>1.7999999999999999E-2</v>
      </c>
      <c r="M1202" t="str">
        <f t="shared" si="94"/>
        <v>dachshund homolog 1</v>
      </c>
    </row>
    <row r="1203" spans="1:13" x14ac:dyDescent="0.35">
      <c r="A1203" t="s">
        <v>5081</v>
      </c>
      <c r="B1203" s="2">
        <v>191.93456639999999</v>
      </c>
      <c r="C1203" s="2">
        <v>-0.430842593</v>
      </c>
      <c r="D1203" s="2">
        <f>VLOOKUP(A1203,diploid!A:D,4,FALSE)</f>
        <v>0.12007222100000001</v>
      </c>
      <c r="E1203" s="2">
        <v>2.1427149999999999E-3</v>
      </c>
      <c r="F1203" s="3" t="s">
        <v>5082</v>
      </c>
      <c r="G1203" s="2" t="s">
        <v>9</v>
      </c>
      <c r="I1203" s="2" t="str">
        <f t="shared" si="90"/>
        <v>105318049</v>
      </c>
      <c r="J1203" s="2">
        <f t="shared" si="91"/>
        <v>191.9</v>
      </c>
      <c r="K1203" s="2" t="str">
        <f t="shared" si="92"/>
        <v>-0.4 ± 0.1</v>
      </c>
      <c r="L1203" s="2">
        <f t="shared" si="93"/>
        <v>2E-3</v>
      </c>
      <c r="M1203" t="str">
        <f t="shared" si="94"/>
        <v>oocyte zinc finger protein XlCOF7.1 isoform X2</v>
      </c>
    </row>
    <row r="1204" spans="1:13" x14ac:dyDescent="0.35">
      <c r="A1204" t="s">
        <v>5079</v>
      </c>
      <c r="B1204" s="2">
        <v>114.4949287</v>
      </c>
      <c r="C1204" s="2">
        <v>-0.43086128400000001</v>
      </c>
      <c r="D1204" s="2">
        <f>VLOOKUP(A1204,diploid!A:D,4,FALSE)</f>
        <v>0.17208372699999999</v>
      </c>
      <c r="E1204" s="2">
        <v>2.5359323999999999E-2</v>
      </c>
      <c r="F1204" s="3" t="s">
        <v>5080</v>
      </c>
      <c r="G1204" s="2" t="s">
        <v>9</v>
      </c>
      <c r="I1204" s="2" t="str">
        <f t="shared" si="90"/>
        <v>105346768</v>
      </c>
      <c r="J1204" s="2">
        <f t="shared" si="91"/>
        <v>114.5</v>
      </c>
      <c r="K1204" s="2" t="str">
        <f t="shared" si="92"/>
        <v>-0.4 ± 0.2</v>
      </c>
      <c r="L1204" s="2">
        <f t="shared" si="93"/>
        <v>2.5000000000000001E-2</v>
      </c>
      <c r="M1204" t="str">
        <f t="shared" si="94"/>
        <v>pollen-specific leucine-rich repeat extensin-like protein 1</v>
      </c>
    </row>
    <row r="1205" spans="1:13" x14ac:dyDescent="0.35">
      <c r="A1205" t="s">
        <v>5078</v>
      </c>
      <c r="B1205" s="2">
        <v>134.54436440000001</v>
      </c>
      <c r="C1205" s="2">
        <v>-0.43157063499999998</v>
      </c>
      <c r="D1205" s="2">
        <f>VLOOKUP(A1205,diploid!A:D,4,FALSE)</f>
        <v>0.156536651</v>
      </c>
      <c r="E1205" s="2">
        <v>1.5286055999999999E-2</v>
      </c>
      <c r="F1205" s="3" t="s">
        <v>1429</v>
      </c>
      <c r="G1205" s="2" t="s">
        <v>9</v>
      </c>
      <c r="I1205" s="2" t="str">
        <f t="shared" si="90"/>
        <v>105320900</v>
      </c>
      <c r="J1205" s="2">
        <f t="shared" si="91"/>
        <v>134.5</v>
      </c>
      <c r="K1205" s="2" t="str">
        <f t="shared" si="92"/>
        <v>-0.4 ± 0.2</v>
      </c>
      <c r="L1205" s="2">
        <f t="shared" si="93"/>
        <v>1.4999999999999999E-2</v>
      </c>
      <c r="M1205" t="str">
        <f t="shared" si="94"/>
        <v>cell division control protein 42 homolog</v>
      </c>
    </row>
    <row r="1206" spans="1:13" x14ac:dyDescent="0.35">
      <c r="A1206" t="s">
        <v>5076</v>
      </c>
      <c r="B1206" s="2">
        <v>161.2831941</v>
      </c>
      <c r="C1206" s="2">
        <v>-0.43231048700000002</v>
      </c>
      <c r="D1206" s="2">
        <f>VLOOKUP(A1206,diploid!A:D,4,FALSE)</f>
        <v>0.197362861</v>
      </c>
      <c r="E1206" s="2">
        <v>4.4002006000000003E-2</v>
      </c>
      <c r="F1206" s="3" t="s">
        <v>5077</v>
      </c>
      <c r="G1206" s="2" t="s">
        <v>9</v>
      </c>
      <c r="I1206" s="2" t="str">
        <f t="shared" si="90"/>
        <v>105332879</v>
      </c>
      <c r="J1206" s="2">
        <f t="shared" si="91"/>
        <v>161.30000000000001</v>
      </c>
      <c r="K1206" s="2" t="str">
        <f t="shared" si="92"/>
        <v>-0.4 ± 0.2</v>
      </c>
      <c r="L1206" s="2">
        <f t="shared" si="93"/>
        <v>4.3999999999999997E-2</v>
      </c>
      <c r="M1206" t="str">
        <f t="shared" si="94"/>
        <v>latrophilin-like protein LAT-2 isoform X3</v>
      </c>
    </row>
    <row r="1207" spans="1:13" x14ac:dyDescent="0.35">
      <c r="A1207" t="s">
        <v>5074</v>
      </c>
      <c r="B1207" s="2">
        <v>12.631242930000001</v>
      </c>
      <c r="C1207" s="2">
        <v>-0.43234781300000003</v>
      </c>
      <c r="D1207" s="2">
        <f>VLOOKUP(A1207,diploid!A:D,4,FALSE)</f>
        <v>0.86900395900000005</v>
      </c>
      <c r="E1207" s="2">
        <v>4.4209429000000001E-2</v>
      </c>
      <c r="F1207" s="3" t="s">
        <v>5075</v>
      </c>
      <c r="G1207" s="2" t="s">
        <v>9</v>
      </c>
      <c r="I1207" s="2" t="str">
        <f t="shared" si="90"/>
        <v>117687951</v>
      </c>
      <c r="J1207" s="2">
        <f t="shared" si="91"/>
        <v>12.6</v>
      </c>
      <c r="K1207" s="2" t="str">
        <f t="shared" si="92"/>
        <v>-0.4 ± 0.9</v>
      </c>
      <c r="L1207" s="2">
        <f t="shared" si="93"/>
        <v>4.3999999999999997E-2</v>
      </c>
      <c r="M1207" t="str">
        <f t="shared" si="94"/>
        <v>probable E3 ubiquitin-protein ligase MID2</v>
      </c>
    </row>
    <row r="1208" spans="1:13" x14ac:dyDescent="0.35">
      <c r="A1208" t="s">
        <v>5073</v>
      </c>
      <c r="B1208" s="2">
        <v>1322.418586</v>
      </c>
      <c r="C1208" s="2">
        <v>-0.433202111</v>
      </c>
      <c r="D1208" s="2">
        <f>VLOOKUP(A1208,diploid!A:D,4,FALSE)</f>
        <v>0.124285489</v>
      </c>
      <c r="E1208" s="2">
        <v>2.7397189999999998E-3</v>
      </c>
      <c r="F1208" s="3" t="s">
        <v>553</v>
      </c>
      <c r="G1208" s="2" t="s">
        <v>9</v>
      </c>
      <c r="I1208" s="2" t="str">
        <f t="shared" si="90"/>
        <v>105340715</v>
      </c>
      <c r="J1208" s="2">
        <f t="shared" si="91"/>
        <v>1322.4</v>
      </c>
      <c r="K1208" s="2" t="str">
        <f t="shared" si="92"/>
        <v>-0.4 ± 0.1</v>
      </c>
      <c r="L1208" s="2">
        <f t="shared" si="93"/>
        <v>3.0000000000000001E-3</v>
      </c>
      <c r="M1208" t="str">
        <f t="shared" si="94"/>
        <v>multidrug resistance-associated protein 1 isoform X1</v>
      </c>
    </row>
    <row r="1209" spans="1:13" x14ac:dyDescent="0.35">
      <c r="A1209" t="s">
        <v>5071</v>
      </c>
      <c r="B1209" s="2">
        <v>527.59619620000001</v>
      </c>
      <c r="C1209" s="2">
        <v>-0.4338842</v>
      </c>
      <c r="D1209" s="2">
        <f>VLOOKUP(A1209,diploid!A:D,4,FALSE)</f>
        <v>0.17475911299999999</v>
      </c>
      <c r="E1209" s="2">
        <v>2.6045117999999999E-2</v>
      </c>
      <c r="F1209" s="3" t="s">
        <v>5072</v>
      </c>
      <c r="G1209" s="2" t="s">
        <v>9</v>
      </c>
      <c r="I1209" s="2" t="str">
        <f t="shared" si="90"/>
        <v>105329024</v>
      </c>
      <c r="J1209" s="2">
        <f t="shared" si="91"/>
        <v>527.6</v>
      </c>
      <c r="K1209" s="2" t="str">
        <f t="shared" si="92"/>
        <v>-0.4 ± 0.2</v>
      </c>
      <c r="L1209" s="2">
        <f t="shared" si="93"/>
        <v>2.5999999999999999E-2</v>
      </c>
      <c r="M1209" t="str">
        <f t="shared" si="94"/>
        <v>dipeptidyl aminopeptidase-like protein 6 isoform X5</v>
      </c>
    </row>
    <row r="1210" spans="1:13" x14ac:dyDescent="0.35">
      <c r="A1210" t="s">
        <v>5069</v>
      </c>
      <c r="B1210" s="2">
        <v>131.99224820000001</v>
      </c>
      <c r="C1210" s="2">
        <v>-0.434589534</v>
      </c>
      <c r="D1210" s="2">
        <f>VLOOKUP(A1210,diploid!A:D,4,FALSE)</f>
        <v>0.10989436399999999</v>
      </c>
      <c r="E1210" s="2">
        <v>7.2236800000000003E-4</v>
      </c>
      <c r="F1210" s="3" t="s">
        <v>5070</v>
      </c>
      <c r="G1210" s="2" t="s">
        <v>9</v>
      </c>
      <c r="I1210" s="2" t="str">
        <f t="shared" si="90"/>
        <v>105327561</v>
      </c>
      <c r="J1210" s="2">
        <f t="shared" si="91"/>
        <v>132</v>
      </c>
      <c r="K1210" s="2" t="str">
        <f t="shared" si="92"/>
        <v>-0.4 ± 0.1</v>
      </c>
      <c r="L1210" s="2" t="str">
        <f t="shared" si="93"/>
        <v>&lt;0.001</v>
      </c>
      <c r="M1210" t="str">
        <f t="shared" si="94"/>
        <v>COMM domain-containing protein 7 isoform X1</v>
      </c>
    </row>
    <row r="1211" spans="1:13" x14ac:dyDescent="0.35">
      <c r="A1211" t="s">
        <v>5067</v>
      </c>
      <c r="B1211" s="2">
        <v>52.450565660000002</v>
      </c>
      <c r="C1211" s="2">
        <v>-0.43460581100000001</v>
      </c>
      <c r="D1211" s="2">
        <f>VLOOKUP(A1211,diploid!A:D,4,FALSE)</f>
        <v>0.199716321</v>
      </c>
      <c r="E1211" s="2">
        <v>4.4957299999999999E-2</v>
      </c>
      <c r="F1211" s="3" t="s">
        <v>5068</v>
      </c>
      <c r="G1211" s="2" t="s">
        <v>9</v>
      </c>
      <c r="I1211" s="2" t="str">
        <f t="shared" si="90"/>
        <v>105336670</v>
      </c>
      <c r="J1211" s="2">
        <f t="shared" si="91"/>
        <v>52.5</v>
      </c>
      <c r="K1211" s="2" t="str">
        <f t="shared" si="92"/>
        <v>-0.4 ± 0.2</v>
      </c>
      <c r="L1211" s="2">
        <f t="shared" si="93"/>
        <v>4.4999999999999998E-2</v>
      </c>
      <c r="M1211" t="str">
        <f t="shared" si="94"/>
        <v>protein crumbs homolog 1</v>
      </c>
    </row>
    <row r="1212" spans="1:13" x14ac:dyDescent="0.35">
      <c r="A1212" t="s">
        <v>5065</v>
      </c>
      <c r="B1212" s="2">
        <v>433.88260960000002</v>
      </c>
      <c r="C1212" s="2">
        <v>-0.43466453900000002</v>
      </c>
      <c r="D1212" s="2">
        <f>VLOOKUP(A1212,diploid!A:D,4,FALSE)</f>
        <v>0.16177881299999999</v>
      </c>
      <c r="E1212" s="2">
        <v>1.7499503E-2</v>
      </c>
      <c r="F1212" s="3" t="s">
        <v>5066</v>
      </c>
      <c r="G1212" s="2" t="s">
        <v>9</v>
      </c>
      <c r="I1212" s="2" t="str">
        <f t="shared" si="90"/>
        <v>105348790</v>
      </c>
      <c r="J1212" s="2">
        <f t="shared" si="91"/>
        <v>433.9</v>
      </c>
      <c r="K1212" s="2" t="str">
        <f t="shared" si="92"/>
        <v>-0.4 ± 0.2</v>
      </c>
      <c r="L1212" s="2">
        <f t="shared" si="93"/>
        <v>1.7000000000000001E-2</v>
      </c>
      <c r="M1212" t="str">
        <f t="shared" si="94"/>
        <v>palmitoyltransferase ZDHHC3 isoform X1</v>
      </c>
    </row>
    <row r="1213" spans="1:13" x14ac:dyDescent="0.35">
      <c r="A1213" t="s">
        <v>5063</v>
      </c>
      <c r="B1213" s="2">
        <v>341.80459089999999</v>
      </c>
      <c r="C1213" s="2">
        <v>-0.43676291099999998</v>
      </c>
      <c r="D1213" s="2">
        <f>VLOOKUP(A1213,diploid!A:D,4,FALSE)</f>
        <v>0.133278547</v>
      </c>
      <c r="E1213" s="2">
        <v>4.6076320000000004E-3</v>
      </c>
      <c r="F1213" s="3" t="s">
        <v>5064</v>
      </c>
      <c r="G1213" s="2" t="s">
        <v>9</v>
      </c>
      <c r="I1213" s="2" t="str">
        <f t="shared" si="90"/>
        <v>105332384</v>
      </c>
      <c r="J1213" s="2">
        <f t="shared" si="91"/>
        <v>341.8</v>
      </c>
      <c r="K1213" s="2" t="str">
        <f t="shared" si="92"/>
        <v>-0.4 ± 0.1</v>
      </c>
      <c r="L1213" s="2">
        <f t="shared" si="93"/>
        <v>5.0000000000000001E-3</v>
      </c>
      <c r="M1213" t="str">
        <f t="shared" si="94"/>
        <v>transient receptor potential cation channel subfamily M member-like 2 isoform X6</v>
      </c>
    </row>
    <row r="1214" spans="1:13" x14ac:dyDescent="0.35">
      <c r="A1214" t="s">
        <v>5061</v>
      </c>
      <c r="B1214" s="2">
        <v>226.7332006</v>
      </c>
      <c r="C1214" s="2">
        <v>-0.43727655399999998</v>
      </c>
      <c r="D1214" s="2">
        <f>VLOOKUP(A1214,diploid!A:D,4,FALSE)</f>
        <v>0.17588753300000001</v>
      </c>
      <c r="E1214" s="2">
        <v>2.5660691999999999E-2</v>
      </c>
      <c r="F1214" s="3" t="s">
        <v>5062</v>
      </c>
      <c r="G1214" s="2" t="s">
        <v>9</v>
      </c>
      <c r="I1214" s="2" t="str">
        <f t="shared" si="90"/>
        <v>105320998</v>
      </c>
      <c r="J1214" s="2">
        <f t="shared" si="91"/>
        <v>226.7</v>
      </c>
      <c r="K1214" s="2" t="str">
        <f t="shared" si="92"/>
        <v>-0.4 ± 0.2</v>
      </c>
      <c r="L1214" s="2">
        <f t="shared" si="93"/>
        <v>2.5999999999999999E-2</v>
      </c>
      <c r="M1214" t="str">
        <f t="shared" si="94"/>
        <v>cardioacceleratory peptide receptor isoform X1</v>
      </c>
    </row>
    <row r="1215" spans="1:13" x14ac:dyDescent="0.35">
      <c r="A1215" t="s">
        <v>5059</v>
      </c>
      <c r="B1215" s="2">
        <v>211.86479689999999</v>
      </c>
      <c r="C1215" s="2">
        <v>-0.437897178</v>
      </c>
      <c r="D1215" s="2">
        <f>VLOOKUP(A1215,diploid!A:D,4,FALSE)</f>
        <v>0.137630899</v>
      </c>
      <c r="E1215" s="2">
        <v>5.7670849999999999E-3</v>
      </c>
      <c r="F1215" s="3" t="s">
        <v>5060</v>
      </c>
      <c r="G1215" s="2" t="s">
        <v>9</v>
      </c>
      <c r="I1215" s="2" t="str">
        <f t="shared" si="90"/>
        <v>105318228</v>
      </c>
      <c r="J1215" s="2">
        <f t="shared" si="91"/>
        <v>211.9</v>
      </c>
      <c r="K1215" s="2" t="str">
        <f t="shared" si="92"/>
        <v>-0.4 ± 0.1</v>
      </c>
      <c r="L1215" s="2">
        <f t="shared" si="93"/>
        <v>6.0000000000000001E-3</v>
      </c>
      <c r="M1215" t="str">
        <f t="shared" si="94"/>
        <v>signal transducer and activator of transcription 5A isoform X1</v>
      </c>
    </row>
    <row r="1216" spans="1:13" x14ac:dyDescent="0.35">
      <c r="A1216" t="s">
        <v>5057</v>
      </c>
      <c r="B1216" s="2">
        <v>96.566607000000005</v>
      </c>
      <c r="C1216" s="2">
        <v>-0.438050047</v>
      </c>
      <c r="D1216" s="2">
        <f>VLOOKUP(A1216,diploid!A:D,4,FALSE)</f>
        <v>0.20682412</v>
      </c>
      <c r="E1216" s="2">
        <v>4.8796236E-2</v>
      </c>
      <c r="F1216" s="3" t="s">
        <v>5058</v>
      </c>
      <c r="G1216" s="2" t="s">
        <v>9</v>
      </c>
      <c r="I1216" s="2" t="str">
        <f t="shared" si="90"/>
        <v>105317123</v>
      </c>
      <c r="J1216" s="2">
        <f t="shared" si="91"/>
        <v>96.6</v>
      </c>
      <c r="K1216" s="2" t="str">
        <f t="shared" si="92"/>
        <v>-0.4 ± 0.2</v>
      </c>
      <c r="L1216" s="2">
        <f t="shared" si="93"/>
        <v>4.9000000000000002E-2</v>
      </c>
      <c r="M1216" t="str">
        <f t="shared" si="94"/>
        <v>cytochrome P450 10</v>
      </c>
    </row>
    <row r="1217" spans="1:13" x14ac:dyDescent="0.35">
      <c r="A1217" t="s">
        <v>5055</v>
      </c>
      <c r="B1217" s="2">
        <v>115.30029399999999</v>
      </c>
      <c r="C1217" s="2">
        <v>-0.43822446999999998</v>
      </c>
      <c r="D1217" s="2">
        <f>VLOOKUP(A1217,diploid!A:D,4,FALSE)</f>
        <v>0.16959247399999999</v>
      </c>
      <c r="E1217" s="2">
        <v>2.1222280999999999E-2</v>
      </c>
      <c r="F1217" s="3" t="s">
        <v>5056</v>
      </c>
      <c r="G1217" s="2" t="s">
        <v>9</v>
      </c>
      <c r="I1217" s="2" t="str">
        <f t="shared" si="90"/>
        <v>105321188</v>
      </c>
      <c r="J1217" s="2">
        <f t="shared" si="91"/>
        <v>115.3</v>
      </c>
      <c r="K1217" s="2" t="str">
        <f t="shared" si="92"/>
        <v>-0.4 ± 0.2</v>
      </c>
      <c r="L1217" s="2">
        <f t="shared" si="93"/>
        <v>2.1000000000000001E-2</v>
      </c>
      <c r="M1217" t="str">
        <f t="shared" si="94"/>
        <v>mismatch repair endonuclease PMS2 isoform X1</v>
      </c>
    </row>
    <row r="1218" spans="1:13" x14ac:dyDescent="0.35">
      <c r="A1218" t="s">
        <v>5053</v>
      </c>
      <c r="B1218" s="2">
        <v>79.36017683</v>
      </c>
      <c r="C1218" s="2">
        <v>-0.43838350199999998</v>
      </c>
      <c r="D1218" s="2">
        <f>VLOOKUP(A1218,diploid!A:D,4,FALSE)</f>
        <v>0.18587799299999999</v>
      </c>
      <c r="E1218" s="2">
        <v>3.2312718999999997E-2</v>
      </c>
      <c r="F1218" s="3" t="s">
        <v>5054</v>
      </c>
      <c r="G1218" s="2" t="s">
        <v>9</v>
      </c>
      <c r="I1218" s="2" t="str">
        <f t="shared" si="90"/>
        <v>105342877</v>
      </c>
      <c r="J1218" s="2">
        <f t="shared" si="91"/>
        <v>79.400000000000006</v>
      </c>
      <c r="K1218" s="2" t="str">
        <f t="shared" si="92"/>
        <v>-0.4 ± 0.2</v>
      </c>
      <c r="L1218" s="2">
        <f t="shared" si="93"/>
        <v>3.2000000000000001E-2</v>
      </c>
      <c r="M1218" t="str">
        <f t="shared" si="94"/>
        <v>coiled-coil domain-containing protein AGAP005037 isoform X6</v>
      </c>
    </row>
    <row r="1219" spans="1:13" x14ac:dyDescent="0.35">
      <c r="A1219" t="s">
        <v>5051</v>
      </c>
      <c r="B1219" s="2">
        <v>67.492120659999998</v>
      </c>
      <c r="C1219" s="2">
        <v>-0.44129360000000001</v>
      </c>
      <c r="D1219" s="2">
        <f>VLOOKUP(A1219,diploid!A:D,4,FALSE)</f>
        <v>0.194026737</v>
      </c>
      <c r="E1219" s="2">
        <v>3.7174850000000002E-2</v>
      </c>
      <c r="F1219" s="3" t="s">
        <v>5052</v>
      </c>
      <c r="G1219" s="2" t="s">
        <v>9</v>
      </c>
      <c r="I1219" s="2" t="str">
        <f t="shared" ref="I1219:I1282" si="95">RIGHT(A1219,9)</f>
        <v>105345159</v>
      </c>
      <c r="J1219" s="2">
        <f t="shared" ref="J1219:J1282" si="96">ROUND(B1219,1)</f>
        <v>67.5</v>
      </c>
      <c r="K1219" s="2" t="str">
        <f t="shared" ref="K1219:K1282" si="97">ROUND(C1219,1) &amp; " ± " &amp; ROUND(D1219,1)</f>
        <v>-0.4 ± 0.2</v>
      </c>
      <c r="L1219" s="2">
        <f t="shared" ref="L1219:L1282" si="98">IF(E1219&lt;0.001,"&lt;0.001",ROUND(E1219,3))</f>
        <v>3.6999999999999998E-2</v>
      </c>
      <c r="M1219" t="str">
        <f t="shared" ref="M1219:M1282" si="99">F1219</f>
        <v>glycerol-3-phosphate dehydrogenase mitochondrial isoform X1</v>
      </c>
    </row>
    <row r="1220" spans="1:13" x14ac:dyDescent="0.35">
      <c r="A1220" t="s">
        <v>5049</v>
      </c>
      <c r="B1220" s="2">
        <v>332.09760899999998</v>
      </c>
      <c r="C1220" s="2">
        <v>-0.44130630100000001</v>
      </c>
      <c r="D1220" s="2">
        <f>VLOOKUP(A1220,diploid!A:D,4,FALSE)</f>
        <v>0.162442905</v>
      </c>
      <c r="E1220" s="2">
        <v>1.6112857000000001E-2</v>
      </c>
      <c r="F1220" s="3" t="s">
        <v>5050</v>
      </c>
      <c r="G1220" s="2" t="s">
        <v>9</v>
      </c>
      <c r="I1220" s="2" t="str">
        <f t="shared" si="95"/>
        <v>105340237</v>
      </c>
      <c r="J1220" s="2">
        <f t="shared" si="96"/>
        <v>332.1</v>
      </c>
      <c r="K1220" s="2" t="str">
        <f t="shared" si="97"/>
        <v>-0.4 ± 0.2</v>
      </c>
      <c r="L1220" s="2">
        <f t="shared" si="98"/>
        <v>1.6E-2</v>
      </c>
      <c r="M1220" t="str">
        <f t="shared" si="99"/>
        <v>protein phosphatase 1 regulatory subunit 3B isoform X3</v>
      </c>
    </row>
    <row r="1221" spans="1:13" x14ac:dyDescent="0.35">
      <c r="A1221" t="s">
        <v>5047</v>
      </c>
      <c r="B1221" s="2">
        <v>30.950755449999999</v>
      </c>
      <c r="C1221" s="2">
        <v>-0.443684354</v>
      </c>
      <c r="D1221" s="2">
        <f>VLOOKUP(A1221,diploid!A:D,4,FALSE)</f>
        <v>0.19791921900000001</v>
      </c>
      <c r="E1221" s="2">
        <v>3.9052313999999998E-2</v>
      </c>
      <c r="F1221" s="3" t="s">
        <v>5048</v>
      </c>
      <c r="G1221" s="2" t="s">
        <v>9</v>
      </c>
      <c r="I1221" s="2" t="str">
        <f t="shared" si="95"/>
        <v>105322565</v>
      </c>
      <c r="J1221" s="2">
        <f t="shared" si="96"/>
        <v>31</v>
      </c>
      <c r="K1221" s="2" t="str">
        <f t="shared" si="97"/>
        <v>-0.4 ± 0.2</v>
      </c>
      <c r="L1221" s="2">
        <f t="shared" si="98"/>
        <v>3.9E-2</v>
      </c>
      <c r="M1221" t="str">
        <f t="shared" si="99"/>
        <v>glutamate receptor ionotropic NMDA 2B isoform X1</v>
      </c>
    </row>
    <row r="1222" spans="1:13" x14ac:dyDescent="0.35">
      <c r="A1222" t="s">
        <v>5045</v>
      </c>
      <c r="B1222" s="2">
        <v>191.4024584</v>
      </c>
      <c r="C1222" s="2">
        <v>-0.44500020200000001</v>
      </c>
      <c r="D1222" s="2">
        <f>VLOOKUP(A1222,diploid!A:D,4,FALSE)</f>
        <v>0.160847237</v>
      </c>
      <c r="E1222" s="2">
        <v>1.4458121000000001E-2</v>
      </c>
      <c r="F1222" s="3" t="s">
        <v>5046</v>
      </c>
      <c r="G1222" s="2" t="s">
        <v>9</v>
      </c>
      <c r="I1222" s="2" t="str">
        <f t="shared" si="95"/>
        <v>105334063</v>
      </c>
      <c r="J1222" s="2">
        <f t="shared" si="96"/>
        <v>191.4</v>
      </c>
      <c r="K1222" s="2" t="str">
        <f t="shared" si="97"/>
        <v>-0.4 ± 0.2</v>
      </c>
      <c r="L1222" s="2">
        <f t="shared" si="98"/>
        <v>1.4E-2</v>
      </c>
      <c r="M1222" t="str">
        <f t="shared" si="99"/>
        <v>transmembrane protein 135 isoform X2</v>
      </c>
    </row>
    <row r="1223" spans="1:13" x14ac:dyDescent="0.35">
      <c r="A1223" t="s">
        <v>5043</v>
      </c>
      <c r="B1223" s="2">
        <v>41.258904829999999</v>
      </c>
      <c r="C1223" s="2">
        <v>-0.44585176399999998</v>
      </c>
      <c r="D1223" s="2">
        <f>VLOOKUP(A1223,diploid!A:D,4,FALSE)</f>
        <v>0.18478670999999999</v>
      </c>
      <c r="E1223" s="2">
        <v>2.8998300000000001E-2</v>
      </c>
      <c r="F1223" s="3" t="s">
        <v>5044</v>
      </c>
      <c r="G1223" s="2" t="s">
        <v>9</v>
      </c>
      <c r="I1223" s="2" t="str">
        <f t="shared" si="95"/>
        <v>105343142</v>
      </c>
      <c r="J1223" s="2">
        <f t="shared" si="96"/>
        <v>41.3</v>
      </c>
      <c r="K1223" s="2" t="str">
        <f t="shared" si="97"/>
        <v>-0.4 ± 0.2</v>
      </c>
      <c r="L1223" s="2">
        <f t="shared" si="98"/>
        <v>2.9000000000000001E-2</v>
      </c>
      <c r="M1223" t="str">
        <f t="shared" si="99"/>
        <v>endoplasmic reticulum metallopeptidase 1 isoform X1</v>
      </c>
    </row>
    <row r="1224" spans="1:13" x14ac:dyDescent="0.35">
      <c r="A1224" t="s">
        <v>5041</v>
      </c>
      <c r="B1224" s="2">
        <v>85.357249510000003</v>
      </c>
      <c r="C1224" s="2">
        <v>-0.44639429800000002</v>
      </c>
      <c r="D1224" s="2">
        <f>VLOOKUP(A1224,diploid!A:D,4,FALSE)</f>
        <v>0.148389839</v>
      </c>
      <c r="E1224" s="2">
        <v>8.5020219999999997E-3</v>
      </c>
      <c r="F1224" s="3" t="s">
        <v>5042</v>
      </c>
      <c r="G1224" s="2" t="s">
        <v>9</v>
      </c>
      <c r="I1224" s="2" t="str">
        <f t="shared" si="95"/>
        <v>105322360</v>
      </c>
      <c r="J1224" s="2">
        <f t="shared" si="96"/>
        <v>85.4</v>
      </c>
      <c r="K1224" s="2" t="str">
        <f t="shared" si="97"/>
        <v>-0.4 ± 0.1</v>
      </c>
      <c r="L1224" s="2">
        <f t="shared" si="98"/>
        <v>8.9999999999999993E-3</v>
      </c>
      <c r="M1224" t="str">
        <f t="shared" si="99"/>
        <v>protein SET</v>
      </c>
    </row>
    <row r="1225" spans="1:13" x14ac:dyDescent="0.35">
      <c r="A1225" t="s">
        <v>5039</v>
      </c>
      <c r="B1225" s="2">
        <v>74.339112889999996</v>
      </c>
      <c r="C1225" s="2">
        <v>-0.44936110200000001</v>
      </c>
      <c r="D1225" s="2">
        <f>VLOOKUP(A1225,diploid!A:D,4,FALSE)</f>
        <v>0.18562004700000001</v>
      </c>
      <c r="E1225" s="2">
        <v>2.8029538E-2</v>
      </c>
      <c r="F1225" s="3" t="s">
        <v>5040</v>
      </c>
      <c r="G1225" s="2" t="s">
        <v>9</v>
      </c>
      <c r="I1225" s="2" t="str">
        <f t="shared" si="95"/>
        <v>105342120</v>
      </c>
      <c r="J1225" s="2">
        <f t="shared" si="96"/>
        <v>74.3</v>
      </c>
      <c r="K1225" s="2" t="str">
        <f t="shared" si="97"/>
        <v>-0.4 ± 0.2</v>
      </c>
      <c r="L1225" s="2">
        <f t="shared" si="98"/>
        <v>2.8000000000000001E-2</v>
      </c>
      <c r="M1225" t="str">
        <f t="shared" si="99"/>
        <v>glutathione S-transferase omega-1</v>
      </c>
    </row>
    <row r="1226" spans="1:13" x14ac:dyDescent="0.35">
      <c r="A1226" t="s">
        <v>5038</v>
      </c>
      <c r="B1226" s="2">
        <v>28.244572269999999</v>
      </c>
      <c r="C1226" s="2">
        <v>-0.449645709</v>
      </c>
      <c r="D1226" s="2">
        <f>VLOOKUP(A1226,diploid!A:D,4,FALSE)</f>
        <v>0.18538294</v>
      </c>
      <c r="E1226" s="2">
        <v>2.7836466000000001E-2</v>
      </c>
      <c r="F1226" s="3" t="s">
        <v>3117</v>
      </c>
      <c r="G1226" s="2" t="s">
        <v>9</v>
      </c>
      <c r="I1226" s="2" t="str">
        <f t="shared" si="95"/>
        <v>105343037</v>
      </c>
      <c r="J1226" s="2">
        <f t="shared" si="96"/>
        <v>28.2</v>
      </c>
      <c r="K1226" s="2" t="str">
        <f t="shared" si="97"/>
        <v>-0.4 ± 0.2</v>
      </c>
      <c r="L1226" s="2">
        <f t="shared" si="98"/>
        <v>2.8000000000000001E-2</v>
      </c>
      <c r="M1226" t="str">
        <f t="shared" si="99"/>
        <v>neuronal acetylcholine receptor subunit alpha-6-like</v>
      </c>
    </row>
    <row r="1227" spans="1:13" x14ac:dyDescent="0.35">
      <c r="A1227" t="s">
        <v>5036</v>
      </c>
      <c r="B1227" s="2">
        <v>103.0036396</v>
      </c>
      <c r="C1227" s="2">
        <v>-0.44980831199999999</v>
      </c>
      <c r="D1227" s="2">
        <f>VLOOKUP(A1227,diploid!A:D,4,FALSE)</f>
        <v>0.15189892699999999</v>
      </c>
      <c r="E1227" s="2">
        <v>9.3641509999999994E-3</v>
      </c>
      <c r="F1227" s="3" t="s">
        <v>5037</v>
      </c>
      <c r="G1227" s="2" t="s">
        <v>9</v>
      </c>
      <c r="I1227" s="2" t="str">
        <f t="shared" si="95"/>
        <v>105321717</v>
      </c>
      <c r="J1227" s="2">
        <f t="shared" si="96"/>
        <v>103</v>
      </c>
      <c r="K1227" s="2" t="str">
        <f t="shared" si="97"/>
        <v>-0.4 ± 0.2</v>
      </c>
      <c r="L1227" s="2">
        <f t="shared" si="98"/>
        <v>8.9999999999999993E-3</v>
      </c>
      <c r="M1227" t="str">
        <f t="shared" si="99"/>
        <v>RAB11-binding protein RELCH homolog isoform X1</v>
      </c>
    </row>
    <row r="1228" spans="1:13" x14ac:dyDescent="0.35">
      <c r="A1228" t="s">
        <v>5034</v>
      </c>
      <c r="B1228" s="2">
        <v>454.45097440000001</v>
      </c>
      <c r="C1228" s="2">
        <v>-0.44991588100000002</v>
      </c>
      <c r="D1228" s="2">
        <f>VLOOKUP(A1228,diploid!A:D,4,FALSE)</f>
        <v>0.101550377</v>
      </c>
      <c r="E1228" s="2">
        <v>1.3386600000000001E-4</v>
      </c>
      <c r="F1228" s="3" t="s">
        <v>5035</v>
      </c>
      <c r="G1228" s="2" t="s">
        <v>9</v>
      </c>
      <c r="I1228" s="2" t="str">
        <f t="shared" si="95"/>
        <v>105326266</v>
      </c>
      <c r="J1228" s="2">
        <f t="shared" si="96"/>
        <v>454.5</v>
      </c>
      <c r="K1228" s="2" t="str">
        <f t="shared" si="97"/>
        <v>-0.4 ± 0.1</v>
      </c>
      <c r="L1228" s="2" t="str">
        <f t="shared" si="98"/>
        <v>&lt;0.001</v>
      </c>
      <c r="M1228" t="str">
        <f t="shared" si="99"/>
        <v>S-adenosylhomocysteine hydrolase-like protein 1 isoform X6</v>
      </c>
    </row>
    <row r="1229" spans="1:13" x14ac:dyDescent="0.35">
      <c r="A1229" t="s">
        <v>5032</v>
      </c>
      <c r="B1229" s="2">
        <v>184.9878688</v>
      </c>
      <c r="C1229" s="2">
        <v>-0.450148557</v>
      </c>
      <c r="D1229" s="2">
        <f>VLOOKUP(A1229,diploid!A:D,4,FALSE)</f>
        <v>0.171741957</v>
      </c>
      <c r="E1229" s="2">
        <v>1.9051749E-2</v>
      </c>
      <c r="F1229" s="3" t="s">
        <v>5033</v>
      </c>
      <c r="G1229" s="2" t="s">
        <v>9</v>
      </c>
      <c r="I1229" s="2" t="str">
        <f t="shared" si="95"/>
        <v>105333808</v>
      </c>
      <c r="J1229" s="2">
        <f t="shared" si="96"/>
        <v>185</v>
      </c>
      <c r="K1229" s="2" t="str">
        <f t="shared" si="97"/>
        <v>-0.5 ± 0.2</v>
      </c>
      <c r="L1229" s="2">
        <f t="shared" si="98"/>
        <v>1.9E-2</v>
      </c>
      <c r="M1229" t="str">
        <f t="shared" si="99"/>
        <v>CD63 antigen</v>
      </c>
    </row>
    <row r="1230" spans="1:13" x14ac:dyDescent="0.35">
      <c r="A1230" t="s">
        <v>5030</v>
      </c>
      <c r="B1230" s="2">
        <v>105.6351659</v>
      </c>
      <c r="C1230" s="2">
        <v>-0.45027288500000001</v>
      </c>
      <c r="D1230" s="2">
        <f>VLOOKUP(A1230,diploid!A:D,4,FALSE)</f>
        <v>0.15742990000000001</v>
      </c>
      <c r="E1230" s="2">
        <v>1.1596884999999999E-2</v>
      </c>
      <c r="F1230" s="3" t="s">
        <v>5031</v>
      </c>
      <c r="G1230" s="2" t="s">
        <v>9</v>
      </c>
      <c r="I1230" s="2" t="str">
        <f t="shared" si="95"/>
        <v>105330907</v>
      </c>
      <c r="J1230" s="2">
        <f t="shared" si="96"/>
        <v>105.6</v>
      </c>
      <c r="K1230" s="2" t="str">
        <f t="shared" si="97"/>
        <v>-0.5 ± 0.2</v>
      </c>
      <c r="L1230" s="2">
        <f t="shared" si="98"/>
        <v>1.2E-2</v>
      </c>
      <c r="M1230" t="str">
        <f t="shared" si="99"/>
        <v>DNA damage-regulated autophagy modulator protein 1</v>
      </c>
    </row>
    <row r="1231" spans="1:13" x14ac:dyDescent="0.35">
      <c r="A1231" t="s">
        <v>5028</v>
      </c>
      <c r="B1231" s="2">
        <v>110.23421879999999</v>
      </c>
      <c r="C1231" s="2">
        <v>-0.45094175199999997</v>
      </c>
      <c r="D1231" s="2">
        <f>VLOOKUP(A1231,diploid!A:D,4,FALSE)</f>
        <v>0.15548669900000001</v>
      </c>
      <c r="E1231" s="2">
        <v>1.0646536999999999E-2</v>
      </c>
      <c r="F1231" s="3" t="s">
        <v>5029</v>
      </c>
      <c r="G1231" s="2" t="s">
        <v>9</v>
      </c>
      <c r="I1231" s="2" t="str">
        <f t="shared" si="95"/>
        <v>105325311</v>
      </c>
      <c r="J1231" s="2">
        <f t="shared" si="96"/>
        <v>110.2</v>
      </c>
      <c r="K1231" s="2" t="str">
        <f t="shared" si="97"/>
        <v>-0.5 ± 0.2</v>
      </c>
      <c r="L1231" s="2">
        <f t="shared" si="98"/>
        <v>1.0999999999999999E-2</v>
      </c>
      <c r="M1231" t="str">
        <f t="shared" si="99"/>
        <v>sodium- and chloride-dependent taurine transporter isoform X2</v>
      </c>
    </row>
    <row r="1232" spans="1:13" x14ac:dyDescent="0.35">
      <c r="A1232" t="s">
        <v>5026</v>
      </c>
      <c r="B1232" s="2">
        <v>80.375768460000003</v>
      </c>
      <c r="C1232" s="2">
        <v>-0.45138888799999999</v>
      </c>
      <c r="D1232" s="2">
        <f>VLOOKUP(A1232,diploid!A:D,4,FALSE)</f>
        <v>0.21025753899999999</v>
      </c>
      <c r="E1232" s="2">
        <v>4.4711280999999999E-2</v>
      </c>
      <c r="F1232" s="3" t="s">
        <v>5027</v>
      </c>
      <c r="G1232" s="2" t="s">
        <v>9</v>
      </c>
      <c r="I1232" s="2" t="str">
        <f t="shared" si="95"/>
        <v>117691533</v>
      </c>
      <c r="J1232" s="2">
        <f t="shared" si="96"/>
        <v>80.400000000000006</v>
      </c>
      <c r="K1232" s="2" t="str">
        <f t="shared" si="97"/>
        <v>-0.5 ± 0.2</v>
      </c>
      <c r="L1232" s="2">
        <f t="shared" si="98"/>
        <v>4.4999999999999998E-2</v>
      </c>
      <c r="M1232" t="str">
        <f t="shared" si="99"/>
        <v>mitogen-activated protein kinase kinase kinase 4-like isoform X1</v>
      </c>
    </row>
    <row r="1233" spans="1:13" x14ac:dyDescent="0.35">
      <c r="A1233" t="s">
        <v>5024</v>
      </c>
      <c r="B1233" s="2">
        <v>371.33521189999999</v>
      </c>
      <c r="C1233" s="2">
        <v>-0.45192001999999998</v>
      </c>
      <c r="D1233" s="2">
        <f>VLOOKUP(A1233,diploid!A:D,4,FALSE)</f>
        <v>0.13819263300000001</v>
      </c>
      <c r="E1233" s="2">
        <v>4.5108099999999996E-3</v>
      </c>
      <c r="F1233" s="3" t="s">
        <v>5025</v>
      </c>
      <c r="G1233" s="2" t="s">
        <v>9</v>
      </c>
      <c r="I1233" s="2" t="str">
        <f t="shared" si="95"/>
        <v>105339469</v>
      </c>
      <c r="J1233" s="2">
        <f t="shared" si="96"/>
        <v>371.3</v>
      </c>
      <c r="K1233" s="2" t="str">
        <f t="shared" si="97"/>
        <v>-0.5 ± 0.1</v>
      </c>
      <c r="L1233" s="2">
        <f t="shared" si="98"/>
        <v>5.0000000000000001E-3</v>
      </c>
      <c r="M1233" t="str">
        <f t="shared" si="99"/>
        <v>cilia- and flagella-associated protein 44 isoform X2</v>
      </c>
    </row>
    <row r="1234" spans="1:13" x14ac:dyDescent="0.35">
      <c r="A1234" t="s">
        <v>5022</v>
      </c>
      <c r="B1234" s="2">
        <v>98.746726960000004</v>
      </c>
      <c r="C1234" s="2">
        <v>-0.45524046699999998</v>
      </c>
      <c r="D1234" s="2">
        <f>VLOOKUP(A1234,diploid!A:D,4,FALSE)</f>
        <v>0.126099766</v>
      </c>
      <c r="E1234" s="2">
        <v>1.861571E-3</v>
      </c>
      <c r="F1234" s="3" t="s">
        <v>5023</v>
      </c>
      <c r="G1234" s="2" t="s">
        <v>9</v>
      </c>
      <c r="I1234" s="2" t="str">
        <f t="shared" si="95"/>
        <v>105326677</v>
      </c>
      <c r="J1234" s="2">
        <f t="shared" si="96"/>
        <v>98.7</v>
      </c>
      <c r="K1234" s="2" t="str">
        <f t="shared" si="97"/>
        <v>-0.5 ± 0.1</v>
      </c>
      <c r="L1234" s="2">
        <f t="shared" si="98"/>
        <v>2E-3</v>
      </c>
      <c r="M1234" t="str">
        <f t="shared" si="99"/>
        <v>protein piccolo isoform X1</v>
      </c>
    </row>
    <row r="1235" spans="1:13" x14ac:dyDescent="0.35">
      <c r="A1235" t="s">
        <v>5020</v>
      </c>
      <c r="B1235" s="2">
        <v>96.552079120000002</v>
      </c>
      <c r="C1235" s="2">
        <v>-0.45684294399999997</v>
      </c>
      <c r="D1235" s="2">
        <f>VLOOKUP(A1235,diploid!A:D,4,FALSE)</f>
        <v>0.18165685100000001</v>
      </c>
      <c r="E1235" s="2">
        <v>2.2988729999999999E-2</v>
      </c>
      <c r="F1235" s="3" t="s">
        <v>5021</v>
      </c>
      <c r="G1235" s="2" t="s">
        <v>9</v>
      </c>
      <c r="I1235" s="2" t="str">
        <f t="shared" si="95"/>
        <v>105327762</v>
      </c>
      <c r="J1235" s="2">
        <f t="shared" si="96"/>
        <v>96.6</v>
      </c>
      <c r="K1235" s="2" t="str">
        <f t="shared" si="97"/>
        <v>-0.5 ± 0.2</v>
      </c>
      <c r="L1235" s="2">
        <f t="shared" si="98"/>
        <v>2.3E-2</v>
      </c>
      <c r="M1235" t="str">
        <f t="shared" si="99"/>
        <v>protein SDA1 homolog</v>
      </c>
    </row>
    <row r="1236" spans="1:13" x14ac:dyDescent="0.35">
      <c r="A1236" t="s">
        <v>5018</v>
      </c>
      <c r="B1236" s="2">
        <v>53.655155909999998</v>
      </c>
      <c r="C1236" s="2">
        <v>-0.45959043300000002</v>
      </c>
      <c r="D1236" s="2">
        <f>VLOOKUP(A1236,diploid!A:D,4,FALSE)</f>
        <v>0.14306759099999999</v>
      </c>
      <c r="E1236" s="2">
        <v>5.1115190000000001E-3</v>
      </c>
      <c r="F1236" s="3" t="s">
        <v>5019</v>
      </c>
      <c r="G1236" s="2" t="s">
        <v>9</v>
      </c>
      <c r="I1236" s="2" t="str">
        <f t="shared" si="95"/>
        <v>105328637</v>
      </c>
      <c r="J1236" s="2">
        <f t="shared" si="96"/>
        <v>53.7</v>
      </c>
      <c r="K1236" s="2" t="str">
        <f t="shared" si="97"/>
        <v>-0.5 ± 0.1</v>
      </c>
      <c r="L1236" s="2">
        <f t="shared" si="98"/>
        <v>5.0000000000000001E-3</v>
      </c>
      <c r="M1236" t="str">
        <f t="shared" si="99"/>
        <v>leucine-rich repeat-containing protein 74B isoform X6</v>
      </c>
    </row>
    <row r="1237" spans="1:13" x14ac:dyDescent="0.35">
      <c r="A1237" t="s">
        <v>5016</v>
      </c>
      <c r="B1237" s="2">
        <v>81.728770780000005</v>
      </c>
      <c r="C1237" s="2">
        <v>-0.46087604999999998</v>
      </c>
      <c r="D1237" s="2">
        <f>VLOOKUP(A1237,diploid!A:D,4,FALSE)</f>
        <v>0.15463354000000001</v>
      </c>
      <c r="E1237" s="2">
        <v>8.7538110000000002E-3</v>
      </c>
      <c r="F1237" s="3" t="s">
        <v>5017</v>
      </c>
      <c r="G1237" s="2" t="s">
        <v>9</v>
      </c>
      <c r="I1237" s="2" t="str">
        <f t="shared" si="95"/>
        <v>105340286</v>
      </c>
      <c r="J1237" s="2">
        <f t="shared" si="96"/>
        <v>81.7</v>
      </c>
      <c r="K1237" s="2" t="str">
        <f t="shared" si="97"/>
        <v>-0.5 ± 0.2</v>
      </c>
      <c r="L1237" s="2">
        <f t="shared" si="98"/>
        <v>8.9999999999999993E-3</v>
      </c>
      <c r="M1237" t="str">
        <f t="shared" si="99"/>
        <v>calcium/calmodulin-dependent protein kinase type 1</v>
      </c>
    </row>
    <row r="1238" spans="1:13" x14ac:dyDescent="0.35">
      <c r="A1238" t="s">
        <v>5014</v>
      </c>
      <c r="B1238" s="2">
        <v>177.78826330000001</v>
      </c>
      <c r="C1238" s="2">
        <v>-0.462513283</v>
      </c>
      <c r="D1238" s="2">
        <f>VLOOKUP(A1238,diploid!A:D,4,FALSE)</f>
        <v>0.147125432</v>
      </c>
      <c r="E1238" s="2">
        <v>5.9431090000000002E-3</v>
      </c>
      <c r="F1238" s="3" t="s">
        <v>5015</v>
      </c>
      <c r="G1238" s="2" t="s">
        <v>9</v>
      </c>
      <c r="I1238" s="2" t="str">
        <f t="shared" si="95"/>
        <v>105342925</v>
      </c>
      <c r="J1238" s="2">
        <f t="shared" si="96"/>
        <v>177.8</v>
      </c>
      <c r="K1238" s="2" t="str">
        <f t="shared" si="97"/>
        <v>-0.5 ± 0.1</v>
      </c>
      <c r="L1238" s="2">
        <f t="shared" si="98"/>
        <v>6.0000000000000001E-3</v>
      </c>
      <c r="M1238" t="str">
        <f t="shared" si="99"/>
        <v>long-chain-fatty-acid--CoA ligase 4</v>
      </c>
    </row>
    <row r="1239" spans="1:13" x14ac:dyDescent="0.35">
      <c r="A1239" t="s">
        <v>5012</v>
      </c>
      <c r="B1239" s="2">
        <v>134.3340609</v>
      </c>
      <c r="C1239" s="2">
        <v>-0.46253998699999999</v>
      </c>
      <c r="D1239" s="2">
        <f>VLOOKUP(A1239,diploid!A:D,4,FALSE)</f>
        <v>0.15181608899999999</v>
      </c>
      <c r="E1239" s="2">
        <v>7.4728440000000002E-3</v>
      </c>
      <c r="F1239" s="3" t="s">
        <v>5013</v>
      </c>
      <c r="G1239" s="2" t="s">
        <v>9</v>
      </c>
      <c r="I1239" s="2" t="str">
        <f t="shared" si="95"/>
        <v>105320964</v>
      </c>
      <c r="J1239" s="2">
        <f t="shared" si="96"/>
        <v>134.30000000000001</v>
      </c>
      <c r="K1239" s="2" t="str">
        <f t="shared" si="97"/>
        <v>-0.5 ± 0.2</v>
      </c>
      <c r="L1239" s="2">
        <f t="shared" si="98"/>
        <v>7.0000000000000001E-3</v>
      </c>
      <c r="M1239" t="str">
        <f t="shared" si="99"/>
        <v>mitochondria-eating protein isoform X2</v>
      </c>
    </row>
    <row r="1240" spans="1:13" x14ac:dyDescent="0.35">
      <c r="A1240" t="s">
        <v>5010</v>
      </c>
      <c r="B1240" s="2">
        <v>124.0658873</v>
      </c>
      <c r="C1240" s="2">
        <v>-0.463171993</v>
      </c>
      <c r="D1240" s="2">
        <f>VLOOKUP(A1240,diploid!A:D,4,FALSE)</f>
        <v>0.17607347500000001</v>
      </c>
      <c r="E1240" s="2">
        <v>1.8131883000000001E-2</v>
      </c>
      <c r="F1240" s="3" t="s">
        <v>5011</v>
      </c>
      <c r="G1240" s="2" t="s">
        <v>9</v>
      </c>
      <c r="I1240" s="2" t="str">
        <f t="shared" si="95"/>
        <v>105323764</v>
      </c>
      <c r="J1240" s="2">
        <f t="shared" si="96"/>
        <v>124.1</v>
      </c>
      <c r="K1240" s="2" t="str">
        <f t="shared" si="97"/>
        <v>-0.5 ± 0.2</v>
      </c>
      <c r="L1240" s="2">
        <f t="shared" si="98"/>
        <v>1.7999999999999999E-2</v>
      </c>
      <c r="M1240" t="str">
        <f t="shared" si="99"/>
        <v>nucleolar protein 58-like</v>
      </c>
    </row>
    <row r="1241" spans="1:13" x14ac:dyDescent="0.35">
      <c r="A1241" t="s">
        <v>5008</v>
      </c>
      <c r="B1241" s="2">
        <v>400.90490190000003</v>
      </c>
      <c r="C1241" s="2">
        <v>-0.464199315</v>
      </c>
      <c r="D1241" s="2">
        <f>VLOOKUP(A1241,diploid!A:D,4,FALSE)</f>
        <v>0.22236864200000001</v>
      </c>
      <c r="E1241" s="2">
        <v>4.7445322999999998E-2</v>
      </c>
      <c r="F1241" s="3" t="s">
        <v>5009</v>
      </c>
      <c r="G1241" s="2" t="s">
        <v>9</v>
      </c>
      <c r="I1241" s="2" t="str">
        <f t="shared" si="95"/>
        <v>105333153</v>
      </c>
      <c r="J1241" s="2">
        <f t="shared" si="96"/>
        <v>400.9</v>
      </c>
      <c r="K1241" s="2" t="str">
        <f t="shared" si="97"/>
        <v>-0.5 ± 0.2</v>
      </c>
      <c r="L1241" s="2">
        <f t="shared" si="98"/>
        <v>4.7E-2</v>
      </c>
      <c r="M1241" t="str">
        <f t="shared" si="99"/>
        <v>poly(rC)-binding protein 3 isoform X5</v>
      </c>
    </row>
    <row r="1242" spans="1:13" x14ac:dyDescent="0.35">
      <c r="A1242" t="s">
        <v>5006</v>
      </c>
      <c r="B1242" s="2">
        <v>34.977879510000001</v>
      </c>
      <c r="C1242" s="2">
        <v>-0.46508008499999998</v>
      </c>
      <c r="D1242" s="2">
        <f>VLOOKUP(A1242,diploid!A:D,4,FALSE)</f>
        <v>0.198794841</v>
      </c>
      <c r="E1242" s="2">
        <v>3.1279168000000003E-2</v>
      </c>
      <c r="F1242" s="3" t="s">
        <v>5007</v>
      </c>
      <c r="G1242" s="2" t="s">
        <v>9</v>
      </c>
      <c r="I1242" s="2" t="str">
        <f t="shared" si="95"/>
        <v>105328793</v>
      </c>
      <c r="J1242" s="2">
        <f t="shared" si="96"/>
        <v>35</v>
      </c>
      <c r="K1242" s="2" t="str">
        <f t="shared" si="97"/>
        <v>-0.5 ± 0.2</v>
      </c>
      <c r="L1242" s="2">
        <f t="shared" si="98"/>
        <v>3.1E-2</v>
      </c>
      <c r="M1242" t="str">
        <f t="shared" si="99"/>
        <v>leucine-rich repeat and fibronectin type-III domain-containing protein 2-like</v>
      </c>
    </row>
    <row r="1243" spans="1:13" x14ac:dyDescent="0.35">
      <c r="A1243" t="s">
        <v>5004</v>
      </c>
      <c r="B1243" s="2">
        <v>167.56415340000001</v>
      </c>
      <c r="C1243" s="2">
        <v>-0.466824187</v>
      </c>
      <c r="D1243" s="2">
        <f>VLOOKUP(A1243,diploid!A:D,4,FALSE)</f>
        <v>0.17464249600000001</v>
      </c>
      <c r="E1243" s="2">
        <v>1.6597724000000001E-2</v>
      </c>
      <c r="F1243" s="3" t="s">
        <v>5005</v>
      </c>
      <c r="G1243" s="2" t="s">
        <v>9</v>
      </c>
      <c r="I1243" s="2" t="str">
        <f t="shared" si="95"/>
        <v>105324425</v>
      </c>
      <c r="J1243" s="2">
        <f t="shared" si="96"/>
        <v>167.6</v>
      </c>
      <c r="K1243" s="2" t="str">
        <f t="shared" si="97"/>
        <v>-0.5 ± 0.2</v>
      </c>
      <c r="L1243" s="2">
        <f t="shared" si="98"/>
        <v>1.7000000000000001E-2</v>
      </c>
      <c r="M1243" t="str">
        <f t="shared" si="99"/>
        <v>DENN domain-containing protein 2B isoform X3</v>
      </c>
    </row>
    <row r="1244" spans="1:13" x14ac:dyDescent="0.35">
      <c r="A1244" t="s">
        <v>5002</v>
      </c>
      <c r="B1244" s="2">
        <v>57.203930339999999</v>
      </c>
      <c r="C1244" s="2">
        <v>-0.46737990899999998</v>
      </c>
      <c r="D1244" s="2">
        <f>VLOOKUP(A1244,diploid!A:D,4,FALSE)</f>
        <v>0.20407307599999999</v>
      </c>
      <c r="E1244" s="2">
        <v>3.3579632999999998E-2</v>
      </c>
      <c r="F1244" s="3" t="s">
        <v>5003</v>
      </c>
      <c r="G1244" s="2" t="s">
        <v>9</v>
      </c>
      <c r="I1244" s="2" t="str">
        <f t="shared" si="95"/>
        <v>105337912</v>
      </c>
      <c r="J1244" s="2">
        <f t="shared" si="96"/>
        <v>57.2</v>
      </c>
      <c r="K1244" s="2" t="str">
        <f t="shared" si="97"/>
        <v>-0.5 ± 0.2</v>
      </c>
      <c r="L1244" s="2">
        <f t="shared" si="98"/>
        <v>3.4000000000000002E-2</v>
      </c>
      <c r="M1244" t="str">
        <f t="shared" si="99"/>
        <v>death domain-containing protein 1</v>
      </c>
    </row>
    <row r="1245" spans="1:13" x14ac:dyDescent="0.35">
      <c r="A1245" t="s">
        <v>5000</v>
      </c>
      <c r="B1245" s="2">
        <v>150.20207919999999</v>
      </c>
      <c r="C1245" s="2">
        <v>-0.46745305500000001</v>
      </c>
      <c r="D1245" s="2">
        <f>VLOOKUP(A1245,diploid!A:D,4,FALSE)</f>
        <v>0.15613753799999999</v>
      </c>
      <c r="E1245" s="2">
        <v>8.3548310000000001E-3</v>
      </c>
      <c r="F1245" s="3" t="s">
        <v>5001</v>
      </c>
      <c r="G1245" s="2" t="s">
        <v>9</v>
      </c>
      <c r="I1245" s="2" t="str">
        <f t="shared" si="95"/>
        <v>105347544</v>
      </c>
      <c r="J1245" s="2">
        <f t="shared" si="96"/>
        <v>150.19999999999999</v>
      </c>
      <c r="K1245" s="2" t="str">
        <f t="shared" si="97"/>
        <v>-0.5 ± 0.2</v>
      </c>
      <c r="L1245" s="2">
        <f t="shared" si="98"/>
        <v>8.0000000000000002E-3</v>
      </c>
      <c r="M1245" t="str">
        <f t="shared" si="99"/>
        <v>protein FORGETTER 1 isoform X2</v>
      </c>
    </row>
    <row r="1246" spans="1:13" x14ac:dyDescent="0.35">
      <c r="A1246" t="s">
        <v>4998</v>
      </c>
      <c r="B1246" s="2">
        <v>140.9142099</v>
      </c>
      <c r="C1246" s="2">
        <v>-0.46766285800000001</v>
      </c>
      <c r="D1246" s="2">
        <f>VLOOKUP(A1246,diploid!A:D,4,FALSE)</f>
        <v>0.210757062</v>
      </c>
      <c r="E1246" s="2">
        <v>3.7627127000000003E-2</v>
      </c>
      <c r="F1246" s="3" t="s">
        <v>4999</v>
      </c>
      <c r="G1246" s="2" t="s">
        <v>9</v>
      </c>
      <c r="I1246" s="2" t="str">
        <f t="shared" si="95"/>
        <v>105319636</v>
      </c>
      <c r="J1246" s="2">
        <f t="shared" si="96"/>
        <v>140.9</v>
      </c>
      <c r="K1246" s="2" t="str">
        <f t="shared" si="97"/>
        <v>-0.5 ± 0.2</v>
      </c>
      <c r="L1246" s="2">
        <f t="shared" si="98"/>
        <v>3.7999999999999999E-2</v>
      </c>
      <c r="M1246" t="str">
        <f t="shared" si="99"/>
        <v>SH3 domain-binding protein 2</v>
      </c>
    </row>
    <row r="1247" spans="1:13" x14ac:dyDescent="0.35">
      <c r="A1247" t="s">
        <v>4996</v>
      </c>
      <c r="B1247" s="2">
        <v>310.31091099999998</v>
      </c>
      <c r="C1247" s="2">
        <v>-0.46890614600000002</v>
      </c>
      <c r="D1247" s="2">
        <f>VLOOKUP(A1247,diploid!A:D,4,FALSE)</f>
        <v>0.197613648</v>
      </c>
      <c r="E1247" s="2">
        <v>2.8921602000000001E-2</v>
      </c>
      <c r="F1247" s="3" t="s">
        <v>4997</v>
      </c>
      <c r="G1247" s="2" t="s">
        <v>9</v>
      </c>
      <c r="I1247" s="2" t="str">
        <f t="shared" si="95"/>
        <v>105345495</v>
      </c>
      <c r="J1247" s="2">
        <f t="shared" si="96"/>
        <v>310.3</v>
      </c>
      <c r="K1247" s="2" t="str">
        <f t="shared" si="97"/>
        <v>-0.5 ± 0.2</v>
      </c>
      <c r="L1247" s="2">
        <f t="shared" si="98"/>
        <v>2.9000000000000001E-2</v>
      </c>
      <c r="M1247" t="str">
        <f t="shared" si="99"/>
        <v>protein SMG5 isoform X1</v>
      </c>
    </row>
    <row r="1248" spans="1:13" x14ac:dyDescent="0.35">
      <c r="A1248" t="s">
        <v>4994</v>
      </c>
      <c r="B1248" s="2">
        <v>510.09758440000002</v>
      </c>
      <c r="C1248" s="2">
        <v>-0.46961633699999999</v>
      </c>
      <c r="D1248" s="2">
        <f>VLOOKUP(A1248,diploid!A:D,4,FALSE)</f>
        <v>0.158758395</v>
      </c>
      <c r="E1248" s="2">
        <v>8.9500719999999999E-3</v>
      </c>
      <c r="F1248" s="3" t="s">
        <v>4995</v>
      </c>
      <c r="G1248" s="2" t="s">
        <v>9</v>
      </c>
      <c r="I1248" s="2" t="str">
        <f t="shared" si="95"/>
        <v>105340424</v>
      </c>
      <c r="J1248" s="2">
        <f t="shared" si="96"/>
        <v>510.1</v>
      </c>
      <c r="K1248" s="2" t="str">
        <f t="shared" si="97"/>
        <v>-0.5 ± 0.2</v>
      </c>
      <c r="L1248" s="2">
        <f t="shared" si="98"/>
        <v>8.9999999999999993E-3</v>
      </c>
      <c r="M1248" t="str">
        <f t="shared" si="99"/>
        <v>S-adenosylmethionine synthase</v>
      </c>
    </row>
    <row r="1249" spans="1:13" x14ac:dyDescent="0.35">
      <c r="A1249" t="s">
        <v>4992</v>
      </c>
      <c r="B1249" s="2">
        <v>105.58236960000001</v>
      </c>
      <c r="C1249" s="2">
        <v>-0.47025792599999999</v>
      </c>
      <c r="D1249" s="2">
        <f>VLOOKUP(A1249,diploid!A:D,4,FALSE)</f>
        <v>0.21478545299999999</v>
      </c>
      <c r="E1249" s="2">
        <v>3.9168077000000003E-2</v>
      </c>
      <c r="F1249" s="3" t="s">
        <v>4993</v>
      </c>
      <c r="G1249" s="2" t="s">
        <v>9</v>
      </c>
      <c r="I1249" s="2" t="str">
        <f t="shared" si="95"/>
        <v>105334906</v>
      </c>
      <c r="J1249" s="2">
        <f t="shared" si="96"/>
        <v>105.6</v>
      </c>
      <c r="K1249" s="2" t="str">
        <f t="shared" si="97"/>
        <v>-0.5 ± 0.2</v>
      </c>
      <c r="L1249" s="2">
        <f t="shared" si="98"/>
        <v>3.9E-2</v>
      </c>
      <c r="M1249" t="str">
        <f t="shared" si="99"/>
        <v>retinal dehydrogenase 1</v>
      </c>
    </row>
    <row r="1250" spans="1:13" x14ac:dyDescent="0.35">
      <c r="A1250" t="s">
        <v>4990</v>
      </c>
      <c r="B1250" s="2">
        <v>29.656081919999998</v>
      </c>
      <c r="C1250" s="2">
        <v>-0.47125641600000001</v>
      </c>
      <c r="D1250" s="2">
        <f>VLOOKUP(A1250,diploid!A:D,4,FALSE)</f>
        <v>0.21395307</v>
      </c>
      <c r="E1250" s="2">
        <v>3.8697388999999999E-2</v>
      </c>
      <c r="F1250" s="3" t="s">
        <v>4991</v>
      </c>
      <c r="G1250" s="2" t="s">
        <v>9</v>
      </c>
      <c r="I1250" s="2" t="str">
        <f t="shared" si="95"/>
        <v>105321684</v>
      </c>
      <c r="J1250" s="2">
        <f t="shared" si="96"/>
        <v>29.7</v>
      </c>
      <c r="K1250" s="2" t="str">
        <f t="shared" si="97"/>
        <v>-0.5 ± 0.2</v>
      </c>
      <c r="L1250" s="2">
        <f t="shared" si="98"/>
        <v>3.9E-2</v>
      </c>
      <c r="M1250" t="str">
        <f t="shared" si="99"/>
        <v>hyccin</v>
      </c>
    </row>
    <row r="1251" spans="1:13" x14ac:dyDescent="0.35">
      <c r="A1251" t="s">
        <v>4988</v>
      </c>
      <c r="B1251" s="2">
        <v>81.572873990000005</v>
      </c>
      <c r="C1251" s="2">
        <v>-0.47300800399999998</v>
      </c>
      <c r="D1251" s="2">
        <f>VLOOKUP(A1251,diploid!A:D,4,FALSE)</f>
        <v>0.190731657</v>
      </c>
      <c r="E1251" s="2">
        <v>2.3529138000000002E-2</v>
      </c>
      <c r="F1251" s="3" t="s">
        <v>4989</v>
      </c>
      <c r="G1251" s="2" t="s">
        <v>9</v>
      </c>
      <c r="I1251" s="2" t="str">
        <f t="shared" si="95"/>
        <v>105335089</v>
      </c>
      <c r="J1251" s="2">
        <f t="shared" si="96"/>
        <v>81.599999999999994</v>
      </c>
      <c r="K1251" s="2" t="str">
        <f t="shared" si="97"/>
        <v>-0.5 ± 0.2</v>
      </c>
      <c r="L1251" s="2">
        <f t="shared" si="98"/>
        <v>2.4E-2</v>
      </c>
      <c r="M1251" t="str">
        <f t="shared" si="99"/>
        <v>ankyrin repeat domain-containing protein 13C-B</v>
      </c>
    </row>
    <row r="1252" spans="1:13" x14ac:dyDescent="0.35">
      <c r="A1252" t="s">
        <v>4986</v>
      </c>
      <c r="B1252" s="2">
        <v>58.182216889999999</v>
      </c>
      <c r="C1252" s="2">
        <v>-0.47381398800000002</v>
      </c>
      <c r="D1252" s="2">
        <f>VLOOKUP(A1252,diploid!A:D,4,FALSE)</f>
        <v>0.23181122300000001</v>
      </c>
      <c r="E1252" s="2">
        <v>4.9467077999999998E-2</v>
      </c>
      <c r="F1252" s="3" t="s">
        <v>4987</v>
      </c>
      <c r="G1252" s="2" t="s">
        <v>9</v>
      </c>
      <c r="I1252" s="2" t="str">
        <f t="shared" si="95"/>
        <v>105319284</v>
      </c>
      <c r="J1252" s="2">
        <f t="shared" si="96"/>
        <v>58.2</v>
      </c>
      <c r="K1252" s="2" t="str">
        <f t="shared" si="97"/>
        <v>-0.5 ± 0.2</v>
      </c>
      <c r="L1252" s="2">
        <f t="shared" si="98"/>
        <v>4.9000000000000002E-2</v>
      </c>
      <c r="M1252" t="str">
        <f t="shared" si="99"/>
        <v>metalloreductase STEAP4</v>
      </c>
    </row>
    <row r="1253" spans="1:13" x14ac:dyDescent="0.35">
      <c r="A1253" t="s">
        <v>4984</v>
      </c>
      <c r="B1253" s="2">
        <v>76.53716919</v>
      </c>
      <c r="C1253" s="2">
        <v>-0.47524560100000002</v>
      </c>
      <c r="D1253" s="2">
        <f>VLOOKUP(A1253,diploid!A:D,4,FALSE)</f>
        <v>0.15625856699999999</v>
      </c>
      <c r="E1253" s="2">
        <v>7.3519070000000004E-3</v>
      </c>
      <c r="F1253" s="3" t="s">
        <v>4985</v>
      </c>
      <c r="G1253" s="2" t="s">
        <v>9</v>
      </c>
      <c r="I1253" s="2" t="str">
        <f t="shared" si="95"/>
        <v>105322412</v>
      </c>
      <c r="J1253" s="2">
        <f t="shared" si="96"/>
        <v>76.5</v>
      </c>
      <c r="K1253" s="2" t="str">
        <f t="shared" si="97"/>
        <v>-0.5 ± 0.2</v>
      </c>
      <c r="L1253" s="2">
        <f t="shared" si="98"/>
        <v>7.0000000000000001E-3</v>
      </c>
      <c r="M1253" t="str">
        <f t="shared" si="99"/>
        <v>GPI inositol-deacylase</v>
      </c>
    </row>
    <row r="1254" spans="1:13" x14ac:dyDescent="0.35">
      <c r="A1254" t="s">
        <v>4982</v>
      </c>
      <c r="B1254" s="2">
        <v>68.745386699999997</v>
      </c>
      <c r="C1254" s="2">
        <v>-0.47787586199999998</v>
      </c>
      <c r="D1254" s="2">
        <f>VLOOKUP(A1254,diploid!A:D,4,FALSE)</f>
        <v>0.17133324899999999</v>
      </c>
      <c r="E1254" s="2">
        <v>1.2521433E-2</v>
      </c>
      <c r="F1254" s="3" t="s">
        <v>4983</v>
      </c>
      <c r="G1254" s="2" t="s">
        <v>9</v>
      </c>
      <c r="I1254" s="2" t="str">
        <f t="shared" si="95"/>
        <v>105318499</v>
      </c>
      <c r="J1254" s="2">
        <f t="shared" si="96"/>
        <v>68.7</v>
      </c>
      <c r="K1254" s="2" t="str">
        <f t="shared" si="97"/>
        <v>-0.5 ± 0.2</v>
      </c>
      <c r="L1254" s="2">
        <f t="shared" si="98"/>
        <v>1.2999999999999999E-2</v>
      </c>
      <c r="M1254" t="str">
        <f t="shared" si="99"/>
        <v>high affinity cAMP-specific 3'5'-cyclic phosphodiesterase 7A isoform X2</v>
      </c>
    </row>
    <row r="1255" spans="1:13" x14ac:dyDescent="0.35">
      <c r="A1255" t="s">
        <v>4980</v>
      </c>
      <c r="B1255" s="2">
        <v>122.8882589</v>
      </c>
      <c r="C1255" s="2">
        <v>-0.47952425300000001</v>
      </c>
      <c r="D1255" s="2">
        <f>VLOOKUP(A1255,diploid!A:D,4,FALSE)</f>
        <v>0.14739088</v>
      </c>
      <c r="E1255" s="2">
        <v>4.4292460000000004E-3</v>
      </c>
      <c r="F1255" s="3" t="s">
        <v>4981</v>
      </c>
      <c r="G1255" s="2" t="s">
        <v>9</v>
      </c>
      <c r="I1255" s="2" t="str">
        <f t="shared" si="95"/>
        <v>105319941</v>
      </c>
      <c r="J1255" s="2">
        <f t="shared" si="96"/>
        <v>122.9</v>
      </c>
      <c r="K1255" s="2" t="str">
        <f t="shared" si="97"/>
        <v>-0.5 ± 0.1</v>
      </c>
      <c r="L1255" s="2">
        <f t="shared" si="98"/>
        <v>4.0000000000000001E-3</v>
      </c>
      <c r="M1255" t="str">
        <f t="shared" si="99"/>
        <v>succinate--CoA ligase [ADP/GDP-forming] subunit alpha mitochondrial isoform X4</v>
      </c>
    </row>
    <row r="1256" spans="1:13" x14ac:dyDescent="0.35">
      <c r="A1256" t="s">
        <v>4978</v>
      </c>
      <c r="B1256" s="2">
        <v>95.159843240000001</v>
      </c>
      <c r="C1256" s="2">
        <v>-0.48070439500000001</v>
      </c>
      <c r="D1256" s="2">
        <f>VLOOKUP(A1256,diploid!A:D,4,FALSE)</f>
        <v>0.15513816999999999</v>
      </c>
      <c r="E1256" s="2">
        <v>6.3388749999999999E-3</v>
      </c>
      <c r="F1256" s="3" t="s">
        <v>4979</v>
      </c>
      <c r="G1256" s="2" t="s">
        <v>9</v>
      </c>
      <c r="I1256" s="2" t="str">
        <f t="shared" si="95"/>
        <v>105330992</v>
      </c>
      <c r="J1256" s="2">
        <f t="shared" si="96"/>
        <v>95.2</v>
      </c>
      <c r="K1256" s="2" t="str">
        <f t="shared" si="97"/>
        <v>-0.5 ± 0.2</v>
      </c>
      <c r="L1256" s="2">
        <f t="shared" si="98"/>
        <v>6.0000000000000001E-3</v>
      </c>
      <c r="M1256" t="str">
        <f t="shared" si="99"/>
        <v>anoctamin-7 isoform X1</v>
      </c>
    </row>
    <row r="1257" spans="1:13" x14ac:dyDescent="0.35">
      <c r="A1257" t="s">
        <v>4976</v>
      </c>
      <c r="B1257" s="2">
        <v>40.472023280000002</v>
      </c>
      <c r="C1257" s="2">
        <v>-0.48157048699999999</v>
      </c>
      <c r="D1257" s="2">
        <f>VLOOKUP(A1257,diploid!A:D,4,FALSE)</f>
        <v>0.20982762199999999</v>
      </c>
      <c r="E1257" s="2">
        <v>3.2152577000000002E-2</v>
      </c>
      <c r="F1257" s="3" t="s">
        <v>4977</v>
      </c>
      <c r="G1257" s="2" t="s">
        <v>9</v>
      </c>
      <c r="I1257" s="2" t="str">
        <f t="shared" si="95"/>
        <v>117692483</v>
      </c>
      <c r="J1257" s="2">
        <f t="shared" si="96"/>
        <v>40.5</v>
      </c>
      <c r="K1257" s="2" t="str">
        <f t="shared" si="97"/>
        <v>-0.5 ± 0.2</v>
      </c>
      <c r="L1257" s="2">
        <f t="shared" si="98"/>
        <v>3.2000000000000001E-2</v>
      </c>
      <c r="M1257" t="str">
        <f t="shared" si="99"/>
        <v>hydrocephalus-inducing protein homolog</v>
      </c>
    </row>
    <row r="1258" spans="1:13" x14ac:dyDescent="0.35">
      <c r="A1258" t="s">
        <v>4974</v>
      </c>
      <c r="B1258" s="2">
        <v>59.419162139999997</v>
      </c>
      <c r="C1258" s="2">
        <v>-0.484353753</v>
      </c>
      <c r="D1258" s="2">
        <f>VLOOKUP(A1258,diploid!A:D,4,FALSE)</f>
        <v>0.23910723</v>
      </c>
      <c r="E1258" s="2">
        <v>4.9467077999999998E-2</v>
      </c>
      <c r="F1258" s="3" t="s">
        <v>4975</v>
      </c>
      <c r="G1258" s="2" t="s">
        <v>9</v>
      </c>
      <c r="I1258" s="2" t="str">
        <f t="shared" si="95"/>
        <v>105319937</v>
      </c>
      <c r="J1258" s="2">
        <f t="shared" si="96"/>
        <v>59.4</v>
      </c>
      <c r="K1258" s="2" t="str">
        <f t="shared" si="97"/>
        <v>-0.5 ± 0.2</v>
      </c>
      <c r="L1258" s="2">
        <f t="shared" si="98"/>
        <v>4.9000000000000002E-2</v>
      </c>
      <c r="M1258" t="str">
        <f t="shared" si="99"/>
        <v>beta-TrCP</v>
      </c>
    </row>
    <row r="1259" spans="1:13" x14ac:dyDescent="0.35">
      <c r="A1259" t="s">
        <v>4972</v>
      </c>
      <c r="B1259" s="2">
        <v>65.425669139999997</v>
      </c>
      <c r="C1259" s="2">
        <v>-0.48447819199999997</v>
      </c>
      <c r="D1259" s="2">
        <f>VLOOKUP(A1259,diploid!A:D,4,FALSE)</f>
        <v>0.1836006</v>
      </c>
      <c r="E1259" s="2">
        <v>1.6959597999999999E-2</v>
      </c>
      <c r="F1259" s="3" t="s">
        <v>4973</v>
      </c>
      <c r="G1259" s="2" t="s">
        <v>9</v>
      </c>
      <c r="I1259" s="2" t="str">
        <f t="shared" si="95"/>
        <v>105341244</v>
      </c>
      <c r="J1259" s="2">
        <f t="shared" si="96"/>
        <v>65.400000000000006</v>
      </c>
      <c r="K1259" s="2" t="str">
        <f t="shared" si="97"/>
        <v>-0.5 ± 0.2</v>
      </c>
      <c r="L1259" s="2">
        <f t="shared" si="98"/>
        <v>1.7000000000000001E-2</v>
      </c>
      <c r="M1259" t="str">
        <f t="shared" si="99"/>
        <v>spermatogenesis-associated protein 6 isoform X6</v>
      </c>
    </row>
    <row r="1260" spans="1:13" x14ac:dyDescent="0.35">
      <c r="A1260" t="s">
        <v>4970</v>
      </c>
      <c r="B1260" s="2">
        <v>41.807036080000003</v>
      </c>
      <c r="C1260" s="2">
        <v>-0.48510118200000002</v>
      </c>
      <c r="D1260" s="2">
        <f>VLOOKUP(A1260,diploid!A:D,4,FALSE)</f>
        <v>0.19252006999999999</v>
      </c>
      <c r="E1260" s="2">
        <v>2.1075442E-2</v>
      </c>
      <c r="F1260" s="3" t="s">
        <v>4971</v>
      </c>
      <c r="G1260" s="2" t="s">
        <v>9</v>
      </c>
      <c r="I1260" s="2" t="str">
        <f t="shared" si="95"/>
        <v>117686464</v>
      </c>
      <c r="J1260" s="2">
        <f t="shared" si="96"/>
        <v>41.8</v>
      </c>
      <c r="K1260" s="2" t="str">
        <f t="shared" si="97"/>
        <v>-0.5 ± 0.2</v>
      </c>
      <c r="L1260" s="2">
        <f t="shared" si="98"/>
        <v>2.1000000000000001E-2</v>
      </c>
      <c r="M1260" t="str">
        <f t="shared" si="99"/>
        <v>biorientation of chromosomes in cell division protein 1-like 1</v>
      </c>
    </row>
    <row r="1261" spans="1:13" x14ac:dyDescent="0.35">
      <c r="A1261" t="s">
        <v>4968</v>
      </c>
      <c r="B1261" s="2">
        <v>317.82801799999999</v>
      </c>
      <c r="C1261" s="2">
        <v>-0.48636159899999998</v>
      </c>
      <c r="D1261" s="2">
        <f>VLOOKUP(A1261,diploid!A:D,4,FALSE)</f>
        <v>0.209108037</v>
      </c>
      <c r="E1261" s="2">
        <v>2.9755846999999998E-2</v>
      </c>
      <c r="F1261" s="3" t="s">
        <v>4969</v>
      </c>
      <c r="G1261" s="2" t="s">
        <v>9</v>
      </c>
      <c r="I1261" s="2" t="str">
        <f t="shared" si="95"/>
        <v>105331963</v>
      </c>
      <c r="J1261" s="2">
        <f t="shared" si="96"/>
        <v>317.8</v>
      </c>
      <c r="K1261" s="2" t="str">
        <f t="shared" si="97"/>
        <v>-0.5 ± 0.2</v>
      </c>
      <c r="L1261" s="2">
        <f t="shared" si="98"/>
        <v>0.03</v>
      </c>
      <c r="M1261" t="str">
        <f t="shared" si="99"/>
        <v>IgGFc-binding protein-like isoform X5</v>
      </c>
    </row>
    <row r="1262" spans="1:13" x14ac:dyDescent="0.35">
      <c r="A1262" t="s">
        <v>4966</v>
      </c>
      <c r="B1262" s="2">
        <v>44.263956739999998</v>
      </c>
      <c r="C1262" s="2">
        <v>-0.48843159899999999</v>
      </c>
      <c r="D1262" s="2">
        <f>VLOOKUP(A1262,diploid!A:D,4,FALSE)</f>
        <v>0.214259281</v>
      </c>
      <c r="E1262" s="2">
        <v>3.2266072E-2</v>
      </c>
      <c r="F1262" s="3" t="s">
        <v>4967</v>
      </c>
      <c r="G1262" s="2" t="s">
        <v>9</v>
      </c>
      <c r="I1262" s="2" t="str">
        <f t="shared" si="95"/>
        <v>105331086</v>
      </c>
      <c r="J1262" s="2">
        <f t="shared" si="96"/>
        <v>44.3</v>
      </c>
      <c r="K1262" s="2" t="str">
        <f t="shared" si="97"/>
        <v>-0.5 ± 0.2</v>
      </c>
      <c r="L1262" s="2">
        <f t="shared" si="98"/>
        <v>3.2000000000000001E-2</v>
      </c>
      <c r="M1262" t="str">
        <f t="shared" si="99"/>
        <v>cilia- and flagella-associated protein 46</v>
      </c>
    </row>
    <row r="1263" spans="1:13" x14ac:dyDescent="0.35">
      <c r="A1263" t="s">
        <v>4965</v>
      </c>
      <c r="B1263" s="2">
        <v>64.286383540000003</v>
      </c>
      <c r="C1263" s="2">
        <v>-0.48957511500000001</v>
      </c>
      <c r="D1263" s="2">
        <f>VLOOKUP(A1263,diploid!A:D,4,FALSE)</f>
        <v>0.24274937199999999</v>
      </c>
      <c r="E1263" s="2">
        <v>4.9242093000000001E-2</v>
      </c>
      <c r="F1263" s="3" t="s">
        <v>99</v>
      </c>
      <c r="G1263" s="2" t="s">
        <v>9</v>
      </c>
      <c r="I1263" s="2" t="str">
        <f t="shared" si="95"/>
        <v>105324433</v>
      </c>
      <c r="J1263" s="2">
        <f t="shared" si="96"/>
        <v>64.3</v>
      </c>
      <c r="K1263" s="2" t="str">
        <f t="shared" si="97"/>
        <v>-0.5 ± 0.2</v>
      </c>
      <c r="L1263" s="2">
        <f t="shared" si="98"/>
        <v>4.9000000000000002E-2</v>
      </c>
      <c r="M1263" t="str">
        <f t="shared" si="99"/>
        <v>multiple epidermal growth factor-like domains protein 10</v>
      </c>
    </row>
    <row r="1264" spans="1:13" x14ac:dyDescent="0.35">
      <c r="A1264" t="s">
        <v>4963</v>
      </c>
      <c r="B1264" s="2">
        <v>115.4139289</v>
      </c>
      <c r="C1264" s="2">
        <v>-0.48975803699999998</v>
      </c>
      <c r="D1264" s="2">
        <f>VLOOKUP(A1264,diploid!A:D,4,FALSE)</f>
        <v>0.24091720899999999</v>
      </c>
      <c r="E1264" s="2">
        <v>4.8025657999999999E-2</v>
      </c>
      <c r="F1264" s="3" t="s">
        <v>4964</v>
      </c>
      <c r="G1264" s="2" t="s">
        <v>9</v>
      </c>
      <c r="I1264" s="2" t="str">
        <f t="shared" si="95"/>
        <v>105343353</v>
      </c>
      <c r="J1264" s="2">
        <f t="shared" si="96"/>
        <v>115.4</v>
      </c>
      <c r="K1264" s="2" t="str">
        <f t="shared" si="97"/>
        <v>-0.5 ± 0.2</v>
      </c>
      <c r="L1264" s="2">
        <f t="shared" si="98"/>
        <v>4.8000000000000001E-2</v>
      </c>
      <c r="M1264" t="str">
        <f t="shared" si="99"/>
        <v>coiled-coil domain-containing protein 33 isoform X2</v>
      </c>
    </row>
    <row r="1265" spans="1:13" x14ac:dyDescent="0.35">
      <c r="A1265" t="s">
        <v>4961</v>
      </c>
      <c r="B1265" s="2">
        <v>381.0721274</v>
      </c>
      <c r="C1265" s="2">
        <v>-0.49078612500000002</v>
      </c>
      <c r="D1265" s="2">
        <f>VLOOKUP(A1265,diploid!A:D,4,FALSE)</f>
        <v>0.193302363</v>
      </c>
      <c r="E1265" s="2">
        <v>1.9916191E-2</v>
      </c>
      <c r="F1265" s="3" t="s">
        <v>4962</v>
      </c>
      <c r="G1265" s="2" t="s">
        <v>9</v>
      </c>
      <c r="I1265" s="2" t="str">
        <f t="shared" si="95"/>
        <v>105344231</v>
      </c>
      <c r="J1265" s="2">
        <f t="shared" si="96"/>
        <v>381.1</v>
      </c>
      <c r="K1265" s="2" t="str">
        <f t="shared" si="97"/>
        <v>-0.5 ± 0.2</v>
      </c>
      <c r="L1265" s="2">
        <f t="shared" si="98"/>
        <v>0.02</v>
      </c>
      <c r="M1265" t="str">
        <f t="shared" si="99"/>
        <v>peripheral plasma membrane protein CASK isoform X5</v>
      </c>
    </row>
    <row r="1266" spans="1:13" x14ac:dyDescent="0.35">
      <c r="A1266" t="s">
        <v>4959</v>
      </c>
      <c r="B1266" s="2">
        <v>27.815391699999999</v>
      </c>
      <c r="C1266" s="2">
        <v>-0.49084955899999999</v>
      </c>
      <c r="D1266" s="2">
        <f>VLOOKUP(A1266,diploid!A:D,4,FALSE)</f>
        <v>0.242033785</v>
      </c>
      <c r="E1266" s="2">
        <v>4.8517702000000003E-2</v>
      </c>
      <c r="F1266" s="3" t="s">
        <v>4960</v>
      </c>
      <c r="G1266" s="2" t="s">
        <v>9</v>
      </c>
      <c r="I1266" s="2" t="str">
        <f t="shared" si="95"/>
        <v>105325723</v>
      </c>
      <c r="J1266" s="2">
        <f t="shared" si="96"/>
        <v>27.8</v>
      </c>
      <c r="K1266" s="2" t="str">
        <f t="shared" si="97"/>
        <v>-0.5 ± 0.2</v>
      </c>
      <c r="L1266" s="2">
        <f t="shared" si="98"/>
        <v>4.9000000000000002E-2</v>
      </c>
      <c r="M1266" t="str">
        <f t="shared" si="99"/>
        <v>E3 ubiquitin-protein ligase DTX1 isoform X2</v>
      </c>
    </row>
    <row r="1267" spans="1:13" x14ac:dyDescent="0.35">
      <c r="A1267" t="s">
        <v>4957</v>
      </c>
      <c r="B1267" s="2">
        <v>326.11864730000002</v>
      </c>
      <c r="C1267" s="2">
        <v>-0.49146156899999999</v>
      </c>
      <c r="D1267" s="2">
        <f>VLOOKUP(A1267,diploid!A:D,4,FALSE)</f>
        <v>0.14103407700000001</v>
      </c>
      <c r="E1267" s="2">
        <v>2.3874069999999998E-3</v>
      </c>
      <c r="F1267" s="3" t="s">
        <v>4958</v>
      </c>
      <c r="G1267" s="2" t="s">
        <v>9</v>
      </c>
      <c r="I1267" s="2" t="str">
        <f t="shared" si="95"/>
        <v>105340434</v>
      </c>
      <c r="J1267" s="2">
        <f t="shared" si="96"/>
        <v>326.10000000000002</v>
      </c>
      <c r="K1267" s="2" t="str">
        <f t="shared" si="97"/>
        <v>-0.5 ± 0.1</v>
      </c>
      <c r="L1267" s="2">
        <f t="shared" si="98"/>
        <v>2E-3</v>
      </c>
      <c r="M1267" t="str">
        <f t="shared" si="99"/>
        <v>tumor protein 63 isoform X1</v>
      </c>
    </row>
    <row r="1268" spans="1:13" x14ac:dyDescent="0.35">
      <c r="A1268" t="s">
        <v>4956</v>
      </c>
      <c r="B1268" s="2">
        <v>46.494796430000001</v>
      </c>
      <c r="C1268" s="2">
        <v>-0.494163503</v>
      </c>
      <c r="D1268" s="2">
        <f>VLOOKUP(A1268,diploid!A:D,4,FALSE)</f>
        <v>0.21967415000000001</v>
      </c>
      <c r="E1268" s="2">
        <v>3.3416867000000003E-2</v>
      </c>
      <c r="F1268" s="3" t="s">
        <v>4397</v>
      </c>
      <c r="G1268" s="2" t="s">
        <v>9</v>
      </c>
      <c r="I1268" s="2" t="str">
        <f t="shared" si="95"/>
        <v>105348055</v>
      </c>
      <c r="J1268" s="2">
        <f t="shared" si="96"/>
        <v>46.5</v>
      </c>
      <c r="K1268" s="2" t="str">
        <f t="shared" si="97"/>
        <v>-0.5 ± 0.2</v>
      </c>
      <c r="L1268" s="2">
        <f t="shared" si="98"/>
        <v>3.3000000000000002E-2</v>
      </c>
      <c r="M1268" t="str">
        <f t="shared" si="99"/>
        <v>calpain-5-like isoform X1</v>
      </c>
    </row>
    <row r="1269" spans="1:13" x14ac:dyDescent="0.35">
      <c r="A1269" t="s">
        <v>4955</v>
      </c>
      <c r="B1269" s="2">
        <v>114.85865750000001</v>
      </c>
      <c r="C1269" s="2">
        <v>-0.49474738200000001</v>
      </c>
      <c r="D1269" s="2">
        <f>VLOOKUP(A1269,diploid!A:D,4,FALSE)</f>
        <v>0.2416952</v>
      </c>
      <c r="E1269" s="2">
        <v>4.6296952000000002E-2</v>
      </c>
      <c r="F1269" s="3" t="s">
        <v>1585</v>
      </c>
      <c r="G1269" s="2" t="s">
        <v>9</v>
      </c>
      <c r="I1269" s="2" t="str">
        <f t="shared" si="95"/>
        <v>105340910</v>
      </c>
      <c r="J1269" s="2">
        <f t="shared" si="96"/>
        <v>114.9</v>
      </c>
      <c r="K1269" s="2" t="str">
        <f t="shared" si="97"/>
        <v>-0.5 ± 0.2</v>
      </c>
      <c r="L1269" s="2">
        <f t="shared" si="98"/>
        <v>4.5999999999999999E-2</v>
      </c>
      <c r="M1269" t="str">
        <f t="shared" si="99"/>
        <v>prostaglandin E2 receptor EP4 subtype</v>
      </c>
    </row>
    <row r="1270" spans="1:13" x14ac:dyDescent="0.35">
      <c r="A1270" t="s">
        <v>4953</v>
      </c>
      <c r="B1270" s="2">
        <v>47.245769699999997</v>
      </c>
      <c r="C1270" s="2">
        <v>-0.49731069700000002</v>
      </c>
      <c r="D1270" s="2">
        <f>VLOOKUP(A1270,diploid!A:D,4,FALSE)</f>
        <v>0.22825674000000001</v>
      </c>
      <c r="E1270" s="2">
        <v>3.7062888000000002E-2</v>
      </c>
      <c r="F1270" s="3" t="s">
        <v>4954</v>
      </c>
      <c r="G1270" s="2" t="s">
        <v>9</v>
      </c>
      <c r="I1270" s="2" t="str">
        <f t="shared" si="95"/>
        <v>105338585</v>
      </c>
      <c r="J1270" s="2">
        <f t="shared" si="96"/>
        <v>47.2</v>
      </c>
      <c r="K1270" s="2" t="str">
        <f t="shared" si="97"/>
        <v>-0.5 ± 0.2</v>
      </c>
      <c r="L1270" s="2">
        <f t="shared" si="98"/>
        <v>3.6999999999999998E-2</v>
      </c>
      <c r="M1270" t="str">
        <f t="shared" si="99"/>
        <v>glucosamine-6-phosphate isomerase 2</v>
      </c>
    </row>
    <row r="1271" spans="1:13" x14ac:dyDescent="0.35">
      <c r="A1271" t="s">
        <v>4951</v>
      </c>
      <c r="B1271" s="2">
        <v>74.316661030000006</v>
      </c>
      <c r="C1271" s="2">
        <v>-0.49740599400000002</v>
      </c>
      <c r="D1271" s="2">
        <f>VLOOKUP(A1271,diploid!A:D,4,FALSE)</f>
        <v>0.242741598</v>
      </c>
      <c r="E1271" s="2">
        <v>4.5682972000000002E-2</v>
      </c>
      <c r="F1271" s="3" t="s">
        <v>4952</v>
      </c>
      <c r="G1271" s="2" t="s">
        <v>9</v>
      </c>
      <c r="I1271" s="2" t="str">
        <f t="shared" si="95"/>
        <v>105342801</v>
      </c>
      <c r="J1271" s="2">
        <f t="shared" si="96"/>
        <v>74.3</v>
      </c>
      <c r="K1271" s="2" t="str">
        <f t="shared" si="97"/>
        <v>-0.5 ± 0.2</v>
      </c>
      <c r="L1271" s="2">
        <f t="shared" si="98"/>
        <v>4.5999999999999999E-2</v>
      </c>
      <c r="M1271" t="str">
        <f t="shared" si="99"/>
        <v>tripartite motif-containing protein 55</v>
      </c>
    </row>
    <row r="1272" spans="1:13" x14ac:dyDescent="0.35">
      <c r="A1272" t="s">
        <v>4949</v>
      </c>
      <c r="B1272" s="2">
        <v>117.45276029999999</v>
      </c>
      <c r="C1272" s="2">
        <v>-0.49821521600000002</v>
      </c>
      <c r="D1272" s="2">
        <f>VLOOKUP(A1272,diploid!A:D,4,FALSE)</f>
        <v>0.23303798100000001</v>
      </c>
      <c r="E1272" s="2">
        <v>3.9462039999999997E-2</v>
      </c>
      <c r="F1272" s="3" t="s">
        <v>4950</v>
      </c>
      <c r="G1272" s="2" t="s">
        <v>9</v>
      </c>
      <c r="I1272" s="2" t="str">
        <f t="shared" si="95"/>
        <v>105320723</v>
      </c>
      <c r="J1272" s="2">
        <f t="shared" si="96"/>
        <v>117.5</v>
      </c>
      <c r="K1272" s="2" t="str">
        <f t="shared" si="97"/>
        <v>-0.5 ± 0.2</v>
      </c>
      <c r="L1272" s="2">
        <f t="shared" si="98"/>
        <v>3.9E-2</v>
      </c>
      <c r="M1272" t="str">
        <f t="shared" si="99"/>
        <v>gastric triacylglycerol lipase</v>
      </c>
    </row>
    <row r="1273" spans="1:13" x14ac:dyDescent="0.35">
      <c r="A1273" t="s">
        <v>4947</v>
      </c>
      <c r="B1273" s="2">
        <v>271.97791059999997</v>
      </c>
      <c r="C1273" s="2">
        <v>-0.49882047699999998</v>
      </c>
      <c r="D1273" s="2">
        <f>VLOOKUP(A1273,diploid!A:D,4,FALSE)</f>
        <v>0.20213409399999999</v>
      </c>
      <c r="E1273" s="2">
        <v>2.1947581000000001E-2</v>
      </c>
      <c r="F1273" s="3" t="s">
        <v>4948</v>
      </c>
      <c r="G1273" s="2" t="s">
        <v>9</v>
      </c>
      <c r="I1273" s="2" t="str">
        <f t="shared" si="95"/>
        <v>105325415</v>
      </c>
      <c r="J1273" s="2">
        <f t="shared" si="96"/>
        <v>272</v>
      </c>
      <c r="K1273" s="2" t="str">
        <f t="shared" si="97"/>
        <v>-0.5 ± 0.2</v>
      </c>
      <c r="L1273" s="2">
        <f t="shared" si="98"/>
        <v>2.1999999999999999E-2</v>
      </c>
      <c r="M1273" t="str">
        <f t="shared" si="99"/>
        <v>tektin-2</v>
      </c>
    </row>
    <row r="1274" spans="1:13" x14ac:dyDescent="0.35">
      <c r="A1274" t="s">
        <v>4946</v>
      </c>
      <c r="B1274" s="2">
        <v>166.0021217</v>
      </c>
      <c r="C1274" s="2">
        <v>-0.49933018800000001</v>
      </c>
      <c r="D1274" s="2">
        <f>VLOOKUP(A1274,diploid!A:D,4,FALSE)</f>
        <v>0.232516844</v>
      </c>
      <c r="E1274" s="2">
        <v>3.8817840999999999E-2</v>
      </c>
      <c r="F1274" s="3" t="s">
        <v>4383</v>
      </c>
      <c r="G1274" s="2" t="s">
        <v>9</v>
      </c>
      <c r="I1274" s="2" t="str">
        <f t="shared" si="95"/>
        <v>117685644</v>
      </c>
      <c r="J1274" s="2">
        <f t="shared" si="96"/>
        <v>166</v>
      </c>
      <c r="K1274" s="2" t="str">
        <f t="shared" si="97"/>
        <v>-0.5 ± 0.2</v>
      </c>
      <c r="L1274" s="2">
        <f t="shared" si="98"/>
        <v>3.9E-2</v>
      </c>
      <c r="M1274" t="str">
        <f t="shared" si="99"/>
        <v>fibropellin-1-like</v>
      </c>
    </row>
    <row r="1275" spans="1:13" x14ac:dyDescent="0.35">
      <c r="A1275" t="s">
        <v>4944</v>
      </c>
      <c r="B1275" s="2">
        <v>63.917149909999999</v>
      </c>
      <c r="C1275" s="2">
        <v>-0.50290356199999997</v>
      </c>
      <c r="D1275" s="2">
        <f>VLOOKUP(A1275,diploid!A:D,4,FALSE)</f>
        <v>0.22573093799999999</v>
      </c>
      <c r="E1275" s="2">
        <v>3.3732764999999998E-2</v>
      </c>
      <c r="F1275" s="3" t="s">
        <v>4945</v>
      </c>
      <c r="G1275" s="2" t="s">
        <v>9</v>
      </c>
      <c r="I1275" s="2" t="str">
        <f t="shared" si="95"/>
        <v>105321409</v>
      </c>
      <c r="J1275" s="2">
        <f t="shared" si="96"/>
        <v>63.9</v>
      </c>
      <c r="K1275" s="2" t="str">
        <f t="shared" si="97"/>
        <v>-0.5 ± 0.2</v>
      </c>
      <c r="L1275" s="2">
        <f t="shared" si="98"/>
        <v>3.4000000000000002E-2</v>
      </c>
      <c r="M1275" t="str">
        <f t="shared" si="99"/>
        <v>A disintegrin and metalloproteinase with thrombospondin motifs 10 isoform X6</v>
      </c>
    </row>
    <row r="1276" spans="1:13" x14ac:dyDescent="0.35">
      <c r="A1276" t="s">
        <v>4942</v>
      </c>
      <c r="B1276" s="2">
        <v>152.26663379999999</v>
      </c>
      <c r="C1276" s="2">
        <v>-0.50417052100000004</v>
      </c>
      <c r="D1276" s="2">
        <f>VLOOKUP(A1276,diploid!A:D,4,FALSE)</f>
        <v>0.19424709000000001</v>
      </c>
      <c r="E1276" s="2">
        <v>1.7536613E-2</v>
      </c>
      <c r="F1276" s="3" t="s">
        <v>4943</v>
      </c>
      <c r="G1276" s="2" t="s">
        <v>9</v>
      </c>
      <c r="I1276" s="2" t="str">
        <f t="shared" si="95"/>
        <v>105344814</v>
      </c>
      <c r="J1276" s="2">
        <f t="shared" si="96"/>
        <v>152.30000000000001</v>
      </c>
      <c r="K1276" s="2" t="str">
        <f t="shared" si="97"/>
        <v>-0.5 ± 0.2</v>
      </c>
      <c r="L1276" s="2">
        <f t="shared" si="98"/>
        <v>1.7999999999999999E-2</v>
      </c>
      <c r="M1276" t="str">
        <f t="shared" si="99"/>
        <v>patched domain-containing protein 3 isoform X1</v>
      </c>
    </row>
    <row r="1277" spans="1:13" x14ac:dyDescent="0.35">
      <c r="A1277" t="s">
        <v>4940</v>
      </c>
      <c r="B1277" s="2">
        <v>279.58115199999997</v>
      </c>
      <c r="C1277" s="2">
        <v>-0.50460649899999999</v>
      </c>
      <c r="D1277" s="2">
        <f>VLOOKUP(A1277,diploid!A:D,4,FALSE)</f>
        <v>0.15573205400000001</v>
      </c>
      <c r="E1277" s="2">
        <v>4.2918460000000002E-3</v>
      </c>
      <c r="F1277" s="3" t="s">
        <v>4941</v>
      </c>
      <c r="G1277" s="2" t="s">
        <v>9</v>
      </c>
      <c r="I1277" s="2" t="str">
        <f t="shared" si="95"/>
        <v>105325396</v>
      </c>
      <c r="J1277" s="2">
        <f t="shared" si="96"/>
        <v>279.60000000000002</v>
      </c>
      <c r="K1277" s="2" t="str">
        <f t="shared" si="97"/>
        <v>-0.5 ± 0.2</v>
      </c>
      <c r="L1277" s="2">
        <f t="shared" si="98"/>
        <v>4.0000000000000001E-3</v>
      </c>
      <c r="M1277" t="str">
        <f t="shared" si="99"/>
        <v>mediator of RNA polymerase II transcription subunit 1</v>
      </c>
    </row>
    <row r="1278" spans="1:13" x14ac:dyDescent="0.35">
      <c r="A1278" t="s">
        <v>4938</v>
      </c>
      <c r="B1278" s="2">
        <v>85.934888549999997</v>
      </c>
      <c r="C1278" s="2">
        <v>-0.504997205</v>
      </c>
      <c r="D1278" s="2">
        <f>VLOOKUP(A1278,diploid!A:D,4,FALSE)</f>
        <v>0.199466273</v>
      </c>
      <c r="E1278" s="2">
        <v>1.9664884000000001E-2</v>
      </c>
      <c r="F1278" s="3" t="s">
        <v>4939</v>
      </c>
      <c r="G1278" s="2" t="s">
        <v>9</v>
      </c>
      <c r="I1278" s="2" t="str">
        <f t="shared" si="95"/>
        <v>105348987</v>
      </c>
      <c r="J1278" s="2">
        <f t="shared" si="96"/>
        <v>85.9</v>
      </c>
      <c r="K1278" s="2" t="str">
        <f t="shared" si="97"/>
        <v>-0.5 ± 0.2</v>
      </c>
      <c r="L1278" s="2">
        <f t="shared" si="98"/>
        <v>0.02</v>
      </c>
      <c r="M1278" t="str">
        <f t="shared" si="99"/>
        <v>UPF0602 protein C4orf47 homolog isoform X1</v>
      </c>
    </row>
    <row r="1279" spans="1:13" x14ac:dyDescent="0.35">
      <c r="A1279" t="s">
        <v>4936</v>
      </c>
      <c r="B1279" s="2">
        <v>95.390534790000004</v>
      </c>
      <c r="C1279" s="2">
        <v>-0.50565093000000005</v>
      </c>
      <c r="D1279" s="2">
        <f>VLOOKUP(A1279,diploid!A:D,4,FALSE)</f>
        <v>0.165716997</v>
      </c>
      <c r="E1279" s="2">
        <v>6.6793019999999998E-3</v>
      </c>
      <c r="F1279" s="3" t="s">
        <v>4937</v>
      </c>
      <c r="G1279" s="2" t="s">
        <v>9</v>
      </c>
      <c r="I1279" s="2" t="str">
        <f t="shared" si="95"/>
        <v>105327398</v>
      </c>
      <c r="J1279" s="2">
        <f t="shared" si="96"/>
        <v>95.4</v>
      </c>
      <c r="K1279" s="2" t="str">
        <f t="shared" si="97"/>
        <v>-0.5 ± 0.2</v>
      </c>
      <c r="L1279" s="2">
        <f t="shared" si="98"/>
        <v>7.0000000000000001E-3</v>
      </c>
      <c r="M1279" t="str">
        <f t="shared" si="99"/>
        <v>armadillo repeat-containing protein 3-like isoform X1</v>
      </c>
    </row>
    <row r="1280" spans="1:13" x14ac:dyDescent="0.35">
      <c r="A1280" t="s">
        <v>4934</v>
      </c>
      <c r="B1280" s="2">
        <v>94.772789399999994</v>
      </c>
      <c r="C1280" s="2">
        <v>-0.50682832700000002</v>
      </c>
      <c r="D1280" s="2">
        <f>VLOOKUP(A1280,diploid!A:D,4,FALSE)</f>
        <v>0.16058424199999999</v>
      </c>
      <c r="E1280" s="2">
        <v>5.164615E-3</v>
      </c>
      <c r="F1280" s="3" t="s">
        <v>4935</v>
      </c>
      <c r="G1280" s="2" t="s">
        <v>9</v>
      </c>
      <c r="I1280" s="2" t="str">
        <f t="shared" si="95"/>
        <v>105326319</v>
      </c>
      <c r="J1280" s="2">
        <f t="shared" si="96"/>
        <v>94.8</v>
      </c>
      <c r="K1280" s="2" t="str">
        <f t="shared" si="97"/>
        <v>-0.5 ± 0.2</v>
      </c>
      <c r="L1280" s="2">
        <f t="shared" si="98"/>
        <v>5.0000000000000001E-3</v>
      </c>
      <c r="M1280" t="str">
        <f t="shared" si="99"/>
        <v>protein GPR107</v>
      </c>
    </row>
    <row r="1281" spans="1:13" x14ac:dyDescent="0.35">
      <c r="A1281" t="s">
        <v>4932</v>
      </c>
      <c r="B1281" s="2">
        <v>49.613349300000003</v>
      </c>
      <c r="C1281" s="2">
        <v>-0.50762872000000003</v>
      </c>
      <c r="D1281" s="2">
        <f>VLOOKUP(A1281,diploid!A:D,4,FALSE)</f>
        <v>0.205168341</v>
      </c>
      <c r="E1281" s="2">
        <v>2.1717929E-2</v>
      </c>
      <c r="F1281" s="3" t="s">
        <v>4933</v>
      </c>
      <c r="G1281" s="2" t="s">
        <v>9</v>
      </c>
      <c r="I1281" s="2" t="str">
        <f t="shared" si="95"/>
        <v>105340884</v>
      </c>
      <c r="J1281" s="2">
        <f t="shared" si="96"/>
        <v>49.6</v>
      </c>
      <c r="K1281" s="2" t="str">
        <f t="shared" si="97"/>
        <v>-0.5 ± 0.2</v>
      </c>
      <c r="L1281" s="2">
        <f t="shared" si="98"/>
        <v>2.1999999999999999E-2</v>
      </c>
      <c r="M1281" t="str">
        <f t="shared" si="99"/>
        <v>rRNA 2'-O-methyltransferase fibrillarin isoform X1</v>
      </c>
    </row>
    <row r="1282" spans="1:13" x14ac:dyDescent="0.35">
      <c r="A1282" t="s">
        <v>4930</v>
      </c>
      <c r="B1282" s="2">
        <v>35.779671260000001</v>
      </c>
      <c r="C1282" s="2">
        <v>-0.50788814699999996</v>
      </c>
      <c r="D1282" s="2">
        <f>VLOOKUP(A1282,diploid!A:D,4,FALSE)</f>
        <v>0.24546456999999999</v>
      </c>
      <c r="E1282" s="2">
        <v>4.3297335999999999E-2</v>
      </c>
      <c r="F1282" s="3" t="s">
        <v>4931</v>
      </c>
      <c r="G1282" s="2" t="s">
        <v>9</v>
      </c>
      <c r="I1282" s="2" t="str">
        <f t="shared" si="95"/>
        <v>105336531</v>
      </c>
      <c r="J1282" s="2">
        <f t="shared" si="96"/>
        <v>35.799999999999997</v>
      </c>
      <c r="K1282" s="2" t="str">
        <f t="shared" si="97"/>
        <v>-0.5 ± 0.2</v>
      </c>
      <c r="L1282" s="2">
        <f t="shared" si="98"/>
        <v>4.2999999999999997E-2</v>
      </c>
      <c r="M1282" t="str">
        <f t="shared" si="99"/>
        <v>testis-expressed protein 26 isoform X4</v>
      </c>
    </row>
    <row r="1283" spans="1:13" x14ac:dyDescent="0.35">
      <c r="A1283" t="s">
        <v>4929</v>
      </c>
      <c r="B1283" s="2">
        <v>85.703936959999993</v>
      </c>
      <c r="C1283" s="2">
        <v>-0.50887465799999998</v>
      </c>
      <c r="D1283" s="2">
        <f>VLOOKUP(A1283,diploid!A:D,4,FALSE)</f>
        <v>0.20968585200000001</v>
      </c>
      <c r="E1283" s="2">
        <v>2.3550498E-2</v>
      </c>
      <c r="F1283" s="3" t="s">
        <v>4340</v>
      </c>
      <c r="G1283" s="2" t="s">
        <v>9</v>
      </c>
      <c r="I1283" s="2" t="str">
        <f t="shared" ref="I1283:I1346" si="100">RIGHT(A1283,9)</f>
        <v>117684087</v>
      </c>
      <c r="J1283" s="2">
        <f t="shared" ref="J1283:J1346" si="101">ROUND(B1283,1)</f>
        <v>85.7</v>
      </c>
      <c r="K1283" s="2" t="str">
        <f t="shared" ref="K1283:K1346" si="102">ROUND(C1283,1) &amp; " ± " &amp; ROUND(D1283,1)</f>
        <v>-0.5 ± 0.2</v>
      </c>
      <c r="L1283" s="2">
        <f t="shared" ref="L1283:L1346" si="103">IF(E1283&lt;0.001,"&lt;0.001",ROUND(E1283,3))</f>
        <v>2.4E-2</v>
      </c>
      <c r="M1283" t="str">
        <f t="shared" ref="M1283:M1346" si="104">F1283</f>
        <v>integrin beta pat-3-like</v>
      </c>
    </row>
    <row r="1284" spans="1:13" x14ac:dyDescent="0.35">
      <c r="A1284" t="s">
        <v>4927</v>
      </c>
      <c r="B1284" s="2">
        <v>69.729341329999997</v>
      </c>
      <c r="C1284" s="2">
        <v>-0.50894715099999999</v>
      </c>
      <c r="D1284" s="2">
        <f>VLOOKUP(A1284,diploid!A:D,4,FALSE)</f>
        <v>0.21699511099999999</v>
      </c>
      <c r="E1284" s="2">
        <v>2.7361198999999999E-2</v>
      </c>
      <c r="F1284" s="3" t="s">
        <v>4928</v>
      </c>
      <c r="G1284" s="2" t="s">
        <v>9</v>
      </c>
      <c r="I1284" s="2" t="str">
        <f t="shared" si="100"/>
        <v>105341818</v>
      </c>
      <c r="J1284" s="2">
        <f t="shared" si="101"/>
        <v>69.7</v>
      </c>
      <c r="K1284" s="2" t="str">
        <f t="shared" si="102"/>
        <v>-0.5 ± 0.2</v>
      </c>
      <c r="L1284" s="2">
        <f t="shared" si="103"/>
        <v>2.7E-2</v>
      </c>
      <c r="M1284" t="str">
        <f t="shared" si="104"/>
        <v>GTP-binding protein 2</v>
      </c>
    </row>
    <row r="1285" spans="1:13" x14ac:dyDescent="0.35">
      <c r="A1285" t="s">
        <v>4925</v>
      </c>
      <c r="B1285" s="2">
        <v>42.944406800000003</v>
      </c>
      <c r="C1285" s="2">
        <v>-0.50964673699999996</v>
      </c>
      <c r="D1285" s="2">
        <f>VLOOKUP(A1285,diploid!A:D,4,FALSE)</f>
        <v>0.192581587</v>
      </c>
      <c r="E1285" s="2">
        <v>1.5590362E-2</v>
      </c>
      <c r="F1285" s="3" t="s">
        <v>4926</v>
      </c>
      <c r="G1285" s="2" t="s">
        <v>9</v>
      </c>
      <c r="I1285" s="2" t="str">
        <f t="shared" si="100"/>
        <v>105335914</v>
      </c>
      <c r="J1285" s="2">
        <f t="shared" si="101"/>
        <v>42.9</v>
      </c>
      <c r="K1285" s="2" t="str">
        <f t="shared" si="102"/>
        <v>-0.5 ± 0.2</v>
      </c>
      <c r="L1285" s="2">
        <f t="shared" si="103"/>
        <v>1.6E-2</v>
      </c>
      <c r="M1285" t="str">
        <f t="shared" si="104"/>
        <v>VWFA and cache domain-containing protein 1 isoform X1</v>
      </c>
    </row>
    <row r="1286" spans="1:13" x14ac:dyDescent="0.35">
      <c r="A1286" t="s">
        <v>4923</v>
      </c>
      <c r="B1286" s="2">
        <v>152.55208450000001</v>
      </c>
      <c r="C1286" s="2">
        <v>-0.50976943500000005</v>
      </c>
      <c r="D1286" s="2">
        <f>VLOOKUP(A1286,diploid!A:D,4,FALSE)</f>
        <v>0.12043676</v>
      </c>
      <c r="E1286" s="2">
        <v>2.3249100000000001E-4</v>
      </c>
      <c r="F1286" s="3" t="s">
        <v>4924</v>
      </c>
      <c r="G1286" s="2" t="s">
        <v>9</v>
      </c>
      <c r="I1286" s="2" t="str">
        <f t="shared" si="100"/>
        <v>105324662</v>
      </c>
      <c r="J1286" s="2">
        <f t="shared" si="101"/>
        <v>152.6</v>
      </c>
      <c r="K1286" s="2" t="str">
        <f t="shared" si="102"/>
        <v>-0.5 ± 0.1</v>
      </c>
      <c r="L1286" s="2" t="str">
        <f t="shared" si="103"/>
        <v>&lt;0.001</v>
      </c>
      <c r="M1286" t="str">
        <f t="shared" si="104"/>
        <v>probable 3'5'-cyclic phosphodiesterase pde-5 isoform X1</v>
      </c>
    </row>
    <row r="1287" spans="1:13" x14ac:dyDescent="0.35">
      <c r="A1287" t="s">
        <v>4921</v>
      </c>
      <c r="B1287" s="2">
        <v>302.98295359999997</v>
      </c>
      <c r="C1287" s="2">
        <v>-0.50989180099999998</v>
      </c>
      <c r="D1287" s="2">
        <f>VLOOKUP(A1287,diploid!A:D,4,FALSE)</f>
        <v>0.15677670199999999</v>
      </c>
      <c r="E1287" s="2">
        <v>4.1318889999999997E-3</v>
      </c>
      <c r="F1287" s="3" t="s">
        <v>4922</v>
      </c>
      <c r="G1287" s="2" t="s">
        <v>9</v>
      </c>
      <c r="I1287" s="2" t="str">
        <f t="shared" si="100"/>
        <v>105323822</v>
      </c>
      <c r="J1287" s="2">
        <f t="shared" si="101"/>
        <v>303</v>
      </c>
      <c r="K1287" s="2" t="str">
        <f t="shared" si="102"/>
        <v>-0.5 ± 0.2</v>
      </c>
      <c r="L1287" s="2">
        <f t="shared" si="103"/>
        <v>4.0000000000000001E-3</v>
      </c>
      <c r="M1287" t="str">
        <f t="shared" si="104"/>
        <v>serine-rich adhesin for platelets isoform X1</v>
      </c>
    </row>
    <row r="1288" spans="1:13" x14ac:dyDescent="0.35">
      <c r="A1288" t="s">
        <v>4919</v>
      </c>
      <c r="B1288" s="2">
        <v>49.001472399999997</v>
      </c>
      <c r="C1288" s="2">
        <v>-0.51003362399999996</v>
      </c>
      <c r="D1288" s="2">
        <f>VLOOKUP(A1288,diploid!A:D,4,FALSE)</f>
        <v>0.21013984699999999</v>
      </c>
      <c r="E1288" s="2">
        <v>2.3203766000000001E-2</v>
      </c>
      <c r="F1288" s="3" t="s">
        <v>4920</v>
      </c>
      <c r="G1288" s="2" t="s">
        <v>9</v>
      </c>
      <c r="I1288" s="2" t="str">
        <f t="shared" si="100"/>
        <v>105321194</v>
      </c>
      <c r="J1288" s="2">
        <f t="shared" si="101"/>
        <v>49</v>
      </c>
      <c r="K1288" s="2" t="str">
        <f t="shared" si="102"/>
        <v>-0.5 ± 0.2</v>
      </c>
      <c r="L1288" s="2">
        <f t="shared" si="103"/>
        <v>2.3E-2</v>
      </c>
      <c r="M1288" t="str">
        <f t="shared" si="104"/>
        <v>glycerol-3-phosphate dehydrogenase [NAD(+)] cytoplasmic</v>
      </c>
    </row>
    <row r="1289" spans="1:13" x14ac:dyDescent="0.35">
      <c r="A1289" t="s">
        <v>4917</v>
      </c>
      <c r="B1289" s="2">
        <v>85.936735089999999</v>
      </c>
      <c r="C1289" s="2">
        <v>-0.51022085299999997</v>
      </c>
      <c r="D1289" s="2">
        <f>VLOOKUP(A1289,diploid!A:D,4,FALSE)</f>
        <v>0.239614619</v>
      </c>
      <c r="E1289" s="2">
        <v>3.8811503999999997E-2</v>
      </c>
      <c r="F1289" s="3" t="s">
        <v>4918</v>
      </c>
      <c r="G1289" s="2" t="s">
        <v>9</v>
      </c>
      <c r="I1289" s="2" t="str">
        <f t="shared" si="100"/>
        <v>105337943</v>
      </c>
      <c r="J1289" s="2">
        <f t="shared" si="101"/>
        <v>85.9</v>
      </c>
      <c r="K1289" s="2" t="str">
        <f t="shared" si="102"/>
        <v>-0.5 ± 0.2</v>
      </c>
      <c r="L1289" s="2">
        <f t="shared" si="103"/>
        <v>3.9E-2</v>
      </c>
      <c r="M1289" t="str">
        <f t="shared" si="104"/>
        <v>CUGBP Elav-like family member 3-B isoform X1</v>
      </c>
    </row>
    <row r="1290" spans="1:13" x14ac:dyDescent="0.35">
      <c r="A1290" t="s">
        <v>4915</v>
      </c>
      <c r="B1290" s="2">
        <v>101.3063755</v>
      </c>
      <c r="C1290" s="2">
        <v>-0.51058813300000006</v>
      </c>
      <c r="D1290" s="2">
        <f>VLOOKUP(A1290,diploid!A:D,4,FALSE)</f>
        <v>0.197869557</v>
      </c>
      <c r="E1290" s="2">
        <v>1.7636117E-2</v>
      </c>
      <c r="F1290" s="3" t="s">
        <v>4916</v>
      </c>
      <c r="G1290" s="2" t="s">
        <v>9</v>
      </c>
      <c r="I1290" s="2" t="str">
        <f t="shared" si="100"/>
        <v>105334011</v>
      </c>
      <c r="J1290" s="2">
        <f t="shared" si="101"/>
        <v>101.3</v>
      </c>
      <c r="K1290" s="2" t="str">
        <f t="shared" si="102"/>
        <v>-0.5 ± 0.2</v>
      </c>
      <c r="L1290" s="2">
        <f t="shared" si="103"/>
        <v>1.7999999999999999E-2</v>
      </c>
      <c r="M1290" t="str">
        <f t="shared" si="104"/>
        <v>suppressor of cytokine signaling 2</v>
      </c>
    </row>
    <row r="1291" spans="1:13" x14ac:dyDescent="0.35">
      <c r="A1291" t="s">
        <v>4913</v>
      </c>
      <c r="B1291" s="2">
        <v>163.73131799999999</v>
      </c>
      <c r="C1291" s="2">
        <v>-0.51081750599999998</v>
      </c>
      <c r="D1291" s="2">
        <f>VLOOKUP(A1291,diploid!A:D,4,FALSE)</f>
        <v>0.21147355200000001</v>
      </c>
      <c r="E1291" s="2">
        <v>2.3745505E-2</v>
      </c>
      <c r="F1291" s="3" t="s">
        <v>4914</v>
      </c>
      <c r="G1291" s="2" t="s">
        <v>9</v>
      </c>
      <c r="I1291" s="2" t="str">
        <f t="shared" si="100"/>
        <v>105324283</v>
      </c>
      <c r="J1291" s="2">
        <f t="shared" si="101"/>
        <v>163.69999999999999</v>
      </c>
      <c r="K1291" s="2" t="str">
        <f t="shared" si="102"/>
        <v>-0.5 ± 0.2</v>
      </c>
      <c r="L1291" s="2">
        <f t="shared" si="103"/>
        <v>2.4E-2</v>
      </c>
      <c r="M1291" t="str">
        <f t="shared" si="104"/>
        <v>general transcription factor 3C polypeptide 2-like isoform X1</v>
      </c>
    </row>
    <row r="1292" spans="1:13" x14ac:dyDescent="0.35">
      <c r="A1292" t="s">
        <v>4911</v>
      </c>
      <c r="B1292" s="2">
        <v>12.14574386</v>
      </c>
      <c r="C1292" s="2">
        <v>-0.51126871399999996</v>
      </c>
      <c r="D1292" s="2">
        <f>VLOOKUP(A1292,diploid!A:D,4,FALSE)</f>
        <v>0.25647392499999999</v>
      </c>
      <c r="E1292" s="2">
        <v>4.8189072999999999E-2</v>
      </c>
      <c r="F1292" s="3" t="s">
        <v>4912</v>
      </c>
      <c r="G1292" s="2" t="s">
        <v>9</v>
      </c>
      <c r="I1292" s="2" t="str">
        <f t="shared" si="100"/>
        <v>105333335</v>
      </c>
      <c r="J1292" s="2">
        <f t="shared" si="101"/>
        <v>12.1</v>
      </c>
      <c r="K1292" s="2" t="str">
        <f t="shared" si="102"/>
        <v>-0.5 ± 0.3</v>
      </c>
      <c r="L1292" s="2">
        <f t="shared" si="103"/>
        <v>4.8000000000000001E-2</v>
      </c>
      <c r="M1292" t="str">
        <f t="shared" si="104"/>
        <v>protein inturned-like isoform X1</v>
      </c>
    </row>
    <row r="1293" spans="1:13" x14ac:dyDescent="0.35">
      <c r="A1293" t="s">
        <v>4909</v>
      </c>
      <c r="B1293" s="2">
        <v>116.7165376</v>
      </c>
      <c r="C1293" s="2">
        <v>-0.51157944</v>
      </c>
      <c r="D1293" s="2">
        <f>VLOOKUP(A1293,diploid!A:D,4,FALSE)</f>
        <v>0.19558961599999999</v>
      </c>
      <c r="E1293" s="2">
        <v>1.6539306E-2</v>
      </c>
      <c r="F1293" s="3" t="s">
        <v>4910</v>
      </c>
      <c r="G1293" s="2" t="s">
        <v>9</v>
      </c>
      <c r="I1293" s="2" t="str">
        <f t="shared" si="100"/>
        <v>105318910</v>
      </c>
      <c r="J1293" s="2">
        <f t="shared" si="101"/>
        <v>116.7</v>
      </c>
      <c r="K1293" s="2" t="str">
        <f t="shared" si="102"/>
        <v>-0.5 ± 0.2</v>
      </c>
      <c r="L1293" s="2">
        <f t="shared" si="103"/>
        <v>1.7000000000000001E-2</v>
      </c>
      <c r="M1293" t="str">
        <f t="shared" si="104"/>
        <v>transient receptor potential cation channel subfamily M member 7 isoform X1</v>
      </c>
    </row>
    <row r="1294" spans="1:13" x14ac:dyDescent="0.35">
      <c r="A1294" t="s">
        <v>4907</v>
      </c>
      <c r="B1294" s="2">
        <v>31.03434425</v>
      </c>
      <c r="C1294" s="2">
        <v>-0.51217389099999999</v>
      </c>
      <c r="D1294" s="2">
        <f>VLOOKUP(A1294,diploid!A:D,4,FALSE)</f>
        <v>0.209998564</v>
      </c>
      <c r="E1294" s="2">
        <v>2.2917140999999999E-2</v>
      </c>
      <c r="F1294" s="3" t="s">
        <v>4908</v>
      </c>
      <c r="G1294" s="2" t="s">
        <v>9</v>
      </c>
      <c r="I1294" s="2" t="str">
        <f t="shared" si="100"/>
        <v>105339777</v>
      </c>
      <c r="J1294" s="2">
        <f t="shared" si="101"/>
        <v>31</v>
      </c>
      <c r="K1294" s="2" t="str">
        <f t="shared" si="102"/>
        <v>-0.5 ± 0.2</v>
      </c>
      <c r="L1294" s="2">
        <f t="shared" si="103"/>
        <v>2.3E-2</v>
      </c>
      <c r="M1294" t="str">
        <f t="shared" si="104"/>
        <v>cell surface hyaluronidase-like</v>
      </c>
    </row>
    <row r="1295" spans="1:13" x14ac:dyDescent="0.35">
      <c r="A1295" t="s">
        <v>4905</v>
      </c>
      <c r="B1295" s="2">
        <v>207.70521780000001</v>
      </c>
      <c r="C1295" s="2">
        <v>-0.51243133100000005</v>
      </c>
      <c r="D1295" s="2">
        <f>VLOOKUP(A1295,diploid!A:D,4,FALSE)</f>
        <v>0.189059592</v>
      </c>
      <c r="E1295" s="2">
        <v>1.3425757999999999E-2</v>
      </c>
      <c r="F1295" s="3" t="s">
        <v>4906</v>
      </c>
      <c r="G1295" s="2" t="s">
        <v>9</v>
      </c>
      <c r="I1295" s="2" t="str">
        <f t="shared" si="100"/>
        <v>105342138</v>
      </c>
      <c r="J1295" s="2">
        <f t="shared" si="101"/>
        <v>207.7</v>
      </c>
      <c r="K1295" s="2" t="str">
        <f t="shared" si="102"/>
        <v>-0.5 ± 0.2</v>
      </c>
      <c r="L1295" s="2">
        <f t="shared" si="103"/>
        <v>1.2999999999999999E-2</v>
      </c>
      <c r="M1295" t="str">
        <f t="shared" si="104"/>
        <v>allatostatin-A receptor isoform X2</v>
      </c>
    </row>
    <row r="1296" spans="1:13" x14ac:dyDescent="0.35">
      <c r="A1296" t="s">
        <v>4903</v>
      </c>
      <c r="B1296" s="2">
        <v>473.84277780000002</v>
      </c>
      <c r="C1296" s="2">
        <v>-0.51262537600000002</v>
      </c>
      <c r="D1296" s="2">
        <f>VLOOKUP(A1296,diploid!A:D,4,FALSE)</f>
        <v>0.16269923999999999</v>
      </c>
      <c r="E1296" s="2">
        <v>5.1614970000000001E-3</v>
      </c>
      <c r="F1296" s="3" t="s">
        <v>4904</v>
      </c>
      <c r="G1296" s="2" t="s">
        <v>9</v>
      </c>
      <c r="I1296" s="2" t="str">
        <f t="shared" si="100"/>
        <v>105324995</v>
      </c>
      <c r="J1296" s="2">
        <f t="shared" si="101"/>
        <v>473.8</v>
      </c>
      <c r="K1296" s="2" t="str">
        <f t="shared" si="102"/>
        <v>-0.5 ± 0.2</v>
      </c>
      <c r="L1296" s="2">
        <f t="shared" si="103"/>
        <v>5.0000000000000001E-3</v>
      </c>
      <c r="M1296" t="str">
        <f t="shared" si="104"/>
        <v>large neutral amino acids transporter small subunit 1-like isoform X1</v>
      </c>
    </row>
    <row r="1297" spans="1:13" x14ac:dyDescent="0.35">
      <c r="A1297" t="s">
        <v>4901</v>
      </c>
      <c r="B1297" s="2">
        <v>38.417218490000003</v>
      </c>
      <c r="C1297" s="2">
        <v>-0.51372913099999995</v>
      </c>
      <c r="D1297" s="2">
        <f>VLOOKUP(A1297,diploid!A:D,4,FALSE)</f>
        <v>0.200965015</v>
      </c>
      <c r="E1297" s="2">
        <v>1.8338587999999999E-2</v>
      </c>
      <c r="F1297" s="3" t="s">
        <v>4902</v>
      </c>
      <c r="G1297" s="2" t="s">
        <v>9</v>
      </c>
      <c r="I1297" s="2" t="str">
        <f t="shared" si="100"/>
        <v>105325090</v>
      </c>
      <c r="J1297" s="2">
        <f t="shared" si="101"/>
        <v>38.4</v>
      </c>
      <c r="K1297" s="2" t="str">
        <f t="shared" si="102"/>
        <v>-0.5 ± 0.2</v>
      </c>
      <c r="L1297" s="2">
        <f t="shared" si="103"/>
        <v>1.7999999999999999E-2</v>
      </c>
      <c r="M1297" t="str">
        <f t="shared" si="104"/>
        <v>RCC1 domain-containing protein 1 isoform X1</v>
      </c>
    </row>
    <row r="1298" spans="1:13" x14ac:dyDescent="0.35">
      <c r="A1298" t="s">
        <v>4899</v>
      </c>
      <c r="B1298" s="2">
        <v>52.947727559999997</v>
      </c>
      <c r="C1298" s="2">
        <v>-0.51392831999999999</v>
      </c>
      <c r="D1298" s="2">
        <f>VLOOKUP(A1298,diploid!A:D,4,FALSE)</f>
        <v>0.17666658599999999</v>
      </c>
      <c r="E1298" s="2">
        <v>8.9500719999999999E-3</v>
      </c>
      <c r="F1298" s="3" t="s">
        <v>4900</v>
      </c>
      <c r="G1298" s="2" t="s">
        <v>9</v>
      </c>
      <c r="I1298" s="2" t="str">
        <f t="shared" si="100"/>
        <v>105334284</v>
      </c>
      <c r="J1298" s="2">
        <f t="shared" si="101"/>
        <v>52.9</v>
      </c>
      <c r="K1298" s="2" t="str">
        <f t="shared" si="102"/>
        <v>-0.5 ± 0.2</v>
      </c>
      <c r="L1298" s="2">
        <f t="shared" si="103"/>
        <v>8.9999999999999993E-3</v>
      </c>
      <c r="M1298" t="str">
        <f t="shared" si="104"/>
        <v>integrin beta-3</v>
      </c>
    </row>
    <row r="1299" spans="1:13" x14ac:dyDescent="0.35">
      <c r="A1299" t="s">
        <v>4897</v>
      </c>
      <c r="B1299" s="2">
        <v>362.40001260000003</v>
      </c>
      <c r="C1299" s="2">
        <v>-0.51827420400000002</v>
      </c>
      <c r="D1299" s="2">
        <f>VLOOKUP(A1299,diploid!A:D,4,FALSE)</f>
        <v>0.14750606799999999</v>
      </c>
      <c r="E1299" s="2">
        <v>2.0739869999999998E-3</v>
      </c>
      <c r="F1299" s="3" t="s">
        <v>4898</v>
      </c>
      <c r="G1299" s="2" t="s">
        <v>9</v>
      </c>
      <c r="I1299" s="2" t="str">
        <f t="shared" si="100"/>
        <v>105323088</v>
      </c>
      <c r="J1299" s="2">
        <f t="shared" si="101"/>
        <v>362.4</v>
      </c>
      <c r="K1299" s="2" t="str">
        <f t="shared" si="102"/>
        <v>-0.5 ± 0.1</v>
      </c>
      <c r="L1299" s="2">
        <f t="shared" si="103"/>
        <v>2E-3</v>
      </c>
      <c r="M1299" t="str">
        <f t="shared" si="104"/>
        <v>cilia- and flagella-associated protein 45 isoform X1</v>
      </c>
    </row>
    <row r="1300" spans="1:13" x14ac:dyDescent="0.35">
      <c r="A1300" t="s">
        <v>4895</v>
      </c>
      <c r="B1300" s="2">
        <v>68.891999560000002</v>
      </c>
      <c r="C1300" s="2">
        <v>-0.51847368400000005</v>
      </c>
      <c r="D1300" s="2">
        <f>VLOOKUP(A1300,diploid!A:D,4,FALSE)</f>
        <v>0.20449028</v>
      </c>
      <c r="E1300" s="2">
        <v>1.8834750000000001E-2</v>
      </c>
      <c r="F1300" s="3" t="s">
        <v>4896</v>
      </c>
      <c r="G1300" s="2" t="s">
        <v>9</v>
      </c>
      <c r="I1300" s="2" t="str">
        <f t="shared" si="100"/>
        <v>105325443</v>
      </c>
      <c r="J1300" s="2">
        <f t="shared" si="101"/>
        <v>68.900000000000006</v>
      </c>
      <c r="K1300" s="2" t="str">
        <f t="shared" si="102"/>
        <v>-0.5 ± 0.2</v>
      </c>
      <c r="L1300" s="2">
        <f t="shared" si="103"/>
        <v>1.9E-2</v>
      </c>
      <c r="M1300" t="str">
        <f t="shared" si="104"/>
        <v>tyrosyl-DNA phosphodiesterase 2</v>
      </c>
    </row>
    <row r="1301" spans="1:13" x14ac:dyDescent="0.35">
      <c r="A1301" t="s">
        <v>4893</v>
      </c>
      <c r="B1301" s="2">
        <v>21.900899800000001</v>
      </c>
      <c r="C1301" s="2">
        <v>-0.51853046999999997</v>
      </c>
      <c r="D1301" s="2">
        <f>VLOOKUP(A1301,diploid!A:D,4,FALSE)</f>
        <v>0.26437224199999998</v>
      </c>
      <c r="E1301" s="2">
        <v>4.9570022999999998E-2</v>
      </c>
      <c r="F1301" s="3" t="s">
        <v>4894</v>
      </c>
      <c r="G1301" s="2" t="s">
        <v>9</v>
      </c>
      <c r="I1301" s="2" t="str">
        <f t="shared" si="100"/>
        <v>105324950</v>
      </c>
      <c r="J1301" s="2">
        <f t="shared" si="101"/>
        <v>21.9</v>
      </c>
      <c r="K1301" s="2" t="str">
        <f t="shared" si="102"/>
        <v>-0.5 ± 0.3</v>
      </c>
      <c r="L1301" s="2">
        <f t="shared" si="103"/>
        <v>0.05</v>
      </c>
      <c r="M1301" t="str">
        <f t="shared" si="104"/>
        <v>solute carrier family 25 member 46 isoform X2</v>
      </c>
    </row>
    <row r="1302" spans="1:13" x14ac:dyDescent="0.35">
      <c r="A1302" t="s">
        <v>4891</v>
      </c>
      <c r="B1302" s="2">
        <v>49.601774370000001</v>
      </c>
      <c r="C1302" s="2">
        <v>-0.519797167</v>
      </c>
      <c r="D1302" s="2">
        <f>VLOOKUP(A1302,diploid!A:D,4,FALSE)</f>
        <v>0.15886444999999999</v>
      </c>
      <c r="E1302" s="2">
        <v>3.8842379999999999E-3</v>
      </c>
      <c r="F1302" s="3" t="s">
        <v>4892</v>
      </c>
      <c r="G1302" s="2" t="s">
        <v>9</v>
      </c>
      <c r="I1302" s="2" t="str">
        <f t="shared" si="100"/>
        <v>105341352</v>
      </c>
      <c r="J1302" s="2">
        <f t="shared" si="101"/>
        <v>49.6</v>
      </c>
      <c r="K1302" s="2" t="str">
        <f t="shared" si="102"/>
        <v>-0.5 ± 0.2</v>
      </c>
      <c r="L1302" s="2">
        <f t="shared" si="103"/>
        <v>4.0000000000000001E-3</v>
      </c>
      <c r="M1302" t="str">
        <f t="shared" si="104"/>
        <v>serum response factor</v>
      </c>
    </row>
    <row r="1303" spans="1:13" x14ac:dyDescent="0.35">
      <c r="A1303" t="s">
        <v>4889</v>
      </c>
      <c r="B1303" s="2">
        <v>45.377191089999997</v>
      </c>
      <c r="C1303" s="2">
        <v>-0.51996083000000004</v>
      </c>
      <c r="D1303" s="2">
        <f>VLOOKUP(A1303,diploid!A:D,4,FALSE)</f>
        <v>0.209638509</v>
      </c>
      <c r="E1303" s="2">
        <v>2.0672310999999999E-2</v>
      </c>
      <c r="F1303" s="3" t="s">
        <v>4890</v>
      </c>
      <c r="G1303" s="2" t="s">
        <v>9</v>
      </c>
      <c r="I1303" s="2" t="str">
        <f t="shared" si="100"/>
        <v>105334536</v>
      </c>
      <c r="J1303" s="2">
        <f t="shared" si="101"/>
        <v>45.4</v>
      </c>
      <c r="K1303" s="2" t="str">
        <f t="shared" si="102"/>
        <v>-0.5 ± 0.2</v>
      </c>
      <c r="L1303" s="2">
        <f t="shared" si="103"/>
        <v>2.1000000000000001E-2</v>
      </c>
      <c r="M1303" t="str">
        <f t="shared" si="104"/>
        <v>sarcoplasmic calcium-binding protein isoform X1</v>
      </c>
    </row>
    <row r="1304" spans="1:13" x14ac:dyDescent="0.35">
      <c r="A1304" t="s">
        <v>4887</v>
      </c>
      <c r="B1304" s="2">
        <v>95.473013989999998</v>
      </c>
      <c r="C1304" s="2">
        <v>-0.52029256899999998</v>
      </c>
      <c r="D1304" s="2">
        <f>VLOOKUP(A1304,diploid!A:D,4,FALSE)</f>
        <v>0.21349441299999999</v>
      </c>
      <c r="E1304" s="2">
        <v>2.2395899E-2</v>
      </c>
      <c r="F1304" s="3" t="s">
        <v>4888</v>
      </c>
      <c r="G1304" s="2" t="s">
        <v>9</v>
      </c>
      <c r="I1304" s="2" t="str">
        <f t="shared" si="100"/>
        <v>105318299</v>
      </c>
      <c r="J1304" s="2">
        <f t="shared" si="101"/>
        <v>95.5</v>
      </c>
      <c r="K1304" s="2" t="str">
        <f t="shared" si="102"/>
        <v>-0.5 ± 0.2</v>
      </c>
      <c r="L1304" s="2">
        <f t="shared" si="103"/>
        <v>2.1999999999999999E-2</v>
      </c>
      <c r="M1304" t="str">
        <f t="shared" si="104"/>
        <v>leucine zipper transcription factor-like protein 1 isoform X1</v>
      </c>
    </row>
    <row r="1305" spans="1:13" x14ac:dyDescent="0.35">
      <c r="A1305" t="s">
        <v>4885</v>
      </c>
      <c r="B1305" s="2">
        <v>115.97432449999999</v>
      </c>
      <c r="C1305" s="2">
        <v>-0.52070344800000001</v>
      </c>
      <c r="D1305" s="2">
        <f>VLOOKUP(A1305,diploid!A:D,4,FALSE)</f>
        <v>0.16391128199999999</v>
      </c>
      <c r="E1305" s="2">
        <v>4.7363270000000002E-3</v>
      </c>
      <c r="F1305" s="3" t="s">
        <v>4886</v>
      </c>
      <c r="G1305" s="2" t="s">
        <v>9</v>
      </c>
      <c r="I1305" s="2" t="str">
        <f t="shared" si="100"/>
        <v>105321599</v>
      </c>
      <c r="J1305" s="2">
        <f t="shared" si="101"/>
        <v>116</v>
      </c>
      <c r="K1305" s="2" t="str">
        <f t="shared" si="102"/>
        <v>-0.5 ± 0.2</v>
      </c>
      <c r="L1305" s="2">
        <f t="shared" si="103"/>
        <v>5.0000000000000001E-3</v>
      </c>
      <c r="M1305" t="str">
        <f t="shared" si="104"/>
        <v>WD repeat-containing protein 63 isoform X1</v>
      </c>
    </row>
    <row r="1306" spans="1:13" x14ac:dyDescent="0.35">
      <c r="A1306" t="s">
        <v>4883</v>
      </c>
      <c r="B1306" s="2">
        <v>28.672289370000001</v>
      </c>
      <c r="C1306" s="2">
        <v>-0.52106907000000002</v>
      </c>
      <c r="D1306" s="2">
        <f>VLOOKUP(A1306,diploid!A:D,4,FALSE)</f>
        <v>0.173249296</v>
      </c>
      <c r="E1306" s="2">
        <v>7.0758599999999998E-3</v>
      </c>
      <c r="F1306" s="3" t="s">
        <v>4884</v>
      </c>
      <c r="G1306" s="2" t="s">
        <v>9</v>
      </c>
      <c r="I1306" s="2" t="str">
        <f t="shared" si="100"/>
        <v>117684629</v>
      </c>
      <c r="J1306" s="2">
        <f t="shared" si="101"/>
        <v>28.7</v>
      </c>
      <c r="K1306" s="2" t="str">
        <f t="shared" si="102"/>
        <v>-0.5 ± 0.2</v>
      </c>
      <c r="L1306" s="2">
        <f t="shared" si="103"/>
        <v>7.0000000000000001E-3</v>
      </c>
      <c r="M1306" t="str">
        <f t="shared" si="104"/>
        <v>monocarboxylate transporter 13-like</v>
      </c>
    </row>
    <row r="1307" spans="1:13" x14ac:dyDescent="0.35">
      <c r="A1307" t="s">
        <v>4881</v>
      </c>
      <c r="B1307" s="2">
        <v>328.49175589999999</v>
      </c>
      <c r="C1307" s="2">
        <v>-0.52170632800000005</v>
      </c>
      <c r="D1307" s="2">
        <f>VLOOKUP(A1307,diploid!A:D,4,FALSE)</f>
        <v>0.170008409</v>
      </c>
      <c r="E1307" s="2">
        <v>6.0856340000000004E-3</v>
      </c>
      <c r="F1307" s="3" t="s">
        <v>4882</v>
      </c>
      <c r="G1307" s="2" t="s">
        <v>9</v>
      </c>
      <c r="I1307" s="2" t="str">
        <f t="shared" si="100"/>
        <v>105344137</v>
      </c>
      <c r="J1307" s="2">
        <f t="shared" si="101"/>
        <v>328.5</v>
      </c>
      <c r="K1307" s="2" t="str">
        <f t="shared" si="102"/>
        <v>-0.5 ± 0.2</v>
      </c>
      <c r="L1307" s="2">
        <f t="shared" si="103"/>
        <v>6.0000000000000001E-3</v>
      </c>
      <c r="M1307" t="str">
        <f t="shared" si="104"/>
        <v>DNA polymerase lambda isoform X1</v>
      </c>
    </row>
    <row r="1308" spans="1:13" x14ac:dyDescent="0.35">
      <c r="A1308" t="s">
        <v>4879</v>
      </c>
      <c r="B1308" s="2">
        <v>64.360277819999993</v>
      </c>
      <c r="C1308" s="2">
        <v>-0.52182952500000002</v>
      </c>
      <c r="D1308" s="2">
        <f>VLOOKUP(A1308,diploid!A:D,4,FALSE)</f>
        <v>0.216009442</v>
      </c>
      <c r="E1308" s="2">
        <v>2.3255602E-2</v>
      </c>
      <c r="F1308" s="3" t="s">
        <v>4880</v>
      </c>
      <c r="G1308" s="2" t="s">
        <v>9</v>
      </c>
      <c r="I1308" s="2" t="str">
        <f t="shared" si="100"/>
        <v>105346238</v>
      </c>
      <c r="J1308" s="2">
        <f t="shared" si="101"/>
        <v>64.400000000000006</v>
      </c>
      <c r="K1308" s="2" t="str">
        <f t="shared" si="102"/>
        <v>-0.5 ± 0.2</v>
      </c>
      <c r="L1308" s="2">
        <f t="shared" si="103"/>
        <v>2.3E-2</v>
      </c>
      <c r="M1308" t="str">
        <f t="shared" si="104"/>
        <v>cyclic nucleotide-binding domain-containing protein 2 isoform X1</v>
      </c>
    </row>
    <row r="1309" spans="1:13" x14ac:dyDescent="0.35">
      <c r="A1309" t="s">
        <v>4877</v>
      </c>
      <c r="B1309" s="2">
        <v>184.34020000000001</v>
      </c>
      <c r="C1309" s="2">
        <v>-0.52214156499999997</v>
      </c>
      <c r="D1309" s="2">
        <f>VLOOKUP(A1309,diploid!A:D,4,FALSE)</f>
        <v>0.19644772199999999</v>
      </c>
      <c r="E1309" s="2">
        <v>1.4749173000000001E-2</v>
      </c>
      <c r="F1309" s="3" t="s">
        <v>4878</v>
      </c>
      <c r="G1309" s="2" t="s">
        <v>9</v>
      </c>
      <c r="I1309" s="2" t="str">
        <f t="shared" si="100"/>
        <v>105334346</v>
      </c>
      <c r="J1309" s="2">
        <f t="shared" si="101"/>
        <v>184.3</v>
      </c>
      <c r="K1309" s="2" t="str">
        <f t="shared" si="102"/>
        <v>-0.5 ± 0.2</v>
      </c>
      <c r="L1309" s="2">
        <f t="shared" si="103"/>
        <v>1.4999999999999999E-2</v>
      </c>
      <c r="M1309" t="str">
        <f t="shared" si="104"/>
        <v>neuroglian</v>
      </c>
    </row>
    <row r="1310" spans="1:13" x14ac:dyDescent="0.35">
      <c r="A1310" t="s">
        <v>4875</v>
      </c>
      <c r="B1310" s="2">
        <v>97.581567829999997</v>
      </c>
      <c r="C1310" s="2">
        <v>-0.52223454800000002</v>
      </c>
      <c r="D1310" s="2">
        <f>VLOOKUP(A1310,diploid!A:D,4,FALSE)</f>
        <v>0.160245948</v>
      </c>
      <c r="E1310" s="2">
        <v>3.9756799999999997E-3</v>
      </c>
      <c r="F1310" s="3" t="s">
        <v>4876</v>
      </c>
      <c r="G1310" s="2" t="s">
        <v>9</v>
      </c>
      <c r="I1310" s="2" t="str">
        <f t="shared" si="100"/>
        <v>117683149</v>
      </c>
      <c r="J1310" s="2">
        <f t="shared" si="101"/>
        <v>97.6</v>
      </c>
      <c r="K1310" s="2" t="str">
        <f t="shared" si="102"/>
        <v>-0.5 ± 0.2</v>
      </c>
      <c r="L1310" s="2">
        <f t="shared" si="103"/>
        <v>4.0000000000000001E-3</v>
      </c>
      <c r="M1310" t="str">
        <f t="shared" si="104"/>
        <v>calcium/calmodulin-dependent protein kinase type 1-like</v>
      </c>
    </row>
    <row r="1311" spans="1:13" x14ac:dyDescent="0.35">
      <c r="A1311" t="s">
        <v>4873</v>
      </c>
      <c r="B1311" s="2">
        <v>41.943699369999997</v>
      </c>
      <c r="C1311" s="2">
        <v>-0.52366256300000003</v>
      </c>
      <c r="D1311" s="2">
        <f>VLOOKUP(A1311,diploid!A:D,4,FALSE)</f>
        <v>0.19697072199999999</v>
      </c>
      <c r="E1311" s="2">
        <v>1.4733378E-2</v>
      </c>
      <c r="F1311" s="3" t="s">
        <v>4874</v>
      </c>
      <c r="G1311" s="2" t="s">
        <v>9</v>
      </c>
      <c r="I1311" s="2" t="str">
        <f t="shared" si="100"/>
        <v>105345913</v>
      </c>
      <c r="J1311" s="2">
        <f t="shared" si="101"/>
        <v>41.9</v>
      </c>
      <c r="K1311" s="2" t="str">
        <f t="shared" si="102"/>
        <v>-0.5 ± 0.2</v>
      </c>
      <c r="L1311" s="2">
        <f t="shared" si="103"/>
        <v>1.4999999999999999E-2</v>
      </c>
      <c r="M1311" t="str">
        <f t="shared" si="104"/>
        <v>voltage-dependent calcium channel gamma-7 subunit isoform X1</v>
      </c>
    </row>
    <row r="1312" spans="1:13" x14ac:dyDescent="0.35">
      <c r="A1312" t="s">
        <v>4871</v>
      </c>
      <c r="B1312" s="2">
        <v>19.32709972</v>
      </c>
      <c r="C1312" s="2">
        <v>-0.52396890699999998</v>
      </c>
      <c r="D1312" s="2">
        <f>VLOOKUP(A1312,diploid!A:D,4,FALSE)</f>
        <v>0.230056394</v>
      </c>
      <c r="E1312" s="2">
        <v>2.9660537000000001E-2</v>
      </c>
      <c r="F1312" s="3" t="s">
        <v>4872</v>
      </c>
      <c r="G1312" s="2" t="s">
        <v>9</v>
      </c>
      <c r="I1312" s="2" t="str">
        <f t="shared" si="100"/>
        <v>105344379</v>
      </c>
      <c r="J1312" s="2">
        <f t="shared" si="101"/>
        <v>19.3</v>
      </c>
      <c r="K1312" s="2" t="str">
        <f t="shared" si="102"/>
        <v>-0.5 ± 0.2</v>
      </c>
      <c r="L1312" s="2">
        <f t="shared" si="103"/>
        <v>0.03</v>
      </c>
      <c r="M1312" t="str">
        <f t="shared" si="104"/>
        <v>RNA polymerase II-associated protein 1</v>
      </c>
    </row>
    <row r="1313" spans="1:13" x14ac:dyDescent="0.35">
      <c r="A1313" t="s">
        <v>4869</v>
      </c>
      <c r="B1313" s="2">
        <v>16.59811024</v>
      </c>
      <c r="C1313" s="2">
        <v>-0.52427873899999999</v>
      </c>
      <c r="D1313" s="2">
        <f>VLOOKUP(A1313,diploid!A:D,4,FALSE)</f>
        <v>0.24572829400000001</v>
      </c>
      <c r="E1313" s="2">
        <v>3.7638901000000002E-2</v>
      </c>
      <c r="F1313" s="3" t="s">
        <v>4870</v>
      </c>
      <c r="G1313" s="2" t="s">
        <v>9</v>
      </c>
      <c r="I1313" s="2" t="str">
        <f t="shared" si="100"/>
        <v>105348074</v>
      </c>
      <c r="J1313" s="2">
        <f t="shared" si="101"/>
        <v>16.600000000000001</v>
      </c>
      <c r="K1313" s="2" t="str">
        <f t="shared" si="102"/>
        <v>-0.5 ± 0.2</v>
      </c>
      <c r="L1313" s="2">
        <f t="shared" si="103"/>
        <v>3.7999999999999999E-2</v>
      </c>
      <c r="M1313" t="str">
        <f t="shared" si="104"/>
        <v>dihydroxyacetone phosphate acyltransferase</v>
      </c>
    </row>
    <row r="1314" spans="1:13" x14ac:dyDescent="0.35">
      <c r="A1314" t="s">
        <v>4867</v>
      </c>
      <c r="B1314" s="2">
        <v>217.43628849999999</v>
      </c>
      <c r="C1314" s="2">
        <v>-0.52434502699999996</v>
      </c>
      <c r="D1314" s="2">
        <f>VLOOKUP(A1314,diploid!A:D,4,FALSE)</f>
        <v>0.204017645</v>
      </c>
      <c r="E1314" s="2">
        <v>1.7390197E-2</v>
      </c>
      <c r="F1314" s="3" t="s">
        <v>4868</v>
      </c>
      <c r="G1314" s="2" t="s">
        <v>9</v>
      </c>
      <c r="I1314" s="2" t="str">
        <f t="shared" si="100"/>
        <v>105329503</v>
      </c>
      <c r="J1314" s="2">
        <f t="shared" si="101"/>
        <v>217.4</v>
      </c>
      <c r="K1314" s="2" t="str">
        <f t="shared" si="102"/>
        <v>-0.5 ± 0.2</v>
      </c>
      <c r="L1314" s="2">
        <f t="shared" si="103"/>
        <v>1.7000000000000001E-2</v>
      </c>
      <c r="M1314" t="str">
        <f t="shared" si="104"/>
        <v>DNA-directed RNA polymerase III subunit RPC2 isoform X1</v>
      </c>
    </row>
    <row r="1315" spans="1:13" x14ac:dyDescent="0.35">
      <c r="A1315" t="s">
        <v>4865</v>
      </c>
      <c r="B1315" s="2">
        <v>56.158627420000002</v>
      </c>
      <c r="C1315" s="2">
        <v>-0.52461866199999996</v>
      </c>
      <c r="D1315" s="2">
        <f>VLOOKUP(A1315,diploid!A:D,4,FALSE)</f>
        <v>0.234320582</v>
      </c>
      <c r="E1315" s="2">
        <v>3.1374824000000003E-2</v>
      </c>
      <c r="F1315" s="3" t="s">
        <v>4866</v>
      </c>
      <c r="G1315" s="2" t="s">
        <v>9</v>
      </c>
      <c r="I1315" s="2" t="str">
        <f t="shared" si="100"/>
        <v>105328686</v>
      </c>
      <c r="J1315" s="2">
        <f t="shared" si="101"/>
        <v>56.2</v>
      </c>
      <c r="K1315" s="2" t="str">
        <f t="shared" si="102"/>
        <v>-0.5 ± 0.2</v>
      </c>
      <c r="L1315" s="2">
        <f t="shared" si="103"/>
        <v>3.1E-2</v>
      </c>
      <c r="M1315" t="str">
        <f t="shared" si="104"/>
        <v>cilia- and flagella-associated protein 221 isoform X1</v>
      </c>
    </row>
    <row r="1316" spans="1:13" x14ac:dyDescent="0.35">
      <c r="A1316" t="s">
        <v>4863</v>
      </c>
      <c r="B1316" s="2">
        <v>16.26818995</v>
      </c>
      <c r="C1316" s="2">
        <v>-0.52534433999999997</v>
      </c>
      <c r="D1316" s="2">
        <f>VLOOKUP(A1316,diploid!A:D,4,FALSE)</f>
        <v>0.26481143800000001</v>
      </c>
      <c r="E1316" s="2">
        <v>4.6900017000000002E-2</v>
      </c>
      <c r="F1316" s="3" t="s">
        <v>4864</v>
      </c>
      <c r="G1316" s="2" t="s">
        <v>9</v>
      </c>
      <c r="I1316" s="2" t="str">
        <f t="shared" si="100"/>
        <v>105326523</v>
      </c>
      <c r="J1316" s="2">
        <f t="shared" si="101"/>
        <v>16.3</v>
      </c>
      <c r="K1316" s="2" t="str">
        <f t="shared" si="102"/>
        <v>-0.5 ± 0.3</v>
      </c>
      <c r="L1316" s="2">
        <f t="shared" si="103"/>
        <v>4.7E-2</v>
      </c>
      <c r="M1316" t="str">
        <f t="shared" si="104"/>
        <v>lipoxygenase homology domain-containing protein 1</v>
      </c>
    </row>
    <row r="1317" spans="1:13" x14ac:dyDescent="0.35">
      <c r="A1317" t="s">
        <v>4861</v>
      </c>
      <c r="B1317" s="2">
        <v>36.460962430000002</v>
      </c>
      <c r="C1317" s="2">
        <v>-0.52570549700000002</v>
      </c>
      <c r="D1317" s="2">
        <f>VLOOKUP(A1317,diploid!A:D,4,FALSE)</f>
        <v>0.23497258800000001</v>
      </c>
      <c r="E1317" s="2">
        <v>3.1303162000000002E-2</v>
      </c>
      <c r="F1317" s="3" t="s">
        <v>4862</v>
      </c>
      <c r="G1317" s="2" t="s">
        <v>9</v>
      </c>
      <c r="I1317" s="2" t="str">
        <f t="shared" si="100"/>
        <v>105319057</v>
      </c>
      <c r="J1317" s="2">
        <f t="shared" si="101"/>
        <v>36.5</v>
      </c>
      <c r="K1317" s="2" t="str">
        <f t="shared" si="102"/>
        <v>-0.5 ± 0.2</v>
      </c>
      <c r="L1317" s="2">
        <f t="shared" si="103"/>
        <v>3.1E-2</v>
      </c>
      <c r="M1317" t="str">
        <f t="shared" si="104"/>
        <v>protein FAM227B isoform X3</v>
      </c>
    </row>
    <row r="1318" spans="1:13" x14ac:dyDescent="0.35">
      <c r="A1318" t="s">
        <v>4859</v>
      </c>
      <c r="B1318" s="2">
        <v>272.66202090000002</v>
      </c>
      <c r="C1318" s="2">
        <v>-0.52570885000000001</v>
      </c>
      <c r="D1318" s="2">
        <f>VLOOKUP(A1318,diploid!A:D,4,FALSE)</f>
        <v>0.132874349</v>
      </c>
      <c r="E1318" s="2">
        <v>5.5903400000000003E-4</v>
      </c>
      <c r="F1318" s="3" t="s">
        <v>4860</v>
      </c>
      <c r="G1318" s="2" t="s">
        <v>9</v>
      </c>
      <c r="I1318" s="2" t="str">
        <f t="shared" si="100"/>
        <v>105318381</v>
      </c>
      <c r="J1318" s="2">
        <f t="shared" si="101"/>
        <v>272.7</v>
      </c>
      <c r="K1318" s="2" t="str">
        <f t="shared" si="102"/>
        <v>-0.5 ± 0.1</v>
      </c>
      <c r="L1318" s="2" t="str">
        <f t="shared" si="103"/>
        <v>&lt;0.001</v>
      </c>
      <c r="M1318" t="str">
        <f t="shared" si="104"/>
        <v>otoferlin isoform X2</v>
      </c>
    </row>
    <row r="1319" spans="1:13" x14ac:dyDescent="0.35">
      <c r="A1319" t="s">
        <v>4858</v>
      </c>
      <c r="B1319" s="2">
        <v>69.906241499999993</v>
      </c>
      <c r="C1319" s="2">
        <v>-0.52656727400000003</v>
      </c>
      <c r="D1319" s="2">
        <f>VLOOKUP(A1319,diploid!A:D,4,FALSE)</f>
        <v>0.23035256100000001</v>
      </c>
      <c r="E1319" s="2">
        <v>2.8811509999999999E-2</v>
      </c>
      <c r="F1319" s="3" t="s">
        <v>2738</v>
      </c>
      <c r="G1319" s="2" t="s">
        <v>9</v>
      </c>
      <c r="I1319" s="2" t="str">
        <f t="shared" si="100"/>
        <v>105334296</v>
      </c>
      <c r="J1319" s="2">
        <f t="shared" si="101"/>
        <v>69.900000000000006</v>
      </c>
      <c r="K1319" s="2" t="str">
        <f t="shared" si="102"/>
        <v>-0.5 ± 0.2</v>
      </c>
      <c r="L1319" s="2">
        <f t="shared" si="103"/>
        <v>2.9000000000000001E-2</v>
      </c>
      <c r="M1319" t="str">
        <f t="shared" si="104"/>
        <v>sodium- and chloride-dependent glycine transporter 1</v>
      </c>
    </row>
    <row r="1320" spans="1:13" x14ac:dyDescent="0.35">
      <c r="A1320" t="s">
        <v>4856</v>
      </c>
      <c r="B1320" s="2">
        <v>118.2348681</v>
      </c>
      <c r="C1320" s="2">
        <v>-0.52749190800000001</v>
      </c>
      <c r="D1320" s="2">
        <f>VLOOKUP(A1320,diploid!A:D,4,FALSE)</f>
        <v>0.243726464</v>
      </c>
      <c r="E1320" s="2">
        <v>3.4681835000000001E-2</v>
      </c>
      <c r="F1320" s="3" t="s">
        <v>4857</v>
      </c>
      <c r="G1320" s="2" t="s">
        <v>9</v>
      </c>
      <c r="I1320" s="2" t="str">
        <f t="shared" si="100"/>
        <v>105329343</v>
      </c>
      <c r="J1320" s="2">
        <f t="shared" si="101"/>
        <v>118.2</v>
      </c>
      <c r="K1320" s="2" t="str">
        <f t="shared" si="102"/>
        <v>-0.5 ± 0.2</v>
      </c>
      <c r="L1320" s="2">
        <f t="shared" si="103"/>
        <v>3.5000000000000003E-2</v>
      </c>
      <c r="M1320" t="str">
        <f t="shared" si="104"/>
        <v>ral GTPase-activating protein subunit beta isoform X1</v>
      </c>
    </row>
    <row r="1321" spans="1:13" x14ac:dyDescent="0.35">
      <c r="A1321" t="s">
        <v>4855</v>
      </c>
      <c r="B1321" s="2">
        <v>120.9919508</v>
      </c>
      <c r="C1321" s="2">
        <v>-0.52762003700000004</v>
      </c>
      <c r="D1321" s="2">
        <f>VLOOKUP(A1321,diploid!A:D,4,FALSE)</f>
        <v>0.19827957600000001</v>
      </c>
      <c r="E1321" s="2">
        <v>1.4487018000000001E-2</v>
      </c>
      <c r="F1321" s="3" t="s">
        <v>3516</v>
      </c>
      <c r="G1321" s="2" t="s">
        <v>9</v>
      </c>
      <c r="I1321" s="2" t="str">
        <f t="shared" si="100"/>
        <v>117683256</v>
      </c>
      <c r="J1321" s="2">
        <f t="shared" si="101"/>
        <v>121</v>
      </c>
      <c r="K1321" s="2" t="str">
        <f t="shared" si="102"/>
        <v>-0.5 ± 0.2</v>
      </c>
      <c r="L1321" s="2">
        <f t="shared" si="103"/>
        <v>1.4E-2</v>
      </c>
      <c r="M1321" t="str">
        <f t="shared" si="104"/>
        <v>beta-13-galactosyltransferase 1-like</v>
      </c>
    </row>
    <row r="1322" spans="1:13" x14ac:dyDescent="0.35">
      <c r="A1322" t="s">
        <v>4853</v>
      </c>
      <c r="B1322" s="2">
        <v>15.472507820000001</v>
      </c>
      <c r="C1322" s="2">
        <v>-0.52763111900000004</v>
      </c>
      <c r="D1322" s="2">
        <f>VLOOKUP(A1322,diploid!A:D,4,FALSE)</f>
        <v>0.24505217600000001</v>
      </c>
      <c r="E1322" s="2">
        <v>3.6058529999999998E-2</v>
      </c>
      <c r="F1322" s="3" t="s">
        <v>4854</v>
      </c>
      <c r="G1322" s="2" t="s">
        <v>9</v>
      </c>
      <c r="I1322" s="2" t="str">
        <f t="shared" si="100"/>
        <v>105348609</v>
      </c>
      <c r="J1322" s="2">
        <f t="shared" si="101"/>
        <v>15.5</v>
      </c>
      <c r="K1322" s="2" t="str">
        <f t="shared" si="102"/>
        <v>-0.5 ± 0.2</v>
      </c>
      <c r="L1322" s="2">
        <f t="shared" si="103"/>
        <v>3.5999999999999997E-2</v>
      </c>
      <c r="M1322" t="str">
        <f t="shared" si="104"/>
        <v>spermatogenesis-associated protein 4 isoform X1</v>
      </c>
    </row>
    <row r="1323" spans="1:13" x14ac:dyDescent="0.35">
      <c r="A1323" t="s">
        <v>4851</v>
      </c>
      <c r="B1323" s="2">
        <v>52.516329990000003</v>
      </c>
      <c r="C1323" s="2">
        <v>-0.52808325499999997</v>
      </c>
      <c r="D1323" s="2">
        <f>VLOOKUP(A1323,diploid!A:D,4,FALSE)</f>
        <v>0.193229435</v>
      </c>
      <c r="E1323" s="2">
        <v>1.2524031999999999E-2</v>
      </c>
      <c r="F1323" s="3" t="s">
        <v>4852</v>
      </c>
      <c r="G1323" s="2" t="s">
        <v>9</v>
      </c>
      <c r="I1323" s="2" t="str">
        <f t="shared" si="100"/>
        <v>105326437</v>
      </c>
      <c r="J1323" s="2">
        <f t="shared" si="101"/>
        <v>52.5</v>
      </c>
      <c r="K1323" s="2" t="str">
        <f t="shared" si="102"/>
        <v>-0.5 ± 0.2</v>
      </c>
      <c r="L1323" s="2">
        <f t="shared" si="103"/>
        <v>1.2999999999999999E-2</v>
      </c>
      <c r="M1323" t="str">
        <f t="shared" si="104"/>
        <v>homeobox protein Hox-D3</v>
      </c>
    </row>
    <row r="1324" spans="1:13" x14ac:dyDescent="0.35">
      <c r="A1324" t="s">
        <v>4850</v>
      </c>
      <c r="B1324" s="2">
        <v>52.63659973</v>
      </c>
      <c r="C1324" s="2">
        <v>-0.529749574</v>
      </c>
      <c r="D1324" s="2">
        <f>VLOOKUP(A1324,diploid!A:D,4,FALSE)</f>
        <v>0.20158232800000001</v>
      </c>
      <c r="E1324" s="2">
        <v>1.5407743999999999E-2</v>
      </c>
      <c r="F1324" s="3" t="s">
        <v>57</v>
      </c>
      <c r="G1324" s="2" t="s">
        <v>9</v>
      </c>
      <c r="I1324" s="2" t="str">
        <f t="shared" si="100"/>
        <v>LOCNA.3</v>
      </c>
      <c r="J1324" s="2">
        <f t="shared" si="101"/>
        <v>52.6</v>
      </c>
      <c r="K1324" s="2" t="str">
        <f t="shared" si="102"/>
        <v>-0.5 ± 0.2</v>
      </c>
      <c r="L1324" s="2">
        <f t="shared" si="103"/>
        <v>1.4999999999999999E-2</v>
      </c>
      <c r="M1324" t="str">
        <f t="shared" si="104"/>
        <v>NA</v>
      </c>
    </row>
    <row r="1325" spans="1:13" x14ac:dyDescent="0.35">
      <c r="A1325" t="s">
        <v>4849</v>
      </c>
      <c r="B1325" s="2">
        <v>120.2803031</v>
      </c>
      <c r="C1325" s="2">
        <v>-0.53059032500000003</v>
      </c>
      <c r="D1325" s="2">
        <f>VLOOKUP(A1325,diploid!A:D,4,FALSE)</f>
        <v>0.20524045899999999</v>
      </c>
      <c r="E1325" s="2">
        <v>1.6689329999999999E-2</v>
      </c>
      <c r="F1325" s="3" t="s">
        <v>166</v>
      </c>
      <c r="G1325" s="2" t="s">
        <v>9</v>
      </c>
      <c r="I1325" s="2" t="str">
        <f t="shared" si="100"/>
        <v>105339803</v>
      </c>
      <c r="J1325" s="2">
        <f t="shared" si="101"/>
        <v>120.3</v>
      </c>
      <c r="K1325" s="2" t="str">
        <f t="shared" si="102"/>
        <v>-0.5 ± 0.2</v>
      </c>
      <c r="L1325" s="2">
        <f t="shared" si="103"/>
        <v>1.7000000000000001E-2</v>
      </c>
      <c r="M1325" t="str">
        <f t="shared" si="104"/>
        <v>transient receptor potential cation channel subfamily M member-like 2 isoform X1</v>
      </c>
    </row>
    <row r="1326" spans="1:13" x14ac:dyDescent="0.35">
      <c r="A1326" t="s">
        <v>4847</v>
      </c>
      <c r="B1326" s="2">
        <v>45.829072330000002</v>
      </c>
      <c r="C1326" s="2">
        <v>-0.53349317399999996</v>
      </c>
      <c r="D1326" s="2">
        <f>VLOOKUP(A1326,diploid!A:D,4,FALSE)</f>
        <v>0.25572510500000001</v>
      </c>
      <c r="E1326" s="2">
        <v>3.8846479000000003E-2</v>
      </c>
      <c r="F1326" s="3" t="s">
        <v>4848</v>
      </c>
      <c r="G1326" s="2" t="s">
        <v>9</v>
      </c>
      <c r="I1326" s="2" t="str">
        <f t="shared" si="100"/>
        <v>105338837</v>
      </c>
      <c r="J1326" s="2">
        <f t="shared" si="101"/>
        <v>45.8</v>
      </c>
      <c r="K1326" s="2" t="str">
        <f t="shared" si="102"/>
        <v>-0.5 ± 0.3</v>
      </c>
      <c r="L1326" s="2">
        <f t="shared" si="103"/>
        <v>3.9E-2</v>
      </c>
      <c r="M1326" t="str">
        <f t="shared" si="104"/>
        <v>dnaJ homolog subfamily C member 16</v>
      </c>
    </row>
    <row r="1327" spans="1:13" x14ac:dyDescent="0.35">
      <c r="A1327" t="s">
        <v>4845</v>
      </c>
      <c r="B1327" s="2">
        <v>259.87544880000002</v>
      </c>
      <c r="C1327" s="2">
        <v>-0.53531707100000003</v>
      </c>
      <c r="D1327" s="2">
        <f>VLOOKUP(A1327,diploid!A:D,4,FALSE)</f>
        <v>0.20000532200000001</v>
      </c>
      <c r="E1327" s="2">
        <v>1.3614268000000001E-2</v>
      </c>
      <c r="F1327" s="3" t="s">
        <v>4846</v>
      </c>
      <c r="G1327" s="2" t="s">
        <v>9</v>
      </c>
      <c r="I1327" s="2" t="str">
        <f t="shared" si="100"/>
        <v>105343324</v>
      </c>
      <c r="J1327" s="2">
        <f t="shared" si="101"/>
        <v>259.89999999999998</v>
      </c>
      <c r="K1327" s="2" t="str">
        <f t="shared" si="102"/>
        <v>-0.5 ± 0.2</v>
      </c>
      <c r="L1327" s="2">
        <f t="shared" si="103"/>
        <v>1.4E-2</v>
      </c>
      <c r="M1327" t="str">
        <f t="shared" si="104"/>
        <v>dynein heavy chain 8 axonemal</v>
      </c>
    </row>
    <row r="1328" spans="1:13" x14ac:dyDescent="0.35">
      <c r="A1328" t="s">
        <v>4843</v>
      </c>
      <c r="B1328" s="2">
        <v>77.637787529999997</v>
      </c>
      <c r="C1328" s="2">
        <v>-0.53636563900000001</v>
      </c>
      <c r="D1328" s="2">
        <f>VLOOKUP(A1328,diploid!A:D,4,FALSE)</f>
        <v>0.230646616</v>
      </c>
      <c r="E1328" s="2">
        <v>2.6223949999999999E-2</v>
      </c>
      <c r="F1328" s="3" t="s">
        <v>4844</v>
      </c>
      <c r="G1328" s="2" t="s">
        <v>9</v>
      </c>
      <c r="I1328" s="2" t="str">
        <f t="shared" si="100"/>
        <v>105344333</v>
      </c>
      <c r="J1328" s="2">
        <f t="shared" si="101"/>
        <v>77.599999999999994</v>
      </c>
      <c r="K1328" s="2" t="str">
        <f t="shared" si="102"/>
        <v>-0.5 ± 0.2</v>
      </c>
      <c r="L1328" s="2">
        <f t="shared" si="103"/>
        <v>2.5999999999999999E-2</v>
      </c>
      <c r="M1328" t="str">
        <f t="shared" si="104"/>
        <v>adseverin isoform X3</v>
      </c>
    </row>
    <row r="1329" spans="1:13" x14ac:dyDescent="0.35">
      <c r="A1329" t="s">
        <v>4841</v>
      </c>
      <c r="B1329" s="2">
        <v>111.4449743</v>
      </c>
      <c r="C1329" s="2">
        <v>-0.536434352</v>
      </c>
      <c r="D1329" s="2">
        <f>VLOOKUP(A1329,diploid!A:D,4,FALSE)</f>
        <v>0.27481907500000002</v>
      </c>
      <c r="E1329" s="2">
        <v>4.7676850999999999E-2</v>
      </c>
      <c r="F1329" s="3" t="s">
        <v>4842</v>
      </c>
      <c r="G1329" s="2" t="s">
        <v>9</v>
      </c>
      <c r="I1329" s="2" t="str">
        <f t="shared" si="100"/>
        <v>105337341</v>
      </c>
      <c r="J1329" s="2">
        <f t="shared" si="101"/>
        <v>111.4</v>
      </c>
      <c r="K1329" s="2" t="str">
        <f t="shared" si="102"/>
        <v>-0.5 ± 0.3</v>
      </c>
      <c r="L1329" s="2">
        <f t="shared" si="103"/>
        <v>4.8000000000000001E-2</v>
      </c>
      <c r="M1329" t="str">
        <f t="shared" si="104"/>
        <v>piwi-like protein 1</v>
      </c>
    </row>
    <row r="1330" spans="1:13" x14ac:dyDescent="0.35">
      <c r="A1330" t="s">
        <v>4839</v>
      </c>
      <c r="B1330" s="2">
        <v>43.938521809999997</v>
      </c>
      <c r="C1330" s="2">
        <v>-0.53693601700000004</v>
      </c>
      <c r="D1330" s="2">
        <f>VLOOKUP(A1330,diploid!A:D,4,FALSE)</f>
        <v>0.22989788799999999</v>
      </c>
      <c r="E1330" s="2">
        <v>2.5661136000000001E-2</v>
      </c>
      <c r="F1330" s="3" t="s">
        <v>4840</v>
      </c>
      <c r="G1330" s="2" t="s">
        <v>9</v>
      </c>
      <c r="I1330" s="2" t="str">
        <f t="shared" si="100"/>
        <v>105331417</v>
      </c>
      <c r="J1330" s="2">
        <f t="shared" si="101"/>
        <v>43.9</v>
      </c>
      <c r="K1330" s="2" t="str">
        <f t="shared" si="102"/>
        <v>-0.5 ± 0.2</v>
      </c>
      <c r="L1330" s="2">
        <f t="shared" si="103"/>
        <v>2.5999999999999999E-2</v>
      </c>
      <c r="M1330" t="str">
        <f t="shared" si="104"/>
        <v>protein FAM166C A</v>
      </c>
    </row>
    <row r="1331" spans="1:13" x14ac:dyDescent="0.35">
      <c r="A1331" t="s">
        <v>4837</v>
      </c>
      <c r="B1331" s="2">
        <v>23.016830200000001</v>
      </c>
      <c r="C1331" s="2">
        <v>-0.53726545299999995</v>
      </c>
      <c r="D1331" s="2">
        <f>VLOOKUP(A1331,diploid!A:D,4,FALSE)</f>
        <v>0.240727632</v>
      </c>
      <c r="E1331" s="2">
        <v>3.1089867E-2</v>
      </c>
      <c r="F1331" s="3" t="s">
        <v>4838</v>
      </c>
      <c r="G1331" s="2" t="s">
        <v>9</v>
      </c>
      <c r="I1331" s="2" t="str">
        <f t="shared" si="100"/>
        <v>117691095</v>
      </c>
      <c r="J1331" s="2">
        <f t="shared" si="101"/>
        <v>23</v>
      </c>
      <c r="K1331" s="2" t="str">
        <f t="shared" si="102"/>
        <v>-0.5 ± 0.2</v>
      </c>
      <c r="L1331" s="2">
        <f t="shared" si="103"/>
        <v>3.1E-2</v>
      </c>
      <c r="M1331" t="str">
        <f t="shared" si="104"/>
        <v>serine-rich adhesin for platelets-like</v>
      </c>
    </row>
    <row r="1332" spans="1:13" x14ac:dyDescent="0.35">
      <c r="A1332" t="s">
        <v>4835</v>
      </c>
      <c r="B1332" s="2">
        <v>164.47953100000001</v>
      </c>
      <c r="C1332" s="2">
        <v>-0.53838056999999995</v>
      </c>
      <c r="D1332" s="2">
        <f>VLOOKUP(A1332,diploid!A:D,4,FALSE)</f>
        <v>0.187392478</v>
      </c>
      <c r="E1332" s="2">
        <v>9.0604580000000004E-3</v>
      </c>
      <c r="F1332" s="3" t="s">
        <v>4836</v>
      </c>
      <c r="G1332" s="2" t="s">
        <v>9</v>
      </c>
      <c r="I1332" s="2" t="str">
        <f t="shared" si="100"/>
        <v>105340368</v>
      </c>
      <c r="J1332" s="2">
        <f t="shared" si="101"/>
        <v>164.5</v>
      </c>
      <c r="K1332" s="2" t="str">
        <f t="shared" si="102"/>
        <v>-0.5 ± 0.2</v>
      </c>
      <c r="L1332" s="2">
        <f t="shared" si="103"/>
        <v>8.9999999999999993E-3</v>
      </c>
      <c r="M1332" t="str">
        <f t="shared" si="104"/>
        <v>meiosis-specific nuclear structural protein 1</v>
      </c>
    </row>
    <row r="1333" spans="1:13" x14ac:dyDescent="0.35">
      <c r="A1333" t="s">
        <v>4833</v>
      </c>
      <c r="B1333" s="2">
        <v>110.94578490000001</v>
      </c>
      <c r="C1333" s="2">
        <v>-0.53849495700000005</v>
      </c>
      <c r="D1333" s="2">
        <f>VLOOKUP(A1333,diploid!A:D,4,FALSE)</f>
        <v>0.25943033100000001</v>
      </c>
      <c r="E1333" s="2">
        <v>3.8883039000000001E-2</v>
      </c>
      <c r="F1333" s="3" t="s">
        <v>4834</v>
      </c>
      <c r="G1333" s="2" t="s">
        <v>9</v>
      </c>
      <c r="I1333" s="2" t="str">
        <f t="shared" si="100"/>
        <v>105327100</v>
      </c>
      <c r="J1333" s="2">
        <f t="shared" si="101"/>
        <v>110.9</v>
      </c>
      <c r="K1333" s="2" t="str">
        <f t="shared" si="102"/>
        <v>-0.5 ± 0.3</v>
      </c>
      <c r="L1333" s="2">
        <f t="shared" si="103"/>
        <v>3.9E-2</v>
      </c>
      <c r="M1333" t="str">
        <f t="shared" si="104"/>
        <v>lachesin isoform X2</v>
      </c>
    </row>
    <row r="1334" spans="1:13" x14ac:dyDescent="0.35">
      <c r="A1334" t="s">
        <v>4831</v>
      </c>
      <c r="B1334" s="2">
        <v>41.590457280000003</v>
      </c>
      <c r="C1334" s="2">
        <v>-0.53861130300000004</v>
      </c>
      <c r="D1334" s="2">
        <f>VLOOKUP(A1334,diploid!A:D,4,FALSE)</f>
        <v>0.22647445299999999</v>
      </c>
      <c r="E1334" s="2">
        <v>2.3728150999999999E-2</v>
      </c>
      <c r="F1334" s="3" t="s">
        <v>4832</v>
      </c>
      <c r="G1334" s="2" t="s">
        <v>9</v>
      </c>
      <c r="I1334" s="2" t="str">
        <f t="shared" si="100"/>
        <v>105347362</v>
      </c>
      <c r="J1334" s="2">
        <f t="shared" si="101"/>
        <v>41.6</v>
      </c>
      <c r="K1334" s="2" t="str">
        <f t="shared" si="102"/>
        <v>-0.5 ± 0.2</v>
      </c>
      <c r="L1334" s="2">
        <f t="shared" si="103"/>
        <v>2.4E-2</v>
      </c>
      <c r="M1334" t="str">
        <f t="shared" si="104"/>
        <v>sodium/hydrogen exchanger 9B2</v>
      </c>
    </row>
    <row r="1335" spans="1:13" x14ac:dyDescent="0.35">
      <c r="A1335" t="s">
        <v>4829</v>
      </c>
      <c r="B1335" s="2">
        <v>384.8500707</v>
      </c>
      <c r="C1335" s="2">
        <v>-0.53888399300000001</v>
      </c>
      <c r="D1335" s="2">
        <f>VLOOKUP(A1335,diploid!A:D,4,FALSE)</f>
        <v>0.16468002000000001</v>
      </c>
      <c r="E1335" s="2">
        <v>3.6749069999999998E-3</v>
      </c>
      <c r="F1335" s="3" t="s">
        <v>4830</v>
      </c>
      <c r="G1335" s="2" t="s">
        <v>9</v>
      </c>
      <c r="I1335" s="2" t="str">
        <f t="shared" si="100"/>
        <v>105342026</v>
      </c>
      <c r="J1335" s="2">
        <f t="shared" si="101"/>
        <v>384.9</v>
      </c>
      <c r="K1335" s="2" t="str">
        <f t="shared" si="102"/>
        <v>-0.5 ± 0.2</v>
      </c>
      <c r="L1335" s="2">
        <f t="shared" si="103"/>
        <v>4.0000000000000001E-3</v>
      </c>
      <c r="M1335" t="str">
        <f t="shared" si="104"/>
        <v>LOW QUALITY PROTEIN: cytosolic non-specific dipeptidase</v>
      </c>
    </row>
    <row r="1336" spans="1:13" x14ac:dyDescent="0.35">
      <c r="A1336" t="s">
        <v>4827</v>
      </c>
      <c r="B1336" s="2">
        <v>27.904344389999999</v>
      </c>
      <c r="C1336" s="2">
        <v>-0.53902077400000004</v>
      </c>
      <c r="D1336" s="2">
        <f>VLOOKUP(A1336,diploid!A:D,4,FALSE)</f>
        <v>0.27518586</v>
      </c>
      <c r="E1336" s="2">
        <v>4.6935288999999998E-2</v>
      </c>
      <c r="F1336" s="3" t="s">
        <v>4828</v>
      </c>
      <c r="G1336" s="2" t="s">
        <v>9</v>
      </c>
      <c r="I1336" s="2" t="str">
        <f t="shared" si="100"/>
        <v>117688995</v>
      </c>
      <c r="J1336" s="2">
        <f t="shared" si="101"/>
        <v>27.9</v>
      </c>
      <c r="K1336" s="2" t="str">
        <f t="shared" si="102"/>
        <v>-0.5 ± 0.3</v>
      </c>
      <c r="L1336" s="2">
        <f t="shared" si="103"/>
        <v>4.7E-2</v>
      </c>
      <c r="M1336" t="str">
        <f t="shared" si="104"/>
        <v>protein Hook homolog 1-like isoform X1</v>
      </c>
    </row>
    <row r="1337" spans="1:13" x14ac:dyDescent="0.35">
      <c r="A1337" t="s">
        <v>4825</v>
      </c>
      <c r="B1337" s="2">
        <v>27.73638394</v>
      </c>
      <c r="C1337" s="2">
        <v>-0.54004384699999997</v>
      </c>
      <c r="D1337" s="2">
        <f>VLOOKUP(A1337,diploid!A:D,4,FALSE)</f>
        <v>0.24372832999999999</v>
      </c>
      <c r="E1337" s="2">
        <v>3.1408456000000001E-2</v>
      </c>
      <c r="F1337" s="3" t="s">
        <v>4826</v>
      </c>
      <c r="G1337" s="2" t="s">
        <v>9</v>
      </c>
      <c r="I1337" s="2" t="str">
        <f t="shared" si="100"/>
        <v>105342911</v>
      </c>
      <c r="J1337" s="2">
        <f t="shared" si="101"/>
        <v>27.7</v>
      </c>
      <c r="K1337" s="2" t="str">
        <f t="shared" si="102"/>
        <v>-0.5 ± 0.2</v>
      </c>
      <c r="L1337" s="2">
        <f t="shared" si="103"/>
        <v>3.1E-2</v>
      </c>
      <c r="M1337" t="str">
        <f t="shared" si="104"/>
        <v>Werner syndrome ATP-dependent helicase homolog isoform X2</v>
      </c>
    </row>
    <row r="1338" spans="1:13" x14ac:dyDescent="0.35">
      <c r="A1338" t="s">
        <v>4823</v>
      </c>
      <c r="B1338" s="2">
        <v>275.92273610000001</v>
      </c>
      <c r="C1338" s="2">
        <v>-0.54031398200000003</v>
      </c>
      <c r="D1338" s="2">
        <f>VLOOKUP(A1338,diploid!A:D,4,FALSE)</f>
        <v>0.23070392000000001</v>
      </c>
      <c r="E1338" s="2">
        <v>2.5228206E-2</v>
      </c>
      <c r="F1338" s="3" t="s">
        <v>4824</v>
      </c>
      <c r="G1338" s="2" t="s">
        <v>9</v>
      </c>
      <c r="I1338" s="2" t="str">
        <f t="shared" si="100"/>
        <v>105320846</v>
      </c>
      <c r="J1338" s="2">
        <f t="shared" si="101"/>
        <v>275.89999999999998</v>
      </c>
      <c r="K1338" s="2" t="str">
        <f t="shared" si="102"/>
        <v>-0.5 ± 0.2</v>
      </c>
      <c r="L1338" s="2">
        <f t="shared" si="103"/>
        <v>2.5000000000000001E-2</v>
      </c>
      <c r="M1338" t="str">
        <f t="shared" si="104"/>
        <v>probable nuclear hormone receptor HR3 isoform X1</v>
      </c>
    </row>
    <row r="1339" spans="1:13" x14ac:dyDescent="0.35">
      <c r="A1339" t="s">
        <v>4821</v>
      </c>
      <c r="B1339" s="2">
        <v>173.89637949999999</v>
      </c>
      <c r="C1339" s="2">
        <v>-0.54089486899999994</v>
      </c>
      <c r="D1339" s="2">
        <f>VLOOKUP(A1339,diploid!A:D,4,FALSE)</f>
        <v>0.175254038</v>
      </c>
      <c r="E1339" s="2">
        <v>5.582643E-3</v>
      </c>
      <c r="F1339" s="3" t="s">
        <v>4822</v>
      </c>
      <c r="G1339" s="2" t="s">
        <v>9</v>
      </c>
      <c r="I1339" s="2" t="str">
        <f t="shared" si="100"/>
        <v>105317739</v>
      </c>
      <c r="J1339" s="2">
        <f t="shared" si="101"/>
        <v>173.9</v>
      </c>
      <c r="K1339" s="2" t="str">
        <f t="shared" si="102"/>
        <v>-0.5 ± 0.2</v>
      </c>
      <c r="L1339" s="2">
        <f t="shared" si="103"/>
        <v>6.0000000000000001E-3</v>
      </c>
      <c r="M1339" t="str">
        <f t="shared" si="104"/>
        <v>interferon-related developmental regulator 1</v>
      </c>
    </row>
    <row r="1340" spans="1:13" x14ac:dyDescent="0.35">
      <c r="A1340" t="s">
        <v>4819</v>
      </c>
      <c r="B1340" s="2">
        <v>27.54541905</v>
      </c>
      <c r="C1340" s="2">
        <v>-0.54164190000000001</v>
      </c>
      <c r="D1340" s="2">
        <f>VLOOKUP(A1340,diploid!A:D,4,FALSE)</f>
        <v>0.16889831299999999</v>
      </c>
      <c r="E1340" s="2">
        <v>4.3106200000000003E-3</v>
      </c>
      <c r="F1340" s="3" t="s">
        <v>4820</v>
      </c>
      <c r="G1340" s="2" t="s">
        <v>9</v>
      </c>
      <c r="I1340" s="2" t="str">
        <f t="shared" si="100"/>
        <v>105328726</v>
      </c>
      <c r="J1340" s="2">
        <f t="shared" si="101"/>
        <v>27.5</v>
      </c>
      <c r="K1340" s="2" t="str">
        <f t="shared" si="102"/>
        <v>-0.5 ± 0.2</v>
      </c>
      <c r="L1340" s="2">
        <f t="shared" si="103"/>
        <v>4.0000000000000001E-3</v>
      </c>
      <c r="M1340" t="str">
        <f t="shared" si="104"/>
        <v>protein phosphatase 1 regulatory subunit 7-like</v>
      </c>
    </row>
    <row r="1341" spans="1:13" x14ac:dyDescent="0.35">
      <c r="A1341" t="s">
        <v>4817</v>
      </c>
      <c r="B1341" s="2">
        <v>91.515715080000007</v>
      </c>
      <c r="C1341" s="2">
        <v>-0.54284741800000003</v>
      </c>
      <c r="D1341" s="2">
        <f>VLOOKUP(A1341,diploid!A:D,4,FALSE)</f>
        <v>0.28216686000000002</v>
      </c>
      <c r="E1341" s="2">
        <v>4.8472066000000001E-2</v>
      </c>
      <c r="F1341" s="3" t="s">
        <v>4818</v>
      </c>
      <c r="G1341" s="2" t="s">
        <v>9</v>
      </c>
      <c r="I1341" s="2" t="str">
        <f t="shared" si="100"/>
        <v>105331288</v>
      </c>
      <c r="J1341" s="2">
        <f t="shared" si="101"/>
        <v>91.5</v>
      </c>
      <c r="K1341" s="2" t="str">
        <f t="shared" si="102"/>
        <v>-0.5 ± 0.3</v>
      </c>
      <c r="L1341" s="2">
        <f t="shared" si="103"/>
        <v>4.8000000000000001E-2</v>
      </c>
      <c r="M1341" t="str">
        <f t="shared" si="104"/>
        <v>probable dimethyladenosine transferase</v>
      </c>
    </row>
    <row r="1342" spans="1:13" x14ac:dyDescent="0.35">
      <c r="A1342" t="s">
        <v>4815</v>
      </c>
      <c r="B1342" s="2">
        <v>66.227136299999998</v>
      </c>
      <c r="C1342" s="2">
        <v>-0.54509267400000005</v>
      </c>
      <c r="D1342" s="2">
        <f>VLOOKUP(A1342,diploid!A:D,4,FALSE)</f>
        <v>0.163253657</v>
      </c>
      <c r="E1342" s="2">
        <v>3.0790269999999998E-3</v>
      </c>
      <c r="F1342" s="3" t="s">
        <v>4816</v>
      </c>
      <c r="G1342" s="2" t="s">
        <v>9</v>
      </c>
      <c r="I1342" s="2" t="str">
        <f t="shared" si="100"/>
        <v>105329094</v>
      </c>
      <c r="J1342" s="2">
        <f t="shared" si="101"/>
        <v>66.2</v>
      </c>
      <c r="K1342" s="2" t="str">
        <f t="shared" si="102"/>
        <v>-0.5 ± 0.2</v>
      </c>
      <c r="L1342" s="2">
        <f t="shared" si="103"/>
        <v>3.0000000000000001E-3</v>
      </c>
      <c r="M1342" t="str">
        <f t="shared" si="104"/>
        <v>casein kinase II subunit beta</v>
      </c>
    </row>
    <row r="1343" spans="1:13" x14ac:dyDescent="0.35">
      <c r="A1343" t="s">
        <v>4813</v>
      </c>
      <c r="B1343" s="2">
        <v>180.11538580000001</v>
      </c>
      <c r="C1343" s="2">
        <v>-0.54533288199999996</v>
      </c>
      <c r="D1343" s="2">
        <f>VLOOKUP(A1343,diploid!A:D,4,FALSE)</f>
        <v>0.19773102000000001</v>
      </c>
      <c r="E1343" s="2">
        <v>1.1268970999999999E-2</v>
      </c>
      <c r="F1343" s="3" t="s">
        <v>4814</v>
      </c>
      <c r="G1343" s="2" t="s">
        <v>9</v>
      </c>
      <c r="I1343" s="2" t="str">
        <f t="shared" si="100"/>
        <v>105330060</v>
      </c>
      <c r="J1343" s="2">
        <f t="shared" si="101"/>
        <v>180.1</v>
      </c>
      <c r="K1343" s="2" t="str">
        <f t="shared" si="102"/>
        <v>-0.5 ± 0.2</v>
      </c>
      <c r="L1343" s="2">
        <f t="shared" si="103"/>
        <v>1.0999999999999999E-2</v>
      </c>
      <c r="M1343" t="str">
        <f t="shared" si="104"/>
        <v>alpha-(13)-fucosyltransferase 7 isoform X2</v>
      </c>
    </row>
    <row r="1344" spans="1:13" x14ac:dyDescent="0.35">
      <c r="A1344" t="s">
        <v>4811</v>
      </c>
      <c r="B1344" s="2">
        <v>134.81557230000001</v>
      </c>
      <c r="C1344" s="2">
        <v>-0.54617445799999997</v>
      </c>
      <c r="D1344" s="2">
        <f>VLOOKUP(A1344,diploid!A:D,4,FALSE)</f>
        <v>0.214856043</v>
      </c>
      <c r="E1344" s="2">
        <v>1.7279594999999998E-2</v>
      </c>
      <c r="F1344" s="3" t="s">
        <v>4812</v>
      </c>
      <c r="G1344" s="2" t="s">
        <v>9</v>
      </c>
      <c r="I1344" s="2" t="str">
        <f t="shared" si="100"/>
        <v>105326087</v>
      </c>
      <c r="J1344" s="2">
        <f t="shared" si="101"/>
        <v>134.80000000000001</v>
      </c>
      <c r="K1344" s="2" t="str">
        <f t="shared" si="102"/>
        <v>-0.5 ± 0.2</v>
      </c>
      <c r="L1344" s="2">
        <f t="shared" si="103"/>
        <v>1.7000000000000001E-2</v>
      </c>
      <c r="M1344" t="str">
        <f t="shared" si="104"/>
        <v>leucine-rich repeat and coiled-coil domain-containing protein 1 isoform X1</v>
      </c>
    </row>
    <row r="1345" spans="1:13" x14ac:dyDescent="0.35">
      <c r="A1345" t="s">
        <v>4810</v>
      </c>
      <c r="B1345" s="2">
        <v>40.278389679999997</v>
      </c>
      <c r="C1345" s="2">
        <v>-0.54619553099999996</v>
      </c>
      <c r="D1345" s="2">
        <f>VLOOKUP(A1345,diploid!A:D,4,FALSE)</f>
        <v>0.24848050799999999</v>
      </c>
      <c r="E1345" s="2">
        <v>3.1707480000000003E-2</v>
      </c>
      <c r="F1345" s="3" t="s">
        <v>2584</v>
      </c>
      <c r="G1345" s="2" t="s">
        <v>9</v>
      </c>
      <c r="I1345" s="2" t="str">
        <f t="shared" si="100"/>
        <v>105327191</v>
      </c>
      <c r="J1345" s="2">
        <f t="shared" si="101"/>
        <v>40.299999999999997</v>
      </c>
      <c r="K1345" s="2" t="str">
        <f t="shared" si="102"/>
        <v>-0.5 ± 0.2</v>
      </c>
      <c r="L1345" s="2">
        <f t="shared" si="103"/>
        <v>3.2000000000000001E-2</v>
      </c>
      <c r="M1345" t="str">
        <f t="shared" si="104"/>
        <v>QRFP-like peptide receptor</v>
      </c>
    </row>
    <row r="1346" spans="1:13" x14ac:dyDescent="0.35">
      <c r="A1346" t="s">
        <v>4808</v>
      </c>
      <c r="B1346" s="2">
        <v>86.324824939999999</v>
      </c>
      <c r="C1346" s="2">
        <v>-0.54642750399999995</v>
      </c>
      <c r="D1346" s="2">
        <f>VLOOKUP(A1346,diploid!A:D,4,FALSE)</f>
        <v>0.245089376</v>
      </c>
      <c r="E1346" s="2">
        <v>3.0044746000000001E-2</v>
      </c>
      <c r="F1346" s="3" t="s">
        <v>4809</v>
      </c>
      <c r="G1346" s="2" t="s">
        <v>9</v>
      </c>
      <c r="I1346" s="2" t="str">
        <f t="shared" si="100"/>
        <v>105329550</v>
      </c>
      <c r="J1346" s="2">
        <f t="shared" si="101"/>
        <v>86.3</v>
      </c>
      <c r="K1346" s="2" t="str">
        <f t="shared" si="102"/>
        <v>-0.5 ± 0.2</v>
      </c>
      <c r="L1346" s="2">
        <f t="shared" si="103"/>
        <v>0.03</v>
      </c>
      <c r="M1346" t="str">
        <f t="shared" si="104"/>
        <v>NACHT domain- and WD repeat-containing protein 1</v>
      </c>
    </row>
    <row r="1347" spans="1:13" x14ac:dyDescent="0.35">
      <c r="A1347" t="s">
        <v>4806</v>
      </c>
      <c r="B1347" s="2">
        <v>159.61694460000001</v>
      </c>
      <c r="C1347" s="2">
        <v>-0.54733511000000001</v>
      </c>
      <c r="D1347" s="2">
        <f>VLOOKUP(A1347,diploid!A:D,4,FALSE)</f>
        <v>0.270661125</v>
      </c>
      <c r="E1347" s="2">
        <v>4.1346012000000001E-2</v>
      </c>
      <c r="F1347" s="3" t="s">
        <v>4807</v>
      </c>
      <c r="G1347" s="2" t="s">
        <v>9</v>
      </c>
      <c r="I1347" s="2" t="str">
        <f t="shared" ref="I1347:I1410" si="105">RIGHT(A1347,9)</f>
        <v>105346267</v>
      </c>
      <c r="J1347" s="2">
        <f t="shared" ref="J1347:J1410" si="106">ROUND(B1347,1)</f>
        <v>159.6</v>
      </c>
      <c r="K1347" s="2" t="str">
        <f t="shared" ref="K1347:K1410" si="107">ROUND(C1347,1) &amp; " ± " &amp; ROUND(D1347,1)</f>
        <v>-0.5 ± 0.3</v>
      </c>
      <c r="L1347" s="2">
        <f t="shared" ref="L1347:L1410" si="108">IF(E1347&lt;0.001,"&lt;0.001",ROUND(E1347,3))</f>
        <v>4.1000000000000002E-2</v>
      </c>
      <c r="M1347" t="str">
        <f t="shared" ref="M1347:M1410" si="109">F1347</f>
        <v>lysine-specific histone demethylase 1A isoform X4</v>
      </c>
    </row>
    <row r="1348" spans="1:13" x14ac:dyDescent="0.35">
      <c r="A1348" t="s">
        <v>4804</v>
      </c>
      <c r="B1348" s="2">
        <v>18.637895799999999</v>
      </c>
      <c r="C1348" s="2">
        <v>-0.54746123999999996</v>
      </c>
      <c r="D1348" s="2">
        <f>VLOOKUP(A1348,diploid!A:D,4,FALSE)</f>
        <v>0.26642502400000001</v>
      </c>
      <c r="E1348" s="2">
        <v>3.9570664999999998E-2</v>
      </c>
      <c r="F1348" s="3" t="s">
        <v>4805</v>
      </c>
      <c r="G1348" s="2" t="s">
        <v>9</v>
      </c>
      <c r="I1348" s="2" t="str">
        <f t="shared" si="105"/>
        <v>105334612</v>
      </c>
      <c r="J1348" s="2">
        <f t="shared" si="106"/>
        <v>18.600000000000001</v>
      </c>
      <c r="K1348" s="2" t="str">
        <f t="shared" si="107"/>
        <v>-0.5 ± 0.3</v>
      </c>
      <c r="L1348" s="2">
        <f t="shared" si="108"/>
        <v>0.04</v>
      </c>
      <c r="M1348" t="str">
        <f t="shared" si="109"/>
        <v>shiftless antiviral inhibitor of ribosomal frameshifting protein homolog</v>
      </c>
    </row>
    <row r="1349" spans="1:13" x14ac:dyDescent="0.35">
      <c r="A1349" t="s">
        <v>4802</v>
      </c>
      <c r="B1349" s="2">
        <v>45.283447240000001</v>
      </c>
      <c r="C1349" s="2">
        <v>-0.54774276700000002</v>
      </c>
      <c r="D1349" s="2">
        <f>VLOOKUP(A1349,diploid!A:D,4,FALSE)</f>
        <v>0.20041984099999999</v>
      </c>
      <c r="E1349" s="2">
        <v>1.1934218999999999E-2</v>
      </c>
      <c r="F1349" s="3" t="s">
        <v>4803</v>
      </c>
      <c r="G1349" s="2" t="s">
        <v>9</v>
      </c>
      <c r="I1349" s="2" t="str">
        <f t="shared" si="105"/>
        <v>105347927</v>
      </c>
      <c r="J1349" s="2">
        <f t="shared" si="106"/>
        <v>45.3</v>
      </c>
      <c r="K1349" s="2" t="str">
        <f t="shared" si="107"/>
        <v>-0.5 ± 0.2</v>
      </c>
      <c r="L1349" s="2">
        <f t="shared" si="108"/>
        <v>1.2E-2</v>
      </c>
      <c r="M1349" t="str">
        <f t="shared" si="109"/>
        <v>inter-alpha-trypsin inhibitor heavy chain H3</v>
      </c>
    </row>
    <row r="1350" spans="1:13" x14ac:dyDescent="0.35">
      <c r="A1350" t="s">
        <v>4801</v>
      </c>
      <c r="B1350" s="2">
        <v>14.22847372</v>
      </c>
      <c r="C1350" s="2">
        <v>-0.54796645499999996</v>
      </c>
      <c r="D1350" s="2">
        <f>VLOOKUP(A1350,diploid!A:D,4,FALSE)</f>
        <v>0.267029079</v>
      </c>
      <c r="E1350" s="2">
        <v>3.9462039999999997E-2</v>
      </c>
      <c r="F1350" s="3" t="s">
        <v>1667</v>
      </c>
      <c r="G1350" s="2" t="s">
        <v>9</v>
      </c>
      <c r="I1350" s="2" t="str">
        <f t="shared" si="105"/>
        <v>105347019</v>
      </c>
      <c r="J1350" s="2">
        <f t="shared" si="106"/>
        <v>14.2</v>
      </c>
      <c r="K1350" s="2" t="str">
        <f t="shared" si="107"/>
        <v>-0.5 ± 0.3</v>
      </c>
      <c r="L1350" s="2">
        <f t="shared" si="108"/>
        <v>3.9E-2</v>
      </c>
      <c r="M1350" t="str">
        <f t="shared" si="109"/>
        <v>steroid 17-alpha-hydroxylase/1720 lyase</v>
      </c>
    </row>
    <row r="1351" spans="1:13" x14ac:dyDescent="0.35">
      <c r="A1351" t="s">
        <v>4799</v>
      </c>
      <c r="B1351" s="2">
        <v>49.074829299999998</v>
      </c>
      <c r="C1351" s="2">
        <v>-0.54974167500000004</v>
      </c>
      <c r="D1351" s="2">
        <f>VLOOKUP(A1351,diploid!A:D,4,FALSE)</f>
        <v>0.22780209900000001</v>
      </c>
      <c r="E1351" s="2">
        <v>2.1625477000000001E-2</v>
      </c>
      <c r="F1351" s="3" t="s">
        <v>4800</v>
      </c>
      <c r="G1351" s="2" t="s">
        <v>9</v>
      </c>
      <c r="I1351" s="2" t="str">
        <f t="shared" si="105"/>
        <v>105342314</v>
      </c>
      <c r="J1351" s="2">
        <f t="shared" si="106"/>
        <v>49.1</v>
      </c>
      <c r="K1351" s="2" t="str">
        <f t="shared" si="107"/>
        <v>-0.5 ± 0.2</v>
      </c>
      <c r="L1351" s="2">
        <f t="shared" si="108"/>
        <v>2.1999999999999999E-2</v>
      </c>
      <c r="M1351" t="str">
        <f t="shared" si="109"/>
        <v>monocarboxylate transporter 12 isoform X1</v>
      </c>
    </row>
    <row r="1352" spans="1:13" x14ac:dyDescent="0.35">
      <c r="A1352" t="s">
        <v>4797</v>
      </c>
      <c r="B1352" s="2">
        <v>50.376996470000002</v>
      </c>
      <c r="C1352" s="2">
        <v>-0.54998636000000001</v>
      </c>
      <c r="D1352" s="2">
        <f>VLOOKUP(A1352,diploid!A:D,4,FALSE)</f>
        <v>0.22220189100000001</v>
      </c>
      <c r="E1352" s="2">
        <v>1.9467024999999999E-2</v>
      </c>
      <c r="F1352" s="3" t="s">
        <v>4798</v>
      </c>
      <c r="G1352" s="2" t="s">
        <v>9</v>
      </c>
      <c r="I1352" s="2" t="str">
        <f t="shared" si="105"/>
        <v>105335429</v>
      </c>
      <c r="J1352" s="2">
        <f t="shared" si="106"/>
        <v>50.4</v>
      </c>
      <c r="K1352" s="2" t="str">
        <f t="shared" si="107"/>
        <v>-0.5 ± 0.2</v>
      </c>
      <c r="L1352" s="2">
        <f t="shared" si="108"/>
        <v>1.9E-2</v>
      </c>
      <c r="M1352" t="str">
        <f t="shared" si="109"/>
        <v>AB hydrolase superfamily protein C1039.03 isoform X2</v>
      </c>
    </row>
    <row r="1353" spans="1:13" x14ac:dyDescent="0.35">
      <c r="A1353" t="s">
        <v>4795</v>
      </c>
      <c r="B1353" s="2">
        <v>134.97084240000001</v>
      </c>
      <c r="C1353" s="2">
        <v>-0.55041795299999996</v>
      </c>
      <c r="D1353" s="2">
        <f>VLOOKUP(A1353,diploid!A:D,4,FALSE)</f>
        <v>0.25604003800000003</v>
      </c>
      <c r="E1353" s="2">
        <v>3.3653395000000003E-2</v>
      </c>
      <c r="F1353" s="3" t="s">
        <v>4796</v>
      </c>
      <c r="G1353" s="2" t="s">
        <v>9</v>
      </c>
      <c r="I1353" s="2" t="str">
        <f t="shared" si="105"/>
        <v>105323825</v>
      </c>
      <c r="J1353" s="2">
        <f t="shared" si="106"/>
        <v>135</v>
      </c>
      <c r="K1353" s="2" t="str">
        <f t="shared" si="107"/>
        <v>-0.6 ± 0.3</v>
      </c>
      <c r="L1353" s="2">
        <f t="shared" si="108"/>
        <v>3.4000000000000002E-2</v>
      </c>
      <c r="M1353" t="str">
        <f t="shared" si="109"/>
        <v>guanine nucleotide exchange protein SMCR8 isoform X1</v>
      </c>
    </row>
    <row r="1354" spans="1:13" x14ac:dyDescent="0.35">
      <c r="A1354" t="s">
        <v>4793</v>
      </c>
      <c r="B1354" s="2">
        <v>104.0774328</v>
      </c>
      <c r="C1354" s="2">
        <v>-0.55054208900000001</v>
      </c>
      <c r="D1354" s="2">
        <f>VLOOKUP(A1354,diploid!A:D,4,FALSE)</f>
        <v>0.27216262200000002</v>
      </c>
      <c r="E1354" s="2">
        <v>4.0917316000000002E-2</v>
      </c>
      <c r="F1354" s="3" t="s">
        <v>4794</v>
      </c>
      <c r="G1354" s="2" t="s">
        <v>9</v>
      </c>
      <c r="I1354" s="2" t="str">
        <f t="shared" si="105"/>
        <v>105334667</v>
      </c>
      <c r="J1354" s="2">
        <f t="shared" si="106"/>
        <v>104.1</v>
      </c>
      <c r="K1354" s="2" t="str">
        <f t="shared" si="107"/>
        <v>-0.6 ± 0.3</v>
      </c>
      <c r="L1354" s="2">
        <f t="shared" si="108"/>
        <v>4.1000000000000002E-2</v>
      </c>
      <c r="M1354" t="str">
        <f t="shared" si="109"/>
        <v>cytochrome P450 2B4 isoform X3</v>
      </c>
    </row>
    <row r="1355" spans="1:13" x14ac:dyDescent="0.35">
      <c r="A1355" t="s">
        <v>4791</v>
      </c>
      <c r="B1355" s="2">
        <v>38.010709679999998</v>
      </c>
      <c r="C1355" s="2">
        <v>-0.550668343</v>
      </c>
      <c r="D1355" s="2">
        <f>VLOOKUP(A1355,diploid!A:D,4,FALSE)</f>
        <v>0.245499933</v>
      </c>
      <c r="E1355" s="2">
        <v>2.9258579E-2</v>
      </c>
      <c r="F1355" s="3" t="s">
        <v>4792</v>
      </c>
      <c r="G1355" s="2" t="s">
        <v>9</v>
      </c>
      <c r="I1355" s="2" t="str">
        <f t="shared" si="105"/>
        <v>105347482</v>
      </c>
      <c r="J1355" s="2">
        <f t="shared" si="106"/>
        <v>38</v>
      </c>
      <c r="K1355" s="2" t="str">
        <f t="shared" si="107"/>
        <v>-0.6 ± 0.2</v>
      </c>
      <c r="L1355" s="2">
        <f t="shared" si="108"/>
        <v>2.9000000000000001E-2</v>
      </c>
      <c r="M1355" t="str">
        <f t="shared" si="109"/>
        <v>1-acyl-sn-glycerol-3-phosphate acyltransferase epsilon</v>
      </c>
    </row>
    <row r="1356" spans="1:13" x14ac:dyDescent="0.35">
      <c r="A1356" t="s">
        <v>4790</v>
      </c>
      <c r="B1356" s="2">
        <v>14.04376079</v>
      </c>
      <c r="C1356" s="2">
        <v>-0.55136688099999998</v>
      </c>
      <c r="D1356" s="2">
        <f>VLOOKUP(A1356,diploid!A:D,4,FALSE)</f>
        <v>0.24979789099999999</v>
      </c>
      <c r="E1356" s="2">
        <v>3.1346616000000001E-2</v>
      </c>
      <c r="F1356" s="3" t="s">
        <v>2654</v>
      </c>
      <c r="G1356" s="2" t="s">
        <v>9</v>
      </c>
      <c r="I1356" s="2" t="str">
        <f t="shared" si="105"/>
        <v>105325289</v>
      </c>
      <c r="J1356" s="2">
        <f t="shared" si="106"/>
        <v>14</v>
      </c>
      <c r="K1356" s="2" t="str">
        <f t="shared" si="107"/>
        <v>-0.6 ± 0.2</v>
      </c>
      <c r="L1356" s="2">
        <f t="shared" si="108"/>
        <v>3.1E-2</v>
      </c>
      <c r="M1356" t="str">
        <f t="shared" si="109"/>
        <v>dimethylaniline monooxygenase [N-oxide-forming] 5</v>
      </c>
    </row>
    <row r="1357" spans="1:13" x14ac:dyDescent="0.35">
      <c r="A1357" t="s">
        <v>4788</v>
      </c>
      <c r="B1357" s="2">
        <v>80.874755260000001</v>
      </c>
      <c r="C1357" s="2">
        <v>-0.55144537599999999</v>
      </c>
      <c r="D1357" s="2">
        <f>VLOOKUP(A1357,diploid!A:D,4,FALSE)</f>
        <v>0.13802763400000001</v>
      </c>
      <c r="E1357" s="2">
        <v>4.7215799999999997E-4</v>
      </c>
      <c r="F1357" s="3" t="s">
        <v>4789</v>
      </c>
      <c r="G1357" s="2" t="s">
        <v>9</v>
      </c>
      <c r="I1357" s="2" t="str">
        <f t="shared" si="105"/>
        <v>105340927</v>
      </c>
      <c r="J1357" s="2">
        <f t="shared" si="106"/>
        <v>80.900000000000006</v>
      </c>
      <c r="K1357" s="2" t="str">
        <f t="shared" si="107"/>
        <v>-0.6 ± 0.1</v>
      </c>
      <c r="L1357" s="2" t="str">
        <f t="shared" si="108"/>
        <v>&lt;0.001</v>
      </c>
      <c r="M1357" t="str">
        <f t="shared" si="109"/>
        <v>WD repeat-containing protein on Y chromosome isoform X1</v>
      </c>
    </row>
    <row r="1358" spans="1:13" x14ac:dyDescent="0.35">
      <c r="A1358" t="s">
        <v>4786</v>
      </c>
      <c r="B1358" s="2">
        <v>224.41846770000001</v>
      </c>
      <c r="C1358" s="2">
        <v>-0.551633496</v>
      </c>
      <c r="D1358" s="2">
        <f>VLOOKUP(A1358,diploid!A:D,4,FALSE)</f>
        <v>0.20036116800000001</v>
      </c>
      <c r="E1358" s="2">
        <v>1.1240831E-2</v>
      </c>
      <c r="F1358" s="3" t="s">
        <v>4787</v>
      </c>
      <c r="G1358" s="2" t="s">
        <v>9</v>
      </c>
      <c r="I1358" s="2" t="str">
        <f t="shared" si="105"/>
        <v>105344281</v>
      </c>
      <c r="J1358" s="2">
        <f t="shared" si="106"/>
        <v>224.4</v>
      </c>
      <c r="K1358" s="2" t="str">
        <f t="shared" si="107"/>
        <v>-0.6 ± 0.2</v>
      </c>
      <c r="L1358" s="2">
        <f t="shared" si="108"/>
        <v>1.0999999999999999E-2</v>
      </c>
      <c r="M1358" t="str">
        <f t="shared" si="109"/>
        <v>AP-1 complex subunit sigma-2 isoform X1</v>
      </c>
    </row>
    <row r="1359" spans="1:13" x14ac:dyDescent="0.35">
      <c r="A1359" t="s">
        <v>4784</v>
      </c>
      <c r="B1359" s="2">
        <v>84.018372310000004</v>
      </c>
      <c r="C1359" s="2">
        <v>-0.554937762</v>
      </c>
      <c r="D1359" s="2">
        <f>VLOOKUP(A1359,diploid!A:D,4,FALSE)</f>
        <v>0.198656316</v>
      </c>
      <c r="E1359" s="2">
        <v>1.0271871E-2</v>
      </c>
      <c r="F1359" s="3" t="s">
        <v>4785</v>
      </c>
      <c r="G1359" s="2" t="s">
        <v>9</v>
      </c>
      <c r="I1359" s="2" t="str">
        <f t="shared" si="105"/>
        <v>105335007</v>
      </c>
      <c r="J1359" s="2">
        <f t="shared" si="106"/>
        <v>84</v>
      </c>
      <c r="K1359" s="2" t="str">
        <f t="shared" si="107"/>
        <v>-0.6 ± 0.2</v>
      </c>
      <c r="L1359" s="2">
        <f t="shared" si="108"/>
        <v>0.01</v>
      </c>
      <c r="M1359" t="str">
        <f t="shared" si="109"/>
        <v>ATP-dependent zinc metalloprotease YME1L</v>
      </c>
    </row>
    <row r="1360" spans="1:13" x14ac:dyDescent="0.35">
      <c r="A1360" t="s">
        <v>4782</v>
      </c>
      <c r="B1360" s="2">
        <v>196.2066878</v>
      </c>
      <c r="C1360" s="2">
        <v>-0.55494844200000004</v>
      </c>
      <c r="D1360" s="2">
        <f>VLOOKUP(A1360,diploid!A:D,4,FALSE)</f>
        <v>0.25936076899999999</v>
      </c>
      <c r="E1360" s="2">
        <v>3.3732764999999998E-2</v>
      </c>
      <c r="F1360" s="3" t="s">
        <v>4783</v>
      </c>
      <c r="G1360" s="2" t="s">
        <v>9</v>
      </c>
      <c r="I1360" s="2" t="str">
        <f t="shared" si="105"/>
        <v>105342863</v>
      </c>
      <c r="J1360" s="2">
        <f t="shared" si="106"/>
        <v>196.2</v>
      </c>
      <c r="K1360" s="2" t="str">
        <f t="shared" si="107"/>
        <v>-0.6 ± 0.3</v>
      </c>
      <c r="L1360" s="2">
        <f t="shared" si="108"/>
        <v>3.4000000000000002E-2</v>
      </c>
      <c r="M1360" t="str">
        <f t="shared" si="109"/>
        <v>agrin isoform X1</v>
      </c>
    </row>
    <row r="1361" spans="1:13" x14ac:dyDescent="0.35">
      <c r="A1361" t="s">
        <v>4780</v>
      </c>
      <c r="B1361" s="2">
        <v>34.412758179999997</v>
      </c>
      <c r="C1361" s="2">
        <v>-0.55524695499999999</v>
      </c>
      <c r="D1361" s="2">
        <f>VLOOKUP(A1361,diploid!A:D,4,FALSE)</f>
        <v>0.28591061600000001</v>
      </c>
      <c r="E1361" s="2">
        <v>4.5803791000000003E-2</v>
      </c>
      <c r="F1361" s="3" t="s">
        <v>4781</v>
      </c>
      <c r="G1361" s="2" t="s">
        <v>9</v>
      </c>
      <c r="I1361" s="2" t="str">
        <f t="shared" si="105"/>
        <v>105327170</v>
      </c>
      <c r="J1361" s="2">
        <f t="shared" si="106"/>
        <v>34.4</v>
      </c>
      <c r="K1361" s="2" t="str">
        <f t="shared" si="107"/>
        <v>-0.6 ± 0.3</v>
      </c>
      <c r="L1361" s="2">
        <f t="shared" si="108"/>
        <v>4.5999999999999999E-2</v>
      </c>
      <c r="M1361" t="str">
        <f t="shared" si="109"/>
        <v>coadhesin-like isoform X10</v>
      </c>
    </row>
    <row r="1362" spans="1:13" x14ac:dyDescent="0.35">
      <c r="A1362" t="s">
        <v>4779</v>
      </c>
      <c r="B1362" s="2">
        <v>383.45326490000002</v>
      </c>
      <c r="C1362" s="2">
        <v>-0.55724338600000001</v>
      </c>
      <c r="D1362" s="2">
        <f>VLOOKUP(A1362,diploid!A:D,4,FALSE)</f>
        <v>0.24791649800000001</v>
      </c>
      <c r="E1362" s="2">
        <v>2.8310075000000001E-2</v>
      </c>
      <c r="F1362" s="3" t="s">
        <v>2593</v>
      </c>
      <c r="G1362" s="2" t="s">
        <v>9</v>
      </c>
      <c r="I1362" s="2" t="str">
        <f t="shared" si="105"/>
        <v>105334293</v>
      </c>
      <c r="J1362" s="2">
        <f t="shared" si="106"/>
        <v>383.5</v>
      </c>
      <c r="K1362" s="2" t="str">
        <f t="shared" si="107"/>
        <v>-0.6 ± 0.2</v>
      </c>
      <c r="L1362" s="2">
        <f t="shared" si="108"/>
        <v>2.8000000000000001E-2</v>
      </c>
      <c r="M1362" t="str">
        <f t="shared" si="109"/>
        <v>multiple epidermal growth factor-like domains protein 10 isoform X3</v>
      </c>
    </row>
    <row r="1363" spans="1:13" x14ac:dyDescent="0.35">
      <c r="A1363" t="s">
        <v>4777</v>
      </c>
      <c r="B1363" s="2">
        <v>371.98010260000001</v>
      </c>
      <c r="C1363" s="2">
        <v>-0.55761831500000003</v>
      </c>
      <c r="D1363" s="2">
        <f>VLOOKUP(A1363,diploid!A:D,4,FALSE)</f>
        <v>0.23415148599999999</v>
      </c>
      <c r="E1363" s="2">
        <v>2.2395899E-2</v>
      </c>
      <c r="F1363" s="3" t="s">
        <v>4778</v>
      </c>
      <c r="G1363" s="2" t="s">
        <v>9</v>
      </c>
      <c r="I1363" s="2" t="str">
        <f t="shared" si="105"/>
        <v>105330040</v>
      </c>
      <c r="J1363" s="2">
        <f t="shared" si="106"/>
        <v>372</v>
      </c>
      <c r="K1363" s="2" t="str">
        <f t="shared" si="107"/>
        <v>-0.6 ± 0.2</v>
      </c>
      <c r="L1363" s="2">
        <f t="shared" si="108"/>
        <v>2.1999999999999999E-2</v>
      </c>
      <c r="M1363" t="str">
        <f t="shared" si="109"/>
        <v>calcium/calmodulin-dependent 3'5'-cyclic nucleotide phosphodiesterase 1A isoform X18</v>
      </c>
    </row>
    <row r="1364" spans="1:13" x14ac:dyDescent="0.35">
      <c r="A1364" t="s">
        <v>4775</v>
      </c>
      <c r="B1364" s="2">
        <v>36.03416498</v>
      </c>
      <c r="C1364" s="2">
        <v>-0.55916285200000004</v>
      </c>
      <c r="D1364" s="2">
        <f>VLOOKUP(A1364,diploid!A:D,4,FALSE)</f>
        <v>0.27948536800000001</v>
      </c>
      <c r="E1364" s="2">
        <v>4.1708393000000003E-2</v>
      </c>
      <c r="F1364" s="3" t="s">
        <v>4776</v>
      </c>
      <c r="G1364" s="2" t="s">
        <v>9</v>
      </c>
      <c r="I1364" s="2" t="str">
        <f t="shared" si="105"/>
        <v>105329003</v>
      </c>
      <c r="J1364" s="2">
        <f t="shared" si="106"/>
        <v>36</v>
      </c>
      <c r="K1364" s="2" t="str">
        <f t="shared" si="107"/>
        <v>-0.6 ± 0.3</v>
      </c>
      <c r="L1364" s="2">
        <f t="shared" si="108"/>
        <v>4.2000000000000003E-2</v>
      </c>
      <c r="M1364" t="str">
        <f t="shared" si="109"/>
        <v>insulin-degrading enzyme</v>
      </c>
    </row>
    <row r="1365" spans="1:13" x14ac:dyDescent="0.35">
      <c r="A1365" t="s">
        <v>4773</v>
      </c>
      <c r="B1365" s="2">
        <v>246.70457400000001</v>
      </c>
      <c r="C1365" s="2">
        <v>-0.56000705200000001</v>
      </c>
      <c r="D1365" s="2">
        <f>VLOOKUP(A1365,diploid!A:D,4,FALSE)</f>
        <v>0.26847474199999999</v>
      </c>
      <c r="E1365" s="2">
        <v>3.6494492000000003E-2</v>
      </c>
      <c r="F1365" s="3" t="s">
        <v>4774</v>
      </c>
      <c r="G1365" s="2" t="s">
        <v>9</v>
      </c>
      <c r="I1365" s="2" t="str">
        <f t="shared" si="105"/>
        <v>105332676</v>
      </c>
      <c r="J1365" s="2">
        <f t="shared" si="106"/>
        <v>246.7</v>
      </c>
      <c r="K1365" s="2" t="str">
        <f t="shared" si="107"/>
        <v>-0.6 ± 0.3</v>
      </c>
      <c r="L1365" s="2">
        <f t="shared" si="108"/>
        <v>3.5999999999999997E-2</v>
      </c>
      <c r="M1365" t="str">
        <f t="shared" si="109"/>
        <v>extracellular sulfatase Sulf-1</v>
      </c>
    </row>
    <row r="1366" spans="1:13" x14ac:dyDescent="0.35">
      <c r="A1366" t="s">
        <v>4771</v>
      </c>
      <c r="B1366" s="2">
        <v>26.648941279999999</v>
      </c>
      <c r="C1366" s="2">
        <v>-0.56121462300000002</v>
      </c>
      <c r="D1366" s="2">
        <f>VLOOKUP(A1366,diploid!A:D,4,FALSE)</f>
        <v>0.28733934999999999</v>
      </c>
      <c r="E1366" s="2">
        <v>4.4524422000000001E-2</v>
      </c>
      <c r="F1366" s="3" t="s">
        <v>4772</v>
      </c>
      <c r="G1366" s="2" t="s">
        <v>9</v>
      </c>
      <c r="I1366" s="2" t="str">
        <f t="shared" si="105"/>
        <v>105339993</v>
      </c>
      <c r="J1366" s="2">
        <f t="shared" si="106"/>
        <v>26.6</v>
      </c>
      <c r="K1366" s="2" t="str">
        <f t="shared" si="107"/>
        <v>-0.6 ± 0.3</v>
      </c>
      <c r="L1366" s="2">
        <f t="shared" si="108"/>
        <v>4.4999999999999998E-2</v>
      </c>
      <c r="M1366" t="str">
        <f t="shared" si="109"/>
        <v>chromodomain-helicase-DNA-binding protein 1-like</v>
      </c>
    </row>
    <row r="1367" spans="1:13" x14ac:dyDescent="0.35">
      <c r="A1367" t="s">
        <v>4769</v>
      </c>
      <c r="B1367" s="2">
        <v>111.8424749</v>
      </c>
      <c r="C1367" s="2">
        <v>-0.56213441600000003</v>
      </c>
      <c r="D1367" s="2">
        <f>VLOOKUP(A1367,diploid!A:D,4,FALSE)</f>
        <v>0.19607221399999999</v>
      </c>
      <c r="E1367" s="2">
        <v>8.6376869999999998E-3</v>
      </c>
      <c r="F1367" s="3" t="s">
        <v>4770</v>
      </c>
      <c r="G1367" s="2" t="s">
        <v>9</v>
      </c>
      <c r="I1367" s="2" t="str">
        <f t="shared" si="105"/>
        <v>105347567</v>
      </c>
      <c r="J1367" s="2">
        <f t="shared" si="106"/>
        <v>111.8</v>
      </c>
      <c r="K1367" s="2" t="str">
        <f t="shared" si="107"/>
        <v>-0.6 ± 0.2</v>
      </c>
      <c r="L1367" s="2">
        <f t="shared" si="108"/>
        <v>8.9999999999999993E-3</v>
      </c>
      <c r="M1367" t="str">
        <f t="shared" si="109"/>
        <v>neo-calmodulin isoform X1</v>
      </c>
    </row>
    <row r="1368" spans="1:13" x14ac:dyDescent="0.35">
      <c r="A1368" t="s">
        <v>4767</v>
      </c>
      <c r="B1368" s="2">
        <v>137.19642959999999</v>
      </c>
      <c r="C1368" s="2">
        <v>-0.56412685600000001</v>
      </c>
      <c r="D1368" s="2">
        <f>VLOOKUP(A1368,diploid!A:D,4,FALSE)</f>
        <v>0.212313047</v>
      </c>
      <c r="E1368" s="2">
        <v>1.3225840000000001E-2</v>
      </c>
      <c r="F1368" s="3" t="s">
        <v>4768</v>
      </c>
      <c r="G1368" s="2" t="s">
        <v>9</v>
      </c>
      <c r="I1368" s="2" t="str">
        <f t="shared" si="105"/>
        <v>105347968</v>
      </c>
      <c r="J1368" s="2">
        <f t="shared" si="106"/>
        <v>137.19999999999999</v>
      </c>
      <c r="K1368" s="2" t="str">
        <f t="shared" si="107"/>
        <v>-0.6 ± 0.2</v>
      </c>
      <c r="L1368" s="2">
        <f t="shared" si="108"/>
        <v>1.2999999999999999E-2</v>
      </c>
      <c r="M1368" t="str">
        <f t="shared" si="109"/>
        <v>LOW QUALITY PROTEIN: ATP-binding cassette sub-family A member 3</v>
      </c>
    </row>
    <row r="1369" spans="1:13" x14ac:dyDescent="0.35">
      <c r="A1369" t="s">
        <v>4765</v>
      </c>
      <c r="B1369" s="2">
        <v>219.2163012</v>
      </c>
      <c r="C1369" s="2">
        <v>-0.565012874</v>
      </c>
      <c r="D1369" s="2">
        <f>VLOOKUP(A1369,diploid!A:D,4,FALSE)</f>
        <v>0.18508264199999999</v>
      </c>
      <c r="E1369" s="2">
        <v>5.7002440000000001E-3</v>
      </c>
      <c r="F1369" s="3" t="s">
        <v>4766</v>
      </c>
      <c r="G1369" s="2" t="s">
        <v>9</v>
      </c>
      <c r="I1369" s="2" t="str">
        <f t="shared" si="105"/>
        <v>105319791</v>
      </c>
      <c r="J1369" s="2">
        <f t="shared" si="106"/>
        <v>219.2</v>
      </c>
      <c r="K1369" s="2" t="str">
        <f t="shared" si="107"/>
        <v>-0.6 ± 0.2</v>
      </c>
      <c r="L1369" s="2">
        <f t="shared" si="108"/>
        <v>6.0000000000000001E-3</v>
      </c>
      <c r="M1369" t="str">
        <f t="shared" si="109"/>
        <v>small conductance calcium-activated potassium channel protein 2 isoform X7</v>
      </c>
    </row>
    <row r="1370" spans="1:13" x14ac:dyDescent="0.35">
      <c r="A1370" t="s">
        <v>4763</v>
      </c>
      <c r="B1370" s="2">
        <v>104.92949830000001</v>
      </c>
      <c r="C1370" s="2">
        <v>-0.56512050899999999</v>
      </c>
      <c r="D1370" s="2">
        <f>VLOOKUP(A1370,diploid!A:D,4,FALSE)</f>
        <v>0.21437905900000001</v>
      </c>
      <c r="E1370" s="2">
        <v>1.3804830000000001E-2</v>
      </c>
      <c r="F1370" s="3" t="s">
        <v>4764</v>
      </c>
      <c r="G1370" s="2" t="s">
        <v>9</v>
      </c>
      <c r="I1370" s="2" t="str">
        <f t="shared" si="105"/>
        <v>117692832</v>
      </c>
      <c r="J1370" s="2">
        <f t="shared" si="106"/>
        <v>104.9</v>
      </c>
      <c r="K1370" s="2" t="str">
        <f t="shared" si="107"/>
        <v>-0.6 ± 0.2</v>
      </c>
      <c r="L1370" s="2">
        <f t="shared" si="108"/>
        <v>1.4E-2</v>
      </c>
      <c r="M1370" t="str">
        <f t="shared" si="109"/>
        <v>G-protein coupled receptor 157-like isoform X2</v>
      </c>
    </row>
    <row r="1371" spans="1:13" x14ac:dyDescent="0.35">
      <c r="A1371" t="s">
        <v>4761</v>
      </c>
      <c r="B1371" s="2">
        <v>37.548719030000001</v>
      </c>
      <c r="C1371" s="2">
        <v>-0.56532027799999995</v>
      </c>
      <c r="D1371" s="2">
        <f>VLOOKUP(A1371,diploid!A:D,4,FALSE)</f>
        <v>0.227363923</v>
      </c>
      <c r="E1371" s="2">
        <v>1.8264308E-2</v>
      </c>
      <c r="F1371" s="3" t="s">
        <v>4762</v>
      </c>
      <c r="G1371" s="2" t="s">
        <v>9</v>
      </c>
      <c r="I1371" s="2" t="str">
        <f t="shared" si="105"/>
        <v>105321632</v>
      </c>
      <c r="J1371" s="2">
        <f t="shared" si="106"/>
        <v>37.5</v>
      </c>
      <c r="K1371" s="2" t="str">
        <f t="shared" si="107"/>
        <v>-0.6 ± 0.2</v>
      </c>
      <c r="L1371" s="2">
        <f t="shared" si="108"/>
        <v>1.7999999999999999E-2</v>
      </c>
      <c r="M1371" t="str">
        <f t="shared" si="109"/>
        <v>UDP-glucose 4-epimerase</v>
      </c>
    </row>
    <row r="1372" spans="1:13" x14ac:dyDescent="0.35">
      <c r="A1372" t="s">
        <v>4760</v>
      </c>
      <c r="B1372" s="2">
        <v>124.25997529999999</v>
      </c>
      <c r="C1372" s="2">
        <v>-0.56748477399999997</v>
      </c>
      <c r="D1372" s="2">
        <f>VLOOKUP(A1372,diploid!A:D,4,FALSE)</f>
        <v>0.116334298</v>
      </c>
      <c r="E1372" s="2">
        <v>1.7E-5</v>
      </c>
      <c r="F1372" s="3" t="s">
        <v>645</v>
      </c>
      <c r="G1372" s="2" t="s">
        <v>9</v>
      </c>
      <c r="I1372" s="2" t="str">
        <f t="shared" si="105"/>
        <v>105320396</v>
      </c>
      <c r="J1372" s="2">
        <f t="shared" si="106"/>
        <v>124.3</v>
      </c>
      <c r="K1372" s="2" t="str">
        <f t="shared" si="107"/>
        <v>-0.6 ± 0.1</v>
      </c>
      <c r="L1372" s="2" t="str">
        <f t="shared" si="108"/>
        <v>&lt;0.001</v>
      </c>
      <c r="M1372" t="str">
        <f t="shared" si="109"/>
        <v>leucine-rich repeat-containing protein 74B</v>
      </c>
    </row>
    <row r="1373" spans="1:13" x14ac:dyDescent="0.35">
      <c r="A1373" t="s">
        <v>4758</v>
      </c>
      <c r="B1373" s="2">
        <v>169.88838150000001</v>
      </c>
      <c r="C1373" s="2">
        <v>-0.56769849100000003</v>
      </c>
      <c r="D1373" s="2">
        <f>VLOOKUP(A1373,diploid!A:D,4,FALSE)</f>
        <v>0.18673108899999999</v>
      </c>
      <c r="E1373" s="2">
        <v>5.8198340000000003E-3</v>
      </c>
      <c r="F1373" s="3" t="s">
        <v>4759</v>
      </c>
      <c r="G1373" s="2" t="s">
        <v>9</v>
      </c>
      <c r="I1373" s="2" t="str">
        <f t="shared" si="105"/>
        <v>109617380</v>
      </c>
      <c r="J1373" s="2">
        <f t="shared" si="106"/>
        <v>169.9</v>
      </c>
      <c r="K1373" s="2" t="str">
        <f t="shared" si="107"/>
        <v>-0.6 ± 0.2</v>
      </c>
      <c r="L1373" s="2">
        <f t="shared" si="108"/>
        <v>6.0000000000000001E-3</v>
      </c>
      <c r="M1373" t="str">
        <f t="shared" si="109"/>
        <v>eukaryotic translation initiation factor 4B isoform X2</v>
      </c>
    </row>
    <row r="1374" spans="1:13" x14ac:dyDescent="0.35">
      <c r="A1374" t="s">
        <v>4756</v>
      </c>
      <c r="B1374" s="2">
        <v>478.03058470000002</v>
      </c>
      <c r="C1374" s="2">
        <v>-0.56863689699999997</v>
      </c>
      <c r="D1374" s="2">
        <f>VLOOKUP(A1374,diploid!A:D,4,FALSE)</f>
        <v>0.200243421</v>
      </c>
      <c r="E1374" s="2">
        <v>8.9988080000000005E-3</v>
      </c>
      <c r="F1374" s="3" t="s">
        <v>4757</v>
      </c>
      <c r="G1374" s="2" t="s">
        <v>9</v>
      </c>
      <c r="I1374" s="2" t="str">
        <f t="shared" si="105"/>
        <v>105333533</v>
      </c>
      <c r="J1374" s="2">
        <f t="shared" si="106"/>
        <v>478</v>
      </c>
      <c r="K1374" s="2" t="str">
        <f t="shared" si="107"/>
        <v>-0.6 ± 0.2</v>
      </c>
      <c r="L1374" s="2">
        <f t="shared" si="108"/>
        <v>8.9999999999999993E-3</v>
      </c>
      <c r="M1374" t="str">
        <f t="shared" si="109"/>
        <v>D-beta-hydroxybutyrate dehydrogenase isoform X2</v>
      </c>
    </row>
    <row r="1375" spans="1:13" x14ac:dyDescent="0.35">
      <c r="A1375" t="s">
        <v>4754</v>
      </c>
      <c r="B1375" s="2">
        <v>88.016025909999996</v>
      </c>
      <c r="C1375" s="2">
        <v>-0.56883339099999997</v>
      </c>
      <c r="D1375" s="2">
        <f>VLOOKUP(A1375,diploid!A:D,4,FALSE)</f>
        <v>0.24870398699999999</v>
      </c>
      <c r="E1375" s="2">
        <v>2.580348E-2</v>
      </c>
      <c r="F1375" s="3" t="s">
        <v>4755</v>
      </c>
      <c r="G1375" s="2" t="s">
        <v>9</v>
      </c>
      <c r="I1375" s="2" t="str">
        <f t="shared" si="105"/>
        <v>117688070</v>
      </c>
      <c r="J1375" s="2">
        <f t="shared" si="106"/>
        <v>88</v>
      </c>
      <c r="K1375" s="2" t="str">
        <f t="shared" si="107"/>
        <v>-0.6 ± 0.2</v>
      </c>
      <c r="L1375" s="2">
        <f t="shared" si="108"/>
        <v>2.5999999999999999E-2</v>
      </c>
      <c r="M1375" t="str">
        <f t="shared" si="109"/>
        <v>CD209 antigen-like protein C isoform X1</v>
      </c>
    </row>
    <row r="1376" spans="1:13" x14ac:dyDescent="0.35">
      <c r="A1376" t="s">
        <v>4753</v>
      </c>
      <c r="B1376" s="2">
        <v>75.552713510000004</v>
      </c>
      <c r="C1376" s="2">
        <v>-0.56886239999999999</v>
      </c>
      <c r="D1376" s="2">
        <f>VLOOKUP(A1376,diploid!A:D,4,FALSE)</f>
        <v>0.186673959</v>
      </c>
      <c r="E1376" s="2">
        <v>5.7026990000000003E-3</v>
      </c>
      <c r="F1376" s="3" t="s">
        <v>647</v>
      </c>
      <c r="G1376" s="2" t="s">
        <v>9</v>
      </c>
      <c r="I1376" s="2" t="str">
        <f t="shared" si="105"/>
        <v>105333977</v>
      </c>
      <c r="J1376" s="2">
        <f t="shared" si="106"/>
        <v>75.599999999999994</v>
      </c>
      <c r="K1376" s="2" t="str">
        <f t="shared" si="107"/>
        <v>-0.6 ± 0.2</v>
      </c>
      <c r="L1376" s="2">
        <f t="shared" si="108"/>
        <v>6.0000000000000001E-3</v>
      </c>
      <c r="M1376" t="str">
        <f t="shared" si="109"/>
        <v>annexin A7</v>
      </c>
    </row>
    <row r="1377" spans="1:13" x14ac:dyDescent="0.35">
      <c r="A1377" t="s">
        <v>4751</v>
      </c>
      <c r="B1377" s="2">
        <v>289.43778529999997</v>
      </c>
      <c r="C1377" s="2">
        <v>-0.56907939399999996</v>
      </c>
      <c r="D1377" s="2">
        <f>VLOOKUP(A1377,diploid!A:D,4,FALSE)</f>
        <v>9.3880910999999997E-2</v>
      </c>
      <c r="E1377" s="2">
        <v>5.2800000000000003E-8</v>
      </c>
      <c r="F1377" s="3" t="s">
        <v>4752</v>
      </c>
      <c r="G1377" s="2" t="s">
        <v>9</v>
      </c>
      <c r="I1377" s="2" t="str">
        <f t="shared" si="105"/>
        <v>105328654</v>
      </c>
      <c r="J1377" s="2">
        <f t="shared" si="106"/>
        <v>289.39999999999998</v>
      </c>
      <c r="K1377" s="2" t="str">
        <f t="shared" si="107"/>
        <v>-0.6 ± 0.1</v>
      </c>
      <c r="L1377" s="2" t="str">
        <f t="shared" si="108"/>
        <v>&lt;0.001</v>
      </c>
      <c r="M1377" t="str">
        <f t="shared" si="109"/>
        <v>tyrosine-protein phosphatase non-receptor type 2</v>
      </c>
    </row>
    <row r="1378" spans="1:13" x14ac:dyDescent="0.35">
      <c r="A1378" t="s">
        <v>4749</v>
      </c>
      <c r="B1378" s="2">
        <v>27.914606750000001</v>
      </c>
      <c r="C1378" s="2">
        <v>-0.56926660799999995</v>
      </c>
      <c r="D1378" s="2">
        <f>VLOOKUP(A1378,diploid!A:D,4,FALSE)</f>
        <v>0.18733292500000001</v>
      </c>
      <c r="E1378" s="2">
        <v>5.9414120000000001E-3</v>
      </c>
      <c r="F1378" s="3" t="s">
        <v>4750</v>
      </c>
      <c r="G1378" s="2" t="s">
        <v>9</v>
      </c>
      <c r="I1378" s="2" t="str">
        <f t="shared" si="105"/>
        <v>105318011</v>
      </c>
      <c r="J1378" s="2">
        <f t="shared" si="106"/>
        <v>27.9</v>
      </c>
      <c r="K1378" s="2" t="str">
        <f t="shared" si="107"/>
        <v>-0.6 ± 0.2</v>
      </c>
      <c r="L1378" s="2">
        <f t="shared" si="108"/>
        <v>6.0000000000000001E-3</v>
      </c>
      <c r="M1378" t="str">
        <f t="shared" si="109"/>
        <v>protocadherin Fat 3</v>
      </c>
    </row>
    <row r="1379" spans="1:13" x14ac:dyDescent="0.35">
      <c r="A1379" t="s">
        <v>4747</v>
      </c>
      <c r="B1379" s="2">
        <v>50.12330961</v>
      </c>
      <c r="C1379" s="2">
        <v>-0.56946301700000002</v>
      </c>
      <c r="D1379" s="2">
        <f>VLOOKUP(A1379,diploid!A:D,4,FALSE)</f>
        <v>0.29424262400000001</v>
      </c>
      <c r="E1379" s="2">
        <v>4.4573883000000002E-2</v>
      </c>
      <c r="F1379" s="3" t="s">
        <v>4748</v>
      </c>
      <c r="G1379" s="2" t="s">
        <v>9</v>
      </c>
      <c r="I1379" s="2" t="str">
        <f t="shared" si="105"/>
        <v>105318746</v>
      </c>
      <c r="J1379" s="2">
        <f t="shared" si="106"/>
        <v>50.1</v>
      </c>
      <c r="K1379" s="2" t="str">
        <f t="shared" si="107"/>
        <v>-0.6 ± 0.3</v>
      </c>
      <c r="L1379" s="2">
        <f t="shared" si="108"/>
        <v>4.4999999999999998E-2</v>
      </c>
      <c r="M1379" t="str">
        <f t="shared" si="109"/>
        <v>SEC14-like protein 2</v>
      </c>
    </row>
    <row r="1380" spans="1:13" x14ac:dyDescent="0.35">
      <c r="A1380" t="s">
        <v>4746</v>
      </c>
      <c r="B1380" s="2">
        <v>95.97137481</v>
      </c>
      <c r="C1380" s="2">
        <v>-0.57026788900000003</v>
      </c>
      <c r="D1380" s="2">
        <f>VLOOKUP(A1380,diploid!A:D,4,FALSE)</f>
        <v>0.19581405800000001</v>
      </c>
      <c r="E1380" s="2">
        <v>7.774558E-3</v>
      </c>
      <c r="F1380" s="3" t="s">
        <v>3280</v>
      </c>
      <c r="G1380" s="2" t="s">
        <v>9</v>
      </c>
      <c r="I1380" s="2" t="str">
        <f t="shared" si="105"/>
        <v>105336983</v>
      </c>
      <c r="J1380" s="2">
        <f t="shared" si="106"/>
        <v>96</v>
      </c>
      <c r="K1380" s="2" t="str">
        <f t="shared" si="107"/>
        <v>-0.6 ± 0.2</v>
      </c>
      <c r="L1380" s="2">
        <f t="shared" si="108"/>
        <v>8.0000000000000002E-3</v>
      </c>
      <c r="M1380" t="str">
        <f t="shared" si="109"/>
        <v>organic cation transporter protein isoform X1</v>
      </c>
    </row>
    <row r="1381" spans="1:13" x14ac:dyDescent="0.35">
      <c r="A1381" t="s">
        <v>4744</v>
      </c>
      <c r="B1381" s="2">
        <v>65.873552759999995</v>
      </c>
      <c r="C1381" s="2">
        <v>-0.57215180799999998</v>
      </c>
      <c r="D1381" s="2">
        <f>VLOOKUP(A1381,diploid!A:D,4,FALSE)</f>
        <v>0.30839423100000002</v>
      </c>
      <c r="E1381" s="2">
        <v>4.9184328999999999E-2</v>
      </c>
      <c r="F1381" s="3" t="s">
        <v>4745</v>
      </c>
      <c r="G1381" s="2" t="s">
        <v>9</v>
      </c>
      <c r="I1381" s="2" t="str">
        <f t="shared" si="105"/>
        <v>105338891</v>
      </c>
      <c r="J1381" s="2">
        <f t="shared" si="106"/>
        <v>65.900000000000006</v>
      </c>
      <c r="K1381" s="2" t="str">
        <f t="shared" si="107"/>
        <v>-0.6 ± 0.3</v>
      </c>
      <c r="L1381" s="2">
        <f t="shared" si="108"/>
        <v>4.9000000000000002E-2</v>
      </c>
      <c r="M1381" t="str">
        <f t="shared" si="109"/>
        <v>3-keto-steroid reductase-like</v>
      </c>
    </row>
    <row r="1382" spans="1:13" x14ac:dyDescent="0.35">
      <c r="A1382" t="s">
        <v>4742</v>
      </c>
      <c r="B1382" s="2">
        <v>90.971291559999997</v>
      </c>
      <c r="C1382" s="2">
        <v>-0.57306927100000005</v>
      </c>
      <c r="D1382" s="2">
        <f>VLOOKUP(A1382,diploid!A:D,4,FALSE)</f>
        <v>0.209821174</v>
      </c>
      <c r="E1382" s="2">
        <v>1.117868E-2</v>
      </c>
      <c r="F1382" s="3" t="s">
        <v>4743</v>
      </c>
      <c r="G1382" s="2" t="s">
        <v>9</v>
      </c>
      <c r="I1382" s="2" t="str">
        <f t="shared" si="105"/>
        <v>105338999</v>
      </c>
      <c r="J1382" s="2">
        <f t="shared" si="106"/>
        <v>91</v>
      </c>
      <c r="K1382" s="2" t="str">
        <f t="shared" si="107"/>
        <v>-0.6 ± 0.2</v>
      </c>
      <c r="L1382" s="2">
        <f t="shared" si="108"/>
        <v>1.0999999999999999E-2</v>
      </c>
      <c r="M1382" t="str">
        <f t="shared" si="109"/>
        <v>delta-like protein 1 isoform X1</v>
      </c>
    </row>
    <row r="1383" spans="1:13" x14ac:dyDescent="0.35">
      <c r="A1383" t="s">
        <v>4740</v>
      </c>
      <c r="B1383" s="2">
        <v>89.903258730000005</v>
      </c>
      <c r="C1383" s="2">
        <v>-0.57331793799999997</v>
      </c>
      <c r="D1383" s="2">
        <f>VLOOKUP(A1383,diploid!A:D,4,FALSE)</f>
        <v>0.23835968499999999</v>
      </c>
      <c r="E1383" s="2">
        <v>2.0799462000000001E-2</v>
      </c>
      <c r="F1383" s="3" t="s">
        <v>4741</v>
      </c>
      <c r="G1383" s="2" t="s">
        <v>9</v>
      </c>
      <c r="I1383" s="2" t="str">
        <f t="shared" si="105"/>
        <v>105337449</v>
      </c>
      <c r="J1383" s="2">
        <f t="shared" si="106"/>
        <v>89.9</v>
      </c>
      <c r="K1383" s="2" t="str">
        <f t="shared" si="107"/>
        <v>-0.6 ± 0.2</v>
      </c>
      <c r="L1383" s="2">
        <f t="shared" si="108"/>
        <v>2.1000000000000001E-2</v>
      </c>
      <c r="M1383" t="str">
        <f t="shared" si="109"/>
        <v>four-jointed box protein 1</v>
      </c>
    </row>
    <row r="1384" spans="1:13" x14ac:dyDescent="0.35">
      <c r="A1384" t="s">
        <v>4739</v>
      </c>
      <c r="B1384" s="2">
        <v>2320.0413020000001</v>
      </c>
      <c r="C1384" s="2">
        <v>-0.57455622100000003</v>
      </c>
      <c r="D1384" s="2">
        <f>VLOOKUP(A1384,diploid!A:D,4,FALSE)</f>
        <v>0.27889179200000003</v>
      </c>
      <c r="E1384" s="2">
        <v>3.5275620000000001E-2</v>
      </c>
      <c r="F1384" s="3" t="s">
        <v>36</v>
      </c>
      <c r="G1384" s="2" t="s">
        <v>9</v>
      </c>
      <c r="I1384" s="2" t="str">
        <f t="shared" si="105"/>
        <v>117690224</v>
      </c>
      <c r="J1384" s="2">
        <f t="shared" si="106"/>
        <v>2320</v>
      </c>
      <c r="K1384" s="2" t="str">
        <f t="shared" si="107"/>
        <v>-0.6 ± 0.3</v>
      </c>
      <c r="L1384" s="2">
        <f t="shared" si="108"/>
        <v>3.5000000000000003E-2</v>
      </c>
      <c r="M1384" t="str">
        <f t="shared" si="109"/>
        <v>short-chain collagen C4-like</v>
      </c>
    </row>
    <row r="1385" spans="1:13" x14ac:dyDescent="0.35">
      <c r="A1385" t="s">
        <v>4737</v>
      </c>
      <c r="B1385" s="2">
        <v>240.1350975</v>
      </c>
      <c r="C1385" s="2">
        <v>-0.57487515700000003</v>
      </c>
      <c r="D1385" s="2">
        <f>VLOOKUP(A1385,diploid!A:D,4,FALSE)</f>
        <v>0.12935580499999999</v>
      </c>
      <c r="E1385" s="2">
        <v>9.4099999999999997E-5</v>
      </c>
      <c r="F1385" s="3" t="s">
        <v>4738</v>
      </c>
      <c r="G1385" s="2" t="s">
        <v>9</v>
      </c>
      <c r="I1385" s="2" t="str">
        <f t="shared" si="105"/>
        <v>105325165</v>
      </c>
      <c r="J1385" s="2">
        <f t="shared" si="106"/>
        <v>240.1</v>
      </c>
      <c r="K1385" s="2" t="str">
        <f t="shared" si="107"/>
        <v>-0.6 ± 0.1</v>
      </c>
      <c r="L1385" s="2" t="str">
        <f t="shared" si="108"/>
        <v>&lt;0.001</v>
      </c>
      <c r="M1385" t="str">
        <f t="shared" si="109"/>
        <v>CD63 antigen isoform X2</v>
      </c>
    </row>
    <row r="1386" spans="1:13" x14ac:dyDescent="0.35">
      <c r="A1386" t="s">
        <v>4735</v>
      </c>
      <c r="B1386" s="2">
        <v>109.94619040000001</v>
      </c>
      <c r="C1386" s="2">
        <v>-0.57492110100000005</v>
      </c>
      <c r="D1386" s="2">
        <f>VLOOKUP(A1386,diploid!A:D,4,FALSE)</f>
        <v>0.232588709</v>
      </c>
      <c r="E1386" s="2">
        <v>1.8338587999999999E-2</v>
      </c>
      <c r="F1386" s="3" t="s">
        <v>4736</v>
      </c>
      <c r="G1386" s="2" t="s">
        <v>9</v>
      </c>
      <c r="I1386" s="2" t="str">
        <f t="shared" si="105"/>
        <v>105319781</v>
      </c>
      <c r="J1386" s="2">
        <f t="shared" si="106"/>
        <v>109.9</v>
      </c>
      <c r="K1386" s="2" t="str">
        <f t="shared" si="107"/>
        <v>-0.6 ± 0.2</v>
      </c>
      <c r="L1386" s="2">
        <f t="shared" si="108"/>
        <v>1.7999999999999999E-2</v>
      </c>
      <c r="M1386" t="str">
        <f t="shared" si="109"/>
        <v>sodium-dependent multivitamin transporter isoform X2</v>
      </c>
    </row>
    <row r="1387" spans="1:13" x14ac:dyDescent="0.35">
      <c r="A1387" t="s">
        <v>4733</v>
      </c>
      <c r="B1387" s="2">
        <v>18.722610280000001</v>
      </c>
      <c r="C1387" s="2">
        <v>-0.575166599</v>
      </c>
      <c r="D1387" s="2">
        <f>VLOOKUP(A1387,diploid!A:D,4,FALSE)</f>
        <v>0.2334521</v>
      </c>
      <c r="E1387" s="2">
        <v>1.8772058000000001E-2</v>
      </c>
      <c r="F1387" s="3" t="s">
        <v>4734</v>
      </c>
      <c r="G1387" s="2" t="s">
        <v>9</v>
      </c>
      <c r="I1387" s="2" t="str">
        <f t="shared" si="105"/>
        <v>105335386</v>
      </c>
      <c r="J1387" s="2">
        <f t="shared" si="106"/>
        <v>18.7</v>
      </c>
      <c r="K1387" s="2" t="str">
        <f t="shared" si="107"/>
        <v>-0.6 ± 0.2</v>
      </c>
      <c r="L1387" s="2">
        <f t="shared" si="108"/>
        <v>1.9E-2</v>
      </c>
      <c r="M1387" t="str">
        <f t="shared" si="109"/>
        <v>receptor-type tyrosine-protein phosphatase alpha isoform X4</v>
      </c>
    </row>
    <row r="1388" spans="1:13" x14ac:dyDescent="0.35">
      <c r="A1388" t="s">
        <v>4731</v>
      </c>
      <c r="B1388" s="2">
        <v>30.482365640000001</v>
      </c>
      <c r="C1388" s="2">
        <v>-0.57569637900000004</v>
      </c>
      <c r="D1388" s="2">
        <f>VLOOKUP(A1388,diploid!A:D,4,FALSE)</f>
        <v>0.24361923499999999</v>
      </c>
      <c r="E1388" s="2">
        <v>2.2330846000000001E-2</v>
      </c>
      <c r="F1388" s="3" t="s">
        <v>4732</v>
      </c>
      <c r="G1388" s="2" t="s">
        <v>9</v>
      </c>
      <c r="I1388" s="2" t="str">
        <f t="shared" si="105"/>
        <v>105332123</v>
      </c>
      <c r="J1388" s="2">
        <f t="shared" si="106"/>
        <v>30.5</v>
      </c>
      <c r="K1388" s="2" t="str">
        <f t="shared" si="107"/>
        <v>-0.6 ± 0.2</v>
      </c>
      <c r="L1388" s="2">
        <f t="shared" si="108"/>
        <v>2.1999999999999999E-2</v>
      </c>
      <c r="M1388" t="str">
        <f t="shared" si="109"/>
        <v>multidrug resistance-associated protein 7</v>
      </c>
    </row>
    <row r="1389" spans="1:13" x14ac:dyDescent="0.35">
      <c r="A1389" t="s">
        <v>4729</v>
      </c>
      <c r="B1389" s="2">
        <v>52.590408160000003</v>
      </c>
      <c r="C1389" s="2">
        <v>-0.57659650399999995</v>
      </c>
      <c r="D1389" s="2">
        <f>VLOOKUP(A1389,diploid!A:D,4,FALSE)</f>
        <v>0.24177606700000001</v>
      </c>
      <c r="E1389" s="2">
        <v>2.1367372999999999E-2</v>
      </c>
      <c r="F1389" s="3" t="s">
        <v>4730</v>
      </c>
      <c r="G1389" s="2" t="s">
        <v>9</v>
      </c>
      <c r="I1389" s="2" t="str">
        <f t="shared" si="105"/>
        <v>105337969</v>
      </c>
      <c r="J1389" s="2">
        <f t="shared" si="106"/>
        <v>52.6</v>
      </c>
      <c r="K1389" s="2" t="str">
        <f t="shared" si="107"/>
        <v>-0.6 ± 0.2</v>
      </c>
      <c r="L1389" s="2">
        <f t="shared" si="108"/>
        <v>2.1000000000000001E-2</v>
      </c>
      <c r="M1389" t="str">
        <f t="shared" si="109"/>
        <v>adhesion G protein-coupled receptor L4-like isoform X2</v>
      </c>
    </row>
    <row r="1390" spans="1:13" x14ac:dyDescent="0.35">
      <c r="A1390" t="s">
        <v>4727</v>
      </c>
      <c r="B1390" s="2">
        <v>232.50246609999999</v>
      </c>
      <c r="C1390" s="2">
        <v>-0.57701049800000004</v>
      </c>
      <c r="D1390" s="2">
        <f>VLOOKUP(A1390,diploid!A:D,4,FALSE)</f>
        <v>0.26778887699999998</v>
      </c>
      <c r="E1390" s="2">
        <v>3.1374824000000003E-2</v>
      </c>
      <c r="F1390" s="3" t="s">
        <v>4728</v>
      </c>
      <c r="G1390" s="2" t="s">
        <v>9</v>
      </c>
      <c r="I1390" s="2" t="str">
        <f t="shared" si="105"/>
        <v>117680497</v>
      </c>
      <c r="J1390" s="2">
        <f t="shared" si="106"/>
        <v>232.5</v>
      </c>
      <c r="K1390" s="2" t="str">
        <f t="shared" si="107"/>
        <v>-0.6 ± 0.3</v>
      </c>
      <c r="L1390" s="2">
        <f t="shared" si="108"/>
        <v>3.1E-2</v>
      </c>
      <c r="M1390" t="str">
        <f t="shared" si="109"/>
        <v>kinesin-like protein KIF26B</v>
      </c>
    </row>
    <row r="1391" spans="1:13" x14ac:dyDescent="0.35">
      <c r="A1391" t="s">
        <v>4725</v>
      </c>
      <c r="B1391" s="2">
        <v>186.0797748</v>
      </c>
      <c r="C1391" s="2">
        <v>-0.57745164699999996</v>
      </c>
      <c r="D1391" s="2">
        <f>VLOOKUP(A1391,diploid!A:D,4,FALSE)</f>
        <v>0.175665926</v>
      </c>
      <c r="E1391" s="2">
        <v>3.2321889999999999E-3</v>
      </c>
      <c r="F1391" s="3" t="s">
        <v>4726</v>
      </c>
      <c r="G1391" s="2" t="s">
        <v>9</v>
      </c>
      <c r="I1391" s="2" t="str">
        <f t="shared" si="105"/>
        <v>105327340</v>
      </c>
      <c r="J1391" s="2">
        <f t="shared" si="106"/>
        <v>186.1</v>
      </c>
      <c r="K1391" s="2" t="str">
        <f t="shared" si="107"/>
        <v>-0.6 ± 0.2</v>
      </c>
      <c r="L1391" s="2">
        <f t="shared" si="108"/>
        <v>3.0000000000000001E-3</v>
      </c>
      <c r="M1391" t="str">
        <f t="shared" si="109"/>
        <v>fibrocystin-L isoform X2</v>
      </c>
    </row>
    <row r="1392" spans="1:13" x14ac:dyDescent="0.35">
      <c r="A1392" t="s">
        <v>4723</v>
      </c>
      <c r="B1392" s="2">
        <v>69.728415380000001</v>
      </c>
      <c r="C1392" s="2">
        <v>-0.57843373200000003</v>
      </c>
      <c r="D1392" s="2">
        <f>VLOOKUP(A1392,diploid!A:D,4,FALSE)</f>
        <v>0.16956179299999999</v>
      </c>
      <c r="E1392" s="2">
        <v>2.3519890000000001E-3</v>
      </c>
      <c r="F1392" s="3" t="s">
        <v>4724</v>
      </c>
      <c r="G1392" s="2" t="s">
        <v>9</v>
      </c>
      <c r="I1392" s="2" t="str">
        <f t="shared" si="105"/>
        <v>105328901</v>
      </c>
      <c r="J1392" s="2">
        <f t="shared" si="106"/>
        <v>69.7</v>
      </c>
      <c r="K1392" s="2" t="str">
        <f t="shared" si="107"/>
        <v>-0.6 ± 0.2</v>
      </c>
      <c r="L1392" s="2">
        <f t="shared" si="108"/>
        <v>2E-3</v>
      </c>
      <c r="M1392" t="str">
        <f t="shared" si="109"/>
        <v>potassium voltage-gated channel subfamily H member 6 isoform X7</v>
      </c>
    </row>
    <row r="1393" spans="1:13" x14ac:dyDescent="0.35">
      <c r="A1393" t="s">
        <v>4721</v>
      </c>
      <c r="B1393" s="2">
        <v>117.00670460000001</v>
      </c>
      <c r="C1393" s="2">
        <v>-0.578984583</v>
      </c>
      <c r="D1393" s="2">
        <f>VLOOKUP(A1393,diploid!A:D,4,FALSE)</f>
        <v>0.184263119</v>
      </c>
      <c r="E1393" s="2">
        <v>4.5336869999999998E-3</v>
      </c>
      <c r="F1393" s="3" t="s">
        <v>4722</v>
      </c>
      <c r="G1393" s="2" t="s">
        <v>9</v>
      </c>
      <c r="I1393" s="2" t="str">
        <f t="shared" si="105"/>
        <v>105319569</v>
      </c>
      <c r="J1393" s="2">
        <f t="shared" si="106"/>
        <v>117</v>
      </c>
      <c r="K1393" s="2" t="str">
        <f t="shared" si="107"/>
        <v>-0.6 ± 0.2</v>
      </c>
      <c r="L1393" s="2">
        <f t="shared" si="108"/>
        <v>5.0000000000000001E-3</v>
      </c>
      <c r="M1393" t="str">
        <f t="shared" si="109"/>
        <v>brefeldin A-inhibited guanine nucleotide-exchange protein 3 isoform X1</v>
      </c>
    </row>
    <row r="1394" spans="1:13" x14ac:dyDescent="0.35">
      <c r="A1394" t="s">
        <v>4719</v>
      </c>
      <c r="B1394" s="2">
        <v>69.481474539999994</v>
      </c>
      <c r="C1394" s="2">
        <v>-0.57925141800000002</v>
      </c>
      <c r="D1394" s="2">
        <f>VLOOKUP(A1394,diploid!A:D,4,FALSE)</f>
        <v>0.27445734799999999</v>
      </c>
      <c r="E1394" s="2">
        <v>3.3413345999999997E-2</v>
      </c>
      <c r="F1394" s="3" t="s">
        <v>4720</v>
      </c>
      <c r="G1394" s="2" t="s">
        <v>9</v>
      </c>
      <c r="I1394" s="2" t="str">
        <f t="shared" si="105"/>
        <v>105332049</v>
      </c>
      <c r="J1394" s="2">
        <f t="shared" si="106"/>
        <v>69.5</v>
      </c>
      <c r="K1394" s="2" t="str">
        <f t="shared" si="107"/>
        <v>-0.6 ± 0.3</v>
      </c>
      <c r="L1394" s="2">
        <f t="shared" si="108"/>
        <v>3.3000000000000002E-2</v>
      </c>
      <c r="M1394" t="str">
        <f t="shared" si="109"/>
        <v>C-terminal-binding protein 1</v>
      </c>
    </row>
    <row r="1395" spans="1:13" x14ac:dyDescent="0.35">
      <c r="A1395" t="s">
        <v>4717</v>
      </c>
      <c r="B1395" s="2">
        <v>39.108754150000003</v>
      </c>
      <c r="C1395" s="2">
        <v>-0.58020015800000002</v>
      </c>
      <c r="D1395" s="2">
        <f>VLOOKUP(A1395,diploid!A:D,4,FALSE)</f>
        <v>0.23831686099999999</v>
      </c>
      <c r="E1395" s="2">
        <v>1.9545019E-2</v>
      </c>
      <c r="F1395" s="3" t="s">
        <v>4718</v>
      </c>
      <c r="G1395" s="2" t="s">
        <v>9</v>
      </c>
      <c r="I1395" s="2" t="str">
        <f t="shared" si="105"/>
        <v>105345209</v>
      </c>
      <c r="J1395" s="2">
        <f t="shared" si="106"/>
        <v>39.1</v>
      </c>
      <c r="K1395" s="2" t="str">
        <f t="shared" si="107"/>
        <v>-0.6 ± 0.2</v>
      </c>
      <c r="L1395" s="2">
        <f t="shared" si="108"/>
        <v>0.02</v>
      </c>
      <c r="M1395" t="str">
        <f t="shared" si="109"/>
        <v>apoptosis-resistant E3 ubiquitin protein ligase 1 isoform X1</v>
      </c>
    </row>
    <row r="1396" spans="1:13" x14ac:dyDescent="0.35">
      <c r="A1396" t="s">
        <v>4715</v>
      </c>
      <c r="B1396" s="2">
        <v>17.289083380000001</v>
      </c>
      <c r="C1396" s="2">
        <v>-0.58027956000000003</v>
      </c>
      <c r="D1396" s="2">
        <f>VLOOKUP(A1396,diploid!A:D,4,FALSE)</f>
        <v>0.23268630700000001</v>
      </c>
      <c r="E1396" s="2">
        <v>1.7920037E-2</v>
      </c>
      <c r="F1396" s="3" t="s">
        <v>4716</v>
      </c>
      <c r="G1396" s="2" t="s">
        <v>9</v>
      </c>
      <c r="I1396" s="2" t="str">
        <f t="shared" si="105"/>
        <v>105321715</v>
      </c>
      <c r="J1396" s="2">
        <f t="shared" si="106"/>
        <v>17.3</v>
      </c>
      <c r="K1396" s="2" t="str">
        <f t="shared" si="107"/>
        <v>-0.6 ± 0.2</v>
      </c>
      <c r="L1396" s="2">
        <f t="shared" si="108"/>
        <v>1.7999999999999999E-2</v>
      </c>
      <c r="M1396" t="str">
        <f t="shared" si="109"/>
        <v>leishmanolysin-like peptidase</v>
      </c>
    </row>
    <row r="1397" spans="1:13" x14ac:dyDescent="0.35">
      <c r="A1397" t="s">
        <v>4713</v>
      </c>
      <c r="B1397" s="2">
        <v>148.89921319999999</v>
      </c>
      <c r="C1397" s="2">
        <v>-0.58029863999999998</v>
      </c>
      <c r="D1397" s="2">
        <f>VLOOKUP(A1397,diploid!A:D,4,FALSE)</f>
        <v>0.16162758599999999</v>
      </c>
      <c r="E1397" s="2">
        <v>1.4591280000000001E-3</v>
      </c>
      <c r="F1397" s="3" t="s">
        <v>4714</v>
      </c>
      <c r="G1397" s="2" t="s">
        <v>9</v>
      </c>
      <c r="I1397" s="2" t="str">
        <f t="shared" si="105"/>
        <v>105344414</v>
      </c>
      <c r="J1397" s="2">
        <f t="shared" si="106"/>
        <v>148.9</v>
      </c>
      <c r="K1397" s="2" t="str">
        <f t="shared" si="107"/>
        <v>-0.6 ± 0.2</v>
      </c>
      <c r="L1397" s="2">
        <f t="shared" si="108"/>
        <v>1E-3</v>
      </c>
      <c r="M1397" t="str">
        <f t="shared" si="109"/>
        <v>stabilizer of axonemal microtubules 2 isoform X2</v>
      </c>
    </row>
    <row r="1398" spans="1:13" x14ac:dyDescent="0.35">
      <c r="A1398" t="s">
        <v>4711</v>
      </c>
      <c r="B1398" s="2">
        <v>132.06500500000001</v>
      </c>
      <c r="C1398" s="2">
        <v>-0.58112642199999998</v>
      </c>
      <c r="D1398" s="2">
        <f>VLOOKUP(A1398,diploid!A:D,4,FALSE)</f>
        <v>0.15106075699999999</v>
      </c>
      <c r="E1398" s="2">
        <v>6.9277800000000001E-4</v>
      </c>
      <c r="F1398" s="3" t="s">
        <v>4712</v>
      </c>
      <c r="G1398" s="2" t="s">
        <v>9</v>
      </c>
      <c r="I1398" s="2" t="str">
        <f t="shared" si="105"/>
        <v>105317791</v>
      </c>
      <c r="J1398" s="2">
        <f t="shared" si="106"/>
        <v>132.1</v>
      </c>
      <c r="K1398" s="2" t="str">
        <f t="shared" si="107"/>
        <v>-0.6 ± 0.2</v>
      </c>
      <c r="L1398" s="2" t="str">
        <f t="shared" si="108"/>
        <v>&lt;0.001</v>
      </c>
      <c r="M1398" t="str">
        <f t="shared" si="109"/>
        <v>A-kinase anchor protein 7 isoform X3</v>
      </c>
    </row>
    <row r="1399" spans="1:13" x14ac:dyDescent="0.35">
      <c r="A1399" t="s">
        <v>4709</v>
      </c>
      <c r="B1399" s="2">
        <v>97.936821570000006</v>
      </c>
      <c r="C1399" s="2">
        <v>-0.58125472300000003</v>
      </c>
      <c r="D1399" s="2">
        <f>VLOOKUP(A1399,diploid!A:D,4,FALSE)</f>
        <v>0.28772549800000002</v>
      </c>
      <c r="E1399" s="2">
        <v>3.8258717999999997E-2</v>
      </c>
      <c r="F1399" s="3" t="s">
        <v>4710</v>
      </c>
      <c r="G1399" s="2" t="s">
        <v>9</v>
      </c>
      <c r="I1399" s="2" t="str">
        <f t="shared" si="105"/>
        <v>105317811</v>
      </c>
      <c r="J1399" s="2">
        <f t="shared" si="106"/>
        <v>97.9</v>
      </c>
      <c r="K1399" s="2" t="str">
        <f t="shared" si="107"/>
        <v>-0.6 ± 0.3</v>
      </c>
      <c r="L1399" s="2">
        <f t="shared" si="108"/>
        <v>3.7999999999999999E-2</v>
      </c>
      <c r="M1399" t="str">
        <f t="shared" si="109"/>
        <v>inactive tyrosine-protein kinase 7</v>
      </c>
    </row>
    <row r="1400" spans="1:13" x14ac:dyDescent="0.35">
      <c r="A1400" t="s">
        <v>4707</v>
      </c>
      <c r="B1400" s="2">
        <v>145.44380179999999</v>
      </c>
      <c r="C1400" s="2">
        <v>-0.58131858599999997</v>
      </c>
      <c r="D1400" s="2">
        <f>VLOOKUP(A1400,diploid!A:D,4,FALSE)</f>
        <v>0.163946813</v>
      </c>
      <c r="E1400" s="2">
        <v>1.6417739999999999E-3</v>
      </c>
      <c r="F1400" s="3" t="s">
        <v>4708</v>
      </c>
      <c r="G1400" s="2" t="s">
        <v>9</v>
      </c>
      <c r="I1400" s="2" t="str">
        <f t="shared" si="105"/>
        <v>109618803</v>
      </c>
      <c r="J1400" s="2">
        <f t="shared" si="106"/>
        <v>145.4</v>
      </c>
      <c r="K1400" s="2" t="str">
        <f t="shared" si="107"/>
        <v>-0.6 ± 0.2</v>
      </c>
      <c r="L1400" s="2">
        <f t="shared" si="108"/>
        <v>2E-3</v>
      </c>
      <c r="M1400" t="str">
        <f t="shared" si="109"/>
        <v>A-kinase anchor protein 9-like isoform X1</v>
      </c>
    </row>
    <row r="1401" spans="1:13" x14ac:dyDescent="0.35">
      <c r="A1401" t="s">
        <v>4706</v>
      </c>
      <c r="B1401" s="2">
        <v>36.052942649999999</v>
      </c>
      <c r="C1401" s="2">
        <v>-0.58134921799999995</v>
      </c>
      <c r="D1401" s="2">
        <f>VLOOKUP(A1401,diploid!A:D,4,FALSE)</f>
        <v>0.28619466799999999</v>
      </c>
      <c r="E1401" s="2">
        <v>3.7581214000000002E-2</v>
      </c>
      <c r="F1401" s="3" t="s">
        <v>3632</v>
      </c>
      <c r="G1401" s="2" t="s">
        <v>9</v>
      </c>
      <c r="I1401" s="2" t="str">
        <f t="shared" si="105"/>
        <v>105332430</v>
      </c>
      <c r="J1401" s="2">
        <f t="shared" si="106"/>
        <v>36.1</v>
      </c>
      <c r="K1401" s="2" t="str">
        <f t="shared" si="107"/>
        <v>-0.6 ± 0.3</v>
      </c>
      <c r="L1401" s="2">
        <f t="shared" si="108"/>
        <v>3.7999999999999999E-2</v>
      </c>
      <c r="M1401" t="str">
        <f t="shared" si="109"/>
        <v>monocarboxylate transporter 12-B</v>
      </c>
    </row>
    <row r="1402" spans="1:13" x14ac:dyDescent="0.35">
      <c r="A1402" t="s">
        <v>4704</v>
      </c>
      <c r="B1402" s="2">
        <v>64.711185580000006</v>
      </c>
      <c r="C1402" s="2">
        <v>-0.58266557799999996</v>
      </c>
      <c r="D1402" s="2">
        <f>VLOOKUP(A1402,diploid!A:D,4,FALSE)</f>
        <v>0.228305955</v>
      </c>
      <c r="E1402" s="2">
        <v>1.5731044999999999E-2</v>
      </c>
      <c r="F1402" s="3" t="s">
        <v>4705</v>
      </c>
      <c r="G1402" s="2" t="s">
        <v>9</v>
      </c>
      <c r="I1402" s="2" t="str">
        <f t="shared" si="105"/>
        <v>117689528</v>
      </c>
      <c r="J1402" s="2">
        <f t="shared" si="106"/>
        <v>64.7</v>
      </c>
      <c r="K1402" s="2" t="str">
        <f t="shared" si="107"/>
        <v>-0.6 ± 0.2</v>
      </c>
      <c r="L1402" s="2">
        <f t="shared" si="108"/>
        <v>1.6E-2</v>
      </c>
      <c r="M1402" t="str">
        <f t="shared" si="109"/>
        <v>caffeoyl-CoA O-methyltransferase-like</v>
      </c>
    </row>
    <row r="1403" spans="1:13" x14ac:dyDescent="0.35">
      <c r="A1403" t="s">
        <v>4702</v>
      </c>
      <c r="B1403" s="2">
        <v>70.310051580000007</v>
      </c>
      <c r="C1403" s="2">
        <v>-0.58292009600000005</v>
      </c>
      <c r="D1403" s="2">
        <f>VLOOKUP(A1403,diploid!A:D,4,FALSE)</f>
        <v>0.15590472</v>
      </c>
      <c r="E1403" s="2">
        <v>9.4947800000000002E-4</v>
      </c>
      <c r="F1403" s="3" t="s">
        <v>4703</v>
      </c>
      <c r="G1403" s="2" t="s">
        <v>9</v>
      </c>
      <c r="I1403" s="2" t="str">
        <f t="shared" si="105"/>
        <v>105325560</v>
      </c>
      <c r="J1403" s="2">
        <f t="shared" si="106"/>
        <v>70.3</v>
      </c>
      <c r="K1403" s="2" t="str">
        <f t="shared" si="107"/>
        <v>-0.6 ± 0.2</v>
      </c>
      <c r="L1403" s="2" t="str">
        <f t="shared" si="108"/>
        <v>&lt;0.001</v>
      </c>
      <c r="M1403" t="str">
        <f t="shared" si="109"/>
        <v>class E basic helix-loop-helix protein 40</v>
      </c>
    </row>
    <row r="1404" spans="1:13" x14ac:dyDescent="0.35">
      <c r="A1404" t="s">
        <v>4700</v>
      </c>
      <c r="B1404" s="2">
        <v>32.668692290000003</v>
      </c>
      <c r="C1404" s="2">
        <v>-0.58408489500000005</v>
      </c>
      <c r="D1404" s="2">
        <f>VLOOKUP(A1404,diploid!A:D,4,FALSE)</f>
        <v>0.29748233800000001</v>
      </c>
      <c r="E1404" s="2">
        <v>4.1171882999999999E-2</v>
      </c>
      <c r="F1404" s="3" t="s">
        <v>4701</v>
      </c>
      <c r="G1404" s="2" t="s">
        <v>9</v>
      </c>
      <c r="I1404" s="2" t="str">
        <f t="shared" si="105"/>
        <v>105320882</v>
      </c>
      <c r="J1404" s="2">
        <f t="shared" si="106"/>
        <v>32.700000000000003</v>
      </c>
      <c r="K1404" s="2" t="str">
        <f t="shared" si="107"/>
        <v>-0.6 ± 0.3</v>
      </c>
      <c r="L1404" s="2">
        <f t="shared" si="108"/>
        <v>4.1000000000000002E-2</v>
      </c>
      <c r="M1404" t="str">
        <f t="shared" si="109"/>
        <v>alpha-13-mannosyl-glycoprotein 4-beta-N-acetylglucosaminyltransferase C</v>
      </c>
    </row>
    <row r="1405" spans="1:13" x14ac:dyDescent="0.35">
      <c r="A1405" t="s">
        <v>4698</v>
      </c>
      <c r="B1405" s="2">
        <v>103.39477909999999</v>
      </c>
      <c r="C1405" s="2">
        <v>-0.58423227700000002</v>
      </c>
      <c r="D1405" s="2">
        <f>VLOOKUP(A1405,diploid!A:D,4,FALSE)</f>
        <v>0.215261173</v>
      </c>
      <c r="E1405" s="2">
        <v>1.1259847999999999E-2</v>
      </c>
      <c r="F1405" s="3" t="s">
        <v>4699</v>
      </c>
      <c r="G1405" s="2" t="s">
        <v>9</v>
      </c>
      <c r="I1405" s="2" t="str">
        <f t="shared" si="105"/>
        <v>105324713</v>
      </c>
      <c r="J1405" s="2">
        <f t="shared" si="106"/>
        <v>103.4</v>
      </c>
      <c r="K1405" s="2" t="str">
        <f t="shared" si="107"/>
        <v>-0.6 ± 0.2</v>
      </c>
      <c r="L1405" s="2">
        <f t="shared" si="108"/>
        <v>1.0999999999999999E-2</v>
      </c>
      <c r="M1405" t="str">
        <f t="shared" si="109"/>
        <v>tripartite motif-containing protein 2</v>
      </c>
    </row>
    <row r="1406" spans="1:13" x14ac:dyDescent="0.35">
      <c r="A1406" t="s">
        <v>4696</v>
      </c>
      <c r="B1406" s="2">
        <v>19.820297839999999</v>
      </c>
      <c r="C1406" s="2">
        <v>-0.58467530300000004</v>
      </c>
      <c r="D1406" s="2">
        <f>VLOOKUP(A1406,diploid!A:D,4,FALSE)</f>
        <v>0.19877412999999999</v>
      </c>
      <c r="E1406" s="2">
        <v>7.0453800000000004E-3</v>
      </c>
      <c r="F1406" s="3" t="s">
        <v>4697</v>
      </c>
      <c r="G1406" s="2" t="s">
        <v>9</v>
      </c>
      <c r="I1406" s="2" t="str">
        <f t="shared" si="105"/>
        <v>105324177</v>
      </c>
      <c r="J1406" s="2">
        <f t="shared" si="106"/>
        <v>19.8</v>
      </c>
      <c r="K1406" s="2" t="str">
        <f t="shared" si="107"/>
        <v>-0.6 ± 0.2</v>
      </c>
      <c r="L1406" s="2">
        <f t="shared" si="108"/>
        <v>7.0000000000000001E-3</v>
      </c>
      <c r="M1406" t="str">
        <f t="shared" si="109"/>
        <v>pyruvate dehydrogenase phosphatase regulatory subunit mitochondrial</v>
      </c>
    </row>
    <row r="1407" spans="1:13" x14ac:dyDescent="0.35">
      <c r="A1407" t="s">
        <v>4694</v>
      </c>
      <c r="B1407" s="2">
        <v>100.641921</v>
      </c>
      <c r="C1407" s="2">
        <v>-0.584947722</v>
      </c>
      <c r="D1407" s="2">
        <f>VLOOKUP(A1407,diploid!A:D,4,FALSE)</f>
        <v>0.23910213799999999</v>
      </c>
      <c r="E1407" s="2">
        <v>1.8761487E-2</v>
      </c>
      <c r="F1407" s="3" t="s">
        <v>4695</v>
      </c>
      <c r="G1407" s="2" t="s">
        <v>9</v>
      </c>
      <c r="I1407" s="2" t="str">
        <f t="shared" si="105"/>
        <v>105348914</v>
      </c>
      <c r="J1407" s="2">
        <f t="shared" si="106"/>
        <v>100.6</v>
      </c>
      <c r="K1407" s="2" t="str">
        <f t="shared" si="107"/>
        <v>-0.6 ± 0.2</v>
      </c>
      <c r="L1407" s="2">
        <f t="shared" si="108"/>
        <v>1.9E-2</v>
      </c>
      <c r="M1407" t="str">
        <f t="shared" si="109"/>
        <v>tubulin polyglutamylase TTLL4 isoform X1</v>
      </c>
    </row>
    <row r="1408" spans="1:13" x14ac:dyDescent="0.35">
      <c r="A1408" t="s">
        <v>4692</v>
      </c>
      <c r="B1408" s="2">
        <v>20.34635875</v>
      </c>
      <c r="C1408" s="2">
        <v>-0.58703857699999995</v>
      </c>
      <c r="D1408" s="2">
        <f>VLOOKUP(A1408,diploid!A:D,4,FALSE)</f>
        <v>0.31205332800000002</v>
      </c>
      <c r="E1408" s="2">
        <v>4.6329352999999997E-2</v>
      </c>
      <c r="F1408" s="3" t="s">
        <v>4693</v>
      </c>
      <c r="G1408" s="2" t="s">
        <v>9</v>
      </c>
      <c r="I1408" s="2" t="str">
        <f t="shared" si="105"/>
        <v>105339452</v>
      </c>
      <c r="J1408" s="2">
        <f t="shared" si="106"/>
        <v>20.3</v>
      </c>
      <c r="K1408" s="2" t="str">
        <f t="shared" si="107"/>
        <v>-0.6 ± 0.3</v>
      </c>
      <c r="L1408" s="2">
        <f t="shared" si="108"/>
        <v>4.5999999999999999E-2</v>
      </c>
      <c r="M1408" t="str">
        <f t="shared" si="109"/>
        <v>proton myo-inositol cotransporter isoform X1</v>
      </c>
    </row>
    <row r="1409" spans="1:13" x14ac:dyDescent="0.35">
      <c r="A1409" t="s">
        <v>4690</v>
      </c>
      <c r="B1409" s="2">
        <v>15.81122422</v>
      </c>
      <c r="C1409" s="2">
        <v>-0.58907241200000005</v>
      </c>
      <c r="D1409" s="2">
        <f>VLOOKUP(A1409,diploid!A:D,4,FALSE)</f>
        <v>0.30882253999999998</v>
      </c>
      <c r="E1409" s="2">
        <v>4.4308677999999997E-2</v>
      </c>
      <c r="F1409" s="3" t="s">
        <v>4691</v>
      </c>
      <c r="G1409" s="2" t="s">
        <v>9</v>
      </c>
      <c r="I1409" s="2" t="str">
        <f t="shared" si="105"/>
        <v>105343337</v>
      </c>
      <c r="J1409" s="2">
        <f t="shared" si="106"/>
        <v>15.8</v>
      </c>
      <c r="K1409" s="2" t="str">
        <f t="shared" si="107"/>
        <v>-0.6 ± 0.3</v>
      </c>
      <c r="L1409" s="2">
        <f t="shared" si="108"/>
        <v>4.3999999999999997E-2</v>
      </c>
      <c r="M1409" t="str">
        <f t="shared" si="109"/>
        <v>neuronal acetylcholine receptor subunit alpha-3</v>
      </c>
    </row>
    <row r="1410" spans="1:13" x14ac:dyDescent="0.35">
      <c r="A1410" t="s">
        <v>4688</v>
      </c>
      <c r="B1410" s="2">
        <v>103.7265149</v>
      </c>
      <c r="C1410" s="2">
        <v>-0.59004189900000004</v>
      </c>
      <c r="D1410" s="2">
        <f>VLOOKUP(A1410,diploid!A:D,4,FALSE)</f>
        <v>0.20647074100000001</v>
      </c>
      <c r="E1410" s="2">
        <v>8.296889E-3</v>
      </c>
      <c r="F1410" s="3" t="s">
        <v>4689</v>
      </c>
      <c r="G1410" s="2" t="s">
        <v>9</v>
      </c>
      <c r="I1410" s="2" t="str">
        <f t="shared" si="105"/>
        <v>105320597</v>
      </c>
      <c r="J1410" s="2">
        <f t="shared" si="106"/>
        <v>103.7</v>
      </c>
      <c r="K1410" s="2" t="str">
        <f t="shared" si="107"/>
        <v>-0.6 ± 0.2</v>
      </c>
      <c r="L1410" s="2">
        <f t="shared" si="108"/>
        <v>8.0000000000000002E-3</v>
      </c>
      <c r="M1410" t="str">
        <f t="shared" si="109"/>
        <v>phospholipid phosphatase 3-like isoform X1</v>
      </c>
    </row>
    <row r="1411" spans="1:13" x14ac:dyDescent="0.35">
      <c r="A1411" t="s">
        <v>4686</v>
      </c>
      <c r="B1411" s="2">
        <v>296.33588600000002</v>
      </c>
      <c r="C1411" s="2">
        <v>-0.59042152000000003</v>
      </c>
      <c r="D1411" s="2">
        <f>VLOOKUP(A1411,diploid!A:D,4,FALSE)</f>
        <v>0.21368493499999999</v>
      </c>
      <c r="E1411" s="2">
        <v>1.0061092000000001E-2</v>
      </c>
      <c r="F1411" s="3" t="s">
        <v>4687</v>
      </c>
      <c r="G1411" s="2" t="s">
        <v>9</v>
      </c>
      <c r="I1411" s="2" t="str">
        <f t="shared" ref="I1411:I1474" si="110">RIGHT(A1411,9)</f>
        <v>105328962</v>
      </c>
      <c r="J1411" s="2">
        <f t="shared" ref="J1411:J1474" si="111">ROUND(B1411,1)</f>
        <v>296.3</v>
      </c>
      <c r="K1411" s="2" t="str">
        <f t="shared" ref="K1411:K1474" si="112">ROUND(C1411,1) &amp; " ± " &amp; ROUND(D1411,1)</f>
        <v>-0.6 ± 0.2</v>
      </c>
      <c r="L1411" s="2">
        <f t="shared" ref="L1411:L1474" si="113">IF(E1411&lt;0.001,"&lt;0.001",ROUND(E1411,3))</f>
        <v>0.01</v>
      </c>
      <c r="M1411" t="str">
        <f t="shared" ref="M1411:M1474" si="114">F1411</f>
        <v>T-box transcription factor TBX5-like</v>
      </c>
    </row>
    <row r="1412" spans="1:13" x14ac:dyDescent="0.35">
      <c r="A1412" t="s">
        <v>4684</v>
      </c>
      <c r="B1412" s="2">
        <v>30.498986720000001</v>
      </c>
      <c r="C1412" s="2">
        <v>-0.59198982899999997</v>
      </c>
      <c r="D1412" s="2">
        <f>VLOOKUP(A1412,diploid!A:D,4,FALSE)</f>
        <v>0.223681239</v>
      </c>
      <c r="E1412" s="2">
        <v>1.2755508E-2</v>
      </c>
      <c r="F1412" s="3" t="s">
        <v>4685</v>
      </c>
      <c r="G1412" s="2" t="s">
        <v>9</v>
      </c>
      <c r="I1412" s="2" t="str">
        <f t="shared" si="110"/>
        <v>105320151</v>
      </c>
      <c r="J1412" s="2">
        <f t="shared" si="111"/>
        <v>30.5</v>
      </c>
      <c r="K1412" s="2" t="str">
        <f t="shared" si="112"/>
        <v>-0.6 ± 0.2</v>
      </c>
      <c r="L1412" s="2">
        <f t="shared" si="113"/>
        <v>1.2999999999999999E-2</v>
      </c>
      <c r="M1412" t="str">
        <f t="shared" si="114"/>
        <v>cyclic nucleotide-binding domain-containing protein 1</v>
      </c>
    </row>
    <row r="1413" spans="1:13" x14ac:dyDescent="0.35">
      <c r="A1413" t="s">
        <v>4682</v>
      </c>
      <c r="B1413" s="2">
        <v>133.94643110000001</v>
      </c>
      <c r="C1413" s="2">
        <v>-0.59471795599999999</v>
      </c>
      <c r="D1413" s="2">
        <f>VLOOKUP(A1413,diploid!A:D,4,FALSE)</f>
        <v>0.22478216200000001</v>
      </c>
      <c r="E1413" s="2">
        <v>1.2524031999999999E-2</v>
      </c>
      <c r="F1413" s="3" t="s">
        <v>4683</v>
      </c>
      <c r="G1413" s="2" t="s">
        <v>9</v>
      </c>
      <c r="I1413" s="2" t="str">
        <f t="shared" si="110"/>
        <v>105347658</v>
      </c>
      <c r="J1413" s="2">
        <f t="shared" si="111"/>
        <v>133.9</v>
      </c>
      <c r="K1413" s="2" t="str">
        <f t="shared" si="112"/>
        <v>-0.6 ± 0.2</v>
      </c>
      <c r="L1413" s="2">
        <f t="shared" si="113"/>
        <v>1.2999999999999999E-2</v>
      </c>
      <c r="M1413" t="str">
        <f t="shared" si="114"/>
        <v>DNA damage-binding protein 2-like isoform X2</v>
      </c>
    </row>
    <row r="1414" spans="1:13" x14ac:dyDescent="0.35">
      <c r="A1414" t="s">
        <v>4680</v>
      </c>
      <c r="B1414" s="2">
        <v>114.0417211</v>
      </c>
      <c r="C1414" s="2">
        <v>-0.59474988399999995</v>
      </c>
      <c r="D1414" s="2">
        <f>VLOOKUP(A1414,diploid!A:D,4,FALSE)</f>
        <v>0.16504623299999999</v>
      </c>
      <c r="E1414" s="2">
        <v>1.3532559999999999E-3</v>
      </c>
      <c r="F1414" s="3" t="s">
        <v>4681</v>
      </c>
      <c r="G1414" s="2" t="s">
        <v>9</v>
      </c>
      <c r="I1414" s="2" t="str">
        <f t="shared" si="110"/>
        <v>105336275</v>
      </c>
      <c r="J1414" s="2">
        <f t="shared" si="111"/>
        <v>114</v>
      </c>
      <c r="K1414" s="2" t="str">
        <f t="shared" si="112"/>
        <v>-0.6 ± 0.2</v>
      </c>
      <c r="L1414" s="2">
        <f t="shared" si="113"/>
        <v>1E-3</v>
      </c>
      <c r="M1414" t="str">
        <f t="shared" si="114"/>
        <v>inverted formin-2 isoform X1</v>
      </c>
    </row>
    <row r="1415" spans="1:13" x14ac:dyDescent="0.35">
      <c r="A1415" t="s">
        <v>4678</v>
      </c>
      <c r="B1415" s="2">
        <v>144.00422979999999</v>
      </c>
      <c r="C1415" s="2">
        <v>-0.59558988999999996</v>
      </c>
      <c r="D1415" s="2">
        <f>VLOOKUP(A1415,diploid!A:D,4,FALSE)</f>
        <v>0.225129779</v>
      </c>
      <c r="E1415" s="2">
        <v>1.2477927E-2</v>
      </c>
      <c r="F1415" s="3" t="s">
        <v>4679</v>
      </c>
      <c r="G1415" s="2" t="s">
        <v>9</v>
      </c>
      <c r="I1415" s="2" t="str">
        <f t="shared" si="110"/>
        <v>105317714</v>
      </c>
      <c r="J1415" s="2">
        <f t="shared" si="111"/>
        <v>144</v>
      </c>
      <c r="K1415" s="2" t="str">
        <f t="shared" si="112"/>
        <v>-0.6 ± 0.2</v>
      </c>
      <c r="L1415" s="2">
        <f t="shared" si="113"/>
        <v>1.2E-2</v>
      </c>
      <c r="M1415" t="str">
        <f t="shared" si="114"/>
        <v>integrator complex subunit 13 isoform X1</v>
      </c>
    </row>
    <row r="1416" spans="1:13" x14ac:dyDescent="0.35">
      <c r="A1416" t="s">
        <v>4676</v>
      </c>
      <c r="B1416" s="2">
        <v>32.680283439999997</v>
      </c>
      <c r="C1416" s="2">
        <v>-0.59669466999999998</v>
      </c>
      <c r="D1416" s="2">
        <f>VLOOKUP(A1416,diploid!A:D,4,FALSE)</f>
        <v>0.17345854099999999</v>
      </c>
      <c r="E1416" s="2">
        <v>2.1478999999999999E-3</v>
      </c>
      <c r="F1416" s="3" t="s">
        <v>4677</v>
      </c>
      <c r="G1416" s="2" t="s">
        <v>9</v>
      </c>
      <c r="I1416" s="2" t="str">
        <f t="shared" si="110"/>
        <v>105317217</v>
      </c>
      <c r="J1416" s="2">
        <f t="shared" si="111"/>
        <v>32.700000000000003</v>
      </c>
      <c r="K1416" s="2" t="str">
        <f t="shared" si="112"/>
        <v>-0.6 ± 0.2</v>
      </c>
      <c r="L1416" s="2">
        <f t="shared" si="113"/>
        <v>2E-3</v>
      </c>
      <c r="M1416" t="str">
        <f t="shared" si="114"/>
        <v>transmembrane protein 164</v>
      </c>
    </row>
    <row r="1417" spans="1:13" x14ac:dyDescent="0.35">
      <c r="A1417" t="s">
        <v>4674</v>
      </c>
      <c r="B1417" s="2">
        <v>75.310545200000007</v>
      </c>
      <c r="C1417" s="2">
        <v>-0.597038175</v>
      </c>
      <c r="D1417" s="2">
        <f>VLOOKUP(A1417,diploid!A:D,4,FALSE)</f>
        <v>0.28345494199999999</v>
      </c>
      <c r="E1417" s="2">
        <v>3.2114070000000002E-2</v>
      </c>
      <c r="F1417" s="3" t="s">
        <v>4675</v>
      </c>
      <c r="G1417" s="2" t="s">
        <v>9</v>
      </c>
      <c r="I1417" s="2" t="str">
        <f t="shared" si="110"/>
        <v>105339823</v>
      </c>
      <c r="J1417" s="2">
        <f t="shared" si="111"/>
        <v>75.3</v>
      </c>
      <c r="K1417" s="2" t="str">
        <f t="shared" si="112"/>
        <v>-0.6 ± 0.3</v>
      </c>
      <c r="L1417" s="2">
        <f t="shared" si="113"/>
        <v>3.2000000000000001E-2</v>
      </c>
      <c r="M1417" t="str">
        <f t="shared" si="114"/>
        <v>tubulin delta chain isoform X2</v>
      </c>
    </row>
    <row r="1418" spans="1:13" x14ac:dyDescent="0.35">
      <c r="A1418" t="s">
        <v>4672</v>
      </c>
      <c r="B1418" s="2">
        <v>50.6062382</v>
      </c>
      <c r="C1418" s="2">
        <v>-0.59743507600000001</v>
      </c>
      <c r="D1418" s="2">
        <f>VLOOKUP(A1418,diploid!A:D,4,FALSE)</f>
        <v>0.24789941900000001</v>
      </c>
      <c r="E1418" s="2">
        <v>1.9492559E-2</v>
      </c>
      <c r="F1418" s="3" t="s">
        <v>4673</v>
      </c>
      <c r="G1418" s="2" t="s">
        <v>9</v>
      </c>
      <c r="I1418" s="2" t="str">
        <f t="shared" si="110"/>
        <v>105339114</v>
      </c>
      <c r="J1418" s="2">
        <f t="shared" si="111"/>
        <v>50.6</v>
      </c>
      <c r="K1418" s="2" t="str">
        <f t="shared" si="112"/>
        <v>-0.6 ± 0.2</v>
      </c>
      <c r="L1418" s="2">
        <f t="shared" si="113"/>
        <v>1.9E-2</v>
      </c>
      <c r="M1418" t="str">
        <f t="shared" si="114"/>
        <v>rab3 GTPase-activating protein catalytic subunit isoform X1</v>
      </c>
    </row>
    <row r="1419" spans="1:13" x14ac:dyDescent="0.35">
      <c r="A1419" t="s">
        <v>4670</v>
      </c>
      <c r="B1419" s="2">
        <v>119.8972835</v>
      </c>
      <c r="C1419" s="2">
        <v>-0.59865407000000004</v>
      </c>
      <c r="D1419" s="2">
        <f>VLOOKUP(A1419,diploid!A:D,4,FALSE)</f>
        <v>0.165441844</v>
      </c>
      <c r="E1419" s="2">
        <v>1.293733E-3</v>
      </c>
      <c r="F1419" s="3" t="s">
        <v>4671</v>
      </c>
      <c r="G1419" s="2" t="s">
        <v>9</v>
      </c>
      <c r="I1419" s="2" t="str">
        <f t="shared" si="110"/>
        <v>105321830</v>
      </c>
      <c r="J1419" s="2">
        <f t="shared" si="111"/>
        <v>119.9</v>
      </c>
      <c r="K1419" s="2" t="str">
        <f t="shared" si="112"/>
        <v>-0.6 ± 0.2</v>
      </c>
      <c r="L1419" s="2">
        <f t="shared" si="113"/>
        <v>1E-3</v>
      </c>
      <c r="M1419" t="str">
        <f t="shared" si="114"/>
        <v>high affinity cGMP-specific 3'5'-cyclic phosphodiesterase 9A isoform X5</v>
      </c>
    </row>
    <row r="1420" spans="1:13" x14ac:dyDescent="0.35">
      <c r="A1420" t="s">
        <v>4669</v>
      </c>
      <c r="B1420" s="2">
        <v>462.82065899999998</v>
      </c>
      <c r="C1420" s="2">
        <v>-0.59870602399999995</v>
      </c>
      <c r="D1420" s="2">
        <f>VLOOKUP(A1420,diploid!A:D,4,FALSE)</f>
        <v>0.29140392399999998</v>
      </c>
      <c r="E1420" s="2">
        <v>3.4180038000000003E-2</v>
      </c>
      <c r="F1420" s="3" t="s">
        <v>1411</v>
      </c>
      <c r="G1420" s="2" t="s">
        <v>9</v>
      </c>
      <c r="I1420" s="2" t="str">
        <f t="shared" si="110"/>
        <v>105317633</v>
      </c>
      <c r="J1420" s="2">
        <f t="shared" si="111"/>
        <v>462.8</v>
      </c>
      <c r="K1420" s="2" t="str">
        <f t="shared" si="112"/>
        <v>-0.6 ± 0.3</v>
      </c>
      <c r="L1420" s="2">
        <f t="shared" si="113"/>
        <v>3.4000000000000002E-2</v>
      </c>
      <c r="M1420" t="str">
        <f t="shared" si="114"/>
        <v>transient receptor potential cation channel subfamily M member-like 2</v>
      </c>
    </row>
    <row r="1421" spans="1:13" x14ac:dyDescent="0.35">
      <c r="A1421" t="s">
        <v>4668</v>
      </c>
      <c r="B1421" s="2">
        <v>15.34385851</v>
      </c>
      <c r="C1421" s="2">
        <v>-0.59880392199999999</v>
      </c>
      <c r="D1421" s="2">
        <f>VLOOKUP(A1421,diploid!A:D,4,FALSE)</f>
        <v>0.25036487699999999</v>
      </c>
      <c r="E1421" s="2">
        <v>2.0337388000000001E-2</v>
      </c>
      <c r="F1421" s="3" t="s">
        <v>2700</v>
      </c>
      <c r="G1421" s="2" t="s">
        <v>9</v>
      </c>
      <c r="I1421" s="2" t="str">
        <f t="shared" si="110"/>
        <v>105336985</v>
      </c>
      <c r="J1421" s="2">
        <f t="shared" si="111"/>
        <v>15.3</v>
      </c>
      <c r="K1421" s="2" t="str">
        <f t="shared" si="112"/>
        <v>-0.6 ± 0.3</v>
      </c>
      <c r="L1421" s="2">
        <f t="shared" si="113"/>
        <v>0.02</v>
      </c>
      <c r="M1421" t="str">
        <f t="shared" si="114"/>
        <v>organic cation transporter protein</v>
      </c>
    </row>
    <row r="1422" spans="1:13" x14ac:dyDescent="0.35">
      <c r="A1422" t="s">
        <v>4666</v>
      </c>
      <c r="B1422" s="2">
        <v>52.141520030000002</v>
      </c>
      <c r="C1422" s="2">
        <v>-0.599225059</v>
      </c>
      <c r="D1422" s="2">
        <f>VLOOKUP(A1422,diploid!A:D,4,FALSE)</f>
        <v>0.244079711</v>
      </c>
      <c r="E1422" s="2">
        <v>1.7920037E-2</v>
      </c>
      <c r="F1422" s="3" t="s">
        <v>4667</v>
      </c>
      <c r="G1422" s="2" t="s">
        <v>9</v>
      </c>
      <c r="I1422" s="2" t="str">
        <f t="shared" si="110"/>
        <v>105340083</v>
      </c>
      <c r="J1422" s="2">
        <f t="shared" si="111"/>
        <v>52.1</v>
      </c>
      <c r="K1422" s="2" t="str">
        <f t="shared" si="112"/>
        <v>-0.6 ± 0.2</v>
      </c>
      <c r="L1422" s="2">
        <f t="shared" si="113"/>
        <v>1.7999999999999999E-2</v>
      </c>
      <c r="M1422" t="str">
        <f t="shared" si="114"/>
        <v>nucleolar protein 4 isoform X5</v>
      </c>
    </row>
    <row r="1423" spans="1:13" x14ac:dyDescent="0.35">
      <c r="A1423" t="s">
        <v>4664</v>
      </c>
      <c r="B1423" s="2">
        <v>33.406499930000003</v>
      </c>
      <c r="C1423" s="2">
        <v>-0.599686002</v>
      </c>
      <c r="D1423" s="2">
        <f>VLOOKUP(A1423,diploid!A:D,4,FALSE)</f>
        <v>0.30950552999999997</v>
      </c>
      <c r="E1423" s="2">
        <v>4.0483946999999999E-2</v>
      </c>
      <c r="F1423" s="3" t="s">
        <v>4665</v>
      </c>
      <c r="G1423" s="2" t="s">
        <v>9</v>
      </c>
      <c r="I1423" s="2" t="str">
        <f t="shared" si="110"/>
        <v>117685889</v>
      </c>
      <c r="J1423" s="2">
        <f t="shared" si="111"/>
        <v>33.4</v>
      </c>
      <c r="K1423" s="2" t="str">
        <f t="shared" si="112"/>
        <v>-0.6 ± 0.3</v>
      </c>
      <c r="L1423" s="2">
        <f t="shared" si="113"/>
        <v>0.04</v>
      </c>
      <c r="M1423" t="str">
        <f t="shared" si="114"/>
        <v>mucin-2-like</v>
      </c>
    </row>
    <row r="1424" spans="1:13" x14ac:dyDescent="0.35">
      <c r="A1424" t="s">
        <v>4662</v>
      </c>
      <c r="B1424" s="2">
        <v>91.518326630000004</v>
      </c>
      <c r="C1424" s="2">
        <v>-0.60006791800000003</v>
      </c>
      <c r="D1424" s="2">
        <f>VLOOKUP(A1424,diploid!A:D,4,FALSE)</f>
        <v>0.29702923799999997</v>
      </c>
      <c r="E1424" s="2">
        <v>3.6187917999999999E-2</v>
      </c>
      <c r="F1424" s="3" t="s">
        <v>4663</v>
      </c>
      <c r="G1424" s="2" t="s">
        <v>9</v>
      </c>
      <c r="I1424" s="2" t="str">
        <f t="shared" si="110"/>
        <v>105321742</v>
      </c>
      <c r="J1424" s="2">
        <f t="shared" si="111"/>
        <v>91.5</v>
      </c>
      <c r="K1424" s="2" t="str">
        <f t="shared" si="112"/>
        <v>-0.6 ± 0.3</v>
      </c>
      <c r="L1424" s="2">
        <f t="shared" si="113"/>
        <v>3.5999999999999997E-2</v>
      </c>
      <c r="M1424" t="str">
        <f t="shared" si="114"/>
        <v>endoplasmic reticulum aminopeptidase 1 isoform X1</v>
      </c>
    </row>
    <row r="1425" spans="1:13" x14ac:dyDescent="0.35">
      <c r="A1425" t="s">
        <v>4660</v>
      </c>
      <c r="B1425" s="2">
        <v>39.633793240000003</v>
      </c>
      <c r="C1425" s="2">
        <v>-0.60066294499999995</v>
      </c>
      <c r="D1425" s="2">
        <f>VLOOKUP(A1425,diploid!A:D,4,FALSE)</f>
        <v>0.18757058099999999</v>
      </c>
      <c r="E1425" s="2">
        <v>3.8484299999999999E-3</v>
      </c>
      <c r="F1425" s="3" t="s">
        <v>4661</v>
      </c>
      <c r="G1425" s="2" t="s">
        <v>9</v>
      </c>
      <c r="I1425" s="2" t="str">
        <f t="shared" si="110"/>
        <v>105343625</v>
      </c>
      <c r="J1425" s="2">
        <f t="shared" si="111"/>
        <v>39.6</v>
      </c>
      <c r="K1425" s="2" t="str">
        <f t="shared" si="112"/>
        <v>-0.6 ± 0.2</v>
      </c>
      <c r="L1425" s="2">
        <f t="shared" si="113"/>
        <v>4.0000000000000001E-3</v>
      </c>
      <c r="M1425" t="str">
        <f t="shared" si="114"/>
        <v>probable protein S-acyltransferase 23 isoform X2</v>
      </c>
    </row>
    <row r="1426" spans="1:13" x14ac:dyDescent="0.35">
      <c r="A1426" t="s">
        <v>4658</v>
      </c>
      <c r="B1426" s="2">
        <v>51.90724797</v>
      </c>
      <c r="C1426" s="2">
        <v>-0.60088638900000002</v>
      </c>
      <c r="D1426" s="2">
        <f>VLOOKUP(A1426,diploid!A:D,4,FALSE)</f>
        <v>0.221783323</v>
      </c>
      <c r="E1426" s="2">
        <v>1.0997158E-2</v>
      </c>
      <c r="F1426" s="3" t="s">
        <v>4659</v>
      </c>
      <c r="G1426" s="2" t="s">
        <v>9</v>
      </c>
      <c r="I1426" s="2" t="str">
        <f t="shared" si="110"/>
        <v>105322102</v>
      </c>
      <c r="J1426" s="2">
        <f t="shared" si="111"/>
        <v>51.9</v>
      </c>
      <c r="K1426" s="2" t="str">
        <f t="shared" si="112"/>
        <v>-0.6 ± 0.2</v>
      </c>
      <c r="L1426" s="2">
        <f t="shared" si="113"/>
        <v>1.0999999999999999E-2</v>
      </c>
      <c r="M1426" t="str">
        <f t="shared" si="114"/>
        <v>cyclic GMP-AMP synthase-like isoform X4</v>
      </c>
    </row>
    <row r="1427" spans="1:13" x14ac:dyDescent="0.35">
      <c r="A1427" t="s">
        <v>4656</v>
      </c>
      <c r="B1427" s="2">
        <v>17.7645816</v>
      </c>
      <c r="C1427" s="2">
        <v>-0.60115594800000005</v>
      </c>
      <c r="D1427" s="2">
        <f>VLOOKUP(A1427,diploid!A:D,4,FALSE)</f>
        <v>0.250487299</v>
      </c>
      <c r="E1427" s="2">
        <v>1.9958364999999999E-2</v>
      </c>
      <c r="F1427" s="3" t="s">
        <v>4657</v>
      </c>
      <c r="G1427" s="2" t="s">
        <v>9</v>
      </c>
      <c r="I1427" s="2" t="str">
        <f t="shared" si="110"/>
        <v>105344942</v>
      </c>
      <c r="J1427" s="2">
        <f t="shared" si="111"/>
        <v>17.8</v>
      </c>
      <c r="K1427" s="2" t="str">
        <f t="shared" si="112"/>
        <v>-0.6 ± 0.3</v>
      </c>
      <c r="L1427" s="2">
        <f t="shared" si="113"/>
        <v>0.02</v>
      </c>
      <c r="M1427" t="str">
        <f t="shared" si="114"/>
        <v>quinone oxidoreductase-like protein 1</v>
      </c>
    </row>
    <row r="1428" spans="1:13" x14ac:dyDescent="0.35">
      <c r="A1428" t="s">
        <v>4654</v>
      </c>
      <c r="B1428" s="2">
        <v>24.10389825</v>
      </c>
      <c r="C1428" s="2">
        <v>-0.60199427500000002</v>
      </c>
      <c r="D1428" s="2">
        <f>VLOOKUP(A1428,diploid!A:D,4,FALSE)</f>
        <v>0.31089285</v>
      </c>
      <c r="E1428" s="2">
        <v>4.1016601E-2</v>
      </c>
      <c r="F1428" s="3" t="s">
        <v>4655</v>
      </c>
      <c r="G1428" s="2" t="s">
        <v>9</v>
      </c>
      <c r="I1428" s="2" t="str">
        <f t="shared" si="110"/>
        <v>105323050</v>
      </c>
      <c r="J1428" s="2">
        <f t="shared" si="111"/>
        <v>24.1</v>
      </c>
      <c r="K1428" s="2" t="str">
        <f t="shared" si="112"/>
        <v>-0.6 ± 0.3</v>
      </c>
      <c r="L1428" s="2">
        <f t="shared" si="113"/>
        <v>4.1000000000000002E-2</v>
      </c>
      <c r="M1428" t="str">
        <f t="shared" si="114"/>
        <v>3-oxoacyl-[acyl-carrier-protein] reductase FabG</v>
      </c>
    </row>
    <row r="1429" spans="1:13" x14ac:dyDescent="0.35">
      <c r="A1429" t="s">
        <v>4652</v>
      </c>
      <c r="B1429" s="2">
        <v>69.216661560000006</v>
      </c>
      <c r="C1429" s="2">
        <v>-0.60226740400000001</v>
      </c>
      <c r="D1429" s="2">
        <f>VLOOKUP(A1429,diploid!A:D,4,FALSE)</f>
        <v>0.292942172</v>
      </c>
      <c r="E1429" s="2">
        <v>3.4180038000000003E-2</v>
      </c>
      <c r="F1429" s="3" t="s">
        <v>4653</v>
      </c>
      <c r="G1429" s="2" t="s">
        <v>9</v>
      </c>
      <c r="I1429" s="2" t="str">
        <f t="shared" si="110"/>
        <v>105345366</v>
      </c>
      <c r="J1429" s="2">
        <f t="shared" si="111"/>
        <v>69.2</v>
      </c>
      <c r="K1429" s="2" t="str">
        <f t="shared" si="112"/>
        <v>-0.6 ± 0.3</v>
      </c>
      <c r="L1429" s="2">
        <f t="shared" si="113"/>
        <v>3.4000000000000002E-2</v>
      </c>
      <c r="M1429" t="str">
        <f t="shared" si="114"/>
        <v>sodium- and chloride-dependent taurine transporter isoform X1</v>
      </c>
    </row>
    <row r="1430" spans="1:13" x14ac:dyDescent="0.35">
      <c r="A1430" t="s">
        <v>4650</v>
      </c>
      <c r="B1430" s="2">
        <v>67.402267089999995</v>
      </c>
      <c r="C1430" s="2">
        <v>-0.60283890600000001</v>
      </c>
      <c r="D1430" s="2">
        <f>VLOOKUP(A1430,diploid!A:D,4,FALSE)</f>
        <v>0.191616234</v>
      </c>
      <c r="E1430" s="2">
        <v>4.2682370000000002E-3</v>
      </c>
      <c r="F1430" s="3" t="s">
        <v>4651</v>
      </c>
      <c r="G1430" s="2" t="s">
        <v>9</v>
      </c>
      <c r="I1430" s="2" t="str">
        <f t="shared" si="110"/>
        <v>105347469</v>
      </c>
      <c r="J1430" s="2">
        <f t="shared" si="111"/>
        <v>67.400000000000006</v>
      </c>
      <c r="K1430" s="2" t="str">
        <f t="shared" si="112"/>
        <v>-0.6 ± 0.2</v>
      </c>
      <c r="L1430" s="2">
        <f t="shared" si="113"/>
        <v>4.0000000000000001E-3</v>
      </c>
      <c r="M1430" t="str">
        <f t="shared" si="114"/>
        <v>TBC1 domain family member 2B</v>
      </c>
    </row>
    <row r="1431" spans="1:13" x14ac:dyDescent="0.35">
      <c r="A1431" t="s">
        <v>4648</v>
      </c>
      <c r="B1431" s="2">
        <v>153.03930869999999</v>
      </c>
      <c r="C1431" s="2">
        <v>-0.60336093300000004</v>
      </c>
      <c r="D1431" s="2">
        <f>VLOOKUP(A1431,diploid!A:D,4,FALSE)</f>
        <v>0.194803953</v>
      </c>
      <c r="E1431" s="2">
        <v>4.7117260000000003E-3</v>
      </c>
      <c r="F1431" s="3" t="s">
        <v>4649</v>
      </c>
      <c r="G1431" s="2" t="s">
        <v>9</v>
      </c>
      <c r="I1431" s="2" t="str">
        <f t="shared" si="110"/>
        <v>105327861</v>
      </c>
      <c r="J1431" s="2">
        <f t="shared" si="111"/>
        <v>153</v>
      </c>
      <c r="K1431" s="2" t="str">
        <f t="shared" si="112"/>
        <v>-0.6 ± 0.2</v>
      </c>
      <c r="L1431" s="2">
        <f t="shared" si="113"/>
        <v>5.0000000000000001E-3</v>
      </c>
      <c r="M1431" t="str">
        <f t="shared" si="114"/>
        <v>eukaryotic translation initiation factor 4H</v>
      </c>
    </row>
    <row r="1432" spans="1:13" x14ac:dyDescent="0.35">
      <c r="A1432" t="s">
        <v>4646</v>
      </c>
      <c r="B1432" s="2">
        <v>211.69547589999999</v>
      </c>
      <c r="C1432" s="2">
        <v>-0.60354553099999997</v>
      </c>
      <c r="D1432" s="2">
        <f>VLOOKUP(A1432,diploid!A:D,4,FALSE)</f>
        <v>0.13084852699999999</v>
      </c>
      <c r="E1432" s="2">
        <v>4.5500000000000001E-5</v>
      </c>
      <c r="F1432" s="3" t="s">
        <v>4647</v>
      </c>
      <c r="G1432" s="2" t="s">
        <v>9</v>
      </c>
      <c r="I1432" s="2" t="str">
        <f t="shared" si="110"/>
        <v>105328499</v>
      </c>
      <c r="J1432" s="2">
        <f t="shared" si="111"/>
        <v>211.7</v>
      </c>
      <c r="K1432" s="2" t="str">
        <f t="shared" si="112"/>
        <v>-0.6 ± 0.1</v>
      </c>
      <c r="L1432" s="2" t="str">
        <f t="shared" si="113"/>
        <v>&lt;0.001</v>
      </c>
      <c r="M1432" t="str">
        <f t="shared" si="114"/>
        <v>WD repeat-containing protein 64 isoform X1</v>
      </c>
    </row>
    <row r="1433" spans="1:13" x14ac:dyDescent="0.35">
      <c r="A1433" t="s">
        <v>4644</v>
      </c>
      <c r="B1433" s="2">
        <v>150.57269600000001</v>
      </c>
      <c r="C1433" s="2">
        <v>-0.60399569200000003</v>
      </c>
      <c r="D1433" s="2">
        <f>VLOOKUP(A1433,diploid!A:D,4,FALSE)</f>
        <v>0.239869157</v>
      </c>
      <c r="E1433" s="2">
        <v>1.5809706999999999E-2</v>
      </c>
      <c r="F1433" s="3" t="s">
        <v>4645</v>
      </c>
      <c r="G1433" s="2" t="s">
        <v>9</v>
      </c>
      <c r="I1433" s="2" t="str">
        <f t="shared" si="110"/>
        <v>105334900</v>
      </c>
      <c r="J1433" s="2">
        <f t="shared" si="111"/>
        <v>150.6</v>
      </c>
      <c r="K1433" s="2" t="str">
        <f t="shared" si="112"/>
        <v>-0.6 ± 0.2</v>
      </c>
      <c r="L1433" s="2">
        <f t="shared" si="113"/>
        <v>1.6E-2</v>
      </c>
      <c r="M1433" t="str">
        <f t="shared" si="114"/>
        <v>glutamyl aminopeptidase isoform X2</v>
      </c>
    </row>
    <row r="1434" spans="1:13" x14ac:dyDescent="0.35">
      <c r="A1434" t="s">
        <v>4642</v>
      </c>
      <c r="B1434" s="2">
        <v>242.5153723</v>
      </c>
      <c r="C1434" s="2">
        <v>-0.60546805400000003</v>
      </c>
      <c r="D1434" s="2">
        <f>VLOOKUP(A1434,diploid!A:D,4,FALSE)</f>
        <v>0.17940684500000001</v>
      </c>
      <c r="E1434" s="2">
        <v>2.44167E-3</v>
      </c>
      <c r="F1434" s="3" t="s">
        <v>4643</v>
      </c>
      <c r="G1434" s="2" t="s">
        <v>9</v>
      </c>
      <c r="I1434" s="2" t="str">
        <f t="shared" si="110"/>
        <v>105322131</v>
      </c>
      <c r="J1434" s="2">
        <f t="shared" si="111"/>
        <v>242.5</v>
      </c>
      <c r="K1434" s="2" t="str">
        <f t="shared" si="112"/>
        <v>-0.6 ± 0.2</v>
      </c>
      <c r="L1434" s="2">
        <f t="shared" si="113"/>
        <v>2E-3</v>
      </c>
      <c r="M1434" t="str">
        <f t="shared" si="114"/>
        <v>FERM domain-containing protein 5 isoform X4</v>
      </c>
    </row>
    <row r="1435" spans="1:13" x14ac:dyDescent="0.35">
      <c r="A1435" t="s">
        <v>4640</v>
      </c>
      <c r="B1435" s="2">
        <v>34.709890549999997</v>
      </c>
      <c r="C1435" s="2">
        <v>-0.60592904199999997</v>
      </c>
      <c r="D1435" s="2">
        <f>VLOOKUP(A1435,diploid!A:D,4,FALSE)</f>
        <v>0.326539827</v>
      </c>
      <c r="E1435" s="2">
        <v>4.5077047000000002E-2</v>
      </c>
      <c r="F1435" s="3" t="s">
        <v>4641</v>
      </c>
      <c r="G1435" s="2" t="s">
        <v>9</v>
      </c>
      <c r="I1435" s="2" t="str">
        <f t="shared" si="110"/>
        <v>105344096</v>
      </c>
      <c r="J1435" s="2">
        <f t="shared" si="111"/>
        <v>34.700000000000003</v>
      </c>
      <c r="K1435" s="2" t="str">
        <f t="shared" si="112"/>
        <v>-0.6 ± 0.3</v>
      </c>
      <c r="L1435" s="2">
        <f t="shared" si="113"/>
        <v>4.4999999999999998E-2</v>
      </c>
      <c r="M1435" t="str">
        <f t="shared" si="114"/>
        <v>dnaJ homolog subfamily C member 27 isoform X1</v>
      </c>
    </row>
    <row r="1436" spans="1:13" x14ac:dyDescent="0.35">
      <c r="A1436" t="s">
        <v>4638</v>
      </c>
      <c r="B1436" s="2">
        <v>108.5208997</v>
      </c>
      <c r="C1436" s="2">
        <v>-0.60713661500000005</v>
      </c>
      <c r="D1436" s="2">
        <f>VLOOKUP(A1436,diploid!A:D,4,FALSE)</f>
        <v>0.15596554500000001</v>
      </c>
      <c r="E1436" s="2">
        <v>5.6554900000000004E-4</v>
      </c>
      <c r="F1436" s="3" t="s">
        <v>4639</v>
      </c>
      <c r="G1436" s="2" t="s">
        <v>9</v>
      </c>
      <c r="I1436" s="2" t="str">
        <f t="shared" si="110"/>
        <v>105341206</v>
      </c>
      <c r="J1436" s="2">
        <f t="shared" si="111"/>
        <v>108.5</v>
      </c>
      <c r="K1436" s="2" t="str">
        <f t="shared" si="112"/>
        <v>-0.6 ± 0.2</v>
      </c>
      <c r="L1436" s="2" t="str">
        <f t="shared" si="113"/>
        <v>&lt;0.001</v>
      </c>
      <c r="M1436" t="str">
        <f t="shared" si="114"/>
        <v>cyclin-dependent kinase-like 2 isoform X2</v>
      </c>
    </row>
    <row r="1437" spans="1:13" x14ac:dyDescent="0.35">
      <c r="A1437" t="s">
        <v>4637</v>
      </c>
      <c r="B1437" s="2">
        <v>50.362175999999998</v>
      </c>
      <c r="C1437" s="2">
        <v>-0.60765649799999999</v>
      </c>
      <c r="D1437" s="2">
        <f>VLOOKUP(A1437,diploid!A:D,4,FALSE)</f>
        <v>0.207644895</v>
      </c>
      <c r="E1437" s="2">
        <v>6.8966299999999999E-3</v>
      </c>
      <c r="F1437" s="3" t="s">
        <v>2593</v>
      </c>
      <c r="G1437" s="2" t="s">
        <v>9</v>
      </c>
      <c r="I1437" s="2" t="str">
        <f t="shared" si="110"/>
        <v>105332092</v>
      </c>
      <c r="J1437" s="2">
        <f t="shared" si="111"/>
        <v>50.4</v>
      </c>
      <c r="K1437" s="2" t="str">
        <f t="shared" si="112"/>
        <v>-0.6 ± 0.2</v>
      </c>
      <c r="L1437" s="2">
        <f t="shared" si="113"/>
        <v>7.0000000000000001E-3</v>
      </c>
      <c r="M1437" t="str">
        <f t="shared" si="114"/>
        <v>multiple epidermal growth factor-like domains protein 10 isoform X3</v>
      </c>
    </row>
    <row r="1438" spans="1:13" x14ac:dyDescent="0.35">
      <c r="A1438" t="s">
        <v>4635</v>
      </c>
      <c r="B1438" s="2">
        <v>23.304540360000001</v>
      </c>
      <c r="C1438" s="2">
        <v>-0.60855572899999999</v>
      </c>
      <c r="D1438" s="2">
        <f>VLOOKUP(A1438,diploid!A:D,4,FALSE)</f>
        <v>0.32467302300000001</v>
      </c>
      <c r="E1438" s="2">
        <v>4.3687660000000003E-2</v>
      </c>
      <c r="F1438" s="3" t="s">
        <v>4636</v>
      </c>
      <c r="G1438" s="2" t="s">
        <v>9</v>
      </c>
      <c r="I1438" s="2" t="str">
        <f t="shared" si="110"/>
        <v>117692476</v>
      </c>
      <c r="J1438" s="2">
        <f t="shared" si="111"/>
        <v>23.3</v>
      </c>
      <c r="K1438" s="2" t="str">
        <f t="shared" si="112"/>
        <v>-0.6 ± 0.3</v>
      </c>
      <c r="L1438" s="2">
        <f t="shared" si="113"/>
        <v>4.3999999999999997E-2</v>
      </c>
      <c r="M1438" t="str">
        <f t="shared" si="114"/>
        <v>glutathione hydrolase 1 proenzyme-like isoform X3</v>
      </c>
    </row>
    <row r="1439" spans="1:13" x14ac:dyDescent="0.35">
      <c r="A1439" t="s">
        <v>4633</v>
      </c>
      <c r="B1439" s="2">
        <v>61.476397939999998</v>
      </c>
      <c r="C1439" s="2">
        <v>-0.60889524399999995</v>
      </c>
      <c r="D1439" s="2">
        <f>VLOOKUP(A1439,diploid!A:D,4,FALSE)</f>
        <v>0.29233355700000002</v>
      </c>
      <c r="E1439" s="2">
        <v>3.2337343999999997E-2</v>
      </c>
      <c r="F1439" s="3" t="s">
        <v>4634</v>
      </c>
      <c r="G1439" s="2" t="s">
        <v>9</v>
      </c>
      <c r="I1439" s="2" t="str">
        <f t="shared" si="110"/>
        <v>105331940</v>
      </c>
      <c r="J1439" s="2">
        <f t="shared" si="111"/>
        <v>61.5</v>
      </c>
      <c r="K1439" s="2" t="str">
        <f t="shared" si="112"/>
        <v>-0.6 ± 0.3</v>
      </c>
      <c r="L1439" s="2">
        <f t="shared" si="113"/>
        <v>3.2000000000000001E-2</v>
      </c>
      <c r="M1439" t="str">
        <f t="shared" si="114"/>
        <v>placenta-specific gene 8 protein isoform X1</v>
      </c>
    </row>
    <row r="1440" spans="1:13" x14ac:dyDescent="0.35">
      <c r="A1440" t="s">
        <v>4631</v>
      </c>
      <c r="B1440" s="2">
        <v>31.69779681</v>
      </c>
      <c r="C1440" s="2">
        <v>-0.60935011699999997</v>
      </c>
      <c r="D1440" s="2">
        <f>VLOOKUP(A1440,diploid!A:D,4,FALSE)</f>
        <v>0.212296554</v>
      </c>
      <c r="E1440" s="2">
        <v>7.7646929999999996E-3</v>
      </c>
      <c r="F1440" s="3" t="s">
        <v>4632</v>
      </c>
      <c r="G1440" s="2" t="s">
        <v>9</v>
      </c>
      <c r="I1440" s="2" t="str">
        <f t="shared" si="110"/>
        <v>105347664</v>
      </c>
      <c r="J1440" s="2">
        <f t="shared" si="111"/>
        <v>31.7</v>
      </c>
      <c r="K1440" s="2" t="str">
        <f t="shared" si="112"/>
        <v>-0.6 ± 0.2</v>
      </c>
      <c r="L1440" s="2">
        <f t="shared" si="113"/>
        <v>8.0000000000000002E-3</v>
      </c>
      <c r="M1440" t="str">
        <f t="shared" si="114"/>
        <v>cryptochrome-1-like</v>
      </c>
    </row>
    <row r="1441" spans="1:13" x14ac:dyDescent="0.35">
      <c r="A1441" t="s">
        <v>4629</v>
      </c>
      <c r="B1441" s="2">
        <v>18.04359865</v>
      </c>
      <c r="C1441" s="2">
        <v>-0.61013376699999999</v>
      </c>
      <c r="D1441" s="2">
        <f>VLOOKUP(A1441,diploid!A:D,4,FALSE)</f>
        <v>0.29269082899999999</v>
      </c>
      <c r="E1441" s="2">
        <v>3.2423005999999997E-2</v>
      </c>
      <c r="F1441" s="3" t="s">
        <v>4630</v>
      </c>
      <c r="G1441" s="2" t="s">
        <v>9</v>
      </c>
      <c r="I1441" s="2" t="str">
        <f t="shared" si="110"/>
        <v>105329856</v>
      </c>
      <c r="J1441" s="2">
        <f t="shared" si="111"/>
        <v>18</v>
      </c>
      <c r="K1441" s="2" t="str">
        <f t="shared" si="112"/>
        <v>-0.6 ± 0.3</v>
      </c>
      <c r="L1441" s="2">
        <f t="shared" si="113"/>
        <v>3.2000000000000001E-2</v>
      </c>
      <c r="M1441" t="str">
        <f t="shared" si="114"/>
        <v>serine/threonine-protein phosphatase with EF-hands 2</v>
      </c>
    </row>
    <row r="1442" spans="1:13" x14ac:dyDescent="0.35">
      <c r="A1442" t="s">
        <v>4627</v>
      </c>
      <c r="B1442" s="2">
        <v>88.681305409999993</v>
      </c>
      <c r="C1442" s="2">
        <v>-0.61166426399999996</v>
      </c>
      <c r="D1442" s="2">
        <f>VLOOKUP(A1442,diploid!A:D,4,FALSE)</f>
        <v>0.22278403099999999</v>
      </c>
      <c r="E1442" s="2">
        <v>9.9763790000000005E-3</v>
      </c>
      <c r="F1442" s="3" t="s">
        <v>4628</v>
      </c>
      <c r="G1442" s="2" t="s">
        <v>9</v>
      </c>
      <c r="I1442" s="2" t="str">
        <f t="shared" si="110"/>
        <v>105328734</v>
      </c>
      <c r="J1442" s="2">
        <f t="shared" si="111"/>
        <v>88.7</v>
      </c>
      <c r="K1442" s="2" t="str">
        <f t="shared" si="112"/>
        <v>-0.6 ± 0.2</v>
      </c>
      <c r="L1442" s="2">
        <f t="shared" si="113"/>
        <v>0.01</v>
      </c>
      <c r="M1442" t="str">
        <f t="shared" si="114"/>
        <v>phenylalanine--tRNA ligase alpha subunit</v>
      </c>
    </row>
    <row r="1443" spans="1:13" x14ac:dyDescent="0.35">
      <c r="A1443" t="s">
        <v>4625</v>
      </c>
      <c r="B1443" s="2">
        <v>149.92530579999999</v>
      </c>
      <c r="C1443" s="2">
        <v>-0.61187492600000004</v>
      </c>
      <c r="D1443" s="2">
        <f>VLOOKUP(A1443,diploid!A:D,4,FALSE)</f>
        <v>0.24475433299999999</v>
      </c>
      <c r="E1443" s="2">
        <v>1.6103322999999999E-2</v>
      </c>
      <c r="F1443" s="3" t="s">
        <v>4626</v>
      </c>
      <c r="G1443" s="2" t="s">
        <v>9</v>
      </c>
      <c r="I1443" s="2" t="str">
        <f t="shared" si="110"/>
        <v>105339145</v>
      </c>
      <c r="J1443" s="2">
        <f t="shared" si="111"/>
        <v>149.9</v>
      </c>
      <c r="K1443" s="2" t="str">
        <f t="shared" si="112"/>
        <v>-0.6 ± 0.2</v>
      </c>
      <c r="L1443" s="2">
        <f t="shared" si="113"/>
        <v>1.6E-2</v>
      </c>
      <c r="M1443" t="str">
        <f t="shared" si="114"/>
        <v>polycystin-1 isoform X1</v>
      </c>
    </row>
    <row r="1444" spans="1:13" x14ac:dyDescent="0.35">
      <c r="A1444" t="s">
        <v>4623</v>
      </c>
      <c r="B1444" s="2">
        <v>23.652961650000002</v>
      </c>
      <c r="C1444" s="2">
        <v>-0.61216546500000002</v>
      </c>
      <c r="D1444" s="2">
        <f>VLOOKUP(A1444,diploid!A:D,4,FALSE)</f>
        <v>0.30528380900000002</v>
      </c>
      <c r="E1444" s="2">
        <v>3.6223217000000002E-2</v>
      </c>
      <c r="F1444" s="3" t="s">
        <v>4624</v>
      </c>
      <c r="G1444" s="2" t="s">
        <v>9</v>
      </c>
      <c r="I1444" s="2" t="str">
        <f t="shared" si="110"/>
        <v>105329039</v>
      </c>
      <c r="J1444" s="2">
        <f t="shared" si="111"/>
        <v>23.7</v>
      </c>
      <c r="K1444" s="2" t="str">
        <f t="shared" si="112"/>
        <v>-0.6 ± 0.3</v>
      </c>
      <c r="L1444" s="2">
        <f t="shared" si="113"/>
        <v>3.5999999999999997E-2</v>
      </c>
      <c r="M1444" t="str">
        <f t="shared" si="114"/>
        <v>LOW QUALITY PROTEIN: probable 3-hydroxybutyryl-CoA dehydrogenase</v>
      </c>
    </row>
    <row r="1445" spans="1:13" x14ac:dyDescent="0.35">
      <c r="A1445" t="s">
        <v>4621</v>
      </c>
      <c r="B1445" s="2">
        <v>23.178904960000001</v>
      </c>
      <c r="C1445" s="2">
        <v>-0.61249004600000001</v>
      </c>
      <c r="D1445" s="2">
        <f>VLOOKUP(A1445,diploid!A:D,4,FALSE)</f>
        <v>0.22165504799999999</v>
      </c>
      <c r="E1445" s="2">
        <v>9.6563129999999997E-3</v>
      </c>
      <c r="F1445" s="3" t="s">
        <v>4622</v>
      </c>
      <c r="G1445" s="2" t="s">
        <v>9</v>
      </c>
      <c r="I1445" s="2" t="str">
        <f t="shared" si="110"/>
        <v>117690986</v>
      </c>
      <c r="J1445" s="2">
        <f t="shared" si="111"/>
        <v>23.2</v>
      </c>
      <c r="K1445" s="2" t="str">
        <f t="shared" si="112"/>
        <v>-0.6 ± 0.2</v>
      </c>
      <c r="L1445" s="2">
        <f t="shared" si="113"/>
        <v>0.01</v>
      </c>
      <c r="M1445" t="str">
        <f t="shared" si="114"/>
        <v>tripartite motif-containing protein 2-like isoform X2</v>
      </c>
    </row>
    <row r="1446" spans="1:13" x14ac:dyDescent="0.35">
      <c r="A1446" t="s">
        <v>4619</v>
      </c>
      <c r="B1446" s="2">
        <v>41.441074030000003</v>
      </c>
      <c r="C1446" s="2">
        <v>-0.612782041</v>
      </c>
      <c r="D1446" s="2">
        <f>VLOOKUP(A1446,diploid!A:D,4,FALSE)</f>
        <v>0.23524268200000001</v>
      </c>
      <c r="E1446" s="2">
        <v>1.3087932E-2</v>
      </c>
      <c r="F1446" s="3" t="s">
        <v>4620</v>
      </c>
      <c r="G1446" s="2" t="s">
        <v>9</v>
      </c>
      <c r="I1446" s="2" t="str">
        <f t="shared" si="110"/>
        <v>105323160</v>
      </c>
      <c r="J1446" s="2">
        <f t="shared" si="111"/>
        <v>41.4</v>
      </c>
      <c r="K1446" s="2" t="str">
        <f t="shared" si="112"/>
        <v>-0.6 ± 0.2</v>
      </c>
      <c r="L1446" s="2">
        <f t="shared" si="113"/>
        <v>1.2999999999999999E-2</v>
      </c>
      <c r="M1446" t="str">
        <f t="shared" si="114"/>
        <v>methylmalonyl-CoA mutase mitochondrial</v>
      </c>
    </row>
    <row r="1447" spans="1:13" x14ac:dyDescent="0.35">
      <c r="A1447" t="s">
        <v>4617</v>
      </c>
      <c r="B1447" s="2">
        <v>31.231145590000001</v>
      </c>
      <c r="C1447" s="2">
        <v>-0.61304329300000004</v>
      </c>
      <c r="D1447" s="2">
        <f>VLOOKUP(A1447,diploid!A:D,4,FALSE)</f>
        <v>0.34703867700000002</v>
      </c>
      <c r="E1447" s="2">
        <v>4.9453513999999997E-2</v>
      </c>
      <c r="F1447" s="3" t="s">
        <v>4618</v>
      </c>
      <c r="G1447" s="2" t="s">
        <v>9</v>
      </c>
      <c r="I1447" s="2" t="str">
        <f t="shared" si="110"/>
        <v>105334762</v>
      </c>
      <c r="J1447" s="2">
        <f t="shared" si="111"/>
        <v>31.2</v>
      </c>
      <c r="K1447" s="2" t="str">
        <f t="shared" si="112"/>
        <v>-0.6 ± 0.3</v>
      </c>
      <c r="L1447" s="2">
        <f t="shared" si="113"/>
        <v>4.9000000000000002E-2</v>
      </c>
      <c r="M1447" t="str">
        <f t="shared" si="114"/>
        <v>dehydrogenase/reductase SDR family protein 7-like</v>
      </c>
    </row>
    <row r="1448" spans="1:13" x14ac:dyDescent="0.35">
      <c r="A1448" t="s">
        <v>4615</v>
      </c>
      <c r="B1448" s="2">
        <v>33.512632170000003</v>
      </c>
      <c r="C1448" s="2">
        <v>-0.61375727199999996</v>
      </c>
      <c r="D1448" s="2">
        <f>VLOOKUP(A1448,diploid!A:D,4,FALSE)</f>
        <v>0.221678969</v>
      </c>
      <c r="E1448" s="2">
        <v>9.4542979999999999E-3</v>
      </c>
      <c r="F1448" s="3" t="s">
        <v>4616</v>
      </c>
      <c r="G1448" s="2" t="s">
        <v>9</v>
      </c>
      <c r="I1448" s="2" t="str">
        <f t="shared" si="110"/>
        <v>105326040</v>
      </c>
      <c r="J1448" s="2">
        <f t="shared" si="111"/>
        <v>33.5</v>
      </c>
      <c r="K1448" s="2" t="str">
        <f t="shared" si="112"/>
        <v>-0.6 ± 0.2</v>
      </c>
      <c r="L1448" s="2">
        <f t="shared" si="113"/>
        <v>8.9999999999999993E-3</v>
      </c>
      <c r="M1448" t="str">
        <f t="shared" si="114"/>
        <v>testis-expressed protein 47 isoform X3</v>
      </c>
    </row>
    <row r="1449" spans="1:13" x14ac:dyDescent="0.35">
      <c r="A1449" t="s">
        <v>4613</v>
      </c>
      <c r="B1449" s="2">
        <v>150.11986279999999</v>
      </c>
      <c r="C1449" s="2">
        <v>-0.61469035800000005</v>
      </c>
      <c r="D1449" s="2">
        <f>VLOOKUP(A1449,diploid!A:D,4,FALSE)</f>
        <v>0.23143330000000001</v>
      </c>
      <c r="E1449" s="2">
        <v>1.1781049E-2</v>
      </c>
      <c r="F1449" s="3" t="s">
        <v>4614</v>
      </c>
      <c r="G1449" s="2" t="s">
        <v>9</v>
      </c>
      <c r="I1449" s="2" t="str">
        <f t="shared" si="110"/>
        <v>105334956</v>
      </c>
      <c r="J1449" s="2">
        <f t="shared" si="111"/>
        <v>150.1</v>
      </c>
      <c r="K1449" s="2" t="str">
        <f t="shared" si="112"/>
        <v>-0.6 ± 0.2</v>
      </c>
      <c r="L1449" s="2">
        <f t="shared" si="113"/>
        <v>1.2E-2</v>
      </c>
      <c r="M1449" t="str">
        <f t="shared" si="114"/>
        <v>synaptotagmin-7 isoform X6</v>
      </c>
    </row>
    <row r="1450" spans="1:13" x14ac:dyDescent="0.35">
      <c r="A1450" t="s">
        <v>4611</v>
      </c>
      <c r="B1450" s="2">
        <v>785.98012540000002</v>
      </c>
      <c r="C1450" s="2">
        <v>-0.615023655</v>
      </c>
      <c r="D1450" s="2">
        <f>VLOOKUP(A1450,diploid!A:D,4,FALSE)</f>
        <v>0.17851397799999999</v>
      </c>
      <c r="E1450" s="2">
        <v>1.9844440000000001E-3</v>
      </c>
      <c r="F1450" s="3" t="s">
        <v>4612</v>
      </c>
      <c r="G1450" s="2" t="s">
        <v>9</v>
      </c>
      <c r="I1450" s="2" t="str">
        <f t="shared" si="110"/>
        <v>105323518</v>
      </c>
      <c r="J1450" s="2">
        <f t="shared" si="111"/>
        <v>786</v>
      </c>
      <c r="K1450" s="2" t="str">
        <f t="shared" si="112"/>
        <v>-0.6 ± 0.2</v>
      </c>
      <c r="L1450" s="2">
        <f t="shared" si="113"/>
        <v>2E-3</v>
      </c>
      <c r="M1450" t="str">
        <f t="shared" si="114"/>
        <v>annexin A7-like</v>
      </c>
    </row>
    <row r="1451" spans="1:13" x14ac:dyDescent="0.35">
      <c r="A1451" t="s">
        <v>4609</v>
      </c>
      <c r="B1451" s="2">
        <v>178.6253979</v>
      </c>
      <c r="C1451" s="2">
        <v>-0.61583409600000005</v>
      </c>
      <c r="D1451" s="2">
        <f>VLOOKUP(A1451,diploid!A:D,4,FALSE)</f>
        <v>0.34892045399999999</v>
      </c>
      <c r="E1451" s="2">
        <v>4.9545167000000001E-2</v>
      </c>
      <c r="F1451" s="3" t="s">
        <v>4610</v>
      </c>
      <c r="G1451" s="2" t="s">
        <v>9</v>
      </c>
      <c r="I1451" s="2" t="str">
        <f t="shared" si="110"/>
        <v>117688080</v>
      </c>
      <c r="J1451" s="2">
        <f t="shared" si="111"/>
        <v>178.6</v>
      </c>
      <c r="K1451" s="2" t="str">
        <f t="shared" si="112"/>
        <v>-0.6 ± 0.3</v>
      </c>
      <c r="L1451" s="2">
        <f t="shared" si="113"/>
        <v>0.05</v>
      </c>
      <c r="M1451" t="str">
        <f t="shared" si="114"/>
        <v>tyramine beta-hydroxylase-like isoform X1</v>
      </c>
    </row>
    <row r="1452" spans="1:13" x14ac:dyDescent="0.35">
      <c r="A1452" t="s">
        <v>4607</v>
      </c>
      <c r="B1452" s="2">
        <v>21.43742443</v>
      </c>
      <c r="C1452" s="2">
        <v>-0.61583648099999999</v>
      </c>
      <c r="D1452" s="2">
        <f>VLOOKUP(A1452,diploid!A:D,4,FALSE)</f>
        <v>0.33711034099999998</v>
      </c>
      <c r="E1452" s="2">
        <v>4.5897759000000003E-2</v>
      </c>
      <c r="F1452" s="3" t="s">
        <v>4608</v>
      </c>
      <c r="G1452" s="2" t="s">
        <v>9</v>
      </c>
      <c r="I1452" s="2" t="str">
        <f t="shared" si="110"/>
        <v>105334671</v>
      </c>
      <c r="J1452" s="2">
        <f t="shared" si="111"/>
        <v>21.4</v>
      </c>
      <c r="K1452" s="2" t="str">
        <f t="shared" si="112"/>
        <v>-0.6 ± 0.3</v>
      </c>
      <c r="L1452" s="2">
        <f t="shared" si="113"/>
        <v>4.5999999999999999E-2</v>
      </c>
      <c r="M1452" t="str">
        <f t="shared" si="114"/>
        <v>glycine receptor subunit alpha-3</v>
      </c>
    </row>
    <row r="1453" spans="1:13" x14ac:dyDescent="0.35">
      <c r="A1453" t="s">
        <v>4606</v>
      </c>
      <c r="B1453" s="2">
        <v>15.22460266</v>
      </c>
      <c r="C1453" s="2">
        <v>-0.61631337100000005</v>
      </c>
      <c r="D1453" s="2">
        <f>VLOOKUP(A1453,diploid!A:D,4,FALSE)</f>
        <v>0.25541956300000002</v>
      </c>
      <c r="E1453" s="2">
        <v>1.8929805000000001E-2</v>
      </c>
      <c r="F1453" s="3" t="s">
        <v>140</v>
      </c>
      <c r="G1453" s="2" t="s">
        <v>9</v>
      </c>
      <c r="I1453" s="2" t="str">
        <f t="shared" si="110"/>
        <v>105333549</v>
      </c>
      <c r="J1453" s="2">
        <f t="shared" si="111"/>
        <v>15.2</v>
      </c>
      <c r="K1453" s="2" t="str">
        <f t="shared" si="112"/>
        <v>-0.6 ± 0.3</v>
      </c>
      <c r="L1453" s="2">
        <f t="shared" si="113"/>
        <v>1.9E-2</v>
      </c>
      <c r="M1453" t="str">
        <f t="shared" si="114"/>
        <v>prolyl 4-hydroxylase subunit alpha-1</v>
      </c>
    </row>
    <row r="1454" spans="1:13" x14ac:dyDescent="0.35">
      <c r="A1454" t="s">
        <v>4604</v>
      </c>
      <c r="B1454" s="2">
        <v>190.9272939</v>
      </c>
      <c r="C1454" s="2">
        <v>-0.61721749800000003</v>
      </c>
      <c r="D1454" s="2">
        <f>VLOOKUP(A1454,diploid!A:D,4,FALSE)</f>
        <v>0.112923025</v>
      </c>
      <c r="E1454" s="2">
        <v>1.06E-6</v>
      </c>
      <c r="F1454" s="3" t="s">
        <v>4605</v>
      </c>
      <c r="G1454" s="2" t="s">
        <v>9</v>
      </c>
      <c r="I1454" s="2" t="str">
        <f t="shared" si="110"/>
        <v>105326999</v>
      </c>
      <c r="J1454" s="2">
        <f t="shared" si="111"/>
        <v>190.9</v>
      </c>
      <c r="K1454" s="2" t="str">
        <f t="shared" si="112"/>
        <v>-0.6 ± 0.1</v>
      </c>
      <c r="L1454" s="2" t="str">
        <f t="shared" si="113"/>
        <v>&lt;0.001</v>
      </c>
      <c r="M1454" t="str">
        <f t="shared" si="114"/>
        <v>serine/arginine-rich splicing factor 6 isoform X4</v>
      </c>
    </row>
    <row r="1455" spans="1:13" x14ac:dyDescent="0.35">
      <c r="A1455" t="s">
        <v>4602</v>
      </c>
      <c r="B1455" s="2">
        <v>49.721101160000003</v>
      </c>
      <c r="C1455" s="2">
        <v>-0.61845863000000001</v>
      </c>
      <c r="D1455" s="2">
        <f>VLOOKUP(A1455,diploid!A:D,4,FALSE)</f>
        <v>0.23260561699999999</v>
      </c>
      <c r="E1455" s="2">
        <v>1.1596884999999999E-2</v>
      </c>
      <c r="F1455" s="3" t="s">
        <v>4603</v>
      </c>
      <c r="G1455" s="2" t="s">
        <v>9</v>
      </c>
      <c r="I1455" s="2" t="str">
        <f t="shared" si="110"/>
        <v>105339284</v>
      </c>
      <c r="J1455" s="2">
        <f t="shared" si="111"/>
        <v>49.7</v>
      </c>
      <c r="K1455" s="2" t="str">
        <f t="shared" si="112"/>
        <v>-0.6 ± 0.2</v>
      </c>
      <c r="L1455" s="2">
        <f t="shared" si="113"/>
        <v>1.2E-2</v>
      </c>
      <c r="M1455" t="str">
        <f t="shared" si="114"/>
        <v>golgin subfamily A member 6-like protein 22</v>
      </c>
    </row>
    <row r="1456" spans="1:13" x14ac:dyDescent="0.35">
      <c r="A1456" t="s">
        <v>4600</v>
      </c>
      <c r="B1456" s="2">
        <v>32.629807960000001</v>
      </c>
      <c r="C1456" s="2">
        <v>-0.62098497399999997</v>
      </c>
      <c r="D1456" s="2">
        <f>VLOOKUP(A1456,diploid!A:D,4,FALSE)</f>
        <v>0.26352594899999998</v>
      </c>
      <c r="E1456" s="2">
        <v>2.0393708E-2</v>
      </c>
      <c r="F1456" s="3" t="s">
        <v>4601</v>
      </c>
      <c r="G1456" s="2" t="s">
        <v>9</v>
      </c>
      <c r="I1456" s="2" t="str">
        <f t="shared" si="110"/>
        <v>105322522</v>
      </c>
      <c r="J1456" s="2">
        <f t="shared" si="111"/>
        <v>32.6</v>
      </c>
      <c r="K1456" s="2" t="str">
        <f t="shared" si="112"/>
        <v>-0.6 ± 0.3</v>
      </c>
      <c r="L1456" s="2">
        <f t="shared" si="113"/>
        <v>0.02</v>
      </c>
      <c r="M1456" t="str">
        <f t="shared" si="114"/>
        <v>peptidoglycan recognition protein isoform X1</v>
      </c>
    </row>
    <row r="1457" spans="1:13" x14ac:dyDescent="0.35">
      <c r="A1457" t="s">
        <v>4598</v>
      </c>
      <c r="B1457" s="2">
        <v>83.033717659999994</v>
      </c>
      <c r="C1457" s="2">
        <v>-0.62166643799999999</v>
      </c>
      <c r="D1457" s="2">
        <f>VLOOKUP(A1457,diploid!A:D,4,FALSE)</f>
        <v>0.24607837599999999</v>
      </c>
      <c r="E1457" s="2">
        <v>1.4987334999999999E-2</v>
      </c>
      <c r="F1457" s="3" t="s">
        <v>4599</v>
      </c>
      <c r="G1457" s="2" t="s">
        <v>9</v>
      </c>
      <c r="I1457" s="2" t="str">
        <f t="shared" si="110"/>
        <v>105319647</v>
      </c>
      <c r="J1457" s="2">
        <f t="shared" si="111"/>
        <v>83</v>
      </c>
      <c r="K1457" s="2" t="str">
        <f t="shared" si="112"/>
        <v>-0.6 ± 0.2</v>
      </c>
      <c r="L1457" s="2">
        <f t="shared" si="113"/>
        <v>1.4999999999999999E-2</v>
      </c>
      <c r="M1457" t="str">
        <f t="shared" si="114"/>
        <v>dTDP-glucose 46-dehydratase</v>
      </c>
    </row>
    <row r="1458" spans="1:13" x14ac:dyDescent="0.35">
      <c r="A1458" t="s">
        <v>4596</v>
      </c>
      <c r="B1458" s="2">
        <v>363.86746240000002</v>
      </c>
      <c r="C1458" s="2">
        <v>-0.62185944800000004</v>
      </c>
      <c r="D1458" s="2">
        <f>VLOOKUP(A1458,diploid!A:D,4,FALSE)</f>
        <v>0.15702037999999999</v>
      </c>
      <c r="E1458" s="2">
        <v>4.4021700000000002E-4</v>
      </c>
      <c r="F1458" s="3" t="s">
        <v>4597</v>
      </c>
      <c r="G1458" s="2" t="s">
        <v>9</v>
      </c>
      <c r="I1458" s="2" t="str">
        <f t="shared" si="110"/>
        <v>105344620</v>
      </c>
      <c r="J1458" s="2">
        <f t="shared" si="111"/>
        <v>363.9</v>
      </c>
      <c r="K1458" s="2" t="str">
        <f t="shared" si="112"/>
        <v>-0.6 ± 0.2</v>
      </c>
      <c r="L1458" s="2" t="str">
        <f t="shared" si="113"/>
        <v>&lt;0.001</v>
      </c>
      <c r="M1458" t="str">
        <f t="shared" si="114"/>
        <v>zinc finger protein 628 isoform X1</v>
      </c>
    </row>
    <row r="1459" spans="1:13" x14ac:dyDescent="0.35">
      <c r="A1459" t="s">
        <v>4594</v>
      </c>
      <c r="B1459" s="2">
        <v>162.4356818</v>
      </c>
      <c r="C1459" s="2">
        <v>-0.62208680199999999</v>
      </c>
      <c r="D1459" s="2">
        <f>VLOOKUP(A1459,diploid!A:D,4,FALSE)</f>
        <v>0.225205198</v>
      </c>
      <c r="E1459" s="2">
        <v>9.3328170000000002E-3</v>
      </c>
      <c r="F1459" s="3" t="s">
        <v>4595</v>
      </c>
      <c r="G1459" s="2" t="s">
        <v>9</v>
      </c>
      <c r="I1459" s="2" t="str">
        <f t="shared" si="110"/>
        <v>105318994</v>
      </c>
      <c r="J1459" s="2">
        <f t="shared" si="111"/>
        <v>162.4</v>
      </c>
      <c r="K1459" s="2" t="str">
        <f t="shared" si="112"/>
        <v>-0.6 ± 0.2</v>
      </c>
      <c r="L1459" s="2">
        <f t="shared" si="113"/>
        <v>8.9999999999999993E-3</v>
      </c>
      <c r="M1459" t="str">
        <f t="shared" si="114"/>
        <v>GTPase IMAP family member 8 isoform X4</v>
      </c>
    </row>
    <row r="1460" spans="1:13" x14ac:dyDescent="0.35">
      <c r="A1460" t="s">
        <v>4592</v>
      </c>
      <c r="B1460" s="2">
        <v>56.840069190000001</v>
      </c>
      <c r="C1460" s="2">
        <v>-0.62244138400000004</v>
      </c>
      <c r="D1460" s="2">
        <f>VLOOKUP(A1460,diploid!A:D,4,FALSE)</f>
        <v>0.27092307999999998</v>
      </c>
      <c r="E1460" s="2">
        <v>2.2244844999999999E-2</v>
      </c>
      <c r="F1460" s="3" t="s">
        <v>4593</v>
      </c>
      <c r="G1460" s="2" t="s">
        <v>9</v>
      </c>
      <c r="I1460" s="2" t="str">
        <f t="shared" si="110"/>
        <v>105346775</v>
      </c>
      <c r="J1460" s="2">
        <f t="shared" si="111"/>
        <v>56.8</v>
      </c>
      <c r="K1460" s="2" t="str">
        <f t="shared" si="112"/>
        <v>-0.6 ± 0.3</v>
      </c>
      <c r="L1460" s="2">
        <f t="shared" si="113"/>
        <v>2.1999999999999999E-2</v>
      </c>
      <c r="M1460" t="str">
        <f t="shared" si="114"/>
        <v>alpha-(16)-fucosyltransferase isoform X1</v>
      </c>
    </row>
    <row r="1461" spans="1:13" x14ac:dyDescent="0.35">
      <c r="A1461" t="s">
        <v>4590</v>
      </c>
      <c r="B1461" s="2">
        <v>115.1873033</v>
      </c>
      <c r="C1461" s="2">
        <v>-0.62483843699999997</v>
      </c>
      <c r="D1461" s="2">
        <f>VLOOKUP(A1461,diploid!A:D,4,FALSE)</f>
        <v>0.30928813399999999</v>
      </c>
      <c r="E1461" s="2">
        <v>3.4571543000000003E-2</v>
      </c>
      <c r="F1461" s="3" t="s">
        <v>4591</v>
      </c>
      <c r="G1461" s="2" t="s">
        <v>9</v>
      </c>
      <c r="I1461" s="2" t="str">
        <f t="shared" si="110"/>
        <v>105317851</v>
      </c>
      <c r="J1461" s="2">
        <f t="shared" si="111"/>
        <v>115.2</v>
      </c>
      <c r="K1461" s="2" t="str">
        <f t="shared" si="112"/>
        <v>-0.6 ± 0.3</v>
      </c>
      <c r="L1461" s="2">
        <f t="shared" si="113"/>
        <v>3.5000000000000003E-2</v>
      </c>
      <c r="M1461" t="str">
        <f t="shared" si="114"/>
        <v>phosphatidylglycerophosphatase and protein-tyrosine phosphatase 1</v>
      </c>
    </row>
    <row r="1462" spans="1:13" x14ac:dyDescent="0.35">
      <c r="A1462" t="s">
        <v>4589</v>
      </c>
      <c r="B1462" s="2">
        <v>91.488193190000004</v>
      </c>
      <c r="C1462" s="2">
        <v>-0.62488848799999996</v>
      </c>
      <c r="D1462" s="2">
        <f>VLOOKUP(A1462,diploid!A:D,4,FALSE)</f>
        <v>0.30544592399999998</v>
      </c>
      <c r="E1462" s="2">
        <v>3.2958935000000002E-2</v>
      </c>
      <c r="F1462" s="3" t="s">
        <v>3902</v>
      </c>
      <c r="G1462" s="2" t="s">
        <v>9</v>
      </c>
      <c r="I1462" s="2" t="str">
        <f t="shared" si="110"/>
        <v>105342507</v>
      </c>
      <c r="J1462" s="2">
        <f t="shared" si="111"/>
        <v>91.5</v>
      </c>
      <c r="K1462" s="2" t="str">
        <f t="shared" si="112"/>
        <v>-0.6 ± 0.3</v>
      </c>
      <c r="L1462" s="2">
        <f t="shared" si="113"/>
        <v>3.3000000000000002E-2</v>
      </c>
      <c r="M1462" t="str">
        <f t="shared" si="114"/>
        <v>cell death abnormality protein 1</v>
      </c>
    </row>
    <row r="1463" spans="1:13" x14ac:dyDescent="0.35">
      <c r="A1463" t="s">
        <v>4587</v>
      </c>
      <c r="B1463" s="2">
        <v>163.06268589999999</v>
      </c>
      <c r="C1463" s="2">
        <v>-0.62510449800000001</v>
      </c>
      <c r="D1463" s="2">
        <f>VLOOKUP(A1463,diploid!A:D,4,FALSE)</f>
        <v>0.25447631100000001</v>
      </c>
      <c r="E1463" s="2">
        <v>1.6935089E-2</v>
      </c>
      <c r="F1463" s="3" t="s">
        <v>4588</v>
      </c>
      <c r="G1463" s="2" t="s">
        <v>9</v>
      </c>
      <c r="I1463" s="2" t="str">
        <f t="shared" si="110"/>
        <v>105342881</v>
      </c>
      <c r="J1463" s="2">
        <f t="shared" si="111"/>
        <v>163.1</v>
      </c>
      <c r="K1463" s="2" t="str">
        <f t="shared" si="112"/>
        <v>-0.6 ± 0.3</v>
      </c>
      <c r="L1463" s="2">
        <f t="shared" si="113"/>
        <v>1.7000000000000001E-2</v>
      </c>
      <c r="M1463" t="str">
        <f t="shared" si="114"/>
        <v>receptor-type tyrosine-protein phosphatase N2 isoform X1</v>
      </c>
    </row>
    <row r="1464" spans="1:13" x14ac:dyDescent="0.35">
      <c r="A1464" t="s">
        <v>4585</v>
      </c>
      <c r="B1464" s="2">
        <v>38.948182959999997</v>
      </c>
      <c r="C1464" s="2">
        <v>-0.62522729300000002</v>
      </c>
      <c r="D1464" s="2">
        <f>VLOOKUP(A1464,diploid!A:D,4,FALSE)</f>
        <v>0.23222974099999999</v>
      </c>
      <c r="E1464" s="2">
        <v>1.0756079E-2</v>
      </c>
      <c r="F1464" s="3" t="s">
        <v>4586</v>
      </c>
      <c r="G1464" s="2" t="s">
        <v>9</v>
      </c>
      <c r="I1464" s="2" t="str">
        <f t="shared" si="110"/>
        <v>105335872</v>
      </c>
      <c r="J1464" s="2">
        <f t="shared" si="111"/>
        <v>38.9</v>
      </c>
      <c r="K1464" s="2" t="str">
        <f t="shared" si="112"/>
        <v>-0.6 ± 0.2</v>
      </c>
      <c r="L1464" s="2">
        <f t="shared" si="113"/>
        <v>1.0999999999999999E-2</v>
      </c>
      <c r="M1464" t="str">
        <f t="shared" si="114"/>
        <v>transmembrane protein 232</v>
      </c>
    </row>
    <row r="1465" spans="1:13" x14ac:dyDescent="0.35">
      <c r="A1465" t="s">
        <v>4583</v>
      </c>
      <c r="B1465" s="2">
        <v>303.9545468</v>
      </c>
      <c r="C1465" s="2">
        <v>-0.62552161699999997</v>
      </c>
      <c r="D1465" s="2">
        <f>VLOOKUP(A1465,diploid!A:D,4,FALSE)</f>
        <v>0.24869740100000001</v>
      </c>
      <c r="E1465" s="2">
        <v>1.5090576E-2</v>
      </c>
      <c r="F1465" s="3" t="s">
        <v>4584</v>
      </c>
      <c r="G1465" s="2" t="s">
        <v>9</v>
      </c>
      <c r="I1465" s="2" t="str">
        <f t="shared" si="110"/>
        <v>105341532</v>
      </c>
      <c r="J1465" s="2">
        <f t="shared" si="111"/>
        <v>304</v>
      </c>
      <c r="K1465" s="2" t="str">
        <f t="shared" si="112"/>
        <v>-0.6 ± 0.2</v>
      </c>
      <c r="L1465" s="2">
        <f t="shared" si="113"/>
        <v>1.4999999999999999E-2</v>
      </c>
      <c r="M1465" t="str">
        <f t="shared" si="114"/>
        <v>ATP-dependent RNA helicase DDX1</v>
      </c>
    </row>
    <row r="1466" spans="1:13" x14ac:dyDescent="0.35">
      <c r="A1466" t="s">
        <v>4581</v>
      </c>
      <c r="B1466" s="2">
        <v>97.100416780000003</v>
      </c>
      <c r="C1466" s="2">
        <v>-0.62804898399999998</v>
      </c>
      <c r="D1466" s="2">
        <f>VLOOKUP(A1466,diploid!A:D,4,FALSE)</f>
        <v>0.22244719800000001</v>
      </c>
      <c r="E1466" s="2">
        <v>8.2359200000000007E-3</v>
      </c>
      <c r="F1466" s="3" t="s">
        <v>4582</v>
      </c>
      <c r="G1466" s="2" t="s">
        <v>9</v>
      </c>
      <c r="I1466" s="2" t="str">
        <f t="shared" si="110"/>
        <v>105333266</v>
      </c>
      <c r="J1466" s="2">
        <f t="shared" si="111"/>
        <v>97.1</v>
      </c>
      <c r="K1466" s="2" t="str">
        <f t="shared" si="112"/>
        <v>-0.6 ± 0.2</v>
      </c>
      <c r="L1466" s="2">
        <f t="shared" si="113"/>
        <v>8.0000000000000002E-3</v>
      </c>
      <c r="M1466" t="str">
        <f t="shared" si="114"/>
        <v>zinc finger MYND domain-containing protein 12</v>
      </c>
    </row>
    <row r="1467" spans="1:13" x14ac:dyDescent="0.35">
      <c r="A1467" t="s">
        <v>4579</v>
      </c>
      <c r="B1467" s="2">
        <v>256.2222041</v>
      </c>
      <c r="C1467" s="2">
        <v>-0.62810828399999996</v>
      </c>
      <c r="D1467" s="2">
        <f>VLOOKUP(A1467,diploid!A:D,4,FALSE)</f>
        <v>0.29578200599999999</v>
      </c>
      <c r="E1467" s="2">
        <v>2.8921602000000001E-2</v>
      </c>
      <c r="F1467" s="3" t="s">
        <v>4580</v>
      </c>
      <c r="G1467" s="2" t="s">
        <v>9</v>
      </c>
      <c r="I1467" s="2" t="str">
        <f t="shared" si="110"/>
        <v>105341240</v>
      </c>
      <c r="J1467" s="2">
        <f t="shared" si="111"/>
        <v>256.2</v>
      </c>
      <c r="K1467" s="2" t="str">
        <f t="shared" si="112"/>
        <v>-0.6 ± 0.3</v>
      </c>
      <c r="L1467" s="2">
        <f t="shared" si="113"/>
        <v>2.9000000000000001E-2</v>
      </c>
      <c r="M1467" t="str">
        <f t="shared" si="114"/>
        <v>lipoxygenase homology domain-containing protein 1 isoform X1</v>
      </c>
    </row>
    <row r="1468" spans="1:13" x14ac:dyDescent="0.35">
      <c r="A1468" t="s">
        <v>4577</v>
      </c>
      <c r="B1468" s="2">
        <v>81.118596139999994</v>
      </c>
      <c r="C1468" s="2">
        <v>-0.62844085999999999</v>
      </c>
      <c r="D1468" s="2">
        <f>VLOOKUP(A1468,diploid!A:D,4,FALSE)</f>
        <v>0.17414006000000001</v>
      </c>
      <c r="E1468" s="2">
        <v>1.2493129999999999E-3</v>
      </c>
      <c r="F1468" s="3" t="s">
        <v>4578</v>
      </c>
      <c r="G1468" s="2" t="s">
        <v>9</v>
      </c>
      <c r="I1468" s="2" t="str">
        <f t="shared" si="110"/>
        <v>105322936</v>
      </c>
      <c r="J1468" s="2">
        <f t="shared" si="111"/>
        <v>81.099999999999994</v>
      </c>
      <c r="K1468" s="2" t="str">
        <f t="shared" si="112"/>
        <v>-0.6 ± 0.2</v>
      </c>
      <c r="L1468" s="2">
        <f t="shared" si="113"/>
        <v>1E-3</v>
      </c>
      <c r="M1468" t="str">
        <f t="shared" si="114"/>
        <v>intraflagellar transport protein 57 homolog</v>
      </c>
    </row>
    <row r="1469" spans="1:13" x14ac:dyDescent="0.35">
      <c r="A1469" t="s">
        <v>4575</v>
      </c>
      <c r="B1469" s="2">
        <v>220.3431909</v>
      </c>
      <c r="C1469" s="2">
        <v>-0.62902737200000003</v>
      </c>
      <c r="D1469" s="2">
        <f>VLOOKUP(A1469,diploid!A:D,4,FALSE)</f>
        <v>0.225148397</v>
      </c>
      <c r="E1469" s="2">
        <v>8.6753720000000006E-3</v>
      </c>
      <c r="F1469" s="3" t="s">
        <v>4576</v>
      </c>
      <c r="G1469" s="2" t="s">
        <v>9</v>
      </c>
      <c r="I1469" s="2" t="str">
        <f t="shared" si="110"/>
        <v>105322443</v>
      </c>
      <c r="J1469" s="2">
        <f t="shared" si="111"/>
        <v>220.3</v>
      </c>
      <c r="K1469" s="2" t="str">
        <f t="shared" si="112"/>
        <v>-0.6 ± 0.2</v>
      </c>
      <c r="L1469" s="2">
        <f t="shared" si="113"/>
        <v>8.9999999999999993E-3</v>
      </c>
      <c r="M1469" t="str">
        <f t="shared" si="114"/>
        <v>ras GTPase-activating protein 1 isoform X1</v>
      </c>
    </row>
    <row r="1470" spans="1:13" x14ac:dyDescent="0.35">
      <c r="A1470" t="s">
        <v>4573</v>
      </c>
      <c r="B1470" s="2">
        <v>266.1311705</v>
      </c>
      <c r="C1470" s="2">
        <v>-0.62936132300000003</v>
      </c>
      <c r="D1470" s="2">
        <f>VLOOKUP(A1470,diploid!A:D,4,FALSE)</f>
        <v>0.201220855</v>
      </c>
      <c r="E1470" s="2">
        <v>4.1598939999999999E-3</v>
      </c>
      <c r="F1470" s="3" t="s">
        <v>4574</v>
      </c>
      <c r="G1470" s="2" t="s">
        <v>9</v>
      </c>
      <c r="I1470" s="2" t="str">
        <f t="shared" si="110"/>
        <v>105347202</v>
      </c>
      <c r="J1470" s="2">
        <f t="shared" si="111"/>
        <v>266.10000000000002</v>
      </c>
      <c r="K1470" s="2" t="str">
        <f t="shared" si="112"/>
        <v>-0.6 ± 0.2</v>
      </c>
      <c r="L1470" s="2">
        <f t="shared" si="113"/>
        <v>4.0000000000000001E-3</v>
      </c>
      <c r="M1470" t="str">
        <f t="shared" si="114"/>
        <v>dual 3'5'-cyclic-AMP and -GMP phosphodiesterase 11 isoform X2</v>
      </c>
    </row>
    <row r="1471" spans="1:13" x14ac:dyDescent="0.35">
      <c r="A1471" t="s">
        <v>4571</v>
      </c>
      <c r="B1471" s="2">
        <v>51.908197860000001</v>
      </c>
      <c r="C1471" s="2">
        <v>-0.62937138400000003</v>
      </c>
      <c r="D1471" s="2">
        <f>VLOOKUP(A1471,diploid!A:D,4,FALSE)</f>
        <v>0.18921781200000001</v>
      </c>
      <c r="E1471" s="2">
        <v>2.6318219999999998E-3</v>
      </c>
      <c r="F1471" s="3" t="s">
        <v>4572</v>
      </c>
      <c r="G1471" s="2" t="s">
        <v>9</v>
      </c>
      <c r="I1471" s="2" t="str">
        <f t="shared" si="110"/>
        <v>105340692</v>
      </c>
      <c r="J1471" s="2">
        <f t="shared" si="111"/>
        <v>51.9</v>
      </c>
      <c r="K1471" s="2" t="str">
        <f t="shared" si="112"/>
        <v>-0.6 ± 0.2</v>
      </c>
      <c r="L1471" s="2">
        <f t="shared" si="113"/>
        <v>3.0000000000000001E-3</v>
      </c>
      <c r="M1471" t="str">
        <f t="shared" si="114"/>
        <v>methionine synthase</v>
      </c>
    </row>
    <row r="1472" spans="1:13" x14ac:dyDescent="0.35">
      <c r="A1472" t="s">
        <v>4569</v>
      </c>
      <c r="B1472" s="2">
        <v>33.381260419999997</v>
      </c>
      <c r="C1472" s="2">
        <v>-0.62973279100000001</v>
      </c>
      <c r="D1472" s="2">
        <f>VLOOKUP(A1472,diploid!A:D,4,FALSE)</f>
        <v>0.17484829599999999</v>
      </c>
      <c r="E1472" s="2">
        <v>1.2644869999999999E-3</v>
      </c>
      <c r="F1472" s="3" t="s">
        <v>4570</v>
      </c>
      <c r="G1472" s="2" t="s">
        <v>9</v>
      </c>
      <c r="I1472" s="2" t="str">
        <f t="shared" si="110"/>
        <v>105325808</v>
      </c>
      <c r="J1472" s="2">
        <f t="shared" si="111"/>
        <v>33.4</v>
      </c>
      <c r="K1472" s="2" t="str">
        <f t="shared" si="112"/>
        <v>-0.6 ± 0.2</v>
      </c>
      <c r="L1472" s="2">
        <f t="shared" si="113"/>
        <v>1E-3</v>
      </c>
      <c r="M1472" t="str">
        <f t="shared" si="114"/>
        <v>sphingosine-1-phosphate lyase isoform X2</v>
      </c>
    </row>
    <row r="1473" spans="1:13" x14ac:dyDescent="0.35">
      <c r="A1473" t="s">
        <v>4567</v>
      </c>
      <c r="B1473" s="2">
        <v>45.420456080000001</v>
      </c>
      <c r="C1473" s="2">
        <v>-0.63041798199999999</v>
      </c>
      <c r="D1473" s="2">
        <f>VLOOKUP(A1473,diploid!A:D,4,FALSE)</f>
        <v>0.29820720699999997</v>
      </c>
      <c r="E1473" s="2">
        <v>2.9544345E-2</v>
      </c>
      <c r="F1473" s="3" t="s">
        <v>4568</v>
      </c>
      <c r="G1473" s="2" t="s">
        <v>9</v>
      </c>
      <c r="I1473" s="2" t="str">
        <f t="shared" si="110"/>
        <v>105344669</v>
      </c>
      <c r="J1473" s="2">
        <f t="shared" si="111"/>
        <v>45.4</v>
      </c>
      <c r="K1473" s="2" t="str">
        <f t="shared" si="112"/>
        <v>-0.6 ± 0.3</v>
      </c>
      <c r="L1473" s="2">
        <f t="shared" si="113"/>
        <v>0.03</v>
      </c>
      <c r="M1473" t="str">
        <f t="shared" si="114"/>
        <v>protein RRNAD1 isoform X1</v>
      </c>
    </row>
    <row r="1474" spans="1:13" x14ac:dyDescent="0.35">
      <c r="A1474" t="s">
        <v>4565</v>
      </c>
      <c r="B1474" s="2">
        <v>50.426524329999999</v>
      </c>
      <c r="C1474" s="2">
        <v>-0.63207945099999996</v>
      </c>
      <c r="D1474" s="2">
        <f>VLOOKUP(A1474,diploid!A:D,4,FALSE)</f>
        <v>0.36129029200000001</v>
      </c>
      <c r="E1474" s="2">
        <v>4.8359373999999997E-2</v>
      </c>
      <c r="F1474" s="3" t="s">
        <v>4566</v>
      </c>
      <c r="G1474" s="2" t="s">
        <v>9</v>
      </c>
      <c r="I1474" s="2" t="str">
        <f t="shared" si="110"/>
        <v>105336616</v>
      </c>
      <c r="J1474" s="2">
        <f t="shared" si="111"/>
        <v>50.4</v>
      </c>
      <c r="K1474" s="2" t="str">
        <f t="shared" si="112"/>
        <v>-0.6 ± 0.4</v>
      </c>
      <c r="L1474" s="2">
        <f t="shared" si="113"/>
        <v>4.8000000000000001E-2</v>
      </c>
      <c r="M1474" t="str">
        <f t="shared" si="114"/>
        <v>cell division cycle 7-related protein kinase</v>
      </c>
    </row>
    <row r="1475" spans="1:13" x14ac:dyDescent="0.35">
      <c r="A1475" t="s">
        <v>4564</v>
      </c>
      <c r="B1475" s="2">
        <v>116.68995649999999</v>
      </c>
      <c r="C1475" s="2">
        <v>-0.63323992600000001</v>
      </c>
      <c r="D1475" s="2">
        <f>VLOOKUP(A1475,diploid!A:D,4,FALSE)</f>
        <v>0.298634868</v>
      </c>
      <c r="E1475" s="2">
        <v>2.8615641000000001E-2</v>
      </c>
      <c r="F1475" s="3" t="s">
        <v>1411</v>
      </c>
      <c r="G1475" s="2" t="s">
        <v>9</v>
      </c>
      <c r="I1475" s="2" t="str">
        <f t="shared" ref="I1475:I1538" si="115">RIGHT(A1475,9)</f>
        <v>105348393</v>
      </c>
      <c r="J1475" s="2">
        <f t="shared" ref="J1475:J1538" si="116">ROUND(B1475,1)</f>
        <v>116.7</v>
      </c>
      <c r="K1475" s="2" t="str">
        <f t="shared" ref="K1475:K1538" si="117">ROUND(C1475,1) &amp; " ± " &amp; ROUND(D1475,1)</f>
        <v>-0.6 ± 0.3</v>
      </c>
      <c r="L1475" s="2">
        <f t="shared" ref="L1475:L1538" si="118">IF(E1475&lt;0.001,"&lt;0.001",ROUND(E1475,3))</f>
        <v>2.9000000000000001E-2</v>
      </c>
      <c r="M1475" t="str">
        <f t="shared" ref="M1475:M1538" si="119">F1475</f>
        <v>transient receptor potential cation channel subfamily M member-like 2</v>
      </c>
    </row>
    <row r="1476" spans="1:13" x14ac:dyDescent="0.35">
      <c r="A1476" t="s">
        <v>4562</v>
      </c>
      <c r="B1476" s="2">
        <v>317.76139490000003</v>
      </c>
      <c r="C1476" s="2">
        <v>-0.633503394</v>
      </c>
      <c r="D1476" s="2">
        <f>VLOOKUP(A1476,diploid!A:D,4,FALSE)</f>
        <v>0.321852217</v>
      </c>
      <c r="E1476" s="2">
        <v>3.5482947000000001E-2</v>
      </c>
      <c r="F1476" s="3" t="s">
        <v>4563</v>
      </c>
      <c r="G1476" s="2" t="s">
        <v>9</v>
      </c>
      <c r="I1476" s="2" t="str">
        <f t="shared" si="115"/>
        <v>105337588</v>
      </c>
      <c r="J1476" s="2">
        <f t="shared" si="116"/>
        <v>317.8</v>
      </c>
      <c r="K1476" s="2" t="str">
        <f t="shared" si="117"/>
        <v>-0.6 ± 0.3</v>
      </c>
      <c r="L1476" s="2">
        <f t="shared" si="118"/>
        <v>3.5000000000000003E-2</v>
      </c>
      <c r="M1476" t="str">
        <f t="shared" si="119"/>
        <v>E3 ubiquitin-protein ligase rnf213-alpha</v>
      </c>
    </row>
    <row r="1477" spans="1:13" x14ac:dyDescent="0.35">
      <c r="A1477" t="s">
        <v>4560</v>
      </c>
      <c r="B1477" s="2">
        <v>26.368833129999999</v>
      </c>
      <c r="C1477" s="2">
        <v>-0.634033018</v>
      </c>
      <c r="D1477" s="2">
        <f>VLOOKUP(A1477,diploid!A:D,4,FALSE)</f>
        <v>0.25068748299999999</v>
      </c>
      <c r="E1477" s="2">
        <v>1.4523072E-2</v>
      </c>
      <c r="F1477" s="3" t="s">
        <v>4561</v>
      </c>
      <c r="G1477" s="2" t="s">
        <v>9</v>
      </c>
      <c r="I1477" s="2" t="str">
        <f t="shared" si="115"/>
        <v>105328747</v>
      </c>
      <c r="J1477" s="2">
        <f t="shared" si="116"/>
        <v>26.4</v>
      </c>
      <c r="K1477" s="2" t="str">
        <f t="shared" si="117"/>
        <v>-0.6 ± 0.3</v>
      </c>
      <c r="L1477" s="2">
        <f t="shared" si="118"/>
        <v>1.4999999999999999E-2</v>
      </c>
      <c r="M1477" t="str">
        <f t="shared" si="119"/>
        <v>solute carrier family 23 member 2 isoform X2</v>
      </c>
    </row>
    <row r="1478" spans="1:13" x14ac:dyDescent="0.35">
      <c r="A1478" t="s">
        <v>4558</v>
      </c>
      <c r="B1478" s="2">
        <v>79.326984019999998</v>
      </c>
      <c r="C1478" s="2">
        <v>-0.63453942600000002</v>
      </c>
      <c r="D1478" s="2">
        <f>VLOOKUP(A1478,diploid!A:D,4,FALSE)</f>
        <v>0.316724424</v>
      </c>
      <c r="E1478" s="2">
        <v>3.4077450000000002E-2</v>
      </c>
      <c r="F1478" s="3" t="s">
        <v>4559</v>
      </c>
      <c r="G1478" s="2" t="s">
        <v>9</v>
      </c>
      <c r="I1478" s="2" t="str">
        <f t="shared" si="115"/>
        <v>105320015</v>
      </c>
      <c r="J1478" s="2">
        <f t="shared" si="116"/>
        <v>79.3</v>
      </c>
      <c r="K1478" s="2" t="str">
        <f t="shared" si="117"/>
        <v>-0.6 ± 0.3</v>
      </c>
      <c r="L1478" s="2">
        <f t="shared" si="118"/>
        <v>3.4000000000000002E-2</v>
      </c>
      <c r="M1478" t="str">
        <f t="shared" si="119"/>
        <v>UPF0691 protein C9orf116 homolog isoform X1</v>
      </c>
    </row>
    <row r="1479" spans="1:13" x14ac:dyDescent="0.35">
      <c r="A1479" t="s">
        <v>4557</v>
      </c>
      <c r="B1479" s="2">
        <v>8.9229414859999991</v>
      </c>
      <c r="C1479" s="2">
        <v>-0.63551903499999995</v>
      </c>
      <c r="D1479" s="2">
        <f>VLOOKUP(A1479,diploid!A:D,4,FALSE)</f>
        <v>0.34146520699999999</v>
      </c>
      <c r="E1479" s="2">
        <v>4.2504439999999998E-2</v>
      </c>
      <c r="F1479" s="3" t="s">
        <v>196</v>
      </c>
      <c r="G1479" s="2" t="s">
        <v>9</v>
      </c>
      <c r="I1479" s="2" t="str">
        <f t="shared" si="115"/>
        <v>105322132</v>
      </c>
      <c r="J1479" s="2">
        <f t="shared" si="116"/>
        <v>8.9</v>
      </c>
      <c r="K1479" s="2" t="str">
        <f t="shared" si="117"/>
        <v>-0.6 ± 0.3</v>
      </c>
      <c r="L1479" s="2">
        <f t="shared" si="118"/>
        <v>4.2999999999999997E-2</v>
      </c>
      <c r="M1479" t="str">
        <f t="shared" si="119"/>
        <v>protein ABHD14A</v>
      </c>
    </row>
    <row r="1480" spans="1:13" x14ac:dyDescent="0.35">
      <c r="A1480" t="s">
        <v>4556</v>
      </c>
      <c r="B1480" s="2">
        <v>91.703710200000003</v>
      </c>
      <c r="C1480" s="2">
        <v>-0.63575345999999999</v>
      </c>
      <c r="D1480" s="2">
        <f>VLOOKUP(A1480,diploid!A:D,4,FALSE)</f>
        <v>0.26664729300000001</v>
      </c>
      <c r="E1480" s="2">
        <v>1.8675230000000001E-2</v>
      </c>
      <c r="F1480" s="3" t="s">
        <v>1850</v>
      </c>
      <c r="G1480" s="2" t="s">
        <v>9</v>
      </c>
      <c r="I1480" s="2" t="str">
        <f t="shared" si="115"/>
        <v>105317144</v>
      </c>
      <c r="J1480" s="2">
        <f t="shared" si="116"/>
        <v>91.7</v>
      </c>
      <c r="K1480" s="2" t="str">
        <f t="shared" si="117"/>
        <v>-0.6 ± 0.3</v>
      </c>
      <c r="L1480" s="2">
        <f t="shared" si="118"/>
        <v>1.9E-2</v>
      </c>
      <c r="M1480" t="str">
        <f t="shared" si="119"/>
        <v>multiple epidermal growth factor-like domains protein 6</v>
      </c>
    </row>
    <row r="1481" spans="1:13" x14ac:dyDescent="0.35">
      <c r="A1481" t="s">
        <v>4554</v>
      </c>
      <c r="B1481" s="2">
        <v>17.728222110000001</v>
      </c>
      <c r="C1481" s="2">
        <v>-0.63576977000000001</v>
      </c>
      <c r="D1481" s="2">
        <f>VLOOKUP(A1481,diploid!A:D,4,FALSE)</f>
        <v>0.237987227</v>
      </c>
      <c r="E1481" s="2">
        <v>1.1179367000000001E-2</v>
      </c>
      <c r="F1481" s="3" t="s">
        <v>4555</v>
      </c>
      <c r="G1481" s="2" t="s">
        <v>9</v>
      </c>
      <c r="I1481" s="2" t="str">
        <f t="shared" si="115"/>
        <v>105317354</v>
      </c>
      <c r="J1481" s="2">
        <f t="shared" si="116"/>
        <v>17.7</v>
      </c>
      <c r="K1481" s="2" t="str">
        <f t="shared" si="117"/>
        <v>-0.6 ± 0.2</v>
      </c>
      <c r="L1481" s="2">
        <f t="shared" si="118"/>
        <v>1.0999999999999999E-2</v>
      </c>
      <c r="M1481" t="str">
        <f t="shared" si="119"/>
        <v>regulator of MON1-CCZ1 complex</v>
      </c>
    </row>
    <row r="1482" spans="1:13" x14ac:dyDescent="0.35">
      <c r="A1482" t="s">
        <v>4552</v>
      </c>
      <c r="B1482" s="2">
        <v>38.642041929999998</v>
      </c>
      <c r="C1482" s="2">
        <v>-0.63717692299999995</v>
      </c>
      <c r="D1482" s="2">
        <f>VLOOKUP(A1482,diploid!A:D,4,FALSE)</f>
        <v>0.238312618</v>
      </c>
      <c r="E1482" s="2">
        <v>1.0963423999999999E-2</v>
      </c>
      <c r="F1482" s="3" t="s">
        <v>4553</v>
      </c>
      <c r="G1482" s="2" t="s">
        <v>9</v>
      </c>
      <c r="I1482" s="2" t="str">
        <f t="shared" si="115"/>
        <v>105348419</v>
      </c>
      <c r="J1482" s="2">
        <f t="shared" si="116"/>
        <v>38.6</v>
      </c>
      <c r="K1482" s="2" t="str">
        <f t="shared" si="117"/>
        <v>-0.6 ± 0.2</v>
      </c>
      <c r="L1482" s="2">
        <f t="shared" si="118"/>
        <v>1.0999999999999999E-2</v>
      </c>
      <c r="M1482" t="str">
        <f t="shared" si="119"/>
        <v>kinesin-like protein klp-3</v>
      </c>
    </row>
    <row r="1483" spans="1:13" x14ac:dyDescent="0.35">
      <c r="A1483" t="s">
        <v>4550</v>
      </c>
      <c r="B1483" s="2">
        <v>29.178157209999998</v>
      </c>
      <c r="C1483" s="2">
        <v>-0.63764271299999997</v>
      </c>
      <c r="D1483" s="2">
        <f>VLOOKUP(A1483,diploid!A:D,4,FALSE)</f>
        <v>0.31304198500000002</v>
      </c>
      <c r="E1483" s="2">
        <v>3.2670677000000002E-2</v>
      </c>
      <c r="F1483" s="3" t="s">
        <v>4551</v>
      </c>
      <c r="G1483" s="2" t="s">
        <v>9</v>
      </c>
      <c r="I1483" s="2" t="str">
        <f t="shared" si="115"/>
        <v>105335008</v>
      </c>
      <c r="J1483" s="2">
        <f t="shared" si="116"/>
        <v>29.2</v>
      </c>
      <c r="K1483" s="2" t="str">
        <f t="shared" si="117"/>
        <v>-0.6 ± 0.3</v>
      </c>
      <c r="L1483" s="2">
        <f t="shared" si="118"/>
        <v>3.3000000000000002E-2</v>
      </c>
      <c r="M1483" t="str">
        <f t="shared" si="119"/>
        <v>ATP-dependent zinc metalloprotease YME1L1</v>
      </c>
    </row>
    <row r="1484" spans="1:13" x14ac:dyDescent="0.35">
      <c r="A1484" t="s">
        <v>4549</v>
      </c>
      <c r="B1484" s="2">
        <v>22.800412510000001</v>
      </c>
      <c r="C1484" s="2">
        <v>-0.63766483600000001</v>
      </c>
      <c r="D1484" s="2">
        <f>VLOOKUP(A1484,diploid!A:D,4,FALSE)</f>
        <v>0.33109112499999999</v>
      </c>
      <c r="E1484" s="2">
        <v>3.8065331000000001E-2</v>
      </c>
      <c r="F1484" s="3" t="s">
        <v>3000</v>
      </c>
      <c r="G1484" s="2" t="s">
        <v>9</v>
      </c>
      <c r="I1484" s="2" t="str">
        <f t="shared" si="115"/>
        <v>105344175</v>
      </c>
      <c r="J1484" s="2">
        <f t="shared" si="116"/>
        <v>22.8</v>
      </c>
      <c r="K1484" s="2" t="str">
        <f t="shared" si="117"/>
        <v>-0.6 ± 0.3</v>
      </c>
      <c r="L1484" s="2">
        <f t="shared" si="118"/>
        <v>3.7999999999999999E-2</v>
      </c>
      <c r="M1484" t="str">
        <f t="shared" si="119"/>
        <v>toll-like receptor 6</v>
      </c>
    </row>
    <row r="1485" spans="1:13" x14ac:dyDescent="0.35">
      <c r="A1485" t="s">
        <v>4547</v>
      </c>
      <c r="B1485" s="2">
        <v>34.409847769999999</v>
      </c>
      <c r="C1485" s="2">
        <v>-0.63777041000000001</v>
      </c>
      <c r="D1485" s="2">
        <f>VLOOKUP(A1485,diploid!A:D,4,FALSE)</f>
        <v>0.36981708899999999</v>
      </c>
      <c r="E1485" s="2">
        <v>4.9233634999999998E-2</v>
      </c>
      <c r="F1485" s="3" t="s">
        <v>4548</v>
      </c>
      <c r="G1485" s="2" t="s">
        <v>9</v>
      </c>
      <c r="I1485" s="2" t="str">
        <f t="shared" si="115"/>
        <v>105342554</v>
      </c>
      <c r="J1485" s="2">
        <f t="shared" si="116"/>
        <v>34.4</v>
      </c>
      <c r="K1485" s="2" t="str">
        <f t="shared" si="117"/>
        <v>-0.6 ± 0.4</v>
      </c>
      <c r="L1485" s="2">
        <f t="shared" si="118"/>
        <v>4.9000000000000002E-2</v>
      </c>
      <c r="M1485" t="str">
        <f t="shared" si="119"/>
        <v>protein NEDD1 isoform X2</v>
      </c>
    </row>
    <row r="1486" spans="1:13" x14ac:dyDescent="0.35">
      <c r="A1486" t="s">
        <v>4546</v>
      </c>
      <c r="B1486" s="2">
        <v>100.1336776</v>
      </c>
      <c r="C1486" s="2">
        <v>-0.63789758799999996</v>
      </c>
      <c r="D1486" s="2">
        <f>VLOOKUP(A1486,diploid!A:D,4,FALSE)</f>
        <v>0.17999817700000001</v>
      </c>
      <c r="E1486" s="2">
        <v>1.4591280000000001E-3</v>
      </c>
      <c r="F1486" s="3" t="s">
        <v>2828</v>
      </c>
      <c r="G1486" s="2" t="s">
        <v>9</v>
      </c>
      <c r="I1486" s="2" t="str">
        <f t="shared" si="115"/>
        <v>105335334</v>
      </c>
      <c r="J1486" s="2">
        <f t="shared" si="116"/>
        <v>100.1</v>
      </c>
      <c r="K1486" s="2" t="str">
        <f t="shared" si="117"/>
        <v>-0.6 ± 0.2</v>
      </c>
      <c r="L1486" s="2">
        <f t="shared" si="118"/>
        <v>1E-3</v>
      </c>
      <c r="M1486" t="str">
        <f t="shared" si="119"/>
        <v>sushi von Willebrand factor type A EGF and pentraxin domain-containing protein 1</v>
      </c>
    </row>
    <row r="1487" spans="1:13" x14ac:dyDescent="0.35">
      <c r="A1487" t="s">
        <v>4544</v>
      </c>
      <c r="B1487" s="2">
        <v>111.2402021</v>
      </c>
      <c r="C1487" s="2">
        <v>-0.63960503999999996</v>
      </c>
      <c r="D1487" s="2">
        <f>VLOOKUP(A1487,diploid!A:D,4,FALSE)</f>
        <v>0.196103685</v>
      </c>
      <c r="E1487" s="2">
        <v>3.008269E-3</v>
      </c>
      <c r="F1487" s="3" t="s">
        <v>4545</v>
      </c>
      <c r="G1487" s="2" t="s">
        <v>9</v>
      </c>
      <c r="I1487" s="2" t="str">
        <f t="shared" si="115"/>
        <v>105335062</v>
      </c>
      <c r="J1487" s="2">
        <f t="shared" si="116"/>
        <v>111.2</v>
      </c>
      <c r="K1487" s="2" t="str">
        <f t="shared" si="117"/>
        <v>-0.6 ± 0.2</v>
      </c>
      <c r="L1487" s="2">
        <f t="shared" si="118"/>
        <v>3.0000000000000001E-3</v>
      </c>
      <c r="M1487" t="str">
        <f t="shared" si="119"/>
        <v>copine-8 isoform X2</v>
      </c>
    </row>
    <row r="1488" spans="1:13" x14ac:dyDescent="0.35">
      <c r="A1488" t="s">
        <v>4542</v>
      </c>
      <c r="B1488" s="2">
        <v>37.328787920000003</v>
      </c>
      <c r="C1488" s="2">
        <v>-0.64045494700000005</v>
      </c>
      <c r="D1488" s="2">
        <f>VLOOKUP(A1488,diploid!A:D,4,FALSE)</f>
        <v>0.19670151</v>
      </c>
      <c r="E1488" s="2">
        <v>3.0790269999999998E-3</v>
      </c>
      <c r="F1488" s="3" t="s">
        <v>4543</v>
      </c>
      <c r="G1488" s="2" t="s">
        <v>9</v>
      </c>
      <c r="I1488" s="2" t="str">
        <f t="shared" si="115"/>
        <v>105334156</v>
      </c>
      <c r="J1488" s="2">
        <f t="shared" si="116"/>
        <v>37.299999999999997</v>
      </c>
      <c r="K1488" s="2" t="str">
        <f t="shared" si="117"/>
        <v>-0.6 ± 0.2</v>
      </c>
      <c r="L1488" s="2">
        <f t="shared" si="118"/>
        <v>3.0000000000000001E-3</v>
      </c>
      <c r="M1488" t="str">
        <f t="shared" si="119"/>
        <v>zinc finger protein 502</v>
      </c>
    </row>
    <row r="1489" spans="1:13" x14ac:dyDescent="0.35">
      <c r="A1489" t="s">
        <v>4540</v>
      </c>
      <c r="B1489" s="2">
        <v>66.98450631</v>
      </c>
      <c r="C1489" s="2">
        <v>-0.64124227199999995</v>
      </c>
      <c r="D1489" s="2">
        <f>VLOOKUP(A1489,diploid!A:D,4,FALSE)</f>
        <v>0.23187247699999999</v>
      </c>
      <c r="E1489" s="2">
        <v>8.9549209999999994E-3</v>
      </c>
      <c r="F1489" s="3" t="s">
        <v>4541</v>
      </c>
      <c r="G1489" s="2" t="s">
        <v>9</v>
      </c>
      <c r="I1489" s="2" t="str">
        <f t="shared" si="115"/>
        <v>105337635</v>
      </c>
      <c r="J1489" s="2">
        <f t="shared" si="116"/>
        <v>67</v>
      </c>
      <c r="K1489" s="2" t="str">
        <f t="shared" si="117"/>
        <v>-0.6 ± 0.2</v>
      </c>
      <c r="L1489" s="2">
        <f t="shared" si="118"/>
        <v>8.9999999999999993E-3</v>
      </c>
      <c r="M1489" t="str">
        <f t="shared" si="119"/>
        <v>protein still life isoforms C/SIF type 2</v>
      </c>
    </row>
    <row r="1490" spans="1:13" x14ac:dyDescent="0.35">
      <c r="A1490" t="s">
        <v>4538</v>
      </c>
      <c r="B1490" s="2">
        <v>55.760010940000001</v>
      </c>
      <c r="C1490" s="2">
        <v>-0.64137522999999996</v>
      </c>
      <c r="D1490" s="2">
        <f>VLOOKUP(A1490,diploid!A:D,4,FALSE)</f>
        <v>0.22519444</v>
      </c>
      <c r="E1490" s="2">
        <v>7.5502599999999996E-3</v>
      </c>
      <c r="F1490" s="3" t="s">
        <v>4539</v>
      </c>
      <c r="G1490" s="2" t="s">
        <v>9</v>
      </c>
      <c r="I1490" s="2" t="str">
        <f t="shared" si="115"/>
        <v>105340319</v>
      </c>
      <c r="J1490" s="2">
        <f t="shared" si="116"/>
        <v>55.8</v>
      </c>
      <c r="K1490" s="2" t="str">
        <f t="shared" si="117"/>
        <v>-0.6 ± 0.2</v>
      </c>
      <c r="L1490" s="2">
        <f t="shared" si="118"/>
        <v>8.0000000000000002E-3</v>
      </c>
      <c r="M1490" t="str">
        <f t="shared" si="119"/>
        <v>ELKS/Rab6-interacting/CAST family member 1</v>
      </c>
    </row>
    <row r="1491" spans="1:13" x14ac:dyDescent="0.35">
      <c r="A1491" t="s">
        <v>4536</v>
      </c>
      <c r="B1491" s="2">
        <v>17.49169118</v>
      </c>
      <c r="C1491" s="2">
        <v>-0.64269604599999997</v>
      </c>
      <c r="D1491" s="2">
        <f>VLOOKUP(A1491,diploid!A:D,4,FALSE)</f>
        <v>0.30857848100000002</v>
      </c>
      <c r="E1491" s="2">
        <v>3.0319115000000001E-2</v>
      </c>
      <c r="F1491" s="3" t="s">
        <v>4537</v>
      </c>
      <c r="G1491" s="2" t="s">
        <v>9</v>
      </c>
      <c r="I1491" s="2" t="str">
        <f t="shared" si="115"/>
        <v>105326817</v>
      </c>
      <c r="J1491" s="2">
        <f t="shared" si="116"/>
        <v>17.5</v>
      </c>
      <c r="K1491" s="2" t="str">
        <f t="shared" si="117"/>
        <v>-0.6 ± 0.3</v>
      </c>
      <c r="L1491" s="2">
        <f t="shared" si="118"/>
        <v>0.03</v>
      </c>
      <c r="M1491" t="str">
        <f t="shared" si="119"/>
        <v>NAD(P)H-hydrate epimerase</v>
      </c>
    </row>
    <row r="1492" spans="1:13" x14ac:dyDescent="0.35">
      <c r="A1492" t="s">
        <v>4535</v>
      </c>
      <c r="B1492" s="2">
        <v>112.3217818</v>
      </c>
      <c r="C1492" s="2">
        <v>-0.64281873499999997</v>
      </c>
      <c r="D1492" s="2">
        <f>VLOOKUP(A1492,diploid!A:D,4,FALSE)</f>
        <v>0.24673126200000001</v>
      </c>
      <c r="E1492" s="2">
        <v>1.2235139000000001E-2</v>
      </c>
      <c r="F1492" s="3" t="s">
        <v>4022</v>
      </c>
      <c r="G1492" s="2" t="s">
        <v>9</v>
      </c>
      <c r="I1492" s="2" t="str">
        <f t="shared" si="115"/>
        <v>105330144</v>
      </c>
      <c r="J1492" s="2">
        <f t="shared" si="116"/>
        <v>112.3</v>
      </c>
      <c r="K1492" s="2" t="str">
        <f t="shared" si="117"/>
        <v>-0.6 ± 0.2</v>
      </c>
      <c r="L1492" s="2">
        <f t="shared" si="118"/>
        <v>1.2E-2</v>
      </c>
      <c r="M1492" t="str">
        <f t="shared" si="119"/>
        <v>MFS-type transporter SLC18B1 isoform X2</v>
      </c>
    </row>
    <row r="1493" spans="1:13" x14ac:dyDescent="0.35">
      <c r="A1493" t="s">
        <v>4533</v>
      </c>
      <c r="B1493" s="2">
        <v>18.580862629999999</v>
      </c>
      <c r="C1493" s="2">
        <v>-0.64302887500000006</v>
      </c>
      <c r="D1493" s="2">
        <f>VLOOKUP(A1493,diploid!A:D,4,FALSE)</f>
        <v>0.30569406599999999</v>
      </c>
      <c r="E1493" s="2">
        <v>2.9482192000000001E-2</v>
      </c>
      <c r="F1493" s="3" t="s">
        <v>4534</v>
      </c>
      <c r="G1493" s="2" t="s">
        <v>9</v>
      </c>
      <c r="I1493" s="2" t="str">
        <f t="shared" si="115"/>
        <v>105326469</v>
      </c>
      <c r="J1493" s="2">
        <f t="shared" si="116"/>
        <v>18.600000000000001</v>
      </c>
      <c r="K1493" s="2" t="str">
        <f t="shared" si="117"/>
        <v>-0.6 ± 0.3</v>
      </c>
      <c r="L1493" s="2">
        <f t="shared" si="118"/>
        <v>2.9000000000000001E-2</v>
      </c>
      <c r="M1493" t="str">
        <f t="shared" si="119"/>
        <v>cholecystokinin receptor type A</v>
      </c>
    </row>
    <row r="1494" spans="1:13" x14ac:dyDescent="0.35">
      <c r="A1494" t="s">
        <v>4531</v>
      </c>
      <c r="B1494" s="2">
        <v>125.6663389</v>
      </c>
      <c r="C1494" s="2">
        <v>-0.64340978999999998</v>
      </c>
      <c r="D1494" s="2">
        <f>VLOOKUP(A1494,diploid!A:D,4,FALSE)</f>
        <v>0.21122854699999999</v>
      </c>
      <c r="E1494" s="2">
        <v>4.8548109999999997E-3</v>
      </c>
      <c r="F1494" s="3" t="s">
        <v>4532</v>
      </c>
      <c r="G1494" s="2" t="s">
        <v>9</v>
      </c>
      <c r="I1494" s="2" t="str">
        <f t="shared" si="115"/>
        <v>105343065</v>
      </c>
      <c r="J1494" s="2">
        <f t="shared" si="116"/>
        <v>125.7</v>
      </c>
      <c r="K1494" s="2" t="str">
        <f t="shared" si="117"/>
        <v>-0.6 ± 0.2</v>
      </c>
      <c r="L1494" s="2">
        <f t="shared" si="118"/>
        <v>5.0000000000000001E-3</v>
      </c>
      <c r="M1494" t="str">
        <f t="shared" si="119"/>
        <v>E3 ubiquitin-protein ligase NEURL1B isoform X1</v>
      </c>
    </row>
    <row r="1495" spans="1:13" x14ac:dyDescent="0.35">
      <c r="A1495" t="s">
        <v>4530</v>
      </c>
      <c r="B1495" s="2">
        <v>77.534986090000004</v>
      </c>
      <c r="C1495" s="2">
        <v>-0.64430023999999997</v>
      </c>
      <c r="D1495" s="2">
        <f>VLOOKUP(A1495,diploid!A:D,4,FALSE)</f>
        <v>0.16453694299999999</v>
      </c>
      <c r="E1495" s="2">
        <v>4.81931E-4</v>
      </c>
      <c r="F1495" s="3" t="s">
        <v>1871</v>
      </c>
      <c r="G1495" s="2" t="s">
        <v>9</v>
      </c>
      <c r="I1495" s="2" t="str">
        <f t="shared" si="115"/>
        <v>105320798</v>
      </c>
      <c r="J1495" s="2">
        <f t="shared" si="116"/>
        <v>77.5</v>
      </c>
      <c r="K1495" s="2" t="str">
        <f t="shared" si="117"/>
        <v>-0.6 ± 0.2</v>
      </c>
      <c r="L1495" s="2" t="str">
        <f t="shared" si="118"/>
        <v>&lt;0.001</v>
      </c>
      <c r="M1495" t="str">
        <f t="shared" si="119"/>
        <v>trichohyalin isoform X1</v>
      </c>
    </row>
    <row r="1496" spans="1:13" x14ac:dyDescent="0.35">
      <c r="A1496" t="s">
        <v>4528</v>
      </c>
      <c r="B1496" s="2">
        <v>99.643297820000001</v>
      </c>
      <c r="C1496" s="2">
        <v>-0.64473132200000005</v>
      </c>
      <c r="D1496" s="2">
        <f>VLOOKUP(A1496,diploid!A:D,4,FALSE)</f>
        <v>0.276690716</v>
      </c>
      <c r="E1496" s="2">
        <v>2.0074656E-2</v>
      </c>
      <c r="F1496" s="3" t="s">
        <v>4529</v>
      </c>
      <c r="G1496" s="2" t="s">
        <v>9</v>
      </c>
      <c r="I1496" s="2" t="str">
        <f t="shared" si="115"/>
        <v>105317340</v>
      </c>
      <c r="J1496" s="2">
        <f t="shared" si="116"/>
        <v>99.6</v>
      </c>
      <c r="K1496" s="2" t="str">
        <f t="shared" si="117"/>
        <v>-0.6 ± 0.3</v>
      </c>
      <c r="L1496" s="2">
        <f t="shared" si="118"/>
        <v>0.02</v>
      </c>
      <c r="M1496" t="str">
        <f t="shared" si="119"/>
        <v>transmembrane protein 231</v>
      </c>
    </row>
    <row r="1497" spans="1:13" x14ac:dyDescent="0.35">
      <c r="A1497" t="s">
        <v>4526</v>
      </c>
      <c r="B1497" s="2">
        <v>105.3558996</v>
      </c>
      <c r="C1497" s="2">
        <v>-0.64480990000000005</v>
      </c>
      <c r="D1497" s="2">
        <f>VLOOKUP(A1497,diploid!A:D,4,FALSE)</f>
        <v>0.212999729</v>
      </c>
      <c r="E1497" s="2">
        <v>5.0686519999999999E-3</v>
      </c>
      <c r="F1497" s="3" t="s">
        <v>4527</v>
      </c>
      <c r="G1497" s="2" t="s">
        <v>9</v>
      </c>
      <c r="I1497" s="2" t="str">
        <f t="shared" si="115"/>
        <v>117693031</v>
      </c>
      <c r="J1497" s="2">
        <f t="shared" si="116"/>
        <v>105.4</v>
      </c>
      <c r="K1497" s="2" t="str">
        <f t="shared" si="117"/>
        <v>-0.6 ± 0.2</v>
      </c>
      <c r="L1497" s="2">
        <f t="shared" si="118"/>
        <v>5.0000000000000001E-3</v>
      </c>
      <c r="M1497" t="str">
        <f t="shared" si="119"/>
        <v>WD repeat-containing protein 97-like</v>
      </c>
    </row>
    <row r="1498" spans="1:13" x14ac:dyDescent="0.35">
      <c r="A1498" t="s">
        <v>4524</v>
      </c>
      <c r="B1498" s="2">
        <v>50.771908689999997</v>
      </c>
      <c r="C1498" s="2">
        <v>-0.64508333399999995</v>
      </c>
      <c r="D1498" s="2">
        <f>VLOOKUP(A1498,diploid!A:D,4,FALSE)</f>
        <v>0.266054764</v>
      </c>
      <c r="E1498" s="2">
        <v>1.7164868E-2</v>
      </c>
      <c r="F1498" s="3" t="s">
        <v>4525</v>
      </c>
      <c r="G1498" s="2" t="s">
        <v>9</v>
      </c>
      <c r="I1498" s="2" t="str">
        <f t="shared" si="115"/>
        <v>105320553</v>
      </c>
      <c r="J1498" s="2">
        <f t="shared" si="116"/>
        <v>50.8</v>
      </c>
      <c r="K1498" s="2" t="str">
        <f t="shared" si="117"/>
        <v>-0.6 ± 0.3</v>
      </c>
      <c r="L1498" s="2">
        <f t="shared" si="118"/>
        <v>1.7000000000000001E-2</v>
      </c>
      <c r="M1498" t="str">
        <f t="shared" si="119"/>
        <v>S-crystallin SL11</v>
      </c>
    </row>
    <row r="1499" spans="1:13" x14ac:dyDescent="0.35">
      <c r="A1499" t="s">
        <v>4522</v>
      </c>
      <c r="B1499" s="2">
        <v>92.320495879999996</v>
      </c>
      <c r="C1499" s="2">
        <v>-0.64614195600000002</v>
      </c>
      <c r="D1499" s="2">
        <f>VLOOKUP(A1499,diploid!A:D,4,FALSE)</f>
        <v>0.34976761299999998</v>
      </c>
      <c r="E1499" s="2">
        <v>4.0909823999999997E-2</v>
      </c>
      <c r="F1499" s="3" t="s">
        <v>4523</v>
      </c>
      <c r="G1499" s="2" t="s">
        <v>9</v>
      </c>
      <c r="I1499" s="2" t="str">
        <f t="shared" si="115"/>
        <v>105320113</v>
      </c>
      <c r="J1499" s="2">
        <f t="shared" si="116"/>
        <v>92.3</v>
      </c>
      <c r="K1499" s="2" t="str">
        <f t="shared" si="117"/>
        <v>-0.6 ± 0.3</v>
      </c>
      <c r="L1499" s="2">
        <f t="shared" si="118"/>
        <v>4.1000000000000002E-2</v>
      </c>
      <c r="M1499" t="str">
        <f t="shared" si="119"/>
        <v>rap guanine nucleotide exchange factor 4 isoform X4</v>
      </c>
    </row>
    <row r="1500" spans="1:13" x14ac:dyDescent="0.35">
      <c r="A1500" t="s">
        <v>4520</v>
      </c>
      <c r="B1500" s="2">
        <v>75.966430430000003</v>
      </c>
      <c r="C1500" s="2">
        <v>-0.64665933099999995</v>
      </c>
      <c r="D1500" s="2">
        <f>VLOOKUP(A1500,diploid!A:D,4,FALSE)</f>
        <v>0.23041268000000001</v>
      </c>
      <c r="E1500" s="2">
        <v>8.1783919999999996E-3</v>
      </c>
      <c r="F1500" s="3" t="s">
        <v>4521</v>
      </c>
      <c r="G1500" s="2" t="s">
        <v>9</v>
      </c>
      <c r="I1500" s="2" t="str">
        <f t="shared" si="115"/>
        <v>105334761</v>
      </c>
      <c r="J1500" s="2">
        <f t="shared" si="116"/>
        <v>76</v>
      </c>
      <c r="K1500" s="2" t="str">
        <f t="shared" si="117"/>
        <v>-0.6 ± 0.2</v>
      </c>
      <c r="L1500" s="2">
        <f t="shared" si="118"/>
        <v>8.0000000000000002E-3</v>
      </c>
      <c r="M1500" t="str">
        <f t="shared" si="119"/>
        <v>ubiquitin carboxyl-terminal hydrolase 22 isoform X1</v>
      </c>
    </row>
    <row r="1501" spans="1:13" x14ac:dyDescent="0.35">
      <c r="A1501" t="s">
        <v>4518</v>
      </c>
      <c r="B1501" s="2">
        <v>127.90319460000001</v>
      </c>
      <c r="C1501" s="2">
        <v>-0.64690470899999997</v>
      </c>
      <c r="D1501" s="2">
        <f>VLOOKUP(A1501,diploid!A:D,4,FALSE)</f>
        <v>0.18454880200000001</v>
      </c>
      <c r="E1501" s="2">
        <v>1.580075E-3</v>
      </c>
      <c r="F1501" s="3" t="s">
        <v>4519</v>
      </c>
      <c r="G1501" s="2" t="s">
        <v>9</v>
      </c>
      <c r="I1501" s="2" t="str">
        <f t="shared" si="115"/>
        <v>105325275</v>
      </c>
      <c r="J1501" s="2">
        <f t="shared" si="116"/>
        <v>127.9</v>
      </c>
      <c r="K1501" s="2" t="str">
        <f t="shared" si="117"/>
        <v>-0.6 ± 0.2</v>
      </c>
      <c r="L1501" s="2">
        <f t="shared" si="118"/>
        <v>2E-3</v>
      </c>
      <c r="M1501" t="str">
        <f t="shared" si="119"/>
        <v>trichohyalin isoform X2</v>
      </c>
    </row>
    <row r="1502" spans="1:13" x14ac:dyDescent="0.35">
      <c r="A1502" t="s">
        <v>4516</v>
      </c>
      <c r="B1502" s="2">
        <v>50.221858699999999</v>
      </c>
      <c r="C1502" s="2">
        <v>-0.64736531200000003</v>
      </c>
      <c r="D1502" s="2">
        <f>VLOOKUP(A1502,diploid!A:D,4,FALSE)</f>
        <v>0.37640411000000001</v>
      </c>
      <c r="E1502" s="2">
        <v>4.8184750999999998E-2</v>
      </c>
      <c r="F1502" s="3" t="s">
        <v>4517</v>
      </c>
      <c r="G1502" s="2" t="s">
        <v>9</v>
      </c>
      <c r="I1502" s="2" t="str">
        <f t="shared" si="115"/>
        <v>105343648</v>
      </c>
      <c r="J1502" s="2">
        <f t="shared" si="116"/>
        <v>50.2</v>
      </c>
      <c r="K1502" s="2" t="str">
        <f t="shared" si="117"/>
        <v>-0.6 ± 0.4</v>
      </c>
      <c r="L1502" s="2">
        <f t="shared" si="118"/>
        <v>4.8000000000000001E-2</v>
      </c>
      <c r="M1502" t="str">
        <f t="shared" si="119"/>
        <v>isochorismatase domain-containing protein 1</v>
      </c>
    </row>
    <row r="1503" spans="1:13" x14ac:dyDescent="0.35">
      <c r="A1503" t="s">
        <v>4514</v>
      </c>
      <c r="B1503" s="2">
        <v>65.949990769999999</v>
      </c>
      <c r="C1503" s="2">
        <v>-0.64858149899999995</v>
      </c>
      <c r="D1503" s="2">
        <f>VLOOKUP(A1503,diploid!A:D,4,FALSE)</f>
        <v>0.375180246</v>
      </c>
      <c r="E1503" s="2">
        <v>4.7506198999999999E-2</v>
      </c>
      <c r="F1503" s="3" t="s">
        <v>4515</v>
      </c>
      <c r="G1503" s="2" t="s">
        <v>9</v>
      </c>
      <c r="I1503" s="2" t="str">
        <f t="shared" si="115"/>
        <v>105322953</v>
      </c>
      <c r="J1503" s="2">
        <f t="shared" si="116"/>
        <v>65.900000000000006</v>
      </c>
      <c r="K1503" s="2" t="str">
        <f t="shared" si="117"/>
        <v>-0.6 ± 0.4</v>
      </c>
      <c r="L1503" s="2">
        <f t="shared" si="118"/>
        <v>4.8000000000000001E-2</v>
      </c>
      <c r="M1503" t="str">
        <f t="shared" si="119"/>
        <v>glutamate-gated chloride channel alpha-like isoform X2</v>
      </c>
    </row>
    <row r="1504" spans="1:13" x14ac:dyDescent="0.35">
      <c r="A1504" t="s">
        <v>4512</v>
      </c>
      <c r="B1504" s="2">
        <v>20.696644989999999</v>
      </c>
      <c r="C1504" s="2">
        <v>-0.64863689199999996</v>
      </c>
      <c r="D1504" s="2">
        <f>VLOOKUP(A1504,diploid!A:D,4,FALSE)</f>
        <v>0.23687736000000001</v>
      </c>
      <c r="E1504" s="2">
        <v>9.3662970000000009E-3</v>
      </c>
      <c r="F1504" s="3" t="s">
        <v>4513</v>
      </c>
      <c r="G1504" s="2" t="s">
        <v>9</v>
      </c>
      <c r="I1504" s="2" t="str">
        <f t="shared" si="115"/>
        <v>105325493</v>
      </c>
      <c r="J1504" s="2">
        <f t="shared" si="116"/>
        <v>20.7</v>
      </c>
      <c r="K1504" s="2" t="str">
        <f t="shared" si="117"/>
        <v>-0.6 ± 0.2</v>
      </c>
      <c r="L1504" s="2">
        <f t="shared" si="118"/>
        <v>8.9999999999999993E-3</v>
      </c>
      <c r="M1504" t="str">
        <f t="shared" si="119"/>
        <v>liver carboxylesterase 4</v>
      </c>
    </row>
    <row r="1505" spans="1:13" x14ac:dyDescent="0.35">
      <c r="A1505" t="s">
        <v>4510</v>
      </c>
      <c r="B1505" s="2">
        <v>12.832921170000001</v>
      </c>
      <c r="C1505" s="2">
        <v>-0.64974676499999995</v>
      </c>
      <c r="D1505" s="2">
        <f>VLOOKUP(A1505,diploid!A:D,4,FALSE)</f>
        <v>0.25904195099999999</v>
      </c>
      <c r="E1505" s="2">
        <v>1.4926053E-2</v>
      </c>
      <c r="F1505" s="3" t="s">
        <v>4511</v>
      </c>
      <c r="G1505" s="2" t="s">
        <v>9</v>
      </c>
      <c r="I1505" s="2" t="str">
        <f t="shared" si="115"/>
        <v>105337663</v>
      </c>
      <c r="J1505" s="2">
        <f t="shared" si="116"/>
        <v>12.8</v>
      </c>
      <c r="K1505" s="2" t="str">
        <f t="shared" si="117"/>
        <v>-0.6 ± 0.3</v>
      </c>
      <c r="L1505" s="2">
        <f t="shared" si="118"/>
        <v>1.4999999999999999E-2</v>
      </c>
      <c r="M1505" t="str">
        <f t="shared" si="119"/>
        <v>myosin-9</v>
      </c>
    </row>
    <row r="1506" spans="1:13" x14ac:dyDescent="0.35">
      <c r="A1506" t="s">
        <v>4508</v>
      </c>
      <c r="B1506" s="2">
        <v>45.471998329999998</v>
      </c>
      <c r="C1506" s="2">
        <v>-0.65101061299999996</v>
      </c>
      <c r="D1506" s="2">
        <f>VLOOKUP(A1506,diploid!A:D,4,FALSE)</f>
        <v>0.210234962</v>
      </c>
      <c r="E1506" s="2">
        <v>4.3370400000000003E-3</v>
      </c>
      <c r="F1506" s="3" t="s">
        <v>4509</v>
      </c>
      <c r="G1506" s="2" t="s">
        <v>9</v>
      </c>
      <c r="I1506" s="2" t="str">
        <f t="shared" si="115"/>
        <v>105343130</v>
      </c>
      <c r="J1506" s="2">
        <f t="shared" si="116"/>
        <v>45.5</v>
      </c>
      <c r="K1506" s="2" t="str">
        <f t="shared" si="117"/>
        <v>-0.7 ± 0.2</v>
      </c>
      <c r="L1506" s="2">
        <f t="shared" si="118"/>
        <v>4.0000000000000001E-3</v>
      </c>
      <c r="M1506" t="str">
        <f t="shared" si="119"/>
        <v>transmembrane protein 222</v>
      </c>
    </row>
    <row r="1507" spans="1:13" x14ac:dyDescent="0.35">
      <c r="A1507" t="s">
        <v>4506</v>
      </c>
      <c r="B1507" s="2">
        <v>95.726117270000003</v>
      </c>
      <c r="C1507" s="2">
        <v>-0.65198744099999995</v>
      </c>
      <c r="D1507" s="2">
        <f>VLOOKUP(A1507,diploid!A:D,4,FALSE)</f>
        <v>0.207331618</v>
      </c>
      <c r="E1507" s="2">
        <v>3.8919459999999999E-3</v>
      </c>
      <c r="F1507" s="3" t="s">
        <v>4507</v>
      </c>
      <c r="G1507" s="2" t="s">
        <v>9</v>
      </c>
      <c r="I1507" s="2" t="str">
        <f t="shared" si="115"/>
        <v>105321875</v>
      </c>
      <c r="J1507" s="2">
        <f t="shared" si="116"/>
        <v>95.7</v>
      </c>
      <c r="K1507" s="2" t="str">
        <f t="shared" si="117"/>
        <v>-0.7 ± 0.2</v>
      </c>
      <c r="L1507" s="2">
        <f t="shared" si="118"/>
        <v>4.0000000000000001E-3</v>
      </c>
      <c r="M1507" t="str">
        <f t="shared" si="119"/>
        <v>transient receptor potential cation channel subfamily A member 1 isoform X2</v>
      </c>
    </row>
    <row r="1508" spans="1:13" x14ac:dyDescent="0.35">
      <c r="A1508" t="s">
        <v>4504</v>
      </c>
      <c r="B1508" s="2">
        <v>83.281609990000007</v>
      </c>
      <c r="C1508" s="2">
        <v>-0.65422914700000001</v>
      </c>
      <c r="D1508" s="2">
        <f>VLOOKUP(A1508,diploid!A:D,4,FALSE)</f>
        <v>0.25416756499999998</v>
      </c>
      <c r="E1508" s="2">
        <v>1.2653452000000001E-2</v>
      </c>
      <c r="F1508" s="3" t="s">
        <v>4505</v>
      </c>
      <c r="G1508" s="2" t="s">
        <v>9</v>
      </c>
      <c r="I1508" s="2" t="str">
        <f t="shared" si="115"/>
        <v>105318497</v>
      </c>
      <c r="J1508" s="2">
        <f t="shared" si="116"/>
        <v>83.3</v>
      </c>
      <c r="K1508" s="2" t="str">
        <f t="shared" si="117"/>
        <v>-0.7 ± 0.3</v>
      </c>
      <c r="L1508" s="2">
        <f t="shared" si="118"/>
        <v>1.2999999999999999E-2</v>
      </c>
      <c r="M1508" t="str">
        <f t="shared" si="119"/>
        <v>alpha-N-acetylglucosaminidase isoform X4</v>
      </c>
    </row>
    <row r="1509" spans="1:13" x14ac:dyDescent="0.35">
      <c r="A1509" t="s">
        <v>4502</v>
      </c>
      <c r="B1509" s="2">
        <v>30.35495444</v>
      </c>
      <c r="C1509" s="2">
        <v>-0.6543911</v>
      </c>
      <c r="D1509" s="2">
        <f>VLOOKUP(A1509,diploid!A:D,4,FALSE)</f>
        <v>0.20547206300000001</v>
      </c>
      <c r="E1509" s="2">
        <v>3.5543200000000001E-3</v>
      </c>
      <c r="F1509" s="3" t="s">
        <v>4503</v>
      </c>
      <c r="G1509" s="2" t="s">
        <v>9</v>
      </c>
      <c r="I1509" s="2" t="str">
        <f t="shared" si="115"/>
        <v>105333412</v>
      </c>
      <c r="J1509" s="2">
        <f t="shared" si="116"/>
        <v>30.4</v>
      </c>
      <c r="K1509" s="2" t="str">
        <f t="shared" si="117"/>
        <v>-0.7 ± 0.2</v>
      </c>
      <c r="L1509" s="2">
        <f t="shared" si="118"/>
        <v>4.0000000000000001E-3</v>
      </c>
      <c r="M1509" t="str">
        <f t="shared" si="119"/>
        <v>probable ubiquitin carboxyl-terminal hydrolase MINDY-4 isoform X2</v>
      </c>
    </row>
    <row r="1510" spans="1:13" x14ac:dyDescent="0.35">
      <c r="A1510" t="s">
        <v>4500</v>
      </c>
      <c r="B1510" s="2">
        <v>108.83771609999999</v>
      </c>
      <c r="C1510" s="2">
        <v>-0.65455942600000006</v>
      </c>
      <c r="D1510" s="2">
        <f>VLOOKUP(A1510,diploid!A:D,4,FALSE)</f>
        <v>0.17914978000000001</v>
      </c>
      <c r="E1510" s="2">
        <v>1.0494600000000001E-3</v>
      </c>
      <c r="F1510" s="3" t="s">
        <v>4501</v>
      </c>
      <c r="G1510" s="2" t="s">
        <v>9</v>
      </c>
      <c r="I1510" s="2" t="str">
        <f t="shared" si="115"/>
        <v>105337308</v>
      </c>
      <c r="J1510" s="2">
        <f t="shared" si="116"/>
        <v>108.8</v>
      </c>
      <c r="K1510" s="2" t="str">
        <f t="shared" si="117"/>
        <v>-0.7 ± 0.2</v>
      </c>
      <c r="L1510" s="2">
        <f t="shared" si="118"/>
        <v>1E-3</v>
      </c>
      <c r="M1510" t="str">
        <f t="shared" si="119"/>
        <v>nuclear protein MDM1 isoform X7</v>
      </c>
    </row>
    <row r="1511" spans="1:13" x14ac:dyDescent="0.35">
      <c r="A1511" t="s">
        <v>4498</v>
      </c>
      <c r="B1511" s="2">
        <v>127.8777609</v>
      </c>
      <c r="C1511" s="2">
        <v>-0.65460610900000005</v>
      </c>
      <c r="D1511" s="2">
        <f>VLOOKUP(A1511,diploid!A:D,4,FALSE)</f>
        <v>0.26745975999999999</v>
      </c>
      <c r="E1511" s="2">
        <v>1.6127042000000001E-2</v>
      </c>
      <c r="F1511" s="3" t="s">
        <v>4499</v>
      </c>
      <c r="G1511" s="2" t="s">
        <v>9</v>
      </c>
      <c r="I1511" s="2" t="str">
        <f t="shared" si="115"/>
        <v>105322392</v>
      </c>
      <c r="J1511" s="2">
        <f t="shared" si="116"/>
        <v>127.9</v>
      </c>
      <c r="K1511" s="2" t="str">
        <f t="shared" si="117"/>
        <v>-0.7 ± 0.3</v>
      </c>
      <c r="L1511" s="2">
        <f t="shared" si="118"/>
        <v>1.6E-2</v>
      </c>
      <c r="M1511" t="str">
        <f t="shared" si="119"/>
        <v>leukemia inhibitory factor receptor isoform X3</v>
      </c>
    </row>
    <row r="1512" spans="1:13" x14ac:dyDescent="0.35">
      <c r="A1512" t="s">
        <v>4496</v>
      </c>
      <c r="B1512" s="2">
        <v>228.41355200000001</v>
      </c>
      <c r="C1512" s="2">
        <v>-0.65552038199999996</v>
      </c>
      <c r="D1512" s="2">
        <f>VLOOKUP(A1512,diploid!A:D,4,FALSE)</f>
        <v>0.110662494</v>
      </c>
      <c r="E1512" s="2">
        <v>8.9799999999999997E-8</v>
      </c>
      <c r="F1512" s="3" t="s">
        <v>4497</v>
      </c>
      <c r="G1512" s="2" t="s">
        <v>9</v>
      </c>
      <c r="I1512" s="2" t="str">
        <f t="shared" si="115"/>
        <v>105347499</v>
      </c>
      <c r="J1512" s="2">
        <f t="shared" si="116"/>
        <v>228.4</v>
      </c>
      <c r="K1512" s="2" t="str">
        <f t="shared" si="117"/>
        <v>-0.7 ± 0.1</v>
      </c>
      <c r="L1512" s="2" t="str">
        <f t="shared" si="118"/>
        <v>&lt;0.001</v>
      </c>
      <c r="M1512" t="str">
        <f t="shared" si="119"/>
        <v>cyclin-dependent kinase 12 isoform X2</v>
      </c>
    </row>
    <row r="1513" spans="1:13" x14ac:dyDescent="0.35">
      <c r="A1513" t="s">
        <v>4494</v>
      </c>
      <c r="B1513" s="2">
        <v>78.838225690000002</v>
      </c>
      <c r="C1513" s="2">
        <v>-0.656011448</v>
      </c>
      <c r="D1513" s="2">
        <f>VLOOKUP(A1513,diploid!A:D,4,FALSE)</f>
        <v>0.30791114600000002</v>
      </c>
      <c r="E1513" s="2">
        <v>2.7078653000000001E-2</v>
      </c>
      <c r="F1513" s="3" t="s">
        <v>4495</v>
      </c>
      <c r="G1513" s="2" t="s">
        <v>9</v>
      </c>
      <c r="I1513" s="2" t="str">
        <f t="shared" si="115"/>
        <v>105343517</v>
      </c>
      <c r="J1513" s="2">
        <f t="shared" si="116"/>
        <v>78.8</v>
      </c>
      <c r="K1513" s="2" t="str">
        <f t="shared" si="117"/>
        <v>-0.7 ± 0.3</v>
      </c>
      <c r="L1513" s="2">
        <f t="shared" si="118"/>
        <v>2.7E-2</v>
      </c>
      <c r="M1513" t="str">
        <f t="shared" si="119"/>
        <v>lysophosphatidic acid phosphatase type 6</v>
      </c>
    </row>
    <row r="1514" spans="1:13" x14ac:dyDescent="0.35">
      <c r="A1514" t="s">
        <v>4492</v>
      </c>
      <c r="B1514" s="2">
        <v>156.87995710000001</v>
      </c>
      <c r="C1514" s="2">
        <v>-0.65793470600000004</v>
      </c>
      <c r="D1514" s="2">
        <f>VLOOKUP(A1514,diploid!A:D,4,FALSE)</f>
        <v>0.29989976400000001</v>
      </c>
      <c r="E1514" s="2">
        <v>2.4482331E-2</v>
      </c>
      <c r="F1514" s="3" t="s">
        <v>4493</v>
      </c>
      <c r="G1514" s="2" t="s">
        <v>9</v>
      </c>
      <c r="I1514" s="2" t="str">
        <f t="shared" si="115"/>
        <v>105319069</v>
      </c>
      <c r="J1514" s="2">
        <f t="shared" si="116"/>
        <v>156.9</v>
      </c>
      <c r="K1514" s="2" t="str">
        <f t="shared" si="117"/>
        <v>-0.7 ± 0.3</v>
      </c>
      <c r="L1514" s="2">
        <f t="shared" si="118"/>
        <v>2.4E-2</v>
      </c>
      <c r="M1514" t="str">
        <f t="shared" si="119"/>
        <v>serine/threonine-protein kinase ATR isoform X1</v>
      </c>
    </row>
    <row r="1515" spans="1:13" x14ac:dyDescent="0.35">
      <c r="A1515" t="s">
        <v>4490</v>
      </c>
      <c r="B1515" s="2">
        <v>96.412177330000006</v>
      </c>
      <c r="C1515" s="2">
        <v>-0.65858807500000005</v>
      </c>
      <c r="D1515" s="2">
        <f>VLOOKUP(A1515,diploid!A:D,4,FALSE)</f>
        <v>0.24297248499999999</v>
      </c>
      <c r="E1515" s="2">
        <v>9.6666389999999994E-3</v>
      </c>
      <c r="F1515" s="3" t="s">
        <v>4491</v>
      </c>
      <c r="G1515" s="2" t="s">
        <v>9</v>
      </c>
      <c r="I1515" s="2" t="str">
        <f t="shared" si="115"/>
        <v>105325061</v>
      </c>
      <c r="J1515" s="2">
        <f t="shared" si="116"/>
        <v>96.4</v>
      </c>
      <c r="K1515" s="2" t="str">
        <f t="shared" si="117"/>
        <v>-0.7 ± 0.2</v>
      </c>
      <c r="L1515" s="2">
        <f t="shared" si="118"/>
        <v>0.01</v>
      </c>
      <c r="M1515" t="str">
        <f t="shared" si="119"/>
        <v>cytosolic purine 5'-nucleotidase isoform X3</v>
      </c>
    </row>
    <row r="1516" spans="1:13" x14ac:dyDescent="0.35">
      <c r="A1516" t="s">
        <v>4488</v>
      </c>
      <c r="B1516" s="2">
        <v>122.7581125</v>
      </c>
      <c r="C1516" s="2">
        <v>-0.65907321100000005</v>
      </c>
      <c r="D1516" s="2">
        <f>VLOOKUP(A1516,diploid!A:D,4,FALSE)</f>
        <v>0.27170882000000002</v>
      </c>
      <c r="E1516" s="2">
        <v>1.6609642000000001E-2</v>
      </c>
      <c r="F1516" s="3" t="s">
        <v>4489</v>
      </c>
      <c r="G1516" s="2" t="s">
        <v>9</v>
      </c>
      <c r="I1516" s="2" t="str">
        <f t="shared" si="115"/>
        <v>105319818</v>
      </c>
      <c r="J1516" s="2">
        <f t="shared" si="116"/>
        <v>122.8</v>
      </c>
      <c r="K1516" s="2" t="str">
        <f t="shared" si="117"/>
        <v>-0.7 ± 0.3</v>
      </c>
      <c r="L1516" s="2">
        <f t="shared" si="118"/>
        <v>1.7000000000000001E-2</v>
      </c>
      <c r="M1516" t="str">
        <f t="shared" si="119"/>
        <v>zinc finger protein 2</v>
      </c>
    </row>
    <row r="1517" spans="1:13" x14ac:dyDescent="0.35">
      <c r="A1517" t="s">
        <v>4486</v>
      </c>
      <c r="B1517" s="2">
        <v>34.005314660000003</v>
      </c>
      <c r="C1517" s="2">
        <v>-0.65986468499999995</v>
      </c>
      <c r="D1517" s="2">
        <f>VLOOKUP(A1517,diploid!A:D,4,FALSE)</f>
        <v>0.27716290999999998</v>
      </c>
      <c r="E1517" s="2">
        <v>1.7920037E-2</v>
      </c>
      <c r="F1517" s="3" t="s">
        <v>4487</v>
      </c>
      <c r="G1517" s="2" t="s">
        <v>9</v>
      </c>
      <c r="I1517" s="2" t="str">
        <f t="shared" si="115"/>
        <v>105335705</v>
      </c>
      <c r="J1517" s="2">
        <f t="shared" si="116"/>
        <v>34</v>
      </c>
      <c r="K1517" s="2" t="str">
        <f t="shared" si="117"/>
        <v>-0.7 ± 0.3</v>
      </c>
      <c r="L1517" s="2">
        <f t="shared" si="118"/>
        <v>1.7999999999999999E-2</v>
      </c>
      <c r="M1517" t="str">
        <f t="shared" si="119"/>
        <v>receptor-type tyrosine-protein phosphatase delta</v>
      </c>
    </row>
    <row r="1518" spans="1:13" x14ac:dyDescent="0.35">
      <c r="A1518" t="s">
        <v>4484</v>
      </c>
      <c r="B1518" s="2">
        <v>28.661340110000001</v>
      </c>
      <c r="C1518" s="2">
        <v>-0.66017274400000003</v>
      </c>
      <c r="D1518" s="2">
        <f>VLOOKUP(A1518,diploid!A:D,4,FALSE)</f>
        <v>0.35630967400000002</v>
      </c>
      <c r="E1518" s="2">
        <v>3.9725982E-2</v>
      </c>
      <c r="F1518" s="3" t="s">
        <v>4485</v>
      </c>
      <c r="G1518" s="2" t="s">
        <v>9</v>
      </c>
      <c r="I1518" s="2" t="str">
        <f t="shared" si="115"/>
        <v>105320872</v>
      </c>
      <c r="J1518" s="2">
        <f t="shared" si="116"/>
        <v>28.7</v>
      </c>
      <c r="K1518" s="2" t="str">
        <f t="shared" si="117"/>
        <v>-0.7 ± 0.4</v>
      </c>
      <c r="L1518" s="2">
        <f t="shared" si="118"/>
        <v>0.04</v>
      </c>
      <c r="M1518" t="str">
        <f t="shared" si="119"/>
        <v>sodium-dependent noradrenaline transporter-like isoform X2</v>
      </c>
    </row>
    <row r="1519" spans="1:13" x14ac:dyDescent="0.35">
      <c r="A1519" t="s">
        <v>4482</v>
      </c>
      <c r="B1519" s="2">
        <v>117.0282258</v>
      </c>
      <c r="C1519" s="2">
        <v>-0.66025273299999998</v>
      </c>
      <c r="D1519" s="2">
        <f>VLOOKUP(A1519,diploid!A:D,4,FALSE)</f>
        <v>0.21390795800000001</v>
      </c>
      <c r="E1519" s="2">
        <v>4.3312200000000002E-3</v>
      </c>
      <c r="F1519" s="3" t="s">
        <v>4483</v>
      </c>
      <c r="G1519" s="2" t="s">
        <v>9</v>
      </c>
      <c r="I1519" s="2" t="str">
        <f t="shared" si="115"/>
        <v>105329449</v>
      </c>
      <c r="J1519" s="2">
        <f t="shared" si="116"/>
        <v>117</v>
      </c>
      <c r="K1519" s="2" t="str">
        <f t="shared" si="117"/>
        <v>-0.7 ± 0.2</v>
      </c>
      <c r="L1519" s="2">
        <f t="shared" si="118"/>
        <v>4.0000000000000001E-3</v>
      </c>
      <c r="M1519" t="str">
        <f t="shared" si="119"/>
        <v>cilia- and flagella-associated protein 57</v>
      </c>
    </row>
    <row r="1520" spans="1:13" x14ac:dyDescent="0.35">
      <c r="A1520" t="s">
        <v>4480</v>
      </c>
      <c r="B1520" s="2">
        <v>119.88963630000001</v>
      </c>
      <c r="C1520" s="2">
        <v>-0.66050569000000003</v>
      </c>
      <c r="D1520" s="2">
        <f>VLOOKUP(A1520,diploid!A:D,4,FALSE)</f>
        <v>0.208417198</v>
      </c>
      <c r="E1520" s="2">
        <v>3.6102220000000002E-3</v>
      </c>
      <c r="F1520" s="3" t="s">
        <v>4481</v>
      </c>
      <c r="G1520" s="2" t="s">
        <v>9</v>
      </c>
      <c r="I1520" s="2" t="str">
        <f t="shared" si="115"/>
        <v>105327842</v>
      </c>
      <c r="J1520" s="2">
        <f t="shared" si="116"/>
        <v>119.9</v>
      </c>
      <c r="K1520" s="2" t="str">
        <f t="shared" si="117"/>
        <v>-0.7 ± 0.2</v>
      </c>
      <c r="L1520" s="2">
        <f t="shared" si="118"/>
        <v>4.0000000000000001E-3</v>
      </c>
      <c r="M1520" t="str">
        <f t="shared" si="119"/>
        <v>ATP-dependent DNA helicase Q4</v>
      </c>
    </row>
    <row r="1521" spans="1:13" x14ac:dyDescent="0.35">
      <c r="A1521" t="s">
        <v>4478</v>
      </c>
      <c r="B1521" s="2">
        <v>12.78026212</v>
      </c>
      <c r="C1521" s="2">
        <v>-0.660946908</v>
      </c>
      <c r="D1521" s="2">
        <f>VLOOKUP(A1521,diploid!A:D,4,FALSE)</f>
        <v>0.32146390800000002</v>
      </c>
      <c r="E1521" s="2">
        <v>3.0382116000000001E-2</v>
      </c>
      <c r="F1521" s="3" t="s">
        <v>4479</v>
      </c>
      <c r="G1521" s="2" t="s">
        <v>9</v>
      </c>
      <c r="I1521" s="2" t="str">
        <f t="shared" si="115"/>
        <v>105326745</v>
      </c>
      <c r="J1521" s="2">
        <f t="shared" si="116"/>
        <v>12.8</v>
      </c>
      <c r="K1521" s="2" t="str">
        <f t="shared" si="117"/>
        <v>-0.7 ± 0.3</v>
      </c>
      <c r="L1521" s="2">
        <f t="shared" si="118"/>
        <v>0.03</v>
      </c>
      <c r="M1521" t="str">
        <f t="shared" si="119"/>
        <v>15-hydroxyprostaglandin dehydrogenase [NAD(+)]</v>
      </c>
    </row>
    <row r="1522" spans="1:13" x14ac:dyDescent="0.35">
      <c r="A1522" t="s">
        <v>4476</v>
      </c>
      <c r="B1522" s="2">
        <v>34.628506469999998</v>
      </c>
      <c r="C1522" s="2">
        <v>-0.66130429000000002</v>
      </c>
      <c r="D1522" s="2">
        <f>VLOOKUP(A1522,diploid!A:D,4,FALSE)</f>
        <v>0.31052946599999998</v>
      </c>
      <c r="E1522" s="2">
        <v>2.7046232999999999E-2</v>
      </c>
      <c r="F1522" s="3" t="s">
        <v>4477</v>
      </c>
      <c r="G1522" s="2" t="s">
        <v>9</v>
      </c>
      <c r="I1522" s="2" t="str">
        <f t="shared" si="115"/>
        <v>105349024</v>
      </c>
      <c r="J1522" s="2">
        <f t="shared" si="116"/>
        <v>34.6</v>
      </c>
      <c r="K1522" s="2" t="str">
        <f t="shared" si="117"/>
        <v>-0.7 ± 0.3</v>
      </c>
      <c r="L1522" s="2">
        <f t="shared" si="118"/>
        <v>2.7E-2</v>
      </c>
      <c r="M1522" t="str">
        <f t="shared" si="119"/>
        <v>helicase-like transcription factor isoform X2</v>
      </c>
    </row>
    <row r="1523" spans="1:13" x14ac:dyDescent="0.35">
      <c r="A1523" t="s">
        <v>4474</v>
      </c>
      <c r="B1523" s="2">
        <v>217.6934277</v>
      </c>
      <c r="C1523" s="2">
        <v>-0.66189139299999999</v>
      </c>
      <c r="D1523" s="2">
        <f>VLOOKUP(A1523,diploid!A:D,4,FALSE)</f>
        <v>0.118640959</v>
      </c>
      <c r="E1523" s="2">
        <v>5.1500000000000005E-7</v>
      </c>
      <c r="F1523" s="3" t="s">
        <v>4475</v>
      </c>
      <c r="G1523" s="2" t="s">
        <v>9</v>
      </c>
      <c r="I1523" s="2" t="str">
        <f t="shared" si="115"/>
        <v>105333118</v>
      </c>
      <c r="J1523" s="2">
        <f t="shared" si="116"/>
        <v>217.7</v>
      </c>
      <c r="K1523" s="2" t="str">
        <f t="shared" si="117"/>
        <v>-0.7 ± 0.1</v>
      </c>
      <c r="L1523" s="2" t="str">
        <f t="shared" si="118"/>
        <v>&lt;0.001</v>
      </c>
      <c r="M1523" t="str">
        <f t="shared" si="119"/>
        <v>forkhead-associated domain-containing protein 1 isoform X1</v>
      </c>
    </row>
    <row r="1524" spans="1:13" x14ac:dyDescent="0.35">
      <c r="A1524" t="s">
        <v>4472</v>
      </c>
      <c r="B1524" s="2">
        <v>65.722863869999998</v>
      </c>
      <c r="C1524" s="2">
        <v>-0.66271477199999995</v>
      </c>
      <c r="D1524" s="2">
        <f>VLOOKUP(A1524,diploid!A:D,4,FALSE)</f>
        <v>0.28767158399999998</v>
      </c>
      <c r="E1524" s="2">
        <v>2.0259908E-2</v>
      </c>
      <c r="F1524" s="3" t="s">
        <v>4473</v>
      </c>
      <c r="G1524" s="2" t="s">
        <v>9</v>
      </c>
      <c r="I1524" s="2" t="str">
        <f t="shared" si="115"/>
        <v>105330795</v>
      </c>
      <c r="J1524" s="2">
        <f t="shared" si="116"/>
        <v>65.7</v>
      </c>
      <c r="K1524" s="2" t="str">
        <f t="shared" si="117"/>
        <v>-0.7 ± 0.3</v>
      </c>
      <c r="L1524" s="2">
        <f t="shared" si="118"/>
        <v>0.02</v>
      </c>
      <c r="M1524" t="str">
        <f t="shared" si="119"/>
        <v>protocadherin Fat 4</v>
      </c>
    </row>
    <row r="1525" spans="1:13" x14ac:dyDescent="0.35">
      <c r="A1525" t="s">
        <v>4470</v>
      </c>
      <c r="B1525" s="2">
        <v>36.000244780000003</v>
      </c>
      <c r="C1525" s="2">
        <v>-0.66294746500000001</v>
      </c>
      <c r="D1525" s="2">
        <f>VLOOKUP(A1525,diploid!A:D,4,FALSE)</f>
        <v>0.32802024099999999</v>
      </c>
      <c r="E1525" s="2">
        <v>3.1814192999999998E-2</v>
      </c>
      <c r="F1525" s="3" t="s">
        <v>4471</v>
      </c>
      <c r="G1525" s="2" t="s">
        <v>9</v>
      </c>
      <c r="I1525" s="2" t="str">
        <f t="shared" si="115"/>
        <v>105336246</v>
      </c>
      <c r="J1525" s="2">
        <f t="shared" si="116"/>
        <v>36</v>
      </c>
      <c r="K1525" s="2" t="str">
        <f t="shared" si="117"/>
        <v>-0.7 ± 0.3</v>
      </c>
      <c r="L1525" s="2">
        <f t="shared" si="118"/>
        <v>3.2000000000000001E-2</v>
      </c>
      <c r="M1525" t="str">
        <f t="shared" si="119"/>
        <v>kunitz-type serine protease inhibitor 6 isoform X2</v>
      </c>
    </row>
    <row r="1526" spans="1:13" x14ac:dyDescent="0.35">
      <c r="A1526" t="s">
        <v>4468</v>
      </c>
      <c r="B1526" s="2">
        <v>52.374969249999999</v>
      </c>
      <c r="C1526" s="2">
        <v>-0.66347481100000005</v>
      </c>
      <c r="D1526" s="2">
        <f>VLOOKUP(A1526,diploid!A:D,4,FALSE)</f>
        <v>0.32969347599999999</v>
      </c>
      <c r="E1526" s="2">
        <v>3.1623946E-2</v>
      </c>
      <c r="F1526" s="3" t="s">
        <v>4469</v>
      </c>
      <c r="G1526" s="2" t="s">
        <v>9</v>
      </c>
      <c r="I1526" s="2" t="str">
        <f t="shared" si="115"/>
        <v>105338789</v>
      </c>
      <c r="J1526" s="2">
        <f t="shared" si="116"/>
        <v>52.4</v>
      </c>
      <c r="K1526" s="2" t="str">
        <f t="shared" si="117"/>
        <v>-0.7 ± 0.3</v>
      </c>
      <c r="L1526" s="2">
        <f t="shared" si="118"/>
        <v>3.2000000000000001E-2</v>
      </c>
      <c r="M1526" t="str">
        <f t="shared" si="119"/>
        <v>WD repeat-containing protein 90</v>
      </c>
    </row>
    <row r="1527" spans="1:13" x14ac:dyDescent="0.35">
      <c r="A1527" t="s">
        <v>4466</v>
      </c>
      <c r="B1527" s="2">
        <v>64.095159620000004</v>
      </c>
      <c r="C1527" s="2">
        <v>-0.66475366899999999</v>
      </c>
      <c r="D1527" s="2">
        <f>VLOOKUP(A1527,diploid!A:D,4,FALSE)</f>
        <v>0.30573135099999998</v>
      </c>
      <c r="E1527" s="2">
        <v>2.505166E-2</v>
      </c>
      <c r="F1527" s="3" t="s">
        <v>4467</v>
      </c>
      <c r="G1527" s="2" t="s">
        <v>9</v>
      </c>
      <c r="I1527" s="2" t="str">
        <f t="shared" si="115"/>
        <v>105324514</v>
      </c>
      <c r="J1527" s="2">
        <f t="shared" si="116"/>
        <v>64.099999999999994</v>
      </c>
      <c r="K1527" s="2" t="str">
        <f t="shared" si="117"/>
        <v>-0.7 ± 0.3</v>
      </c>
      <c r="L1527" s="2">
        <f t="shared" si="118"/>
        <v>2.5000000000000001E-2</v>
      </c>
      <c r="M1527" t="str">
        <f t="shared" si="119"/>
        <v>meiotic recombination protein REC8 homolog</v>
      </c>
    </row>
    <row r="1528" spans="1:13" x14ac:dyDescent="0.35">
      <c r="A1528" t="s">
        <v>4464</v>
      </c>
      <c r="B1528" s="2">
        <v>30.505655730000001</v>
      </c>
      <c r="C1528" s="2">
        <v>-0.66503648500000001</v>
      </c>
      <c r="D1528" s="2">
        <f>VLOOKUP(A1528,diploid!A:D,4,FALSE)</f>
        <v>0.32695779899999999</v>
      </c>
      <c r="E1528" s="2">
        <v>3.1221735E-2</v>
      </c>
      <c r="F1528" s="3" t="s">
        <v>4465</v>
      </c>
      <c r="G1528" s="2" t="s">
        <v>9</v>
      </c>
      <c r="I1528" s="2" t="str">
        <f t="shared" si="115"/>
        <v>105339459</v>
      </c>
      <c r="J1528" s="2">
        <f t="shared" si="116"/>
        <v>30.5</v>
      </c>
      <c r="K1528" s="2" t="str">
        <f t="shared" si="117"/>
        <v>-0.7 ± 0.3</v>
      </c>
      <c r="L1528" s="2">
        <f t="shared" si="118"/>
        <v>3.1E-2</v>
      </c>
      <c r="M1528" t="str">
        <f t="shared" si="119"/>
        <v>protein arginine N-methyltransferase 6 isoform X1</v>
      </c>
    </row>
    <row r="1529" spans="1:13" x14ac:dyDescent="0.35">
      <c r="A1529" t="s">
        <v>4463</v>
      </c>
      <c r="B1529" s="2">
        <v>60.170032589999998</v>
      </c>
      <c r="C1529" s="2">
        <v>-0.66599131199999995</v>
      </c>
      <c r="D1529" s="2">
        <f>VLOOKUP(A1529,diploid!A:D,4,FALSE)</f>
        <v>0.31839702800000003</v>
      </c>
      <c r="E1529" s="2">
        <v>2.8337194999999999E-2</v>
      </c>
      <c r="F1529" s="3" t="s">
        <v>2931</v>
      </c>
      <c r="G1529" s="2" t="s">
        <v>9</v>
      </c>
      <c r="I1529" s="2" t="str">
        <f t="shared" si="115"/>
        <v>105320852</v>
      </c>
      <c r="J1529" s="2">
        <f t="shared" si="116"/>
        <v>60.2</v>
      </c>
      <c r="K1529" s="2" t="str">
        <f t="shared" si="117"/>
        <v>-0.7 ± 0.3</v>
      </c>
      <c r="L1529" s="2">
        <f t="shared" si="118"/>
        <v>2.8000000000000001E-2</v>
      </c>
      <c r="M1529" t="str">
        <f t="shared" si="119"/>
        <v>xanthine dehydrogenase/oxidase</v>
      </c>
    </row>
    <row r="1530" spans="1:13" x14ac:dyDescent="0.35">
      <c r="A1530" t="s">
        <v>4461</v>
      </c>
      <c r="B1530" s="2">
        <v>54.259379099999997</v>
      </c>
      <c r="C1530" s="2">
        <v>-0.66632783699999998</v>
      </c>
      <c r="D1530" s="2">
        <f>VLOOKUP(A1530,diploid!A:D,4,FALSE)</f>
        <v>0.37277083700000002</v>
      </c>
      <c r="E1530" s="2">
        <v>4.2487753000000003E-2</v>
      </c>
      <c r="F1530" s="3" t="s">
        <v>4462</v>
      </c>
      <c r="G1530" s="2" t="s">
        <v>9</v>
      </c>
      <c r="I1530" s="2" t="str">
        <f t="shared" si="115"/>
        <v>105335983</v>
      </c>
      <c r="J1530" s="2">
        <f t="shared" si="116"/>
        <v>54.3</v>
      </c>
      <c r="K1530" s="2" t="str">
        <f t="shared" si="117"/>
        <v>-0.7 ± 0.4</v>
      </c>
      <c r="L1530" s="2">
        <f t="shared" si="118"/>
        <v>4.2000000000000003E-2</v>
      </c>
      <c r="M1530" t="str">
        <f t="shared" si="119"/>
        <v>ATP-binding cassette sub-family D member 2</v>
      </c>
    </row>
    <row r="1531" spans="1:13" x14ac:dyDescent="0.35">
      <c r="A1531" t="s">
        <v>4459</v>
      </c>
      <c r="B1531" s="2">
        <v>76.857131760000001</v>
      </c>
      <c r="C1531" s="2">
        <v>-0.66673782199999998</v>
      </c>
      <c r="D1531" s="2">
        <f>VLOOKUP(A1531,diploid!A:D,4,FALSE)</f>
        <v>0.35293445800000001</v>
      </c>
      <c r="E1531" s="2">
        <v>3.7137173000000002E-2</v>
      </c>
      <c r="F1531" s="3" t="s">
        <v>4460</v>
      </c>
      <c r="G1531" s="2" t="s">
        <v>9</v>
      </c>
      <c r="I1531" s="2" t="str">
        <f t="shared" si="115"/>
        <v>117690519</v>
      </c>
      <c r="J1531" s="2">
        <f t="shared" si="116"/>
        <v>76.900000000000006</v>
      </c>
      <c r="K1531" s="2" t="str">
        <f t="shared" si="117"/>
        <v>-0.7 ± 0.4</v>
      </c>
      <c r="L1531" s="2">
        <f t="shared" si="118"/>
        <v>3.6999999999999998E-2</v>
      </c>
      <c r="M1531" t="str">
        <f t="shared" si="119"/>
        <v>glycoprotein 3-alpha-L-fucosyltransferase A-like</v>
      </c>
    </row>
    <row r="1532" spans="1:13" x14ac:dyDescent="0.35">
      <c r="A1532" t="s">
        <v>4458</v>
      </c>
      <c r="B1532" s="2">
        <v>56.59685648</v>
      </c>
      <c r="C1532" s="2">
        <v>-0.66748590900000004</v>
      </c>
      <c r="D1532" s="2">
        <f>VLOOKUP(A1532,diploid!A:D,4,FALSE)</f>
        <v>0.29955233199999998</v>
      </c>
      <c r="E1532" s="2">
        <v>2.2679036E-2</v>
      </c>
      <c r="F1532" s="3" t="s">
        <v>3796</v>
      </c>
      <c r="G1532" s="2" t="s">
        <v>9</v>
      </c>
      <c r="I1532" s="2" t="str">
        <f t="shared" si="115"/>
        <v>105347864</v>
      </c>
      <c r="J1532" s="2">
        <f t="shared" si="116"/>
        <v>56.6</v>
      </c>
      <c r="K1532" s="2" t="str">
        <f t="shared" si="117"/>
        <v>-0.7 ± 0.3</v>
      </c>
      <c r="L1532" s="2">
        <f t="shared" si="118"/>
        <v>2.3E-2</v>
      </c>
      <c r="M1532" t="str">
        <f t="shared" si="119"/>
        <v>calcitonin receptor</v>
      </c>
    </row>
    <row r="1533" spans="1:13" x14ac:dyDescent="0.35">
      <c r="A1533" t="s">
        <v>4457</v>
      </c>
      <c r="B1533" s="2">
        <v>49.321914749999998</v>
      </c>
      <c r="C1533" s="2">
        <v>-0.66772565299999997</v>
      </c>
      <c r="D1533" s="2">
        <f>VLOOKUP(A1533,diploid!A:D,4,FALSE)</f>
        <v>0.309620324</v>
      </c>
      <c r="E1533" s="2">
        <v>2.5582619000000001E-2</v>
      </c>
      <c r="F1533" s="3" t="s">
        <v>4428</v>
      </c>
      <c r="G1533" s="2" t="s">
        <v>9</v>
      </c>
      <c r="I1533" s="2" t="str">
        <f t="shared" si="115"/>
        <v>105319482</v>
      </c>
      <c r="J1533" s="2">
        <f t="shared" si="116"/>
        <v>49.3</v>
      </c>
      <c r="K1533" s="2" t="str">
        <f t="shared" si="117"/>
        <v>-0.7 ± 0.3</v>
      </c>
      <c r="L1533" s="2">
        <f t="shared" si="118"/>
        <v>2.5999999999999999E-2</v>
      </c>
      <c r="M1533" t="str">
        <f t="shared" si="119"/>
        <v>allene oxide synthase-lipoxygenase protein</v>
      </c>
    </row>
    <row r="1534" spans="1:13" x14ac:dyDescent="0.35">
      <c r="A1534" t="s">
        <v>4455</v>
      </c>
      <c r="B1534" s="2">
        <v>38.369976479999998</v>
      </c>
      <c r="C1534" s="2">
        <v>-0.66774387199999996</v>
      </c>
      <c r="D1534" s="2">
        <f>VLOOKUP(A1534,diploid!A:D,4,FALSE)</f>
        <v>0.35346037000000002</v>
      </c>
      <c r="E1534" s="2">
        <v>3.7305606999999998E-2</v>
      </c>
      <c r="F1534" s="3" t="s">
        <v>4456</v>
      </c>
      <c r="G1534" s="2" t="s">
        <v>9</v>
      </c>
      <c r="I1534" s="2" t="str">
        <f t="shared" si="115"/>
        <v>105328976</v>
      </c>
      <c r="J1534" s="2">
        <f t="shared" si="116"/>
        <v>38.4</v>
      </c>
      <c r="K1534" s="2" t="str">
        <f t="shared" si="117"/>
        <v>-0.7 ± 0.4</v>
      </c>
      <c r="L1534" s="2">
        <f t="shared" si="118"/>
        <v>3.6999999999999998E-2</v>
      </c>
      <c r="M1534" t="str">
        <f t="shared" si="119"/>
        <v>transmembrane protein 19 isoform X2</v>
      </c>
    </row>
    <row r="1535" spans="1:13" x14ac:dyDescent="0.35">
      <c r="A1535" t="s">
        <v>4453</v>
      </c>
      <c r="B1535" s="2">
        <v>338.20552759999998</v>
      </c>
      <c r="C1535" s="2">
        <v>-0.66853301499999995</v>
      </c>
      <c r="D1535" s="2">
        <f>VLOOKUP(A1535,diploid!A:D,4,FALSE)</f>
        <v>0.123749106</v>
      </c>
      <c r="E1535" s="2">
        <v>1.2699999999999999E-6</v>
      </c>
      <c r="F1535" s="3" t="s">
        <v>4454</v>
      </c>
      <c r="G1535" s="2" t="s">
        <v>9</v>
      </c>
      <c r="I1535" s="2" t="str">
        <f t="shared" si="115"/>
        <v>105345788</v>
      </c>
      <c r="J1535" s="2">
        <f t="shared" si="116"/>
        <v>338.2</v>
      </c>
      <c r="K1535" s="2" t="str">
        <f t="shared" si="117"/>
        <v>-0.7 ± 0.1</v>
      </c>
      <c r="L1535" s="2" t="str">
        <f t="shared" si="118"/>
        <v>&lt;0.001</v>
      </c>
      <c r="M1535" t="str">
        <f t="shared" si="119"/>
        <v>prominin-1 isoform X2</v>
      </c>
    </row>
    <row r="1536" spans="1:13" x14ac:dyDescent="0.35">
      <c r="A1536" t="s">
        <v>4451</v>
      </c>
      <c r="B1536" s="2">
        <v>227.25040190000001</v>
      </c>
      <c r="C1536" s="2">
        <v>-0.66959769800000002</v>
      </c>
      <c r="D1536" s="2">
        <f>VLOOKUP(A1536,diploid!A:D,4,FALSE)</f>
        <v>0.30301356600000001</v>
      </c>
      <c r="E1536" s="2">
        <v>2.3062836E-2</v>
      </c>
      <c r="F1536" s="3" t="s">
        <v>4452</v>
      </c>
      <c r="G1536" s="2" t="s">
        <v>9</v>
      </c>
      <c r="I1536" s="2" t="str">
        <f t="shared" si="115"/>
        <v>105341961</v>
      </c>
      <c r="J1536" s="2">
        <f t="shared" si="116"/>
        <v>227.3</v>
      </c>
      <c r="K1536" s="2" t="str">
        <f t="shared" si="117"/>
        <v>-0.7 ± 0.3</v>
      </c>
      <c r="L1536" s="2">
        <f t="shared" si="118"/>
        <v>2.3E-2</v>
      </c>
      <c r="M1536" t="str">
        <f t="shared" si="119"/>
        <v>monocarboxylate transporter 5-like isoform X1</v>
      </c>
    </row>
    <row r="1537" spans="1:13" x14ac:dyDescent="0.35">
      <c r="A1537" t="s">
        <v>4449</v>
      </c>
      <c r="B1537" s="2">
        <v>19.755776560000001</v>
      </c>
      <c r="C1537" s="2">
        <v>-0.67046077699999995</v>
      </c>
      <c r="D1537" s="2">
        <f>VLOOKUP(A1537,diploid!A:D,4,FALSE)</f>
        <v>0.26153689400000002</v>
      </c>
      <c r="E1537" s="2">
        <v>1.2573776E-2</v>
      </c>
      <c r="F1537" s="3" t="s">
        <v>4450</v>
      </c>
      <c r="G1537" s="2" t="s">
        <v>9</v>
      </c>
      <c r="I1537" s="2" t="str">
        <f t="shared" si="115"/>
        <v>105321984</v>
      </c>
      <c r="J1537" s="2">
        <f t="shared" si="116"/>
        <v>19.8</v>
      </c>
      <c r="K1537" s="2" t="str">
        <f t="shared" si="117"/>
        <v>-0.7 ± 0.3</v>
      </c>
      <c r="L1537" s="2">
        <f t="shared" si="118"/>
        <v>1.2999999999999999E-2</v>
      </c>
      <c r="M1537" t="str">
        <f t="shared" si="119"/>
        <v>tetraspanin-33-like</v>
      </c>
    </row>
    <row r="1538" spans="1:13" x14ac:dyDescent="0.35">
      <c r="A1538" t="s">
        <v>4447</v>
      </c>
      <c r="B1538" s="2">
        <v>104.4145493</v>
      </c>
      <c r="C1538" s="2">
        <v>-0.67057601499999997</v>
      </c>
      <c r="D1538" s="2">
        <f>VLOOKUP(A1538,diploid!A:D,4,FALSE)</f>
        <v>0.293352852</v>
      </c>
      <c r="E1538" s="2">
        <v>2.0692390000000001E-2</v>
      </c>
      <c r="F1538" s="3" t="s">
        <v>4448</v>
      </c>
      <c r="G1538" s="2" t="s">
        <v>9</v>
      </c>
      <c r="I1538" s="2" t="str">
        <f t="shared" si="115"/>
        <v>105335603</v>
      </c>
      <c r="J1538" s="2">
        <f t="shared" si="116"/>
        <v>104.4</v>
      </c>
      <c r="K1538" s="2" t="str">
        <f t="shared" si="117"/>
        <v>-0.7 ± 0.3</v>
      </c>
      <c r="L1538" s="2">
        <f t="shared" si="118"/>
        <v>2.1000000000000001E-2</v>
      </c>
      <c r="M1538" t="str">
        <f t="shared" si="119"/>
        <v>protein-tyrosine sulfotransferase 2</v>
      </c>
    </row>
    <row r="1539" spans="1:13" x14ac:dyDescent="0.35">
      <c r="A1539" t="s">
        <v>4445</v>
      </c>
      <c r="B1539" s="2">
        <v>816.02811210000004</v>
      </c>
      <c r="C1539" s="2">
        <v>-0.67114958999999996</v>
      </c>
      <c r="D1539" s="2">
        <f>VLOOKUP(A1539,diploid!A:D,4,FALSE)</f>
        <v>0.31353124599999999</v>
      </c>
      <c r="E1539" s="2">
        <v>2.5603411E-2</v>
      </c>
      <c r="F1539" s="3" t="s">
        <v>4446</v>
      </c>
      <c r="G1539" s="2" t="s">
        <v>9</v>
      </c>
      <c r="I1539" s="2" t="str">
        <f t="shared" ref="I1539:I1602" si="120">RIGHT(A1539,9)</f>
        <v>105322650</v>
      </c>
      <c r="J1539" s="2">
        <f t="shared" ref="J1539:J1602" si="121">ROUND(B1539,1)</f>
        <v>816</v>
      </c>
      <c r="K1539" s="2" t="str">
        <f t="shared" ref="K1539:K1602" si="122">ROUND(C1539,1) &amp; " ± " &amp; ROUND(D1539,1)</f>
        <v>-0.7 ± 0.3</v>
      </c>
      <c r="L1539" s="2">
        <f t="shared" ref="L1539:L1602" si="123">IF(E1539&lt;0.001,"&lt;0.001",ROUND(E1539,3))</f>
        <v>2.5999999999999999E-2</v>
      </c>
      <c r="M1539" t="str">
        <f t="shared" ref="M1539:M1602" si="124">F1539</f>
        <v>LOW QUALITY PROTEIN: protein CREBRF homolog</v>
      </c>
    </row>
    <row r="1540" spans="1:13" x14ac:dyDescent="0.35">
      <c r="A1540" t="s">
        <v>4443</v>
      </c>
      <c r="B1540" s="2">
        <v>46.908439600000001</v>
      </c>
      <c r="C1540" s="2">
        <v>-0.67134071500000003</v>
      </c>
      <c r="D1540" s="2">
        <f>VLOOKUP(A1540,diploid!A:D,4,FALSE)</f>
        <v>0.32358693799999999</v>
      </c>
      <c r="E1540" s="2">
        <v>2.8615641000000001E-2</v>
      </c>
      <c r="F1540" s="3" t="s">
        <v>4444</v>
      </c>
      <c r="G1540" s="2" t="s">
        <v>9</v>
      </c>
      <c r="I1540" s="2" t="str">
        <f t="shared" si="120"/>
        <v>105347388</v>
      </c>
      <c r="J1540" s="2">
        <f t="shared" si="121"/>
        <v>46.9</v>
      </c>
      <c r="K1540" s="2" t="str">
        <f t="shared" si="122"/>
        <v>-0.7 ± 0.3</v>
      </c>
      <c r="L1540" s="2">
        <f t="shared" si="123"/>
        <v>2.9000000000000001E-2</v>
      </c>
      <c r="M1540" t="str">
        <f t="shared" si="124"/>
        <v>ETS translocation variant 1 isoform X2</v>
      </c>
    </row>
    <row r="1541" spans="1:13" x14ac:dyDescent="0.35">
      <c r="A1541" t="s">
        <v>4441</v>
      </c>
      <c r="B1541" s="2">
        <v>56.563581839999998</v>
      </c>
      <c r="C1541" s="2">
        <v>-0.671917082</v>
      </c>
      <c r="D1541" s="2">
        <f>VLOOKUP(A1541,diploid!A:D,4,FALSE)</f>
        <v>0.28535765000000002</v>
      </c>
      <c r="E1541" s="2">
        <v>1.8289132E-2</v>
      </c>
      <c r="F1541" s="3" t="s">
        <v>4442</v>
      </c>
      <c r="G1541" s="2" t="s">
        <v>9</v>
      </c>
      <c r="I1541" s="2" t="str">
        <f t="shared" si="120"/>
        <v>105322122</v>
      </c>
      <c r="J1541" s="2">
        <f t="shared" si="121"/>
        <v>56.6</v>
      </c>
      <c r="K1541" s="2" t="str">
        <f t="shared" si="122"/>
        <v>-0.7 ± 0.3</v>
      </c>
      <c r="L1541" s="2">
        <f t="shared" si="123"/>
        <v>1.7999999999999999E-2</v>
      </c>
      <c r="M1541" t="str">
        <f t="shared" si="124"/>
        <v>A disintegrin and metalloproteinase with thrombospondin motifs 18</v>
      </c>
    </row>
    <row r="1542" spans="1:13" x14ac:dyDescent="0.35">
      <c r="A1542" t="s">
        <v>4439</v>
      </c>
      <c r="B1542" s="2">
        <v>91.616811100000007</v>
      </c>
      <c r="C1542" s="2">
        <v>-0.672689659</v>
      </c>
      <c r="D1542" s="2">
        <f>VLOOKUP(A1542,diploid!A:D,4,FALSE)</f>
        <v>0.140507672</v>
      </c>
      <c r="E1542" s="2">
        <v>1.9599999999999999E-5</v>
      </c>
      <c r="F1542" s="3" t="s">
        <v>4440</v>
      </c>
      <c r="G1542" s="2" t="s">
        <v>9</v>
      </c>
      <c r="I1542" s="2" t="str">
        <f t="shared" si="120"/>
        <v>105323132</v>
      </c>
      <c r="J1542" s="2">
        <f t="shared" si="121"/>
        <v>91.6</v>
      </c>
      <c r="K1542" s="2" t="str">
        <f t="shared" si="122"/>
        <v>-0.7 ± 0.1</v>
      </c>
      <c r="L1542" s="2" t="str">
        <f t="shared" si="123"/>
        <v>&lt;0.001</v>
      </c>
      <c r="M1542" t="str">
        <f t="shared" si="124"/>
        <v>glycogen debranching enzyme isoform X2</v>
      </c>
    </row>
    <row r="1543" spans="1:13" x14ac:dyDescent="0.35">
      <c r="A1543" t="s">
        <v>4437</v>
      </c>
      <c r="B1543" s="2">
        <v>233.82728209999999</v>
      </c>
      <c r="C1543" s="2">
        <v>-0.67318846700000001</v>
      </c>
      <c r="D1543" s="2">
        <f>VLOOKUP(A1543,diploid!A:D,4,FALSE)</f>
        <v>0.14016668800000001</v>
      </c>
      <c r="E1543" s="2">
        <v>1.8300000000000001E-5</v>
      </c>
      <c r="F1543" s="3" t="s">
        <v>4438</v>
      </c>
      <c r="G1543" s="2" t="s">
        <v>9</v>
      </c>
      <c r="I1543" s="2" t="str">
        <f t="shared" si="120"/>
        <v>105319690</v>
      </c>
      <c r="J1543" s="2">
        <f t="shared" si="121"/>
        <v>233.8</v>
      </c>
      <c r="K1543" s="2" t="str">
        <f t="shared" si="122"/>
        <v>-0.7 ± 0.1</v>
      </c>
      <c r="L1543" s="2" t="str">
        <f t="shared" si="123"/>
        <v>&lt;0.001</v>
      </c>
      <c r="M1543" t="str">
        <f t="shared" si="124"/>
        <v>golgin subfamily A member 6-like protein 22 isoform X2</v>
      </c>
    </row>
    <row r="1544" spans="1:13" x14ac:dyDescent="0.35">
      <c r="A1544" t="s">
        <v>4435</v>
      </c>
      <c r="B1544" s="2">
        <v>33.85250534</v>
      </c>
      <c r="C1544" s="2">
        <v>-0.67685513200000003</v>
      </c>
      <c r="D1544" s="2">
        <f>VLOOKUP(A1544,diploid!A:D,4,FALSE)</f>
        <v>0.25340201200000001</v>
      </c>
      <c r="E1544" s="2">
        <v>1.0159819E-2</v>
      </c>
      <c r="F1544" s="3" t="s">
        <v>4436</v>
      </c>
      <c r="G1544" s="2" t="s">
        <v>9</v>
      </c>
      <c r="I1544" s="2" t="str">
        <f t="shared" si="120"/>
        <v>105342891</v>
      </c>
      <c r="J1544" s="2">
        <f t="shared" si="121"/>
        <v>33.9</v>
      </c>
      <c r="K1544" s="2" t="str">
        <f t="shared" si="122"/>
        <v>-0.7 ± 0.3</v>
      </c>
      <c r="L1544" s="2">
        <f t="shared" si="123"/>
        <v>0.01</v>
      </c>
      <c r="M1544" t="str">
        <f t="shared" si="124"/>
        <v>CWF19-like protein 1</v>
      </c>
    </row>
    <row r="1545" spans="1:13" x14ac:dyDescent="0.35">
      <c r="A1545" t="s">
        <v>4433</v>
      </c>
      <c r="B1545" s="2">
        <v>165.0801735</v>
      </c>
      <c r="C1545" s="2">
        <v>-0.67738267299999999</v>
      </c>
      <c r="D1545" s="2">
        <f>VLOOKUP(A1545,diploid!A:D,4,FALSE)</f>
        <v>0.15923047100000001</v>
      </c>
      <c r="E1545" s="2">
        <v>1.4406099999999999E-4</v>
      </c>
      <c r="F1545" s="3" t="s">
        <v>4434</v>
      </c>
      <c r="G1545" s="2" t="s">
        <v>9</v>
      </c>
      <c r="I1545" s="2" t="str">
        <f t="shared" si="120"/>
        <v>105325781</v>
      </c>
      <c r="J1545" s="2">
        <f t="shared" si="121"/>
        <v>165.1</v>
      </c>
      <c r="K1545" s="2" t="str">
        <f t="shared" si="122"/>
        <v>-0.7 ± 0.2</v>
      </c>
      <c r="L1545" s="2" t="str">
        <f t="shared" si="123"/>
        <v>&lt;0.001</v>
      </c>
      <c r="M1545" t="str">
        <f t="shared" si="124"/>
        <v>LOW QUALITY PROTEIN: kinesin-like protein KIF19</v>
      </c>
    </row>
    <row r="1546" spans="1:13" x14ac:dyDescent="0.35">
      <c r="A1546" t="s">
        <v>4431</v>
      </c>
      <c r="B1546" s="2">
        <v>29.45134109</v>
      </c>
      <c r="C1546" s="2">
        <v>-0.678979098</v>
      </c>
      <c r="D1546" s="2">
        <f>VLOOKUP(A1546,diploid!A:D,4,FALSE)</f>
        <v>0.34774346900000003</v>
      </c>
      <c r="E1546" s="2">
        <v>3.3108053999999998E-2</v>
      </c>
      <c r="F1546" s="3" t="s">
        <v>4432</v>
      </c>
      <c r="G1546" s="2" t="s">
        <v>9</v>
      </c>
      <c r="I1546" s="2" t="str">
        <f t="shared" si="120"/>
        <v>105319194</v>
      </c>
      <c r="J1546" s="2">
        <f t="shared" si="121"/>
        <v>29.5</v>
      </c>
      <c r="K1546" s="2" t="str">
        <f t="shared" si="122"/>
        <v>-0.7 ± 0.3</v>
      </c>
      <c r="L1546" s="2">
        <f t="shared" si="123"/>
        <v>3.3000000000000002E-2</v>
      </c>
      <c r="M1546" t="str">
        <f t="shared" si="124"/>
        <v>protocadherin-like wing polarity protein stan</v>
      </c>
    </row>
    <row r="1547" spans="1:13" x14ac:dyDescent="0.35">
      <c r="A1547" t="s">
        <v>4429</v>
      </c>
      <c r="B1547" s="2">
        <v>27.728762079999999</v>
      </c>
      <c r="C1547" s="2">
        <v>-0.67914980800000002</v>
      </c>
      <c r="D1547" s="2">
        <f>VLOOKUP(A1547,diploid!A:D,4,FALSE)</f>
        <v>0.33107221799999997</v>
      </c>
      <c r="E1547" s="2">
        <v>2.9354542000000001E-2</v>
      </c>
      <c r="F1547" s="3" t="s">
        <v>4430</v>
      </c>
      <c r="G1547" s="2" t="s">
        <v>9</v>
      </c>
      <c r="I1547" s="2" t="str">
        <f t="shared" si="120"/>
        <v>105336151</v>
      </c>
      <c r="J1547" s="2">
        <f t="shared" si="121"/>
        <v>27.7</v>
      </c>
      <c r="K1547" s="2" t="str">
        <f t="shared" si="122"/>
        <v>-0.7 ± 0.3</v>
      </c>
      <c r="L1547" s="2">
        <f t="shared" si="123"/>
        <v>2.9000000000000001E-2</v>
      </c>
      <c r="M1547" t="str">
        <f t="shared" si="124"/>
        <v>beta-galactosidase-1-like protein 2</v>
      </c>
    </row>
    <row r="1548" spans="1:13" x14ac:dyDescent="0.35">
      <c r="A1548" t="s">
        <v>4427</v>
      </c>
      <c r="B1548" s="2">
        <v>34.188032440000001</v>
      </c>
      <c r="C1548" s="2">
        <v>-0.67970896599999997</v>
      </c>
      <c r="D1548" s="2">
        <f>VLOOKUP(A1548,diploid!A:D,4,FALSE)</f>
        <v>0.39445087600000001</v>
      </c>
      <c r="E1548" s="2">
        <v>4.4561718E-2</v>
      </c>
      <c r="F1548" s="3" t="s">
        <v>4428</v>
      </c>
      <c r="G1548" s="2" t="s">
        <v>9</v>
      </c>
      <c r="I1548" s="2" t="str">
        <f t="shared" si="120"/>
        <v>105319481</v>
      </c>
      <c r="J1548" s="2">
        <f t="shared" si="121"/>
        <v>34.200000000000003</v>
      </c>
      <c r="K1548" s="2" t="str">
        <f t="shared" si="122"/>
        <v>-0.7 ± 0.4</v>
      </c>
      <c r="L1548" s="2">
        <f t="shared" si="123"/>
        <v>4.4999999999999998E-2</v>
      </c>
      <c r="M1548" t="str">
        <f t="shared" si="124"/>
        <v>allene oxide synthase-lipoxygenase protein</v>
      </c>
    </row>
    <row r="1549" spans="1:13" x14ac:dyDescent="0.35">
      <c r="A1549" t="s">
        <v>4425</v>
      </c>
      <c r="B1549" s="2">
        <v>59.112786280000002</v>
      </c>
      <c r="C1549" s="2">
        <v>-0.67976867600000002</v>
      </c>
      <c r="D1549" s="2">
        <f>VLOOKUP(A1549,diploid!A:D,4,FALSE)</f>
        <v>0.17260994800000001</v>
      </c>
      <c r="E1549" s="2">
        <v>4.1966699999999998E-4</v>
      </c>
      <c r="F1549" s="3" t="s">
        <v>4426</v>
      </c>
      <c r="G1549" s="2" t="s">
        <v>9</v>
      </c>
      <c r="I1549" s="2" t="str">
        <f t="shared" si="120"/>
        <v>105345881</v>
      </c>
      <c r="J1549" s="2">
        <f t="shared" si="121"/>
        <v>59.1</v>
      </c>
      <c r="K1549" s="2" t="str">
        <f t="shared" si="122"/>
        <v>-0.7 ± 0.2</v>
      </c>
      <c r="L1549" s="2" t="str">
        <f t="shared" si="123"/>
        <v>&lt;0.001</v>
      </c>
      <c r="M1549" t="str">
        <f t="shared" si="124"/>
        <v>voltage-gated potassium channel subunit beta-2 isoform X1</v>
      </c>
    </row>
    <row r="1550" spans="1:13" x14ac:dyDescent="0.35">
      <c r="A1550" t="s">
        <v>4423</v>
      </c>
      <c r="B1550" s="2">
        <v>12.01438607</v>
      </c>
      <c r="C1550" s="2">
        <v>-0.68039547899999997</v>
      </c>
      <c r="D1550" s="2">
        <f>VLOOKUP(A1550,diploid!A:D,4,FALSE)</f>
        <v>0.326660373</v>
      </c>
      <c r="E1550" s="2">
        <v>2.7851511999999998E-2</v>
      </c>
      <c r="F1550" s="3" t="s">
        <v>4424</v>
      </c>
      <c r="G1550" s="2" t="s">
        <v>9</v>
      </c>
      <c r="I1550" s="2" t="str">
        <f t="shared" si="120"/>
        <v>105337768</v>
      </c>
      <c r="J1550" s="2">
        <f t="shared" si="121"/>
        <v>12</v>
      </c>
      <c r="K1550" s="2" t="str">
        <f t="shared" si="122"/>
        <v>-0.7 ± 0.3</v>
      </c>
      <c r="L1550" s="2">
        <f t="shared" si="123"/>
        <v>2.8000000000000001E-2</v>
      </c>
      <c r="M1550" t="str">
        <f t="shared" si="124"/>
        <v>heavy metal-associated isoprenylated plant protein 33-like</v>
      </c>
    </row>
    <row r="1551" spans="1:13" x14ac:dyDescent="0.35">
      <c r="A1551" t="s">
        <v>4421</v>
      </c>
      <c r="B1551" s="2">
        <v>110.1796355</v>
      </c>
      <c r="C1551" s="2">
        <v>-0.68150364299999999</v>
      </c>
      <c r="D1551" s="2">
        <f>VLOOKUP(A1551,diploid!A:D,4,FALSE)</f>
        <v>0.37243452900000001</v>
      </c>
      <c r="E1551" s="2">
        <v>3.8697388999999999E-2</v>
      </c>
      <c r="F1551" s="3" t="s">
        <v>4422</v>
      </c>
      <c r="G1551" s="2" t="s">
        <v>9</v>
      </c>
      <c r="I1551" s="2" t="str">
        <f t="shared" si="120"/>
        <v>105322524</v>
      </c>
      <c r="J1551" s="2">
        <f t="shared" si="121"/>
        <v>110.2</v>
      </c>
      <c r="K1551" s="2" t="str">
        <f t="shared" si="122"/>
        <v>-0.7 ± 0.4</v>
      </c>
      <c r="L1551" s="2">
        <f t="shared" si="123"/>
        <v>3.9E-2</v>
      </c>
      <c r="M1551" t="str">
        <f t="shared" si="124"/>
        <v>carbohydrate sulfotransferase 1</v>
      </c>
    </row>
    <row r="1552" spans="1:13" x14ac:dyDescent="0.35">
      <c r="A1552" t="s">
        <v>4419</v>
      </c>
      <c r="B1552" s="2">
        <v>38.42354752</v>
      </c>
      <c r="C1552" s="2">
        <v>-0.68273944799999997</v>
      </c>
      <c r="D1552" s="2">
        <f>VLOOKUP(A1552,diploid!A:D,4,FALSE)</f>
        <v>0.238474134</v>
      </c>
      <c r="E1552" s="2">
        <v>6.7878829999999998E-3</v>
      </c>
      <c r="F1552" s="3" t="s">
        <v>4420</v>
      </c>
      <c r="G1552" s="2" t="s">
        <v>9</v>
      </c>
      <c r="I1552" s="2" t="str">
        <f t="shared" si="120"/>
        <v>105327127</v>
      </c>
      <c r="J1552" s="2">
        <f t="shared" si="121"/>
        <v>38.4</v>
      </c>
      <c r="K1552" s="2" t="str">
        <f t="shared" si="122"/>
        <v>-0.7 ± 0.2</v>
      </c>
      <c r="L1552" s="2">
        <f t="shared" si="123"/>
        <v>7.0000000000000001E-3</v>
      </c>
      <c r="M1552" t="str">
        <f t="shared" si="124"/>
        <v>solute carrier family 13 member 5</v>
      </c>
    </row>
    <row r="1553" spans="1:13" x14ac:dyDescent="0.35">
      <c r="A1553" t="s">
        <v>4418</v>
      </c>
      <c r="B1553" s="2">
        <v>56.607580400000003</v>
      </c>
      <c r="C1553" s="2">
        <v>-0.68293422599999998</v>
      </c>
      <c r="D1553" s="2">
        <f>VLOOKUP(A1553,diploid!A:D,4,FALSE)</f>
        <v>0.41092487900000002</v>
      </c>
      <c r="E1553" s="2">
        <v>4.739794E-2</v>
      </c>
      <c r="F1553" s="3" t="s">
        <v>2840</v>
      </c>
      <c r="G1553" s="2" t="s">
        <v>9</v>
      </c>
      <c r="I1553" s="2" t="str">
        <f t="shared" si="120"/>
        <v>105346225</v>
      </c>
      <c r="J1553" s="2">
        <f t="shared" si="121"/>
        <v>56.6</v>
      </c>
      <c r="K1553" s="2" t="str">
        <f t="shared" si="122"/>
        <v>-0.7 ± 0.4</v>
      </c>
      <c r="L1553" s="2">
        <f t="shared" si="123"/>
        <v>4.7E-2</v>
      </c>
      <c r="M1553" t="str">
        <f t="shared" si="124"/>
        <v>receptor-type tyrosine-protein phosphatase epsilon-like</v>
      </c>
    </row>
    <row r="1554" spans="1:13" x14ac:dyDescent="0.35">
      <c r="A1554" t="s">
        <v>4416</v>
      </c>
      <c r="B1554" s="2">
        <v>25.670501789999999</v>
      </c>
      <c r="C1554" s="2">
        <v>-0.68413202699999998</v>
      </c>
      <c r="D1554" s="2">
        <f>VLOOKUP(A1554,diploid!A:D,4,FALSE)</f>
        <v>0.23002912</v>
      </c>
      <c r="E1554" s="2">
        <v>5.3328519999999999E-3</v>
      </c>
      <c r="F1554" s="3" t="s">
        <v>4417</v>
      </c>
      <c r="G1554" s="2" t="s">
        <v>9</v>
      </c>
      <c r="I1554" s="2" t="str">
        <f t="shared" si="120"/>
        <v>105346131</v>
      </c>
      <c r="J1554" s="2">
        <f t="shared" si="121"/>
        <v>25.7</v>
      </c>
      <c r="K1554" s="2" t="str">
        <f t="shared" si="122"/>
        <v>-0.7 ± 0.2</v>
      </c>
      <c r="L1554" s="2">
        <f t="shared" si="123"/>
        <v>5.0000000000000001E-3</v>
      </c>
      <c r="M1554" t="str">
        <f t="shared" si="124"/>
        <v>xylosyltransferase oxt</v>
      </c>
    </row>
    <row r="1555" spans="1:13" x14ac:dyDescent="0.35">
      <c r="A1555" t="s">
        <v>4414</v>
      </c>
      <c r="B1555" s="2">
        <v>123.5585858</v>
      </c>
      <c r="C1555" s="2">
        <v>-0.68436214399999995</v>
      </c>
      <c r="D1555" s="2">
        <f>VLOOKUP(A1555,diploid!A:D,4,FALSE)</f>
        <v>0.28300768199999998</v>
      </c>
      <c r="E1555" s="2">
        <v>1.6184387000000001E-2</v>
      </c>
      <c r="F1555" s="3" t="s">
        <v>4415</v>
      </c>
      <c r="G1555" s="2" t="s">
        <v>9</v>
      </c>
      <c r="I1555" s="2" t="str">
        <f t="shared" si="120"/>
        <v>105332197</v>
      </c>
      <c r="J1555" s="2">
        <f t="shared" si="121"/>
        <v>123.6</v>
      </c>
      <c r="K1555" s="2" t="str">
        <f t="shared" si="122"/>
        <v>-0.7 ± 0.3</v>
      </c>
      <c r="L1555" s="2">
        <f t="shared" si="123"/>
        <v>1.6E-2</v>
      </c>
      <c r="M1555" t="str">
        <f t="shared" si="124"/>
        <v>rap1 GTPase-GDP dissociation stimulator 1-B isoform X3</v>
      </c>
    </row>
    <row r="1556" spans="1:13" x14ac:dyDescent="0.35">
      <c r="A1556" t="s">
        <v>4412</v>
      </c>
      <c r="B1556" s="2">
        <v>38.184731169999999</v>
      </c>
      <c r="C1556" s="2">
        <v>-0.68451253999999995</v>
      </c>
      <c r="D1556" s="2">
        <f>VLOOKUP(A1556,diploid!A:D,4,FALSE)</f>
        <v>0.358019325</v>
      </c>
      <c r="E1556" s="2">
        <v>3.4681835000000001E-2</v>
      </c>
      <c r="F1556" s="3" t="s">
        <v>4413</v>
      </c>
      <c r="G1556" s="2" t="s">
        <v>9</v>
      </c>
      <c r="I1556" s="2" t="str">
        <f t="shared" si="120"/>
        <v>105342592</v>
      </c>
      <c r="J1556" s="2">
        <f t="shared" si="121"/>
        <v>38.200000000000003</v>
      </c>
      <c r="K1556" s="2" t="str">
        <f t="shared" si="122"/>
        <v>-0.7 ± 0.4</v>
      </c>
      <c r="L1556" s="2">
        <f t="shared" si="123"/>
        <v>3.5000000000000003E-2</v>
      </c>
      <c r="M1556" t="str">
        <f t="shared" si="124"/>
        <v>sulfotransferase 1 family member D1</v>
      </c>
    </row>
    <row r="1557" spans="1:13" x14ac:dyDescent="0.35">
      <c r="A1557" t="s">
        <v>4410</v>
      </c>
      <c r="B1557" s="2">
        <v>102.7040332</v>
      </c>
      <c r="C1557" s="2">
        <v>-0.68525000000000003</v>
      </c>
      <c r="D1557" s="2">
        <f>VLOOKUP(A1557,diploid!A:D,4,FALSE)</f>
        <v>0.19163455800000001</v>
      </c>
      <c r="E1557" s="2">
        <v>1.2261889999999999E-3</v>
      </c>
      <c r="F1557" s="3" t="s">
        <v>4411</v>
      </c>
      <c r="G1557" s="2" t="s">
        <v>9</v>
      </c>
      <c r="I1557" s="2" t="str">
        <f t="shared" si="120"/>
        <v>105321354</v>
      </c>
      <c r="J1557" s="2">
        <f t="shared" si="121"/>
        <v>102.7</v>
      </c>
      <c r="K1557" s="2" t="str">
        <f t="shared" si="122"/>
        <v>-0.7 ± 0.2</v>
      </c>
      <c r="L1557" s="2">
        <f t="shared" si="123"/>
        <v>1E-3</v>
      </c>
      <c r="M1557" t="str">
        <f t="shared" si="124"/>
        <v>anaphase-promoting complex subunit 1 isoform X1</v>
      </c>
    </row>
    <row r="1558" spans="1:13" x14ac:dyDescent="0.35">
      <c r="A1558" t="s">
        <v>4408</v>
      </c>
      <c r="B1558" s="2">
        <v>42.247791999999997</v>
      </c>
      <c r="C1558" s="2">
        <v>-0.68526242800000003</v>
      </c>
      <c r="D1558" s="2">
        <f>VLOOKUP(A1558,diploid!A:D,4,FALSE)</f>
        <v>0.26763165</v>
      </c>
      <c r="E1558" s="2">
        <v>1.2243044999999999E-2</v>
      </c>
      <c r="F1558" s="3" t="s">
        <v>4409</v>
      </c>
      <c r="G1558" s="2" t="s">
        <v>9</v>
      </c>
      <c r="I1558" s="2" t="str">
        <f t="shared" si="120"/>
        <v>117686644</v>
      </c>
      <c r="J1558" s="2">
        <f t="shared" si="121"/>
        <v>42.2</v>
      </c>
      <c r="K1558" s="2" t="str">
        <f t="shared" si="122"/>
        <v>-0.7 ± 0.3</v>
      </c>
      <c r="L1558" s="2">
        <f t="shared" si="123"/>
        <v>1.2E-2</v>
      </c>
      <c r="M1558" t="str">
        <f t="shared" si="124"/>
        <v>GAS2-like protein 2A</v>
      </c>
    </row>
    <row r="1559" spans="1:13" x14ac:dyDescent="0.35">
      <c r="A1559" t="s">
        <v>4406</v>
      </c>
      <c r="B1559" s="2">
        <v>56.695640210000001</v>
      </c>
      <c r="C1559" s="2">
        <v>-0.68591381399999996</v>
      </c>
      <c r="D1559" s="2">
        <f>VLOOKUP(A1559,diploid!A:D,4,FALSE)</f>
        <v>0.25505568200000001</v>
      </c>
      <c r="E1559" s="2">
        <v>9.5283920000000001E-3</v>
      </c>
      <c r="F1559" s="3" t="s">
        <v>4407</v>
      </c>
      <c r="G1559" s="2" t="s">
        <v>9</v>
      </c>
      <c r="I1559" s="2" t="str">
        <f t="shared" si="120"/>
        <v>105340587</v>
      </c>
      <c r="J1559" s="2">
        <f t="shared" si="121"/>
        <v>56.7</v>
      </c>
      <c r="K1559" s="2" t="str">
        <f t="shared" si="122"/>
        <v>-0.7 ± 0.3</v>
      </c>
      <c r="L1559" s="2">
        <f t="shared" si="123"/>
        <v>0.01</v>
      </c>
      <c r="M1559" t="str">
        <f t="shared" si="124"/>
        <v>orexin receptor type 2</v>
      </c>
    </row>
    <row r="1560" spans="1:13" x14ac:dyDescent="0.35">
      <c r="A1560" t="s">
        <v>4404</v>
      </c>
      <c r="B1560" s="2">
        <v>39.134735749999997</v>
      </c>
      <c r="C1560" s="2">
        <v>-0.68606833199999995</v>
      </c>
      <c r="D1560" s="2">
        <f>VLOOKUP(A1560,diploid!A:D,4,FALSE)</f>
        <v>0.21197009</v>
      </c>
      <c r="E1560" s="2">
        <v>2.929563E-3</v>
      </c>
      <c r="F1560" s="3" t="s">
        <v>4405</v>
      </c>
      <c r="G1560" s="2" t="s">
        <v>9</v>
      </c>
      <c r="I1560" s="2" t="str">
        <f t="shared" si="120"/>
        <v>105322675</v>
      </c>
      <c r="J1560" s="2">
        <f t="shared" si="121"/>
        <v>39.1</v>
      </c>
      <c r="K1560" s="2" t="str">
        <f t="shared" si="122"/>
        <v>-0.7 ± 0.2</v>
      </c>
      <c r="L1560" s="2">
        <f t="shared" si="123"/>
        <v>3.0000000000000001E-3</v>
      </c>
      <c r="M1560" t="str">
        <f t="shared" si="124"/>
        <v>von Willebrand factor A domain-containing protein 5A isoform X5</v>
      </c>
    </row>
    <row r="1561" spans="1:13" x14ac:dyDescent="0.35">
      <c r="A1561" t="s">
        <v>4402</v>
      </c>
      <c r="B1561" s="2">
        <v>499.14411949999999</v>
      </c>
      <c r="C1561" s="2">
        <v>-0.686254688</v>
      </c>
      <c r="D1561" s="2">
        <f>VLOOKUP(A1561,diploid!A:D,4,FALSE)</f>
        <v>0.21290656299999999</v>
      </c>
      <c r="E1561" s="2">
        <v>2.9999839999999998E-3</v>
      </c>
      <c r="F1561" s="3" t="s">
        <v>4403</v>
      </c>
      <c r="G1561" s="2" t="s">
        <v>9</v>
      </c>
      <c r="I1561" s="2" t="str">
        <f t="shared" si="120"/>
        <v>105330539</v>
      </c>
      <c r="J1561" s="2">
        <f t="shared" si="121"/>
        <v>499.1</v>
      </c>
      <c r="K1561" s="2" t="str">
        <f t="shared" si="122"/>
        <v>-0.7 ± 0.2</v>
      </c>
      <c r="L1561" s="2">
        <f t="shared" si="123"/>
        <v>3.0000000000000001E-3</v>
      </c>
      <c r="M1561" t="str">
        <f t="shared" si="124"/>
        <v>protein unc-13 homolog B isoform X6</v>
      </c>
    </row>
    <row r="1562" spans="1:13" x14ac:dyDescent="0.35">
      <c r="A1562" t="s">
        <v>4400</v>
      </c>
      <c r="B1562" s="2">
        <v>12.210185340000001</v>
      </c>
      <c r="C1562" s="2">
        <v>-0.68662378400000001</v>
      </c>
      <c r="D1562" s="2">
        <f>VLOOKUP(A1562,diploid!A:D,4,FALSE)</f>
        <v>0.39623955799999999</v>
      </c>
      <c r="E1562" s="2">
        <v>4.4208151000000001E-2</v>
      </c>
      <c r="F1562" s="3" t="s">
        <v>4401</v>
      </c>
      <c r="G1562" s="2" t="s">
        <v>9</v>
      </c>
      <c r="I1562" s="2" t="str">
        <f t="shared" si="120"/>
        <v>105339956</v>
      </c>
      <c r="J1562" s="2">
        <f t="shared" si="121"/>
        <v>12.2</v>
      </c>
      <c r="K1562" s="2" t="str">
        <f t="shared" si="122"/>
        <v>-0.7 ± 0.4</v>
      </c>
      <c r="L1562" s="2">
        <f t="shared" si="123"/>
        <v>4.3999999999999997E-2</v>
      </c>
      <c r="M1562" t="str">
        <f t="shared" si="124"/>
        <v>pyrokinin-1 receptor isoform X1</v>
      </c>
    </row>
    <row r="1563" spans="1:13" x14ac:dyDescent="0.35">
      <c r="A1563" t="s">
        <v>4398</v>
      </c>
      <c r="B1563" s="2">
        <v>104.6804467</v>
      </c>
      <c r="C1563" s="2">
        <v>-0.68763426800000005</v>
      </c>
      <c r="D1563" s="2">
        <f>VLOOKUP(A1563,diploid!A:D,4,FALSE)</f>
        <v>0.29749610300000001</v>
      </c>
      <c r="E1563" s="2">
        <v>1.8793648999999999E-2</v>
      </c>
      <c r="F1563" s="3" t="s">
        <v>4399</v>
      </c>
      <c r="G1563" s="2" t="s">
        <v>9</v>
      </c>
      <c r="I1563" s="2" t="str">
        <f t="shared" si="120"/>
        <v>105337545</v>
      </c>
      <c r="J1563" s="2">
        <f t="shared" si="121"/>
        <v>104.7</v>
      </c>
      <c r="K1563" s="2" t="str">
        <f t="shared" si="122"/>
        <v>-0.7 ± 0.3</v>
      </c>
      <c r="L1563" s="2">
        <f t="shared" si="123"/>
        <v>1.9E-2</v>
      </c>
      <c r="M1563" t="str">
        <f t="shared" si="124"/>
        <v>multidrug resistance-associated protein 4-like isoform X2</v>
      </c>
    </row>
    <row r="1564" spans="1:13" x14ac:dyDescent="0.35">
      <c r="A1564" t="s">
        <v>4396</v>
      </c>
      <c r="B1564" s="2">
        <v>24.434493499999999</v>
      </c>
      <c r="C1564" s="2">
        <v>-0.68763819299999995</v>
      </c>
      <c r="D1564" s="2">
        <f>VLOOKUP(A1564,diploid!A:D,4,FALSE)</f>
        <v>0.34942493000000002</v>
      </c>
      <c r="E1564" s="2">
        <v>3.2266072E-2</v>
      </c>
      <c r="F1564" s="3" t="s">
        <v>4397</v>
      </c>
      <c r="G1564" s="2" t="s">
        <v>9</v>
      </c>
      <c r="I1564" s="2" t="str">
        <f t="shared" si="120"/>
        <v>117688266</v>
      </c>
      <c r="J1564" s="2">
        <f t="shared" si="121"/>
        <v>24.4</v>
      </c>
      <c r="K1564" s="2" t="str">
        <f t="shared" si="122"/>
        <v>-0.7 ± 0.3</v>
      </c>
      <c r="L1564" s="2">
        <f t="shared" si="123"/>
        <v>3.2000000000000001E-2</v>
      </c>
      <c r="M1564" t="str">
        <f t="shared" si="124"/>
        <v>calpain-5-like isoform X1</v>
      </c>
    </row>
    <row r="1565" spans="1:13" x14ac:dyDescent="0.35">
      <c r="A1565" t="s">
        <v>4394</v>
      </c>
      <c r="B1565" s="2">
        <v>44.402573629999999</v>
      </c>
      <c r="C1565" s="2">
        <v>-0.68814832299999995</v>
      </c>
      <c r="D1565" s="2">
        <f>VLOOKUP(A1565,diploid!A:D,4,FALSE)</f>
        <v>0.327134062</v>
      </c>
      <c r="E1565" s="2">
        <v>2.6410065E-2</v>
      </c>
      <c r="F1565" s="3" t="s">
        <v>4395</v>
      </c>
      <c r="G1565" s="2" t="s">
        <v>9</v>
      </c>
      <c r="I1565" s="2" t="str">
        <f t="shared" si="120"/>
        <v>105322000</v>
      </c>
      <c r="J1565" s="2">
        <f t="shared" si="121"/>
        <v>44.4</v>
      </c>
      <c r="K1565" s="2" t="str">
        <f t="shared" si="122"/>
        <v>-0.7 ± 0.3</v>
      </c>
      <c r="L1565" s="2">
        <f t="shared" si="123"/>
        <v>2.5999999999999999E-2</v>
      </c>
      <c r="M1565" t="str">
        <f t="shared" si="124"/>
        <v>palmitoleoyl-protein carboxylesterase notum1</v>
      </c>
    </row>
    <row r="1566" spans="1:13" x14ac:dyDescent="0.35">
      <c r="A1566" t="s">
        <v>4392</v>
      </c>
      <c r="B1566" s="2">
        <v>220.59263480000001</v>
      </c>
      <c r="C1566" s="2">
        <v>-0.68817311699999995</v>
      </c>
      <c r="D1566" s="2">
        <f>VLOOKUP(A1566,diploid!A:D,4,FALSE)</f>
        <v>0.216147282</v>
      </c>
      <c r="E1566" s="2">
        <v>3.2379330000000001E-3</v>
      </c>
      <c r="F1566" s="3" t="s">
        <v>4393</v>
      </c>
      <c r="G1566" s="2" t="s">
        <v>9</v>
      </c>
      <c r="I1566" s="2" t="str">
        <f t="shared" si="120"/>
        <v>105340403</v>
      </c>
      <c r="J1566" s="2">
        <f t="shared" si="121"/>
        <v>220.6</v>
      </c>
      <c r="K1566" s="2" t="str">
        <f t="shared" si="122"/>
        <v>-0.7 ± 0.2</v>
      </c>
      <c r="L1566" s="2">
        <f t="shared" si="123"/>
        <v>3.0000000000000001E-3</v>
      </c>
      <c r="M1566" t="str">
        <f t="shared" si="124"/>
        <v>chloride channel protein 2 isoform X1</v>
      </c>
    </row>
    <row r="1567" spans="1:13" x14ac:dyDescent="0.35">
      <c r="A1567" t="s">
        <v>4390</v>
      </c>
      <c r="B1567" s="2">
        <v>17.111412090000002</v>
      </c>
      <c r="C1567" s="2">
        <v>-0.68978152000000004</v>
      </c>
      <c r="D1567" s="2">
        <f>VLOOKUP(A1567,diploid!A:D,4,FALSE)</f>
        <v>0.35707391599999999</v>
      </c>
      <c r="E1567" s="2">
        <v>3.3681058E-2</v>
      </c>
      <c r="F1567" s="3" t="s">
        <v>4391</v>
      </c>
      <c r="G1567" s="2" t="s">
        <v>9</v>
      </c>
      <c r="I1567" s="2" t="str">
        <f t="shared" si="120"/>
        <v>105339403</v>
      </c>
      <c r="J1567" s="2">
        <f t="shared" si="121"/>
        <v>17.100000000000001</v>
      </c>
      <c r="K1567" s="2" t="str">
        <f t="shared" si="122"/>
        <v>-0.7 ± 0.4</v>
      </c>
      <c r="L1567" s="2">
        <f t="shared" si="123"/>
        <v>3.4000000000000002E-2</v>
      </c>
      <c r="M1567" t="str">
        <f t="shared" si="124"/>
        <v>UPF0394 inner membrane protein YeeE isoform X1</v>
      </c>
    </row>
    <row r="1568" spans="1:13" x14ac:dyDescent="0.35">
      <c r="A1568" t="s">
        <v>4388</v>
      </c>
      <c r="B1568" s="2">
        <v>39.310548969999999</v>
      </c>
      <c r="C1568" s="2">
        <v>-0.69015245199999997</v>
      </c>
      <c r="D1568" s="2">
        <f>VLOOKUP(A1568,diploid!A:D,4,FALSE)</f>
        <v>0.413580106</v>
      </c>
      <c r="E1568" s="2">
        <v>4.6225084999999999E-2</v>
      </c>
      <c r="F1568" s="3" t="s">
        <v>4389</v>
      </c>
      <c r="G1568" s="2" t="s">
        <v>9</v>
      </c>
      <c r="I1568" s="2" t="str">
        <f t="shared" si="120"/>
        <v>105342706</v>
      </c>
      <c r="J1568" s="2">
        <f t="shared" si="121"/>
        <v>39.299999999999997</v>
      </c>
      <c r="K1568" s="2" t="str">
        <f t="shared" si="122"/>
        <v>-0.7 ± 0.4</v>
      </c>
      <c r="L1568" s="2">
        <f t="shared" si="123"/>
        <v>4.5999999999999999E-2</v>
      </c>
      <c r="M1568" t="str">
        <f t="shared" si="124"/>
        <v>sulfotransferase 1C2</v>
      </c>
    </row>
    <row r="1569" spans="1:13" x14ac:dyDescent="0.35">
      <c r="A1569" t="s">
        <v>4386</v>
      </c>
      <c r="B1569" s="2">
        <v>53.294005419999998</v>
      </c>
      <c r="C1569" s="2">
        <v>-0.690569074</v>
      </c>
      <c r="D1569" s="2">
        <f>VLOOKUP(A1569,diploid!A:D,4,FALSE)</f>
        <v>0.28807768</v>
      </c>
      <c r="E1569" s="2">
        <v>1.6479265E-2</v>
      </c>
      <c r="F1569" s="3" t="s">
        <v>4387</v>
      </c>
      <c r="G1569" s="2" t="s">
        <v>9</v>
      </c>
      <c r="I1569" s="2" t="str">
        <f t="shared" si="120"/>
        <v>105346047</v>
      </c>
      <c r="J1569" s="2">
        <f t="shared" si="121"/>
        <v>53.3</v>
      </c>
      <c r="K1569" s="2" t="str">
        <f t="shared" si="122"/>
        <v>-0.7 ± 0.3</v>
      </c>
      <c r="L1569" s="2">
        <f t="shared" si="123"/>
        <v>1.6E-2</v>
      </c>
      <c r="M1569" t="str">
        <f t="shared" si="124"/>
        <v>bone morphogenetic protein 1-like</v>
      </c>
    </row>
    <row r="1570" spans="1:13" x14ac:dyDescent="0.35">
      <c r="A1570" t="s">
        <v>4384</v>
      </c>
      <c r="B1570" s="2">
        <v>34.166682649999998</v>
      </c>
      <c r="C1570" s="2">
        <v>-0.69068423700000003</v>
      </c>
      <c r="D1570" s="2">
        <f>VLOOKUP(A1570,diploid!A:D,4,FALSE)</f>
        <v>0.39702138399999998</v>
      </c>
      <c r="E1570" s="2">
        <v>4.2808675999999997E-2</v>
      </c>
      <c r="F1570" s="3" t="s">
        <v>4385</v>
      </c>
      <c r="G1570" s="2" t="s">
        <v>9</v>
      </c>
      <c r="I1570" s="2" t="str">
        <f t="shared" si="120"/>
        <v>105320156</v>
      </c>
      <c r="J1570" s="2">
        <f t="shared" si="121"/>
        <v>34.200000000000003</v>
      </c>
      <c r="K1570" s="2" t="str">
        <f t="shared" si="122"/>
        <v>-0.7 ± 0.4</v>
      </c>
      <c r="L1570" s="2">
        <f t="shared" si="123"/>
        <v>4.2999999999999997E-2</v>
      </c>
      <c r="M1570" t="str">
        <f t="shared" si="124"/>
        <v>beta-hexosaminidase subunit alpha</v>
      </c>
    </row>
    <row r="1571" spans="1:13" x14ac:dyDescent="0.35">
      <c r="A1571" t="s">
        <v>4382</v>
      </c>
      <c r="B1571" s="2">
        <v>12.770676720000001</v>
      </c>
      <c r="C1571" s="2">
        <v>-0.69117625599999999</v>
      </c>
      <c r="D1571" s="2">
        <f>VLOOKUP(A1571,diploid!A:D,4,FALSE)</f>
        <v>0.27529104700000001</v>
      </c>
      <c r="E1571" s="2">
        <v>1.3582561999999999E-2</v>
      </c>
      <c r="F1571" s="3" t="s">
        <v>4383</v>
      </c>
      <c r="G1571" s="2" t="s">
        <v>9</v>
      </c>
      <c r="I1571" s="2" t="str">
        <f t="shared" si="120"/>
        <v>117685989</v>
      </c>
      <c r="J1571" s="2">
        <f t="shared" si="121"/>
        <v>12.8</v>
      </c>
      <c r="K1571" s="2" t="str">
        <f t="shared" si="122"/>
        <v>-0.7 ± 0.3</v>
      </c>
      <c r="L1571" s="2">
        <f t="shared" si="123"/>
        <v>1.4E-2</v>
      </c>
      <c r="M1571" t="str">
        <f t="shared" si="124"/>
        <v>fibropellin-1-like</v>
      </c>
    </row>
    <row r="1572" spans="1:13" x14ac:dyDescent="0.35">
      <c r="A1572" t="s">
        <v>4381</v>
      </c>
      <c r="B1572" s="2">
        <v>43.194884879999996</v>
      </c>
      <c r="C1572" s="2">
        <v>-0.69231780499999995</v>
      </c>
      <c r="D1572" s="2">
        <f>VLOOKUP(A1572,diploid!A:D,4,FALSE)</f>
        <v>0.31454619299999997</v>
      </c>
      <c r="E1572" s="2">
        <v>2.2381996000000001E-2</v>
      </c>
      <c r="F1572" s="3" t="s">
        <v>587</v>
      </c>
      <c r="G1572" s="2" t="s">
        <v>9</v>
      </c>
      <c r="I1572" s="2" t="str">
        <f t="shared" si="120"/>
        <v>117684898</v>
      </c>
      <c r="J1572" s="2">
        <f t="shared" si="121"/>
        <v>43.2</v>
      </c>
      <c r="K1572" s="2" t="str">
        <f t="shared" si="122"/>
        <v>-0.7 ± 0.3</v>
      </c>
      <c r="L1572" s="2">
        <f t="shared" si="123"/>
        <v>2.1999999999999999E-2</v>
      </c>
      <c r="M1572" t="str">
        <f t="shared" si="124"/>
        <v>tubulin beta chain-like</v>
      </c>
    </row>
    <row r="1573" spans="1:13" x14ac:dyDescent="0.35">
      <c r="A1573" t="s">
        <v>4379</v>
      </c>
      <c r="B1573" s="2">
        <v>57.629975279999996</v>
      </c>
      <c r="C1573" s="2">
        <v>-0.69256255899999997</v>
      </c>
      <c r="D1573" s="2">
        <f>VLOOKUP(A1573,diploid!A:D,4,FALSE)</f>
        <v>0.30041646999999999</v>
      </c>
      <c r="E1573" s="2">
        <v>1.8973337999999999E-2</v>
      </c>
      <c r="F1573" s="3" t="s">
        <v>4380</v>
      </c>
      <c r="G1573" s="2" t="s">
        <v>9</v>
      </c>
      <c r="I1573" s="2" t="str">
        <f t="shared" si="120"/>
        <v>105335577</v>
      </c>
      <c r="J1573" s="2">
        <f t="shared" si="121"/>
        <v>57.6</v>
      </c>
      <c r="K1573" s="2" t="str">
        <f t="shared" si="122"/>
        <v>-0.7 ± 0.3</v>
      </c>
      <c r="L1573" s="2">
        <f t="shared" si="123"/>
        <v>1.9E-2</v>
      </c>
      <c r="M1573" t="str">
        <f t="shared" si="124"/>
        <v>glycine receptor subunit alpha-2 isoform X2</v>
      </c>
    </row>
    <row r="1574" spans="1:13" x14ac:dyDescent="0.35">
      <c r="A1574" t="s">
        <v>4377</v>
      </c>
      <c r="B1574" s="2">
        <v>339.69788190000003</v>
      </c>
      <c r="C1574" s="2">
        <v>-0.69272814800000004</v>
      </c>
      <c r="D1574" s="2">
        <f>VLOOKUP(A1574,diploid!A:D,4,FALSE)</f>
        <v>0.20889287400000001</v>
      </c>
      <c r="E1574" s="2">
        <v>2.3519890000000001E-3</v>
      </c>
      <c r="F1574" s="3" t="s">
        <v>4378</v>
      </c>
      <c r="G1574" s="2" t="s">
        <v>9</v>
      </c>
      <c r="I1574" s="2" t="str">
        <f t="shared" si="120"/>
        <v>105347368</v>
      </c>
      <c r="J1574" s="2">
        <f t="shared" si="121"/>
        <v>339.7</v>
      </c>
      <c r="K1574" s="2" t="str">
        <f t="shared" si="122"/>
        <v>-0.7 ± 0.2</v>
      </c>
      <c r="L1574" s="2">
        <f t="shared" si="123"/>
        <v>2E-3</v>
      </c>
      <c r="M1574" t="str">
        <f t="shared" si="124"/>
        <v>zinc finger protein 37 homolog isoform X1</v>
      </c>
    </row>
    <row r="1575" spans="1:13" x14ac:dyDescent="0.35">
      <c r="A1575" t="s">
        <v>4375</v>
      </c>
      <c r="B1575" s="2">
        <v>28.09313521</v>
      </c>
      <c r="C1575" s="2">
        <v>-0.69414131099999998</v>
      </c>
      <c r="D1575" s="2">
        <f>VLOOKUP(A1575,diploid!A:D,4,FALSE)</f>
        <v>0.25486607500000003</v>
      </c>
      <c r="E1575" s="2">
        <v>8.8417500000000007E-3</v>
      </c>
      <c r="F1575" s="3" t="s">
        <v>4376</v>
      </c>
      <c r="G1575" s="2" t="s">
        <v>9</v>
      </c>
      <c r="I1575" s="2" t="str">
        <f t="shared" si="120"/>
        <v>117687883</v>
      </c>
      <c r="J1575" s="2">
        <f t="shared" si="121"/>
        <v>28.1</v>
      </c>
      <c r="K1575" s="2" t="str">
        <f t="shared" si="122"/>
        <v>-0.7 ± 0.3</v>
      </c>
      <c r="L1575" s="2">
        <f t="shared" si="123"/>
        <v>8.9999999999999993E-3</v>
      </c>
      <c r="M1575" t="str">
        <f t="shared" si="124"/>
        <v>receptor-type tyrosine-protein phosphatase epsilon-like isoform X1</v>
      </c>
    </row>
    <row r="1576" spans="1:13" x14ac:dyDescent="0.35">
      <c r="A1576" t="s">
        <v>4373</v>
      </c>
      <c r="B1576" s="2">
        <v>134.4285453</v>
      </c>
      <c r="C1576" s="2">
        <v>-0.69424761499999998</v>
      </c>
      <c r="D1576" s="2">
        <f>VLOOKUP(A1576,diploid!A:D,4,FALSE)</f>
        <v>0.29107951799999998</v>
      </c>
      <c r="E1576" s="2">
        <v>1.6597724000000001E-2</v>
      </c>
      <c r="F1576" s="3" t="s">
        <v>4374</v>
      </c>
      <c r="G1576" s="2" t="s">
        <v>9</v>
      </c>
      <c r="I1576" s="2" t="str">
        <f t="shared" si="120"/>
        <v>105339334</v>
      </c>
      <c r="J1576" s="2">
        <f t="shared" si="121"/>
        <v>134.4</v>
      </c>
      <c r="K1576" s="2" t="str">
        <f t="shared" si="122"/>
        <v>-0.7 ± 0.3</v>
      </c>
      <c r="L1576" s="2">
        <f t="shared" si="123"/>
        <v>1.7000000000000001E-2</v>
      </c>
      <c r="M1576" t="str">
        <f t="shared" si="124"/>
        <v>brevican core protein isoform X3</v>
      </c>
    </row>
    <row r="1577" spans="1:13" x14ac:dyDescent="0.35">
      <c r="A1577" t="s">
        <v>4371</v>
      </c>
      <c r="B1577" s="2">
        <v>75.826072049999993</v>
      </c>
      <c r="C1577" s="2">
        <v>-0.69500040600000002</v>
      </c>
      <c r="D1577" s="2">
        <f>VLOOKUP(A1577,diploid!A:D,4,FALSE)</f>
        <v>0.31713217399999999</v>
      </c>
      <c r="E1577" s="2">
        <v>2.2592626000000001E-2</v>
      </c>
      <c r="F1577" s="3" t="s">
        <v>4372</v>
      </c>
      <c r="G1577" s="2" t="s">
        <v>9</v>
      </c>
      <c r="I1577" s="2" t="str">
        <f t="shared" si="120"/>
        <v>105327394</v>
      </c>
      <c r="J1577" s="2">
        <f t="shared" si="121"/>
        <v>75.8</v>
      </c>
      <c r="K1577" s="2" t="str">
        <f t="shared" si="122"/>
        <v>-0.7 ± 0.3</v>
      </c>
      <c r="L1577" s="2">
        <f t="shared" si="123"/>
        <v>2.3E-2</v>
      </c>
      <c r="M1577" t="str">
        <f t="shared" si="124"/>
        <v>probable glutamate receptor isoform X4</v>
      </c>
    </row>
    <row r="1578" spans="1:13" x14ac:dyDescent="0.35">
      <c r="A1578" t="s">
        <v>4369</v>
      </c>
      <c r="B1578" s="2">
        <v>111.80158900000001</v>
      </c>
      <c r="C1578" s="2">
        <v>-0.69676816200000002</v>
      </c>
      <c r="D1578" s="2">
        <f>VLOOKUP(A1578,diploid!A:D,4,FALSE)</f>
        <v>0.15680382200000001</v>
      </c>
      <c r="E1578" s="2">
        <v>7.25E-5</v>
      </c>
      <c r="F1578" s="3" t="s">
        <v>4370</v>
      </c>
      <c r="G1578" s="2" t="s">
        <v>9</v>
      </c>
      <c r="I1578" s="2" t="str">
        <f t="shared" si="120"/>
        <v>105320109</v>
      </c>
      <c r="J1578" s="2">
        <f t="shared" si="121"/>
        <v>111.8</v>
      </c>
      <c r="K1578" s="2" t="str">
        <f t="shared" si="122"/>
        <v>-0.7 ± 0.2</v>
      </c>
      <c r="L1578" s="2" t="str">
        <f t="shared" si="123"/>
        <v>&lt;0.001</v>
      </c>
      <c r="M1578" t="str">
        <f t="shared" si="124"/>
        <v>cilia- and flagella-associated protein 61</v>
      </c>
    </row>
    <row r="1579" spans="1:13" x14ac:dyDescent="0.35">
      <c r="A1579" t="s">
        <v>4368</v>
      </c>
      <c r="B1579" s="2">
        <v>15.35382667</v>
      </c>
      <c r="C1579" s="2">
        <v>-0.69780870699999997</v>
      </c>
      <c r="D1579" s="2">
        <f>VLOOKUP(A1579,diploid!A:D,4,FALSE)</f>
        <v>0.36814750299999999</v>
      </c>
      <c r="E1579" s="2">
        <v>3.4892474999999999E-2</v>
      </c>
      <c r="F1579" s="3" t="s">
        <v>3789</v>
      </c>
      <c r="G1579" s="2" t="s">
        <v>9</v>
      </c>
      <c r="I1579" s="2" t="str">
        <f t="shared" si="120"/>
        <v>105334735</v>
      </c>
      <c r="J1579" s="2">
        <f t="shared" si="121"/>
        <v>15.4</v>
      </c>
      <c r="K1579" s="2" t="str">
        <f t="shared" si="122"/>
        <v>-0.7 ± 0.4</v>
      </c>
      <c r="L1579" s="2">
        <f t="shared" si="123"/>
        <v>3.5000000000000003E-2</v>
      </c>
      <c r="M1579" t="str">
        <f t="shared" si="124"/>
        <v>calmodulin</v>
      </c>
    </row>
    <row r="1580" spans="1:13" x14ac:dyDescent="0.35">
      <c r="A1580" t="s">
        <v>4366</v>
      </c>
      <c r="B1580" s="2">
        <v>156.369809</v>
      </c>
      <c r="C1580" s="2">
        <v>-0.698942638</v>
      </c>
      <c r="D1580" s="2">
        <f>VLOOKUP(A1580,diploid!A:D,4,FALSE)</f>
        <v>0.21251436500000001</v>
      </c>
      <c r="E1580" s="2">
        <v>2.4915319999999999E-3</v>
      </c>
      <c r="F1580" s="3" t="s">
        <v>4367</v>
      </c>
      <c r="G1580" s="2" t="s">
        <v>9</v>
      </c>
      <c r="I1580" s="2" t="str">
        <f t="shared" si="120"/>
        <v>105336359</v>
      </c>
      <c r="J1580" s="2">
        <f t="shared" si="121"/>
        <v>156.4</v>
      </c>
      <c r="K1580" s="2" t="str">
        <f t="shared" si="122"/>
        <v>-0.7 ± 0.2</v>
      </c>
      <c r="L1580" s="2">
        <f t="shared" si="123"/>
        <v>2E-3</v>
      </c>
      <c r="M1580" t="str">
        <f t="shared" si="124"/>
        <v>ankyrin repeat domain-containing protein 42</v>
      </c>
    </row>
    <row r="1581" spans="1:13" x14ac:dyDescent="0.35">
      <c r="A1581" t="s">
        <v>4364</v>
      </c>
      <c r="B1581" s="2">
        <v>47.281154280000003</v>
      </c>
      <c r="C1581" s="2">
        <v>-0.70054621299999997</v>
      </c>
      <c r="D1581" s="2">
        <f>VLOOKUP(A1581,diploid!A:D,4,FALSE)</f>
        <v>0.30194816099999999</v>
      </c>
      <c r="E1581" s="2">
        <v>1.8264308E-2</v>
      </c>
      <c r="F1581" s="3" t="s">
        <v>4365</v>
      </c>
      <c r="G1581" s="2" t="s">
        <v>9</v>
      </c>
      <c r="I1581" s="2" t="str">
        <f t="shared" si="120"/>
        <v>117682675</v>
      </c>
      <c r="J1581" s="2">
        <f t="shared" si="121"/>
        <v>47.3</v>
      </c>
      <c r="K1581" s="2" t="str">
        <f t="shared" si="122"/>
        <v>-0.7 ± 0.3</v>
      </c>
      <c r="L1581" s="2">
        <f t="shared" si="123"/>
        <v>1.7999999999999999E-2</v>
      </c>
      <c r="M1581" t="str">
        <f t="shared" si="124"/>
        <v>metabotropic glutamate receptor 3-like</v>
      </c>
    </row>
    <row r="1582" spans="1:13" x14ac:dyDescent="0.35">
      <c r="A1582" t="s">
        <v>4362</v>
      </c>
      <c r="B1582" s="2">
        <v>7.6088705340000002</v>
      </c>
      <c r="C1582" s="2">
        <v>-0.70134399700000005</v>
      </c>
      <c r="D1582" s="2">
        <f>VLOOKUP(A1582,diploid!A:D,4,FALSE)</f>
        <v>0.41573850499999998</v>
      </c>
      <c r="E1582" s="2">
        <v>4.5162480999999997E-2</v>
      </c>
      <c r="F1582" s="3" t="s">
        <v>4363</v>
      </c>
      <c r="G1582" s="2" t="s">
        <v>9</v>
      </c>
      <c r="I1582" s="2" t="str">
        <f t="shared" si="120"/>
        <v>109618346</v>
      </c>
      <c r="J1582" s="2">
        <f t="shared" si="121"/>
        <v>7.6</v>
      </c>
      <c r="K1582" s="2" t="str">
        <f t="shared" si="122"/>
        <v>-0.7 ± 0.4</v>
      </c>
      <c r="L1582" s="2">
        <f t="shared" si="123"/>
        <v>4.4999999999999998E-2</v>
      </c>
      <c r="M1582" t="str">
        <f t="shared" si="124"/>
        <v>protein toll-like</v>
      </c>
    </row>
    <row r="1583" spans="1:13" x14ac:dyDescent="0.35">
      <c r="A1583" t="s">
        <v>4360</v>
      </c>
      <c r="B1583" s="2">
        <v>16.18769511</v>
      </c>
      <c r="C1583" s="2">
        <v>-0.70277919600000005</v>
      </c>
      <c r="D1583" s="2">
        <f>VLOOKUP(A1583,diploid!A:D,4,FALSE)</f>
        <v>0.40633655499999999</v>
      </c>
      <c r="E1583" s="2">
        <v>4.2497986000000001E-2</v>
      </c>
      <c r="F1583" s="3" t="s">
        <v>4361</v>
      </c>
      <c r="G1583" s="2" t="s">
        <v>9</v>
      </c>
      <c r="I1583" s="2" t="str">
        <f t="shared" si="120"/>
        <v>105323968</v>
      </c>
      <c r="J1583" s="2">
        <f t="shared" si="121"/>
        <v>16.2</v>
      </c>
      <c r="K1583" s="2" t="str">
        <f t="shared" si="122"/>
        <v>-0.7 ± 0.4</v>
      </c>
      <c r="L1583" s="2">
        <f t="shared" si="123"/>
        <v>4.2000000000000003E-2</v>
      </c>
      <c r="M1583" t="str">
        <f t="shared" si="124"/>
        <v>tetraspanin-1</v>
      </c>
    </row>
    <row r="1584" spans="1:13" x14ac:dyDescent="0.35">
      <c r="A1584" t="s">
        <v>4358</v>
      </c>
      <c r="B1584" s="2">
        <v>50.597058199999999</v>
      </c>
      <c r="C1584" s="2">
        <v>-0.70285962800000001</v>
      </c>
      <c r="D1584" s="2">
        <f>VLOOKUP(A1584,diploid!A:D,4,FALSE)</f>
        <v>0.33711464699999999</v>
      </c>
      <c r="E1584" s="2">
        <v>2.6266141E-2</v>
      </c>
      <c r="F1584" s="3" t="s">
        <v>4359</v>
      </c>
      <c r="G1584" s="2" t="s">
        <v>9</v>
      </c>
      <c r="I1584" s="2" t="str">
        <f t="shared" si="120"/>
        <v>105337975</v>
      </c>
      <c r="J1584" s="2">
        <f t="shared" si="121"/>
        <v>50.6</v>
      </c>
      <c r="K1584" s="2" t="str">
        <f t="shared" si="122"/>
        <v>-0.7 ± 0.3</v>
      </c>
      <c r="L1584" s="2">
        <f t="shared" si="123"/>
        <v>2.5999999999999999E-2</v>
      </c>
      <c r="M1584" t="str">
        <f t="shared" si="124"/>
        <v>protein phosphatase 1H</v>
      </c>
    </row>
    <row r="1585" spans="1:13" x14ac:dyDescent="0.35">
      <c r="A1585" t="s">
        <v>4356</v>
      </c>
      <c r="B1585" s="2">
        <v>43.520354179999998</v>
      </c>
      <c r="C1585" s="2">
        <v>-0.70322148799999995</v>
      </c>
      <c r="D1585" s="2">
        <f>VLOOKUP(A1585,diploid!A:D,4,FALSE)</f>
        <v>0.285632842</v>
      </c>
      <c r="E1585" s="2">
        <v>1.4125821E-2</v>
      </c>
      <c r="F1585" s="3" t="s">
        <v>4357</v>
      </c>
      <c r="G1585" s="2" t="s">
        <v>9</v>
      </c>
      <c r="I1585" s="2" t="str">
        <f t="shared" si="120"/>
        <v>105332545</v>
      </c>
      <c r="J1585" s="2">
        <f t="shared" si="121"/>
        <v>43.5</v>
      </c>
      <c r="K1585" s="2" t="str">
        <f t="shared" si="122"/>
        <v>-0.7 ± 0.3</v>
      </c>
      <c r="L1585" s="2">
        <f t="shared" si="123"/>
        <v>1.4E-2</v>
      </c>
      <c r="M1585" t="str">
        <f t="shared" si="124"/>
        <v>L-ascorbate oxidase-like</v>
      </c>
    </row>
    <row r="1586" spans="1:13" x14ac:dyDescent="0.35">
      <c r="A1586" t="s">
        <v>4354</v>
      </c>
      <c r="B1586" s="2">
        <v>147.18989669999999</v>
      </c>
      <c r="C1586" s="2">
        <v>-0.70326215800000003</v>
      </c>
      <c r="D1586" s="2">
        <f>VLOOKUP(A1586,diploid!A:D,4,FALSE)</f>
        <v>0.186393791</v>
      </c>
      <c r="E1586" s="2">
        <v>6.6898299999999995E-4</v>
      </c>
      <c r="F1586" s="3" t="s">
        <v>4355</v>
      </c>
      <c r="G1586" s="2" t="s">
        <v>9</v>
      </c>
      <c r="I1586" s="2" t="str">
        <f t="shared" si="120"/>
        <v>105330069</v>
      </c>
      <c r="J1586" s="2">
        <f t="shared" si="121"/>
        <v>147.19999999999999</v>
      </c>
      <c r="K1586" s="2" t="str">
        <f t="shared" si="122"/>
        <v>-0.7 ± 0.2</v>
      </c>
      <c r="L1586" s="2" t="str">
        <f t="shared" si="123"/>
        <v>&lt;0.001</v>
      </c>
      <c r="M1586" t="str">
        <f t="shared" si="124"/>
        <v>dynein regulatory complex subunit 6 isoform X6</v>
      </c>
    </row>
    <row r="1587" spans="1:13" x14ac:dyDescent="0.35">
      <c r="A1587" t="s">
        <v>4352</v>
      </c>
      <c r="B1587" s="2">
        <v>17.355444779999999</v>
      </c>
      <c r="C1587" s="2">
        <v>-0.70471119299999996</v>
      </c>
      <c r="D1587" s="2">
        <f>VLOOKUP(A1587,diploid!A:D,4,FALSE)</f>
        <v>0.25849146899999997</v>
      </c>
      <c r="E1587" s="2">
        <v>8.7342070000000008E-3</v>
      </c>
      <c r="F1587" s="3" t="s">
        <v>4353</v>
      </c>
      <c r="G1587" s="2" t="s">
        <v>9</v>
      </c>
      <c r="I1587" s="2" t="str">
        <f t="shared" si="120"/>
        <v>117687376</v>
      </c>
      <c r="J1587" s="2">
        <f t="shared" si="121"/>
        <v>17.399999999999999</v>
      </c>
      <c r="K1587" s="2" t="str">
        <f t="shared" si="122"/>
        <v>-0.7 ± 0.3</v>
      </c>
      <c r="L1587" s="2">
        <f t="shared" si="123"/>
        <v>8.9999999999999993E-3</v>
      </c>
      <c r="M1587" t="str">
        <f t="shared" si="124"/>
        <v>disintegrin and metalloproteinase domain-containing protein 10-like</v>
      </c>
    </row>
    <row r="1588" spans="1:13" x14ac:dyDescent="0.35">
      <c r="A1588" t="s">
        <v>4350</v>
      </c>
      <c r="B1588" s="2">
        <v>23.312065230000002</v>
      </c>
      <c r="C1588" s="2">
        <v>-0.707010421</v>
      </c>
      <c r="D1588" s="2">
        <f>VLOOKUP(A1588,diploid!A:D,4,FALSE)</f>
        <v>0.20997966800000001</v>
      </c>
      <c r="E1588" s="2">
        <v>2.0563320000000001E-3</v>
      </c>
      <c r="F1588" s="3" t="s">
        <v>4351</v>
      </c>
      <c r="G1588" s="2" t="s">
        <v>9</v>
      </c>
      <c r="I1588" s="2" t="str">
        <f t="shared" si="120"/>
        <v>105343295</v>
      </c>
      <c r="J1588" s="2">
        <f t="shared" si="121"/>
        <v>23.3</v>
      </c>
      <c r="K1588" s="2" t="str">
        <f t="shared" si="122"/>
        <v>-0.7 ± 0.2</v>
      </c>
      <c r="L1588" s="2">
        <f t="shared" si="123"/>
        <v>2E-3</v>
      </c>
      <c r="M1588" t="str">
        <f t="shared" si="124"/>
        <v>ceramide kinase isoform X1</v>
      </c>
    </row>
    <row r="1589" spans="1:13" x14ac:dyDescent="0.35">
      <c r="A1589" t="s">
        <v>4349</v>
      </c>
      <c r="B1589" s="2">
        <v>113.21818690000001</v>
      </c>
      <c r="C1589" s="2">
        <v>-0.70718758500000001</v>
      </c>
      <c r="D1589" s="2">
        <f>VLOOKUP(A1589,diploid!A:D,4,FALSE)</f>
        <v>0.35935476900000002</v>
      </c>
      <c r="E1589" s="2">
        <v>3.0264636000000001E-2</v>
      </c>
      <c r="F1589" s="3" t="s">
        <v>3879</v>
      </c>
      <c r="G1589" s="2" t="s">
        <v>9</v>
      </c>
      <c r="I1589" s="2" t="str">
        <f t="shared" si="120"/>
        <v>117689745</v>
      </c>
      <c r="J1589" s="2">
        <f t="shared" si="121"/>
        <v>113.2</v>
      </c>
      <c r="K1589" s="2" t="str">
        <f t="shared" si="122"/>
        <v>-0.7 ± 0.4</v>
      </c>
      <c r="L1589" s="2">
        <f t="shared" si="123"/>
        <v>0.03</v>
      </c>
      <c r="M1589" t="str">
        <f t="shared" si="124"/>
        <v>organic cation transporter protein-like</v>
      </c>
    </row>
    <row r="1590" spans="1:13" x14ac:dyDescent="0.35">
      <c r="A1590" t="s">
        <v>4347</v>
      </c>
      <c r="B1590" s="2">
        <v>108.8867379</v>
      </c>
      <c r="C1590" s="2">
        <v>-0.707228686</v>
      </c>
      <c r="D1590" s="2">
        <f>VLOOKUP(A1590,diploid!A:D,4,FALSE)</f>
        <v>0.25259193899999999</v>
      </c>
      <c r="E1590" s="2">
        <v>7.3448860000000001E-3</v>
      </c>
      <c r="F1590" s="3" t="s">
        <v>4348</v>
      </c>
      <c r="G1590" s="2" t="s">
        <v>9</v>
      </c>
      <c r="I1590" s="2" t="str">
        <f t="shared" si="120"/>
        <v>105327653</v>
      </c>
      <c r="J1590" s="2">
        <f t="shared" si="121"/>
        <v>108.9</v>
      </c>
      <c r="K1590" s="2" t="str">
        <f t="shared" si="122"/>
        <v>-0.7 ± 0.3</v>
      </c>
      <c r="L1590" s="2">
        <f t="shared" si="123"/>
        <v>7.0000000000000001E-3</v>
      </c>
      <c r="M1590" t="str">
        <f t="shared" si="124"/>
        <v>oxysterol-binding protein-related protein 1</v>
      </c>
    </row>
    <row r="1591" spans="1:13" x14ac:dyDescent="0.35">
      <c r="A1591" t="s">
        <v>4345</v>
      </c>
      <c r="B1591" s="2">
        <v>29.37814169</v>
      </c>
      <c r="C1591" s="2">
        <v>-0.70755152200000004</v>
      </c>
      <c r="D1591" s="2">
        <f>VLOOKUP(A1591,diploid!A:D,4,FALSE)</f>
        <v>0.38375094399999998</v>
      </c>
      <c r="E1591" s="2">
        <v>3.6223217000000002E-2</v>
      </c>
      <c r="F1591" s="3" t="s">
        <v>4346</v>
      </c>
      <c r="G1591" s="2" t="s">
        <v>9</v>
      </c>
      <c r="I1591" s="2" t="str">
        <f t="shared" si="120"/>
        <v>105325398</v>
      </c>
      <c r="J1591" s="2">
        <f t="shared" si="121"/>
        <v>29.4</v>
      </c>
      <c r="K1591" s="2" t="str">
        <f t="shared" si="122"/>
        <v>-0.7 ± 0.4</v>
      </c>
      <c r="L1591" s="2">
        <f t="shared" si="123"/>
        <v>3.5999999999999997E-2</v>
      </c>
      <c r="M1591" t="str">
        <f t="shared" si="124"/>
        <v>TWiK family of potassium channels protein 7</v>
      </c>
    </row>
    <row r="1592" spans="1:13" x14ac:dyDescent="0.35">
      <c r="A1592" t="s">
        <v>4343</v>
      </c>
      <c r="B1592" s="2">
        <v>83.051206350000001</v>
      </c>
      <c r="C1592" s="2">
        <v>-0.70764675799999999</v>
      </c>
      <c r="D1592" s="2">
        <f>VLOOKUP(A1592,diploid!A:D,4,FALSE)</f>
        <v>0.26873502599999999</v>
      </c>
      <c r="E1592" s="2">
        <v>1.0201996E-2</v>
      </c>
      <c r="F1592" s="3" t="s">
        <v>4344</v>
      </c>
      <c r="G1592" s="2" t="s">
        <v>9</v>
      </c>
      <c r="I1592" s="2" t="str">
        <f t="shared" si="120"/>
        <v>105335355</v>
      </c>
      <c r="J1592" s="2">
        <f t="shared" si="121"/>
        <v>83.1</v>
      </c>
      <c r="K1592" s="2" t="str">
        <f t="shared" si="122"/>
        <v>-0.7 ± 0.3</v>
      </c>
      <c r="L1592" s="2">
        <f t="shared" si="123"/>
        <v>0.01</v>
      </c>
      <c r="M1592" t="str">
        <f t="shared" si="124"/>
        <v>protein eyes shut</v>
      </c>
    </row>
    <row r="1593" spans="1:13" x14ac:dyDescent="0.35">
      <c r="A1593" t="s">
        <v>4341</v>
      </c>
      <c r="B1593" s="2">
        <v>271.27814489999997</v>
      </c>
      <c r="C1593" s="2">
        <v>-0.70768408000000005</v>
      </c>
      <c r="D1593" s="2">
        <f>VLOOKUP(A1593,diploid!A:D,4,FALSE)</f>
        <v>0.30069181</v>
      </c>
      <c r="E1593" s="2">
        <v>1.7357134E-2</v>
      </c>
      <c r="F1593" s="3" t="s">
        <v>4342</v>
      </c>
      <c r="G1593" s="2" t="s">
        <v>9</v>
      </c>
      <c r="I1593" s="2" t="str">
        <f t="shared" si="120"/>
        <v>105329921</v>
      </c>
      <c r="J1593" s="2">
        <f t="shared" si="121"/>
        <v>271.3</v>
      </c>
      <c r="K1593" s="2" t="str">
        <f t="shared" si="122"/>
        <v>-0.7 ± 0.3</v>
      </c>
      <c r="L1593" s="2">
        <f t="shared" si="123"/>
        <v>1.7000000000000001E-2</v>
      </c>
      <c r="M1593" t="str">
        <f t="shared" si="124"/>
        <v>neuroligin-2 isoform X5</v>
      </c>
    </row>
    <row r="1594" spans="1:13" x14ac:dyDescent="0.35">
      <c r="A1594" t="s">
        <v>4339</v>
      </c>
      <c r="B1594" s="2">
        <v>88.033670979999997</v>
      </c>
      <c r="C1594" s="2">
        <v>-0.708021546</v>
      </c>
      <c r="D1594" s="2">
        <f>VLOOKUP(A1594,diploid!A:D,4,FALSE)</f>
        <v>0.25691083300000001</v>
      </c>
      <c r="E1594" s="2">
        <v>8.0711900000000007E-3</v>
      </c>
      <c r="F1594" s="3" t="s">
        <v>4340</v>
      </c>
      <c r="G1594" s="2" t="s">
        <v>9</v>
      </c>
      <c r="I1594" s="2" t="str">
        <f t="shared" si="120"/>
        <v>117683862</v>
      </c>
      <c r="J1594" s="2">
        <f t="shared" si="121"/>
        <v>88</v>
      </c>
      <c r="K1594" s="2" t="str">
        <f t="shared" si="122"/>
        <v>-0.7 ± 0.3</v>
      </c>
      <c r="L1594" s="2">
        <f t="shared" si="123"/>
        <v>8.0000000000000002E-3</v>
      </c>
      <c r="M1594" t="str">
        <f t="shared" si="124"/>
        <v>integrin beta pat-3-like</v>
      </c>
    </row>
    <row r="1595" spans="1:13" x14ac:dyDescent="0.35">
      <c r="A1595" t="s">
        <v>4337</v>
      </c>
      <c r="B1595" s="2">
        <v>93.895598449999994</v>
      </c>
      <c r="C1595" s="2">
        <v>-0.70812303399999998</v>
      </c>
      <c r="D1595" s="2">
        <f>VLOOKUP(A1595,diploid!A:D,4,FALSE)</f>
        <v>0.31498648200000001</v>
      </c>
      <c r="E1595" s="2">
        <v>2.0166298999999999E-2</v>
      </c>
      <c r="F1595" s="3" t="s">
        <v>4338</v>
      </c>
      <c r="G1595" s="2" t="s">
        <v>9</v>
      </c>
      <c r="I1595" s="2" t="str">
        <f t="shared" si="120"/>
        <v>117682432</v>
      </c>
      <c r="J1595" s="2">
        <f t="shared" si="121"/>
        <v>93.9</v>
      </c>
      <c r="K1595" s="2" t="str">
        <f t="shared" si="122"/>
        <v>-0.7 ± 0.3</v>
      </c>
      <c r="L1595" s="2">
        <f t="shared" si="123"/>
        <v>0.02</v>
      </c>
      <c r="M1595" t="str">
        <f t="shared" si="124"/>
        <v>origin recognition complex subunit 5-like</v>
      </c>
    </row>
    <row r="1596" spans="1:13" x14ac:dyDescent="0.35">
      <c r="A1596" t="s">
        <v>4335</v>
      </c>
      <c r="B1596" s="2">
        <v>19.097540609999999</v>
      </c>
      <c r="C1596" s="2">
        <v>-0.70820317499999996</v>
      </c>
      <c r="D1596" s="2">
        <f>VLOOKUP(A1596,diploid!A:D,4,FALSE)</f>
        <v>0.41882413099999999</v>
      </c>
      <c r="E1596" s="2">
        <v>4.4002006000000003E-2</v>
      </c>
      <c r="F1596" s="3" t="s">
        <v>4336</v>
      </c>
      <c r="G1596" s="2" t="s">
        <v>9</v>
      </c>
      <c r="I1596" s="2" t="str">
        <f t="shared" si="120"/>
        <v>105340378</v>
      </c>
      <c r="J1596" s="2">
        <f t="shared" si="121"/>
        <v>19.100000000000001</v>
      </c>
      <c r="K1596" s="2" t="str">
        <f t="shared" si="122"/>
        <v>-0.7 ± 0.4</v>
      </c>
      <c r="L1596" s="2">
        <f t="shared" si="123"/>
        <v>4.3999999999999997E-2</v>
      </c>
      <c r="M1596" t="str">
        <f t="shared" si="124"/>
        <v>CD109 antigen isoform X5</v>
      </c>
    </row>
    <row r="1597" spans="1:13" x14ac:dyDescent="0.35">
      <c r="A1597" t="s">
        <v>4333</v>
      </c>
      <c r="B1597" s="2">
        <v>225.53826369999999</v>
      </c>
      <c r="C1597" s="2">
        <v>-0.70826847699999995</v>
      </c>
      <c r="D1597" s="2">
        <f>VLOOKUP(A1597,diploid!A:D,4,FALSE)</f>
        <v>0.27186328700000001</v>
      </c>
      <c r="E1597" s="2">
        <v>1.0721412E-2</v>
      </c>
      <c r="F1597" s="3" t="s">
        <v>4334</v>
      </c>
      <c r="G1597" s="2" t="s">
        <v>9</v>
      </c>
      <c r="I1597" s="2" t="str">
        <f t="shared" si="120"/>
        <v>105348367</v>
      </c>
      <c r="J1597" s="2">
        <f t="shared" si="121"/>
        <v>225.5</v>
      </c>
      <c r="K1597" s="2" t="str">
        <f t="shared" si="122"/>
        <v>-0.7 ± 0.3</v>
      </c>
      <c r="L1597" s="2">
        <f t="shared" si="123"/>
        <v>1.0999999999999999E-2</v>
      </c>
      <c r="M1597" t="str">
        <f t="shared" si="124"/>
        <v>gigasin-6-like isoform X2</v>
      </c>
    </row>
    <row r="1598" spans="1:13" x14ac:dyDescent="0.35">
      <c r="A1598" t="s">
        <v>4331</v>
      </c>
      <c r="B1598" s="2">
        <v>34.029093029999999</v>
      </c>
      <c r="C1598" s="2">
        <v>-0.70852473800000004</v>
      </c>
      <c r="D1598" s="2">
        <f>VLOOKUP(A1598,diploid!A:D,4,FALSE)</f>
        <v>0.299496184</v>
      </c>
      <c r="E1598" s="2">
        <v>1.6869432E-2</v>
      </c>
      <c r="F1598" s="3" t="s">
        <v>4332</v>
      </c>
      <c r="G1598" s="2" t="s">
        <v>9</v>
      </c>
      <c r="I1598" s="2" t="str">
        <f t="shared" si="120"/>
        <v>105340360</v>
      </c>
      <c r="J1598" s="2">
        <f t="shared" si="121"/>
        <v>34</v>
      </c>
      <c r="K1598" s="2" t="str">
        <f t="shared" si="122"/>
        <v>-0.7 ± 0.3</v>
      </c>
      <c r="L1598" s="2">
        <f t="shared" si="123"/>
        <v>1.7000000000000001E-2</v>
      </c>
      <c r="M1598" t="str">
        <f t="shared" si="124"/>
        <v>ATP-dependent zinc metalloprotease YME1L1 isoform X2</v>
      </c>
    </row>
    <row r="1599" spans="1:13" x14ac:dyDescent="0.35">
      <c r="A1599" t="s">
        <v>4329</v>
      </c>
      <c r="B1599" s="2">
        <v>34.249773490000003</v>
      </c>
      <c r="C1599" s="2">
        <v>-0.70867556600000003</v>
      </c>
      <c r="D1599" s="2">
        <f>VLOOKUP(A1599,diploid!A:D,4,FALSE)</f>
        <v>0.33307689899999998</v>
      </c>
      <c r="E1599" s="2">
        <v>2.4453288E-2</v>
      </c>
      <c r="F1599" s="3" t="s">
        <v>4330</v>
      </c>
      <c r="G1599" s="2" t="s">
        <v>9</v>
      </c>
      <c r="I1599" s="2" t="str">
        <f t="shared" si="120"/>
        <v>105328129</v>
      </c>
      <c r="J1599" s="2">
        <f t="shared" si="121"/>
        <v>34.200000000000003</v>
      </c>
      <c r="K1599" s="2" t="str">
        <f t="shared" si="122"/>
        <v>-0.7 ± 0.3</v>
      </c>
      <c r="L1599" s="2">
        <f t="shared" si="123"/>
        <v>2.4E-2</v>
      </c>
      <c r="M1599" t="str">
        <f t="shared" si="124"/>
        <v>talin rod domain-containing protein 1</v>
      </c>
    </row>
    <row r="1600" spans="1:13" x14ac:dyDescent="0.35">
      <c r="A1600" t="s">
        <v>4327</v>
      </c>
      <c r="B1600" s="2">
        <v>38.232276659999997</v>
      </c>
      <c r="C1600" s="2">
        <v>-0.70871395100000001</v>
      </c>
      <c r="D1600" s="2">
        <f>VLOOKUP(A1600,diploid!A:D,4,FALSE)</f>
        <v>0.35457155400000001</v>
      </c>
      <c r="E1600" s="2">
        <v>2.9605263E-2</v>
      </c>
      <c r="F1600" s="3" t="s">
        <v>4328</v>
      </c>
      <c r="G1600" s="2" t="s">
        <v>9</v>
      </c>
      <c r="I1600" s="2" t="str">
        <f t="shared" si="120"/>
        <v>105344712</v>
      </c>
      <c r="J1600" s="2">
        <f t="shared" si="121"/>
        <v>38.200000000000003</v>
      </c>
      <c r="K1600" s="2" t="str">
        <f t="shared" si="122"/>
        <v>-0.7 ± 0.4</v>
      </c>
      <c r="L1600" s="2">
        <f t="shared" si="123"/>
        <v>0.03</v>
      </c>
      <c r="M1600" t="str">
        <f t="shared" si="124"/>
        <v>RING finger protein 207</v>
      </c>
    </row>
    <row r="1601" spans="1:13" x14ac:dyDescent="0.35">
      <c r="A1601" t="s">
        <v>4325</v>
      </c>
      <c r="B1601" s="2">
        <v>34.804047300000001</v>
      </c>
      <c r="C1601" s="2">
        <v>-0.70971930000000005</v>
      </c>
      <c r="D1601" s="2">
        <f>VLOOKUP(A1601,diploid!A:D,4,FALSE)</f>
        <v>0.23433909</v>
      </c>
      <c r="E1601" s="2">
        <v>4.4924129999999998E-3</v>
      </c>
      <c r="F1601" s="3" t="s">
        <v>4326</v>
      </c>
      <c r="G1601" s="2" t="s">
        <v>9</v>
      </c>
      <c r="I1601" s="2" t="str">
        <f t="shared" si="120"/>
        <v>105345454</v>
      </c>
      <c r="J1601" s="2">
        <f t="shared" si="121"/>
        <v>34.799999999999997</v>
      </c>
      <c r="K1601" s="2" t="str">
        <f t="shared" si="122"/>
        <v>-0.7 ± 0.2</v>
      </c>
      <c r="L1601" s="2">
        <f t="shared" si="123"/>
        <v>4.0000000000000001E-3</v>
      </c>
      <c r="M1601" t="str">
        <f t="shared" si="124"/>
        <v>NADPH oxidase 5 isoform X3</v>
      </c>
    </row>
    <row r="1602" spans="1:13" x14ac:dyDescent="0.35">
      <c r="A1602" t="s">
        <v>4323</v>
      </c>
      <c r="B1602" s="2">
        <v>78.993355230000006</v>
      </c>
      <c r="C1602" s="2">
        <v>-0.71220361399999998</v>
      </c>
      <c r="D1602" s="2">
        <f>VLOOKUP(A1602,diploid!A:D,4,FALSE)</f>
        <v>0.167461782</v>
      </c>
      <c r="E1602" s="2">
        <v>1.3600099999999999E-4</v>
      </c>
      <c r="F1602" s="3" t="s">
        <v>4324</v>
      </c>
      <c r="G1602" s="2" t="s">
        <v>9</v>
      </c>
      <c r="I1602" s="2" t="str">
        <f t="shared" si="120"/>
        <v>105324261</v>
      </c>
      <c r="J1602" s="2">
        <f t="shared" si="121"/>
        <v>79</v>
      </c>
      <c r="K1602" s="2" t="str">
        <f t="shared" si="122"/>
        <v>-0.7 ± 0.2</v>
      </c>
      <c r="L1602" s="2" t="str">
        <f t="shared" si="123"/>
        <v>&lt;0.001</v>
      </c>
      <c r="M1602" t="str">
        <f t="shared" si="124"/>
        <v>cilia- and flagella-associated protein 36</v>
      </c>
    </row>
    <row r="1603" spans="1:13" x14ac:dyDescent="0.35">
      <c r="A1603" t="s">
        <v>4321</v>
      </c>
      <c r="B1603" s="2">
        <v>19.63915673</v>
      </c>
      <c r="C1603" s="2">
        <v>-0.71284664499999995</v>
      </c>
      <c r="D1603" s="2">
        <f>VLOOKUP(A1603,diploid!A:D,4,FALSE)</f>
        <v>0.33273006700000002</v>
      </c>
      <c r="E1603" s="2">
        <v>2.3801939000000001E-2</v>
      </c>
      <c r="F1603" s="3" t="s">
        <v>4322</v>
      </c>
      <c r="G1603" s="2" t="s">
        <v>9</v>
      </c>
      <c r="I1603" s="2" t="str">
        <f t="shared" ref="I1603:I1666" si="125">RIGHT(A1603,9)</f>
        <v>105348310</v>
      </c>
      <c r="J1603" s="2">
        <f t="shared" ref="J1603:J1666" si="126">ROUND(B1603,1)</f>
        <v>19.600000000000001</v>
      </c>
      <c r="K1603" s="2" t="str">
        <f t="shared" ref="K1603:K1666" si="127">ROUND(C1603,1) &amp; " ± " &amp; ROUND(D1603,1)</f>
        <v>-0.7 ± 0.3</v>
      </c>
      <c r="L1603" s="2">
        <f t="shared" ref="L1603:L1666" si="128">IF(E1603&lt;0.001,"&lt;0.001",ROUND(E1603,3))</f>
        <v>2.4E-2</v>
      </c>
      <c r="M1603" t="str">
        <f t="shared" ref="M1603:M1666" si="129">F1603</f>
        <v>acid-sensing ion channel 1A-like</v>
      </c>
    </row>
    <row r="1604" spans="1:13" x14ac:dyDescent="0.35">
      <c r="A1604" t="s">
        <v>4319</v>
      </c>
      <c r="B1604" s="2">
        <v>12.848460640000001</v>
      </c>
      <c r="C1604" s="2">
        <v>-0.71418438200000001</v>
      </c>
      <c r="D1604" s="2">
        <f>VLOOKUP(A1604,diploid!A:D,4,FALSE)</f>
        <v>0.24296112</v>
      </c>
      <c r="E1604" s="2">
        <v>5.582643E-3</v>
      </c>
      <c r="F1604" s="3" t="s">
        <v>4320</v>
      </c>
      <c r="G1604" s="2" t="s">
        <v>9</v>
      </c>
      <c r="I1604" s="2" t="str">
        <f t="shared" si="125"/>
        <v>105337941</v>
      </c>
      <c r="J1604" s="2">
        <f t="shared" si="126"/>
        <v>12.8</v>
      </c>
      <c r="K1604" s="2" t="str">
        <f t="shared" si="127"/>
        <v>-0.7 ± 0.2</v>
      </c>
      <c r="L1604" s="2">
        <f t="shared" si="128"/>
        <v>6.0000000000000001E-3</v>
      </c>
      <c r="M1604" t="str">
        <f t="shared" si="129"/>
        <v>WD repeat domain-containing protein 83-like</v>
      </c>
    </row>
    <row r="1605" spans="1:13" x14ac:dyDescent="0.35">
      <c r="A1605" t="s">
        <v>4317</v>
      </c>
      <c r="B1605" s="2">
        <v>57.961346900000002</v>
      </c>
      <c r="C1605" s="2">
        <v>-0.71519615800000003</v>
      </c>
      <c r="D1605" s="2">
        <f>VLOOKUP(A1605,diploid!A:D,4,FALSE)</f>
        <v>0.31218141900000002</v>
      </c>
      <c r="E1605" s="2">
        <v>1.8555815999999999E-2</v>
      </c>
      <c r="F1605" s="3" t="s">
        <v>4318</v>
      </c>
      <c r="G1605" s="2" t="s">
        <v>9</v>
      </c>
      <c r="I1605" s="2" t="str">
        <f t="shared" si="125"/>
        <v>105329260</v>
      </c>
      <c r="J1605" s="2">
        <f t="shared" si="126"/>
        <v>58</v>
      </c>
      <c r="K1605" s="2" t="str">
        <f t="shared" si="127"/>
        <v>-0.7 ± 0.3</v>
      </c>
      <c r="L1605" s="2">
        <f t="shared" si="128"/>
        <v>1.9E-2</v>
      </c>
      <c r="M1605" t="str">
        <f t="shared" si="129"/>
        <v>threonine dehydratase biosynthetic chloroplastic</v>
      </c>
    </row>
    <row r="1606" spans="1:13" x14ac:dyDescent="0.35">
      <c r="A1606" t="s">
        <v>4315</v>
      </c>
      <c r="B1606" s="2">
        <v>59.057672009999997</v>
      </c>
      <c r="C1606" s="2">
        <v>-0.71553744799999996</v>
      </c>
      <c r="D1606" s="2">
        <f>VLOOKUP(A1606,diploid!A:D,4,FALSE)</f>
        <v>0.42641463299999999</v>
      </c>
      <c r="E1606" s="2">
        <v>4.3267985000000002E-2</v>
      </c>
      <c r="F1606" s="3" t="s">
        <v>4316</v>
      </c>
      <c r="G1606" s="2" t="s">
        <v>9</v>
      </c>
      <c r="I1606" s="2" t="str">
        <f t="shared" si="125"/>
        <v>105336427</v>
      </c>
      <c r="J1606" s="2">
        <f t="shared" si="126"/>
        <v>59.1</v>
      </c>
      <c r="K1606" s="2" t="str">
        <f t="shared" si="127"/>
        <v>-0.7 ± 0.4</v>
      </c>
      <c r="L1606" s="2">
        <f t="shared" si="128"/>
        <v>4.2999999999999997E-2</v>
      </c>
      <c r="M1606" t="str">
        <f t="shared" si="129"/>
        <v>ficolin-2</v>
      </c>
    </row>
    <row r="1607" spans="1:13" x14ac:dyDescent="0.35">
      <c r="A1607" t="s">
        <v>4313</v>
      </c>
      <c r="B1607" s="2">
        <v>13.509337459999999</v>
      </c>
      <c r="C1607" s="2">
        <v>-0.71556024900000004</v>
      </c>
      <c r="D1607" s="2">
        <f>VLOOKUP(A1607,diploid!A:D,4,FALSE)</f>
        <v>0.29778396699999998</v>
      </c>
      <c r="E1607" s="2">
        <v>1.5907952E-2</v>
      </c>
      <c r="F1607" s="3" t="s">
        <v>4314</v>
      </c>
      <c r="G1607" s="2" t="s">
        <v>9</v>
      </c>
      <c r="I1607" s="2" t="str">
        <f t="shared" si="125"/>
        <v>105344863</v>
      </c>
      <c r="J1607" s="2">
        <f t="shared" si="126"/>
        <v>13.5</v>
      </c>
      <c r="K1607" s="2" t="str">
        <f t="shared" si="127"/>
        <v>-0.7 ± 0.3</v>
      </c>
      <c r="L1607" s="2">
        <f t="shared" si="128"/>
        <v>1.6E-2</v>
      </c>
      <c r="M1607" t="str">
        <f t="shared" si="129"/>
        <v>integumentary mucin C.1 isoform X2</v>
      </c>
    </row>
    <row r="1608" spans="1:13" x14ac:dyDescent="0.35">
      <c r="A1608" t="s">
        <v>4311</v>
      </c>
      <c r="B1608" s="2">
        <v>289.125271</v>
      </c>
      <c r="C1608" s="2">
        <v>-0.715820189</v>
      </c>
      <c r="D1608" s="2">
        <f>VLOOKUP(A1608,diploid!A:D,4,FALSE)</f>
        <v>0.22531626900000001</v>
      </c>
      <c r="E1608" s="2">
        <v>3.1726240000000002E-3</v>
      </c>
      <c r="F1608" s="3" t="s">
        <v>4312</v>
      </c>
      <c r="G1608" s="2" t="s">
        <v>9</v>
      </c>
      <c r="I1608" s="2" t="str">
        <f t="shared" si="125"/>
        <v>105346135</v>
      </c>
      <c r="J1608" s="2">
        <f t="shared" si="126"/>
        <v>289.10000000000002</v>
      </c>
      <c r="K1608" s="2" t="str">
        <f t="shared" si="127"/>
        <v>-0.7 ± 0.2</v>
      </c>
      <c r="L1608" s="2">
        <f t="shared" si="128"/>
        <v>3.0000000000000001E-3</v>
      </c>
      <c r="M1608" t="str">
        <f t="shared" si="129"/>
        <v>von Willebrand factor D and EGF domain-containing protein isoform X2</v>
      </c>
    </row>
    <row r="1609" spans="1:13" x14ac:dyDescent="0.35">
      <c r="A1609" t="s">
        <v>4309</v>
      </c>
      <c r="B1609" s="2">
        <v>62.944977090000002</v>
      </c>
      <c r="C1609" s="2">
        <v>-0.71643437099999996</v>
      </c>
      <c r="D1609" s="2">
        <f>VLOOKUP(A1609,diploid!A:D,4,FALSE)</f>
        <v>0.364999289</v>
      </c>
      <c r="E1609" s="2">
        <v>3.0463720999999999E-2</v>
      </c>
      <c r="F1609" s="3" t="s">
        <v>4310</v>
      </c>
      <c r="G1609" s="2" t="s">
        <v>9</v>
      </c>
      <c r="I1609" s="2" t="str">
        <f t="shared" si="125"/>
        <v>105339660</v>
      </c>
      <c r="J1609" s="2">
        <f t="shared" si="126"/>
        <v>62.9</v>
      </c>
      <c r="K1609" s="2" t="str">
        <f t="shared" si="127"/>
        <v>-0.7 ± 0.4</v>
      </c>
      <c r="L1609" s="2">
        <f t="shared" si="128"/>
        <v>0.03</v>
      </c>
      <c r="M1609" t="str">
        <f t="shared" si="129"/>
        <v>phosphatidylcholine translocator ABCB4 isoform X1</v>
      </c>
    </row>
    <row r="1610" spans="1:13" x14ac:dyDescent="0.35">
      <c r="A1610" t="s">
        <v>4307</v>
      </c>
      <c r="B1610" s="2">
        <v>15.721908150000001</v>
      </c>
      <c r="C1610" s="2">
        <v>-0.71644671299999996</v>
      </c>
      <c r="D1610" s="2">
        <f>VLOOKUP(A1610,diploid!A:D,4,FALSE)</f>
        <v>0.45313498400000002</v>
      </c>
      <c r="E1610" s="2">
        <v>4.8570996999999998E-2</v>
      </c>
      <c r="F1610" s="3" t="s">
        <v>4308</v>
      </c>
      <c r="G1610" s="2" t="s">
        <v>9</v>
      </c>
      <c r="I1610" s="2" t="str">
        <f t="shared" si="125"/>
        <v>105336838</v>
      </c>
      <c r="J1610" s="2">
        <f t="shared" si="126"/>
        <v>15.7</v>
      </c>
      <c r="K1610" s="2" t="str">
        <f t="shared" si="127"/>
        <v>-0.7 ± 0.5</v>
      </c>
      <c r="L1610" s="2">
        <f t="shared" si="128"/>
        <v>4.9000000000000002E-2</v>
      </c>
      <c r="M1610" t="str">
        <f t="shared" si="129"/>
        <v>thyroid adenoma-associated protein homolog isoform X1</v>
      </c>
    </row>
    <row r="1611" spans="1:13" x14ac:dyDescent="0.35">
      <c r="A1611" t="s">
        <v>4305</v>
      </c>
      <c r="B1611" s="2">
        <v>118.77151569999999</v>
      </c>
      <c r="C1611" s="2">
        <v>-0.71660196600000003</v>
      </c>
      <c r="D1611" s="2">
        <f>VLOOKUP(A1611,diploid!A:D,4,FALSE)</f>
        <v>0.25445873000000002</v>
      </c>
      <c r="E1611" s="2">
        <v>6.9525769999999997E-3</v>
      </c>
      <c r="F1611" s="3" t="s">
        <v>4306</v>
      </c>
      <c r="G1611" s="2" t="s">
        <v>9</v>
      </c>
      <c r="I1611" s="2" t="str">
        <f t="shared" si="125"/>
        <v>105328094</v>
      </c>
      <c r="J1611" s="2">
        <f t="shared" si="126"/>
        <v>118.8</v>
      </c>
      <c r="K1611" s="2" t="str">
        <f t="shared" si="127"/>
        <v>-0.7 ± 0.3</v>
      </c>
      <c r="L1611" s="2">
        <f t="shared" si="128"/>
        <v>7.0000000000000001E-3</v>
      </c>
      <c r="M1611" t="str">
        <f t="shared" si="129"/>
        <v>centrosomal protein of 78 kDa</v>
      </c>
    </row>
    <row r="1612" spans="1:13" x14ac:dyDescent="0.35">
      <c r="A1612" t="s">
        <v>4303</v>
      </c>
      <c r="B1612" s="2">
        <v>33.499952829999998</v>
      </c>
      <c r="C1612" s="2">
        <v>-0.71752351400000003</v>
      </c>
      <c r="D1612" s="2">
        <f>VLOOKUP(A1612,diploid!A:D,4,FALSE)</f>
        <v>0.27753878799999998</v>
      </c>
      <c r="E1612" s="2">
        <v>1.1025253E-2</v>
      </c>
      <c r="F1612" s="3" t="s">
        <v>4304</v>
      </c>
      <c r="G1612" s="2" t="s">
        <v>9</v>
      </c>
      <c r="I1612" s="2" t="str">
        <f t="shared" si="125"/>
        <v>105333582</v>
      </c>
      <c r="J1612" s="2">
        <f t="shared" si="126"/>
        <v>33.5</v>
      </c>
      <c r="K1612" s="2" t="str">
        <f t="shared" si="127"/>
        <v>-0.7 ± 0.3</v>
      </c>
      <c r="L1612" s="2">
        <f t="shared" si="128"/>
        <v>1.0999999999999999E-2</v>
      </c>
      <c r="M1612" t="str">
        <f t="shared" si="129"/>
        <v>microfibril-associated glycoprotein 4 isoform X1</v>
      </c>
    </row>
    <row r="1613" spans="1:13" x14ac:dyDescent="0.35">
      <c r="A1613" t="s">
        <v>4301</v>
      </c>
      <c r="B1613" s="2">
        <v>72.426806439999993</v>
      </c>
      <c r="C1613" s="2">
        <v>-0.71800114400000004</v>
      </c>
      <c r="D1613" s="2">
        <f>VLOOKUP(A1613,diploid!A:D,4,FALSE)</f>
        <v>0.192020053</v>
      </c>
      <c r="E1613" s="2">
        <v>7.2236800000000003E-4</v>
      </c>
      <c r="F1613" s="3" t="s">
        <v>4302</v>
      </c>
      <c r="G1613" s="2" t="s">
        <v>9</v>
      </c>
      <c r="I1613" s="2" t="str">
        <f t="shared" si="125"/>
        <v>105341812</v>
      </c>
      <c r="J1613" s="2">
        <f t="shared" si="126"/>
        <v>72.400000000000006</v>
      </c>
      <c r="K1613" s="2" t="str">
        <f t="shared" si="127"/>
        <v>-0.7 ± 0.2</v>
      </c>
      <c r="L1613" s="2" t="str">
        <f t="shared" si="128"/>
        <v>&lt;0.001</v>
      </c>
      <c r="M1613" t="str">
        <f t="shared" si="129"/>
        <v>aquaporin-1</v>
      </c>
    </row>
    <row r="1614" spans="1:13" x14ac:dyDescent="0.35">
      <c r="A1614" t="s">
        <v>4299</v>
      </c>
      <c r="B1614" s="2">
        <v>221.83410739999999</v>
      </c>
      <c r="C1614" s="2">
        <v>-0.71802549699999996</v>
      </c>
      <c r="D1614" s="2">
        <f>VLOOKUP(A1614,diploid!A:D,4,FALSE)</f>
        <v>0.33887245900000001</v>
      </c>
      <c r="E1614" s="2">
        <v>2.4198853999999999E-2</v>
      </c>
      <c r="F1614" s="3" t="s">
        <v>4300</v>
      </c>
      <c r="G1614" s="2" t="s">
        <v>9</v>
      </c>
      <c r="I1614" s="2" t="str">
        <f t="shared" si="125"/>
        <v>105331519</v>
      </c>
      <c r="J1614" s="2">
        <f t="shared" si="126"/>
        <v>221.8</v>
      </c>
      <c r="K1614" s="2" t="str">
        <f t="shared" si="127"/>
        <v>-0.7 ± 0.3</v>
      </c>
      <c r="L1614" s="2">
        <f t="shared" si="128"/>
        <v>2.4E-2</v>
      </c>
      <c r="M1614" t="str">
        <f t="shared" si="129"/>
        <v>integrin alpha-9</v>
      </c>
    </row>
    <row r="1615" spans="1:13" x14ac:dyDescent="0.35">
      <c r="A1615" t="s">
        <v>4297</v>
      </c>
      <c r="B1615" s="2">
        <v>36.386237749999999</v>
      </c>
      <c r="C1615" s="2">
        <v>-0.71857939500000001</v>
      </c>
      <c r="D1615" s="2">
        <f>VLOOKUP(A1615,diploid!A:D,4,FALSE)</f>
        <v>0.36803164300000002</v>
      </c>
      <c r="E1615" s="2">
        <v>3.0883768999999998E-2</v>
      </c>
      <c r="F1615" s="3" t="s">
        <v>4298</v>
      </c>
      <c r="G1615" s="2" t="s">
        <v>9</v>
      </c>
      <c r="I1615" s="2" t="str">
        <f t="shared" si="125"/>
        <v>105342967</v>
      </c>
      <c r="J1615" s="2">
        <f t="shared" si="126"/>
        <v>36.4</v>
      </c>
      <c r="K1615" s="2" t="str">
        <f t="shared" si="127"/>
        <v>-0.7 ± 0.4</v>
      </c>
      <c r="L1615" s="2">
        <f t="shared" si="128"/>
        <v>3.1E-2</v>
      </c>
      <c r="M1615" t="str">
        <f t="shared" si="129"/>
        <v>glycoprotein 3-alpha-L-fucosyltransferase A isoform X1</v>
      </c>
    </row>
    <row r="1616" spans="1:13" x14ac:dyDescent="0.35">
      <c r="A1616" t="s">
        <v>4295</v>
      </c>
      <c r="B1616" s="2">
        <v>36.053285099999997</v>
      </c>
      <c r="C1616" s="2">
        <v>-0.71958412100000002</v>
      </c>
      <c r="D1616" s="2">
        <f>VLOOKUP(A1616,diploid!A:D,4,FALSE)</f>
        <v>0.44163487299999998</v>
      </c>
      <c r="E1616" s="2">
        <v>4.5373996E-2</v>
      </c>
      <c r="F1616" s="3" t="s">
        <v>4296</v>
      </c>
      <c r="G1616" s="2" t="s">
        <v>9</v>
      </c>
      <c r="I1616" s="2" t="str">
        <f t="shared" si="125"/>
        <v>105341366</v>
      </c>
      <c r="J1616" s="2">
        <f t="shared" si="126"/>
        <v>36.1</v>
      </c>
      <c r="K1616" s="2" t="str">
        <f t="shared" si="127"/>
        <v>-0.7 ± 0.4</v>
      </c>
      <c r="L1616" s="2">
        <f t="shared" si="128"/>
        <v>4.4999999999999998E-2</v>
      </c>
      <c r="M1616" t="str">
        <f t="shared" si="129"/>
        <v>phosphatidylinositol transfer protein 3 isoform X1</v>
      </c>
    </row>
    <row r="1617" spans="1:13" x14ac:dyDescent="0.35">
      <c r="A1617" t="s">
        <v>4293</v>
      </c>
      <c r="B1617" s="2">
        <v>76.603123170000003</v>
      </c>
      <c r="C1617" s="2">
        <v>-0.71972111000000005</v>
      </c>
      <c r="D1617" s="2">
        <f>VLOOKUP(A1617,diploid!A:D,4,FALSE)</f>
        <v>0.34736365600000002</v>
      </c>
      <c r="E1617" s="2">
        <v>2.5856233999999999E-2</v>
      </c>
      <c r="F1617" s="3" t="s">
        <v>4294</v>
      </c>
      <c r="G1617" s="2" t="s">
        <v>9</v>
      </c>
      <c r="I1617" s="2" t="str">
        <f t="shared" si="125"/>
        <v>105320778</v>
      </c>
      <c r="J1617" s="2">
        <f t="shared" si="126"/>
        <v>76.599999999999994</v>
      </c>
      <c r="K1617" s="2" t="str">
        <f t="shared" si="127"/>
        <v>-0.7 ± 0.3</v>
      </c>
      <c r="L1617" s="2">
        <f t="shared" si="128"/>
        <v>2.5999999999999999E-2</v>
      </c>
      <c r="M1617" t="str">
        <f t="shared" si="129"/>
        <v>band 7 protein AGAP004871 isoform X5</v>
      </c>
    </row>
    <row r="1618" spans="1:13" x14ac:dyDescent="0.35">
      <c r="A1618" t="s">
        <v>4292</v>
      </c>
      <c r="B1618" s="2">
        <v>36.776103460000002</v>
      </c>
      <c r="C1618" s="2">
        <v>-0.72110588600000003</v>
      </c>
      <c r="D1618" s="2">
        <f>VLOOKUP(A1618,diploid!A:D,4,FALSE)</f>
        <v>0.43167957499999998</v>
      </c>
      <c r="E1618" s="2">
        <v>4.3226070999999998E-2</v>
      </c>
      <c r="F1618" s="3" t="s">
        <v>2662</v>
      </c>
      <c r="G1618" s="2" t="s">
        <v>9</v>
      </c>
      <c r="I1618" s="2" t="str">
        <f t="shared" si="125"/>
        <v>105337718</v>
      </c>
      <c r="J1618" s="2">
        <f t="shared" si="126"/>
        <v>36.799999999999997</v>
      </c>
      <c r="K1618" s="2" t="str">
        <f t="shared" si="127"/>
        <v>-0.7 ± 0.4</v>
      </c>
      <c r="L1618" s="2">
        <f t="shared" si="128"/>
        <v>4.2999999999999997E-2</v>
      </c>
      <c r="M1618" t="str">
        <f t="shared" si="129"/>
        <v>receptor-type tyrosine-protein phosphatase alpha</v>
      </c>
    </row>
    <row r="1619" spans="1:13" x14ac:dyDescent="0.35">
      <c r="A1619" t="s">
        <v>4291</v>
      </c>
      <c r="B1619" s="2">
        <v>22.98527502</v>
      </c>
      <c r="C1619" s="2">
        <v>-0.72203320599999998</v>
      </c>
      <c r="D1619" s="2">
        <f>VLOOKUP(A1619,diploid!A:D,4,FALSE)</f>
        <v>0.33471599400000002</v>
      </c>
      <c r="E1619" s="2">
        <v>2.2649932000000001E-2</v>
      </c>
      <c r="F1619" s="3" t="s">
        <v>3413</v>
      </c>
      <c r="G1619" s="2" t="s">
        <v>9</v>
      </c>
      <c r="I1619" s="2" t="str">
        <f t="shared" si="125"/>
        <v>105322013</v>
      </c>
      <c r="J1619" s="2">
        <f t="shared" si="126"/>
        <v>23</v>
      </c>
      <c r="K1619" s="2" t="str">
        <f t="shared" si="127"/>
        <v>-0.7 ± 0.3</v>
      </c>
      <c r="L1619" s="2">
        <f t="shared" si="128"/>
        <v>2.3E-2</v>
      </c>
      <c r="M1619" t="str">
        <f t="shared" si="129"/>
        <v>chorion peroxidase</v>
      </c>
    </row>
    <row r="1620" spans="1:13" x14ac:dyDescent="0.35">
      <c r="A1620" t="s">
        <v>4289</v>
      </c>
      <c r="B1620" s="2">
        <v>54.831718449999997</v>
      </c>
      <c r="C1620" s="2">
        <v>-0.72299792699999998</v>
      </c>
      <c r="D1620" s="2">
        <f>VLOOKUP(A1620,diploid!A:D,4,FALSE)</f>
        <v>0.37180092399999998</v>
      </c>
      <c r="E1620" s="2">
        <v>3.0869685000000001E-2</v>
      </c>
      <c r="F1620" s="3" t="s">
        <v>4290</v>
      </c>
      <c r="G1620" s="2" t="s">
        <v>9</v>
      </c>
      <c r="I1620" s="2" t="str">
        <f t="shared" si="125"/>
        <v>105347865</v>
      </c>
      <c r="J1620" s="2">
        <f t="shared" si="126"/>
        <v>54.8</v>
      </c>
      <c r="K1620" s="2" t="str">
        <f t="shared" si="127"/>
        <v>-0.7 ± 0.4</v>
      </c>
      <c r="L1620" s="2">
        <f t="shared" si="128"/>
        <v>3.1E-2</v>
      </c>
      <c r="M1620" t="str">
        <f t="shared" si="129"/>
        <v>ATP-binding cassette sub-family A member 3 isoform X2</v>
      </c>
    </row>
    <row r="1621" spans="1:13" x14ac:dyDescent="0.35">
      <c r="A1621" t="s">
        <v>4287</v>
      </c>
      <c r="B1621" s="2">
        <v>12.187795299999999</v>
      </c>
      <c r="C1621" s="2">
        <v>-0.72549568600000003</v>
      </c>
      <c r="D1621" s="2">
        <f>VLOOKUP(A1621,diploid!A:D,4,FALSE)</f>
        <v>0.36915486800000002</v>
      </c>
      <c r="E1621" s="2">
        <v>3.0290007000000001E-2</v>
      </c>
      <c r="F1621" s="3" t="s">
        <v>4288</v>
      </c>
      <c r="G1621" s="2" t="s">
        <v>9</v>
      </c>
      <c r="I1621" s="2" t="str">
        <f t="shared" si="125"/>
        <v>105344578</v>
      </c>
      <c r="J1621" s="2">
        <f t="shared" si="126"/>
        <v>12.2</v>
      </c>
      <c r="K1621" s="2" t="str">
        <f t="shared" si="127"/>
        <v>-0.7 ± 0.4</v>
      </c>
      <c r="L1621" s="2">
        <f t="shared" si="128"/>
        <v>0.03</v>
      </c>
      <c r="M1621" t="str">
        <f t="shared" si="129"/>
        <v>demethylmenaquinone methyltransferase-like</v>
      </c>
    </row>
    <row r="1622" spans="1:13" x14ac:dyDescent="0.35">
      <c r="A1622" t="s">
        <v>4285</v>
      </c>
      <c r="B1622" s="2">
        <v>43.214661630000002</v>
      </c>
      <c r="C1622" s="2">
        <v>-0.726203983</v>
      </c>
      <c r="D1622" s="2">
        <f>VLOOKUP(A1622,diploid!A:D,4,FALSE)</f>
        <v>0.26653144400000001</v>
      </c>
      <c r="E1622" s="2">
        <v>8.2805020000000003E-3</v>
      </c>
      <c r="F1622" s="3" t="s">
        <v>4286</v>
      </c>
      <c r="G1622" s="2" t="s">
        <v>9</v>
      </c>
      <c r="I1622" s="2" t="str">
        <f t="shared" si="125"/>
        <v>105345626</v>
      </c>
      <c r="J1622" s="2">
        <f t="shared" si="126"/>
        <v>43.2</v>
      </c>
      <c r="K1622" s="2" t="str">
        <f t="shared" si="127"/>
        <v>-0.7 ± 0.3</v>
      </c>
      <c r="L1622" s="2">
        <f t="shared" si="128"/>
        <v>8.0000000000000002E-3</v>
      </c>
      <c r="M1622" t="str">
        <f t="shared" si="129"/>
        <v>actin-related protein 10-like</v>
      </c>
    </row>
    <row r="1623" spans="1:13" x14ac:dyDescent="0.35">
      <c r="A1623" t="s">
        <v>4283</v>
      </c>
      <c r="B1623" s="2">
        <v>64.22116853</v>
      </c>
      <c r="C1623" s="2">
        <v>-0.726870248</v>
      </c>
      <c r="D1623" s="2">
        <f>VLOOKUP(A1623,diploid!A:D,4,FALSE)</f>
        <v>0.212659707</v>
      </c>
      <c r="E1623" s="2">
        <v>1.7088229999999999E-3</v>
      </c>
      <c r="F1623" s="3" t="s">
        <v>4284</v>
      </c>
      <c r="G1623" s="2" t="s">
        <v>9</v>
      </c>
      <c r="I1623" s="2" t="str">
        <f t="shared" si="125"/>
        <v>117683477</v>
      </c>
      <c r="J1623" s="2">
        <f t="shared" si="126"/>
        <v>64.2</v>
      </c>
      <c r="K1623" s="2" t="str">
        <f t="shared" si="127"/>
        <v>-0.7 ± 0.2</v>
      </c>
      <c r="L1623" s="2">
        <f t="shared" si="128"/>
        <v>2E-3</v>
      </c>
      <c r="M1623" t="str">
        <f t="shared" si="129"/>
        <v>hemolymph lipopolysaccharide-binding protein-like isoform X2</v>
      </c>
    </row>
    <row r="1624" spans="1:13" x14ac:dyDescent="0.35">
      <c r="A1624" t="s">
        <v>4282</v>
      </c>
      <c r="B1624" s="2">
        <v>36.339202489999998</v>
      </c>
      <c r="C1624" s="2">
        <v>-0.72886951600000005</v>
      </c>
      <c r="D1624" s="2">
        <f>VLOOKUP(A1624,diploid!A:D,4,FALSE)</f>
        <v>0.34819463499999997</v>
      </c>
      <c r="E1624" s="2">
        <v>2.4671050999999999E-2</v>
      </c>
      <c r="F1624" s="3" t="s">
        <v>2980</v>
      </c>
      <c r="G1624" s="2" t="s">
        <v>9</v>
      </c>
      <c r="I1624" s="2" t="str">
        <f t="shared" si="125"/>
        <v>105320164</v>
      </c>
      <c r="J1624" s="2">
        <f t="shared" si="126"/>
        <v>36.299999999999997</v>
      </c>
      <c r="K1624" s="2" t="str">
        <f t="shared" si="127"/>
        <v>-0.7 ± 0.3</v>
      </c>
      <c r="L1624" s="2">
        <f t="shared" si="128"/>
        <v>2.5000000000000001E-2</v>
      </c>
      <c r="M1624" t="str">
        <f t="shared" si="129"/>
        <v>beta-13-galactosyltransferase 5</v>
      </c>
    </row>
    <row r="1625" spans="1:13" x14ac:dyDescent="0.35">
      <c r="A1625" t="s">
        <v>4280</v>
      </c>
      <c r="B1625" s="2">
        <v>21.964083939999998</v>
      </c>
      <c r="C1625" s="2">
        <v>-0.72926872200000004</v>
      </c>
      <c r="D1625" s="2">
        <f>VLOOKUP(A1625,diploid!A:D,4,FALSE)</f>
        <v>0.212082938</v>
      </c>
      <c r="E1625" s="2">
        <v>1.6122090000000001E-3</v>
      </c>
      <c r="F1625" s="3" t="s">
        <v>4281</v>
      </c>
      <c r="G1625" s="2" t="s">
        <v>9</v>
      </c>
      <c r="I1625" s="2" t="str">
        <f t="shared" si="125"/>
        <v>105340120</v>
      </c>
      <c r="J1625" s="2">
        <f t="shared" si="126"/>
        <v>22</v>
      </c>
      <c r="K1625" s="2" t="str">
        <f t="shared" si="127"/>
        <v>-0.7 ± 0.2</v>
      </c>
      <c r="L1625" s="2">
        <f t="shared" si="128"/>
        <v>2E-3</v>
      </c>
      <c r="M1625" t="str">
        <f t="shared" si="129"/>
        <v>neurofilament heavy polypeptide isoform X1</v>
      </c>
    </row>
    <row r="1626" spans="1:13" x14ac:dyDescent="0.35">
      <c r="A1626" t="s">
        <v>4278</v>
      </c>
      <c r="B1626" s="2">
        <v>46.11541776</v>
      </c>
      <c r="C1626" s="2">
        <v>-0.72930815999999998</v>
      </c>
      <c r="D1626" s="2">
        <f>VLOOKUP(A1626,diploid!A:D,4,FALSE)</f>
        <v>0.23737029700000001</v>
      </c>
      <c r="E1626" s="2">
        <v>3.977291E-3</v>
      </c>
      <c r="F1626" s="3" t="s">
        <v>4279</v>
      </c>
      <c r="G1626" s="2" t="s">
        <v>9</v>
      </c>
      <c r="I1626" s="2" t="str">
        <f t="shared" si="125"/>
        <v>105323590</v>
      </c>
      <c r="J1626" s="2">
        <f t="shared" si="126"/>
        <v>46.1</v>
      </c>
      <c r="K1626" s="2" t="str">
        <f t="shared" si="127"/>
        <v>-0.7 ± 0.2</v>
      </c>
      <c r="L1626" s="2">
        <f t="shared" si="128"/>
        <v>4.0000000000000001E-3</v>
      </c>
      <c r="M1626" t="str">
        <f t="shared" si="129"/>
        <v>exodeoxyribonuclease</v>
      </c>
    </row>
    <row r="1627" spans="1:13" x14ac:dyDescent="0.35">
      <c r="A1627" t="s">
        <v>4276</v>
      </c>
      <c r="B1627" s="2">
        <v>14.017442709999999</v>
      </c>
      <c r="C1627" s="2">
        <v>-0.72941281000000002</v>
      </c>
      <c r="D1627" s="2">
        <f>VLOOKUP(A1627,diploid!A:D,4,FALSE)</f>
        <v>0.45257726999999998</v>
      </c>
      <c r="E1627" s="2">
        <v>4.5801349999999998E-2</v>
      </c>
      <c r="F1627" s="3" t="s">
        <v>4277</v>
      </c>
      <c r="G1627" s="2" t="s">
        <v>9</v>
      </c>
      <c r="I1627" s="2" t="str">
        <f t="shared" si="125"/>
        <v>105319372</v>
      </c>
      <c r="J1627" s="2">
        <f t="shared" si="126"/>
        <v>14</v>
      </c>
      <c r="K1627" s="2" t="str">
        <f t="shared" si="127"/>
        <v>-0.7 ± 0.5</v>
      </c>
      <c r="L1627" s="2">
        <f t="shared" si="128"/>
        <v>4.5999999999999999E-2</v>
      </c>
      <c r="M1627" t="str">
        <f t="shared" si="129"/>
        <v>neural-cadherin</v>
      </c>
    </row>
    <row r="1628" spans="1:13" x14ac:dyDescent="0.35">
      <c r="A1628" t="s">
        <v>4275</v>
      </c>
      <c r="B1628" s="2">
        <v>23.790527520000001</v>
      </c>
      <c r="C1628" s="2">
        <v>-0.72992152399999999</v>
      </c>
      <c r="D1628" s="2">
        <f>VLOOKUP(A1628,diploid!A:D,4,FALSE)</f>
        <v>0.27183564599999999</v>
      </c>
      <c r="E1628" s="2">
        <v>8.827929E-3</v>
      </c>
      <c r="F1628" s="3" t="s">
        <v>3676</v>
      </c>
      <c r="G1628" s="2" t="s">
        <v>9</v>
      </c>
      <c r="I1628" s="2" t="str">
        <f t="shared" si="125"/>
        <v>105319538</v>
      </c>
      <c r="J1628" s="2">
        <f t="shared" si="126"/>
        <v>23.8</v>
      </c>
      <c r="K1628" s="2" t="str">
        <f t="shared" si="127"/>
        <v>-0.7 ± 0.3</v>
      </c>
      <c r="L1628" s="2">
        <f t="shared" si="128"/>
        <v>8.9999999999999993E-3</v>
      </c>
      <c r="M1628" t="str">
        <f t="shared" si="129"/>
        <v>monocarboxylate transporter 13</v>
      </c>
    </row>
    <row r="1629" spans="1:13" x14ac:dyDescent="0.35">
      <c r="A1629" t="s">
        <v>4273</v>
      </c>
      <c r="B1629" s="2">
        <v>40.871291820000003</v>
      </c>
      <c r="C1629" s="2">
        <v>-0.732101954</v>
      </c>
      <c r="D1629" s="2">
        <f>VLOOKUP(A1629,diploid!A:D,4,FALSE)</f>
        <v>0.24551968699999999</v>
      </c>
      <c r="E1629" s="2">
        <v>4.778956E-3</v>
      </c>
      <c r="F1629" s="3" t="s">
        <v>4274</v>
      </c>
      <c r="G1629" s="2" t="s">
        <v>9</v>
      </c>
      <c r="I1629" s="2" t="str">
        <f t="shared" si="125"/>
        <v>105344003</v>
      </c>
      <c r="J1629" s="2">
        <f t="shared" si="126"/>
        <v>40.9</v>
      </c>
      <c r="K1629" s="2" t="str">
        <f t="shared" si="127"/>
        <v>-0.7 ± 0.2</v>
      </c>
      <c r="L1629" s="2">
        <f t="shared" si="128"/>
        <v>5.0000000000000001E-3</v>
      </c>
      <c r="M1629" t="str">
        <f t="shared" si="129"/>
        <v>telomerase protein component 1 isoform X1</v>
      </c>
    </row>
    <row r="1630" spans="1:13" x14ac:dyDescent="0.35">
      <c r="A1630" t="s">
        <v>4271</v>
      </c>
      <c r="B1630" s="2">
        <v>79.953624039999994</v>
      </c>
      <c r="C1630" s="2">
        <v>-0.73256491099999999</v>
      </c>
      <c r="D1630" s="2">
        <f>VLOOKUP(A1630,diploid!A:D,4,FALSE)</f>
        <v>0.36803011600000002</v>
      </c>
      <c r="E1630" s="2">
        <v>2.8358011999999998E-2</v>
      </c>
      <c r="F1630" s="3" t="s">
        <v>4272</v>
      </c>
      <c r="G1630" s="2" t="s">
        <v>9</v>
      </c>
      <c r="I1630" s="2" t="str">
        <f t="shared" si="125"/>
        <v>117691877</v>
      </c>
      <c r="J1630" s="2">
        <f t="shared" si="126"/>
        <v>80</v>
      </c>
      <c r="K1630" s="2" t="str">
        <f t="shared" si="127"/>
        <v>-0.7 ± 0.4</v>
      </c>
      <c r="L1630" s="2">
        <f t="shared" si="128"/>
        <v>2.8000000000000001E-2</v>
      </c>
      <c r="M1630" t="str">
        <f t="shared" si="129"/>
        <v>E3 ubiquitin-protein ligase XIAP-like</v>
      </c>
    </row>
    <row r="1631" spans="1:13" x14ac:dyDescent="0.35">
      <c r="A1631" t="s">
        <v>4269</v>
      </c>
      <c r="B1631" s="2">
        <v>29.00144203</v>
      </c>
      <c r="C1631" s="2">
        <v>-0.73395298600000003</v>
      </c>
      <c r="D1631" s="2">
        <f>VLOOKUP(A1631,diploid!A:D,4,FALSE)</f>
        <v>0.426693771</v>
      </c>
      <c r="E1631" s="2">
        <v>3.9731293000000001E-2</v>
      </c>
      <c r="F1631" s="3" t="s">
        <v>4270</v>
      </c>
      <c r="G1631" s="2" t="s">
        <v>9</v>
      </c>
      <c r="I1631" s="2" t="str">
        <f t="shared" si="125"/>
        <v>105336214</v>
      </c>
      <c r="J1631" s="2">
        <f t="shared" si="126"/>
        <v>29</v>
      </c>
      <c r="K1631" s="2" t="str">
        <f t="shared" si="127"/>
        <v>-0.7 ± 0.4</v>
      </c>
      <c r="L1631" s="2">
        <f t="shared" si="128"/>
        <v>0.04</v>
      </c>
      <c r="M1631" t="str">
        <f t="shared" si="129"/>
        <v>serine/threonine-protein kinase 26</v>
      </c>
    </row>
    <row r="1632" spans="1:13" x14ac:dyDescent="0.35">
      <c r="A1632" t="s">
        <v>4267</v>
      </c>
      <c r="B1632" s="2">
        <v>124.39573439999999</v>
      </c>
      <c r="C1632" s="2">
        <v>-0.734356122</v>
      </c>
      <c r="D1632" s="2">
        <f>VLOOKUP(A1632,diploid!A:D,4,FALSE)</f>
        <v>0.44314688499999999</v>
      </c>
      <c r="E1632" s="2">
        <v>4.2458858000000002E-2</v>
      </c>
      <c r="F1632" s="3" t="s">
        <v>4268</v>
      </c>
      <c r="G1632" s="2" t="s">
        <v>9</v>
      </c>
      <c r="I1632" s="2" t="str">
        <f t="shared" si="125"/>
        <v>105326181</v>
      </c>
      <c r="J1632" s="2">
        <f t="shared" si="126"/>
        <v>124.4</v>
      </c>
      <c r="K1632" s="2" t="str">
        <f t="shared" si="127"/>
        <v>-0.7 ± 0.4</v>
      </c>
      <c r="L1632" s="2">
        <f t="shared" si="128"/>
        <v>4.2000000000000003E-2</v>
      </c>
      <c r="M1632" t="str">
        <f t="shared" si="129"/>
        <v>probable cytochrome P450 49a1 isoform X1</v>
      </c>
    </row>
    <row r="1633" spans="1:13" x14ac:dyDescent="0.35">
      <c r="A1633" t="s">
        <v>4265</v>
      </c>
      <c r="B1633" s="2">
        <v>16.402418489999999</v>
      </c>
      <c r="C1633" s="2">
        <v>-0.73533285299999995</v>
      </c>
      <c r="D1633" s="2">
        <f>VLOOKUP(A1633,diploid!A:D,4,FALSE)</f>
        <v>0.25785740400000001</v>
      </c>
      <c r="E1633" s="2">
        <v>6.3743749999999998E-3</v>
      </c>
      <c r="F1633" s="3" t="s">
        <v>4266</v>
      </c>
      <c r="G1633" s="2" t="s">
        <v>9</v>
      </c>
      <c r="I1633" s="2" t="str">
        <f t="shared" si="125"/>
        <v>105345672</v>
      </c>
      <c r="J1633" s="2">
        <f t="shared" si="126"/>
        <v>16.399999999999999</v>
      </c>
      <c r="K1633" s="2" t="str">
        <f t="shared" si="127"/>
        <v>-0.7 ± 0.3</v>
      </c>
      <c r="L1633" s="2">
        <f t="shared" si="128"/>
        <v>6.0000000000000001E-3</v>
      </c>
      <c r="M1633" t="str">
        <f t="shared" si="129"/>
        <v>cell death abnormality protein 1 isoform X2</v>
      </c>
    </row>
    <row r="1634" spans="1:13" x14ac:dyDescent="0.35">
      <c r="A1634" t="s">
        <v>4263</v>
      </c>
      <c r="B1634" s="2">
        <v>119.9117521</v>
      </c>
      <c r="C1634" s="2">
        <v>-0.73536171699999997</v>
      </c>
      <c r="D1634" s="2">
        <f>VLOOKUP(A1634,diploid!A:D,4,FALSE)</f>
        <v>0.173737905</v>
      </c>
      <c r="E1634" s="2">
        <v>1.3831800000000001E-4</v>
      </c>
      <c r="F1634" s="3" t="s">
        <v>4264</v>
      </c>
      <c r="G1634" s="2" t="s">
        <v>9</v>
      </c>
      <c r="I1634" s="2" t="str">
        <f t="shared" si="125"/>
        <v>105334546</v>
      </c>
      <c r="J1634" s="2">
        <f t="shared" si="126"/>
        <v>119.9</v>
      </c>
      <c r="K1634" s="2" t="str">
        <f t="shared" si="127"/>
        <v>-0.7 ± 0.2</v>
      </c>
      <c r="L1634" s="2" t="str">
        <f t="shared" si="128"/>
        <v>&lt;0.001</v>
      </c>
      <c r="M1634" t="str">
        <f t="shared" si="129"/>
        <v>protein c-ets-1-A isoform X2</v>
      </c>
    </row>
    <row r="1635" spans="1:13" x14ac:dyDescent="0.35">
      <c r="A1635" t="s">
        <v>4261</v>
      </c>
      <c r="B1635" s="2">
        <v>20.600691479999998</v>
      </c>
      <c r="C1635" s="2">
        <v>-0.73573729099999996</v>
      </c>
      <c r="D1635" s="2">
        <f>VLOOKUP(A1635,diploid!A:D,4,FALSE)</f>
        <v>0.324762473</v>
      </c>
      <c r="E1635" s="2">
        <v>1.8820698E-2</v>
      </c>
      <c r="F1635" s="3" t="s">
        <v>4262</v>
      </c>
      <c r="G1635" s="2" t="s">
        <v>9</v>
      </c>
      <c r="I1635" s="2" t="str">
        <f t="shared" si="125"/>
        <v>105337559</v>
      </c>
      <c r="J1635" s="2">
        <f t="shared" si="126"/>
        <v>20.6</v>
      </c>
      <c r="K1635" s="2" t="str">
        <f t="shared" si="127"/>
        <v>-0.7 ± 0.3</v>
      </c>
      <c r="L1635" s="2">
        <f t="shared" si="128"/>
        <v>1.9E-2</v>
      </c>
      <c r="M1635" t="str">
        <f t="shared" si="129"/>
        <v>protein O-mannosyl-transferase TMTC1</v>
      </c>
    </row>
    <row r="1636" spans="1:13" x14ac:dyDescent="0.35">
      <c r="A1636" t="s">
        <v>4259</v>
      </c>
      <c r="B1636" s="2">
        <v>32.523464740000001</v>
      </c>
      <c r="C1636" s="2">
        <v>-0.73801434899999996</v>
      </c>
      <c r="D1636" s="2">
        <f>VLOOKUP(A1636,diploid!A:D,4,FALSE)</f>
        <v>0.43358887200000001</v>
      </c>
      <c r="E1636" s="2">
        <v>3.9990372000000003E-2</v>
      </c>
      <c r="F1636" s="3" t="s">
        <v>4260</v>
      </c>
      <c r="G1636" s="2" t="s">
        <v>9</v>
      </c>
      <c r="I1636" s="2" t="str">
        <f t="shared" si="125"/>
        <v>105348746</v>
      </c>
      <c r="J1636" s="2">
        <f t="shared" si="126"/>
        <v>32.5</v>
      </c>
      <c r="K1636" s="2" t="str">
        <f t="shared" si="127"/>
        <v>-0.7 ± 0.4</v>
      </c>
      <c r="L1636" s="2">
        <f t="shared" si="128"/>
        <v>0.04</v>
      </c>
      <c r="M1636" t="str">
        <f t="shared" si="129"/>
        <v>leucine-rich repeat-containing protein 74A isoform X2</v>
      </c>
    </row>
    <row r="1637" spans="1:13" x14ac:dyDescent="0.35">
      <c r="A1637" t="s">
        <v>4257</v>
      </c>
      <c r="B1637" s="2">
        <v>19.951585699999999</v>
      </c>
      <c r="C1637" s="2">
        <v>-0.73886595600000005</v>
      </c>
      <c r="D1637" s="2">
        <f>VLOOKUP(A1637,diploid!A:D,4,FALSE)</f>
        <v>0.485963021</v>
      </c>
      <c r="E1637" s="2">
        <v>4.8622033000000002E-2</v>
      </c>
      <c r="F1637" s="3" t="s">
        <v>4258</v>
      </c>
      <c r="G1637" s="2" t="s">
        <v>9</v>
      </c>
      <c r="I1637" s="2" t="str">
        <f t="shared" si="125"/>
        <v>105327624</v>
      </c>
      <c r="J1637" s="2">
        <f t="shared" si="126"/>
        <v>20</v>
      </c>
      <c r="K1637" s="2" t="str">
        <f t="shared" si="127"/>
        <v>-0.7 ± 0.5</v>
      </c>
      <c r="L1637" s="2">
        <f t="shared" si="128"/>
        <v>4.9000000000000002E-2</v>
      </c>
      <c r="M1637" t="str">
        <f t="shared" si="129"/>
        <v>C-type lectin domain family 17 member A</v>
      </c>
    </row>
    <row r="1638" spans="1:13" x14ac:dyDescent="0.35">
      <c r="A1638" t="s">
        <v>4255</v>
      </c>
      <c r="B1638" s="2">
        <v>43.266983609999997</v>
      </c>
      <c r="C1638" s="2">
        <v>-0.73990439200000002</v>
      </c>
      <c r="D1638" s="2">
        <f>VLOOKUP(A1638,diploid!A:D,4,FALSE)</f>
        <v>0.28258332600000002</v>
      </c>
      <c r="E1638" s="2">
        <v>9.9631930000000004E-3</v>
      </c>
      <c r="F1638" s="3" t="s">
        <v>4256</v>
      </c>
      <c r="G1638" s="2" t="s">
        <v>9</v>
      </c>
      <c r="I1638" s="2" t="str">
        <f t="shared" si="125"/>
        <v>117691213</v>
      </c>
      <c r="J1638" s="2">
        <f t="shared" si="126"/>
        <v>43.3</v>
      </c>
      <c r="K1638" s="2" t="str">
        <f t="shared" si="127"/>
        <v>-0.7 ± 0.3</v>
      </c>
      <c r="L1638" s="2">
        <f t="shared" si="128"/>
        <v>0.01</v>
      </c>
      <c r="M1638" t="str">
        <f t="shared" si="129"/>
        <v>LOW QUALITY PROTEIN: potassium voltage-gated channel subfamily KQT member 1-like</v>
      </c>
    </row>
    <row r="1639" spans="1:13" x14ac:dyDescent="0.35">
      <c r="A1639" t="s">
        <v>4253</v>
      </c>
      <c r="B1639" s="2">
        <v>59.262966489999997</v>
      </c>
      <c r="C1639" s="2">
        <v>-0.74040855900000002</v>
      </c>
      <c r="D1639" s="2">
        <f>VLOOKUP(A1639,diploid!A:D,4,FALSE)</f>
        <v>0.410636157</v>
      </c>
      <c r="E1639" s="2">
        <v>3.5482344999999998E-2</v>
      </c>
      <c r="F1639" s="3" t="s">
        <v>4254</v>
      </c>
      <c r="G1639" s="2" t="s">
        <v>9</v>
      </c>
      <c r="I1639" s="2" t="str">
        <f t="shared" si="125"/>
        <v>105342482</v>
      </c>
      <c r="J1639" s="2">
        <f t="shared" si="126"/>
        <v>59.3</v>
      </c>
      <c r="K1639" s="2" t="str">
        <f t="shared" si="127"/>
        <v>-0.7 ± 0.4</v>
      </c>
      <c r="L1639" s="2">
        <f t="shared" si="128"/>
        <v>3.5000000000000003E-2</v>
      </c>
      <c r="M1639" t="str">
        <f t="shared" si="129"/>
        <v>alpha-1-macroglobulin</v>
      </c>
    </row>
    <row r="1640" spans="1:13" x14ac:dyDescent="0.35">
      <c r="A1640" t="s">
        <v>4251</v>
      </c>
      <c r="B1640" s="2">
        <v>23.611389670000001</v>
      </c>
      <c r="C1640" s="2">
        <v>-0.74093217600000005</v>
      </c>
      <c r="D1640" s="2">
        <f>VLOOKUP(A1640,diploid!A:D,4,FALSE)</f>
        <v>0.37190359000000001</v>
      </c>
      <c r="E1640" s="2">
        <v>2.7840236000000001E-2</v>
      </c>
      <c r="F1640" s="3" t="s">
        <v>4252</v>
      </c>
      <c r="G1640" s="2" t="s">
        <v>9</v>
      </c>
      <c r="I1640" s="2" t="str">
        <f t="shared" si="125"/>
        <v>105345294</v>
      </c>
      <c r="J1640" s="2">
        <f t="shared" si="126"/>
        <v>23.6</v>
      </c>
      <c r="K1640" s="2" t="str">
        <f t="shared" si="127"/>
        <v>-0.7 ± 0.4</v>
      </c>
      <c r="L1640" s="2">
        <f t="shared" si="128"/>
        <v>2.8000000000000001E-2</v>
      </c>
      <c r="M1640" t="str">
        <f t="shared" si="129"/>
        <v>neprilysin-4 isoform X2</v>
      </c>
    </row>
    <row r="1641" spans="1:13" x14ac:dyDescent="0.35">
      <c r="A1641" t="s">
        <v>4249</v>
      </c>
      <c r="B1641" s="2">
        <v>57.614788699999998</v>
      </c>
      <c r="C1641" s="2">
        <v>-0.74192185399999999</v>
      </c>
      <c r="D1641" s="2">
        <f>VLOOKUP(A1641,diploid!A:D,4,FALSE)</f>
        <v>0.29667039699999997</v>
      </c>
      <c r="E1641" s="2">
        <v>1.2221030000000001E-2</v>
      </c>
      <c r="F1641" s="3" t="s">
        <v>4250</v>
      </c>
      <c r="G1641" s="2" t="s">
        <v>9</v>
      </c>
      <c r="I1641" s="2" t="str">
        <f t="shared" si="125"/>
        <v>117680529</v>
      </c>
      <c r="J1641" s="2">
        <f t="shared" si="126"/>
        <v>57.6</v>
      </c>
      <c r="K1641" s="2" t="str">
        <f t="shared" si="127"/>
        <v>-0.7 ± 0.3</v>
      </c>
      <c r="L1641" s="2">
        <f t="shared" si="128"/>
        <v>1.2E-2</v>
      </c>
      <c r="M1641" t="str">
        <f t="shared" si="129"/>
        <v>beta-13-galactosyltransferase 5-like</v>
      </c>
    </row>
    <row r="1642" spans="1:13" x14ac:dyDescent="0.35">
      <c r="A1642" t="s">
        <v>4247</v>
      </c>
      <c r="B1642" s="2">
        <v>10.648522809999999</v>
      </c>
      <c r="C1642" s="2">
        <v>-0.74198951099999999</v>
      </c>
      <c r="D1642" s="2">
        <f>VLOOKUP(A1642,diploid!A:D,4,FALSE)</f>
        <v>0.40145498800000001</v>
      </c>
      <c r="E1642" s="2">
        <v>3.3579632999999998E-2</v>
      </c>
      <c r="F1642" s="3" t="s">
        <v>4248</v>
      </c>
      <c r="G1642" s="2" t="s">
        <v>9</v>
      </c>
      <c r="I1642" s="2" t="str">
        <f t="shared" si="125"/>
        <v>105320873</v>
      </c>
      <c r="J1642" s="2">
        <f t="shared" si="126"/>
        <v>10.6</v>
      </c>
      <c r="K1642" s="2" t="str">
        <f t="shared" si="127"/>
        <v>-0.7 ± 0.4</v>
      </c>
      <c r="L1642" s="2">
        <f t="shared" si="128"/>
        <v>3.4000000000000002E-2</v>
      </c>
      <c r="M1642" t="str">
        <f t="shared" si="129"/>
        <v>sodium-dependent neutral amino acid transporter B(0)AT3-like</v>
      </c>
    </row>
    <row r="1643" spans="1:13" x14ac:dyDescent="0.35">
      <c r="A1643" t="s">
        <v>4245</v>
      </c>
      <c r="B1643" s="2">
        <v>23.626990320000001</v>
      </c>
      <c r="C1643" s="2">
        <v>-0.74251517099999997</v>
      </c>
      <c r="D1643" s="2">
        <f>VLOOKUP(A1643,diploid!A:D,4,FALSE)</f>
        <v>0.39197219999999999</v>
      </c>
      <c r="E1643" s="2">
        <v>3.1649521E-2</v>
      </c>
      <c r="F1643" s="3" t="s">
        <v>4246</v>
      </c>
      <c r="G1643" s="2" t="s">
        <v>9</v>
      </c>
      <c r="I1643" s="2" t="str">
        <f t="shared" si="125"/>
        <v>105337312</v>
      </c>
      <c r="J1643" s="2">
        <f t="shared" si="126"/>
        <v>23.6</v>
      </c>
      <c r="K1643" s="2" t="str">
        <f t="shared" si="127"/>
        <v>-0.7 ± 0.4</v>
      </c>
      <c r="L1643" s="2">
        <f t="shared" si="128"/>
        <v>3.2000000000000001E-2</v>
      </c>
      <c r="M1643" t="str">
        <f t="shared" si="129"/>
        <v>neuronal acetylcholine receptor subunit alpha-10 isoform X2</v>
      </c>
    </row>
    <row r="1644" spans="1:13" x14ac:dyDescent="0.35">
      <c r="A1644" t="s">
        <v>4243</v>
      </c>
      <c r="B1644" s="2">
        <v>154.483868</v>
      </c>
      <c r="C1644" s="2">
        <v>-0.74320932299999998</v>
      </c>
      <c r="D1644" s="2">
        <f>VLOOKUP(A1644,diploid!A:D,4,FALSE)</f>
        <v>0.17179861399999999</v>
      </c>
      <c r="E1644" s="2">
        <v>1.01542E-4</v>
      </c>
      <c r="F1644" s="3" t="s">
        <v>4244</v>
      </c>
      <c r="G1644" s="2" t="s">
        <v>9</v>
      </c>
      <c r="I1644" s="2" t="str">
        <f t="shared" si="125"/>
        <v>105341107</v>
      </c>
      <c r="J1644" s="2">
        <f t="shared" si="126"/>
        <v>154.5</v>
      </c>
      <c r="K1644" s="2" t="str">
        <f t="shared" si="127"/>
        <v>-0.7 ± 0.2</v>
      </c>
      <c r="L1644" s="2" t="str">
        <f t="shared" si="128"/>
        <v>&lt;0.001</v>
      </c>
      <c r="M1644" t="str">
        <f t="shared" si="129"/>
        <v>sperm-tail PG-rich repeat-containing protein 2</v>
      </c>
    </row>
    <row r="1645" spans="1:13" x14ac:dyDescent="0.35">
      <c r="A1645" t="s">
        <v>4241</v>
      </c>
      <c r="B1645" s="2">
        <v>108.0448646</v>
      </c>
      <c r="C1645" s="2">
        <v>-0.74333384599999996</v>
      </c>
      <c r="D1645" s="2">
        <f>VLOOKUP(A1645,diploid!A:D,4,FALSE)</f>
        <v>0.28237526200000002</v>
      </c>
      <c r="E1645" s="2">
        <v>9.5221279999999995E-3</v>
      </c>
      <c r="F1645" s="3" t="s">
        <v>4242</v>
      </c>
      <c r="G1645" s="2" t="s">
        <v>9</v>
      </c>
      <c r="I1645" s="2" t="str">
        <f t="shared" si="125"/>
        <v>105320567</v>
      </c>
      <c r="J1645" s="2">
        <f t="shared" si="126"/>
        <v>108</v>
      </c>
      <c r="K1645" s="2" t="str">
        <f t="shared" si="127"/>
        <v>-0.7 ± 0.3</v>
      </c>
      <c r="L1645" s="2">
        <f t="shared" si="128"/>
        <v>0.01</v>
      </c>
      <c r="M1645" t="str">
        <f t="shared" si="129"/>
        <v>corticotropin-releasing factor receptor 2 isoform X4</v>
      </c>
    </row>
    <row r="1646" spans="1:13" x14ac:dyDescent="0.35">
      <c r="A1646" t="s">
        <v>4240</v>
      </c>
      <c r="B1646" s="2">
        <v>18.022687869999999</v>
      </c>
      <c r="C1646" s="2">
        <v>-0.74520314600000004</v>
      </c>
      <c r="D1646" s="2">
        <f>VLOOKUP(A1646,diploid!A:D,4,FALSE)</f>
        <v>0.36524837999999998</v>
      </c>
      <c r="E1646" s="2">
        <v>2.6223949999999999E-2</v>
      </c>
      <c r="F1646" s="3" t="s">
        <v>81</v>
      </c>
      <c r="G1646" s="2" t="s">
        <v>9</v>
      </c>
      <c r="I1646" s="2" t="str">
        <f t="shared" si="125"/>
        <v>109619119</v>
      </c>
      <c r="J1646" s="2">
        <f t="shared" si="126"/>
        <v>18</v>
      </c>
      <c r="K1646" s="2" t="str">
        <f t="shared" si="127"/>
        <v>-0.7 ± 0.4</v>
      </c>
      <c r="L1646" s="2">
        <f t="shared" si="128"/>
        <v>2.5999999999999999E-2</v>
      </c>
      <c r="M1646" t="str">
        <f t="shared" si="129"/>
        <v>collagen alpha-3(VI) chain-like</v>
      </c>
    </row>
    <row r="1647" spans="1:13" x14ac:dyDescent="0.35">
      <c r="A1647" t="s">
        <v>4238</v>
      </c>
      <c r="B1647" s="2">
        <v>81.597412169999998</v>
      </c>
      <c r="C1647" s="2">
        <v>-0.74575746300000001</v>
      </c>
      <c r="D1647" s="2">
        <f>VLOOKUP(A1647,diploid!A:D,4,FALSE)</f>
        <v>0.31773213300000003</v>
      </c>
      <c r="E1647" s="2">
        <v>1.6058243E-2</v>
      </c>
      <c r="F1647" s="3" t="s">
        <v>4239</v>
      </c>
      <c r="G1647" s="2" t="s">
        <v>9</v>
      </c>
      <c r="I1647" s="2" t="str">
        <f t="shared" si="125"/>
        <v>105333761</v>
      </c>
      <c r="J1647" s="2">
        <f t="shared" si="126"/>
        <v>81.599999999999994</v>
      </c>
      <c r="K1647" s="2" t="str">
        <f t="shared" si="127"/>
        <v>-0.7 ± 0.3</v>
      </c>
      <c r="L1647" s="2">
        <f t="shared" si="128"/>
        <v>1.6E-2</v>
      </c>
      <c r="M1647" t="str">
        <f t="shared" si="129"/>
        <v>nuclear hormone receptor HR96 isoform X1</v>
      </c>
    </row>
    <row r="1648" spans="1:13" x14ac:dyDescent="0.35">
      <c r="A1648" t="s">
        <v>4236</v>
      </c>
      <c r="B1648" s="2">
        <v>24.028631870000002</v>
      </c>
      <c r="C1648" s="2">
        <v>-0.74714285800000002</v>
      </c>
      <c r="D1648" s="2">
        <f>VLOOKUP(A1648,diploid!A:D,4,FALSE)</f>
        <v>0.43455165499999998</v>
      </c>
      <c r="E1648" s="2">
        <v>3.8883039000000001E-2</v>
      </c>
      <c r="F1648" s="3" t="s">
        <v>4237</v>
      </c>
      <c r="G1648" s="2" t="s">
        <v>9</v>
      </c>
      <c r="I1648" s="2" t="str">
        <f t="shared" si="125"/>
        <v>105317458</v>
      </c>
      <c r="J1648" s="2">
        <f t="shared" si="126"/>
        <v>24</v>
      </c>
      <c r="K1648" s="2" t="str">
        <f t="shared" si="127"/>
        <v>-0.7 ± 0.4</v>
      </c>
      <c r="L1648" s="2">
        <f t="shared" si="128"/>
        <v>3.9E-2</v>
      </c>
      <c r="M1648" t="str">
        <f t="shared" si="129"/>
        <v>disintegrin and metalloproteinase domain-containing protein 10-like isoform X2</v>
      </c>
    </row>
    <row r="1649" spans="1:13" x14ac:dyDescent="0.35">
      <c r="A1649" t="s">
        <v>4235</v>
      </c>
      <c r="B1649" s="2">
        <v>19.09674893</v>
      </c>
      <c r="C1649" s="2">
        <v>-0.74757527899999998</v>
      </c>
      <c r="D1649" s="2">
        <f>VLOOKUP(A1649,diploid!A:D,4,FALSE)</f>
        <v>0.45041415699999998</v>
      </c>
      <c r="E1649" s="2">
        <v>4.1650092999999999E-2</v>
      </c>
      <c r="F1649" s="3" t="s">
        <v>3463</v>
      </c>
      <c r="G1649" s="2" t="s">
        <v>9</v>
      </c>
      <c r="I1649" s="2" t="str">
        <f t="shared" si="125"/>
        <v>105336702</v>
      </c>
      <c r="J1649" s="2">
        <f t="shared" si="126"/>
        <v>19.100000000000001</v>
      </c>
      <c r="K1649" s="2" t="str">
        <f t="shared" si="127"/>
        <v>-0.7 ± 0.5</v>
      </c>
      <c r="L1649" s="2">
        <f t="shared" si="128"/>
        <v>4.2000000000000003E-2</v>
      </c>
      <c r="M1649" t="str">
        <f t="shared" si="129"/>
        <v>neuronal acetylcholine receptor subunit alpha-10</v>
      </c>
    </row>
    <row r="1650" spans="1:13" x14ac:dyDescent="0.35">
      <c r="A1650" t="s">
        <v>4233</v>
      </c>
      <c r="B1650" s="2">
        <v>33.132154499999999</v>
      </c>
      <c r="C1650" s="2">
        <v>-0.74777344899999998</v>
      </c>
      <c r="D1650" s="2">
        <f>VLOOKUP(A1650,diploid!A:D,4,FALSE)</f>
        <v>0.47627946799999998</v>
      </c>
      <c r="E1650" s="2">
        <v>4.5254721999999997E-2</v>
      </c>
      <c r="F1650" s="3" t="s">
        <v>4234</v>
      </c>
      <c r="G1650" s="2" t="s">
        <v>9</v>
      </c>
      <c r="I1650" s="2" t="str">
        <f t="shared" si="125"/>
        <v>105341911</v>
      </c>
      <c r="J1650" s="2">
        <f t="shared" si="126"/>
        <v>33.1</v>
      </c>
      <c r="K1650" s="2" t="str">
        <f t="shared" si="127"/>
        <v>-0.7 ± 0.5</v>
      </c>
      <c r="L1650" s="2">
        <f t="shared" si="128"/>
        <v>4.4999999999999998E-2</v>
      </c>
      <c r="M1650" t="str">
        <f t="shared" si="129"/>
        <v>neuropeptides capa receptor</v>
      </c>
    </row>
    <row r="1651" spans="1:13" x14ac:dyDescent="0.35">
      <c r="A1651" t="s">
        <v>4231</v>
      </c>
      <c r="B1651" s="2">
        <v>19.447415379999999</v>
      </c>
      <c r="C1651" s="2">
        <v>-0.74882705100000002</v>
      </c>
      <c r="D1651" s="2">
        <f>VLOOKUP(A1651,diploid!A:D,4,FALSE)</f>
        <v>0.38753279499999999</v>
      </c>
      <c r="E1651" s="2">
        <v>3.0147845E-2</v>
      </c>
      <c r="F1651" s="3" t="s">
        <v>4232</v>
      </c>
      <c r="G1651" s="2" t="s">
        <v>9</v>
      </c>
      <c r="I1651" s="2" t="str">
        <f t="shared" si="125"/>
        <v>105345928</v>
      </c>
      <c r="J1651" s="2">
        <f t="shared" si="126"/>
        <v>19.399999999999999</v>
      </c>
      <c r="K1651" s="2" t="str">
        <f t="shared" si="127"/>
        <v>-0.7 ± 0.4</v>
      </c>
      <c r="L1651" s="2">
        <f t="shared" si="128"/>
        <v>0.03</v>
      </c>
      <c r="M1651" t="str">
        <f t="shared" si="129"/>
        <v>gonadotropin-releasing hormone receptor isoform X2</v>
      </c>
    </row>
    <row r="1652" spans="1:13" x14ac:dyDescent="0.35">
      <c r="A1652" t="s">
        <v>4230</v>
      </c>
      <c r="B1652" s="2">
        <v>10.296165439999999</v>
      </c>
      <c r="C1652" s="2">
        <v>-0.74882780000000004</v>
      </c>
      <c r="D1652" s="2">
        <f>VLOOKUP(A1652,diploid!A:D,4,FALSE)</f>
        <v>0.36114906000000002</v>
      </c>
      <c r="E1652" s="2">
        <v>2.5281152000000001E-2</v>
      </c>
      <c r="F1652" s="3" t="s">
        <v>3832</v>
      </c>
      <c r="G1652" s="2" t="s">
        <v>9</v>
      </c>
      <c r="I1652" s="2" t="str">
        <f t="shared" si="125"/>
        <v>105339076</v>
      </c>
      <c r="J1652" s="2">
        <f t="shared" si="126"/>
        <v>10.3</v>
      </c>
      <c r="K1652" s="2" t="str">
        <f t="shared" si="127"/>
        <v>-0.7 ± 0.4</v>
      </c>
      <c r="L1652" s="2">
        <f t="shared" si="128"/>
        <v>2.5000000000000001E-2</v>
      </c>
      <c r="M1652" t="str">
        <f t="shared" si="129"/>
        <v>RYamide receptor-like</v>
      </c>
    </row>
    <row r="1653" spans="1:13" x14ac:dyDescent="0.35">
      <c r="A1653" t="s">
        <v>4228</v>
      </c>
      <c r="B1653" s="2">
        <v>30.84110708</v>
      </c>
      <c r="C1653" s="2">
        <v>-0.75012846200000005</v>
      </c>
      <c r="D1653" s="2">
        <f>VLOOKUP(A1653,diploid!A:D,4,FALSE)</f>
        <v>0.33970084900000003</v>
      </c>
      <c r="E1653" s="2">
        <v>2.0090614E-2</v>
      </c>
      <c r="F1653" s="3" t="s">
        <v>4229</v>
      </c>
      <c r="G1653" s="2" t="s">
        <v>9</v>
      </c>
      <c r="I1653" s="2" t="str">
        <f t="shared" si="125"/>
        <v>105321584</v>
      </c>
      <c r="J1653" s="2">
        <f t="shared" si="126"/>
        <v>30.8</v>
      </c>
      <c r="K1653" s="2" t="str">
        <f t="shared" si="127"/>
        <v>-0.8 ± 0.3</v>
      </c>
      <c r="L1653" s="2">
        <f t="shared" si="128"/>
        <v>0.02</v>
      </c>
      <c r="M1653" t="str">
        <f t="shared" si="129"/>
        <v>cysteine sulfinic acid decarboxylase</v>
      </c>
    </row>
    <row r="1654" spans="1:13" x14ac:dyDescent="0.35">
      <c r="A1654" t="s">
        <v>4226</v>
      </c>
      <c r="B1654" s="2">
        <v>15.43896108</v>
      </c>
      <c r="C1654" s="2">
        <v>-0.75016688099999995</v>
      </c>
      <c r="D1654" s="2">
        <f>VLOOKUP(A1654,diploid!A:D,4,FALSE)</f>
        <v>0.41063696199999999</v>
      </c>
      <c r="E1654" s="2">
        <v>3.4325987000000002E-2</v>
      </c>
      <c r="F1654" s="3" t="s">
        <v>4227</v>
      </c>
      <c r="G1654" s="2" t="s">
        <v>9</v>
      </c>
      <c r="I1654" s="2" t="str">
        <f t="shared" si="125"/>
        <v>105340296</v>
      </c>
      <c r="J1654" s="2">
        <f t="shared" si="126"/>
        <v>15.4</v>
      </c>
      <c r="K1654" s="2" t="str">
        <f t="shared" si="127"/>
        <v>-0.8 ± 0.4</v>
      </c>
      <c r="L1654" s="2">
        <f t="shared" si="128"/>
        <v>3.4000000000000002E-2</v>
      </c>
      <c r="M1654" t="str">
        <f t="shared" si="129"/>
        <v>protocatechuate 34-dioxygenase beta chain isoform X1</v>
      </c>
    </row>
    <row r="1655" spans="1:13" x14ac:dyDescent="0.35">
      <c r="A1655" t="s">
        <v>4225</v>
      </c>
      <c r="B1655" s="2">
        <v>300.8034566</v>
      </c>
      <c r="C1655" s="2">
        <v>-0.75053668799999995</v>
      </c>
      <c r="D1655" s="2">
        <f>VLOOKUP(A1655,diploid!A:D,4,FALSE)</f>
        <v>0.30847825699999998</v>
      </c>
      <c r="E1655" s="2">
        <v>1.3719561E-2</v>
      </c>
      <c r="F1655" s="3" t="s">
        <v>1850</v>
      </c>
      <c r="G1655" s="2" t="s">
        <v>9</v>
      </c>
      <c r="I1655" s="2" t="str">
        <f t="shared" si="125"/>
        <v>109618231</v>
      </c>
      <c r="J1655" s="2">
        <f t="shared" si="126"/>
        <v>300.8</v>
      </c>
      <c r="K1655" s="2" t="str">
        <f t="shared" si="127"/>
        <v>-0.8 ± 0.3</v>
      </c>
      <c r="L1655" s="2">
        <f t="shared" si="128"/>
        <v>1.4E-2</v>
      </c>
      <c r="M1655" t="str">
        <f t="shared" si="129"/>
        <v>multiple epidermal growth factor-like domains protein 6</v>
      </c>
    </row>
    <row r="1656" spans="1:13" x14ac:dyDescent="0.35">
      <c r="A1656" t="s">
        <v>4223</v>
      </c>
      <c r="B1656" s="2">
        <v>55.582774899999997</v>
      </c>
      <c r="C1656" s="2">
        <v>-0.75149836699999994</v>
      </c>
      <c r="D1656" s="2">
        <f>VLOOKUP(A1656,diploid!A:D,4,FALSE)</f>
        <v>0.33314695</v>
      </c>
      <c r="E1656" s="2">
        <v>1.8328632000000001E-2</v>
      </c>
      <c r="F1656" s="3" t="s">
        <v>4224</v>
      </c>
      <c r="G1656" s="2" t="s">
        <v>9</v>
      </c>
      <c r="I1656" s="2" t="str">
        <f t="shared" si="125"/>
        <v>117692117</v>
      </c>
      <c r="J1656" s="2">
        <f t="shared" si="126"/>
        <v>55.6</v>
      </c>
      <c r="K1656" s="2" t="str">
        <f t="shared" si="127"/>
        <v>-0.8 ± 0.3</v>
      </c>
      <c r="L1656" s="2">
        <f t="shared" si="128"/>
        <v>1.7999999999999999E-2</v>
      </c>
      <c r="M1656" t="str">
        <f t="shared" si="129"/>
        <v>arachidonate 12-lipoxygenase 12R-type-like</v>
      </c>
    </row>
    <row r="1657" spans="1:13" x14ac:dyDescent="0.35">
      <c r="A1657" t="s">
        <v>4222</v>
      </c>
      <c r="B1657" s="2">
        <v>15.62710049</v>
      </c>
      <c r="C1657" s="2">
        <v>-0.75171437399999996</v>
      </c>
      <c r="D1657" s="2">
        <f>VLOOKUP(A1657,diploid!A:D,4,FALSE)</f>
        <v>0.36728209499999998</v>
      </c>
      <c r="E1657" s="2">
        <v>2.5642949000000002E-2</v>
      </c>
      <c r="F1657" s="3" t="s">
        <v>3646</v>
      </c>
      <c r="G1657" s="2" t="s">
        <v>9</v>
      </c>
      <c r="I1657" s="2" t="str">
        <f t="shared" si="125"/>
        <v>105319976</v>
      </c>
      <c r="J1657" s="2">
        <f t="shared" si="126"/>
        <v>15.6</v>
      </c>
      <c r="K1657" s="2" t="str">
        <f t="shared" si="127"/>
        <v>-0.8 ± 0.4</v>
      </c>
      <c r="L1657" s="2">
        <f t="shared" si="128"/>
        <v>2.5999999999999999E-2</v>
      </c>
      <c r="M1657" t="str">
        <f t="shared" si="129"/>
        <v>neo-calmodulin</v>
      </c>
    </row>
    <row r="1658" spans="1:13" x14ac:dyDescent="0.35">
      <c r="A1658" t="s">
        <v>4220</v>
      </c>
      <c r="B1658" s="2">
        <v>30.736116379999999</v>
      </c>
      <c r="C1658" s="2">
        <v>-0.75217495099999998</v>
      </c>
      <c r="D1658" s="2">
        <f>VLOOKUP(A1658,diploid!A:D,4,FALSE)</f>
        <v>0.22504295999999999</v>
      </c>
      <c r="E1658" s="2">
        <v>2.024624E-3</v>
      </c>
      <c r="F1658" s="3" t="s">
        <v>4221</v>
      </c>
      <c r="G1658" s="2" t="s">
        <v>9</v>
      </c>
      <c r="I1658" s="2" t="str">
        <f t="shared" si="125"/>
        <v>105330961</v>
      </c>
      <c r="J1658" s="2">
        <f t="shared" si="126"/>
        <v>30.7</v>
      </c>
      <c r="K1658" s="2" t="str">
        <f t="shared" si="127"/>
        <v>-0.8 ± 0.2</v>
      </c>
      <c r="L1658" s="2">
        <f t="shared" si="128"/>
        <v>2E-3</v>
      </c>
      <c r="M1658" t="str">
        <f t="shared" si="129"/>
        <v>CBL-interacting serine/threonine-protein kinase 5</v>
      </c>
    </row>
    <row r="1659" spans="1:13" x14ac:dyDescent="0.35">
      <c r="A1659" t="s">
        <v>4218</v>
      </c>
      <c r="B1659" s="2">
        <v>79.608108209999997</v>
      </c>
      <c r="C1659" s="2">
        <v>-0.75267495900000003</v>
      </c>
      <c r="D1659" s="2">
        <f>VLOOKUP(A1659,diploid!A:D,4,FALSE)</f>
        <v>0.247564168</v>
      </c>
      <c r="E1659" s="2">
        <v>4.1008340000000002E-3</v>
      </c>
      <c r="F1659" s="3" t="s">
        <v>4219</v>
      </c>
      <c r="G1659" s="2" t="s">
        <v>9</v>
      </c>
      <c r="I1659" s="2" t="str">
        <f t="shared" si="125"/>
        <v>105317685</v>
      </c>
      <c r="J1659" s="2">
        <f t="shared" si="126"/>
        <v>79.599999999999994</v>
      </c>
      <c r="K1659" s="2" t="str">
        <f t="shared" si="127"/>
        <v>-0.8 ± 0.2</v>
      </c>
      <c r="L1659" s="2">
        <f t="shared" si="128"/>
        <v>4.0000000000000001E-3</v>
      </c>
      <c r="M1659" t="str">
        <f t="shared" si="129"/>
        <v>H(+)/Cl(-) exchange transporter 7 isoform X4</v>
      </c>
    </row>
    <row r="1660" spans="1:13" x14ac:dyDescent="0.35">
      <c r="A1660" t="s">
        <v>4216</v>
      </c>
      <c r="B1660" s="2">
        <v>306.79411959999999</v>
      </c>
      <c r="C1660" s="2">
        <v>-0.75280723000000005</v>
      </c>
      <c r="D1660" s="2">
        <f>VLOOKUP(A1660,diploid!A:D,4,FALSE)</f>
        <v>0.123237598</v>
      </c>
      <c r="E1660" s="2">
        <v>2.8299999999999999E-8</v>
      </c>
      <c r="F1660" s="3" t="s">
        <v>4217</v>
      </c>
      <c r="G1660" s="2" t="s">
        <v>9</v>
      </c>
      <c r="I1660" s="2" t="str">
        <f t="shared" si="125"/>
        <v>105339647</v>
      </c>
      <c r="J1660" s="2">
        <f t="shared" si="126"/>
        <v>306.8</v>
      </c>
      <c r="K1660" s="2" t="str">
        <f t="shared" si="127"/>
        <v>-0.8 ± 0.1</v>
      </c>
      <c r="L1660" s="2" t="str">
        <f t="shared" si="128"/>
        <v>&lt;0.001</v>
      </c>
      <c r="M1660" t="str">
        <f t="shared" si="129"/>
        <v>coiled-coil domain-containing protein 105 isoform X2</v>
      </c>
    </row>
    <row r="1661" spans="1:13" x14ac:dyDescent="0.35">
      <c r="A1661" t="s">
        <v>4215</v>
      </c>
      <c r="B1661" s="2">
        <v>18.70290747</v>
      </c>
      <c r="C1661" s="2">
        <v>-0.75281173599999995</v>
      </c>
      <c r="D1661" s="2">
        <f>VLOOKUP(A1661,diploid!A:D,4,FALSE)</f>
        <v>0.44362113600000003</v>
      </c>
      <c r="E1661" s="2">
        <v>3.9642780000000002E-2</v>
      </c>
      <c r="F1661" s="3" t="s">
        <v>2822</v>
      </c>
      <c r="G1661" s="2" t="s">
        <v>9</v>
      </c>
      <c r="I1661" s="2" t="str">
        <f t="shared" si="125"/>
        <v>105318845</v>
      </c>
      <c r="J1661" s="2">
        <f t="shared" si="126"/>
        <v>18.7</v>
      </c>
      <c r="K1661" s="2" t="str">
        <f t="shared" si="127"/>
        <v>-0.8 ± 0.4</v>
      </c>
      <c r="L1661" s="2">
        <f t="shared" si="128"/>
        <v>0.04</v>
      </c>
      <c r="M1661" t="str">
        <f t="shared" si="129"/>
        <v>neurogenic locus notch homolog protein 2</v>
      </c>
    </row>
    <row r="1662" spans="1:13" x14ac:dyDescent="0.35">
      <c r="A1662" t="s">
        <v>4213</v>
      </c>
      <c r="B1662" s="2">
        <v>251.54738169999999</v>
      </c>
      <c r="C1662" s="2">
        <v>-0.75287299900000004</v>
      </c>
      <c r="D1662" s="2">
        <f>VLOOKUP(A1662,diploid!A:D,4,FALSE)</f>
        <v>0.26731860800000001</v>
      </c>
      <c r="E1662" s="2">
        <v>6.5166479999999999E-3</v>
      </c>
      <c r="F1662" s="3" t="s">
        <v>4214</v>
      </c>
      <c r="G1662" s="2" t="s">
        <v>9</v>
      </c>
      <c r="I1662" s="2" t="str">
        <f t="shared" si="125"/>
        <v>105345162</v>
      </c>
      <c r="J1662" s="2">
        <f t="shared" si="126"/>
        <v>251.5</v>
      </c>
      <c r="K1662" s="2" t="str">
        <f t="shared" si="127"/>
        <v>-0.8 ± 0.3</v>
      </c>
      <c r="L1662" s="2">
        <f t="shared" si="128"/>
        <v>7.0000000000000001E-3</v>
      </c>
      <c r="M1662" t="str">
        <f t="shared" si="129"/>
        <v>transformation/transcription domain-associated protein isoform X1</v>
      </c>
    </row>
    <row r="1663" spans="1:13" x14ac:dyDescent="0.35">
      <c r="A1663" t="s">
        <v>4211</v>
      </c>
      <c r="B1663" s="2">
        <v>24.75885701</v>
      </c>
      <c r="C1663" s="2">
        <v>-0.75303730999999996</v>
      </c>
      <c r="D1663" s="2">
        <f>VLOOKUP(A1663,diploid!A:D,4,FALSE)</f>
        <v>0.32725737599999999</v>
      </c>
      <c r="E1663" s="2">
        <v>1.7223693000000002E-2</v>
      </c>
      <c r="F1663" s="3" t="s">
        <v>4212</v>
      </c>
      <c r="G1663" s="2" t="s">
        <v>9</v>
      </c>
      <c r="I1663" s="2" t="str">
        <f t="shared" si="125"/>
        <v>105320115</v>
      </c>
      <c r="J1663" s="2">
        <f t="shared" si="126"/>
        <v>24.8</v>
      </c>
      <c r="K1663" s="2" t="str">
        <f t="shared" si="127"/>
        <v>-0.8 ± 0.3</v>
      </c>
      <c r="L1663" s="2">
        <f t="shared" si="128"/>
        <v>1.7000000000000001E-2</v>
      </c>
      <c r="M1663" t="str">
        <f t="shared" si="129"/>
        <v>ADP-ribosylation factor-like protein 1</v>
      </c>
    </row>
    <row r="1664" spans="1:13" x14ac:dyDescent="0.35">
      <c r="A1664" t="s">
        <v>4210</v>
      </c>
      <c r="B1664" s="2">
        <v>24.451728299999999</v>
      </c>
      <c r="C1664" s="2">
        <v>-0.753072619</v>
      </c>
      <c r="D1664" s="2">
        <f>VLOOKUP(A1664,diploid!A:D,4,FALSE)</f>
        <v>0.443685106</v>
      </c>
      <c r="E1664" s="2">
        <v>3.9462039999999997E-2</v>
      </c>
      <c r="F1664" s="3" t="s">
        <v>1572</v>
      </c>
      <c r="G1664" s="2" t="s">
        <v>9</v>
      </c>
      <c r="I1664" s="2" t="str">
        <f t="shared" si="125"/>
        <v>105328993</v>
      </c>
      <c r="J1664" s="2">
        <f t="shared" si="126"/>
        <v>24.5</v>
      </c>
      <c r="K1664" s="2" t="str">
        <f t="shared" si="127"/>
        <v>-0.8 ± 0.4</v>
      </c>
      <c r="L1664" s="2">
        <f t="shared" si="128"/>
        <v>3.9E-2</v>
      </c>
      <c r="M1664" t="str">
        <f t="shared" si="129"/>
        <v>baculoviral IAP repeat-containing protein 2</v>
      </c>
    </row>
    <row r="1665" spans="1:13" x14ac:dyDescent="0.35">
      <c r="A1665" t="s">
        <v>4208</v>
      </c>
      <c r="B1665" s="2">
        <v>113.40794219999999</v>
      </c>
      <c r="C1665" s="2">
        <v>-0.75315395299999999</v>
      </c>
      <c r="D1665" s="2">
        <f>VLOOKUP(A1665,diploid!A:D,4,FALSE)</f>
        <v>0.30968187899999999</v>
      </c>
      <c r="E1665" s="2">
        <v>1.3583638E-2</v>
      </c>
      <c r="F1665" s="3" t="s">
        <v>4209</v>
      </c>
      <c r="G1665" s="2" t="s">
        <v>9</v>
      </c>
      <c r="I1665" s="2" t="str">
        <f t="shared" si="125"/>
        <v>105348318</v>
      </c>
      <c r="J1665" s="2">
        <f t="shared" si="126"/>
        <v>113.4</v>
      </c>
      <c r="K1665" s="2" t="str">
        <f t="shared" si="127"/>
        <v>-0.8 ± 0.3</v>
      </c>
      <c r="L1665" s="2">
        <f t="shared" si="128"/>
        <v>1.4E-2</v>
      </c>
      <c r="M1665" t="str">
        <f t="shared" si="129"/>
        <v>multidrug resistance-associated protein 5 isoform X2</v>
      </c>
    </row>
    <row r="1666" spans="1:13" x14ac:dyDescent="0.35">
      <c r="A1666" t="s">
        <v>4206</v>
      </c>
      <c r="B1666" s="2">
        <v>69.028733500000001</v>
      </c>
      <c r="C1666" s="2">
        <v>-0.75317369499999998</v>
      </c>
      <c r="D1666" s="2">
        <f>VLOOKUP(A1666,diploid!A:D,4,FALSE)</f>
        <v>0.18594819000000001</v>
      </c>
      <c r="E1666" s="2">
        <v>2.4948E-4</v>
      </c>
      <c r="F1666" s="3" t="s">
        <v>4207</v>
      </c>
      <c r="G1666" s="2" t="s">
        <v>9</v>
      </c>
      <c r="I1666" s="2" t="str">
        <f t="shared" si="125"/>
        <v>105323574</v>
      </c>
      <c r="J1666" s="2">
        <f t="shared" si="126"/>
        <v>69</v>
      </c>
      <c r="K1666" s="2" t="str">
        <f t="shared" si="127"/>
        <v>-0.8 ± 0.2</v>
      </c>
      <c r="L1666" s="2" t="str">
        <f t="shared" si="128"/>
        <v>&lt;0.001</v>
      </c>
      <c r="M1666" t="str">
        <f t="shared" si="129"/>
        <v>zinc finger Ran-binding domain-containing protein 2 isoform X3</v>
      </c>
    </row>
    <row r="1667" spans="1:13" x14ac:dyDescent="0.35">
      <c r="A1667" t="s">
        <v>4204</v>
      </c>
      <c r="B1667" s="2">
        <v>67.305688700000005</v>
      </c>
      <c r="C1667" s="2">
        <v>-0.75354428900000003</v>
      </c>
      <c r="D1667" s="2">
        <f>VLOOKUP(A1667,diploid!A:D,4,FALSE)</f>
        <v>0.172366252</v>
      </c>
      <c r="E1667" s="2">
        <v>8.3999999999999995E-5</v>
      </c>
      <c r="F1667" s="3" t="s">
        <v>4205</v>
      </c>
      <c r="G1667" s="2" t="s">
        <v>9</v>
      </c>
      <c r="I1667" s="2" t="str">
        <f t="shared" ref="I1667:I1730" si="130">RIGHT(A1667,9)</f>
        <v>117680295</v>
      </c>
      <c r="J1667" s="2">
        <f t="shared" ref="J1667:J1730" si="131">ROUND(B1667,1)</f>
        <v>67.3</v>
      </c>
      <c r="K1667" s="2" t="str">
        <f t="shared" ref="K1667:K1730" si="132">ROUND(C1667,1) &amp; " ± " &amp; ROUND(D1667,1)</f>
        <v>-0.8 ± 0.2</v>
      </c>
      <c r="L1667" s="2" t="str">
        <f t="shared" ref="L1667:L1730" si="133">IF(E1667&lt;0.001,"&lt;0.001",ROUND(E1667,3))</f>
        <v>&lt;0.001</v>
      </c>
      <c r="M1667" t="str">
        <f t="shared" ref="M1667:M1730" si="134">F1667</f>
        <v>trichohyalin-like</v>
      </c>
    </row>
    <row r="1668" spans="1:13" x14ac:dyDescent="0.35">
      <c r="A1668" t="s">
        <v>4203</v>
      </c>
      <c r="B1668" s="2">
        <v>94.761207540000001</v>
      </c>
      <c r="C1668" s="2">
        <v>-0.75454820700000003</v>
      </c>
      <c r="D1668" s="2">
        <f>VLOOKUP(A1668,diploid!A:D,4,FALSE)</f>
        <v>0.29292483400000002</v>
      </c>
      <c r="E1668" s="2">
        <v>1.0478487E-2</v>
      </c>
      <c r="F1668" s="3" t="s">
        <v>4191</v>
      </c>
      <c r="G1668" s="2" t="s">
        <v>9</v>
      </c>
      <c r="I1668" s="2" t="str">
        <f t="shared" si="130"/>
        <v>105338187</v>
      </c>
      <c r="J1668" s="2">
        <f t="shared" si="131"/>
        <v>94.8</v>
      </c>
      <c r="K1668" s="2" t="str">
        <f t="shared" si="132"/>
        <v>-0.8 ± 0.3</v>
      </c>
      <c r="L1668" s="2">
        <f t="shared" si="133"/>
        <v>0.01</v>
      </c>
      <c r="M1668" t="str">
        <f t="shared" si="134"/>
        <v>zinc transporter ZIP10</v>
      </c>
    </row>
    <row r="1669" spans="1:13" x14ac:dyDescent="0.35">
      <c r="A1669" t="s">
        <v>4201</v>
      </c>
      <c r="B1669" s="2">
        <v>160.69057849999999</v>
      </c>
      <c r="C1669" s="2">
        <v>-0.75513401800000002</v>
      </c>
      <c r="D1669" s="2">
        <f>VLOOKUP(A1669,diploid!A:D,4,FALSE)</f>
        <v>0.254657676</v>
      </c>
      <c r="E1669" s="2">
        <v>4.7117260000000003E-3</v>
      </c>
      <c r="F1669" s="3" t="s">
        <v>4202</v>
      </c>
      <c r="G1669" s="2" t="s">
        <v>9</v>
      </c>
      <c r="I1669" s="2" t="str">
        <f t="shared" si="130"/>
        <v>105335056</v>
      </c>
      <c r="J1669" s="2">
        <f t="shared" si="131"/>
        <v>160.69999999999999</v>
      </c>
      <c r="K1669" s="2" t="str">
        <f t="shared" si="132"/>
        <v>-0.8 ± 0.3</v>
      </c>
      <c r="L1669" s="2">
        <f t="shared" si="133"/>
        <v>5.0000000000000001E-3</v>
      </c>
      <c r="M1669" t="str">
        <f t="shared" si="134"/>
        <v>protein tyrosine phosphatase domain-containing protein 1 isoform X1</v>
      </c>
    </row>
    <row r="1670" spans="1:13" x14ac:dyDescent="0.35">
      <c r="A1670" t="s">
        <v>4199</v>
      </c>
      <c r="B1670" s="2">
        <v>19.654577379999999</v>
      </c>
      <c r="C1670" s="2">
        <v>-0.75584190500000004</v>
      </c>
      <c r="D1670" s="2">
        <f>VLOOKUP(A1670,diploid!A:D,4,FALSE)</f>
        <v>0.25137495399999998</v>
      </c>
      <c r="E1670" s="2">
        <v>4.366895E-3</v>
      </c>
      <c r="F1670" s="3" t="s">
        <v>4200</v>
      </c>
      <c r="G1670" s="2" t="s">
        <v>9</v>
      </c>
      <c r="I1670" s="2" t="str">
        <f t="shared" si="130"/>
        <v>105343042</v>
      </c>
      <c r="J1670" s="2">
        <f t="shared" si="131"/>
        <v>19.7</v>
      </c>
      <c r="K1670" s="2" t="str">
        <f t="shared" si="132"/>
        <v>-0.8 ± 0.3</v>
      </c>
      <c r="L1670" s="2">
        <f t="shared" si="133"/>
        <v>4.0000000000000001E-3</v>
      </c>
      <c r="M1670" t="str">
        <f t="shared" si="134"/>
        <v>DDB1- and CUL4-associated factor 6 isoform X2</v>
      </c>
    </row>
    <row r="1671" spans="1:13" x14ac:dyDescent="0.35">
      <c r="A1671" t="s">
        <v>4197</v>
      </c>
      <c r="B1671" s="2">
        <v>201.89687280000001</v>
      </c>
      <c r="C1671" s="2">
        <v>-0.75593452699999997</v>
      </c>
      <c r="D1671" s="2">
        <f>VLOOKUP(A1671,diploid!A:D,4,FALSE)</f>
        <v>0.22307776800000001</v>
      </c>
      <c r="E1671" s="2">
        <v>1.725711E-3</v>
      </c>
      <c r="F1671" s="3" t="s">
        <v>4198</v>
      </c>
      <c r="G1671" s="2" t="s">
        <v>9</v>
      </c>
      <c r="I1671" s="2" t="str">
        <f t="shared" si="130"/>
        <v>105343022</v>
      </c>
      <c r="J1671" s="2">
        <f t="shared" si="131"/>
        <v>201.9</v>
      </c>
      <c r="K1671" s="2" t="str">
        <f t="shared" si="132"/>
        <v>-0.8 ± 0.2</v>
      </c>
      <c r="L1671" s="2">
        <f t="shared" si="133"/>
        <v>2E-3</v>
      </c>
      <c r="M1671" t="str">
        <f t="shared" si="134"/>
        <v>cell wall protein DAN4 isoform X3</v>
      </c>
    </row>
    <row r="1672" spans="1:13" x14ac:dyDescent="0.35">
      <c r="A1672" t="s">
        <v>4195</v>
      </c>
      <c r="B1672" s="2">
        <v>64.561716450000006</v>
      </c>
      <c r="C1672" s="2">
        <v>-0.75612895099999999</v>
      </c>
      <c r="D1672" s="2">
        <f>VLOOKUP(A1672,diploid!A:D,4,FALSE)</f>
        <v>0.348425808</v>
      </c>
      <c r="E1672" s="2">
        <v>2.0799462000000001E-2</v>
      </c>
      <c r="F1672" s="3" t="s">
        <v>4196</v>
      </c>
      <c r="G1672" s="2" t="s">
        <v>9</v>
      </c>
      <c r="I1672" s="2" t="str">
        <f t="shared" si="130"/>
        <v>105333420</v>
      </c>
      <c r="J1672" s="2">
        <f t="shared" si="131"/>
        <v>64.599999999999994</v>
      </c>
      <c r="K1672" s="2" t="str">
        <f t="shared" si="132"/>
        <v>-0.8 ± 0.3</v>
      </c>
      <c r="L1672" s="2">
        <f t="shared" si="133"/>
        <v>2.1000000000000001E-2</v>
      </c>
      <c r="M1672" t="str">
        <f t="shared" si="134"/>
        <v>receptor-type tyrosine-protein phosphatase mu-like isoform X2</v>
      </c>
    </row>
    <row r="1673" spans="1:13" x14ac:dyDescent="0.35">
      <c r="A1673" t="s">
        <v>4193</v>
      </c>
      <c r="B1673" s="2">
        <v>40.172455130000003</v>
      </c>
      <c r="C1673" s="2">
        <v>-0.75639946000000002</v>
      </c>
      <c r="D1673" s="2">
        <f>VLOOKUP(A1673,diploid!A:D,4,FALSE)</f>
        <v>0.33897506799999999</v>
      </c>
      <c r="E1673" s="2">
        <v>1.8973337999999999E-2</v>
      </c>
      <c r="F1673" s="3" t="s">
        <v>4194</v>
      </c>
      <c r="G1673" s="2" t="s">
        <v>9</v>
      </c>
      <c r="I1673" s="2" t="str">
        <f t="shared" si="130"/>
        <v>105319302</v>
      </c>
      <c r="J1673" s="2">
        <f t="shared" si="131"/>
        <v>40.200000000000003</v>
      </c>
      <c r="K1673" s="2" t="str">
        <f t="shared" si="132"/>
        <v>-0.8 ± 0.3</v>
      </c>
      <c r="L1673" s="2">
        <f t="shared" si="133"/>
        <v>1.9E-2</v>
      </c>
      <c r="M1673" t="str">
        <f t="shared" si="134"/>
        <v>protein ZINC INDUCED FACILITATOR-LIKE 1</v>
      </c>
    </row>
    <row r="1674" spans="1:13" x14ac:dyDescent="0.35">
      <c r="A1674" t="s">
        <v>4192</v>
      </c>
      <c r="B1674" s="2">
        <v>103.1111791</v>
      </c>
      <c r="C1674" s="2">
        <v>-0.756505117</v>
      </c>
      <c r="D1674" s="2">
        <f>VLOOKUP(A1674,diploid!A:D,4,FALSE)</f>
        <v>0.42688610300000002</v>
      </c>
      <c r="E1674" s="2">
        <v>3.5647359000000003E-2</v>
      </c>
      <c r="F1674" s="3" t="s">
        <v>3879</v>
      </c>
      <c r="G1674" s="2" t="s">
        <v>9</v>
      </c>
      <c r="I1674" s="2" t="str">
        <f t="shared" si="130"/>
        <v>105318777</v>
      </c>
      <c r="J1674" s="2">
        <f t="shared" si="131"/>
        <v>103.1</v>
      </c>
      <c r="K1674" s="2" t="str">
        <f t="shared" si="132"/>
        <v>-0.8 ± 0.4</v>
      </c>
      <c r="L1674" s="2">
        <f t="shared" si="133"/>
        <v>3.5999999999999997E-2</v>
      </c>
      <c r="M1674" t="str">
        <f t="shared" si="134"/>
        <v>organic cation transporter protein-like</v>
      </c>
    </row>
    <row r="1675" spans="1:13" x14ac:dyDescent="0.35">
      <c r="A1675" t="s">
        <v>4190</v>
      </c>
      <c r="B1675" s="2">
        <v>28.763219530000001</v>
      </c>
      <c r="C1675" s="2">
        <v>-0.75698681700000003</v>
      </c>
      <c r="D1675" s="2">
        <f>VLOOKUP(A1675,diploid!A:D,4,FALSE)</f>
        <v>0.364322176</v>
      </c>
      <c r="E1675" s="2">
        <v>2.3963734E-2</v>
      </c>
      <c r="F1675" s="3" t="s">
        <v>4191</v>
      </c>
      <c r="G1675" s="2" t="s">
        <v>9</v>
      </c>
      <c r="I1675" s="2" t="str">
        <f t="shared" si="130"/>
        <v>105333185</v>
      </c>
      <c r="J1675" s="2">
        <f t="shared" si="131"/>
        <v>28.8</v>
      </c>
      <c r="K1675" s="2" t="str">
        <f t="shared" si="132"/>
        <v>-0.8 ± 0.4</v>
      </c>
      <c r="L1675" s="2">
        <f t="shared" si="133"/>
        <v>2.4E-2</v>
      </c>
      <c r="M1675" t="str">
        <f t="shared" si="134"/>
        <v>zinc transporter ZIP10</v>
      </c>
    </row>
    <row r="1676" spans="1:13" x14ac:dyDescent="0.35">
      <c r="A1676" t="s">
        <v>4188</v>
      </c>
      <c r="B1676" s="2">
        <v>36.573835279999997</v>
      </c>
      <c r="C1676" s="2">
        <v>-0.75736706399999998</v>
      </c>
      <c r="D1676" s="2">
        <f>VLOOKUP(A1676,diploid!A:D,4,FALSE)</f>
        <v>0.376631989</v>
      </c>
      <c r="E1676" s="2">
        <v>2.6413892000000001E-2</v>
      </c>
      <c r="F1676" s="3" t="s">
        <v>4189</v>
      </c>
      <c r="G1676" s="2" t="s">
        <v>9</v>
      </c>
      <c r="I1676" s="2" t="str">
        <f t="shared" si="130"/>
        <v>105325269</v>
      </c>
      <c r="J1676" s="2">
        <f t="shared" si="131"/>
        <v>36.6</v>
      </c>
      <c r="K1676" s="2" t="str">
        <f t="shared" si="132"/>
        <v>-0.8 ± 0.4</v>
      </c>
      <c r="L1676" s="2">
        <f t="shared" si="133"/>
        <v>2.5999999999999999E-2</v>
      </c>
      <c r="M1676" t="str">
        <f t="shared" si="134"/>
        <v>AUGMIN subunit 5</v>
      </c>
    </row>
    <row r="1677" spans="1:13" x14ac:dyDescent="0.35">
      <c r="A1677" t="s">
        <v>4186</v>
      </c>
      <c r="B1677" s="2">
        <v>64.177636519999993</v>
      </c>
      <c r="C1677" s="2">
        <v>-0.75808142499999998</v>
      </c>
      <c r="D1677" s="2">
        <f>VLOOKUP(A1677,diploid!A:D,4,FALSE)</f>
        <v>0.25984777999999997</v>
      </c>
      <c r="E1677" s="2">
        <v>5.1616930000000002E-3</v>
      </c>
      <c r="F1677" s="3" t="s">
        <v>4187</v>
      </c>
      <c r="G1677" s="2" t="s">
        <v>9</v>
      </c>
      <c r="I1677" s="2" t="str">
        <f t="shared" si="130"/>
        <v>105320841</v>
      </c>
      <c r="J1677" s="2">
        <f t="shared" si="131"/>
        <v>64.2</v>
      </c>
      <c r="K1677" s="2" t="str">
        <f t="shared" si="132"/>
        <v>-0.8 ± 0.3</v>
      </c>
      <c r="L1677" s="2">
        <f t="shared" si="133"/>
        <v>5.0000000000000001E-3</v>
      </c>
      <c r="M1677" t="str">
        <f t="shared" si="134"/>
        <v>egl nine homolog 3</v>
      </c>
    </row>
    <row r="1678" spans="1:13" x14ac:dyDescent="0.35">
      <c r="A1678" t="s">
        <v>4184</v>
      </c>
      <c r="B1678" s="2">
        <v>152.5524801</v>
      </c>
      <c r="C1678" s="2">
        <v>-0.75814013000000002</v>
      </c>
      <c r="D1678" s="2">
        <f>VLOOKUP(A1678,diploid!A:D,4,FALSE)</f>
        <v>0.29947817799999998</v>
      </c>
      <c r="E1678" s="2">
        <v>1.1329577E-2</v>
      </c>
      <c r="F1678" s="3" t="s">
        <v>4185</v>
      </c>
      <c r="G1678" s="2" t="s">
        <v>9</v>
      </c>
      <c r="I1678" s="2" t="str">
        <f t="shared" si="130"/>
        <v>105333317</v>
      </c>
      <c r="J1678" s="2">
        <f t="shared" si="131"/>
        <v>152.6</v>
      </c>
      <c r="K1678" s="2" t="str">
        <f t="shared" si="132"/>
        <v>-0.8 ± 0.3</v>
      </c>
      <c r="L1678" s="2">
        <f t="shared" si="133"/>
        <v>1.0999999999999999E-2</v>
      </c>
      <c r="M1678" t="str">
        <f t="shared" si="134"/>
        <v>microfibril-associated glycoprotein 4 isoform X6</v>
      </c>
    </row>
    <row r="1679" spans="1:13" x14ac:dyDescent="0.35">
      <c r="A1679" t="s">
        <v>4182</v>
      </c>
      <c r="B1679" s="2">
        <v>139.6072484</v>
      </c>
      <c r="C1679" s="2">
        <v>-0.75823010800000001</v>
      </c>
      <c r="D1679" s="2">
        <f>VLOOKUP(A1679,diploid!A:D,4,FALSE)</f>
        <v>0.26994415799999999</v>
      </c>
      <c r="E1679" s="2">
        <v>6.5913070000000002E-3</v>
      </c>
      <c r="F1679" s="3" t="s">
        <v>4183</v>
      </c>
      <c r="G1679" s="2" t="s">
        <v>9</v>
      </c>
      <c r="I1679" s="2" t="str">
        <f t="shared" si="130"/>
        <v>105322362</v>
      </c>
      <c r="J1679" s="2">
        <f t="shared" si="131"/>
        <v>139.6</v>
      </c>
      <c r="K1679" s="2" t="str">
        <f t="shared" si="132"/>
        <v>-0.8 ± 0.3</v>
      </c>
      <c r="L1679" s="2">
        <f t="shared" si="133"/>
        <v>7.0000000000000001E-3</v>
      </c>
      <c r="M1679" t="str">
        <f t="shared" si="134"/>
        <v>protein lin-37 homolog</v>
      </c>
    </row>
    <row r="1680" spans="1:13" x14ac:dyDescent="0.35">
      <c r="A1680" t="s">
        <v>4180</v>
      </c>
      <c r="B1680" s="2">
        <v>16.165797779999998</v>
      </c>
      <c r="C1680" s="2">
        <v>-0.75841680700000003</v>
      </c>
      <c r="D1680" s="2">
        <f>VLOOKUP(A1680,diploid!A:D,4,FALSE)</f>
        <v>0.30124033</v>
      </c>
      <c r="E1680" s="2">
        <v>1.1746546E-2</v>
      </c>
      <c r="F1680" s="3" t="s">
        <v>4181</v>
      </c>
      <c r="G1680" s="2" t="s">
        <v>9</v>
      </c>
      <c r="I1680" s="2" t="str">
        <f t="shared" si="130"/>
        <v>105329533</v>
      </c>
      <c r="J1680" s="2">
        <f t="shared" si="131"/>
        <v>16.2</v>
      </c>
      <c r="K1680" s="2" t="str">
        <f t="shared" si="132"/>
        <v>-0.8 ± 0.3</v>
      </c>
      <c r="L1680" s="2">
        <f t="shared" si="133"/>
        <v>1.2E-2</v>
      </c>
      <c r="M1680" t="str">
        <f t="shared" si="134"/>
        <v>aminopeptidase O isoform X2</v>
      </c>
    </row>
    <row r="1681" spans="1:13" x14ac:dyDescent="0.35">
      <c r="A1681" t="s">
        <v>4178</v>
      </c>
      <c r="B1681" s="2">
        <v>100.94975030000001</v>
      </c>
      <c r="C1681" s="2">
        <v>-0.75916153900000005</v>
      </c>
      <c r="D1681" s="2">
        <f>VLOOKUP(A1681,diploid!A:D,4,FALSE)</f>
        <v>0.186042122</v>
      </c>
      <c r="E1681" s="2">
        <v>2.2598900000000001E-4</v>
      </c>
      <c r="F1681" s="3" t="s">
        <v>4179</v>
      </c>
      <c r="G1681" s="2" t="s">
        <v>9</v>
      </c>
      <c r="I1681" s="2" t="str">
        <f t="shared" si="130"/>
        <v>105330734</v>
      </c>
      <c r="J1681" s="2">
        <f t="shared" si="131"/>
        <v>100.9</v>
      </c>
      <c r="K1681" s="2" t="str">
        <f t="shared" si="132"/>
        <v>-0.8 ± 0.2</v>
      </c>
      <c r="L1681" s="2" t="str">
        <f t="shared" si="133"/>
        <v>&lt;0.001</v>
      </c>
      <c r="M1681" t="str">
        <f t="shared" si="134"/>
        <v>acyl-CoA 6-desaturase</v>
      </c>
    </row>
    <row r="1682" spans="1:13" x14ac:dyDescent="0.35">
      <c r="A1682" t="s">
        <v>4176</v>
      </c>
      <c r="B1682" s="2">
        <v>90.981658719999999</v>
      </c>
      <c r="C1682" s="2">
        <v>-0.759589285</v>
      </c>
      <c r="D1682" s="2">
        <f>VLOOKUP(A1682,diploid!A:D,4,FALSE)</f>
        <v>0.29404841799999998</v>
      </c>
      <c r="E1682" s="2">
        <v>1.026558E-2</v>
      </c>
      <c r="F1682" s="3" t="s">
        <v>4177</v>
      </c>
      <c r="G1682" s="2" t="s">
        <v>9</v>
      </c>
      <c r="I1682" s="2" t="str">
        <f t="shared" si="130"/>
        <v>105331686</v>
      </c>
      <c r="J1682" s="2">
        <f t="shared" si="131"/>
        <v>91</v>
      </c>
      <c r="K1682" s="2" t="str">
        <f t="shared" si="132"/>
        <v>-0.8 ± 0.3</v>
      </c>
      <c r="L1682" s="2">
        <f t="shared" si="133"/>
        <v>0.01</v>
      </c>
      <c r="M1682" t="str">
        <f t="shared" si="134"/>
        <v>alkaline ceramidase 3 isoform X2</v>
      </c>
    </row>
    <row r="1683" spans="1:13" x14ac:dyDescent="0.35">
      <c r="A1683" t="s">
        <v>4174</v>
      </c>
      <c r="B1683" s="2">
        <v>20.994087449999999</v>
      </c>
      <c r="C1683" s="2">
        <v>-0.75995501799999998</v>
      </c>
      <c r="D1683" s="2">
        <f>VLOOKUP(A1683,diploid!A:D,4,FALSE)</f>
        <v>0.31306736299999999</v>
      </c>
      <c r="E1683" s="2">
        <v>1.369567E-2</v>
      </c>
      <c r="F1683" s="3" t="s">
        <v>4175</v>
      </c>
      <c r="G1683" s="2" t="s">
        <v>9</v>
      </c>
      <c r="I1683" s="2" t="str">
        <f t="shared" si="130"/>
        <v>117689243</v>
      </c>
      <c r="J1683" s="2">
        <f t="shared" si="131"/>
        <v>21</v>
      </c>
      <c r="K1683" s="2" t="str">
        <f t="shared" si="132"/>
        <v>-0.8 ± 0.3</v>
      </c>
      <c r="L1683" s="2">
        <f t="shared" si="133"/>
        <v>1.4E-2</v>
      </c>
      <c r="M1683" t="str">
        <f t="shared" si="134"/>
        <v>peroxiredoxin-5 mitochondrial-like</v>
      </c>
    </row>
    <row r="1684" spans="1:13" x14ac:dyDescent="0.35">
      <c r="A1684" t="s">
        <v>4172</v>
      </c>
      <c r="B1684" s="2">
        <v>46.190324429999997</v>
      </c>
      <c r="C1684" s="2">
        <v>-0.760262043</v>
      </c>
      <c r="D1684" s="2">
        <f>VLOOKUP(A1684,diploid!A:D,4,FALSE)</f>
        <v>0.23834633999999999</v>
      </c>
      <c r="E1684" s="2">
        <v>2.8400909999999999E-3</v>
      </c>
      <c r="F1684" s="3" t="s">
        <v>4173</v>
      </c>
      <c r="G1684" s="2" t="s">
        <v>9</v>
      </c>
      <c r="I1684" s="2" t="str">
        <f t="shared" si="130"/>
        <v>105340466</v>
      </c>
      <c r="J1684" s="2">
        <f t="shared" si="131"/>
        <v>46.2</v>
      </c>
      <c r="K1684" s="2" t="str">
        <f t="shared" si="132"/>
        <v>-0.8 ± 0.2</v>
      </c>
      <c r="L1684" s="2">
        <f t="shared" si="133"/>
        <v>3.0000000000000001E-3</v>
      </c>
      <c r="M1684" t="str">
        <f t="shared" si="134"/>
        <v>growth arrest and DNA damage-inducible protein GADD45 gamma</v>
      </c>
    </row>
    <row r="1685" spans="1:13" x14ac:dyDescent="0.35">
      <c r="A1685" t="s">
        <v>4170</v>
      </c>
      <c r="B1685" s="2">
        <v>24.695622969999999</v>
      </c>
      <c r="C1685" s="2">
        <v>-0.76133117900000002</v>
      </c>
      <c r="D1685" s="2">
        <f>VLOOKUP(A1685,diploid!A:D,4,FALSE)</f>
        <v>0.45256216300000002</v>
      </c>
      <c r="E1685" s="2">
        <v>3.9541653000000003E-2</v>
      </c>
      <c r="F1685" s="3" t="s">
        <v>4171</v>
      </c>
      <c r="G1685" s="2" t="s">
        <v>9</v>
      </c>
      <c r="I1685" s="2" t="str">
        <f t="shared" si="130"/>
        <v>105345760</v>
      </c>
      <c r="J1685" s="2">
        <f t="shared" si="131"/>
        <v>24.7</v>
      </c>
      <c r="K1685" s="2" t="str">
        <f t="shared" si="132"/>
        <v>-0.8 ± 0.5</v>
      </c>
      <c r="L1685" s="2">
        <f t="shared" si="133"/>
        <v>0.04</v>
      </c>
      <c r="M1685" t="str">
        <f t="shared" si="134"/>
        <v>CD151 antigen-like</v>
      </c>
    </row>
    <row r="1686" spans="1:13" x14ac:dyDescent="0.35">
      <c r="A1686" t="s">
        <v>4168</v>
      </c>
      <c r="B1686" s="2">
        <v>46.944158250000001</v>
      </c>
      <c r="C1686" s="2">
        <v>-0.76150415299999996</v>
      </c>
      <c r="D1686" s="2">
        <f>VLOOKUP(A1686,diploid!A:D,4,FALSE)</f>
        <v>0.44161866</v>
      </c>
      <c r="E1686" s="2">
        <v>3.7362998000000001E-2</v>
      </c>
      <c r="F1686" s="3" t="s">
        <v>4169</v>
      </c>
      <c r="G1686" s="2" t="s">
        <v>9</v>
      </c>
      <c r="I1686" s="2" t="str">
        <f t="shared" si="130"/>
        <v>105320444</v>
      </c>
      <c r="J1686" s="2">
        <f t="shared" si="131"/>
        <v>46.9</v>
      </c>
      <c r="K1686" s="2" t="str">
        <f t="shared" si="132"/>
        <v>-0.8 ± 0.4</v>
      </c>
      <c r="L1686" s="2">
        <f t="shared" si="133"/>
        <v>3.6999999999999998E-2</v>
      </c>
      <c r="M1686" t="str">
        <f t="shared" si="134"/>
        <v>serine-rich adhesin for platelets</v>
      </c>
    </row>
    <row r="1687" spans="1:13" x14ac:dyDescent="0.35">
      <c r="A1687" t="s">
        <v>4166</v>
      </c>
      <c r="B1687" s="2">
        <v>49.730399390000002</v>
      </c>
      <c r="C1687" s="2">
        <v>-0.76150916899999999</v>
      </c>
      <c r="D1687" s="2">
        <f>VLOOKUP(A1687,diploid!A:D,4,FALSE)</f>
        <v>0.29030800499999998</v>
      </c>
      <c r="E1687" s="2">
        <v>9.456496E-3</v>
      </c>
      <c r="F1687" s="3" t="s">
        <v>4167</v>
      </c>
      <c r="G1687" s="2" t="s">
        <v>9</v>
      </c>
      <c r="I1687" s="2" t="str">
        <f t="shared" si="130"/>
        <v>105340965</v>
      </c>
      <c r="J1687" s="2">
        <f t="shared" si="131"/>
        <v>49.7</v>
      </c>
      <c r="K1687" s="2" t="str">
        <f t="shared" si="132"/>
        <v>-0.8 ± 0.3</v>
      </c>
      <c r="L1687" s="2">
        <f t="shared" si="133"/>
        <v>8.9999999999999993E-3</v>
      </c>
      <c r="M1687" t="str">
        <f t="shared" si="134"/>
        <v>NACHT and WD repeat domain-containing protein 2</v>
      </c>
    </row>
    <row r="1688" spans="1:13" x14ac:dyDescent="0.35">
      <c r="A1688" t="s">
        <v>4164</v>
      </c>
      <c r="B1688" s="2">
        <v>17.861080789999999</v>
      </c>
      <c r="C1688" s="2">
        <v>-0.76186020499999996</v>
      </c>
      <c r="D1688" s="2">
        <f>VLOOKUP(A1688,diploid!A:D,4,FALSE)</f>
        <v>0.33963821100000002</v>
      </c>
      <c r="E1688" s="2">
        <v>1.8636896E-2</v>
      </c>
      <c r="F1688" s="3" t="s">
        <v>4165</v>
      </c>
      <c r="G1688" s="2" t="s">
        <v>9</v>
      </c>
      <c r="I1688" s="2" t="str">
        <f t="shared" si="130"/>
        <v>105335133</v>
      </c>
      <c r="J1688" s="2">
        <f t="shared" si="131"/>
        <v>17.899999999999999</v>
      </c>
      <c r="K1688" s="2" t="str">
        <f t="shared" si="132"/>
        <v>-0.8 ± 0.3</v>
      </c>
      <c r="L1688" s="2">
        <f t="shared" si="133"/>
        <v>1.9E-2</v>
      </c>
      <c r="M1688" t="str">
        <f t="shared" si="134"/>
        <v>nucleoredoxin</v>
      </c>
    </row>
    <row r="1689" spans="1:13" x14ac:dyDescent="0.35">
      <c r="A1689" t="s">
        <v>4163</v>
      </c>
      <c r="B1689" s="2">
        <v>81.969121990000005</v>
      </c>
      <c r="C1689" s="2">
        <v>-0.76215283499999997</v>
      </c>
      <c r="D1689" s="2">
        <f>VLOOKUP(A1689,diploid!A:D,4,FALSE)</f>
        <v>0.2601501</v>
      </c>
      <c r="E1689" s="2">
        <v>5.0420839999999996E-3</v>
      </c>
      <c r="F1689" s="3" t="s">
        <v>3951</v>
      </c>
      <c r="G1689" s="2" t="s">
        <v>9</v>
      </c>
      <c r="I1689" s="2" t="str">
        <f t="shared" si="130"/>
        <v>105339084</v>
      </c>
      <c r="J1689" s="2">
        <f t="shared" si="131"/>
        <v>82</v>
      </c>
      <c r="K1689" s="2" t="str">
        <f t="shared" si="132"/>
        <v>-0.8 ± 0.3</v>
      </c>
      <c r="L1689" s="2">
        <f t="shared" si="133"/>
        <v>5.0000000000000001E-3</v>
      </c>
      <c r="M1689" t="str">
        <f t="shared" si="134"/>
        <v>acetylcholinesterase</v>
      </c>
    </row>
    <row r="1690" spans="1:13" x14ac:dyDescent="0.35">
      <c r="A1690" t="s">
        <v>4161</v>
      </c>
      <c r="B1690" s="2">
        <v>25.858448469999999</v>
      </c>
      <c r="C1690" s="2">
        <v>-0.76277609199999996</v>
      </c>
      <c r="D1690" s="2">
        <f>VLOOKUP(A1690,diploid!A:D,4,FALSE)</f>
        <v>0.39923413400000002</v>
      </c>
      <c r="E1690" s="2">
        <v>3.0051482000000001E-2</v>
      </c>
      <c r="F1690" s="3" t="s">
        <v>4162</v>
      </c>
      <c r="G1690" s="2" t="s">
        <v>9</v>
      </c>
      <c r="I1690" s="2" t="str">
        <f t="shared" si="130"/>
        <v>117692377</v>
      </c>
      <c r="J1690" s="2">
        <f t="shared" si="131"/>
        <v>25.9</v>
      </c>
      <c r="K1690" s="2" t="str">
        <f t="shared" si="132"/>
        <v>-0.8 ± 0.4</v>
      </c>
      <c r="L1690" s="2">
        <f t="shared" si="133"/>
        <v>0.03</v>
      </c>
      <c r="M1690" t="str">
        <f t="shared" si="134"/>
        <v>lisH domain-containing protein ARMC9-like isoform X2</v>
      </c>
    </row>
    <row r="1691" spans="1:13" x14ac:dyDescent="0.35">
      <c r="A1691" t="s">
        <v>4160</v>
      </c>
      <c r="B1691" s="2">
        <v>16.886241699999999</v>
      </c>
      <c r="C1691" s="2">
        <v>-0.76333377199999997</v>
      </c>
      <c r="D1691" s="2">
        <f>VLOOKUP(A1691,diploid!A:D,4,FALSE)</f>
        <v>0.49146595199999998</v>
      </c>
      <c r="E1691" s="2">
        <v>4.5231516999999999E-2</v>
      </c>
      <c r="F1691" s="3" t="s">
        <v>3153</v>
      </c>
      <c r="G1691" s="2" t="s">
        <v>9</v>
      </c>
      <c r="I1691" s="2" t="str">
        <f t="shared" si="130"/>
        <v>105332063</v>
      </c>
      <c r="J1691" s="2">
        <f t="shared" si="131"/>
        <v>16.899999999999999</v>
      </c>
      <c r="K1691" s="2" t="str">
        <f t="shared" si="132"/>
        <v>-0.8 ± 0.5</v>
      </c>
      <c r="L1691" s="2">
        <f t="shared" si="133"/>
        <v>4.4999999999999998E-2</v>
      </c>
      <c r="M1691" t="str">
        <f t="shared" si="134"/>
        <v>sulfotransferase family cytosolic 1B member 1</v>
      </c>
    </row>
    <row r="1692" spans="1:13" x14ac:dyDescent="0.35">
      <c r="A1692" t="s">
        <v>4158</v>
      </c>
      <c r="B1692" s="2">
        <v>86.777517209999999</v>
      </c>
      <c r="C1692" s="2">
        <v>-0.76339094900000004</v>
      </c>
      <c r="D1692" s="2">
        <f>VLOOKUP(A1692,diploid!A:D,4,FALSE)</f>
        <v>0.321254928</v>
      </c>
      <c r="E1692" s="2">
        <v>1.4764976000000001E-2</v>
      </c>
      <c r="F1692" s="3" t="s">
        <v>4159</v>
      </c>
      <c r="G1692" s="2" t="s">
        <v>9</v>
      </c>
      <c r="I1692" s="2" t="str">
        <f t="shared" si="130"/>
        <v>105324300</v>
      </c>
      <c r="J1692" s="2">
        <f t="shared" si="131"/>
        <v>86.8</v>
      </c>
      <c r="K1692" s="2" t="str">
        <f t="shared" si="132"/>
        <v>-0.8 ± 0.3</v>
      </c>
      <c r="L1692" s="2">
        <f t="shared" si="133"/>
        <v>1.4999999999999999E-2</v>
      </c>
      <c r="M1692" t="str">
        <f t="shared" si="134"/>
        <v>D-beta-hydroxybutyrate dehydrogenase</v>
      </c>
    </row>
    <row r="1693" spans="1:13" x14ac:dyDescent="0.35">
      <c r="A1693" t="s">
        <v>4156</v>
      </c>
      <c r="B1693" s="2">
        <v>26.58194876</v>
      </c>
      <c r="C1693" s="2">
        <v>-0.76355838099999995</v>
      </c>
      <c r="D1693" s="2">
        <f>VLOOKUP(A1693,diploid!A:D,4,FALSE)</f>
        <v>0.373304996</v>
      </c>
      <c r="E1693" s="2">
        <v>2.4817118999999999E-2</v>
      </c>
      <c r="F1693" s="3" t="s">
        <v>4157</v>
      </c>
      <c r="G1693" s="2" t="s">
        <v>9</v>
      </c>
      <c r="I1693" s="2" t="str">
        <f t="shared" si="130"/>
        <v>105341934</v>
      </c>
      <c r="J1693" s="2">
        <f t="shared" si="131"/>
        <v>26.6</v>
      </c>
      <c r="K1693" s="2" t="str">
        <f t="shared" si="132"/>
        <v>-0.8 ± 0.4</v>
      </c>
      <c r="L1693" s="2">
        <f t="shared" si="133"/>
        <v>2.5000000000000001E-2</v>
      </c>
      <c r="M1693" t="str">
        <f t="shared" si="134"/>
        <v>tectonic-1 isoform X3</v>
      </c>
    </row>
    <row r="1694" spans="1:13" x14ac:dyDescent="0.35">
      <c r="A1694" t="s">
        <v>4154</v>
      </c>
      <c r="B1694" s="2">
        <v>224.78783910000001</v>
      </c>
      <c r="C1694" s="2">
        <v>-0.766400152</v>
      </c>
      <c r="D1694" s="2">
        <f>VLOOKUP(A1694,diploid!A:D,4,FALSE)</f>
        <v>0.21677702400000001</v>
      </c>
      <c r="E1694" s="2">
        <v>1.168845E-3</v>
      </c>
      <c r="F1694" s="3" t="s">
        <v>4155</v>
      </c>
      <c r="G1694" s="2" t="s">
        <v>9</v>
      </c>
      <c r="I1694" s="2" t="str">
        <f t="shared" si="130"/>
        <v>105322978</v>
      </c>
      <c r="J1694" s="2">
        <f t="shared" si="131"/>
        <v>224.8</v>
      </c>
      <c r="K1694" s="2" t="str">
        <f t="shared" si="132"/>
        <v>-0.8 ± 0.2</v>
      </c>
      <c r="L1694" s="2">
        <f t="shared" si="133"/>
        <v>1E-3</v>
      </c>
      <c r="M1694" t="str">
        <f t="shared" si="134"/>
        <v>ankyrin repeat domain-containing protein 50 isoform X3</v>
      </c>
    </row>
    <row r="1695" spans="1:13" x14ac:dyDescent="0.35">
      <c r="A1695" t="s">
        <v>4152</v>
      </c>
      <c r="B1695" s="2">
        <v>76.610729980000002</v>
      </c>
      <c r="C1695" s="2">
        <v>-0.76653644799999998</v>
      </c>
      <c r="D1695" s="2">
        <f>VLOOKUP(A1695,diploid!A:D,4,FALSE)</f>
        <v>0.22491388300000001</v>
      </c>
      <c r="E1695" s="2">
        <v>1.6417739999999999E-3</v>
      </c>
      <c r="F1695" s="3" t="s">
        <v>4153</v>
      </c>
      <c r="G1695" s="2" t="s">
        <v>9</v>
      </c>
      <c r="I1695" s="2" t="str">
        <f t="shared" si="130"/>
        <v>105327088</v>
      </c>
      <c r="J1695" s="2">
        <f t="shared" si="131"/>
        <v>76.599999999999994</v>
      </c>
      <c r="K1695" s="2" t="str">
        <f t="shared" si="132"/>
        <v>-0.8 ± 0.2</v>
      </c>
      <c r="L1695" s="2">
        <f t="shared" si="133"/>
        <v>2E-3</v>
      </c>
      <c r="M1695" t="str">
        <f t="shared" si="134"/>
        <v>G-protein coupled receptor 161</v>
      </c>
    </row>
    <row r="1696" spans="1:13" x14ac:dyDescent="0.35">
      <c r="A1696" t="s">
        <v>4150</v>
      </c>
      <c r="B1696" s="2">
        <v>41.555796700000002</v>
      </c>
      <c r="C1696" s="2">
        <v>-0.76799626099999996</v>
      </c>
      <c r="D1696" s="2">
        <f>VLOOKUP(A1696,diploid!A:D,4,FALSE)</f>
        <v>0.259327631</v>
      </c>
      <c r="E1696" s="2">
        <v>4.7004070000000002E-3</v>
      </c>
      <c r="F1696" s="3" t="s">
        <v>4151</v>
      </c>
      <c r="G1696" s="2" t="s">
        <v>9</v>
      </c>
      <c r="I1696" s="2" t="str">
        <f t="shared" si="130"/>
        <v>105325121</v>
      </c>
      <c r="J1696" s="2">
        <f t="shared" si="131"/>
        <v>41.6</v>
      </c>
      <c r="K1696" s="2" t="str">
        <f t="shared" si="132"/>
        <v>-0.8 ± 0.3</v>
      </c>
      <c r="L1696" s="2">
        <f t="shared" si="133"/>
        <v>5.0000000000000001E-3</v>
      </c>
      <c r="M1696" t="str">
        <f t="shared" si="134"/>
        <v>target of EGR1 protein 1 isoform X1</v>
      </c>
    </row>
    <row r="1697" spans="1:13" x14ac:dyDescent="0.35">
      <c r="A1697" t="s">
        <v>4148</v>
      </c>
      <c r="B1697" s="2">
        <v>9.6711068850000004</v>
      </c>
      <c r="C1697" s="2">
        <v>-0.768574231</v>
      </c>
      <c r="D1697" s="2">
        <f>VLOOKUP(A1697,diploid!A:D,4,FALSE)</f>
        <v>0.40117262300000001</v>
      </c>
      <c r="E1697" s="2">
        <v>3.0025489999999998E-2</v>
      </c>
      <c r="F1697" s="3" t="s">
        <v>4149</v>
      </c>
      <c r="G1697" s="2" t="s">
        <v>9</v>
      </c>
      <c r="I1697" s="2" t="str">
        <f t="shared" si="130"/>
        <v>105343716</v>
      </c>
      <c r="J1697" s="2">
        <f t="shared" si="131"/>
        <v>9.6999999999999993</v>
      </c>
      <c r="K1697" s="2" t="str">
        <f t="shared" si="132"/>
        <v>-0.8 ± 0.4</v>
      </c>
      <c r="L1697" s="2">
        <f t="shared" si="133"/>
        <v>0.03</v>
      </c>
      <c r="M1697" t="str">
        <f t="shared" si="134"/>
        <v>zinc finger protein 236</v>
      </c>
    </row>
    <row r="1698" spans="1:13" x14ac:dyDescent="0.35">
      <c r="A1698" t="s">
        <v>4146</v>
      </c>
      <c r="B1698" s="2">
        <v>42.492572500000001</v>
      </c>
      <c r="C1698" s="2">
        <v>-0.76884560099999999</v>
      </c>
      <c r="D1698" s="2">
        <f>VLOOKUP(A1698,diploid!A:D,4,FALSE)</f>
        <v>0.31197418199999999</v>
      </c>
      <c r="E1698" s="2">
        <v>1.2524031999999999E-2</v>
      </c>
      <c r="F1698" s="3" t="s">
        <v>4147</v>
      </c>
      <c r="G1698" s="2" t="s">
        <v>9</v>
      </c>
      <c r="I1698" s="2" t="str">
        <f t="shared" si="130"/>
        <v>105332379</v>
      </c>
      <c r="J1698" s="2">
        <f t="shared" si="131"/>
        <v>42.5</v>
      </c>
      <c r="K1698" s="2" t="str">
        <f t="shared" si="132"/>
        <v>-0.8 ± 0.3</v>
      </c>
      <c r="L1698" s="2">
        <f t="shared" si="133"/>
        <v>1.2999999999999999E-2</v>
      </c>
      <c r="M1698" t="str">
        <f t="shared" si="134"/>
        <v>deleted in malignant brain tumors 1 protein isoform X1</v>
      </c>
    </row>
    <row r="1699" spans="1:13" x14ac:dyDescent="0.35">
      <c r="A1699" t="s">
        <v>4144</v>
      </c>
      <c r="B1699" s="2">
        <v>20.800938080000002</v>
      </c>
      <c r="C1699" s="2">
        <v>-0.76899983900000002</v>
      </c>
      <c r="D1699" s="2">
        <f>VLOOKUP(A1699,diploid!A:D,4,FALSE)</f>
        <v>0.480283352</v>
      </c>
      <c r="E1699" s="2">
        <v>4.2369693999999999E-2</v>
      </c>
      <c r="F1699" s="3" t="s">
        <v>4145</v>
      </c>
      <c r="G1699" s="2" t="s">
        <v>9</v>
      </c>
      <c r="I1699" s="2" t="str">
        <f t="shared" si="130"/>
        <v>105318366</v>
      </c>
      <c r="J1699" s="2">
        <f t="shared" si="131"/>
        <v>20.8</v>
      </c>
      <c r="K1699" s="2" t="str">
        <f t="shared" si="132"/>
        <v>-0.8 ± 0.5</v>
      </c>
      <c r="L1699" s="2">
        <f t="shared" si="133"/>
        <v>4.2000000000000003E-2</v>
      </c>
      <c r="M1699" t="str">
        <f t="shared" si="134"/>
        <v>stabilin-1 isoform X1</v>
      </c>
    </row>
    <row r="1700" spans="1:13" x14ac:dyDescent="0.35">
      <c r="A1700" t="s">
        <v>4142</v>
      </c>
      <c r="B1700" s="2">
        <v>20.437393709999998</v>
      </c>
      <c r="C1700" s="2">
        <v>-0.76953263100000002</v>
      </c>
      <c r="D1700" s="2">
        <f>VLOOKUP(A1700,diploid!A:D,4,FALSE)</f>
        <v>0.31334243299999998</v>
      </c>
      <c r="E1700" s="2">
        <v>1.2799906999999999E-2</v>
      </c>
      <c r="F1700" s="3" t="s">
        <v>4143</v>
      </c>
      <c r="G1700" s="2" t="s">
        <v>9</v>
      </c>
      <c r="I1700" s="2" t="str">
        <f t="shared" si="130"/>
        <v>117686613</v>
      </c>
      <c r="J1700" s="2">
        <f t="shared" si="131"/>
        <v>20.399999999999999</v>
      </c>
      <c r="K1700" s="2" t="str">
        <f t="shared" si="132"/>
        <v>-0.8 ± 0.3</v>
      </c>
      <c r="L1700" s="2">
        <f t="shared" si="133"/>
        <v>1.2999999999999999E-2</v>
      </c>
      <c r="M1700" t="str">
        <f t="shared" si="134"/>
        <v>treslin-like</v>
      </c>
    </row>
    <row r="1701" spans="1:13" x14ac:dyDescent="0.35">
      <c r="A1701" t="s">
        <v>4141</v>
      </c>
      <c r="B1701" s="2">
        <v>8.9861791019999995</v>
      </c>
      <c r="C1701" s="2">
        <v>-0.770290955</v>
      </c>
      <c r="D1701" s="2">
        <f>VLOOKUP(A1701,diploid!A:D,4,FALSE)</f>
        <v>0.43096093099999999</v>
      </c>
      <c r="E1701" s="2">
        <v>3.5275620000000001E-2</v>
      </c>
      <c r="F1701" s="3" t="s">
        <v>177</v>
      </c>
      <c r="G1701" s="2" t="s">
        <v>9</v>
      </c>
      <c r="I1701" s="2" t="str">
        <f t="shared" si="130"/>
        <v>105332776</v>
      </c>
      <c r="J1701" s="2">
        <f t="shared" si="131"/>
        <v>9</v>
      </c>
      <c r="K1701" s="2" t="str">
        <f t="shared" si="132"/>
        <v>-0.8 ± 0.4</v>
      </c>
      <c r="L1701" s="2">
        <f t="shared" si="133"/>
        <v>3.5000000000000003E-2</v>
      </c>
      <c r="M1701" t="str">
        <f t="shared" si="134"/>
        <v>lipopolysaccharide-induced tumor necrosis factor-alpha factor homolog</v>
      </c>
    </row>
    <row r="1702" spans="1:13" x14ac:dyDescent="0.35">
      <c r="A1702" t="s">
        <v>4139</v>
      </c>
      <c r="B1702" s="2">
        <v>190.46098380000001</v>
      </c>
      <c r="C1702" s="2">
        <v>-0.77102843700000001</v>
      </c>
      <c r="D1702" s="2">
        <f>VLOOKUP(A1702,diploid!A:D,4,FALSE)</f>
        <v>0.332006527</v>
      </c>
      <c r="E1702" s="2">
        <v>1.5941780999999999E-2</v>
      </c>
      <c r="F1702" s="3" t="s">
        <v>4140</v>
      </c>
      <c r="G1702" s="2" t="s">
        <v>9</v>
      </c>
      <c r="I1702" s="2" t="str">
        <f t="shared" si="130"/>
        <v>105335700</v>
      </c>
      <c r="J1702" s="2">
        <f t="shared" si="131"/>
        <v>190.5</v>
      </c>
      <c r="K1702" s="2" t="str">
        <f t="shared" si="132"/>
        <v>-0.8 ± 0.3</v>
      </c>
      <c r="L1702" s="2">
        <f t="shared" si="133"/>
        <v>1.6E-2</v>
      </c>
      <c r="M1702" t="str">
        <f t="shared" si="134"/>
        <v>protein usf isoform X1</v>
      </c>
    </row>
    <row r="1703" spans="1:13" x14ac:dyDescent="0.35">
      <c r="A1703" t="s">
        <v>4137</v>
      </c>
      <c r="B1703" s="2">
        <v>82.818768520000006</v>
      </c>
      <c r="C1703" s="2">
        <v>-0.77146264600000003</v>
      </c>
      <c r="D1703" s="2">
        <f>VLOOKUP(A1703,diploid!A:D,4,FALSE)</f>
        <v>0.31333386800000002</v>
      </c>
      <c r="E1703" s="2">
        <v>1.2583364E-2</v>
      </c>
      <c r="F1703" s="3" t="s">
        <v>4138</v>
      </c>
      <c r="G1703" s="2" t="s">
        <v>9</v>
      </c>
      <c r="I1703" s="2" t="str">
        <f t="shared" si="130"/>
        <v>105320727</v>
      </c>
      <c r="J1703" s="2">
        <f t="shared" si="131"/>
        <v>82.8</v>
      </c>
      <c r="K1703" s="2" t="str">
        <f t="shared" si="132"/>
        <v>-0.8 ± 0.3</v>
      </c>
      <c r="L1703" s="2">
        <f t="shared" si="133"/>
        <v>1.2999999999999999E-2</v>
      </c>
      <c r="M1703" t="str">
        <f t="shared" si="134"/>
        <v>estradiol 17-beta-dehydrogenase 2-like</v>
      </c>
    </row>
    <row r="1704" spans="1:13" x14ac:dyDescent="0.35">
      <c r="A1704" t="s">
        <v>4135</v>
      </c>
      <c r="B1704" s="2">
        <v>48.575381319999998</v>
      </c>
      <c r="C1704" s="2">
        <v>-0.77273690799999994</v>
      </c>
      <c r="D1704" s="2">
        <f>VLOOKUP(A1704,diploid!A:D,4,FALSE)</f>
        <v>0.32355444100000003</v>
      </c>
      <c r="E1704" s="2">
        <v>1.4180498E-2</v>
      </c>
      <c r="F1704" s="3" t="s">
        <v>4136</v>
      </c>
      <c r="G1704" s="2" t="s">
        <v>9</v>
      </c>
      <c r="I1704" s="2" t="str">
        <f t="shared" si="130"/>
        <v>105346283</v>
      </c>
      <c r="J1704" s="2">
        <f t="shared" si="131"/>
        <v>48.6</v>
      </c>
      <c r="K1704" s="2" t="str">
        <f t="shared" si="132"/>
        <v>-0.8 ± 0.3</v>
      </c>
      <c r="L1704" s="2">
        <f t="shared" si="133"/>
        <v>1.4E-2</v>
      </c>
      <c r="M1704" t="str">
        <f t="shared" si="134"/>
        <v>divergent protein kinase domain 1B</v>
      </c>
    </row>
    <row r="1705" spans="1:13" x14ac:dyDescent="0.35">
      <c r="A1705" t="s">
        <v>4133</v>
      </c>
      <c r="B1705" s="2">
        <v>9.6416508699999994</v>
      </c>
      <c r="C1705" s="2">
        <v>-0.77300760300000004</v>
      </c>
      <c r="D1705" s="2">
        <f>VLOOKUP(A1705,diploid!A:D,4,FALSE)</f>
        <v>0.27796274700000001</v>
      </c>
      <c r="E1705" s="2">
        <v>7.0699250000000003E-3</v>
      </c>
      <c r="F1705" s="3" t="s">
        <v>4134</v>
      </c>
      <c r="G1705" s="2" t="s">
        <v>9</v>
      </c>
      <c r="I1705" s="2" t="str">
        <f t="shared" si="130"/>
        <v>105317665</v>
      </c>
      <c r="J1705" s="2">
        <f t="shared" si="131"/>
        <v>9.6</v>
      </c>
      <c r="K1705" s="2" t="str">
        <f t="shared" si="132"/>
        <v>-0.8 ± 0.3</v>
      </c>
      <c r="L1705" s="2">
        <f t="shared" si="133"/>
        <v>7.0000000000000001E-3</v>
      </c>
      <c r="M1705" t="str">
        <f t="shared" si="134"/>
        <v>mesoderm-specific transcript homolog protein isoform X2</v>
      </c>
    </row>
    <row r="1706" spans="1:13" x14ac:dyDescent="0.35">
      <c r="A1706" t="s">
        <v>4131</v>
      </c>
      <c r="B1706" s="2">
        <v>38.501724600000003</v>
      </c>
      <c r="C1706" s="2">
        <v>-0.773661284</v>
      </c>
      <c r="D1706" s="2">
        <f>VLOOKUP(A1706,diploid!A:D,4,FALSE)</f>
        <v>0.49626231599999998</v>
      </c>
      <c r="E1706" s="2">
        <v>4.3584814E-2</v>
      </c>
      <c r="F1706" s="3" t="s">
        <v>4132</v>
      </c>
      <c r="G1706" s="2" t="s">
        <v>9</v>
      </c>
      <c r="I1706" s="2" t="str">
        <f t="shared" si="130"/>
        <v>105347625</v>
      </c>
      <c r="J1706" s="2">
        <f t="shared" si="131"/>
        <v>38.5</v>
      </c>
      <c r="K1706" s="2" t="str">
        <f t="shared" si="132"/>
        <v>-0.8 ± 0.5</v>
      </c>
      <c r="L1706" s="2">
        <f t="shared" si="133"/>
        <v>4.3999999999999997E-2</v>
      </c>
      <c r="M1706" t="str">
        <f t="shared" si="134"/>
        <v>paired box protein Pax-6</v>
      </c>
    </row>
    <row r="1707" spans="1:13" x14ac:dyDescent="0.35">
      <c r="A1707" t="s">
        <v>4129</v>
      </c>
      <c r="B1707" s="2">
        <v>46.450524530000003</v>
      </c>
      <c r="C1707" s="2">
        <v>-0.77472741499999997</v>
      </c>
      <c r="D1707" s="2">
        <f>VLOOKUP(A1707,diploid!A:D,4,FALSE)</f>
        <v>0.24120813599999999</v>
      </c>
      <c r="E1707" s="2">
        <v>2.6518990000000001E-3</v>
      </c>
      <c r="F1707" s="3" t="s">
        <v>4130</v>
      </c>
      <c r="G1707" s="2" t="s">
        <v>9</v>
      </c>
      <c r="I1707" s="2" t="str">
        <f t="shared" si="130"/>
        <v>105347830</v>
      </c>
      <c r="J1707" s="2">
        <f t="shared" si="131"/>
        <v>46.5</v>
      </c>
      <c r="K1707" s="2" t="str">
        <f t="shared" si="132"/>
        <v>-0.8 ± 0.2</v>
      </c>
      <c r="L1707" s="2">
        <f t="shared" si="133"/>
        <v>3.0000000000000001E-3</v>
      </c>
      <c r="M1707" t="str">
        <f t="shared" si="134"/>
        <v>delta-1-pyrroline-5-carboxylate dehydrogenase mitochondrial</v>
      </c>
    </row>
    <row r="1708" spans="1:13" x14ac:dyDescent="0.35">
      <c r="A1708" t="s">
        <v>4127</v>
      </c>
      <c r="B1708" s="2">
        <v>27.854386049999999</v>
      </c>
      <c r="C1708" s="2">
        <v>-0.77527712900000001</v>
      </c>
      <c r="D1708" s="2">
        <f>VLOOKUP(A1708,diploid!A:D,4,FALSE)</f>
        <v>0.36365541800000001</v>
      </c>
      <c r="E1708" s="2">
        <v>2.1298207999999999E-2</v>
      </c>
      <c r="F1708" s="3" t="s">
        <v>4128</v>
      </c>
      <c r="G1708" s="2" t="s">
        <v>9</v>
      </c>
      <c r="I1708" s="2" t="str">
        <f t="shared" si="130"/>
        <v>117690534</v>
      </c>
      <c r="J1708" s="2">
        <f t="shared" si="131"/>
        <v>27.9</v>
      </c>
      <c r="K1708" s="2" t="str">
        <f t="shared" si="132"/>
        <v>-0.8 ± 0.4</v>
      </c>
      <c r="L1708" s="2">
        <f t="shared" si="133"/>
        <v>2.1000000000000001E-2</v>
      </c>
      <c r="M1708" t="str">
        <f t="shared" si="134"/>
        <v>monocarboxylate transporter 12-B-like</v>
      </c>
    </row>
    <row r="1709" spans="1:13" x14ac:dyDescent="0.35">
      <c r="A1709" t="s">
        <v>4125</v>
      </c>
      <c r="B1709" s="2">
        <v>160.453712</v>
      </c>
      <c r="C1709" s="2">
        <v>-0.77558663999999999</v>
      </c>
      <c r="D1709" s="2">
        <f>VLOOKUP(A1709,diploid!A:D,4,FALSE)</f>
        <v>0.23445852</v>
      </c>
      <c r="E1709" s="2">
        <v>2.0828909999999999E-3</v>
      </c>
      <c r="F1709" s="3" t="s">
        <v>4126</v>
      </c>
      <c r="G1709" s="2" t="s">
        <v>9</v>
      </c>
      <c r="I1709" s="2" t="str">
        <f t="shared" si="130"/>
        <v>105333235</v>
      </c>
      <c r="J1709" s="2">
        <f t="shared" si="131"/>
        <v>160.5</v>
      </c>
      <c r="K1709" s="2" t="str">
        <f t="shared" si="132"/>
        <v>-0.8 ± 0.2</v>
      </c>
      <c r="L1709" s="2">
        <f t="shared" si="133"/>
        <v>2E-3</v>
      </c>
      <c r="M1709" t="str">
        <f t="shared" si="134"/>
        <v>A disintegrin and metalloproteinase with thrombospondin motifs 9 isoform X1</v>
      </c>
    </row>
    <row r="1710" spans="1:13" x14ac:dyDescent="0.35">
      <c r="A1710" t="s">
        <v>4123</v>
      </c>
      <c r="B1710" s="2">
        <v>20.210016119999999</v>
      </c>
      <c r="C1710" s="2">
        <v>-0.77604992900000003</v>
      </c>
      <c r="D1710" s="2">
        <f>VLOOKUP(A1710,diploid!A:D,4,FALSE)</f>
        <v>0.49553180699999999</v>
      </c>
      <c r="E1710" s="2">
        <v>4.3311038000000003E-2</v>
      </c>
      <c r="F1710" s="3" t="s">
        <v>4124</v>
      </c>
      <c r="G1710" s="2" t="s">
        <v>9</v>
      </c>
      <c r="I1710" s="2" t="str">
        <f t="shared" si="130"/>
        <v>105348287</v>
      </c>
      <c r="J1710" s="2">
        <f t="shared" si="131"/>
        <v>20.2</v>
      </c>
      <c r="K1710" s="2" t="str">
        <f t="shared" si="132"/>
        <v>-0.8 ± 0.5</v>
      </c>
      <c r="L1710" s="2">
        <f t="shared" si="133"/>
        <v>4.2999999999999997E-2</v>
      </c>
      <c r="M1710" t="str">
        <f t="shared" si="134"/>
        <v>zinc metalloproteinase dpy-31-like</v>
      </c>
    </row>
    <row r="1711" spans="1:13" x14ac:dyDescent="0.35">
      <c r="A1711" t="s">
        <v>4121</v>
      </c>
      <c r="B1711" s="2">
        <v>64.318649070000006</v>
      </c>
      <c r="C1711" s="2">
        <v>-0.77611139699999998</v>
      </c>
      <c r="D1711" s="2">
        <f>VLOOKUP(A1711,diploid!A:D,4,FALSE)</f>
        <v>0.361299231</v>
      </c>
      <c r="E1711" s="2">
        <v>2.0752319000000002E-2</v>
      </c>
      <c r="F1711" s="3" t="s">
        <v>4122</v>
      </c>
      <c r="G1711" s="2" t="s">
        <v>9</v>
      </c>
      <c r="I1711" s="2" t="str">
        <f t="shared" si="130"/>
        <v>105339415</v>
      </c>
      <c r="J1711" s="2">
        <f t="shared" si="131"/>
        <v>64.3</v>
      </c>
      <c r="K1711" s="2" t="str">
        <f t="shared" si="132"/>
        <v>-0.8 ± 0.4</v>
      </c>
      <c r="L1711" s="2">
        <f t="shared" si="133"/>
        <v>2.1000000000000001E-2</v>
      </c>
      <c r="M1711" t="str">
        <f t="shared" si="134"/>
        <v>secretin receptor isoform X1</v>
      </c>
    </row>
    <row r="1712" spans="1:13" x14ac:dyDescent="0.35">
      <c r="A1712" t="s">
        <v>4119</v>
      </c>
      <c r="B1712" s="2">
        <v>31.302264340000001</v>
      </c>
      <c r="C1712" s="2">
        <v>-0.77635406299999998</v>
      </c>
      <c r="D1712" s="2">
        <f>VLOOKUP(A1712,diploid!A:D,4,FALSE)</f>
        <v>0.28880646900000001</v>
      </c>
      <c r="E1712" s="2">
        <v>8.2112850000000005E-3</v>
      </c>
      <c r="F1712" s="3" t="s">
        <v>4120</v>
      </c>
      <c r="G1712" s="2" t="s">
        <v>9</v>
      </c>
      <c r="I1712" s="2" t="str">
        <f t="shared" si="130"/>
        <v>105325634</v>
      </c>
      <c r="J1712" s="2">
        <f t="shared" si="131"/>
        <v>31.3</v>
      </c>
      <c r="K1712" s="2" t="str">
        <f t="shared" si="132"/>
        <v>-0.8 ± 0.3</v>
      </c>
      <c r="L1712" s="2">
        <f t="shared" si="133"/>
        <v>8.0000000000000002E-3</v>
      </c>
      <c r="M1712" t="str">
        <f t="shared" si="134"/>
        <v>monocarboxylate transporter 13 isoform X1</v>
      </c>
    </row>
    <row r="1713" spans="1:13" x14ac:dyDescent="0.35">
      <c r="A1713" t="s">
        <v>4118</v>
      </c>
      <c r="B1713" s="2">
        <v>25.176157069999999</v>
      </c>
      <c r="C1713" s="2">
        <v>-0.77657195199999995</v>
      </c>
      <c r="D1713" s="2">
        <f>VLOOKUP(A1713,diploid!A:D,4,FALSE)</f>
        <v>0.290084487</v>
      </c>
      <c r="E1713" s="2">
        <v>8.3445979999999999E-3</v>
      </c>
      <c r="F1713" s="3" t="s">
        <v>721</v>
      </c>
      <c r="G1713" s="2" t="s">
        <v>9</v>
      </c>
      <c r="I1713" s="2" t="str">
        <f t="shared" si="130"/>
        <v>105330511</v>
      </c>
      <c r="J1713" s="2">
        <f t="shared" si="131"/>
        <v>25.2</v>
      </c>
      <c r="K1713" s="2" t="str">
        <f t="shared" si="132"/>
        <v>-0.8 ± 0.3</v>
      </c>
      <c r="L1713" s="2">
        <f t="shared" si="133"/>
        <v>8.0000000000000002E-3</v>
      </c>
      <c r="M1713" t="str">
        <f t="shared" si="134"/>
        <v>mitogen-activated protein kinase kinase kinase 4</v>
      </c>
    </row>
    <row r="1714" spans="1:13" x14ac:dyDescent="0.35">
      <c r="A1714" t="s">
        <v>4116</v>
      </c>
      <c r="B1714" s="2">
        <v>148.8529116</v>
      </c>
      <c r="C1714" s="2">
        <v>-0.77695977299999996</v>
      </c>
      <c r="D1714" s="2">
        <f>VLOOKUP(A1714,diploid!A:D,4,FALSE)</f>
        <v>0.24183432399999999</v>
      </c>
      <c r="E1714" s="2">
        <v>2.6256209999999999E-3</v>
      </c>
      <c r="F1714" s="3" t="s">
        <v>4117</v>
      </c>
      <c r="G1714" s="2" t="s">
        <v>9</v>
      </c>
      <c r="I1714" s="2" t="str">
        <f t="shared" si="130"/>
        <v>105326836</v>
      </c>
      <c r="J1714" s="2">
        <f t="shared" si="131"/>
        <v>148.9</v>
      </c>
      <c r="K1714" s="2" t="str">
        <f t="shared" si="132"/>
        <v>-0.8 ± 0.2</v>
      </c>
      <c r="L1714" s="2">
        <f t="shared" si="133"/>
        <v>3.0000000000000001E-3</v>
      </c>
      <c r="M1714" t="str">
        <f t="shared" si="134"/>
        <v>telomere length regulation protein TEL2 homolog isoform X2</v>
      </c>
    </row>
    <row r="1715" spans="1:13" x14ac:dyDescent="0.35">
      <c r="A1715" t="s">
        <v>4114</v>
      </c>
      <c r="B1715" s="2">
        <v>10.303799769999999</v>
      </c>
      <c r="C1715" s="2">
        <v>-0.77760286499999998</v>
      </c>
      <c r="D1715" s="2">
        <f>VLOOKUP(A1715,diploid!A:D,4,FALSE)</f>
        <v>0.46097473799999999</v>
      </c>
      <c r="E1715" s="2">
        <v>3.8675141000000003E-2</v>
      </c>
      <c r="F1715" s="3" t="s">
        <v>4115</v>
      </c>
      <c r="G1715" s="2" t="s">
        <v>9</v>
      </c>
      <c r="I1715" s="2" t="str">
        <f t="shared" si="130"/>
        <v>105344499</v>
      </c>
      <c r="J1715" s="2">
        <f t="shared" si="131"/>
        <v>10.3</v>
      </c>
      <c r="K1715" s="2" t="str">
        <f t="shared" si="132"/>
        <v>-0.8 ± 0.5</v>
      </c>
      <c r="L1715" s="2">
        <f t="shared" si="133"/>
        <v>3.9E-2</v>
      </c>
      <c r="M1715" t="str">
        <f t="shared" si="134"/>
        <v>calpain-5</v>
      </c>
    </row>
    <row r="1716" spans="1:13" x14ac:dyDescent="0.35">
      <c r="A1716" t="s">
        <v>4112</v>
      </c>
      <c r="B1716" s="2">
        <v>67.060656969999997</v>
      </c>
      <c r="C1716" s="2">
        <v>-0.77811381899999998</v>
      </c>
      <c r="D1716" s="2">
        <f>VLOOKUP(A1716,diploid!A:D,4,FALSE)</f>
        <v>0.31928573799999999</v>
      </c>
      <c r="E1716" s="2">
        <v>1.3091032000000001E-2</v>
      </c>
      <c r="F1716" s="3" t="s">
        <v>4113</v>
      </c>
      <c r="G1716" s="2" t="s">
        <v>9</v>
      </c>
      <c r="I1716" s="2" t="str">
        <f t="shared" si="130"/>
        <v>105322843</v>
      </c>
      <c r="J1716" s="2">
        <f t="shared" si="131"/>
        <v>67.099999999999994</v>
      </c>
      <c r="K1716" s="2" t="str">
        <f t="shared" si="132"/>
        <v>-0.8 ± 0.3</v>
      </c>
      <c r="L1716" s="2">
        <f t="shared" si="133"/>
        <v>1.2999999999999999E-2</v>
      </c>
      <c r="M1716" t="str">
        <f t="shared" si="134"/>
        <v>atlastin-1 isoform X1</v>
      </c>
    </row>
    <row r="1717" spans="1:13" x14ac:dyDescent="0.35">
      <c r="A1717" t="s">
        <v>4110</v>
      </c>
      <c r="B1717" s="2">
        <v>18.583381939999999</v>
      </c>
      <c r="C1717" s="2">
        <v>-0.77827487799999995</v>
      </c>
      <c r="D1717" s="2">
        <f>VLOOKUP(A1717,diploid!A:D,4,FALSE)</f>
        <v>0.33561509099999998</v>
      </c>
      <c r="E1717" s="2">
        <v>1.6092025999999999E-2</v>
      </c>
      <c r="F1717" s="3" t="s">
        <v>4111</v>
      </c>
      <c r="G1717" s="2" t="s">
        <v>9</v>
      </c>
      <c r="I1717" s="2" t="str">
        <f t="shared" si="130"/>
        <v>117684505</v>
      </c>
      <c r="J1717" s="2">
        <f t="shared" si="131"/>
        <v>18.600000000000001</v>
      </c>
      <c r="K1717" s="2" t="str">
        <f t="shared" si="132"/>
        <v>-0.8 ± 0.3</v>
      </c>
      <c r="L1717" s="2">
        <f t="shared" si="133"/>
        <v>1.6E-2</v>
      </c>
      <c r="M1717" t="str">
        <f t="shared" si="134"/>
        <v>cadherin-23-like</v>
      </c>
    </row>
    <row r="1718" spans="1:13" x14ac:dyDescent="0.35">
      <c r="A1718" t="s">
        <v>4108</v>
      </c>
      <c r="B1718" s="2">
        <v>16.989952939999998</v>
      </c>
      <c r="C1718" s="2">
        <v>-0.77871964599999999</v>
      </c>
      <c r="D1718" s="2">
        <f>VLOOKUP(A1718,diploid!A:D,4,FALSE)</f>
        <v>0.37626086600000003</v>
      </c>
      <c r="E1718" s="2">
        <v>2.3556992999999998E-2</v>
      </c>
      <c r="F1718" s="3" t="s">
        <v>4109</v>
      </c>
      <c r="G1718" s="2" t="s">
        <v>9</v>
      </c>
      <c r="I1718" s="2" t="str">
        <f t="shared" si="130"/>
        <v>105337282</v>
      </c>
      <c r="J1718" s="2">
        <f t="shared" si="131"/>
        <v>17</v>
      </c>
      <c r="K1718" s="2" t="str">
        <f t="shared" si="132"/>
        <v>-0.8 ± 0.4</v>
      </c>
      <c r="L1718" s="2">
        <f t="shared" si="133"/>
        <v>2.4E-2</v>
      </c>
      <c r="M1718" t="str">
        <f t="shared" si="134"/>
        <v>solute carrier family 13 member 5-like</v>
      </c>
    </row>
    <row r="1719" spans="1:13" x14ac:dyDescent="0.35">
      <c r="A1719" t="s">
        <v>4107</v>
      </c>
      <c r="B1719" s="2">
        <v>53.871107960000003</v>
      </c>
      <c r="C1719" s="2">
        <v>-0.77889150799999995</v>
      </c>
      <c r="D1719" s="2">
        <f>VLOOKUP(A1719,diploid!A:D,4,FALSE)</f>
        <v>0.46620493600000001</v>
      </c>
      <c r="E1719" s="2">
        <v>3.8411256999999997E-2</v>
      </c>
      <c r="F1719" s="3" t="s">
        <v>3775</v>
      </c>
      <c r="G1719" s="2" t="s">
        <v>9</v>
      </c>
      <c r="I1719" s="2" t="str">
        <f t="shared" si="130"/>
        <v>105333518</v>
      </c>
      <c r="J1719" s="2">
        <f t="shared" si="131"/>
        <v>53.9</v>
      </c>
      <c r="K1719" s="2" t="str">
        <f t="shared" si="132"/>
        <v>-0.8 ± 0.5</v>
      </c>
      <c r="L1719" s="2">
        <f t="shared" si="133"/>
        <v>3.7999999999999999E-2</v>
      </c>
      <c r="M1719" t="str">
        <f t="shared" si="134"/>
        <v>multiple epidermal growth factor-like domains protein 11</v>
      </c>
    </row>
    <row r="1720" spans="1:13" x14ac:dyDescent="0.35">
      <c r="A1720" t="s">
        <v>4105</v>
      </c>
      <c r="B1720" s="2">
        <v>26.373676010000001</v>
      </c>
      <c r="C1720" s="2">
        <v>-0.77904538899999998</v>
      </c>
      <c r="D1720" s="2">
        <f>VLOOKUP(A1720,diploid!A:D,4,FALSE)</f>
        <v>0.29598929099999999</v>
      </c>
      <c r="E1720" s="2">
        <v>9.0685409999999994E-3</v>
      </c>
      <c r="F1720" s="3" t="s">
        <v>4106</v>
      </c>
      <c r="G1720" s="2" t="s">
        <v>9</v>
      </c>
      <c r="I1720" s="2" t="str">
        <f t="shared" si="130"/>
        <v>105335238</v>
      </c>
      <c r="J1720" s="2">
        <f t="shared" si="131"/>
        <v>26.4</v>
      </c>
      <c r="K1720" s="2" t="str">
        <f t="shared" si="132"/>
        <v>-0.8 ± 0.3</v>
      </c>
      <c r="L1720" s="2">
        <f t="shared" si="133"/>
        <v>8.9999999999999993E-3</v>
      </c>
      <c r="M1720" t="str">
        <f t="shared" si="134"/>
        <v>PC-esterase domain-containing protein 1A</v>
      </c>
    </row>
    <row r="1721" spans="1:13" x14ac:dyDescent="0.35">
      <c r="A1721" t="s">
        <v>4103</v>
      </c>
      <c r="B1721" s="2">
        <v>28.695040580000001</v>
      </c>
      <c r="C1721" s="2">
        <v>-0.779745825</v>
      </c>
      <c r="D1721" s="2">
        <f>VLOOKUP(A1721,diploid!A:D,4,FALSE)</f>
        <v>0.234185108</v>
      </c>
      <c r="E1721" s="2">
        <v>1.9867639999999998E-3</v>
      </c>
      <c r="F1721" s="3" t="s">
        <v>4104</v>
      </c>
      <c r="G1721" s="2" t="s">
        <v>9</v>
      </c>
      <c r="I1721" s="2" t="str">
        <f t="shared" si="130"/>
        <v>105323667</v>
      </c>
      <c r="J1721" s="2">
        <f t="shared" si="131"/>
        <v>28.7</v>
      </c>
      <c r="K1721" s="2" t="str">
        <f t="shared" si="132"/>
        <v>-0.8 ± 0.2</v>
      </c>
      <c r="L1721" s="2">
        <f t="shared" si="133"/>
        <v>2E-3</v>
      </c>
      <c r="M1721" t="str">
        <f t="shared" si="134"/>
        <v>metalloproteinase inhibitor 2-like precursor</v>
      </c>
    </row>
    <row r="1722" spans="1:13" x14ac:dyDescent="0.35">
      <c r="A1722" t="s">
        <v>4101</v>
      </c>
      <c r="B1722" s="2">
        <v>1610.3238759999999</v>
      </c>
      <c r="C1722" s="2">
        <v>-0.78048967300000005</v>
      </c>
      <c r="D1722" s="2">
        <f>VLOOKUP(A1722,diploid!A:D,4,FALSE)</f>
        <v>0.27710335800000002</v>
      </c>
      <c r="E1722" s="2">
        <v>6.1732999999999996E-3</v>
      </c>
      <c r="F1722" s="3" t="s">
        <v>4102</v>
      </c>
      <c r="G1722" s="2" t="s">
        <v>9</v>
      </c>
      <c r="I1722" s="2" t="str">
        <f t="shared" si="130"/>
        <v>105317886</v>
      </c>
      <c r="J1722" s="2">
        <f t="shared" si="131"/>
        <v>1610.3</v>
      </c>
      <c r="K1722" s="2" t="str">
        <f t="shared" si="132"/>
        <v>-0.8 ± 0.3</v>
      </c>
      <c r="L1722" s="2">
        <f t="shared" si="133"/>
        <v>6.0000000000000001E-3</v>
      </c>
      <c r="M1722" t="str">
        <f t="shared" si="134"/>
        <v>multiple epidermal growth factor-like domains protein 10 isoform X4</v>
      </c>
    </row>
    <row r="1723" spans="1:13" x14ac:dyDescent="0.35">
      <c r="A1723" t="s">
        <v>4099</v>
      </c>
      <c r="B1723" s="2">
        <v>40.149241269999997</v>
      </c>
      <c r="C1723" s="2">
        <v>-0.78064544599999997</v>
      </c>
      <c r="D1723" s="2">
        <f>VLOOKUP(A1723,diploid!A:D,4,FALSE)</f>
        <v>0.40197150399999998</v>
      </c>
      <c r="E1723" s="2">
        <v>2.784474E-2</v>
      </c>
      <c r="F1723" s="3" t="s">
        <v>4100</v>
      </c>
      <c r="G1723" s="2" t="s">
        <v>9</v>
      </c>
      <c r="I1723" s="2" t="str">
        <f t="shared" si="130"/>
        <v>105329659</v>
      </c>
      <c r="J1723" s="2">
        <f t="shared" si="131"/>
        <v>40.1</v>
      </c>
      <c r="K1723" s="2" t="str">
        <f t="shared" si="132"/>
        <v>-0.8 ± 0.4</v>
      </c>
      <c r="L1723" s="2">
        <f t="shared" si="133"/>
        <v>2.8000000000000001E-2</v>
      </c>
      <c r="M1723" t="str">
        <f t="shared" si="134"/>
        <v>epimerase family protein SDR39U1 isoform X2</v>
      </c>
    </row>
    <row r="1724" spans="1:13" x14ac:dyDescent="0.35">
      <c r="A1724" t="s">
        <v>4097</v>
      </c>
      <c r="B1724" s="2">
        <v>32.171562379999997</v>
      </c>
      <c r="C1724" s="2">
        <v>-0.78109744000000003</v>
      </c>
      <c r="D1724" s="2">
        <f>VLOOKUP(A1724,diploid!A:D,4,FALSE)</f>
        <v>0.40639552800000001</v>
      </c>
      <c r="E1724" s="2">
        <v>2.8590511999999998E-2</v>
      </c>
      <c r="F1724" s="3" t="s">
        <v>4098</v>
      </c>
      <c r="G1724" s="2" t="s">
        <v>9</v>
      </c>
      <c r="I1724" s="2" t="str">
        <f t="shared" si="130"/>
        <v>105334172</v>
      </c>
      <c r="J1724" s="2">
        <f t="shared" si="131"/>
        <v>32.200000000000003</v>
      </c>
      <c r="K1724" s="2" t="str">
        <f t="shared" si="132"/>
        <v>-0.8 ± 0.4</v>
      </c>
      <c r="L1724" s="2">
        <f t="shared" si="133"/>
        <v>2.9000000000000001E-2</v>
      </c>
      <c r="M1724" t="str">
        <f t="shared" si="134"/>
        <v>two pore potassium channel protein sup-9</v>
      </c>
    </row>
    <row r="1725" spans="1:13" x14ac:dyDescent="0.35">
      <c r="A1725" t="s">
        <v>4096</v>
      </c>
      <c r="B1725" s="2">
        <v>76.428667050000001</v>
      </c>
      <c r="C1725" s="2">
        <v>-0.78156196700000002</v>
      </c>
      <c r="D1725" s="2">
        <f>VLOOKUP(A1725,diploid!A:D,4,FALSE)</f>
        <v>0.260073471</v>
      </c>
      <c r="E1725" s="2">
        <v>4.204185E-3</v>
      </c>
      <c r="F1725" s="3" t="s">
        <v>2891</v>
      </c>
      <c r="G1725" s="2" t="s">
        <v>9</v>
      </c>
      <c r="I1725" s="2" t="str">
        <f t="shared" si="130"/>
        <v>105342097</v>
      </c>
      <c r="J1725" s="2">
        <f t="shared" si="131"/>
        <v>76.400000000000006</v>
      </c>
      <c r="K1725" s="2" t="str">
        <f t="shared" si="132"/>
        <v>-0.8 ± 0.3</v>
      </c>
      <c r="L1725" s="2">
        <f t="shared" si="133"/>
        <v>4.0000000000000001E-3</v>
      </c>
      <c r="M1725" t="str">
        <f t="shared" si="134"/>
        <v>sex peptide receptor</v>
      </c>
    </row>
    <row r="1726" spans="1:13" x14ac:dyDescent="0.35">
      <c r="A1726" t="s">
        <v>4095</v>
      </c>
      <c r="B1726" s="2">
        <v>18.240203189999999</v>
      </c>
      <c r="C1726" s="2">
        <v>-0.78312631499999996</v>
      </c>
      <c r="D1726" s="2">
        <f>VLOOKUP(A1726,diploid!A:D,4,FALSE)</f>
        <v>0.34735248400000002</v>
      </c>
      <c r="E1726" s="2">
        <v>1.770449E-2</v>
      </c>
      <c r="F1726" s="3" t="s">
        <v>2758</v>
      </c>
      <c r="G1726" s="2" t="s">
        <v>9</v>
      </c>
      <c r="I1726" s="2" t="str">
        <f t="shared" si="130"/>
        <v>105324599</v>
      </c>
      <c r="J1726" s="2">
        <f t="shared" si="131"/>
        <v>18.2</v>
      </c>
      <c r="K1726" s="2" t="str">
        <f t="shared" si="132"/>
        <v>-0.8 ± 0.3</v>
      </c>
      <c r="L1726" s="2">
        <f t="shared" si="133"/>
        <v>1.7999999999999999E-2</v>
      </c>
      <c r="M1726" t="str">
        <f t="shared" si="134"/>
        <v>multiple epidermal growth factor-like domains protein 10 isoform X2</v>
      </c>
    </row>
    <row r="1727" spans="1:13" x14ac:dyDescent="0.35">
      <c r="A1727" t="s">
        <v>4093</v>
      </c>
      <c r="B1727" s="2">
        <v>117.0491741</v>
      </c>
      <c r="C1727" s="2">
        <v>-0.78370110299999995</v>
      </c>
      <c r="D1727" s="2">
        <f>VLOOKUP(A1727,diploid!A:D,4,FALSE)</f>
        <v>0.25405276399999999</v>
      </c>
      <c r="E1727" s="2">
        <v>3.5216100000000001E-3</v>
      </c>
      <c r="F1727" s="3" t="s">
        <v>4094</v>
      </c>
      <c r="G1727" s="2" t="s">
        <v>9</v>
      </c>
      <c r="I1727" s="2" t="str">
        <f t="shared" si="130"/>
        <v>105332783</v>
      </c>
      <c r="J1727" s="2">
        <f t="shared" si="131"/>
        <v>117</v>
      </c>
      <c r="K1727" s="2" t="str">
        <f t="shared" si="132"/>
        <v>-0.8 ± 0.3</v>
      </c>
      <c r="L1727" s="2">
        <f t="shared" si="133"/>
        <v>4.0000000000000001E-3</v>
      </c>
      <c r="M1727" t="str">
        <f t="shared" si="134"/>
        <v>beta-arrestin-1</v>
      </c>
    </row>
    <row r="1728" spans="1:13" x14ac:dyDescent="0.35">
      <c r="A1728" t="s">
        <v>4091</v>
      </c>
      <c r="B1728" s="2">
        <v>51.784369259999998</v>
      </c>
      <c r="C1728" s="2">
        <v>-0.78469826399999998</v>
      </c>
      <c r="D1728" s="2">
        <f>VLOOKUP(A1728,diploid!A:D,4,FALSE)</f>
        <v>0.38076412999999998</v>
      </c>
      <c r="E1728" s="2">
        <v>2.3293843000000002E-2</v>
      </c>
      <c r="F1728" s="3" t="s">
        <v>4092</v>
      </c>
      <c r="G1728" s="2" t="s">
        <v>9</v>
      </c>
      <c r="I1728" s="2" t="str">
        <f t="shared" si="130"/>
        <v>105341456</v>
      </c>
      <c r="J1728" s="2">
        <f t="shared" si="131"/>
        <v>51.8</v>
      </c>
      <c r="K1728" s="2" t="str">
        <f t="shared" si="132"/>
        <v>-0.8 ± 0.4</v>
      </c>
      <c r="L1728" s="2">
        <f t="shared" si="133"/>
        <v>2.3E-2</v>
      </c>
      <c r="M1728" t="str">
        <f t="shared" si="134"/>
        <v>phenazine biosynthesis-like domain-containing protein isoform X1</v>
      </c>
    </row>
    <row r="1729" spans="1:13" x14ac:dyDescent="0.35">
      <c r="A1729" t="s">
        <v>4089</v>
      </c>
      <c r="B1729" s="2">
        <v>64.137849759999995</v>
      </c>
      <c r="C1729" s="2">
        <v>-0.78485137500000002</v>
      </c>
      <c r="D1729" s="2">
        <f>VLOOKUP(A1729,diploid!A:D,4,FALSE)</f>
        <v>0.34710859799999999</v>
      </c>
      <c r="E1729" s="2">
        <v>1.7300223E-2</v>
      </c>
      <c r="F1729" s="3" t="s">
        <v>4090</v>
      </c>
      <c r="G1729" s="2" t="s">
        <v>9</v>
      </c>
      <c r="I1729" s="2" t="str">
        <f t="shared" si="130"/>
        <v>105337025</v>
      </c>
      <c r="J1729" s="2">
        <f t="shared" si="131"/>
        <v>64.099999999999994</v>
      </c>
      <c r="K1729" s="2" t="str">
        <f t="shared" si="132"/>
        <v>-0.8 ± 0.3</v>
      </c>
      <c r="L1729" s="2">
        <f t="shared" si="133"/>
        <v>1.7000000000000001E-2</v>
      </c>
      <c r="M1729" t="str">
        <f t="shared" si="134"/>
        <v>protein Abitram-like</v>
      </c>
    </row>
    <row r="1730" spans="1:13" x14ac:dyDescent="0.35">
      <c r="A1730" t="s">
        <v>4087</v>
      </c>
      <c r="B1730" s="2">
        <v>62.225798640000001</v>
      </c>
      <c r="C1730" s="2">
        <v>-0.78507275099999996</v>
      </c>
      <c r="D1730" s="2">
        <f>VLOOKUP(A1730,diploid!A:D,4,FALSE)</f>
        <v>0.27633563900000002</v>
      </c>
      <c r="E1730" s="2">
        <v>5.8771040000000002E-3</v>
      </c>
      <c r="F1730" s="3" t="s">
        <v>4088</v>
      </c>
      <c r="G1730" s="2" t="s">
        <v>9</v>
      </c>
      <c r="I1730" s="2" t="str">
        <f t="shared" si="130"/>
        <v>105342253</v>
      </c>
      <c r="J1730" s="2">
        <f t="shared" si="131"/>
        <v>62.2</v>
      </c>
      <c r="K1730" s="2" t="str">
        <f t="shared" si="132"/>
        <v>-0.8 ± 0.3</v>
      </c>
      <c r="L1730" s="2">
        <f t="shared" si="133"/>
        <v>6.0000000000000001E-3</v>
      </c>
      <c r="M1730" t="str">
        <f t="shared" si="134"/>
        <v>high affinity cGMP-specific 3'5'-cyclic phosphodiesterase 9A isoform X19</v>
      </c>
    </row>
    <row r="1731" spans="1:13" x14ac:dyDescent="0.35">
      <c r="A1731" t="s">
        <v>4085</v>
      </c>
      <c r="B1731" s="2">
        <v>146.80205839999999</v>
      </c>
      <c r="C1731" s="2">
        <v>-0.78588348900000005</v>
      </c>
      <c r="D1731" s="2">
        <f>VLOOKUP(A1731,diploid!A:D,4,FALSE)</f>
        <v>0.28599128699999998</v>
      </c>
      <c r="E1731" s="2">
        <v>7.0783950000000003E-3</v>
      </c>
      <c r="F1731" s="3" t="s">
        <v>4086</v>
      </c>
      <c r="G1731" s="2" t="s">
        <v>9</v>
      </c>
      <c r="I1731" s="2" t="str">
        <f t="shared" ref="I1731:I1794" si="135">RIGHT(A1731,9)</f>
        <v>105335157</v>
      </c>
      <c r="J1731" s="2">
        <f t="shared" ref="J1731:J1794" si="136">ROUND(B1731,1)</f>
        <v>146.80000000000001</v>
      </c>
      <c r="K1731" s="2" t="str">
        <f t="shared" ref="K1731:K1794" si="137">ROUND(C1731,1) &amp; " ± " &amp; ROUND(D1731,1)</f>
        <v>-0.8 ± 0.3</v>
      </c>
      <c r="L1731" s="2">
        <f t="shared" ref="L1731:L1794" si="138">IF(E1731&lt;0.001,"&lt;0.001",ROUND(E1731,3))</f>
        <v>7.0000000000000001E-3</v>
      </c>
      <c r="M1731" t="str">
        <f t="shared" ref="M1731:M1794" si="139">F1731</f>
        <v>serine/threonine-protein kinase Nek1 isoform X3</v>
      </c>
    </row>
    <row r="1732" spans="1:13" x14ac:dyDescent="0.35">
      <c r="A1732" t="s">
        <v>4083</v>
      </c>
      <c r="B1732" s="2">
        <v>14.45164057</v>
      </c>
      <c r="C1732" s="2">
        <v>-0.78756907799999998</v>
      </c>
      <c r="D1732" s="2">
        <f>VLOOKUP(A1732,diploid!A:D,4,FALSE)</f>
        <v>0.32147257200000001</v>
      </c>
      <c r="E1732" s="2">
        <v>1.2585865999999999E-2</v>
      </c>
      <c r="F1732" s="3" t="s">
        <v>4084</v>
      </c>
      <c r="G1732" s="2" t="s">
        <v>9</v>
      </c>
      <c r="I1732" s="2" t="str">
        <f t="shared" si="135"/>
        <v>105325539</v>
      </c>
      <c r="J1732" s="2">
        <f t="shared" si="136"/>
        <v>14.5</v>
      </c>
      <c r="K1732" s="2" t="str">
        <f t="shared" si="137"/>
        <v>-0.8 ± 0.3</v>
      </c>
      <c r="L1732" s="2">
        <f t="shared" si="138"/>
        <v>1.2999999999999999E-2</v>
      </c>
      <c r="M1732" t="str">
        <f t="shared" si="139"/>
        <v>caveolin-3</v>
      </c>
    </row>
    <row r="1733" spans="1:13" x14ac:dyDescent="0.35">
      <c r="A1733" t="s">
        <v>4081</v>
      </c>
      <c r="B1733" s="2">
        <v>36.960423509999998</v>
      </c>
      <c r="C1733" s="2">
        <v>-0.78785129499999995</v>
      </c>
      <c r="D1733" s="2">
        <f>VLOOKUP(A1733,diploid!A:D,4,FALSE)</f>
        <v>0.29807307399999999</v>
      </c>
      <c r="E1733" s="2">
        <v>8.7591679999999995E-3</v>
      </c>
      <c r="F1733" s="3" t="s">
        <v>4082</v>
      </c>
      <c r="G1733" s="2" t="s">
        <v>9</v>
      </c>
      <c r="I1733" s="2" t="str">
        <f t="shared" si="135"/>
        <v>105336890</v>
      </c>
      <c r="J1733" s="2">
        <f t="shared" si="136"/>
        <v>37</v>
      </c>
      <c r="K1733" s="2" t="str">
        <f t="shared" si="137"/>
        <v>-0.8 ± 0.3</v>
      </c>
      <c r="L1733" s="2">
        <f t="shared" si="138"/>
        <v>8.9999999999999993E-3</v>
      </c>
      <c r="M1733" t="str">
        <f t="shared" si="139"/>
        <v>mitochondrial amidoxime-reducing component 1</v>
      </c>
    </row>
    <row r="1734" spans="1:13" x14ac:dyDescent="0.35">
      <c r="A1734" t="s">
        <v>4079</v>
      </c>
      <c r="B1734" s="2">
        <v>72.365305620000001</v>
      </c>
      <c r="C1734" s="2">
        <v>-0.78898354800000003</v>
      </c>
      <c r="D1734" s="2">
        <f>VLOOKUP(A1734,diploid!A:D,4,FALSE)</f>
        <v>0.44848114700000002</v>
      </c>
      <c r="E1734" s="2">
        <v>3.4120275999999998E-2</v>
      </c>
      <c r="F1734" s="3" t="s">
        <v>4080</v>
      </c>
      <c r="G1734" s="2" t="s">
        <v>9</v>
      </c>
      <c r="I1734" s="2" t="str">
        <f t="shared" si="135"/>
        <v>105322322</v>
      </c>
      <c r="J1734" s="2">
        <f t="shared" si="136"/>
        <v>72.400000000000006</v>
      </c>
      <c r="K1734" s="2" t="str">
        <f t="shared" si="137"/>
        <v>-0.8 ± 0.4</v>
      </c>
      <c r="L1734" s="2">
        <f t="shared" si="138"/>
        <v>3.4000000000000002E-2</v>
      </c>
      <c r="M1734" t="str">
        <f t="shared" si="139"/>
        <v>neuronal acetylcholine receptor subunit alpha-9 isoform X4</v>
      </c>
    </row>
    <row r="1735" spans="1:13" x14ac:dyDescent="0.35">
      <c r="A1735" t="s">
        <v>4077</v>
      </c>
      <c r="B1735" s="2">
        <v>99.802965330000006</v>
      </c>
      <c r="C1735" s="2">
        <v>-0.78906095499999995</v>
      </c>
      <c r="D1735" s="2">
        <f>VLOOKUP(A1735,diploid!A:D,4,FALSE)</f>
        <v>0.26156818799999998</v>
      </c>
      <c r="E1735" s="2">
        <v>4.0630570000000001E-3</v>
      </c>
      <c r="F1735" s="3" t="s">
        <v>4078</v>
      </c>
      <c r="G1735" s="2" t="s">
        <v>9</v>
      </c>
      <c r="I1735" s="2" t="str">
        <f t="shared" si="135"/>
        <v>105344430</v>
      </c>
      <c r="J1735" s="2">
        <f t="shared" si="136"/>
        <v>99.8</v>
      </c>
      <c r="K1735" s="2" t="str">
        <f t="shared" si="137"/>
        <v>-0.8 ± 0.3</v>
      </c>
      <c r="L1735" s="2">
        <f t="shared" si="138"/>
        <v>4.0000000000000001E-3</v>
      </c>
      <c r="M1735" t="str">
        <f t="shared" si="139"/>
        <v>BTB/POZ domain-containing protein 16 isoform X7</v>
      </c>
    </row>
    <row r="1736" spans="1:13" x14ac:dyDescent="0.35">
      <c r="A1736" t="s">
        <v>4075</v>
      </c>
      <c r="B1736" s="2">
        <v>33.601915589999997</v>
      </c>
      <c r="C1736" s="2">
        <v>-0.78960771299999999</v>
      </c>
      <c r="D1736" s="2">
        <f>VLOOKUP(A1736,diploid!A:D,4,FALSE)</f>
        <v>0.29615877899999998</v>
      </c>
      <c r="E1736" s="2">
        <v>8.3757659999999998E-3</v>
      </c>
      <c r="F1736" s="3" t="s">
        <v>4076</v>
      </c>
      <c r="G1736" s="2" t="s">
        <v>9</v>
      </c>
      <c r="I1736" s="2" t="str">
        <f t="shared" si="135"/>
        <v>105338912</v>
      </c>
      <c r="J1736" s="2">
        <f t="shared" si="136"/>
        <v>33.6</v>
      </c>
      <c r="K1736" s="2" t="str">
        <f t="shared" si="137"/>
        <v>-0.8 ± 0.3</v>
      </c>
      <c r="L1736" s="2">
        <f t="shared" si="138"/>
        <v>8.0000000000000002E-3</v>
      </c>
      <c r="M1736" t="str">
        <f t="shared" si="139"/>
        <v>ankyrin repeat domain-containing protein 49</v>
      </c>
    </row>
    <row r="1737" spans="1:13" x14ac:dyDescent="0.35">
      <c r="A1737" t="s">
        <v>4073</v>
      </c>
      <c r="B1737" s="2">
        <v>14.891380379999999</v>
      </c>
      <c r="C1737" s="2">
        <v>-0.78966976600000005</v>
      </c>
      <c r="D1737" s="2">
        <f>VLOOKUP(A1737,diploid!A:D,4,FALSE)</f>
        <v>0.448486369</v>
      </c>
      <c r="E1737" s="2">
        <v>3.4397242000000001E-2</v>
      </c>
      <c r="F1737" s="3" t="s">
        <v>4074</v>
      </c>
      <c r="G1737" s="2" t="s">
        <v>9</v>
      </c>
      <c r="I1737" s="2" t="str">
        <f t="shared" si="135"/>
        <v>105318795</v>
      </c>
      <c r="J1737" s="2">
        <f t="shared" si="136"/>
        <v>14.9</v>
      </c>
      <c r="K1737" s="2" t="str">
        <f t="shared" si="137"/>
        <v>-0.8 ± 0.4</v>
      </c>
      <c r="L1737" s="2">
        <f t="shared" si="138"/>
        <v>3.4000000000000002E-2</v>
      </c>
      <c r="M1737" t="str">
        <f t="shared" si="139"/>
        <v>transient receptor potential cation channel subfamily M member 3 isoform X2</v>
      </c>
    </row>
    <row r="1738" spans="1:13" x14ac:dyDescent="0.35">
      <c r="A1738" t="s">
        <v>4072</v>
      </c>
      <c r="B1738" s="2">
        <v>21.309794239999999</v>
      </c>
      <c r="C1738" s="2">
        <v>-0.790192004</v>
      </c>
      <c r="D1738" s="2">
        <f>VLOOKUP(A1738,diploid!A:D,4,FALSE)</f>
        <v>0.35059221800000001</v>
      </c>
      <c r="E1738" s="2">
        <v>1.7439785999999999E-2</v>
      </c>
      <c r="F1738" s="3" t="s">
        <v>2891</v>
      </c>
      <c r="G1738" s="2" t="s">
        <v>9</v>
      </c>
      <c r="I1738" s="2" t="str">
        <f t="shared" si="135"/>
        <v>105326389</v>
      </c>
      <c r="J1738" s="2">
        <f t="shared" si="136"/>
        <v>21.3</v>
      </c>
      <c r="K1738" s="2" t="str">
        <f t="shared" si="137"/>
        <v>-0.8 ± 0.4</v>
      </c>
      <c r="L1738" s="2">
        <f t="shared" si="138"/>
        <v>1.7000000000000001E-2</v>
      </c>
      <c r="M1738" t="str">
        <f t="shared" si="139"/>
        <v>sex peptide receptor</v>
      </c>
    </row>
    <row r="1739" spans="1:13" x14ac:dyDescent="0.35">
      <c r="A1739" t="s">
        <v>4071</v>
      </c>
      <c r="B1739" s="2">
        <v>18.397670649999998</v>
      </c>
      <c r="C1739" s="2">
        <v>-0.791962112</v>
      </c>
      <c r="D1739" s="2">
        <f>VLOOKUP(A1739,diploid!A:D,4,FALSE)</f>
        <v>0.493159399</v>
      </c>
      <c r="E1739" s="2">
        <v>4.0240156999999999E-2</v>
      </c>
      <c r="F1739" s="3" t="s">
        <v>2722</v>
      </c>
      <c r="G1739" s="2" t="s">
        <v>9</v>
      </c>
      <c r="I1739" s="2" t="str">
        <f t="shared" si="135"/>
        <v>105333790</v>
      </c>
      <c r="J1739" s="2">
        <f t="shared" si="136"/>
        <v>18.399999999999999</v>
      </c>
      <c r="K1739" s="2" t="str">
        <f t="shared" si="137"/>
        <v>-0.8 ± 0.5</v>
      </c>
      <c r="L1739" s="2">
        <f t="shared" si="138"/>
        <v>0.04</v>
      </c>
      <c r="M1739" t="str">
        <f t="shared" si="139"/>
        <v>kielin/chordin-like protein</v>
      </c>
    </row>
    <row r="1740" spans="1:13" x14ac:dyDescent="0.35">
      <c r="A1740" t="s">
        <v>4069</v>
      </c>
      <c r="B1740" s="2">
        <v>65.33494417</v>
      </c>
      <c r="C1740" s="2">
        <v>-0.79229006199999996</v>
      </c>
      <c r="D1740" s="2">
        <f>VLOOKUP(A1740,diploid!A:D,4,FALSE)</f>
        <v>0.25911319999999999</v>
      </c>
      <c r="E1740" s="2">
        <v>3.6910100000000002E-3</v>
      </c>
      <c r="F1740" s="3" t="s">
        <v>4070</v>
      </c>
      <c r="G1740" s="2" t="s">
        <v>9</v>
      </c>
      <c r="I1740" s="2" t="str">
        <f t="shared" si="135"/>
        <v>105331906</v>
      </c>
      <c r="J1740" s="2">
        <f t="shared" si="136"/>
        <v>65.3</v>
      </c>
      <c r="K1740" s="2" t="str">
        <f t="shared" si="137"/>
        <v>-0.8 ± 0.3</v>
      </c>
      <c r="L1740" s="2">
        <f t="shared" si="138"/>
        <v>4.0000000000000001E-3</v>
      </c>
      <c r="M1740" t="str">
        <f t="shared" si="139"/>
        <v>ubiquitin carboxyl-terminal hydrolase 30 isoform X1</v>
      </c>
    </row>
    <row r="1741" spans="1:13" x14ac:dyDescent="0.35">
      <c r="A1741" t="s">
        <v>4067</v>
      </c>
      <c r="B1741" s="2">
        <v>46.770868620000002</v>
      </c>
      <c r="C1741" s="2">
        <v>-0.79240676600000004</v>
      </c>
      <c r="D1741" s="2">
        <f>VLOOKUP(A1741,diploid!A:D,4,FALSE)</f>
        <v>0.23801751099999999</v>
      </c>
      <c r="E1741" s="2">
        <v>1.930845E-3</v>
      </c>
      <c r="F1741" s="3" t="s">
        <v>4068</v>
      </c>
      <c r="G1741" s="2" t="s">
        <v>9</v>
      </c>
      <c r="I1741" s="2" t="str">
        <f t="shared" si="135"/>
        <v>105331673</v>
      </c>
      <c r="J1741" s="2">
        <f t="shared" si="136"/>
        <v>46.8</v>
      </c>
      <c r="K1741" s="2" t="str">
        <f t="shared" si="137"/>
        <v>-0.8 ± 0.2</v>
      </c>
      <c r="L1741" s="2">
        <f t="shared" si="138"/>
        <v>2E-3</v>
      </c>
      <c r="M1741" t="str">
        <f t="shared" si="139"/>
        <v>voltage-dependent R-type calcium channel subunit alpha-1E</v>
      </c>
    </row>
    <row r="1742" spans="1:13" x14ac:dyDescent="0.35">
      <c r="A1742" t="s">
        <v>4065</v>
      </c>
      <c r="B1742" s="2">
        <v>163.5534337</v>
      </c>
      <c r="C1742" s="2">
        <v>-0.79251516200000005</v>
      </c>
      <c r="D1742" s="2">
        <f>VLOOKUP(A1742,diploid!A:D,4,FALSE)</f>
        <v>0.34124740599999998</v>
      </c>
      <c r="E1742" s="2">
        <v>1.5370688E-2</v>
      </c>
      <c r="F1742" s="3" t="s">
        <v>4066</v>
      </c>
      <c r="G1742" s="2" t="s">
        <v>9</v>
      </c>
      <c r="I1742" s="2" t="str">
        <f t="shared" si="135"/>
        <v>105335470</v>
      </c>
      <c r="J1742" s="2">
        <f t="shared" si="136"/>
        <v>163.6</v>
      </c>
      <c r="K1742" s="2" t="str">
        <f t="shared" si="137"/>
        <v>-0.8 ± 0.3</v>
      </c>
      <c r="L1742" s="2">
        <f t="shared" si="138"/>
        <v>1.4999999999999999E-2</v>
      </c>
      <c r="M1742" t="str">
        <f t="shared" si="139"/>
        <v>multidrug and toxin extrusion protein 2-like</v>
      </c>
    </row>
    <row r="1743" spans="1:13" x14ac:dyDescent="0.35">
      <c r="A1743" t="s">
        <v>4063</v>
      </c>
      <c r="B1743" s="2">
        <v>126.4982601</v>
      </c>
      <c r="C1743" s="2">
        <v>-0.793428362</v>
      </c>
      <c r="D1743" s="2">
        <f>VLOOKUP(A1743,diploid!A:D,4,FALSE)</f>
        <v>0.274409505</v>
      </c>
      <c r="E1743" s="2">
        <v>5.1689129999999998E-3</v>
      </c>
      <c r="F1743" s="3" t="s">
        <v>4064</v>
      </c>
      <c r="G1743" s="2" t="s">
        <v>9</v>
      </c>
      <c r="I1743" s="2" t="str">
        <f t="shared" si="135"/>
        <v>105331933</v>
      </c>
      <c r="J1743" s="2">
        <f t="shared" si="136"/>
        <v>126.5</v>
      </c>
      <c r="K1743" s="2" t="str">
        <f t="shared" si="137"/>
        <v>-0.8 ± 0.3</v>
      </c>
      <c r="L1743" s="2">
        <f t="shared" si="138"/>
        <v>5.0000000000000001E-3</v>
      </c>
      <c r="M1743" t="str">
        <f t="shared" si="139"/>
        <v>inositol 145-trisphosphate receptor type 1 isoform X4</v>
      </c>
    </row>
    <row r="1744" spans="1:13" x14ac:dyDescent="0.35">
      <c r="A1744" t="s">
        <v>4061</v>
      </c>
      <c r="B1744" s="2">
        <v>19.937970060000001</v>
      </c>
      <c r="C1744" s="2">
        <v>-0.79367678699999999</v>
      </c>
      <c r="D1744" s="2">
        <f>VLOOKUP(A1744,diploid!A:D,4,FALSE)</f>
        <v>0.31968955700000001</v>
      </c>
      <c r="E1744" s="2">
        <v>1.1700386E-2</v>
      </c>
      <c r="F1744" s="3" t="s">
        <v>4062</v>
      </c>
      <c r="G1744" s="2" t="s">
        <v>9</v>
      </c>
      <c r="I1744" s="2" t="str">
        <f t="shared" si="135"/>
        <v>117683253</v>
      </c>
      <c r="J1744" s="2">
        <f t="shared" si="136"/>
        <v>19.899999999999999</v>
      </c>
      <c r="K1744" s="2" t="str">
        <f t="shared" si="137"/>
        <v>-0.8 ± 0.3</v>
      </c>
      <c r="L1744" s="2">
        <f t="shared" si="138"/>
        <v>1.2E-2</v>
      </c>
      <c r="M1744" t="str">
        <f t="shared" si="139"/>
        <v>metalloproteinase inhibitor 2-like</v>
      </c>
    </row>
    <row r="1745" spans="1:13" x14ac:dyDescent="0.35">
      <c r="A1745" t="s">
        <v>4059</v>
      </c>
      <c r="B1745" s="2">
        <v>24.539187720000001</v>
      </c>
      <c r="C1745" s="2">
        <v>-0.79374146199999995</v>
      </c>
      <c r="D1745" s="2">
        <f>VLOOKUP(A1745,diploid!A:D,4,FALSE)</f>
        <v>0.31551023099999997</v>
      </c>
      <c r="E1745" s="2">
        <v>1.0979032999999999E-2</v>
      </c>
      <c r="F1745" s="3" t="s">
        <v>4060</v>
      </c>
      <c r="G1745" s="2" t="s">
        <v>9</v>
      </c>
      <c r="I1745" s="2" t="str">
        <f t="shared" si="135"/>
        <v>105341110</v>
      </c>
      <c r="J1745" s="2">
        <f t="shared" si="136"/>
        <v>24.5</v>
      </c>
      <c r="K1745" s="2" t="str">
        <f t="shared" si="137"/>
        <v>-0.8 ± 0.3</v>
      </c>
      <c r="L1745" s="2">
        <f t="shared" si="138"/>
        <v>1.0999999999999999E-2</v>
      </c>
      <c r="M1745" t="str">
        <f t="shared" si="139"/>
        <v>short-chain dehydrogenase/reductase family 42E member 1</v>
      </c>
    </row>
    <row r="1746" spans="1:13" x14ac:dyDescent="0.35">
      <c r="A1746" t="s">
        <v>4057</v>
      </c>
      <c r="B1746" s="2">
        <v>67.657077110000003</v>
      </c>
      <c r="C1746" s="2">
        <v>-0.79465946700000001</v>
      </c>
      <c r="D1746" s="2">
        <f>VLOOKUP(A1746,diploid!A:D,4,FALSE)</f>
        <v>0.32263660799999999</v>
      </c>
      <c r="E1746" s="2">
        <v>1.2097119999999999E-2</v>
      </c>
      <c r="F1746" s="3" t="s">
        <v>4058</v>
      </c>
      <c r="G1746" s="2" t="s">
        <v>9</v>
      </c>
      <c r="I1746" s="2" t="str">
        <f t="shared" si="135"/>
        <v>105331015</v>
      </c>
      <c r="J1746" s="2">
        <f t="shared" si="136"/>
        <v>67.7</v>
      </c>
      <c r="K1746" s="2" t="str">
        <f t="shared" si="137"/>
        <v>-0.8 ± 0.3</v>
      </c>
      <c r="L1746" s="2">
        <f t="shared" si="138"/>
        <v>1.2E-2</v>
      </c>
      <c r="M1746" t="str">
        <f t="shared" si="139"/>
        <v>GPN-loop GTPase 3 isoform X1</v>
      </c>
    </row>
    <row r="1747" spans="1:13" x14ac:dyDescent="0.35">
      <c r="A1747" t="s">
        <v>4056</v>
      </c>
      <c r="B1747" s="2">
        <v>49.989263620000003</v>
      </c>
      <c r="C1747" s="2">
        <v>-0.79569970099999998</v>
      </c>
      <c r="D1747" s="2">
        <f>VLOOKUP(A1747,diploid!A:D,4,FALSE)</f>
        <v>0.57585687699999999</v>
      </c>
      <c r="E1747" s="2">
        <v>4.8399616999999999E-2</v>
      </c>
      <c r="F1747" s="3" t="s">
        <v>3536</v>
      </c>
      <c r="G1747" s="2" t="s">
        <v>9</v>
      </c>
      <c r="I1747" s="2" t="str">
        <f t="shared" si="135"/>
        <v>105348679</v>
      </c>
      <c r="J1747" s="2">
        <f t="shared" si="136"/>
        <v>50</v>
      </c>
      <c r="K1747" s="2" t="str">
        <f t="shared" si="137"/>
        <v>-0.8 ± 0.6</v>
      </c>
      <c r="L1747" s="2">
        <f t="shared" si="138"/>
        <v>4.8000000000000001E-2</v>
      </c>
      <c r="M1747" t="str">
        <f t="shared" si="139"/>
        <v>sodium-coupled monocarboxylate transporter 1</v>
      </c>
    </row>
    <row r="1748" spans="1:13" x14ac:dyDescent="0.35">
      <c r="A1748" t="s">
        <v>4054</v>
      </c>
      <c r="B1748" s="2">
        <v>132.46781390000001</v>
      </c>
      <c r="C1748" s="2">
        <v>-0.79615349700000004</v>
      </c>
      <c r="D1748" s="2">
        <f>VLOOKUP(A1748,diploid!A:D,4,FALSE)</f>
        <v>0.58066380900000003</v>
      </c>
      <c r="E1748" s="2">
        <v>4.8834448000000003E-2</v>
      </c>
      <c r="F1748" s="3" t="s">
        <v>4055</v>
      </c>
      <c r="G1748" s="2" t="s">
        <v>9</v>
      </c>
      <c r="I1748" s="2" t="str">
        <f t="shared" si="135"/>
        <v>117683631</v>
      </c>
      <c r="J1748" s="2">
        <f t="shared" si="136"/>
        <v>132.5</v>
      </c>
      <c r="K1748" s="2" t="str">
        <f t="shared" si="137"/>
        <v>-0.8 ± 0.6</v>
      </c>
      <c r="L1748" s="2">
        <f t="shared" si="138"/>
        <v>4.9000000000000002E-2</v>
      </c>
      <c r="M1748" t="str">
        <f t="shared" si="139"/>
        <v>tubulin alpha-1A chain-like</v>
      </c>
    </row>
    <row r="1749" spans="1:13" x14ac:dyDescent="0.35">
      <c r="A1749" t="s">
        <v>4052</v>
      </c>
      <c r="B1749" s="2">
        <v>163.78350259999999</v>
      </c>
      <c r="C1749" s="2">
        <v>-0.79762600500000003</v>
      </c>
      <c r="D1749" s="2">
        <f>VLOOKUP(A1749,diploid!A:D,4,FALSE)</f>
        <v>0.18660004199999999</v>
      </c>
      <c r="E1749" s="2">
        <v>1.0944E-4</v>
      </c>
      <c r="F1749" s="3" t="s">
        <v>4053</v>
      </c>
      <c r="G1749" s="2" t="s">
        <v>9</v>
      </c>
      <c r="I1749" s="2" t="str">
        <f t="shared" si="135"/>
        <v>105340093</v>
      </c>
      <c r="J1749" s="2">
        <f t="shared" si="136"/>
        <v>163.80000000000001</v>
      </c>
      <c r="K1749" s="2" t="str">
        <f t="shared" si="137"/>
        <v>-0.8 ± 0.2</v>
      </c>
      <c r="L1749" s="2" t="str">
        <f t="shared" si="138"/>
        <v>&lt;0.001</v>
      </c>
      <c r="M1749" t="str">
        <f t="shared" si="139"/>
        <v>ciliogenesis and planar polarity effector 1 isoform X1</v>
      </c>
    </row>
    <row r="1750" spans="1:13" x14ac:dyDescent="0.35">
      <c r="A1750" t="s">
        <v>4050</v>
      </c>
      <c r="B1750" s="2">
        <v>44.799147779999998</v>
      </c>
      <c r="C1750" s="2">
        <v>-0.79789652300000002</v>
      </c>
      <c r="D1750" s="2">
        <f>VLOOKUP(A1750,diploid!A:D,4,FALSE)</f>
        <v>0.47708811600000001</v>
      </c>
      <c r="E1750" s="2">
        <v>3.7116172000000003E-2</v>
      </c>
      <c r="F1750" s="3" t="s">
        <v>4051</v>
      </c>
      <c r="G1750" s="2" t="s">
        <v>9</v>
      </c>
      <c r="I1750" s="2" t="str">
        <f t="shared" si="135"/>
        <v>105320303</v>
      </c>
      <c r="J1750" s="2">
        <f t="shared" si="136"/>
        <v>44.8</v>
      </c>
      <c r="K1750" s="2" t="str">
        <f t="shared" si="137"/>
        <v>-0.8 ± 0.5</v>
      </c>
      <c r="L1750" s="2">
        <f t="shared" si="138"/>
        <v>3.6999999999999998E-2</v>
      </c>
      <c r="M1750" t="str">
        <f t="shared" si="139"/>
        <v>ankyrin-3-like</v>
      </c>
    </row>
    <row r="1751" spans="1:13" x14ac:dyDescent="0.35">
      <c r="A1751" t="s">
        <v>4048</v>
      </c>
      <c r="B1751" s="2">
        <v>95.720747209999999</v>
      </c>
      <c r="C1751" s="2">
        <v>-0.79805666399999997</v>
      </c>
      <c r="D1751" s="2">
        <f>VLOOKUP(A1751,diploid!A:D,4,FALSE)</f>
        <v>0.41302303099999998</v>
      </c>
      <c r="E1751" s="2">
        <v>2.7248317000000001E-2</v>
      </c>
      <c r="F1751" s="3" t="s">
        <v>4049</v>
      </c>
      <c r="G1751" s="2" t="s">
        <v>9</v>
      </c>
      <c r="I1751" s="2" t="str">
        <f t="shared" si="135"/>
        <v>105319741</v>
      </c>
      <c r="J1751" s="2">
        <f t="shared" si="136"/>
        <v>95.7</v>
      </c>
      <c r="K1751" s="2" t="str">
        <f t="shared" si="137"/>
        <v>-0.8 ± 0.4</v>
      </c>
      <c r="L1751" s="2">
        <f t="shared" si="138"/>
        <v>2.7E-2</v>
      </c>
      <c r="M1751" t="str">
        <f t="shared" si="139"/>
        <v>tyrosine-protein kinase transmembrane receptor Ror isoform X1</v>
      </c>
    </row>
    <row r="1752" spans="1:13" x14ac:dyDescent="0.35">
      <c r="A1752" t="s">
        <v>4046</v>
      </c>
      <c r="B1752" s="2">
        <v>9.2724751120000004</v>
      </c>
      <c r="C1752" s="2">
        <v>-0.79823921200000003</v>
      </c>
      <c r="D1752" s="2">
        <f>VLOOKUP(A1752,diploid!A:D,4,FALSE)</f>
        <v>0.41967387900000003</v>
      </c>
      <c r="E1752" s="2">
        <v>2.9454054E-2</v>
      </c>
      <c r="F1752" s="3" t="s">
        <v>4047</v>
      </c>
      <c r="G1752" s="2" t="s">
        <v>9</v>
      </c>
      <c r="I1752" s="2" t="str">
        <f t="shared" si="135"/>
        <v>105335492</v>
      </c>
      <c r="J1752" s="2">
        <f t="shared" si="136"/>
        <v>9.3000000000000007</v>
      </c>
      <c r="K1752" s="2" t="str">
        <f t="shared" si="137"/>
        <v>-0.8 ± 0.4</v>
      </c>
      <c r="L1752" s="2">
        <f t="shared" si="138"/>
        <v>2.9000000000000001E-2</v>
      </c>
      <c r="M1752" t="str">
        <f t="shared" si="139"/>
        <v>chymotrypsinogen B</v>
      </c>
    </row>
    <row r="1753" spans="1:13" x14ac:dyDescent="0.35">
      <c r="A1753" t="s">
        <v>4044</v>
      </c>
      <c r="B1753" s="2">
        <v>36.705205339999999</v>
      </c>
      <c r="C1753" s="2">
        <v>-0.79862839500000005</v>
      </c>
      <c r="D1753" s="2">
        <f>VLOOKUP(A1753,diploid!A:D,4,FALSE)</f>
        <v>0.52930904400000001</v>
      </c>
      <c r="E1753" s="2">
        <v>4.3687660000000003E-2</v>
      </c>
      <c r="F1753" s="3" t="s">
        <v>4045</v>
      </c>
      <c r="G1753" s="2" t="s">
        <v>9</v>
      </c>
      <c r="I1753" s="2" t="str">
        <f t="shared" si="135"/>
        <v>105336002</v>
      </c>
      <c r="J1753" s="2">
        <f t="shared" si="136"/>
        <v>36.700000000000003</v>
      </c>
      <c r="K1753" s="2" t="str">
        <f t="shared" si="137"/>
        <v>-0.8 ± 0.5</v>
      </c>
      <c r="L1753" s="2">
        <f t="shared" si="138"/>
        <v>4.3999999999999997E-2</v>
      </c>
      <c r="M1753" t="str">
        <f t="shared" si="139"/>
        <v>Fanconi anemia group I protein</v>
      </c>
    </row>
    <row r="1754" spans="1:13" x14ac:dyDescent="0.35">
      <c r="A1754" t="s">
        <v>4042</v>
      </c>
      <c r="B1754" s="2">
        <v>35.054485870000001</v>
      </c>
      <c r="C1754" s="2">
        <v>-0.79984253100000002</v>
      </c>
      <c r="D1754" s="2">
        <f>VLOOKUP(A1754,diploid!A:D,4,FALSE)</f>
        <v>0.51683854399999996</v>
      </c>
      <c r="E1754" s="2">
        <v>4.2079680000000001E-2</v>
      </c>
      <c r="F1754" s="3" t="s">
        <v>4043</v>
      </c>
      <c r="G1754" s="2" t="s">
        <v>9</v>
      </c>
      <c r="I1754" s="2" t="str">
        <f t="shared" si="135"/>
        <v>105336976</v>
      </c>
      <c r="J1754" s="2">
        <f t="shared" si="136"/>
        <v>35.1</v>
      </c>
      <c r="K1754" s="2" t="str">
        <f t="shared" si="137"/>
        <v>-0.8 ± 0.5</v>
      </c>
      <c r="L1754" s="2">
        <f t="shared" si="138"/>
        <v>4.2000000000000003E-2</v>
      </c>
      <c r="M1754" t="str">
        <f t="shared" si="139"/>
        <v>actophorin</v>
      </c>
    </row>
    <row r="1755" spans="1:13" x14ac:dyDescent="0.35">
      <c r="A1755" t="s">
        <v>4040</v>
      </c>
      <c r="B1755" s="2">
        <v>23.042785439999999</v>
      </c>
      <c r="C1755" s="2">
        <v>-0.80078880799999996</v>
      </c>
      <c r="D1755" s="2">
        <f>VLOOKUP(A1755,diploid!A:D,4,FALSE)</f>
        <v>0.40755914700000001</v>
      </c>
      <c r="E1755" s="2">
        <v>2.6222585E-2</v>
      </c>
      <c r="F1755" s="3" t="s">
        <v>4041</v>
      </c>
      <c r="G1755" s="2" t="s">
        <v>9</v>
      </c>
      <c r="I1755" s="2" t="str">
        <f t="shared" si="135"/>
        <v>105342343</v>
      </c>
      <c r="J1755" s="2">
        <f t="shared" si="136"/>
        <v>23</v>
      </c>
      <c r="K1755" s="2" t="str">
        <f t="shared" si="137"/>
        <v>-0.8 ± 0.4</v>
      </c>
      <c r="L1755" s="2">
        <f t="shared" si="138"/>
        <v>2.5999999999999999E-2</v>
      </c>
      <c r="M1755" t="str">
        <f t="shared" si="139"/>
        <v>deoxyribonuclease-1</v>
      </c>
    </row>
    <row r="1756" spans="1:13" x14ac:dyDescent="0.35">
      <c r="A1756" t="s">
        <v>4038</v>
      </c>
      <c r="B1756" s="2">
        <v>104.6485831</v>
      </c>
      <c r="C1756" s="2">
        <v>-0.80144623800000003</v>
      </c>
      <c r="D1756" s="2">
        <f>VLOOKUP(A1756,diploid!A:D,4,FALSE)</f>
        <v>0.24549709</v>
      </c>
      <c r="E1756" s="2">
        <v>2.2348939999999999E-3</v>
      </c>
      <c r="F1756" s="3" t="s">
        <v>4039</v>
      </c>
      <c r="G1756" s="2" t="s">
        <v>9</v>
      </c>
      <c r="I1756" s="2" t="str">
        <f t="shared" si="135"/>
        <v>105337450</v>
      </c>
      <c r="J1756" s="2">
        <f t="shared" si="136"/>
        <v>104.6</v>
      </c>
      <c r="K1756" s="2" t="str">
        <f t="shared" si="137"/>
        <v>-0.8 ± 0.2</v>
      </c>
      <c r="L1756" s="2">
        <f t="shared" si="138"/>
        <v>2E-3</v>
      </c>
      <c r="M1756" t="str">
        <f t="shared" si="139"/>
        <v>nuclear mitotic apparatus protein 1 isoform X6</v>
      </c>
    </row>
    <row r="1757" spans="1:13" x14ac:dyDescent="0.35">
      <c r="A1757" t="s">
        <v>4036</v>
      </c>
      <c r="B1757" s="2">
        <v>43.587690309999999</v>
      </c>
      <c r="C1757" s="2">
        <v>-0.80144772600000003</v>
      </c>
      <c r="D1757" s="2">
        <f>VLOOKUP(A1757,diploid!A:D,4,FALSE)</f>
        <v>0.491830869</v>
      </c>
      <c r="E1757" s="2">
        <v>3.8592861999999999E-2</v>
      </c>
      <c r="F1757" s="3" t="s">
        <v>4037</v>
      </c>
      <c r="G1757" s="2" t="s">
        <v>9</v>
      </c>
      <c r="I1757" s="2" t="str">
        <f t="shared" si="135"/>
        <v>105319407</v>
      </c>
      <c r="J1757" s="2">
        <f t="shared" si="136"/>
        <v>43.6</v>
      </c>
      <c r="K1757" s="2" t="str">
        <f t="shared" si="137"/>
        <v>-0.8 ± 0.5</v>
      </c>
      <c r="L1757" s="2">
        <f t="shared" si="138"/>
        <v>3.9E-2</v>
      </c>
      <c r="M1757" t="str">
        <f t="shared" si="139"/>
        <v>putative proline-rich receptor-like protein kinase PERK6</v>
      </c>
    </row>
    <row r="1758" spans="1:13" x14ac:dyDescent="0.35">
      <c r="A1758" t="s">
        <v>4034</v>
      </c>
      <c r="B1758" s="2">
        <v>32.474770759999998</v>
      </c>
      <c r="C1758" s="2">
        <v>-0.80194798</v>
      </c>
      <c r="D1758" s="2">
        <f>VLOOKUP(A1758,diploid!A:D,4,FALSE)</f>
        <v>0.33963954899999999</v>
      </c>
      <c r="E1758" s="2">
        <v>1.4238593000000001E-2</v>
      </c>
      <c r="F1758" s="3" t="s">
        <v>4035</v>
      </c>
      <c r="G1758" s="2" t="s">
        <v>9</v>
      </c>
      <c r="I1758" s="2" t="str">
        <f t="shared" si="135"/>
        <v>117681364</v>
      </c>
      <c r="J1758" s="2">
        <f t="shared" si="136"/>
        <v>32.5</v>
      </c>
      <c r="K1758" s="2" t="str">
        <f t="shared" si="137"/>
        <v>-0.8 ± 0.3</v>
      </c>
      <c r="L1758" s="2">
        <f t="shared" si="138"/>
        <v>1.4E-2</v>
      </c>
      <c r="M1758" t="str">
        <f t="shared" si="139"/>
        <v>LOW QUALITY PROTEIN: protocadherin-7-like</v>
      </c>
    </row>
    <row r="1759" spans="1:13" x14ac:dyDescent="0.35">
      <c r="A1759" t="s">
        <v>4032</v>
      </c>
      <c r="B1759" s="2">
        <v>21.945302900000002</v>
      </c>
      <c r="C1759" s="2">
        <v>-0.80270139600000001</v>
      </c>
      <c r="D1759" s="2">
        <f>VLOOKUP(A1759,diploid!A:D,4,FALSE)</f>
        <v>0.47917652900000002</v>
      </c>
      <c r="E1759" s="2">
        <v>3.7116172000000003E-2</v>
      </c>
      <c r="F1759" s="3" t="s">
        <v>4033</v>
      </c>
      <c r="G1759" s="2" t="s">
        <v>9</v>
      </c>
      <c r="I1759" s="2" t="str">
        <f t="shared" si="135"/>
        <v>105319118</v>
      </c>
      <c r="J1759" s="2">
        <f t="shared" si="136"/>
        <v>21.9</v>
      </c>
      <c r="K1759" s="2" t="str">
        <f t="shared" si="137"/>
        <v>-0.8 ± 0.5</v>
      </c>
      <c r="L1759" s="2">
        <f t="shared" si="138"/>
        <v>3.6999999999999998E-2</v>
      </c>
      <c r="M1759" t="str">
        <f t="shared" si="139"/>
        <v>plexin-B2</v>
      </c>
    </row>
    <row r="1760" spans="1:13" x14ac:dyDescent="0.35">
      <c r="A1760" t="s">
        <v>4030</v>
      </c>
      <c r="B1760" s="2">
        <v>14.19139706</v>
      </c>
      <c r="C1760" s="2">
        <v>-0.803191879</v>
      </c>
      <c r="D1760" s="2">
        <f>VLOOKUP(A1760,diploid!A:D,4,FALSE)</f>
        <v>0.43139358900000002</v>
      </c>
      <c r="E1760" s="2">
        <v>3.0036502E-2</v>
      </c>
      <c r="F1760" s="3" t="s">
        <v>4031</v>
      </c>
      <c r="G1760" s="2" t="s">
        <v>9</v>
      </c>
      <c r="I1760" s="2" t="str">
        <f t="shared" si="135"/>
        <v>109618593</v>
      </c>
      <c r="J1760" s="2">
        <f t="shared" si="136"/>
        <v>14.2</v>
      </c>
      <c r="K1760" s="2" t="str">
        <f t="shared" si="137"/>
        <v>-0.8 ± 0.4</v>
      </c>
      <c r="L1760" s="2">
        <f t="shared" si="138"/>
        <v>0.03</v>
      </c>
      <c r="M1760" t="str">
        <f t="shared" si="139"/>
        <v>atrial natriuretic peptide receptor 3-like</v>
      </c>
    </row>
    <row r="1761" spans="1:13" x14ac:dyDescent="0.35">
      <c r="A1761" t="s">
        <v>4028</v>
      </c>
      <c r="B1761" s="2">
        <v>53.875240210000001</v>
      </c>
      <c r="C1761" s="2">
        <v>-0.80324036899999995</v>
      </c>
      <c r="D1761" s="2">
        <f>VLOOKUP(A1761,diploid!A:D,4,FALSE)</f>
        <v>0.50971486300000002</v>
      </c>
      <c r="E1761" s="2">
        <v>4.0352791999999998E-2</v>
      </c>
      <c r="F1761" s="3" t="s">
        <v>4029</v>
      </c>
      <c r="G1761" s="2" t="s">
        <v>9</v>
      </c>
      <c r="I1761" s="2" t="str">
        <f t="shared" si="135"/>
        <v>105320047</v>
      </c>
      <c r="J1761" s="2">
        <f t="shared" si="136"/>
        <v>53.9</v>
      </c>
      <c r="K1761" s="2" t="str">
        <f t="shared" si="137"/>
        <v>-0.8 ± 0.5</v>
      </c>
      <c r="L1761" s="2">
        <f t="shared" si="138"/>
        <v>0.04</v>
      </c>
      <c r="M1761" t="str">
        <f t="shared" si="139"/>
        <v>protein FAM72A</v>
      </c>
    </row>
    <row r="1762" spans="1:13" x14ac:dyDescent="0.35">
      <c r="A1762" t="s">
        <v>4027</v>
      </c>
      <c r="B1762" s="2">
        <v>32.0581277</v>
      </c>
      <c r="C1762" s="2">
        <v>-0.80363255300000003</v>
      </c>
      <c r="D1762" s="2">
        <f>VLOOKUP(A1762,diploid!A:D,4,FALSE)</f>
        <v>0.34471066299999997</v>
      </c>
      <c r="E1762" s="2">
        <v>1.5002316E-2</v>
      </c>
      <c r="F1762" s="3" t="s">
        <v>3879</v>
      </c>
      <c r="G1762" s="2" t="s">
        <v>9</v>
      </c>
      <c r="I1762" s="2" t="str">
        <f t="shared" si="135"/>
        <v>105337035</v>
      </c>
      <c r="J1762" s="2">
        <f t="shared" si="136"/>
        <v>32.1</v>
      </c>
      <c r="K1762" s="2" t="str">
        <f t="shared" si="137"/>
        <v>-0.8 ± 0.3</v>
      </c>
      <c r="L1762" s="2">
        <f t="shared" si="138"/>
        <v>1.4999999999999999E-2</v>
      </c>
      <c r="M1762" t="str">
        <f t="shared" si="139"/>
        <v>organic cation transporter protein-like</v>
      </c>
    </row>
    <row r="1763" spans="1:13" x14ac:dyDescent="0.35">
      <c r="A1763" t="s">
        <v>4025</v>
      </c>
      <c r="B1763" s="2">
        <v>43.099295140000002</v>
      </c>
      <c r="C1763" s="2">
        <v>-0.80370335900000001</v>
      </c>
      <c r="D1763" s="2">
        <f>VLOOKUP(A1763,diploid!A:D,4,FALSE)</f>
        <v>0.29771209999999998</v>
      </c>
      <c r="E1763" s="2">
        <v>7.6321169999999999E-3</v>
      </c>
      <c r="F1763" s="3" t="s">
        <v>4026</v>
      </c>
      <c r="G1763" s="2" t="s">
        <v>9</v>
      </c>
      <c r="I1763" s="2" t="str">
        <f t="shared" si="135"/>
        <v>117691559</v>
      </c>
      <c r="J1763" s="2">
        <f t="shared" si="136"/>
        <v>43.1</v>
      </c>
      <c r="K1763" s="2" t="str">
        <f t="shared" si="137"/>
        <v>-0.8 ± 0.3</v>
      </c>
      <c r="L1763" s="2">
        <f t="shared" si="138"/>
        <v>8.0000000000000002E-3</v>
      </c>
      <c r="M1763" t="str">
        <f t="shared" si="139"/>
        <v>biogenesis of lysosome-related organelles complex 1 subunit 3-like isoform X1</v>
      </c>
    </row>
    <row r="1764" spans="1:13" x14ac:dyDescent="0.35">
      <c r="A1764" t="s">
        <v>4023</v>
      </c>
      <c r="B1764" s="2">
        <v>108.02879110000001</v>
      </c>
      <c r="C1764" s="2">
        <v>-0.80413627300000001</v>
      </c>
      <c r="D1764" s="2">
        <f>VLOOKUP(A1764,diploid!A:D,4,FALSE)</f>
        <v>0.311318808</v>
      </c>
      <c r="E1764" s="2">
        <v>9.4542979999999999E-3</v>
      </c>
      <c r="F1764" s="3" t="s">
        <v>4024</v>
      </c>
      <c r="G1764" s="2" t="s">
        <v>9</v>
      </c>
      <c r="I1764" s="2" t="str">
        <f t="shared" si="135"/>
        <v>105335354</v>
      </c>
      <c r="J1764" s="2">
        <f t="shared" si="136"/>
        <v>108</v>
      </c>
      <c r="K1764" s="2" t="str">
        <f t="shared" si="137"/>
        <v>-0.8 ± 0.3</v>
      </c>
      <c r="L1764" s="2">
        <f t="shared" si="138"/>
        <v>8.9999999999999993E-3</v>
      </c>
      <c r="M1764" t="str">
        <f t="shared" si="139"/>
        <v>mucin-22 isoform X2</v>
      </c>
    </row>
    <row r="1765" spans="1:13" x14ac:dyDescent="0.35">
      <c r="A1765" t="s">
        <v>4021</v>
      </c>
      <c r="B1765" s="2">
        <v>35.14829967</v>
      </c>
      <c r="C1765" s="2">
        <v>-0.80419433399999996</v>
      </c>
      <c r="D1765" s="2">
        <f>VLOOKUP(A1765,diploid!A:D,4,FALSE)</f>
        <v>0.47009717899999998</v>
      </c>
      <c r="E1765" s="2">
        <v>3.5149514E-2</v>
      </c>
      <c r="F1765" s="3" t="s">
        <v>4022</v>
      </c>
      <c r="G1765" s="2" t="s">
        <v>9</v>
      </c>
      <c r="I1765" s="2" t="str">
        <f t="shared" si="135"/>
        <v>105327615</v>
      </c>
      <c r="J1765" s="2">
        <f t="shared" si="136"/>
        <v>35.1</v>
      </c>
      <c r="K1765" s="2" t="str">
        <f t="shared" si="137"/>
        <v>-0.8 ± 0.5</v>
      </c>
      <c r="L1765" s="2">
        <f t="shared" si="138"/>
        <v>3.5000000000000003E-2</v>
      </c>
      <c r="M1765" t="str">
        <f t="shared" si="139"/>
        <v>MFS-type transporter SLC18B1 isoform X2</v>
      </c>
    </row>
    <row r="1766" spans="1:13" x14ac:dyDescent="0.35">
      <c r="A1766" t="s">
        <v>4019</v>
      </c>
      <c r="B1766" s="2">
        <v>28.95239892</v>
      </c>
      <c r="C1766" s="2">
        <v>-0.80469571399999995</v>
      </c>
      <c r="D1766" s="2">
        <f>VLOOKUP(A1766,diploid!A:D,4,FALSE)</f>
        <v>0.373312749</v>
      </c>
      <c r="E1766" s="2">
        <v>1.9722046E-2</v>
      </c>
      <c r="F1766" s="3" t="s">
        <v>4020</v>
      </c>
      <c r="G1766" s="2" t="s">
        <v>9</v>
      </c>
      <c r="I1766" s="2" t="str">
        <f t="shared" si="135"/>
        <v>105339589</v>
      </c>
      <c r="J1766" s="2">
        <f t="shared" si="136"/>
        <v>29</v>
      </c>
      <c r="K1766" s="2" t="str">
        <f t="shared" si="137"/>
        <v>-0.8 ± 0.4</v>
      </c>
      <c r="L1766" s="2">
        <f t="shared" si="138"/>
        <v>0.02</v>
      </c>
      <c r="M1766" t="str">
        <f t="shared" si="139"/>
        <v>calcitonin gene-related peptide type 1 receptor-like</v>
      </c>
    </row>
    <row r="1767" spans="1:13" x14ac:dyDescent="0.35">
      <c r="A1767" t="s">
        <v>4017</v>
      </c>
      <c r="B1767" s="2">
        <v>77.944675540000006</v>
      </c>
      <c r="C1767" s="2">
        <v>-0.80500274599999999</v>
      </c>
      <c r="D1767" s="2">
        <f>VLOOKUP(A1767,diploid!A:D,4,FALSE)</f>
        <v>0.28246481699999998</v>
      </c>
      <c r="E1767" s="2">
        <v>5.582643E-3</v>
      </c>
      <c r="F1767" s="3" t="s">
        <v>4018</v>
      </c>
      <c r="G1767" s="2" t="s">
        <v>9</v>
      </c>
      <c r="I1767" s="2" t="str">
        <f t="shared" si="135"/>
        <v>105337501</v>
      </c>
      <c r="J1767" s="2">
        <f t="shared" si="136"/>
        <v>77.900000000000006</v>
      </c>
      <c r="K1767" s="2" t="str">
        <f t="shared" si="137"/>
        <v>-0.8 ± 0.3</v>
      </c>
      <c r="L1767" s="2">
        <f t="shared" si="138"/>
        <v>6.0000000000000001E-3</v>
      </c>
      <c r="M1767" t="str">
        <f t="shared" si="139"/>
        <v>LOW QUALITY PROTEIN: palmitoyltransferase ZDHHC16B</v>
      </c>
    </row>
    <row r="1768" spans="1:13" x14ac:dyDescent="0.35">
      <c r="A1768" t="s">
        <v>4015</v>
      </c>
      <c r="B1768" s="2">
        <v>54.423162609999999</v>
      </c>
      <c r="C1768" s="2">
        <v>-0.80506591599999999</v>
      </c>
      <c r="D1768" s="2">
        <f>VLOOKUP(A1768,diploid!A:D,4,FALSE)</f>
        <v>0.31890648700000002</v>
      </c>
      <c r="E1768" s="2">
        <v>1.0576027E-2</v>
      </c>
      <c r="F1768" s="3" t="s">
        <v>4016</v>
      </c>
      <c r="G1768" s="2" t="s">
        <v>9</v>
      </c>
      <c r="I1768" s="2" t="str">
        <f t="shared" si="135"/>
        <v>105348437</v>
      </c>
      <c r="J1768" s="2">
        <f t="shared" si="136"/>
        <v>54.4</v>
      </c>
      <c r="K1768" s="2" t="str">
        <f t="shared" si="137"/>
        <v>-0.8 ± 0.3</v>
      </c>
      <c r="L1768" s="2">
        <f t="shared" si="138"/>
        <v>1.0999999999999999E-2</v>
      </c>
      <c r="M1768" t="str">
        <f t="shared" si="139"/>
        <v>ADAM 17-like protease</v>
      </c>
    </row>
    <row r="1769" spans="1:13" x14ac:dyDescent="0.35">
      <c r="A1769" t="s">
        <v>4013</v>
      </c>
      <c r="B1769" s="2">
        <v>44.065056419999998</v>
      </c>
      <c r="C1769" s="2">
        <v>-0.80517873699999998</v>
      </c>
      <c r="D1769" s="2">
        <f>VLOOKUP(A1769,diploid!A:D,4,FALSE)</f>
        <v>0.52169528300000001</v>
      </c>
      <c r="E1769" s="2">
        <v>4.1609292999999999E-2</v>
      </c>
      <c r="F1769" s="3" t="s">
        <v>4014</v>
      </c>
      <c r="G1769" s="2" t="s">
        <v>9</v>
      </c>
      <c r="I1769" s="2" t="str">
        <f t="shared" si="135"/>
        <v>105327171</v>
      </c>
      <c r="J1769" s="2">
        <f t="shared" si="136"/>
        <v>44.1</v>
      </c>
      <c r="K1769" s="2" t="str">
        <f t="shared" si="137"/>
        <v>-0.8 ± 0.5</v>
      </c>
      <c r="L1769" s="2">
        <f t="shared" si="138"/>
        <v>4.2000000000000003E-2</v>
      </c>
      <c r="M1769" t="str">
        <f t="shared" si="139"/>
        <v>hemoglobin-1-like</v>
      </c>
    </row>
    <row r="1770" spans="1:13" x14ac:dyDescent="0.35">
      <c r="A1770" t="s">
        <v>4011</v>
      </c>
      <c r="B1770" s="2">
        <v>202.24639379999999</v>
      </c>
      <c r="C1770" s="2">
        <v>-0.80559704600000004</v>
      </c>
      <c r="D1770" s="2">
        <f>VLOOKUP(A1770,diploid!A:D,4,FALSE)</f>
        <v>0.35397551799999999</v>
      </c>
      <c r="E1770" s="2">
        <v>1.6283755E-2</v>
      </c>
      <c r="F1770" s="3" t="s">
        <v>4012</v>
      </c>
      <c r="G1770" s="2" t="s">
        <v>9</v>
      </c>
      <c r="I1770" s="2" t="str">
        <f t="shared" si="135"/>
        <v>105320268</v>
      </c>
      <c r="J1770" s="2">
        <f t="shared" si="136"/>
        <v>202.2</v>
      </c>
      <c r="K1770" s="2" t="str">
        <f t="shared" si="137"/>
        <v>-0.8 ± 0.4</v>
      </c>
      <c r="L1770" s="2">
        <f t="shared" si="138"/>
        <v>1.6E-2</v>
      </c>
      <c r="M1770" t="str">
        <f t="shared" si="139"/>
        <v>sn1-specific diacylglycerol lipase alpha isoform X5</v>
      </c>
    </row>
    <row r="1771" spans="1:13" x14ac:dyDescent="0.35">
      <c r="A1771" t="s">
        <v>4009</v>
      </c>
      <c r="B1771" s="2">
        <v>11.508827780000001</v>
      </c>
      <c r="C1771" s="2">
        <v>-0.80663729399999995</v>
      </c>
      <c r="D1771" s="2">
        <f>VLOOKUP(A1771,diploid!A:D,4,FALSE)</f>
        <v>0.42129683600000001</v>
      </c>
      <c r="E1771" s="2">
        <v>2.8294387000000001E-2</v>
      </c>
      <c r="F1771" s="3" t="s">
        <v>4010</v>
      </c>
      <c r="G1771" s="2" t="s">
        <v>9</v>
      </c>
      <c r="I1771" s="2" t="str">
        <f t="shared" si="135"/>
        <v>105348242</v>
      </c>
      <c r="J1771" s="2">
        <f t="shared" si="136"/>
        <v>11.5</v>
      </c>
      <c r="K1771" s="2" t="str">
        <f t="shared" si="137"/>
        <v>-0.8 ± 0.4</v>
      </c>
      <c r="L1771" s="2">
        <f t="shared" si="138"/>
        <v>2.8000000000000001E-2</v>
      </c>
      <c r="M1771" t="str">
        <f t="shared" si="139"/>
        <v>protein Wnt-1 isoform X2</v>
      </c>
    </row>
    <row r="1772" spans="1:13" x14ac:dyDescent="0.35">
      <c r="A1772" t="s">
        <v>4007</v>
      </c>
      <c r="B1772" s="2">
        <v>43.761458759999996</v>
      </c>
      <c r="C1772" s="2">
        <v>-0.80663740699999997</v>
      </c>
      <c r="D1772" s="2">
        <f>VLOOKUP(A1772,diploid!A:D,4,FALSE)</f>
        <v>0.189522632</v>
      </c>
      <c r="E1772" s="2">
        <v>1.1356100000000001E-4</v>
      </c>
      <c r="F1772" s="3" t="s">
        <v>4008</v>
      </c>
      <c r="G1772" s="2" t="s">
        <v>9</v>
      </c>
      <c r="I1772" s="2" t="str">
        <f t="shared" si="135"/>
        <v>105341370</v>
      </c>
      <c r="J1772" s="2">
        <f t="shared" si="136"/>
        <v>43.8</v>
      </c>
      <c r="K1772" s="2" t="str">
        <f t="shared" si="137"/>
        <v>-0.8 ± 0.2</v>
      </c>
      <c r="L1772" s="2" t="str">
        <f t="shared" si="138"/>
        <v>&lt;0.001</v>
      </c>
      <c r="M1772" t="str">
        <f t="shared" si="139"/>
        <v>double zinc ribbon and ankyrin repeat-containing protein 1 isoform X1</v>
      </c>
    </row>
    <row r="1773" spans="1:13" x14ac:dyDescent="0.35">
      <c r="A1773" t="s">
        <v>4006</v>
      </c>
      <c r="B1773" s="2">
        <v>108.1190991</v>
      </c>
      <c r="C1773" s="2">
        <v>-0.80800239399999996</v>
      </c>
      <c r="D1773" s="2">
        <f>VLOOKUP(A1773,diploid!A:D,4,FALSE)</f>
        <v>0.31483470499999999</v>
      </c>
      <c r="E1773" s="2">
        <v>9.7035439999999997E-3</v>
      </c>
      <c r="F1773" s="3" t="s">
        <v>166</v>
      </c>
      <c r="G1773" s="2" t="s">
        <v>9</v>
      </c>
      <c r="I1773" s="2" t="str">
        <f t="shared" si="135"/>
        <v>105332694</v>
      </c>
      <c r="J1773" s="2">
        <f t="shared" si="136"/>
        <v>108.1</v>
      </c>
      <c r="K1773" s="2" t="str">
        <f t="shared" si="137"/>
        <v>-0.8 ± 0.3</v>
      </c>
      <c r="L1773" s="2">
        <f t="shared" si="138"/>
        <v>0.01</v>
      </c>
      <c r="M1773" t="str">
        <f t="shared" si="139"/>
        <v>transient receptor potential cation channel subfamily M member-like 2 isoform X1</v>
      </c>
    </row>
    <row r="1774" spans="1:13" x14ac:dyDescent="0.35">
      <c r="A1774" t="s">
        <v>4005</v>
      </c>
      <c r="B1774" s="2">
        <v>22.485196139999999</v>
      </c>
      <c r="C1774" s="2">
        <v>-0.80807981200000001</v>
      </c>
      <c r="D1774" s="2">
        <f>VLOOKUP(A1774,diploid!A:D,4,FALSE)</f>
        <v>0.340980652</v>
      </c>
      <c r="E1774" s="2">
        <v>1.3773726E-2</v>
      </c>
      <c r="F1774" s="3" t="s">
        <v>99</v>
      </c>
      <c r="G1774" s="2" t="s">
        <v>9</v>
      </c>
      <c r="I1774" s="2" t="str">
        <f t="shared" si="135"/>
        <v>117682262</v>
      </c>
      <c r="J1774" s="2">
        <f t="shared" si="136"/>
        <v>22.5</v>
      </c>
      <c r="K1774" s="2" t="str">
        <f t="shared" si="137"/>
        <v>-0.8 ± 0.3</v>
      </c>
      <c r="L1774" s="2">
        <f t="shared" si="138"/>
        <v>1.4E-2</v>
      </c>
      <c r="M1774" t="str">
        <f t="shared" si="139"/>
        <v>multiple epidermal growth factor-like domains protein 10</v>
      </c>
    </row>
    <row r="1775" spans="1:13" x14ac:dyDescent="0.35">
      <c r="A1775" t="s">
        <v>4003</v>
      </c>
      <c r="B1775" s="2">
        <v>30.119514039999999</v>
      </c>
      <c r="C1775" s="2">
        <v>-0.80880625299999998</v>
      </c>
      <c r="D1775" s="2">
        <f>VLOOKUP(A1775,diploid!A:D,4,FALSE)</f>
        <v>0.51899798900000005</v>
      </c>
      <c r="E1775" s="2">
        <v>4.0923041E-2</v>
      </c>
      <c r="F1775" s="3" t="s">
        <v>4004</v>
      </c>
      <c r="G1775" s="2" t="s">
        <v>9</v>
      </c>
      <c r="I1775" s="2" t="str">
        <f t="shared" si="135"/>
        <v>105345434</v>
      </c>
      <c r="J1775" s="2">
        <f t="shared" si="136"/>
        <v>30.1</v>
      </c>
      <c r="K1775" s="2" t="str">
        <f t="shared" si="137"/>
        <v>-0.8 ± 0.5</v>
      </c>
      <c r="L1775" s="2">
        <f t="shared" si="138"/>
        <v>4.1000000000000002E-2</v>
      </c>
      <c r="M1775" t="str">
        <f t="shared" si="139"/>
        <v>transcription factor Sp9</v>
      </c>
    </row>
    <row r="1776" spans="1:13" x14ac:dyDescent="0.35">
      <c r="A1776" t="s">
        <v>4001</v>
      </c>
      <c r="B1776" s="2">
        <v>164.254131</v>
      </c>
      <c r="C1776" s="2">
        <v>-0.80882664800000004</v>
      </c>
      <c r="D1776" s="2">
        <f>VLOOKUP(A1776,diploid!A:D,4,FALSE)</f>
        <v>0.17930171</v>
      </c>
      <c r="E1776" s="2">
        <v>4.4799999999999998E-5</v>
      </c>
      <c r="F1776" s="3" t="s">
        <v>4002</v>
      </c>
      <c r="G1776" s="2" t="s">
        <v>9</v>
      </c>
      <c r="I1776" s="2" t="str">
        <f t="shared" si="135"/>
        <v>105337220</v>
      </c>
      <c r="J1776" s="2">
        <f t="shared" si="136"/>
        <v>164.3</v>
      </c>
      <c r="K1776" s="2" t="str">
        <f t="shared" si="137"/>
        <v>-0.8 ± 0.2</v>
      </c>
      <c r="L1776" s="2" t="str">
        <f t="shared" si="138"/>
        <v>&lt;0.001</v>
      </c>
      <c r="M1776" t="str">
        <f t="shared" si="139"/>
        <v>UPF0394 inner membrane protein YeeE</v>
      </c>
    </row>
    <row r="1777" spans="1:13" x14ac:dyDescent="0.35">
      <c r="A1777" t="s">
        <v>3999</v>
      </c>
      <c r="B1777" s="2">
        <v>24.586734790000001</v>
      </c>
      <c r="C1777" s="2">
        <v>-0.81040781900000003</v>
      </c>
      <c r="D1777" s="2">
        <f>VLOOKUP(A1777,diploid!A:D,4,FALSE)</f>
        <v>0.492281841</v>
      </c>
      <c r="E1777" s="2">
        <v>3.7432654000000003E-2</v>
      </c>
      <c r="F1777" s="3" t="s">
        <v>4000</v>
      </c>
      <c r="G1777" s="2" t="s">
        <v>9</v>
      </c>
      <c r="I1777" s="2" t="str">
        <f t="shared" si="135"/>
        <v>105332246</v>
      </c>
      <c r="J1777" s="2">
        <f t="shared" si="136"/>
        <v>24.6</v>
      </c>
      <c r="K1777" s="2" t="str">
        <f t="shared" si="137"/>
        <v>-0.8 ± 0.5</v>
      </c>
      <c r="L1777" s="2">
        <f t="shared" si="138"/>
        <v>3.6999999999999998E-2</v>
      </c>
      <c r="M1777" t="str">
        <f t="shared" si="139"/>
        <v>ADP-ribosylation factor 1-like</v>
      </c>
    </row>
    <row r="1778" spans="1:13" x14ac:dyDescent="0.35">
      <c r="A1778" t="s">
        <v>3997</v>
      </c>
      <c r="B1778" s="2">
        <v>17.296723740000001</v>
      </c>
      <c r="C1778" s="2">
        <v>-0.81041494000000003</v>
      </c>
      <c r="D1778" s="2">
        <f>VLOOKUP(A1778,diploid!A:D,4,FALSE)</f>
        <v>0.33414042199999999</v>
      </c>
      <c r="E1778" s="2">
        <v>1.2585020000000001E-2</v>
      </c>
      <c r="F1778" s="3" t="s">
        <v>3998</v>
      </c>
      <c r="G1778" s="2" t="s">
        <v>9</v>
      </c>
      <c r="I1778" s="2" t="str">
        <f t="shared" si="135"/>
        <v>105332120</v>
      </c>
      <c r="J1778" s="2">
        <f t="shared" si="136"/>
        <v>17.3</v>
      </c>
      <c r="K1778" s="2" t="str">
        <f t="shared" si="137"/>
        <v>-0.8 ± 0.3</v>
      </c>
      <c r="L1778" s="2">
        <f t="shared" si="138"/>
        <v>1.2999999999999999E-2</v>
      </c>
      <c r="M1778" t="str">
        <f t="shared" si="139"/>
        <v>transmembrane protein 229B</v>
      </c>
    </row>
    <row r="1779" spans="1:13" x14ac:dyDescent="0.35">
      <c r="A1779" t="s">
        <v>3996</v>
      </c>
      <c r="B1779" s="2">
        <v>51.541251340000002</v>
      </c>
      <c r="C1779" s="2">
        <v>-0.81058427600000005</v>
      </c>
      <c r="D1779" s="2">
        <f>VLOOKUP(A1779,diploid!A:D,4,FALSE)</f>
        <v>0.352075845</v>
      </c>
      <c r="E1779" s="2">
        <v>1.5454033000000001E-2</v>
      </c>
      <c r="F1779" s="3" t="s">
        <v>2700</v>
      </c>
      <c r="G1779" s="2" t="s">
        <v>9</v>
      </c>
      <c r="I1779" s="2" t="str">
        <f t="shared" si="135"/>
        <v>105324701</v>
      </c>
      <c r="J1779" s="2">
        <f t="shared" si="136"/>
        <v>51.5</v>
      </c>
      <c r="K1779" s="2" t="str">
        <f t="shared" si="137"/>
        <v>-0.8 ± 0.4</v>
      </c>
      <c r="L1779" s="2">
        <f t="shared" si="138"/>
        <v>1.4999999999999999E-2</v>
      </c>
      <c r="M1779" t="str">
        <f t="shared" si="139"/>
        <v>organic cation transporter protein</v>
      </c>
    </row>
    <row r="1780" spans="1:13" x14ac:dyDescent="0.35">
      <c r="A1780" t="s">
        <v>3994</v>
      </c>
      <c r="B1780" s="2">
        <v>61.373938379999998</v>
      </c>
      <c r="C1780" s="2">
        <v>-0.81149070899999998</v>
      </c>
      <c r="D1780" s="2">
        <f>VLOOKUP(A1780,diploid!A:D,4,FALSE)</f>
        <v>0.30874792200000001</v>
      </c>
      <c r="E1780" s="2">
        <v>8.6537349999999992E-3</v>
      </c>
      <c r="F1780" s="3" t="s">
        <v>3995</v>
      </c>
      <c r="G1780" s="2" t="s">
        <v>9</v>
      </c>
      <c r="I1780" s="2" t="str">
        <f t="shared" si="135"/>
        <v>105345355</v>
      </c>
      <c r="J1780" s="2">
        <f t="shared" si="136"/>
        <v>61.4</v>
      </c>
      <c r="K1780" s="2" t="str">
        <f t="shared" si="137"/>
        <v>-0.8 ± 0.3</v>
      </c>
      <c r="L1780" s="2">
        <f t="shared" si="138"/>
        <v>8.9999999999999993E-3</v>
      </c>
      <c r="M1780" t="str">
        <f t="shared" si="139"/>
        <v>ras-related protein R-Ras2</v>
      </c>
    </row>
    <row r="1781" spans="1:13" x14ac:dyDescent="0.35">
      <c r="A1781" t="s">
        <v>3992</v>
      </c>
      <c r="B1781" s="2">
        <v>84.950142909999997</v>
      </c>
      <c r="C1781" s="2">
        <v>-0.81234370199999995</v>
      </c>
      <c r="D1781" s="2">
        <f>VLOOKUP(A1781,diploid!A:D,4,FALSE)</f>
        <v>0.26567160699999998</v>
      </c>
      <c r="E1781" s="2">
        <v>3.5680040000000001E-3</v>
      </c>
      <c r="F1781" s="3" t="s">
        <v>3993</v>
      </c>
      <c r="G1781" s="2" t="s">
        <v>9</v>
      </c>
      <c r="I1781" s="2" t="str">
        <f t="shared" si="135"/>
        <v>105343116</v>
      </c>
      <c r="J1781" s="2">
        <f t="shared" si="136"/>
        <v>85</v>
      </c>
      <c r="K1781" s="2" t="str">
        <f t="shared" si="137"/>
        <v>-0.8 ± 0.3</v>
      </c>
      <c r="L1781" s="2">
        <f t="shared" si="138"/>
        <v>4.0000000000000001E-3</v>
      </c>
      <c r="M1781" t="str">
        <f t="shared" si="139"/>
        <v>actin-5 isoform X1</v>
      </c>
    </row>
    <row r="1782" spans="1:13" x14ac:dyDescent="0.35">
      <c r="A1782" t="s">
        <v>3990</v>
      </c>
      <c r="B1782" s="2">
        <v>62.326194200000003</v>
      </c>
      <c r="C1782" s="2">
        <v>-0.81251485800000001</v>
      </c>
      <c r="D1782" s="2">
        <f>VLOOKUP(A1782,diploid!A:D,4,FALSE)</f>
        <v>0.48110061500000001</v>
      </c>
      <c r="E1782" s="2">
        <v>3.5369312999999999E-2</v>
      </c>
      <c r="F1782" s="3" t="s">
        <v>3991</v>
      </c>
      <c r="G1782" s="2" t="s">
        <v>9</v>
      </c>
      <c r="I1782" s="2" t="str">
        <f t="shared" si="135"/>
        <v>105337069</v>
      </c>
      <c r="J1782" s="2">
        <f t="shared" si="136"/>
        <v>62.3</v>
      </c>
      <c r="K1782" s="2" t="str">
        <f t="shared" si="137"/>
        <v>-0.8 ± 0.5</v>
      </c>
      <c r="L1782" s="2">
        <f t="shared" si="138"/>
        <v>3.5000000000000003E-2</v>
      </c>
      <c r="M1782" t="str">
        <f t="shared" si="139"/>
        <v>eIF-2-alpha kinase GCN2</v>
      </c>
    </row>
    <row r="1783" spans="1:13" x14ac:dyDescent="0.35">
      <c r="A1783" t="s">
        <v>3988</v>
      </c>
      <c r="B1783" s="2">
        <v>105.1077181</v>
      </c>
      <c r="C1783" s="2">
        <v>-0.81265838400000001</v>
      </c>
      <c r="D1783" s="2">
        <f>VLOOKUP(A1783,diploid!A:D,4,FALSE)</f>
        <v>0.421333825</v>
      </c>
      <c r="E1783" s="2">
        <v>2.66038E-2</v>
      </c>
      <c r="F1783" s="3" t="s">
        <v>3989</v>
      </c>
      <c r="G1783" s="2" t="s">
        <v>9</v>
      </c>
      <c r="I1783" s="2" t="str">
        <f t="shared" si="135"/>
        <v>105332319</v>
      </c>
      <c r="J1783" s="2">
        <f t="shared" si="136"/>
        <v>105.1</v>
      </c>
      <c r="K1783" s="2" t="str">
        <f t="shared" si="137"/>
        <v>-0.8 ± 0.4</v>
      </c>
      <c r="L1783" s="2">
        <f t="shared" si="138"/>
        <v>2.7E-2</v>
      </c>
      <c r="M1783" t="str">
        <f t="shared" si="139"/>
        <v>glutamate receptor ionotropic kainate 2 isoform X2</v>
      </c>
    </row>
    <row r="1784" spans="1:13" x14ac:dyDescent="0.35">
      <c r="A1784" t="s">
        <v>3987</v>
      </c>
      <c r="B1784" s="2">
        <v>17.69490051</v>
      </c>
      <c r="C1784" s="2">
        <v>-0.812698696</v>
      </c>
      <c r="D1784" s="2">
        <f>VLOOKUP(A1784,diploid!A:D,4,FALSE)</f>
        <v>0.33841999499999997</v>
      </c>
      <c r="E1784" s="2">
        <v>1.3219211999999999E-2</v>
      </c>
      <c r="F1784" s="3" t="s">
        <v>3286</v>
      </c>
      <c r="G1784" s="2" t="s">
        <v>9</v>
      </c>
      <c r="I1784" s="2" t="str">
        <f t="shared" si="135"/>
        <v>105344815</v>
      </c>
      <c r="J1784" s="2">
        <f t="shared" si="136"/>
        <v>17.7</v>
      </c>
      <c r="K1784" s="2" t="str">
        <f t="shared" si="137"/>
        <v>-0.8 ± 0.3</v>
      </c>
      <c r="L1784" s="2">
        <f t="shared" si="138"/>
        <v>1.2999999999999999E-2</v>
      </c>
      <c r="M1784" t="str">
        <f t="shared" si="139"/>
        <v>leucine-rich repeat-containing protein 74A isoform X1</v>
      </c>
    </row>
    <row r="1785" spans="1:13" x14ac:dyDescent="0.35">
      <c r="A1785" t="s">
        <v>3985</v>
      </c>
      <c r="B1785" s="2">
        <v>141.14048589999999</v>
      </c>
      <c r="C1785" s="2">
        <v>-0.81313148599999996</v>
      </c>
      <c r="D1785" s="2">
        <f>VLOOKUP(A1785,diploid!A:D,4,FALSE)</f>
        <v>0.37760329599999998</v>
      </c>
      <c r="E1785" s="2">
        <v>1.9336101000000001E-2</v>
      </c>
      <c r="F1785" s="3" t="s">
        <v>3986</v>
      </c>
      <c r="G1785" s="2" t="s">
        <v>9</v>
      </c>
      <c r="I1785" s="2" t="str">
        <f t="shared" si="135"/>
        <v>105335934</v>
      </c>
      <c r="J1785" s="2">
        <f t="shared" si="136"/>
        <v>141.1</v>
      </c>
      <c r="K1785" s="2" t="str">
        <f t="shared" si="137"/>
        <v>-0.8 ± 0.4</v>
      </c>
      <c r="L1785" s="2">
        <f t="shared" si="138"/>
        <v>1.9E-2</v>
      </c>
      <c r="M1785" t="str">
        <f t="shared" si="139"/>
        <v>tubby-related protein 4</v>
      </c>
    </row>
    <row r="1786" spans="1:13" x14ac:dyDescent="0.35">
      <c r="A1786" t="s">
        <v>3983</v>
      </c>
      <c r="B1786" s="2">
        <v>182.10931059999999</v>
      </c>
      <c r="C1786" s="2">
        <v>-0.81393352600000002</v>
      </c>
      <c r="D1786" s="2">
        <f>VLOOKUP(A1786,diploid!A:D,4,FALSE)</f>
        <v>0.129610484</v>
      </c>
      <c r="E1786" s="2">
        <v>9.7599999999999994E-9</v>
      </c>
      <c r="F1786" s="3" t="s">
        <v>3984</v>
      </c>
      <c r="G1786" s="2" t="s">
        <v>9</v>
      </c>
      <c r="I1786" s="2" t="str">
        <f t="shared" si="135"/>
        <v>105345357</v>
      </c>
      <c r="J1786" s="2">
        <f t="shared" si="136"/>
        <v>182.1</v>
      </c>
      <c r="K1786" s="2" t="str">
        <f t="shared" si="137"/>
        <v>-0.8 ± 0.1</v>
      </c>
      <c r="L1786" s="2" t="str">
        <f t="shared" si="138"/>
        <v>&lt;0.001</v>
      </c>
      <c r="M1786" t="str">
        <f t="shared" si="139"/>
        <v>5'-3' exoribonuclease 2 isoform X1</v>
      </c>
    </row>
    <row r="1787" spans="1:13" x14ac:dyDescent="0.35">
      <c r="A1787" t="s">
        <v>3981</v>
      </c>
      <c r="B1787" s="2">
        <v>29.047956370000001</v>
      </c>
      <c r="C1787" s="2">
        <v>-0.81485640800000003</v>
      </c>
      <c r="D1787" s="2">
        <f>VLOOKUP(A1787,diploid!A:D,4,FALSE)</f>
        <v>0.350741478</v>
      </c>
      <c r="E1787" s="2">
        <v>1.4953739000000001E-2</v>
      </c>
      <c r="F1787" s="3" t="s">
        <v>3982</v>
      </c>
      <c r="G1787" s="2" t="s">
        <v>9</v>
      </c>
      <c r="I1787" s="2" t="str">
        <f t="shared" si="135"/>
        <v>105325034</v>
      </c>
      <c r="J1787" s="2">
        <f t="shared" si="136"/>
        <v>29</v>
      </c>
      <c r="K1787" s="2" t="str">
        <f t="shared" si="137"/>
        <v>-0.8 ± 0.4</v>
      </c>
      <c r="L1787" s="2">
        <f t="shared" si="138"/>
        <v>1.4999999999999999E-2</v>
      </c>
      <c r="M1787" t="str">
        <f t="shared" si="139"/>
        <v>cell adhesion molecule 1-like isoform X2</v>
      </c>
    </row>
    <row r="1788" spans="1:13" x14ac:dyDescent="0.35">
      <c r="A1788" t="s">
        <v>3980</v>
      </c>
      <c r="B1788" s="2">
        <v>14.661886170000001</v>
      </c>
      <c r="C1788" s="2">
        <v>-0.81528824099999997</v>
      </c>
      <c r="D1788" s="2">
        <f>VLOOKUP(A1788,diploid!A:D,4,FALSE)</f>
        <v>0.28102627200000002</v>
      </c>
      <c r="E1788" s="2">
        <v>5.1024410000000001E-3</v>
      </c>
      <c r="F1788" s="3" t="s">
        <v>3727</v>
      </c>
      <c r="G1788" s="2" t="s">
        <v>9</v>
      </c>
      <c r="I1788" s="2" t="str">
        <f t="shared" si="135"/>
        <v>117685086</v>
      </c>
      <c r="J1788" s="2">
        <f t="shared" si="136"/>
        <v>14.7</v>
      </c>
      <c r="K1788" s="2" t="str">
        <f t="shared" si="137"/>
        <v>-0.8 ± 0.3</v>
      </c>
      <c r="L1788" s="2">
        <f t="shared" si="138"/>
        <v>5.0000000000000001E-3</v>
      </c>
      <c r="M1788" t="str">
        <f t="shared" si="139"/>
        <v>neurogenic locus notch homolog protein 2-like</v>
      </c>
    </row>
    <row r="1789" spans="1:13" x14ac:dyDescent="0.35">
      <c r="A1789" t="s">
        <v>3978</v>
      </c>
      <c r="B1789" s="2">
        <v>69.962167730000004</v>
      </c>
      <c r="C1789" s="2">
        <v>-0.81629073399999996</v>
      </c>
      <c r="D1789" s="2">
        <f>VLOOKUP(A1789,diploid!A:D,4,FALSE)</f>
        <v>0.28429014499999999</v>
      </c>
      <c r="E1789" s="2">
        <v>5.2194859999999997E-3</v>
      </c>
      <c r="F1789" s="3" t="s">
        <v>3979</v>
      </c>
      <c r="G1789" s="2" t="s">
        <v>9</v>
      </c>
      <c r="I1789" s="2" t="str">
        <f t="shared" si="135"/>
        <v>105346739</v>
      </c>
      <c r="J1789" s="2">
        <f t="shared" si="136"/>
        <v>70</v>
      </c>
      <c r="K1789" s="2" t="str">
        <f t="shared" si="137"/>
        <v>-0.8 ± 0.3</v>
      </c>
      <c r="L1789" s="2">
        <f t="shared" si="138"/>
        <v>5.0000000000000001E-3</v>
      </c>
      <c r="M1789" t="str">
        <f t="shared" si="139"/>
        <v>inositol 145-trisphosphate receptor type 1-like</v>
      </c>
    </row>
    <row r="1790" spans="1:13" x14ac:dyDescent="0.35">
      <c r="A1790" t="s">
        <v>3976</v>
      </c>
      <c r="B1790" s="2">
        <v>43.513302750000001</v>
      </c>
      <c r="C1790" s="2">
        <v>-0.81636498899999999</v>
      </c>
      <c r="D1790" s="2">
        <f>VLOOKUP(A1790,diploid!A:D,4,FALSE)</f>
        <v>0.26582311199999997</v>
      </c>
      <c r="E1790" s="2">
        <v>3.4853129999999999E-3</v>
      </c>
      <c r="F1790" s="3" t="s">
        <v>3977</v>
      </c>
      <c r="G1790" s="2" t="s">
        <v>9</v>
      </c>
      <c r="I1790" s="2" t="str">
        <f t="shared" si="135"/>
        <v>105334647</v>
      </c>
      <c r="J1790" s="2">
        <f t="shared" si="136"/>
        <v>43.5</v>
      </c>
      <c r="K1790" s="2" t="str">
        <f t="shared" si="137"/>
        <v>-0.8 ± 0.3</v>
      </c>
      <c r="L1790" s="2">
        <f t="shared" si="138"/>
        <v>3.0000000000000001E-3</v>
      </c>
      <c r="M1790" t="str">
        <f t="shared" si="139"/>
        <v>synaptic vesicle glycoprotein 2C</v>
      </c>
    </row>
    <row r="1791" spans="1:13" x14ac:dyDescent="0.35">
      <c r="A1791" t="s">
        <v>3974</v>
      </c>
      <c r="B1791" s="2">
        <v>273.95701500000001</v>
      </c>
      <c r="C1791" s="2">
        <v>-0.81653135899999996</v>
      </c>
      <c r="D1791" s="2">
        <f>VLOOKUP(A1791,diploid!A:D,4,FALSE)</f>
        <v>0.141617357</v>
      </c>
      <c r="E1791" s="2">
        <v>1.49E-7</v>
      </c>
      <c r="F1791" s="3" t="s">
        <v>3975</v>
      </c>
      <c r="G1791" s="2" t="s">
        <v>9</v>
      </c>
      <c r="I1791" s="2" t="str">
        <f t="shared" si="135"/>
        <v>105326917</v>
      </c>
      <c r="J1791" s="2">
        <f t="shared" si="136"/>
        <v>274</v>
      </c>
      <c r="K1791" s="2" t="str">
        <f t="shared" si="137"/>
        <v>-0.8 ± 0.1</v>
      </c>
      <c r="L1791" s="2" t="str">
        <f t="shared" si="138"/>
        <v>&lt;0.001</v>
      </c>
      <c r="M1791" t="str">
        <f t="shared" si="139"/>
        <v>nephrocystin-1 isoform X1</v>
      </c>
    </row>
    <row r="1792" spans="1:13" x14ac:dyDescent="0.35">
      <c r="A1792" t="s">
        <v>3972</v>
      </c>
      <c r="B1792" s="2">
        <v>63.375451609999999</v>
      </c>
      <c r="C1792" s="2">
        <v>-0.81717562700000002</v>
      </c>
      <c r="D1792" s="2">
        <f>VLOOKUP(A1792,diploid!A:D,4,FALSE)</f>
        <v>0.266158811</v>
      </c>
      <c r="E1792" s="2">
        <v>3.4605790000000001E-3</v>
      </c>
      <c r="F1792" s="3" t="s">
        <v>3973</v>
      </c>
      <c r="G1792" s="2" t="s">
        <v>9</v>
      </c>
      <c r="I1792" s="2" t="str">
        <f t="shared" si="135"/>
        <v>105334356</v>
      </c>
      <c r="J1792" s="2">
        <f t="shared" si="136"/>
        <v>63.4</v>
      </c>
      <c r="K1792" s="2" t="str">
        <f t="shared" si="137"/>
        <v>-0.8 ± 0.3</v>
      </c>
      <c r="L1792" s="2">
        <f t="shared" si="138"/>
        <v>3.0000000000000001E-3</v>
      </c>
      <c r="M1792" t="str">
        <f t="shared" si="139"/>
        <v>receptor-type tyrosine-protein phosphatase epsilon-like isoform X2</v>
      </c>
    </row>
    <row r="1793" spans="1:13" x14ac:dyDescent="0.35">
      <c r="A1793" t="s">
        <v>3970</v>
      </c>
      <c r="B1793" s="2">
        <v>24.357537900000001</v>
      </c>
      <c r="C1793" s="2">
        <v>-0.81838912600000002</v>
      </c>
      <c r="D1793" s="2">
        <f>VLOOKUP(A1793,diploid!A:D,4,FALSE)</f>
        <v>0.50321843899999996</v>
      </c>
      <c r="E1793" s="2">
        <v>3.7705720999999998E-2</v>
      </c>
      <c r="F1793" s="3" t="s">
        <v>3971</v>
      </c>
      <c r="G1793" s="2" t="s">
        <v>9</v>
      </c>
      <c r="I1793" s="2" t="str">
        <f t="shared" si="135"/>
        <v>117688111</v>
      </c>
      <c r="J1793" s="2">
        <f t="shared" si="136"/>
        <v>24.4</v>
      </c>
      <c r="K1793" s="2" t="str">
        <f t="shared" si="137"/>
        <v>-0.8 ± 0.5</v>
      </c>
      <c r="L1793" s="2">
        <f t="shared" si="138"/>
        <v>3.7999999999999999E-2</v>
      </c>
      <c r="M1793" t="str">
        <f t="shared" si="139"/>
        <v>receptor-type tyrosine-protein phosphatase U-like isoform X1</v>
      </c>
    </row>
    <row r="1794" spans="1:13" x14ac:dyDescent="0.35">
      <c r="A1794" t="s">
        <v>3968</v>
      </c>
      <c r="B1794" s="2">
        <v>11.14167119</v>
      </c>
      <c r="C1794" s="2">
        <v>-0.81887886399999998</v>
      </c>
      <c r="D1794" s="2">
        <f>VLOOKUP(A1794,diploid!A:D,4,FALSE)</f>
        <v>0.43502203900000003</v>
      </c>
      <c r="E1794" s="2">
        <v>2.8598472999999999E-2</v>
      </c>
      <c r="F1794" s="3" t="s">
        <v>3969</v>
      </c>
      <c r="G1794" s="2" t="s">
        <v>9</v>
      </c>
      <c r="I1794" s="2" t="str">
        <f t="shared" si="135"/>
        <v>105340623</v>
      </c>
      <c r="J1794" s="2">
        <f t="shared" si="136"/>
        <v>11.1</v>
      </c>
      <c r="K1794" s="2" t="str">
        <f t="shared" si="137"/>
        <v>-0.8 ± 0.4</v>
      </c>
      <c r="L1794" s="2">
        <f t="shared" si="138"/>
        <v>2.9000000000000001E-2</v>
      </c>
      <c r="M1794" t="str">
        <f t="shared" si="139"/>
        <v>solute carrier organic anion transporter family member 4A1 isoform X1</v>
      </c>
    </row>
    <row r="1795" spans="1:13" x14ac:dyDescent="0.35">
      <c r="A1795" t="s">
        <v>3966</v>
      </c>
      <c r="B1795" s="2">
        <v>12.581254019999999</v>
      </c>
      <c r="C1795" s="2">
        <v>-0.821624833</v>
      </c>
      <c r="D1795" s="2">
        <f>VLOOKUP(A1795,diploid!A:D,4,FALSE)</f>
        <v>0.61826147600000003</v>
      </c>
      <c r="E1795" s="2">
        <v>4.9017362000000002E-2</v>
      </c>
      <c r="F1795" s="3" t="s">
        <v>3967</v>
      </c>
      <c r="G1795" s="2" t="s">
        <v>9</v>
      </c>
      <c r="I1795" s="2" t="str">
        <f t="shared" ref="I1795:I1858" si="140">RIGHT(A1795,9)</f>
        <v>105327382</v>
      </c>
      <c r="J1795" s="2">
        <f t="shared" ref="J1795:J1858" si="141">ROUND(B1795,1)</f>
        <v>12.6</v>
      </c>
      <c r="K1795" s="2" t="str">
        <f t="shared" ref="K1795:K1858" si="142">ROUND(C1795,1) &amp; " ± " &amp; ROUND(D1795,1)</f>
        <v>-0.8 ± 0.6</v>
      </c>
      <c r="L1795" s="2">
        <f t="shared" ref="L1795:L1858" si="143">IF(E1795&lt;0.001,"&lt;0.001",ROUND(E1795,3))</f>
        <v>4.9000000000000002E-2</v>
      </c>
      <c r="M1795" t="str">
        <f t="shared" ref="M1795:M1858" si="144">F1795</f>
        <v>C-factor</v>
      </c>
    </row>
    <row r="1796" spans="1:13" x14ac:dyDescent="0.35">
      <c r="A1796" t="s">
        <v>3964</v>
      </c>
      <c r="B1796" s="2">
        <v>85.322756350000006</v>
      </c>
      <c r="C1796" s="2">
        <v>-0.82191250500000002</v>
      </c>
      <c r="D1796" s="2">
        <f>VLOOKUP(A1796,diploid!A:D,4,FALSE)</f>
        <v>0.151819548</v>
      </c>
      <c r="E1796" s="2">
        <v>8.8599999999999997E-7</v>
      </c>
      <c r="F1796" s="3" t="s">
        <v>3965</v>
      </c>
      <c r="G1796" s="2" t="s">
        <v>9</v>
      </c>
      <c r="I1796" s="2" t="str">
        <f t="shared" si="140"/>
        <v>105325751</v>
      </c>
      <c r="J1796" s="2">
        <f t="shared" si="141"/>
        <v>85.3</v>
      </c>
      <c r="K1796" s="2" t="str">
        <f t="shared" si="142"/>
        <v>-0.8 ± 0.2</v>
      </c>
      <c r="L1796" s="2" t="str">
        <f t="shared" si="143"/>
        <v>&lt;0.001</v>
      </c>
      <c r="M1796" t="str">
        <f t="shared" si="144"/>
        <v>stimulated by retinoic acid gene 6 protein-like isoform X2</v>
      </c>
    </row>
    <row r="1797" spans="1:13" x14ac:dyDescent="0.35">
      <c r="A1797" t="s">
        <v>3962</v>
      </c>
      <c r="B1797" s="2">
        <v>53.060426509999999</v>
      </c>
      <c r="C1797" s="2">
        <v>-0.82226506600000004</v>
      </c>
      <c r="D1797" s="2">
        <f>VLOOKUP(A1797,diploid!A:D,4,FALSE)</f>
        <v>0.38129358699999999</v>
      </c>
      <c r="E1797" s="2">
        <v>1.9009945E-2</v>
      </c>
      <c r="F1797" s="3" t="s">
        <v>3963</v>
      </c>
      <c r="G1797" s="2" t="s">
        <v>9</v>
      </c>
      <c r="I1797" s="2" t="str">
        <f t="shared" si="140"/>
        <v>105341235</v>
      </c>
      <c r="J1797" s="2">
        <f t="shared" si="141"/>
        <v>53.1</v>
      </c>
      <c r="K1797" s="2" t="str">
        <f t="shared" si="142"/>
        <v>-0.8 ± 0.4</v>
      </c>
      <c r="L1797" s="2">
        <f t="shared" si="143"/>
        <v>1.9E-2</v>
      </c>
      <c r="M1797" t="str">
        <f t="shared" si="144"/>
        <v>sodium bicarbonate transporter-like protein 11 isoform X4</v>
      </c>
    </row>
    <row r="1798" spans="1:13" x14ac:dyDescent="0.35">
      <c r="A1798" t="s">
        <v>3960</v>
      </c>
      <c r="B1798" s="2">
        <v>442.17019049999999</v>
      </c>
      <c r="C1798" s="2">
        <v>-0.82254247199999997</v>
      </c>
      <c r="D1798" s="2">
        <f>VLOOKUP(A1798,diploid!A:D,4,FALSE)</f>
        <v>0.328897834</v>
      </c>
      <c r="E1798" s="2">
        <v>1.0667252E-2</v>
      </c>
      <c r="F1798" s="3" t="s">
        <v>3961</v>
      </c>
      <c r="G1798" s="2" t="s">
        <v>9</v>
      </c>
      <c r="I1798" s="2" t="str">
        <f t="shared" si="140"/>
        <v>117683041</v>
      </c>
      <c r="J1798" s="2">
        <f t="shared" si="141"/>
        <v>442.2</v>
      </c>
      <c r="K1798" s="2" t="str">
        <f t="shared" si="142"/>
        <v>-0.8 ± 0.3</v>
      </c>
      <c r="L1798" s="2">
        <f t="shared" si="143"/>
        <v>1.0999999999999999E-2</v>
      </c>
      <c r="M1798" t="str">
        <f t="shared" si="144"/>
        <v>LOW QUALITY PROTEIN: host cell factor 2-like</v>
      </c>
    </row>
    <row r="1799" spans="1:13" x14ac:dyDescent="0.35">
      <c r="A1799" t="s">
        <v>3958</v>
      </c>
      <c r="B1799" s="2">
        <v>38.987191529999997</v>
      </c>
      <c r="C1799" s="2">
        <v>-0.82322696500000003</v>
      </c>
      <c r="D1799" s="2">
        <f>VLOOKUP(A1799,diploid!A:D,4,FALSE)</f>
        <v>0.28610043699999999</v>
      </c>
      <c r="E1799" s="2">
        <v>5.1446870000000002E-3</v>
      </c>
      <c r="F1799" s="3" t="s">
        <v>3959</v>
      </c>
      <c r="G1799" s="2" t="s">
        <v>9</v>
      </c>
      <c r="I1799" s="2" t="str">
        <f t="shared" si="140"/>
        <v>105326295</v>
      </c>
      <c r="J1799" s="2">
        <f t="shared" si="141"/>
        <v>39</v>
      </c>
      <c r="K1799" s="2" t="str">
        <f t="shared" si="142"/>
        <v>-0.8 ± 0.3</v>
      </c>
      <c r="L1799" s="2">
        <f t="shared" si="143"/>
        <v>5.0000000000000001E-3</v>
      </c>
      <c r="M1799" t="str">
        <f t="shared" si="144"/>
        <v>peroxisomal multifunctional enzyme type 2</v>
      </c>
    </row>
    <row r="1800" spans="1:13" x14ac:dyDescent="0.35">
      <c r="A1800" t="s">
        <v>3956</v>
      </c>
      <c r="B1800" s="2">
        <v>19.533123329999999</v>
      </c>
      <c r="C1800" s="2">
        <v>-0.82419866900000005</v>
      </c>
      <c r="D1800" s="2">
        <f>VLOOKUP(A1800,diploid!A:D,4,FALSE)</f>
        <v>0.45351966500000002</v>
      </c>
      <c r="E1800" s="2">
        <v>3.0350385000000001E-2</v>
      </c>
      <c r="F1800" s="3" t="s">
        <v>3957</v>
      </c>
      <c r="G1800" s="2" t="s">
        <v>9</v>
      </c>
      <c r="I1800" s="2" t="str">
        <f t="shared" si="140"/>
        <v>105319259</v>
      </c>
      <c r="J1800" s="2">
        <f t="shared" si="141"/>
        <v>19.5</v>
      </c>
      <c r="K1800" s="2" t="str">
        <f t="shared" si="142"/>
        <v>-0.8 ± 0.5</v>
      </c>
      <c r="L1800" s="2">
        <f t="shared" si="143"/>
        <v>0.03</v>
      </c>
      <c r="M1800" t="str">
        <f t="shared" si="144"/>
        <v>protein app1 isoform X2</v>
      </c>
    </row>
    <row r="1801" spans="1:13" x14ac:dyDescent="0.35">
      <c r="A1801" t="s">
        <v>3954</v>
      </c>
      <c r="B1801" s="2">
        <v>12.45752001</v>
      </c>
      <c r="C1801" s="2">
        <v>-0.82426306299999996</v>
      </c>
      <c r="D1801" s="2">
        <f>VLOOKUP(A1801,diploid!A:D,4,FALSE)</f>
        <v>0.37850134000000002</v>
      </c>
      <c r="E1801" s="2">
        <v>1.8617788E-2</v>
      </c>
      <c r="F1801" s="3" t="s">
        <v>3955</v>
      </c>
      <c r="G1801" s="2" t="s">
        <v>9</v>
      </c>
      <c r="I1801" s="2" t="str">
        <f t="shared" si="140"/>
        <v>105346051</v>
      </c>
      <c r="J1801" s="2">
        <f t="shared" si="141"/>
        <v>12.5</v>
      </c>
      <c r="K1801" s="2" t="str">
        <f t="shared" si="142"/>
        <v>-0.8 ± 0.4</v>
      </c>
      <c r="L1801" s="2">
        <f t="shared" si="143"/>
        <v>1.9E-2</v>
      </c>
      <c r="M1801" t="str">
        <f t="shared" si="144"/>
        <v>von Willebrand factor A domain-containing protein 7-like isoform X4</v>
      </c>
    </row>
    <row r="1802" spans="1:13" x14ac:dyDescent="0.35">
      <c r="A1802" t="s">
        <v>3952</v>
      </c>
      <c r="B1802" s="2">
        <v>11.1019626</v>
      </c>
      <c r="C1802" s="2">
        <v>-0.82431186099999998</v>
      </c>
      <c r="D1802" s="2">
        <f>VLOOKUP(A1802,diploid!A:D,4,FALSE)</f>
        <v>0.55555512500000004</v>
      </c>
      <c r="E1802" s="2">
        <v>4.3369190000000002E-2</v>
      </c>
      <c r="F1802" s="3" t="s">
        <v>3953</v>
      </c>
      <c r="G1802" s="2" t="s">
        <v>9</v>
      </c>
      <c r="I1802" s="2" t="str">
        <f t="shared" si="140"/>
        <v>105347615</v>
      </c>
      <c r="J1802" s="2">
        <f t="shared" si="141"/>
        <v>11.1</v>
      </c>
      <c r="K1802" s="2" t="str">
        <f t="shared" si="142"/>
        <v>-0.8 ± 0.6</v>
      </c>
      <c r="L1802" s="2">
        <f t="shared" si="143"/>
        <v>4.2999999999999997E-2</v>
      </c>
      <c r="M1802" t="str">
        <f t="shared" si="144"/>
        <v>eosinophil peroxidase isoform X1</v>
      </c>
    </row>
    <row r="1803" spans="1:13" x14ac:dyDescent="0.35">
      <c r="A1803" t="s">
        <v>3950</v>
      </c>
      <c r="B1803" s="2">
        <v>10.93212933</v>
      </c>
      <c r="C1803" s="2">
        <v>-0.82552799899999996</v>
      </c>
      <c r="D1803" s="2">
        <f>VLOOKUP(A1803,diploid!A:D,4,FALSE)</f>
        <v>0.385532863</v>
      </c>
      <c r="E1803" s="2">
        <v>1.9863391000000001E-2</v>
      </c>
      <c r="F1803" s="3" t="s">
        <v>3951</v>
      </c>
      <c r="G1803" s="2" t="s">
        <v>9</v>
      </c>
      <c r="I1803" s="2" t="str">
        <f t="shared" si="140"/>
        <v>105332137</v>
      </c>
      <c r="J1803" s="2">
        <f t="shared" si="141"/>
        <v>10.9</v>
      </c>
      <c r="K1803" s="2" t="str">
        <f t="shared" si="142"/>
        <v>-0.8 ± 0.4</v>
      </c>
      <c r="L1803" s="2">
        <f t="shared" si="143"/>
        <v>0.02</v>
      </c>
      <c r="M1803" t="str">
        <f t="shared" si="144"/>
        <v>acetylcholinesterase</v>
      </c>
    </row>
    <row r="1804" spans="1:13" x14ac:dyDescent="0.35">
      <c r="A1804" t="s">
        <v>3949</v>
      </c>
      <c r="B1804" s="2">
        <v>15.319996639999999</v>
      </c>
      <c r="C1804" s="2">
        <v>-0.826583929</v>
      </c>
      <c r="D1804" s="2">
        <f>VLOOKUP(A1804,diploid!A:D,4,FALSE)</f>
        <v>0.51419009699999996</v>
      </c>
      <c r="E1804" s="2">
        <v>3.8159904000000001E-2</v>
      </c>
      <c r="F1804" s="3" t="s">
        <v>2750</v>
      </c>
      <c r="G1804" s="2" t="s">
        <v>9</v>
      </c>
      <c r="I1804" s="2" t="str">
        <f t="shared" si="140"/>
        <v>105344555</v>
      </c>
      <c r="J1804" s="2">
        <f t="shared" si="141"/>
        <v>15.3</v>
      </c>
      <c r="K1804" s="2" t="str">
        <f t="shared" si="142"/>
        <v>-0.8 ± 0.5</v>
      </c>
      <c r="L1804" s="2">
        <f t="shared" si="143"/>
        <v>3.7999999999999999E-2</v>
      </c>
      <c r="M1804" t="str">
        <f t="shared" si="144"/>
        <v>nose resistant to fluoxetine protein 6-like</v>
      </c>
    </row>
    <row r="1805" spans="1:13" x14ac:dyDescent="0.35">
      <c r="A1805" t="s">
        <v>3947</v>
      </c>
      <c r="B1805" s="2">
        <v>62.963189200000002</v>
      </c>
      <c r="C1805" s="2">
        <v>-0.82689142400000004</v>
      </c>
      <c r="D1805" s="2">
        <f>VLOOKUP(A1805,diploid!A:D,4,FALSE)</f>
        <v>0.24453398700000001</v>
      </c>
      <c r="E1805" s="2">
        <v>1.6070170000000001E-3</v>
      </c>
      <c r="F1805" s="3" t="s">
        <v>3948</v>
      </c>
      <c r="G1805" s="2" t="s">
        <v>9</v>
      </c>
      <c r="I1805" s="2" t="str">
        <f t="shared" si="140"/>
        <v>105341451</v>
      </c>
      <c r="J1805" s="2">
        <f t="shared" si="141"/>
        <v>63</v>
      </c>
      <c r="K1805" s="2" t="str">
        <f t="shared" si="142"/>
        <v>-0.8 ± 0.2</v>
      </c>
      <c r="L1805" s="2">
        <f t="shared" si="143"/>
        <v>2E-3</v>
      </c>
      <c r="M1805" t="str">
        <f t="shared" si="144"/>
        <v>X-ray radiation resistance-associated protein 1</v>
      </c>
    </row>
    <row r="1806" spans="1:13" x14ac:dyDescent="0.35">
      <c r="A1806" t="s">
        <v>3945</v>
      </c>
      <c r="B1806" s="2">
        <v>107.74774840000001</v>
      </c>
      <c r="C1806" s="2">
        <v>-0.82919800600000004</v>
      </c>
      <c r="D1806" s="2">
        <f>VLOOKUP(A1806,diploid!A:D,4,FALSE)</f>
        <v>0.39157464600000003</v>
      </c>
      <c r="E1806" s="2">
        <v>1.9976059000000001E-2</v>
      </c>
      <c r="F1806" s="3" t="s">
        <v>3946</v>
      </c>
      <c r="G1806" s="2" t="s">
        <v>9</v>
      </c>
      <c r="I1806" s="2" t="str">
        <f t="shared" si="140"/>
        <v>105342902</v>
      </c>
      <c r="J1806" s="2">
        <f t="shared" si="141"/>
        <v>107.7</v>
      </c>
      <c r="K1806" s="2" t="str">
        <f t="shared" si="142"/>
        <v>-0.8 ± 0.4</v>
      </c>
      <c r="L1806" s="2">
        <f t="shared" si="143"/>
        <v>0.02</v>
      </c>
      <c r="M1806" t="str">
        <f t="shared" si="144"/>
        <v>dopamine receptor 2</v>
      </c>
    </row>
    <row r="1807" spans="1:13" x14ac:dyDescent="0.35">
      <c r="A1807" t="s">
        <v>3944</v>
      </c>
      <c r="B1807" s="2">
        <v>16.250248280000001</v>
      </c>
      <c r="C1807" s="2">
        <v>-0.82966462900000004</v>
      </c>
      <c r="D1807" s="2">
        <f>VLOOKUP(A1807,diploid!A:D,4,FALSE)</f>
        <v>0.46336401199999999</v>
      </c>
      <c r="E1807" s="2">
        <v>3.1408456000000001E-2</v>
      </c>
      <c r="F1807" s="3" t="s">
        <v>2619</v>
      </c>
      <c r="G1807" s="2" t="s">
        <v>9</v>
      </c>
      <c r="I1807" s="2" t="str">
        <f t="shared" si="140"/>
        <v>109617245</v>
      </c>
      <c r="J1807" s="2">
        <f t="shared" si="141"/>
        <v>16.3</v>
      </c>
      <c r="K1807" s="2" t="str">
        <f t="shared" si="142"/>
        <v>-0.8 ± 0.5</v>
      </c>
      <c r="L1807" s="2">
        <f t="shared" si="143"/>
        <v>3.1E-2</v>
      </c>
      <c r="M1807" t="str">
        <f t="shared" si="144"/>
        <v>growth hormone secretagogue receptor type 1</v>
      </c>
    </row>
    <row r="1808" spans="1:13" x14ac:dyDescent="0.35">
      <c r="A1808" t="s">
        <v>3942</v>
      </c>
      <c r="B1808" s="2">
        <v>35.700187739999997</v>
      </c>
      <c r="C1808" s="2">
        <v>-0.83143015600000003</v>
      </c>
      <c r="D1808" s="2">
        <f>VLOOKUP(A1808,diploid!A:D,4,FALSE)</f>
        <v>0.44804136300000003</v>
      </c>
      <c r="E1808" s="2">
        <v>2.8615641000000001E-2</v>
      </c>
      <c r="F1808" s="3" t="s">
        <v>3943</v>
      </c>
      <c r="G1808" s="2" t="s">
        <v>9</v>
      </c>
      <c r="I1808" s="2" t="str">
        <f t="shared" si="140"/>
        <v>105322704</v>
      </c>
      <c r="J1808" s="2">
        <f t="shared" si="141"/>
        <v>35.700000000000003</v>
      </c>
      <c r="K1808" s="2" t="str">
        <f t="shared" si="142"/>
        <v>-0.8 ± 0.4</v>
      </c>
      <c r="L1808" s="2">
        <f t="shared" si="143"/>
        <v>2.9000000000000001E-2</v>
      </c>
      <c r="M1808" t="str">
        <f t="shared" si="144"/>
        <v>alternative oxidase mitochondrial-like isoform X1</v>
      </c>
    </row>
    <row r="1809" spans="1:13" x14ac:dyDescent="0.35">
      <c r="A1809" t="s">
        <v>3941</v>
      </c>
      <c r="B1809" s="2">
        <v>45.989109229999997</v>
      </c>
      <c r="C1809" s="2">
        <v>-0.831463022</v>
      </c>
      <c r="D1809" s="2">
        <f>VLOOKUP(A1809,diploid!A:D,4,FALSE)</f>
        <v>0.31447100900000002</v>
      </c>
      <c r="E1809" s="2">
        <v>8.27957E-3</v>
      </c>
      <c r="F1809" s="3" t="s">
        <v>2581</v>
      </c>
      <c r="G1809" s="2" t="s">
        <v>9</v>
      </c>
      <c r="I1809" s="2" t="str">
        <f t="shared" si="140"/>
        <v>105342140</v>
      </c>
      <c r="J1809" s="2">
        <f t="shared" si="141"/>
        <v>46</v>
      </c>
      <c r="K1809" s="2" t="str">
        <f t="shared" si="142"/>
        <v>-0.8 ± 0.3</v>
      </c>
      <c r="L1809" s="2">
        <f t="shared" si="143"/>
        <v>8.0000000000000002E-3</v>
      </c>
      <c r="M1809" t="str">
        <f t="shared" si="144"/>
        <v>multiple epidermal growth factor-like domains protein 10 isoform X1</v>
      </c>
    </row>
    <row r="1810" spans="1:13" x14ac:dyDescent="0.35">
      <c r="A1810" t="s">
        <v>3939</v>
      </c>
      <c r="B1810" s="2">
        <v>29.80796312</v>
      </c>
      <c r="C1810" s="2">
        <v>-0.83220926900000003</v>
      </c>
      <c r="D1810" s="2">
        <f>VLOOKUP(A1810,diploid!A:D,4,FALSE)</f>
        <v>0.35783829099999998</v>
      </c>
      <c r="E1810" s="2">
        <v>1.4305501999999999E-2</v>
      </c>
      <c r="F1810" s="3" t="s">
        <v>3940</v>
      </c>
      <c r="G1810" s="2" t="s">
        <v>9</v>
      </c>
      <c r="I1810" s="2" t="str">
        <f t="shared" si="140"/>
        <v>105336891</v>
      </c>
      <c r="J1810" s="2">
        <f t="shared" si="141"/>
        <v>29.8</v>
      </c>
      <c r="K1810" s="2" t="str">
        <f t="shared" si="142"/>
        <v>-0.8 ± 0.4</v>
      </c>
      <c r="L1810" s="2">
        <f t="shared" si="143"/>
        <v>1.4E-2</v>
      </c>
      <c r="M1810" t="str">
        <f t="shared" si="144"/>
        <v>AP-4 complex subunit mu</v>
      </c>
    </row>
    <row r="1811" spans="1:13" x14ac:dyDescent="0.35">
      <c r="A1811" t="s">
        <v>3937</v>
      </c>
      <c r="B1811" s="2">
        <v>112.05594290000001</v>
      </c>
      <c r="C1811" s="2">
        <v>-0.83248748400000006</v>
      </c>
      <c r="D1811" s="2">
        <f>VLOOKUP(A1811,diploid!A:D,4,FALSE)</f>
        <v>0.34123594099999999</v>
      </c>
      <c r="E1811" s="2">
        <v>1.1762434E-2</v>
      </c>
      <c r="F1811" s="3" t="s">
        <v>3938</v>
      </c>
      <c r="G1811" s="2" t="s">
        <v>9</v>
      </c>
      <c r="I1811" s="2" t="str">
        <f t="shared" si="140"/>
        <v>105323098</v>
      </c>
      <c r="J1811" s="2">
        <f t="shared" si="141"/>
        <v>112.1</v>
      </c>
      <c r="K1811" s="2" t="str">
        <f t="shared" si="142"/>
        <v>-0.8 ± 0.3</v>
      </c>
      <c r="L1811" s="2">
        <f t="shared" si="143"/>
        <v>1.2E-2</v>
      </c>
      <c r="M1811" t="str">
        <f t="shared" si="144"/>
        <v>disintegrin and metalloproteinase domain-containing protein 10</v>
      </c>
    </row>
    <row r="1812" spans="1:13" x14ac:dyDescent="0.35">
      <c r="A1812" t="s">
        <v>3936</v>
      </c>
      <c r="B1812" s="2">
        <v>11.93830359</v>
      </c>
      <c r="C1812" s="2">
        <v>-0.83368447300000004</v>
      </c>
      <c r="D1812" s="2">
        <f>VLOOKUP(A1812,diploid!A:D,4,FALSE)</f>
        <v>0.38074345700000001</v>
      </c>
      <c r="E1812" s="2">
        <v>1.8289132E-2</v>
      </c>
      <c r="F1812" s="3" t="s">
        <v>99</v>
      </c>
      <c r="G1812" s="2" t="s">
        <v>9</v>
      </c>
      <c r="I1812" s="2" t="str">
        <f t="shared" si="140"/>
        <v>105335774</v>
      </c>
      <c r="J1812" s="2">
        <f t="shared" si="141"/>
        <v>11.9</v>
      </c>
      <c r="K1812" s="2" t="str">
        <f t="shared" si="142"/>
        <v>-0.8 ± 0.4</v>
      </c>
      <c r="L1812" s="2">
        <f t="shared" si="143"/>
        <v>1.7999999999999999E-2</v>
      </c>
      <c r="M1812" t="str">
        <f t="shared" si="144"/>
        <v>multiple epidermal growth factor-like domains protein 10</v>
      </c>
    </row>
    <row r="1813" spans="1:13" x14ac:dyDescent="0.35">
      <c r="A1813" t="s">
        <v>3934</v>
      </c>
      <c r="B1813" s="2">
        <v>13.201321699999999</v>
      </c>
      <c r="C1813" s="2">
        <v>-0.83439850699999996</v>
      </c>
      <c r="D1813" s="2">
        <f>VLOOKUP(A1813,diploid!A:D,4,FALSE)</f>
        <v>0.329836246</v>
      </c>
      <c r="E1813" s="2">
        <v>1.0245341E-2</v>
      </c>
      <c r="F1813" s="3" t="s">
        <v>3935</v>
      </c>
      <c r="G1813" s="2" t="s">
        <v>9</v>
      </c>
      <c r="I1813" s="2" t="str">
        <f t="shared" si="140"/>
        <v>105344727</v>
      </c>
      <c r="J1813" s="2">
        <f t="shared" si="141"/>
        <v>13.2</v>
      </c>
      <c r="K1813" s="2" t="str">
        <f t="shared" si="142"/>
        <v>-0.8 ± 0.3</v>
      </c>
      <c r="L1813" s="2">
        <f t="shared" si="143"/>
        <v>0.01</v>
      </c>
      <c r="M1813" t="str">
        <f t="shared" si="144"/>
        <v>transcription factor RFX4</v>
      </c>
    </row>
    <row r="1814" spans="1:13" x14ac:dyDescent="0.35">
      <c r="A1814" t="s">
        <v>3932</v>
      </c>
      <c r="B1814" s="2">
        <v>36.42133553</v>
      </c>
      <c r="C1814" s="2">
        <v>-0.83495361099999998</v>
      </c>
      <c r="D1814" s="2">
        <f>VLOOKUP(A1814,diploid!A:D,4,FALSE)</f>
        <v>0.446505492</v>
      </c>
      <c r="E1814" s="2">
        <v>2.784474E-2</v>
      </c>
      <c r="F1814" s="3" t="s">
        <v>3933</v>
      </c>
      <c r="G1814" s="2" t="s">
        <v>9</v>
      </c>
      <c r="I1814" s="2" t="str">
        <f t="shared" si="140"/>
        <v>105326043</v>
      </c>
      <c r="J1814" s="2">
        <f t="shared" si="141"/>
        <v>36.4</v>
      </c>
      <c r="K1814" s="2" t="str">
        <f t="shared" si="142"/>
        <v>-0.8 ± 0.4</v>
      </c>
      <c r="L1814" s="2">
        <f t="shared" si="143"/>
        <v>2.8000000000000001E-2</v>
      </c>
      <c r="M1814" t="str">
        <f t="shared" si="144"/>
        <v>substance-K receptor</v>
      </c>
    </row>
    <row r="1815" spans="1:13" x14ac:dyDescent="0.35">
      <c r="A1815" t="s">
        <v>3930</v>
      </c>
      <c r="B1815" s="2">
        <v>21.888118760000001</v>
      </c>
      <c r="C1815" s="2">
        <v>-0.83524815900000005</v>
      </c>
      <c r="D1815" s="2">
        <f>VLOOKUP(A1815,diploid!A:D,4,FALSE)</f>
        <v>0.49296162799999999</v>
      </c>
      <c r="E1815" s="2">
        <v>3.4090928999999999E-2</v>
      </c>
      <c r="F1815" s="3" t="s">
        <v>3931</v>
      </c>
      <c r="G1815" s="2" t="s">
        <v>9</v>
      </c>
      <c r="I1815" s="2" t="str">
        <f t="shared" si="140"/>
        <v>105337990</v>
      </c>
      <c r="J1815" s="2">
        <f t="shared" si="141"/>
        <v>21.9</v>
      </c>
      <c r="K1815" s="2" t="str">
        <f t="shared" si="142"/>
        <v>-0.8 ± 0.5</v>
      </c>
      <c r="L1815" s="2">
        <f t="shared" si="143"/>
        <v>3.4000000000000002E-2</v>
      </c>
      <c r="M1815" t="str">
        <f t="shared" si="144"/>
        <v>L-ascorbate oxidase isoform X2</v>
      </c>
    </row>
    <row r="1816" spans="1:13" x14ac:dyDescent="0.35">
      <c r="A1816" t="s">
        <v>3928</v>
      </c>
      <c r="B1816" s="2">
        <v>58.611844269999999</v>
      </c>
      <c r="C1816" s="2">
        <v>-0.83607284199999998</v>
      </c>
      <c r="D1816" s="2">
        <f>VLOOKUP(A1816,diploid!A:D,4,FALSE)</f>
        <v>0.31651918800000001</v>
      </c>
      <c r="E1816" s="2">
        <v>8.1700430000000001E-3</v>
      </c>
      <c r="F1816" s="3" t="s">
        <v>3929</v>
      </c>
      <c r="G1816" s="2" t="s">
        <v>9</v>
      </c>
      <c r="I1816" s="2" t="str">
        <f t="shared" si="140"/>
        <v>105329013</v>
      </c>
      <c r="J1816" s="2">
        <f t="shared" si="141"/>
        <v>58.6</v>
      </c>
      <c r="K1816" s="2" t="str">
        <f t="shared" si="142"/>
        <v>-0.8 ± 0.3</v>
      </c>
      <c r="L1816" s="2">
        <f t="shared" si="143"/>
        <v>8.0000000000000002E-3</v>
      </c>
      <c r="M1816" t="str">
        <f t="shared" si="144"/>
        <v>uro-adherence factor A isoform X1</v>
      </c>
    </row>
    <row r="1817" spans="1:13" x14ac:dyDescent="0.35">
      <c r="A1817" t="s">
        <v>3926</v>
      </c>
      <c r="B1817" s="2">
        <v>30.589510619999999</v>
      </c>
      <c r="C1817" s="2">
        <v>-0.83638574700000001</v>
      </c>
      <c r="D1817" s="2">
        <f>VLOOKUP(A1817,diploid!A:D,4,FALSE)</f>
        <v>0.33576675</v>
      </c>
      <c r="E1817" s="2">
        <v>1.0758481E-2</v>
      </c>
      <c r="F1817" s="3" t="s">
        <v>3927</v>
      </c>
      <c r="G1817" s="2" t="s">
        <v>9</v>
      </c>
      <c r="I1817" s="2" t="str">
        <f t="shared" si="140"/>
        <v>105319222</v>
      </c>
      <c r="J1817" s="2">
        <f t="shared" si="141"/>
        <v>30.6</v>
      </c>
      <c r="K1817" s="2" t="str">
        <f t="shared" si="142"/>
        <v>-0.8 ± 0.3</v>
      </c>
      <c r="L1817" s="2">
        <f t="shared" si="143"/>
        <v>1.0999999999999999E-2</v>
      </c>
      <c r="M1817" t="str">
        <f t="shared" si="144"/>
        <v>glycerol-3-phosphate phosphatase isoform X2</v>
      </c>
    </row>
    <row r="1818" spans="1:13" x14ac:dyDescent="0.35">
      <c r="A1818" t="s">
        <v>3924</v>
      </c>
      <c r="B1818" s="2">
        <v>35.363032959999998</v>
      </c>
      <c r="C1818" s="2">
        <v>-0.83724223399999997</v>
      </c>
      <c r="D1818" s="2">
        <f>VLOOKUP(A1818,diploid!A:D,4,FALSE)</f>
        <v>0.34879881899999998</v>
      </c>
      <c r="E1818" s="2">
        <v>1.2580048999999999E-2</v>
      </c>
      <c r="F1818" s="3" t="s">
        <v>3925</v>
      </c>
      <c r="G1818" s="2" t="s">
        <v>9</v>
      </c>
      <c r="I1818" s="2" t="str">
        <f t="shared" si="140"/>
        <v>105348881</v>
      </c>
      <c r="J1818" s="2">
        <f t="shared" si="141"/>
        <v>35.4</v>
      </c>
      <c r="K1818" s="2" t="str">
        <f t="shared" si="142"/>
        <v>-0.8 ± 0.3</v>
      </c>
      <c r="L1818" s="2">
        <f t="shared" si="143"/>
        <v>1.2999999999999999E-2</v>
      </c>
      <c r="M1818" t="str">
        <f t="shared" si="144"/>
        <v>phosphatidylinositol 345-trisphosphate 3-phosphatase TPTE2-like isoform X2</v>
      </c>
    </row>
    <row r="1819" spans="1:13" x14ac:dyDescent="0.35">
      <c r="A1819" t="s">
        <v>3922</v>
      </c>
      <c r="B1819" s="2">
        <v>71.903164559999993</v>
      </c>
      <c r="C1819" s="2">
        <v>-0.83870413200000005</v>
      </c>
      <c r="D1819" s="2">
        <f>VLOOKUP(A1819,diploid!A:D,4,FALSE)</f>
        <v>0.30697116099999999</v>
      </c>
      <c r="E1819" s="2">
        <v>6.7504399999999999E-3</v>
      </c>
      <c r="F1819" s="3" t="s">
        <v>3923</v>
      </c>
      <c r="G1819" s="2" t="s">
        <v>9</v>
      </c>
      <c r="I1819" s="2" t="str">
        <f t="shared" si="140"/>
        <v>105330503</v>
      </c>
      <c r="J1819" s="2">
        <f t="shared" si="141"/>
        <v>71.900000000000006</v>
      </c>
      <c r="K1819" s="2" t="str">
        <f t="shared" si="142"/>
        <v>-0.8 ± 0.3</v>
      </c>
      <c r="L1819" s="2">
        <f t="shared" si="143"/>
        <v>7.0000000000000001E-3</v>
      </c>
      <c r="M1819" t="str">
        <f t="shared" si="144"/>
        <v>serine/threonine-protein kinase 31 isoform X1</v>
      </c>
    </row>
    <row r="1820" spans="1:13" x14ac:dyDescent="0.35">
      <c r="A1820" t="s">
        <v>3920</v>
      </c>
      <c r="B1820" s="2">
        <v>48.330190680000001</v>
      </c>
      <c r="C1820" s="2">
        <v>-0.83900092999999998</v>
      </c>
      <c r="D1820" s="2">
        <f>VLOOKUP(A1820,diploid!A:D,4,FALSE)</f>
        <v>0.30266092300000003</v>
      </c>
      <c r="E1820" s="2">
        <v>6.2808719999999998E-3</v>
      </c>
      <c r="F1820" s="3" t="s">
        <v>3921</v>
      </c>
      <c r="G1820" s="2" t="s">
        <v>9</v>
      </c>
      <c r="I1820" s="2" t="str">
        <f t="shared" si="140"/>
        <v>105343166</v>
      </c>
      <c r="J1820" s="2">
        <f t="shared" si="141"/>
        <v>48.3</v>
      </c>
      <c r="K1820" s="2" t="str">
        <f t="shared" si="142"/>
        <v>-0.8 ± 0.3</v>
      </c>
      <c r="L1820" s="2">
        <f t="shared" si="143"/>
        <v>6.0000000000000001E-3</v>
      </c>
      <c r="M1820" t="str">
        <f t="shared" si="144"/>
        <v>carboxypeptidase D</v>
      </c>
    </row>
    <row r="1821" spans="1:13" x14ac:dyDescent="0.35">
      <c r="A1821" t="s">
        <v>3919</v>
      </c>
      <c r="B1821" s="2">
        <v>51.199580259999998</v>
      </c>
      <c r="C1821" s="2">
        <v>-0.84072892600000004</v>
      </c>
      <c r="D1821" s="2">
        <f>VLOOKUP(A1821,diploid!A:D,4,FALSE)</f>
        <v>0.26252101999999999</v>
      </c>
      <c r="E1821" s="2">
        <v>2.4594510000000001E-3</v>
      </c>
      <c r="F1821" s="3" t="s">
        <v>3536</v>
      </c>
      <c r="G1821" s="2" t="s">
        <v>9</v>
      </c>
      <c r="I1821" s="2" t="str">
        <f t="shared" si="140"/>
        <v>105343361</v>
      </c>
      <c r="J1821" s="2">
        <f t="shared" si="141"/>
        <v>51.2</v>
      </c>
      <c r="K1821" s="2" t="str">
        <f t="shared" si="142"/>
        <v>-0.8 ± 0.3</v>
      </c>
      <c r="L1821" s="2">
        <f t="shared" si="143"/>
        <v>2E-3</v>
      </c>
      <c r="M1821" t="str">
        <f t="shared" si="144"/>
        <v>sodium-coupled monocarboxylate transporter 1</v>
      </c>
    </row>
    <row r="1822" spans="1:13" x14ac:dyDescent="0.35">
      <c r="A1822" t="s">
        <v>3918</v>
      </c>
      <c r="B1822" s="2">
        <v>93.44098821</v>
      </c>
      <c r="C1822" s="2">
        <v>-0.84083720900000003</v>
      </c>
      <c r="D1822" s="2">
        <f>VLOOKUP(A1822,diploid!A:D,4,FALSE)</f>
        <v>0.211813961</v>
      </c>
      <c r="E1822" s="2">
        <v>2.8025499999999998E-4</v>
      </c>
      <c r="F1822" s="3" t="s">
        <v>3599</v>
      </c>
      <c r="G1822" s="2" t="s">
        <v>9</v>
      </c>
      <c r="I1822" s="2" t="str">
        <f t="shared" si="140"/>
        <v>105337533</v>
      </c>
      <c r="J1822" s="2">
        <f t="shared" si="141"/>
        <v>93.4</v>
      </c>
      <c r="K1822" s="2" t="str">
        <f t="shared" si="142"/>
        <v>-0.8 ± 0.2</v>
      </c>
      <c r="L1822" s="2" t="str">
        <f t="shared" si="143"/>
        <v>&lt;0.001</v>
      </c>
      <c r="M1822" t="str">
        <f t="shared" si="144"/>
        <v>glutathione S-transferase 3</v>
      </c>
    </row>
    <row r="1823" spans="1:13" x14ac:dyDescent="0.35">
      <c r="A1823" t="s">
        <v>3916</v>
      </c>
      <c r="B1823" s="2">
        <v>17.443333450000001</v>
      </c>
      <c r="C1823" s="2">
        <v>-0.84129252799999998</v>
      </c>
      <c r="D1823" s="2">
        <f>VLOOKUP(A1823,diploid!A:D,4,FALSE)</f>
        <v>0.29314459199999998</v>
      </c>
      <c r="E1823" s="2">
        <v>5.1689129999999998E-3</v>
      </c>
      <c r="F1823" s="3" t="s">
        <v>3917</v>
      </c>
      <c r="G1823" s="2" t="s">
        <v>9</v>
      </c>
      <c r="I1823" s="2" t="str">
        <f t="shared" si="140"/>
        <v>105325301</v>
      </c>
      <c r="J1823" s="2">
        <f t="shared" si="141"/>
        <v>17.399999999999999</v>
      </c>
      <c r="K1823" s="2" t="str">
        <f t="shared" si="142"/>
        <v>-0.8 ± 0.3</v>
      </c>
      <c r="L1823" s="2">
        <f t="shared" si="143"/>
        <v>5.0000000000000001E-3</v>
      </c>
      <c r="M1823" t="str">
        <f t="shared" si="144"/>
        <v>aminopeptidase N isoform X2</v>
      </c>
    </row>
    <row r="1824" spans="1:13" x14ac:dyDescent="0.35">
      <c r="A1824" t="s">
        <v>3915</v>
      </c>
      <c r="B1824" s="2">
        <v>73.895082819999999</v>
      </c>
      <c r="C1824" s="2">
        <v>-0.84181243500000003</v>
      </c>
      <c r="D1824" s="2">
        <f>VLOOKUP(A1824,diploid!A:D,4,FALSE)</f>
        <v>0.342910838</v>
      </c>
      <c r="E1824" s="2">
        <v>1.1274129000000001E-2</v>
      </c>
      <c r="F1824" s="3" t="s">
        <v>3112</v>
      </c>
      <c r="G1824" s="2" t="s">
        <v>9</v>
      </c>
      <c r="I1824" s="2" t="str">
        <f t="shared" si="140"/>
        <v>105326190</v>
      </c>
      <c r="J1824" s="2">
        <f t="shared" si="141"/>
        <v>73.900000000000006</v>
      </c>
      <c r="K1824" s="2" t="str">
        <f t="shared" si="142"/>
        <v>-0.8 ± 0.3</v>
      </c>
      <c r="L1824" s="2">
        <f t="shared" si="143"/>
        <v>1.0999999999999999E-2</v>
      </c>
      <c r="M1824" t="str">
        <f t="shared" si="144"/>
        <v>sodium-coupled monocarboxylate transporter 1 isoform X1</v>
      </c>
    </row>
    <row r="1825" spans="1:13" x14ac:dyDescent="0.35">
      <c r="A1825" t="s">
        <v>3913</v>
      </c>
      <c r="B1825" s="2">
        <v>161.6194113</v>
      </c>
      <c r="C1825" s="2">
        <v>-0.84265145500000005</v>
      </c>
      <c r="D1825" s="2">
        <f>VLOOKUP(A1825,diploid!A:D,4,FALSE)</f>
        <v>0.45320566899999998</v>
      </c>
      <c r="E1825" s="2">
        <v>2.7748062E-2</v>
      </c>
      <c r="F1825" s="3" t="s">
        <v>3914</v>
      </c>
      <c r="G1825" s="2" t="s">
        <v>9</v>
      </c>
      <c r="I1825" s="2" t="str">
        <f t="shared" si="140"/>
        <v>105320642</v>
      </c>
      <c r="J1825" s="2">
        <f t="shared" si="141"/>
        <v>161.6</v>
      </c>
      <c r="K1825" s="2" t="str">
        <f t="shared" si="142"/>
        <v>-0.8 ± 0.5</v>
      </c>
      <c r="L1825" s="2">
        <f t="shared" si="143"/>
        <v>2.8000000000000001E-2</v>
      </c>
      <c r="M1825" t="str">
        <f t="shared" si="144"/>
        <v>G-protein coupled receptor 54 isoform X1</v>
      </c>
    </row>
    <row r="1826" spans="1:13" x14ac:dyDescent="0.35">
      <c r="A1826" t="s">
        <v>3912</v>
      </c>
      <c r="B1826" s="2">
        <v>38.24310277</v>
      </c>
      <c r="C1826" s="2">
        <v>-0.84269837400000003</v>
      </c>
      <c r="D1826" s="2">
        <f>VLOOKUP(A1826,diploid!A:D,4,FALSE)</f>
        <v>0.398969293</v>
      </c>
      <c r="E1826" s="2">
        <v>1.9753786999999998E-2</v>
      </c>
      <c r="F1826" s="3" t="s">
        <v>2619</v>
      </c>
      <c r="G1826" s="2" t="s">
        <v>9</v>
      </c>
      <c r="I1826" s="2" t="str">
        <f t="shared" si="140"/>
        <v>105341458</v>
      </c>
      <c r="J1826" s="2">
        <f t="shared" si="141"/>
        <v>38.200000000000003</v>
      </c>
      <c r="K1826" s="2" t="str">
        <f t="shared" si="142"/>
        <v>-0.8 ± 0.4</v>
      </c>
      <c r="L1826" s="2">
        <f t="shared" si="143"/>
        <v>0.02</v>
      </c>
      <c r="M1826" t="str">
        <f t="shared" si="144"/>
        <v>growth hormone secretagogue receptor type 1</v>
      </c>
    </row>
    <row r="1827" spans="1:13" x14ac:dyDescent="0.35">
      <c r="A1827" t="s">
        <v>3910</v>
      </c>
      <c r="B1827" s="2">
        <v>40.705450310000003</v>
      </c>
      <c r="C1827" s="2">
        <v>-0.84288085599999996</v>
      </c>
      <c r="D1827" s="2">
        <f>VLOOKUP(A1827,diploid!A:D,4,FALSE)</f>
        <v>0.59149068900000001</v>
      </c>
      <c r="E1827" s="2">
        <v>4.3110519E-2</v>
      </c>
      <c r="F1827" s="3" t="s">
        <v>3911</v>
      </c>
      <c r="G1827" s="2" t="s">
        <v>9</v>
      </c>
      <c r="I1827" s="2" t="str">
        <f t="shared" si="140"/>
        <v>105343989</v>
      </c>
      <c r="J1827" s="2">
        <f t="shared" si="141"/>
        <v>40.700000000000003</v>
      </c>
      <c r="K1827" s="2" t="str">
        <f t="shared" si="142"/>
        <v>-0.8 ± 0.6</v>
      </c>
      <c r="L1827" s="2">
        <f t="shared" si="143"/>
        <v>4.2999999999999997E-2</v>
      </c>
      <c r="M1827" t="str">
        <f t="shared" si="144"/>
        <v>cysteinyl leukotriene receptor 1</v>
      </c>
    </row>
    <row r="1828" spans="1:13" x14ac:dyDescent="0.35">
      <c r="A1828" t="s">
        <v>3909</v>
      </c>
      <c r="B1828" s="2">
        <v>19.968943629999998</v>
      </c>
      <c r="C1828" s="2">
        <v>-0.84326249499999995</v>
      </c>
      <c r="D1828" s="2">
        <f>VLOOKUP(A1828,diploid!A:D,4,FALSE)</f>
        <v>0.56072675199999999</v>
      </c>
      <c r="E1828" s="2">
        <v>4.1093213000000003E-2</v>
      </c>
      <c r="F1828" s="3" t="s">
        <v>286</v>
      </c>
      <c r="G1828" s="2" t="s">
        <v>9</v>
      </c>
      <c r="I1828" s="2" t="str">
        <f t="shared" si="140"/>
        <v>105325661</v>
      </c>
      <c r="J1828" s="2">
        <f t="shared" si="141"/>
        <v>20</v>
      </c>
      <c r="K1828" s="2" t="str">
        <f t="shared" si="142"/>
        <v>-0.8 ± 0.6</v>
      </c>
      <c r="L1828" s="2">
        <f t="shared" si="143"/>
        <v>4.1000000000000002E-2</v>
      </c>
      <c r="M1828" t="str">
        <f t="shared" si="144"/>
        <v>dimethylaniline monooxygenase [N-oxide-forming] 2</v>
      </c>
    </row>
    <row r="1829" spans="1:13" x14ac:dyDescent="0.35">
      <c r="A1829" t="s">
        <v>3907</v>
      </c>
      <c r="B1829" s="2">
        <v>31.449501300000001</v>
      </c>
      <c r="C1829" s="2">
        <v>-0.84443358800000001</v>
      </c>
      <c r="D1829" s="2">
        <f>VLOOKUP(A1829,diploid!A:D,4,FALSE)</f>
        <v>0.638110328</v>
      </c>
      <c r="E1829" s="2">
        <v>4.6401036999999999E-2</v>
      </c>
      <c r="F1829" s="3" t="s">
        <v>3908</v>
      </c>
      <c r="G1829" s="2" t="s">
        <v>9</v>
      </c>
      <c r="I1829" s="2" t="str">
        <f t="shared" si="140"/>
        <v>117690476</v>
      </c>
      <c r="J1829" s="2">
        <f t="shared" si="141"/>
        <v>31.4</v>
      </c>
      <c r="K1829" s="2" t="str">
        <f t="shared" si="142"/>
        <v>-0.8 ± 0.6</v>
      </c>
      <c r="L1829" s="2">
        <f t="shared" si="143"/>
        <v>4.5999999999999999E-2</v>
      </c>
      <c r="M1829" t="str">
        <f t="shared" si="144"/>
        <v>neuropeptide Y receptor type 5-like</v>
      </c>
    </row>
    <row r="1830" spans="1:13" x14ac:dyDescent="0.35">
      <c r="A1830" t="s">
        <v>3905</v>
      </c>
      <c r="B1830" s="2">
        <v>71.419306270000007</v>
      </c>
      <c r="C1830" s="2">
        <v>-0.84566010700000005</v>
      </c>
      <c r="D1830" s="2">
        <f>VLOOKUP(A1830,diploid!A:D,4,FALSE)</f>
        <v>0.262612605</v>
      </c>
      <c r="E1830" s="2">
        <v>2.3275750000000001E-3</v>
      </c>
      <c r="F1830" s="3" t="s">
        <v>3906</v>
      </c>
      <c r="G1830" s="2" t="s">
        <v>9</v>
      </c>
      <c r="I1830" s="2" t="str">
        <f t="shared" si="140"/>
        <v>105338853</v>
      </c>
      <c r="J1830" s="2">
        <f t="shared" si="141"/>
        <v>71.400000000000006</v>
      </c>
      <c r="K1830" s="2" t="str">
        <f t="shared" si="142"/>
        <v>-0.8 ± 0.3</v>
      </c>
      <c r="L1830" s="2">
        <f t="shared" si="143"/>
        <v>2E-3</v>
      </c>
      <c r="M1830" t="str">
        <f t="shared" si="144"/>
        <v>macrophage mannose receptor 1 isoform X1</v>
      </c>
    </row>
    <row r="1831" spans="1:13" x14ac:dyDescent="0.35">
      <c r="A1831" t="s">
        <v>3903</v>
      </c>
      <c r="B1831" s="2">
        <v>33.507696359999997</v>
      </c>
      <c r="C1831" s="2">
        <v>-0.84581848599999998</v>
      </c>
      <c r="D1831" s="2">
        <f>VLOOKUP(A1831,diploid!A:D,4,FALSE)</f>
        <v>0.68113269700000001</v>
      </c>
      <c r="E1831" s="2">
        <v>4.8397498999999997E-2</v>
      </c>
      <c r="F1831" s="3" t="s">
        <v>3904</v>
      </c>
      <c r="G1831" s="2" t="s">
        <v>9</v>
      </c>
      <c r="I1831" s="2" t="str">
        <f t="shared" si="140"/>
        <v>109620656</v>
      </c>
      <c r="J1831" s="2">
        <f t="shared" si="141"/>
        <v>33.5</v>
      </c>
      <c r="K1831" s="2" t="str">
        <f t="shared" si="142"/>
        <v>-0.8 ± 0.7</v>
      </c>
      <c r="L1831" s="2">
        <f t="shared" si="143"/>
        <v>4.8000000000000001E-2</v>
      </c>
      <c r="M1831" t="str">
        <f t="shared" si="144"/>
        <v>glyoxylate/hydroxypyruvate reductase A-like</v>
      </c>
    </row>
    <row r="1832" spans="1:13" x14ac:dyDescent="0.35">
      <c r="A1832" t="s">
        <v>3901</v>
      </c>
      <c r="B1832" s="2">
        <v>121.02375619999999</v>
      </c>
      <c r="C1832" s="2">
        <v>-0.84610349100000004</v>
      </c>
      <c r="D1832" s="2">
        <f>VLOOKUP(A1832,diploid!A:D,4,FALSE)</f>
        <v>0.30954524500000002</v>
      </c>
      <c r="E1832" s="2">
        <v>6.652598E-3</v>
      </c>
      <c r="F1832" s="3" t="s">
        <v>3902</v>
      </c>
      <c r="G1832" s="2" t="s">
        <v>9</v>
      </c>
      <c r="I1832" s="2" t="str">
        <f t="shared" si="140"/>
        <v>105337333</v>
      </c>
      <c r="J1832" s="2">
        <f t="shared" si="141"/>
        <v>121</v>
      </c>
      <c r="K1832" s="2" t="str">
        <f t="shared" si="142"/>
        <v>-0.8 ± 0.3</v>
      </c>
      <c r="L1832" s="2">
        <f t="shared" si="143"/>
        <v>7.0000000000000001E-3</v>
      </c>
      <c r="M1832" t="str">
        <f t="shared" si="144"/>
        <v>cell death abnormality protein 1</v>
      </c>
    </row>
    <row r="1833" spans="1:13" x14ac:dyDescent="0.35">
      <c r="A1833" t="s">
        <v>3899</v>
      </c>
      <c r="B1833" s="2">
        <v>48.598348899999998</v>
      </c>
      <c r="C1833" s="2">
        <v>-0.84647566600000002</v>
      </c>
      <c r="D1833" s="2">
        <f>VLOOKUP(A1833,diploid!A:D,4,FALSE)</f>
        <v>0.38292268499999998</v>
      </c>
      <c r="E1833" s="2">
        <v>1.7036521999999998E-2</v>
      </c>
      <c r="F1833" s="3" t="s">
        <v>3900</v>
      </c>
      <c r="G1833" s="2" t="s">
        <v>9</v>
      </c>
      <c r="I1833" s="2" t="str">
        <f t="shared" si="140"/>
        <v>105324996</v>
      </c>
      <c r="J1833" s="2">
        <f t="shared" si="141"/>
        <v>48.6</v>
      </c>
      <c r="K1833" s="2" t="str">
        <f t="shared" si="142"/>
        <v>-0.8 ± 0.4</v>
      </c>
      <c r="L1833" s="2">
        <f t="shared" si="143"/>
        <v>1.7000000000000001E-2</v>
      </c>
      <c r="M1833" t="str">
        <f t="shared" si="144"/>
        <v>endochitinase 2 isoform X2</v>
      </c>
    </row>
    <row r="1834" spans="1:13" x14ac:dyDescent="0.35">
      <c r="A1834" t="s">
        <v>3897</v>
      </c>
      <c r="B1834" s="2">
        <v>45.018462929999998</v>
      </c>
      <c r="C1834" s="2">
        <v>-0.84673198599999999</v>
      </c>
      <c r="D1834" s="2">
        <f>VLOOKUP(A1834,diploid!A:D,4,FALSE)</f>
        <v>0.32590702599999999</v>
      </c>
      <c r="E1834" s="2">
        <v>8.7342070000000008E-3</v>
      </c>
      <c r="F1834" s="3" t="s">
        <v>3898</v>
      </c>
      <c r="G1834" s="2" t="s">
        <v>9</v>
      </c>
      <c r="I1834" s="2" t="str">
        <f t="shared" si="140"/>
        <v>105324773</v>
      </c>
      <c r="J1834" s="2">
        <f t="shared" si="141"/>
        <v>45</v>
      </c>
      <c r="K1834" s="2" t="str">
        <f t="shared" si="142"/>
        <v>-0.8 ± 0.3</v>
      </c>
      <c r="L1834" s="2">
        <f t="shared" si="143"/>
        <v>8.9999999999999993E-3</v>
      </c>
      <c r="M1834" t="str">
        <f t="shared" si="144"/>
        <v>myb-related protein B isoform X2</v>
      </c>
    </row>
    <row r="1835" spans="1:13" x14ac:dyDescent="0.35">
      <c r="A1835" t="s">
        <v>3895</v>
      </c>
      <c r="B1835" s="2">
        <v>17.17049441</v>
      </c>
      <c r="C1835" s="2">
        <v>-0.84893909000000001</v>
      </c>
      <c r="D1835" s="2">
        <f>VLOOKUP(A1835,diploid!A:D,4,FALSE)</f>
        <v>0.34023928399999998</v>
      </c>
      <c r="E1835" s="2">
        <v>1.0558025E-2</v>
      </c>
      <c r="F1835" s="3" t="s">
        <v>3896</v>
      </c>
      <c r="G1835" s="2" t="s">
        <v>9</v>
      </c>
      <c r="I1835" s="2" t="str">
        <f t="shared" si="140"/>
        <v>105347600</v>
      </c>
      <c r="J1835" s="2">
        <f t="shared" si="141"/>
        <v>17.2</v>
      </c>
      <c r="K1835" s="2" t="str">
        <f t="shared" si="142"/>
        <v>-0.8 ± 0.3</v>
      </c>
      <c r="L1835" s="2">
        <f t="shared" si="143"/>
        <v>1.0999999999999999E-2</v>
      </c>
      <c r="M1835" t="str">
        <f t="shared" si="144"/>
        <v>MAM domain-containing glycosylphosphatidylinositol anchor protein 1 isoform X2</v>
      </c>
    </row>
    <row r="1836" spans="1:13" x14ac:dyDescent="0.35">
      <c r="A1836" t="s">
        <v>3893</v>
      </c>
      <c r="B1836" s="2">
        <v>35.584242349999997</v>
      </c>
      <c r="C1836" s="2">
        <v>-0.84911388799999998</v>
      </c>
      <c r="D1836" s="2">
        <f>VLOOKUP(A1836,diploid!A:D,4,FALSE)</f>
        <v>0.213386619</v>
      </c>
      <c r="E1836" s="2">
        <v>2.72293E-4</v>
      </c>
      <c r="F1836" s="3" t="s">
        <v>3894</v>
      </c>
      <c r="G1836" s="2" t="s">
        <v>9</v>
      </c>
      <c r="I1836" s="2" t="str">
        <f t="shared" si="140"/>
        <v>105348161</v>
      </c>
      <c r="J1836" s="2">
        <f t="shared" si="141"/>
        <v>35.6</v>
      </c>
      <c r="K1836" s="2" t="str">
        <f t="shared" si="142"/>
        <v>-0.8 ± 0.2</v>
      </c>
      <c r="L1836" s="2" t="str">
        <f t="shared" si="143"/>
        <v>&lt;0.001</v>
      </c>
      <c r="M1836" t="str">
        <f t="shared" si="144"/>
        <v>potassium channel subfamily K member 13</v>
      </c>
    </row>
    <row r="1837" spans="1:13" x14ac:dyDescent="0.35">
      <c r="A1837" t="s">
        <v>3891</v>
      </c>
      <c r="B1837" s="2">
        <v>85.261698670000001</v>
      </c>
      <c r="C1837" s="2">
        <v>-0.84916654700000005</v>
      </c>
      <c r="D1837" s="2">
        <f>VLOOKUP(A1837,diploid!A:D,4,FALSE)</f>
        <v>0.19180228299999999</v>
      </c>
      <c r="E1837" s="2">
        <v>5.7899999999999998E-5</v>
      </c>
      <c r="F1837" s="3" t="s">
        <v>3892</v>
      </c>
      <c r="G1837" s="2" t="s">
        <v>9</v>
      </c>
      <c r="I1837" s="2" t="str">
        <f t="shared" si="140"/>
        <v>105342557</v>
      </c>
      <c r="J1837" s="2">
        <f t="shared" si="141"/>
        <v>85.3</v>
      </c>
      <c r="K1837" s="2" t="str">
        <f t="shared" si="142"/>
        <v>-0.8 ± 0.2</v>
      </c>
      <c r="L1837" s="2" t="str">
        <f t="shared" si="143"/>
        <v>&lt;0.001</v>
      </c>
      <c r="M1837" t="str">
        <f t="shared" si="144"/>
        <v>pleckstrin homology domain-containing family G member 5 isoform X2</v>
      </c>
    </row>
    <row r="1838" spans="1:13" x14ac:dyDescent="0.35">
      <c r="A1838" t="s">
        <v>3890</v>
      </c>
      <c r="B1838" s="2">
        <v>23.874222</v>
      </c>
      <c r="C1838" s="2">
        <v>-0.84917020799999998</v>
      </c>
      <c r="D1838" s="2">
        <f>VLOOKUP(A1838,diploid!A:D,4,FALSE)</f>
        <v>0.24591755500000001</v>
      </c>
      <c r="E1838" s="2">
        <v>1.313338E-3</v>
      </c>
      <c r="F1838" s="3" t="s">
        <v>2700</v>
      </c>
      <c r="G1838" s="2" t="s">
        <v>9</v>
      </c>
      <c r="I1838" s="2" t="str">
        <f t="shared" si="140"/>
        <v>105338465</v>
      </c>
      <c r="J1838" s="2">
        <f t="shared" si="141"/>
        <v>23.9</v>
      </c>
      <c r="K1838" s="2" t="str">
        <f t="shared" si="142"/>
        <v>-0.8 ± 0.2</v>
      </c>
      <c r="L1838" s="2">
        <f t="shared" si="143"/>
        <v>1E-3</v>
      </c>
      <c r="M1838" t="str">
        <f t="shared" si="144"/>
        <v>organic cation transporter protein</v>
      </c>
    </row>
    <row r="1839" spans="1:13" x14ac:dyDescent="0.35">
      <c r="A1839" t="s">
        <v>3888</v>
      </c>
      <c r="B1839" s="2">
        <v>11.34931579</v>
      </c>
      <c r="C1839" s="2">
        <v>-0.84943585200000005</v>
      </c>
      <c r="D1839" s="2">
        <f>VLOOKUP(A1839,diploid!A:D,4,FALSE)</f>
        <v>0.399814789</v>
      </c>
      <c r="E1839" s="2">
        <v>1.9336101000000001E-2</v>
      </c>
      <c r="F1839" s="3" t="s">
        <v>3889</v>
      </c>
      <c r="G1839" s="2" t="s">
        <v>9</v>
      </c>
      <c r="I1839" s="2" t="str">
        <f t="shared" si="140"/>
        <v>105340091</v>
      </c>
      <c r="J1839" s="2">
        <f t="shared" si="141"/>
        <v>11.3</v>
      </c>
      <c r="K1839" s="2" t="str">
        <f t="shared" si="142"/>
        <v>-0.8 ± 0.4</v>
      </c>
      <c r="L1839" s="2">
        <f t="shared" si="143"/>
        <v>1.9E-2</v>
      </c>
      <c r="M1839" t="str">
        <f t="shared" si="144"/>
        <v>E3 ubiquitin-protein ligase RNF170</v>
      </c>
    </row>
    <row r="1840" spans="1:13" x14ac:dyDescent="0.35">
      <c r="A1840" t="s">
        <v>3886</v>
      </c>
      <c r="B1840" s="2">
        <v>11.882911780000001</v>
      </c>
      <c r="C1840" s="2">
        <v>-0.84944325799999998</v>
      </c>
      <c r="D1840" s="2">
        <f>VLOOKUP(A1840,diploid!A:D,4,FALSE)</f>
        <v>0.44608073799999998</v>
      </c>
      <c r="E1840" s="2">
        <v>2.6782773999999999E-2</v>
      </c>
      <c r="F1840" s="3" t="s">
        <v>3887</v>
      </c>
      <c r="G1840" s="2" t="s">
        <v>9</v>
      </c>
      <c r="I1840" s="2" t="str">
        <f t="shared" si="140"/>
        <v>105333269</v>
      </c>
      <c r="J1840" s="2">
        <f t="shared" si="141"/>
        <v>11.9</v>
      </c>
      <c r="K1840" s="2" t="str">
        <f t="shared" si="142"/>
        <v>-0.8 ± 0.4</v>
      </c>
      <c r="L1840" s="2">
        <f t="shared" si="143"/>
        <v>2.7E-2</v>
      </c>
      <c r="M1840" t="str">
        <f t="shared" si="144"/>
        <v>alkaline phosphatase</v>
      </c>
    </row>
    <row r="1841" spans="1:13" x14ac:dyDescent="0.35">
      <c r="A1841" t="s">
        <v>3884</v>
      </c>
      <c r="B1841" s="2">
        <v>14.856237009999999</v>
      </c>
      <c r="C1841" s="2">
        <v>-0.84969379899999997</v>
      </c>
      <c r="D1841" s="2">
        <f>VLOOKUP(A1841,diploid!A:D,4,FALSE)</f>
        <v>0.514397565</v>
      </c>
      <c r="E1841" s="2">
        <v>3.4804386E-2</v>
      </c>
      <c r="F1841" s="3" t="s">
        <v>3885</v>
      </c>
      <c r="G1841" s="2" t="s">
        <v>9</v>
      </c>
      <c r="I1841" s="2" t="str">
        <f t="shared" si="140"/>
        <v>105326575</v>
      </c>
      <c r="J1841" s="2">
        <f t="shared" si="141"/>
        <v>14.9</v>
      </c>
      <c r="K1841" s="2" t="str">
        <f t="shared" si="142"/>
        <v>-0.8 ± 0.5</v>
      </c>
      <c r="L1841" s="2">
        <f t="shared" si="143"/>
        <v>3.5000000000000003E-2</v>
      </c>
      <c r="M1841" t="str">
        <f t="shared" si="144"/>
        <v>pathogenesis-related protein PR-1 type</v>
      </c>
    </row>
    <row r="1842" spans="1:13" x14ac:dyDescent="0.35">
      <c r="A1842" t="s">
        <v>3882</v>
      </c>
      <c r="B1842" s="2">
        <v>146.90881039999999</v>
      </c>
      <c r="C1842" s="2">
        <v>-0.85005795200000001</v>
      </c>
      <c r="D1842" s="2">
        <f>VLOOKUP(A1842,diploid!A:D,4,FALSE)</f>
        <v>0.29260075899999999</v>
      </c>
      <c r="E1842" s="2">
        <v>4.6276379999999999E-3</v>
      </c>
      <c r="F1842" s="3" t="s">
        <v>3883</v>
      </c>
      <c r="G1842" s="2" t="s">
        <v>9</v>
      </c>
      <c r="I1842" s="2" t="str">
        <f t="shared" si="140"/>
        <v>117680594</v>
      </c>
      <c r="J1842" s="2">
        <f t="shared" si="141"/>
        <v>146.9</v>
      </c>
      <c r="K1842" s="2" t="str">
        <f t="shared" si="142"/>
        <v>-0.9 ± 0.3</v>
      </c>
      <c r="L1842" s="2">
        <f t="shared" si="143"/>
        <v>5.0000000000000001E-3</v>
      </c>
      <c r="M1842" t="str">
        <f t="shared" si="144"/>
        <v>ankyrin repeat and KH domain-containing protein 1-like isoform X2</v>
      </c>
    </row>
    <row r="1843" spans="1:13" x14ac:dyDescent="0.35">
      <c r="A1843" t="s">
        <v>3880</v>
      </c>
      <c r="B1843" s="2">
        <v>53.000175630000001</v>
      </c>
      <c r="C1843" s="2">
        <v>-0.85035900900000005</v>
      </c>
      <c r="D1843" s="2">
        <f>VLOOKUP(A1843,diploid!A:D,4,FALSE)</f>
        <v>0.37593542800000002</v>
      </c>
      <c r="E1843" s="2">
        <v>1.5557926E-2</v>
      </c>
      <c r="F1843" s="3" t="s">
        <v>3881</v>
      </c>
      <c r="G1843" s="2" t="s">
        <v>9</v>
      </c>
      <c r="I1843" s="2" t="str">
        <f t="shared" si="140"/>
        <v>105329707</v>
      </c>
      <c r="J1843" s="2">
        <f t="shared" si="141"/>
        <v>53</v>
      </c>
      <c r="K1843" s="2" t="str">
        <f t="shared" si="142"/>
        <v>-0.9 ± 0.4</v>
      </c>
      <c r="L1843" s="2">
        <f t="shared" si="143"/>
        <v>1.6E-2</v>
      </c>
      <c r="M1843" t="str">
        <f t="shared" si="144"/>
        <v>solute carrier family 49 member 4 isoform X3</v>
      </c>
    </row>
    <row r="1844" spans="1:13" x14ac:dyDescent="0.35">
      <c r="A1844" t="s">
        <v>3878</v>
      </c>
      <c r="B1844" s="2">
        <v>31.897253150000001</v>
      </c>
      <c r="C1844" s="2">
        <v>-0.85132528900000004</v>
      </c>
      <c r="D1844" s="2">
        <f>VLOOKUP(A1844,diploid!A:D,4,FALSE)</f>
        <v>0.332802494</v>
      </c>
      <c r="E1844" s="2">
        <v>9.3027930000000002E-3</v>
      </c>
      <c r="F1844" s="3" t="s">
        <v>3879</v>
      </c>
      <c r="G1844" s="2" t="s">
        <v>9</v>
      </c>
      <c r="I1844" s="2" t="str">
        <f t="shared" si="140"/>
        <v>105332811</v>
      </c>
      <c r="J1844" s="2">
        <f t="shared" si="141"/>
        <v>31.9</v>
      </c>
      <c r="K1844" s="2" t="str">
        <f t="shared" si="142"/>
        <v>-0.9 ± 0.3</v>
      </c>
      <c r="L1844" s="2">
        <f t="shared" si="143"/>
        <v>8.9999999999999993E-3</v>
      </c>
      <c r="M1844" t="str">
        <f t="shared" si="144"/>
        <v>organic cation transporter protein-like</v>
      </c>
    </row>
    <row r="1845" spans="1:13" x14ac:dyDescent="0.35">
      <c r="A1845" t="s">
        <v>3876</v>
      </c>
      <c r="B1845" s="2">
        <v>15.33685034</v>
      </c>
      <c r="C1845" s="2">
        <v>-0.85150040999999999</v>
      </c>
      <c r="D1845" s="2">
        <f>VLOOKUP(A1845,diploid!A:D,4,FALSE)</f>
        <v>0.63854529599999998</v>
      </c>
      <c r="E1845" s="2">
        <v>4.6289437000000003E-2</v>
      </c>
      <c r="F1845" s="3" t="s">
        <v>3877</v>
      </c>
      <c r="G1845" s="2" t="s">
        <v>9</v>
      </c>
      <c r="I1845" s="2" t="str">
        <f t="shared" si="140"/>
        <v>105343415</v>
      </c>
      <c r="J1845" s="2">
        <f t="shared" si="141"/>
        <v>15.3</v>
      </c>
      <c r="K1845" s="2" t="str">
        <f t="shared" si="142"/>
        <v>-0.9 ± 0.6</v>
      </c>
      <c r="L1845" s="2">
        <f t="shared" si="143"/>
        <v>4.5999999999999999E-2</v>
      </c>
      <c r="M1845" t="str">
        <f t="shared" si="144"/>
        <v>RNA-dependent RNA polymerase 1</v>
      </c>
    </row>
    <row r="1846" spans="1:13" x14ac:dyDescent="0.35">
      <c r="A1846" t="s">
        <v>3875</v>
      </c>
      <c r="B1846" s="2">
        <v>24.828471059999998</v>
      </c>
      <c r="C1846" s="2">
        <v>-0.85231761900000003</v>
      </c>
      <c r="D1846" s="2">
        <f>VLOOKUP(A1846,diploid!A:D,4,FALSE)</f>
        <v>0.48965835000000002</v>
      </c>
      <c r="E1846" s="2">
        <v>3.1630789999999999E-2</v>
      </c>
      <c r="F1846" s="3" t="s">
        <v>3179</v>
      </c>
      <c r="G1846" s="2" t="s">
        <v>9</v>
      </c>
      <c r="I1846" s="2" t="str">
        <f t="shared" si="140"/>
        <v>117691016</v>
      </c>
      <c r="J1846" s="2">
        <f t="shared" si="141"/>
        <v>24.8</v>
      </c>
      <c r="K1846" s="2" t="str">
        <f t="shared" si="142"/>
        <v>-0.9 ± 0.5</v>
      </c>
      <c r="L1846" s="2">
        <f t="shared" si="143"/>
        <v>3.2000000000000001E-2</v>
      </c>
      <c r="M1846" t="str">
        <f t="shared" si="144"/>
        <v>polyadenylate-binding protein 4-like</v>
      </c>
    </row>
    <row r="1847" spans="1:13" x14ac:dyDescent="0.35">
      <c r="A1847" t="s">
        <v>3873</v>
      </c>
      <c r="B1847" s="2">
        <v>32.057037459999997</v>
      </c>
      <c r="C1847" s="2">
        <v>-0.85287451299999995</v>
      </c>
      <c r="D1847" s="2">
        <f>VLOOKUP(A1847,diploid!A:D,4,FALSE)</f>
        <v>0.47441178099999998</v>
      </c>
      <c r="E1847" s="2">
        <v>2.9635054000000001E-2</v>
      </c>
      <c r="F1847" s="3" t="s">
        <v>3874</v>
      </c>
      <c r="G1847" s="2" t="s">
        <v>9</v>
      </c>
      <c r="I1847" s="2" t="str">
        <f t="shared" si="140"/>
        <v>117686554</v>
      </c>
      <c r="J1847" s="2">
        <f t="shared" si="141"/>
        <v>32.1</v>
      </c>
      <c r="K1847" s="2" t="str">
        <f t="shared" si="142"/>
        <v>-0.9 ± 0.5</v>
      </c>
      <c r="L1847" s="2">
        <f t="shared" si="143"/>
        <v>0.03</v>
      </c>
      <c r="M1847" t="str">
        <f t="shared" si="144"/>
        <v>protein inscuteable homolog isoform X1</v>
      </c>
    </row>
    <row r="1848" spans="1:13" x14ac:dyDescent="0.35">
      <c r="A1848" t="s">
        <v>3871</v>
      </c>
      <c r="B1848" s="2">
        <v>133.89036429999999</v>
      </c>
      <c r="C1848" s="2">
        <v>-0.85378803400000003</v>
      </c>
      <c r="D1848" s="2">
        <f>VLOOKUP(A1848,diploid!A:D,4,FALSE)</f>
        <v>0.34429649800000001</v>
      </c>
      <c r="E1848" s="2">
        <v>1.0607699E-2</v>
      </c>
      <c r="F1848" s="3" t="s">
        <v>3872</v>
      </c>
      <c r="G1848" s="2" t="s">
        <v>9</v>
      </c>
      <c r="I1848" s="2" t="str">
        <f t="shared" si="140"/>
        <v>105323765</v>
      </c>
      <c r="J1848" s="2">
        <f t="shared" si="141"/>
        <v>133.9</v>
      </c>
      <c r="K1848" s="2" t="str">
        <f t="shared" si="142"/>
        <v>-0.9 ± 0.3</v>
      </c>
      <c r="L1848" s="2">
        <f t="shared" si="143"/>
        <v>1.0999999999999999E-2</v>
      </c>
      <c r="M1848" t="str">
        <f t="shared" si="144"/>
        <v>lipopolysaccharide-binding protein-like</v>
      </c>
    </row>
    <row r="1849" spans="1:13" x14ac:dyDescent="0.35">
      <c r="A1849" t="s">
        <v>3869</v>
      </c>
      <c r="B1849" s="2">
        <v>18.367346999999999</v>
      </c>
      <c r="C1849" s="2">
        <v>-0.85445157500000002</v>
      </c>
      <c r="D1849" s="2">
        <f>VLOOKUP(A1849,diploid!A:D,4,FALSE)</f>
        <v>0.51123146799999997</v>
      </c>
      <c r="E1849" s="2">
        <v>3.4005499000000002E-2</v>
      </c>
      <c r="F1849" s="3" t="s">
        <v>3870</v>
      </c>
      <c r="G1849" s="2" t="s">
        <v>9</v>
      </c>
      <c r="I1849" s="2" t="str">
        <f t="shared" si="140"/>
        <v>105331571</v>
      </c>
      <c r="J1849" s="2">
        <f t="shared" si="141"/>
        <v>18.399999999999999</v>
      </c>
      <c r="K1849" s="2" t="str">
        <f t="shared" si="142"/>
        <v>-0.9 ± 0.5</v>
      </c>
      <c r="L1849" s="2">
        <f t="shared" si="143"/>
        <v>3.4000000000000002E-2</v>
      </c>
      <c r="M1849" t="str">
        <f t="shared" si="144"/>
        <v>chitotriosidase-1-like precursor</v>
      </c>
    </row>
    <row r="1850" spans="1:13" x14ac:dyDescent="0.35">
      <c r="A1850" t="s">
        <v>3867</v>
      </c>
      <c r="B1850" s="2">
        <v>110.3976524</v>
      </c>
      <c r="C1850" s="2">
        <v>-0.85469683900000004</v>
      </c>
      <c r="D1850" s="2">
        <f>VLOOKUP(A1850,diploid!A:D,4,FALSE)</f>
        <v>0.24444674199999999</v>
      </c>
      <c r="E1850" s="2">
        <v>1.1459479999999999E-3</v>
      </c>
      <c r="F1850" s="3" t="s">
        <v>3868</v>
      </c>
      <c r="G1850" s="2" t="s">
        <v>9</v>
      </c>
      <c r="I1850" s="2" t="str">
        <f t="shared" si="140"/>
        <v>105319566</v>
      </c>
      <c r="J1850" s="2">
        <f t="shared" si="141"/>
        <v>110.4</v>
      </c>
      <c r="K1850" s="2" t="str">
        <f t="shared" si="142"/>
        <v>-0.9 ± 0.2</v>
      </c>
      <c r="L1850" s="2">
        <f t="shared" si="143"/>
        <v>1E-3</v>
      </c>
      <c r="M1850" t="str">
        <f t="shared" si="144"/>
        <v>rab-like protein 3 isoform X1</v>
      </c>
    </row>
    <row r="1851" spans="1:13" x14ac:dyDescent="0.35">
      <c r="A1851" t="s">
        <v>3866</v>
      </c>
      <c r="B1851" s="2">
        <v>61.301259039999998</v>
      </c>
      <c r="C1851" s="2">
        <v>-0.85517997999999995</v>
      </c>
      <c r="D1851" s="2">
        <f>VLOOKUP(A1851,diploid!A:D,4,FALSE)</f>
        <v>0.41656649899999998</v>
      </c>
      <c r="E1851" s="2">
        <v>2.0981845999999998E-2</v>
      </c>
      <c r="F1851" s="3" t="s">
        <v>2891</v>
      </c>
      <c r="G1851" s="2" t="s">
        <v>9</v>
      </c>
      <c r="I1851" s="2" t="str">
        <f t="shared" si="140"/>
        <v>105342085</v>
      </c>
      <c r="J1851" s="2">
        <f t="shared" si="141"/>
        <v>61.3</v>
      </c>
      <c r="K1851" s="2" t="str">
        <f t="shared" si="142"/>
        <v>-0.9 ± 0.4</v>
      </c>
      <c r="L1851" s="2">
        <f t="shared" si="143"/>
        <v>2.1000000000000001E-2</v>
      </c>
      <c r="M1851" t="str">
        <f t="shared" si="144"/>
        <v>sex peptide receptor</v>
      </c>
    </row>
    <row r="1852" spans="1:13" x14ac:dyDescent="0.35">
      <c r="A1852" t="s">
        <v>3864</v>
      </c>
      <c r="B1852" s="2">
        <v>289.97507289999999</v>
      </c>
      <c r="C1852" s="2">
        <v>-0.85562711999999996</v>
      </c>
      <c r="D1852" s="2">
        <f>VLOOKUP(A1852,diploid!A:D,4,FALSE)</f>
        <v>0.543949719</v>
      </c>
      <c r="E1852" s="2">
        <v>3.6933542999999999E-2</v>
      </c>
      <c r="F1852" s="3" t="s">
        <v>3865</v>
      </c>
      <c r="G1852" s="2" t="s">
        <v>9</v>
      </c>
      <c r="I1852" s="2" t="str">
        <f t="shared" si="140"/>
        <v>105321746</v>
      </c>
      <c r="J1852" s="2">
        <f t="shared" si="141"/>
        <v>290</v>
      </c>
      <c r="K1852" s="2" t="str">
        <f t="shared" si="142"/>
        <v>-0.9 ± 0.5</v>
      </c>
      <c r="L1852" s="2">
        <f t="shared" si="143"/>
        <v>3.6999999999999998E-2</v>
      </c>
      <c r="M1852" t="str">
        <f t="shared" si="144"/>
        <v>SET domain-containing protein 4 isoform X2</v>
      </c>
    </row>
    <row r="1853" spans="1:13" x14ac:dyDescent="0.35">
      <c r="A1853" t="s">
        <v>3862</v>
      </c>
      <c r="B1853" s="2">
        <v>23.691884810000001</v>
      </c>
      <c r="C1853" s="2">
        <v>-0.85717656499999995</v>
      </c>
      <c r="D1853" s="2">
        <f>VLOOKUP(A1853,diploid!A:D,4,FALSE)</f>
        <v>0.36882515199999999</v>
      </c>
      <c r="E1853" s="2">
        <v>1.4001265000000001E-2</v>
      </c>
      <c r="F1853" s="3" t="s">
        <v>3863</v>
      </c>
      <c r="G1853" s="2" t="s">
        <v>9</v>
      </c>
      <c r="I1853" s="2" t="str">
        <f t="shared" si="140"/>
        <v>105331930</v>
      </c>
      <c r="J1853" s="2">
        <f t="shared" si="141"/>
        <v>23.7</v>
      </c>
      <c r="K1853" s="2" t="str">
        <f t="shared" si="142"/>
        <v>-0.9 ± 0.4</v>
      </c>
      <c r="L1853" s="2">
        <f t="shared" si="143"/>
        <v>1.4E-2</v>
      </c>
      <c r="M1853" t="str">
        <f t="shared" si="144"/>
        <v>hydroxysteroid dehydrogenase-like protein 2</v>
      </c>
    </row>
    <row r="1854" spans="1:13" x14ac:dyDescent="0.35">
      <c r="A1854" t="s">
        <v>3860</v>
      </c>
      <c r="B1854" s="2">
        <v>24.313206659999999</v>
      </c>
      <c r="C1854" s="2">
        <v>-0.85840736100000004</v>
      </c>
      <c r="D1854" s="2">
        <f>VLOOKUP(A1854,diploid!A:D,4,FALSE)</f>
        <v>0.32861265899999997</v>
      </c>
      <c r="E1854" s="2">
        <v>8.3436120000000003E-3</v>
      </c>
      <c r="F1854" s="3" t="s">
        <v>3861</v>
      </c>
      <c r="G1854" s="2" t="s">
        <v>9</v>
      </c>
      <c r="I1854" s="2" t="str">
        <f t="shared" si="140"/>
        <v>105322887</v>
      </c>
      <c r="J1854" s="2">
        <f t="shared" si="141"/>
        <v>24.3</v>
      </c>
      <c r="K1854" s="2" t="str">
        <f t="shared" si="142"/>
        <v>-0.9 ± 0.3</v>
      </c>
      <c r="L1854" s="2">
        <f t="shared" si="143"/>
        <v>8.0000000000000002E-3</v>
      </c>
      <c r="M1854" t="str">
        <f t="shared" si="144"/>
        <v>nuclear apoptosis-inducing factor 1</v>
      </c>
    </row>
    <row r="1855" spans="1:13" x14ac:dyDescent="0.35">
      <c r="A1855" t="s">
        <v>3858</v>
      </c>
      <c r="B1855" s="2">
        <v>112.5231661</v>
      </c>
      <c r="C1855" s="2">
        <v>-0.858853427</v>
      </c>
      <c r="D1855" s="2">
        <f>VLOOKUP(A1855,diploid!A:D,4,FALSE)</f>
        <v>0.29382153999999999</v>
      </c>
      <c r="E1855" s="2">
        <v>4.4754390000000003E-3</v>
      </c>
      <c r="F1855" s="3" t="s">
        <v>3859</v>
      </c>
      <c r="G1855" s="2" t="s">
        <v>9</v>
      </c>
      <c r="I1855" s="2" t="str">
        <f t="shared" si="140"/>
        <v>105329191</v>
      </c>
      <c r="J1855" s="2">
        <f t="shared" si="141"/>
        <v>112.5</v>
      </c>
      <c r="K1855" s="2" t="str">
        <f t="shared" si="142"/>
        <v>-0.9 ± 0.3</v>
      </c>
      <c r="L1855" s="2">
        <f t="shared" si="143"/>
        <v>4.0000000000000001E-3</v>
      </c>
      <c r="M1855" t="str">
        <f t="shared" si="144"/>
        <v>ryncolin-1 isoform X1</v>
      </c>
    </row>
    <row r="1856" spans="1:13" x14ac:dyDescent="0.35">
      <c r="A1856" t="s">
        <v>3856</v>
      </c>
      <c r="B1856" s="2">
        <v>42.505897879999999</v>
      </c>
      <c r="C1856" s="2">
        <v>-0.86015565599999999</v>
      </c>
      <c r="D1856" s="2">
        <f>VLOOKUP(A1856,diploid!A:D,4,FALSE)</f>
        <v>0.35247941700000002</v>
      </c>
      <c r="E1856" s="2">
        <v>1.1366721999999999E-2</v>
      </c>
      <c r="F1856" s="3" t="s">
        <v>3857</v>
      </c>
      <c r="G1856" s="2" t="s">
        <v>9</v>
      </c>
      <c r="I1856" s="2" t="str">
        <f t="shared" si="140"/>
        <v>105338735</v>
      </c>
      <c r="J1856" s="2">
        <f t="shared" si="141"/>
        <v>42.5</v>
      </c>
      <c r="K1856" s="2" t="str">
        <f t="shared" si="142"/>
        <v>-0.9 ± 0.4</v>
      </c>
      <c r="L1856" s="2">
        <f t="shared" si="143"/>
        <v>1.0999999999999999E-2</v>
      </c>
      <c r="M1856" t="str">
        <f t="shared" si="144"/>
        <v>neprilysin-1</v>
      </c>
    </row>
    <row r="1857" spans="1:13" x14ac:dyDescent="0.35">
      <c r="A1857" t="s">
        <v>3855</v>
      </c>
      <c r="B1857" s="2">
        <v>12.571615100000001</v>
      </c>
      <c r="C1857" s="2">
        <v>-0.86107556900000004</v>
      </c>
      <c r="D1857" s="2">
        <f>VLOOKUP(A1857,diploid!A:D,4,FALSE)</f>
        <v>0.37746322900000001</v>
      </c>
      <c r="E1857" s="2">
        <v>1.5218102000000001E-2</v>
      </c>
      <c r="F1857" s="3" t="s">
        <v>887</v>
      </c>
      <c r="G1857" s="2" t="s">
        <v>9</v>
      </c>
      <c r="I1857" s="2" t="str">
        <f t="shared" si="140"/>
        <v>105343992</v>
      </c>
      <c r="J1857" s="2">
        <f t="shared" si="141"/>
        <v>12.6</v>
      </c>
      <c r="K1857" s="2" t="str">
        <f t="shared" si="142"/>
        <v>-0.9 ± 0.4</v>
      </c>
      <c r="L1857" s="2">
        <f t="shared" si="143"/>
        <v>1.4999999999999999E-2</v>
      </c>
      <c r="M1857" t="str">
        <f t="shared" si="144"/>
        <v>chitin synthase chs-2 isoform X2</v>
      </c>
    </row>
    <row r="1858" spans="1:13" x14ac:dyDescent="0.35">
      <c r="A1858" t="s">
        <v>3853</v>
      </c>
      <c r="B1858" s="2">
        <v>12.74002714</v>
      </c>
      <c r="C1858" s="2">
        <v>-0.86120999600000003</v>
      </c>
      <c r="D1858" s="2">
        <f>VLOOKUP(A1858,diploid!A:D,4,FALSE)</f>
        <v>0.553650486</v>
      </c>
      <c r="E1858" s="2">
        <v>3.7937974999999999E-2</v>
      </c>
      <c r="F1858" s="3" t="s">
        <v>3854</v>
      </c>
      <c r="G1858" s="2" t="s">
        <v>9</v>
      </c>
      <c r="I1858" s="2" t="str">
        <f t="shared" si="140"/>
        <v>105339870</v>
      </c>
      <c r="J1858" s="2">
        <f t="shared" si="141"/>
        <v>12.7</v>
      </c>
      <c r="K1858" s="2" t="str">
        <f t="shared" si="142"/>
        <v>-0.9 ± 0.6</v>
      </c>
      <c r="L1858" s="2">
        <f t="shared" si="143"/>
        <v>3.7999999999999999E-2</v>
      </c>
      <c r="M1858" t="str">
        <f t="shared" si="144"/>
        <v>plancitoxin-1</v>
      </c>
    </row>
    <row r="1859" spans="1:13" x14ac:dyDescent="0.35">
      <c r="A1859" t="s">
        <v>3851</v>
      </c>
      <c r="B1859" s="2">
        <v>34.826203980000003</v>
      </c>
      <c r="C1859" s="2">
        <v>-0.86224793600000005</v>
      </c>
      <c r="D1859" s="2">
        <f>VLOOKUP(A1859,diploid!A:D,4,FALSE)</f>
        <v>0.34360500900000002</v>
      </c>
      <c r="E1859" s="2">
        <v>1.0035327E-2</v>
      </c>
      <c r="F1859" s="3" t="s">
        <v>3852</v>
      </c>
      <c r="G1859" s="2" t="s">
        <v>9</v>
      </c>
      <c r="I1859" s="2" t="str">
        <f t="shared" ref="I1859:I1922" si="145">RIGHT(A1859,9)</f>
        <v>105341824</v>
      </c>
      <c r="J1859" s="2">
        <f t="shared" ref="J1859:J1922" si="146">ROUND(B1859,1)</f>
        <v>34.799999999999997</v>
      </c>
      <c r="K1859" s="2" t="str">
        <f t="shared" ref="K1859:K1922" si="147">ROUND(C1859,1) &amp; " ± " &amp; ROUND(D1859,1)</f>
        <v>-0.9 ± 0.3</v>
      </c>
      <c r="L1859" s="2">
        <f t="shared" ref="L1859:L1922" si="148">IF(E1859&lt;0.001,"&lt;0.001",ROUND(E1859,3))</f>
        <v>0.01</v>
      </c>
      <c r="M1859" t="str">
        <f t="shared" ref="M1859:M1922" si="149">F1859</f>
        <v>centromere protein O</v>
      </c>
    </row>
    <row r="1860" spans="1:13" x14ac:dyDescent="0.35">
      <c r="A1860" t="s">
        <v>3849</v>
      </c>
      <c r="B1860" s="2">
        <v>140.8867357</v>
      </c>
      <c r="C1860" s="2">
        <v>-0.86264604499999997</v>
      </c>
      <c r="D1860" s="2">
        <f>VLOOKUP(A1860,diploid!A:D,4,FALSE)</f>
        <v>0.28836572999999999</v>
      </c>
      <c r="E1860" s="2">
        <v>3.8623170000000001E-3</v>
      </c>
      <c r="F1860" s="3" t="s">
        <v>3850</v>
      </c>
      <c r="G1860" s="2" t="s">
        <v>9</v>
      </c>
      <c r="I1860" s="2" t="str">
        <f t="shared" si="145"/>
        <v>105348121</v>
      </c>
      <c r="J1860" s="2">
        <f t="shared" si="146"/>
        <v>140.9</v>
      </c>
      <c r="K1860" s="2" t="str">
        <f t="shared" si="147"/>
        <v>-0.9 ± 0.3</v>
      </c>
      <c r="L1860" s="2">
        <f t="shared" si="148"/>
        <v>4.0000000000000001E-3</v>
      </c>
      <c r="M1860" t="str">
        <f t="shared" si="149"/>
        <v>cyclic nucleotide-gated channel rod photoreceptor subunit alpha</v>
      </c>
    </row>
    <row r="1861" spans="1:13" x14ac:dyDescent="0.35">
      <c r="A1861" t="s">
        <v>3847</v>
      </c>
      <c r="B1861" s="2">
        <v>16.89428144</v>
      </c>
      <c r="C1861" s="2">
        <v>-0.86476664299999995</v>
      </c>
      <c r="D1861" s="2">
        <f>VLOOKUP(A1861,diploid!A:D,4,FALSE)</f>
        <v>0.48810406099999998</v>
      </c>
      <c r="E1861" s="2">
        <v>3.0319115000000001E-2</v>
      </c>
      <c r="F1861" s="3" t="s">
        <v>3848</v>
      </c>
      <c r="G1861" s="2" t="s">
        <v>9</v>
      </c>
      <c r="I1861" s="2" t="str">
        <f t="shared" si="145"/>
        <v>105335614</v>
      </c>
      <c r="J1861" s="2">
        <f t="shared" si="146"/>
        <v>16.899999999999999</v>
      </c>
      <c r="K1861" s="2" t="str">
        <f t="shared" si="147"/>
        <v>-0.9 ± 0.5</v>
      </c>
      <c r="L1861" s="2">
        <f t="shared" si="148"/>
        <v>0.03</v>
      </c>
      <c r="M1861" t="str">
        <f t="shared" si="149"/>
        <v>probable cytochrome P450 49a1</v>
      </c>
    </row>
    <row r="1862" spans="1:13" x14ac:dyDescent="0.35">
      <c r="A1862" t="s">
        <v>3845</v>
      </c>
      <c r="B1862" s="2">
        <v>26.643763549999999</v>
      </c>
      <c r="C1862" s="2">
        <v>-0.86672542500000005</v>
      </c>
      <c r="D1862" s="2">
        <f>VLOOKUP(A1862,diploid!A:D,4,FALSE)</f>
        <v>0.398917945</v>
      </c>
      <c r="E1862" s="2">
        <v>1.7591809E-2</v>
      </c>
      <c r="F1862" s="3" t="s">
        <v>3846</v>
      </c>
      <c r="G1862" s="2" t="s">
        <v>9</v>
      </c>
      <c r="I1862" s="2" t="str">
        <f t="shared" si="145"/>
        <v>105336992</v>
      </c>
      <c r="J1862" s="2">
        <f t="shared" si="146"/>
        <v>26.6</v>
      </c>
      <c r="K1862" s="2" t="str">
        <f t="shared" si="147"/>
        <v>-0.9 ± 0.4</v>
      </c>
      <c r="L1862" s="2">
        <f t="shared" si="148"/>
        <v>1.7999999999999999E-2</v>
      </c>
      <c r="M1862" t="str">
        <f t="shared" si="149"/>
        <v>probable tubulin polyglutamylase ttll-15 isoform X2</v>
      </c>
    </row>
    <row r="1863" spans="1:13" x14ac:dyDescent="0.35">
      <c r="A1863" t="s">
        <v>3843</v>
      </c>
      <c r="B1863" s="2">
        <v>12.013232670000001</v>
      </c>
      <c r="C1863" s="2">
        <v>-0.86701541299999996</v>
      </c>
      <c r="D1863" s="2">
        <f>VLOOKUP(A1863,diploid!A:D,4,FALSE)</f>
        <v>0.335374436</v>
      </c>
      <c r="E1863" s="2">
        <v>8.7342070000000008E-3</v>
      </c>
      <c r="F1863" s="3" t="s">
        <v>3844</v>
      </c>
      <c r="G1863" s="2" t="s">
        <v>9</v>
      </c>
      <c r="I1863" s="2" t="str">
        <f t="shared" si="145"/>
        <v>117690355</v>
      </c>
      <c r="J1863" s="2">
        <f t="shared" si="146"/>
        <v>12</v>
      </c>
      <c r="K1863" s="2" t="str">
        <f t="shared" si="147"/>
        <v>-0.9 ± 0.3</v>
      </c>
      <c r="L1863" s="2">
        <f t="shared" si="148"/>
        <v>8.9999999999999993E-3</v>
      </c>
      <c r="M1863" t="str">
        <f t="shared" si="149"/>
        <v>putative defense protein 3</v>
      </c>
    </row>
    <row r="1864" spans="1:13" x14ac:dyDescent="0.35">
      <c r="A1864" t="s">
        <v>3841</v>
      </c>
      <c r="B1864" s="2">
        <v>92.353601940000004</v>
      </c>
      <c r="C1864" s="2">
        <v>-0.86752274200000001</v>
      </c>
      <c r="D1864" s="2">
        <f>VLOOKUP(A1864,diploid!A:D,4,FALSE)</f>
        <v>0.16683419099999999</v>
      </c>
      <c r="E1864" s="2">
        <v>2.3300000000000001E-6</v>
      </c>
      <c r="F1864" s="3" t="s">
        <v>3842</v>
      </c>
      <c r="G1864" s="2" t="s">
        <v>9</v>
      </c>
      <c r="I1864" s="2" t="str">
        <f t="shared" si="145"/>
        <v>105337351</v>
      </c>
      <c r="J1864" s="2">
        <f t="shared" si="146"/>
        <v>92.4</v>
      </c>
      <c r="K1864" s="2" t="str">
        <f t="shared" si="147"/>
        <v>-0.9 ± 0.2</v>
      </c>
      <c r="L1864" s="2" t="str">
        <f t="shared" si="148"/>
        <v>&lt;0.001</v>
      </c>
      <c r="M1864" t="str">
        <f t="shared" si="149"/>
        <v>sperm-associated antigen 16 protein isoform X2</v>
      </c>
    </row>
    <row r="1865" spans="1:13" x14ac:dyDescent="0.35">
      <c r="A1865" t="s">
        <v>3839</v>
      </c>
      <c r="B1865" s="2">
        <v>32.428169279999999</v>
      </c>
      <c r="C1865" s="2">
        <v>-0.86795914699999999</v>
      </c>
      <c r="D1865" s="2">
        <f>VLOOKUP(A1865,diploid!A:D,4,FALSE)</f>
        <v>0.39959381999999999</v>
      </c>
      <c r="E1865" s="2">
        <v>1.7499503E-2</v>
      </c>
      <c r="F1865" s="3" t="s">
        <v>3840</v>
      </c>
      <c r="G1865" s="2" t="s">
        <v>9</v>
      </c>
      <c r="I1865" s="2" t="str">
        <f t="shared" si="145"/>
        <v>105319127</v>
      </c>
      <c r="J1865" s="2">
        <f t="shared" si="146"/>
        <v>32.4</v>
      </c>
      <c r="K1865" s="2" t="str">
        <f t="shared" si="147"/>
        <v>-0.9 ± 0.4</v>
      </c>
      <c r="L1865" s="2">
        <f t="shared" si="148"/>
        <v>1.7000000000000001E-2</v>
      </c>
      <c r="M1865" t="str">
        <f t="shared" si="149"/>
        <v>protocadherin alpha-6 isoform X1</v>
      </c>
    </row>
    <row r="1866" spans="1:13" x14ac:dyDescent="0.35">
      <c r="A1866" t="s">
        <v>3837</v>
      </c>
      <c r="B1866" s="2">
        <v>40.166397330000002</v>
      </c>
      <c r="C1866" s="2">
        <v>-0.86818177200000002</v>
      </c>
      <c r="D1866" s="2">
        <f>VLOOKUP(A1866,diploid!A:D,4,FALSE)</f>
        <v>0.47944768999999998</v>
      </c>
      <c r="E1866" s="2">
        <v>2.8437372999999998E-2</v>
      </c>
      <c r="F1866" s="3" t="s">
        <v>3838</v>
      </c>
      <c r="G1866" s="2" t="s">
        <v>9</v>
      </c>
      <c r="I1866" s="2" t="str">
        <f t="shared" si="145"/>
        <v>105339946</v>
      </c>
      <c r="J1866" s="2">
        <f t="shared" si="146"/>
        <v>40.200000000000003</v>
      </c>
      <c r="K1866" s="2" t="str">
        <f t="shared" si="147"/>
        <v>-0.9 ± 0.5</v>
      </c>
      <c r="L1866" s="2">
        <f t="shared" si="148"/>
        <v>2.8000000000000001E-2</v>
      </c>
      <c r="M1866" t="str">
        <f t="shared" si="149"/>
        <v>A disintegrin and metalloproteinase with thrombospondin motifs adt-1 isoform X2</v>
      </c>
    </row>
    <row r="1867" spans="1:13" x14ac:dyDescent="0.35">
      <c r="A1867" t="s">
        <v>3835</v>
      </c>
      <c r="B1867" s="2">
        <v>36.165215320000001</v>
      </c>
      <c r="C1867" s="2">
        <v>-0.86818834499999997</v>
      </c>
      <c r="D1867" s="2">
        <f>VLOOKUP(A1867,diploid!A:D,4,FALSE)</f>
        <v>0.474207826</v>
      </c>
      <c r="E1867" s="2">
        <v>2.7812855000000001E-2</v>
      </c>
      <c r="F1867" s="3" t="s">
        <v>3836</v>
      </c>
      <c r="G1867" s="2" t="s">
        <v>9</v>
      </c>
      <c r="I1867" s="2" t="str">
        <f t="shared" si="145"/>
        <v>105339508</v>
      </c>
      <c r="J1867" s="2">
        <f t="shared" si="146"/>
        <v>36.200000000000003</v>
      </c>
      <c r="K1867" s="2" t="str">
        <f t="shared" si="147"/>
        <v>-0.9 ± 0.5</v>
      </c>
      <c r="L1867" s="2">
        <f t="shared" si="148"/>
        <v>2.8000000000000001E-2</v>
      </c>
      <c r="M1867" t="str">
        <f t="shared" si="149"/>
        <v>b(0+)-type amino acid transporter 1</v>
      </c>
    </row>
    <row r="1868" spans="1:13" x14ac:dyDescent="0.35">
      <c r="A1868" t="s">
        <v>3833</v>
      </c>
      <c r="B1868" s="2">
        <v>11.609261740000001</v>
      </c>
      <c r="C1868" s="2">
        <v>-0.87088253699999996</v>
      </c>
      <c r="D1868" s="2">
        <f>VLOOKUP(A1868,diploid!A:D,4,FALSE)</f>
        <v>0.40171747000000002</v>
      </c>
      <c r="E1868" s="2">
        <v>1.8037754999999999E-2</v>
      </c>
      <c r="F1868" s="3" t="s">
        <v>3834</v>
      </c>
      <c r="G1868" s="2" t="s">
        <v>9</v>
      </c>
      <c r="I1868" s="2" t="str">
        <f t="shared" si="145"/>
        <v>105334668</v>
      </c>
      <c r="J1868" s="2">
        <f t="shared" si="146"/>
        <v>11.6</v>
      </c>
      <c r="K1868" s="2" t="str">
        <f t="shared" si="147"/>
        <v>-0.9 ± 0.4</v>
      </c>
      <c r="L1868" s="2">
        <f t="shared" si="148"/>
        <v>1.7999999999999999E-2</v>
      </c>
      <c r="M1868" t="str">
        <f t="shared" si="149"/>
        <v>glycine receptor subunit alpha-3-like</v>
      </c>
    </row>
    <row r="1869" spans="1:13" x14ac:dyDescent="0.35">
      <c r="A1869" t="s">
        <v>3831</v>
      </c>
      <c r="B1869" s="2">
        <v>15.25621364</v>
      </c>
      <c r="C1869" s="2">
        <v>-0.871285219</v>
      </c>
      <c r="D1869" s="2">
        <f>VLOOKUP(A1869,diploid!A:D,4,FALSE)</f>
        <v>0.53593517599999996</v>
      </c>
      <c r="E1869" s="2">
        <v>3.5013069000000001E-2</v>
      </c>
      <c r="F1869" s="3" t="s">
        <v>3832</v>
      </c>
      <c r="G1869" s="2" t="s">
        <v>9</v>
      </c>
      <c r="I1869" s="2" t="str">
        <f t="shared" si="145"/>
        <v>105328390</v>
      </c>
      <c r="J1869" s="2">
        <f t="shared" si="146"/>
        <v>15.3</v>
      </c>
      <c r="K1869" s="2" t="str">
        <f t="shared" si="147"/>
        <v>-0.9 ± 0.5</v>
      </c>
      <c r="L1869" s="2">
        <f t="shared" si="148"/>
        <v>3.5000000000000003E-2</v>
      </c>
      <c r="M1869" t="str">
        <f t="shared" si="149"/>
        <v>RYamide receptor-like</v>
      </c>
    </row>
    <row r="1870" spans="1:13" x14ac:dyDescent="0.35">
      <c r="A1870" t="s">
        <v>3829</v>
      </c>
      <c r="B1870" s="2">
        <v>15.749924500000001</v>
      </c>
      <c r="C1870" s="2">
        <v>-0.871396795</v>
      </c>
      <c r="D1870" s="2">
        <f>VLOOKUP(A1870,diploid!A:D,4,FALSE)</f>
        <v>0.55126732899999997</v>
      </c>
      <c r="E1870" s="2">
        <v>3.6533709999999997E-2</v>
      </c>
      <c r="F1870" s="3" t="s">
        <v>3830</v>
      </c>
      <c r="G1870" s="2" t="s">
        <v>9</v>
      </c>
      <c r="I1870" s="2" t="str">
        <f t="shared" si="145"/>
        <v>117683946</v>
      </c>
      <c r="J1870" s="2">
        <f t="shared" si="146"/>
        <v>15.7</v>
      </c>
      <c r="K1870" s="2" t="str">
        <f t="shared" si="147"/>
        <v>-0.9 ± 0.6</v>
      </c>
      <c r="L1870" s="2">
        <f t="shared" si="148"/>
        <v>3.6999999999999998E-2</v>
      </c>
      <c r="M1870" t="str">
        <f t="shared" si="149"/>
        <v>FK506-binding protein-like isoform X1</v>
      </c>
    </row>
    <row r="1871" spans="1:13" x14ac:dyDescent="0.35">
      <c r="A1871" t="s">
        <v>3827</v>
      </c>
      <c r="B1871" s="2">
        <v>71.021866709999998</v>
      </c>
      <c r="C1871" s="2">
        <v>-0.87247470199999999</v>
      </c>
      <c r="D1871" s="2">
        <f>VLOOKUP(A1871,diploid!A:D,4,FALSE)</f>
        <v>0.43026833199999998</v>
      </c>
      <c r="E1871" s="2">
        <v>2.1178010000000001E-2</v>
      </c>
      <c r="F1871" s="3" t="s">
        <v>3828</v>
      </c>
      <c r="G1871" s="2" t="s">
        <v>9</v>
      </c>
      <c r="I1871" s="2" t="str">
        <f t="shared" si="145"/>
        <v>105327173</v>
      </c>
      <c r="J1871" s="2">
        <f t="shared" si="146"/>
        <v>71</v>
      </c>
      <c r="K1871" s="2" t="str">
        <f t="shared" si="147"/>
        <v>-0.9 ± 0.4</v>
      </c>
      <c r="L1871" s="2">
        <f t="shared" si="148"/>
        <v>2.1000000000000001E-2</v>
      </c>
      <c r="M1871" t="str">
        <f t="shared" si="149"/>
        <v>cytochrome P450 4F22 isoform X2</v>
      </c>
    </row>
    <row r="1872" spans="1:13" x14ac:dyDescent="0.35">
      <c r="A1872" t="s">
        <v>3825</v>
      </c>
      <c r="B1872" s="2">
        <v>12.883186869999999</v>
      </c>
      <c r="C1872" s="2">
        <v>-0.87275027199999999</v>
      </c>
      <c r="D1872" s="2">
        <f>VLOOKUP(A1872,diploid!A:D,4,FALSE)</f>
        <v>0.75120695000000004</v>
      </c>
      <c r="E1872" s="2">
        <v>4.8819624999999998E-2</v>
      </c>
      <c r="F1872" s="3" t="s">
        <v>3826</v>
      </c>
      <c r="G1872" s="2" t="s">
        <v>9</v>
      </c>
      <c r="I1872" s="2" t="str">
        <f t="shared" si="145"/>
        <v>105326753</v>
      </c>
      <c r="J1872" s="2">
        <f t="shared" si="146"/>
        <v>12.9</v>
      </c>
      <c r="K1872" s="2" t="str">
        <f t="shared" si="147"/>
        <v>-0.9 ± 0.8</v>
      </c>
      <c r="L1872" s="2">
        <f t="shared" si="148"/>
        <v>4.9000000000000002E-2</v>
      </c>
      <c r="M1872" t="str">
        <f t="shared" si="149"/>
        <v>complement C1q tumor necrosis factor-related protein 2</v>
      </c>
    </row>
    <row r="1873" spans="1:13" x14ac:dyDescent="0.35">
      <c r="A1873" t="s">
        <v>3823</v>
      </c>
      <c r="B1873" s="2">
        <v>75.29169924</v>
      </c>
      <c r="C1873" s="2">
        <v>-0.872784903</v>
      </c>
      <c r="D1873" s="2">
        <f>VLOOKUP(A1873,diploid!A:D,4,FALSE)</f>
        <v>0.17555621099999999</v>
      </c>
      <c r="E1873" s="2">
        <v>6.2999999999999998E-6</v>
      </c>
      <c r="F1873" s="3" t="s">
        <v>3824</v>
      </c>
      <c r="G1873" s="2" t="s">
        <v>9</v>
      </c>
      <c r="I1873" s="2" t="str">
        <f t="shared" si="145"/>
        <v>105343228</v>
      </c>
      <c r="J1873" s="2">
        <f t="shared" si="146"/>
        <v>75.3</v>
      </c>
      <c r="K1873" s="2" t="str">
        <f t="shared" si="147"/>
        <v>-0.9 ± 0.2</v>
      </c>
      <c r="L1873" s="2" t="str">
        <f t="shared" si="148"/>
        <v>&lt;0.001</v>
      </c>
      <c r="M1873" t="str">
        <f t="shared" si="149"/>
        <v>serine/threonine-protein kinase Nek4 isoform X1</v>
      </c>
    </row>
    <row r="1874" spans="1:13" x14ac:dyDescent="0.35">
      <c r="A1874" t="s">
        <v>3821</v>
      </c>
      <c r="B1874" s="2">
        <v>33.884509749999999</v>
      </c>
      <c r="C1874" s="2">
        <v>-0.87303628700000002</v>
      </c>
      <c r="D1874" s="2">
        <f>VLOOKUP(A1874,diploid!A:D,4,FALSE)</f>
        <v>0.55563849899999995</v>
      </c>
      <c r="E1874" s="2">
        <v>3.6249907999999997E-2</v>
      </c>
      <c r="F1874" s="3" t="s">
        <v>3822</v>
      </c>
      <c r="G1874" s="2" t="s">
        <v>9</v>
      </c>
      <c r="I1874" s="2" t="str">
        <f t="shared" si="145"/>
        <v>105346625</v>
      </c>
      <c r="J1874" s="2">
        <f t="shared" si="146"/>
        <v>33.9</v>
      </c>
      <c r="K1874" s="2" t="str">
        <f t="shared" si="147"/>
        <v>-0.9 ± 0.6</v>
      </c>
      <c r="L1874" s="2">
        <f t="shared" si="148"/>
        <v>3.5999999999999997E-2</v>
      </c>
      <c r="M1874" t="str">
        <f t="shared" si="149"/>
        <v>hyaluronidase-like</v>
      </c>
    </row>
    <row r="1875" spans="1:13" x14ac:dyDescent="0.35">
      <c r="A1875" t="s">
        <v>3819</v>
      </c>
      <c r="B1875" s="2">
        <v>128.3597408</v>
      </c>
      <c r="C1875" s="2">
        <v>-0.87318845899999997</v>
      </c>
      <c r="D1875" s="2">
        <f>VLOOKUP(A1875,diploid!A:D,4,FALSE)</f>
        <v>0.42236573900000002</v>
      </c>
      <c r="E1875" s="2">
        <v>2.0064447999999999E-2</v>
      </c>
      <c r="F1875" s="3" t="s">
        <v>3820</v>
      </c>
      <c r="G1875" s="2" t="s">
        <v>9</v>
      </c>
      <c r="I1875" s="2" t="str">
        <f t="shared" si="145"/>
        <v>105348739</v>
      </c>
      <c r="J1875" s="2">
        <f t="shared" si="146"/>
        <v>128.4</v>
      </c>
      <c r="K1875" s="2" t="str">
        <f t="shared" si="147"/>
        <v>-0.9 ± 0.4</v>
      </c>
      <c r="L1875" s="2">
        <f t="shared" si="148"/>
        <v>0.02</v>
      </c>
      <c r="M1875" t="str">
        <f t="shared" si="149"/>
        <v>ATPase family protein 2 homolog isoform X1</v>
      </c>
    </row>
    <row r="1876" spans="1:13" x14ac:dyDescent="0.35">
      <c r="A1876" t="s">
        <v>3817</v>
      </c>
      <c r="B1876" s="2">
        <v>57.111968560000001</v>
      </c>
      <c r="C1876" s="2">
        <v>-0.87357170500000003</v>
      </c>
      <c r="D1876" s="2">
        <f>VLOOKUP(A1876,diploid!A:D,4,FALSE)</f>
        <v>0.303958383</v>
      </c>
      <c r="E1876" s="2">
        <v>4.7783900000000004E-3</v>
      </c>
      <c r="F1876" s="3" t="s">
        <v>3818</v>
      </c>
      <c r="G1876" s="2" t="s">
        <v>9</v>
      </c>
      <c r="I1876" s="2" t="str">
        <f t="shared" si="145"/>
        <v>105339414</v>
      </c>
      <c r="J1876" s="2">
        <f t="shared" si="146"/>
        <v>57.1</v>
      </c>
      <c r="K1876" s="2" t="str">
        <f t="shared" si="147"/>
        <v>-0.9 ± 0.3</v>
      </c>
      <c r="L1876" s="2">
        <f t="shared" si="148"/>
        <v>5.0000000000000001E-3</v>
      </c>
      <c r="M1876" t="str">
        <f t="shared" si="149"/>
        <v>corticotropin-releasing factor receptor 2</v>
      </c>
    </row>
    <row r="1877" spans="1:13" x14ac:dyDescent="0.35">
      <c r="A1877" t="s">
        <v>3815</v>
      </c>
      <c r="B1877" s="2">
        <v>14.421749220000001</v>
      </c>
      <c r="C1877" s="2">
        <v>-0.87488856100000001</v>
      </c>
      <c r="D1877" s="2">
        <f>VLOOKUP(A1877,diploid!A:D,4,FALSE)</f>
        <v>0.75765899299999995</v>
      </c>
      <c r="E1877" s="2">
        <v>4.9020237000000001E-2</v>
      </c>
      <c r="F1877" s="3" t="s">
        <v>3816</v>
      </c>
      <c r="G1877" s="2" t="s">
        <v>9</v>
      </c>
      <c r="I1877" s="2" t="str">
        <f t="shared" si="145"/>
        <v>105330283</v>
      </c>
      <c r="J1877" s="2">
        <f t="shared" si="146"/>
        <v>14.4</v>
      </c>
      <c r="K1877" s="2" t="str">
        <f t="shared" si="147"/>
        <v>-0.9 ± 0.8</v>
      </c>
      <c r="L1877" s="2">
        <f t="shared" si="148"/>
        <v>4.9000000000000002E-2</v>
      </c>
      <c r="M1877" t="str">
        <f t="shared" si="149"/>
        <v>organic solute transporter subunit alpha</v>
      </c>
    </row>
    <row r="1878" spans="1:13" x14ac:dyDescent="0.35">
      <c r="A1878" t="s">
        <v>3813</v>
      </c>
      <c r="B1878" s="2">
        <v>16.05102407</v>
      </c>
      <c r="C1878" s="2">
        <v>-0.87660003799999997</v>
      </c>
      <c r="D1878" s="2">
        <f>VLOOKUP(A1878,diploid!A:D,4,FALSE)</f>
        <v>0.25883082400000001</v>
      </c>
      <c r="E1878" s="2">
        <v>1.512916E-3</v>
      </c>
      <c r="F1878" s="3" t="s">
        <v>3814</v>
      </c>
      <c r="G1878" s="2" t="s">
        <v>9</v>
      </c>
      <c r="I1878" s="2" t="str">
        <f t="shared" si="145"/>
        <v>105334095</v>
      </c>
      <c r="J1878" s="2">
        <f t="shared" si="146"/>
        <v>16.100000000000001</v>
      </c>
      <c r="K1878" s="2" t="str">
        <f t="shared" si="147"/>
        <v>-0.9 ± 0.3</v>
      </c>
      <c r="L1878" s="2">
        <f t="shared" si="148"/>
        <v>2E-3</v>
      </c>
      <c r="M1878" t="str">
        <f t="shared" si="149"/>
        <v>WD repeat-containing protein 18-like isoform X2</v>
      </c>
    </row>
    <row r="1879" spans="1:13" x14ac:dyDescent="0.35">
      <c r="A1879" t="s">
        <v>3811</v>
      </c>
      <c r="B1879" s="2">
        <v>28.859098240000002</v>
      </c>
      <c r="C1879" s="2">
        <v>-0.87689294699999998</v>
      </c>
      <c r="D1879" s="2">
        <f>VLOOKUP(A1879,diploid!A:D,4,FALSE)</f>
        <v>0.49269231699999999</v>
      </c>
      <c r="E1879" s="2">
        <v>2.9285240000000001E-2</v>
      </c>
      <c r="F1879" s="3" t="s">
        <v>3812</v>
      </c>
      <c r="G1879" s="2" t="s">
        <v>9</v>
      </c>
      <c r="I1879" s="2" t="str">
        <f t="shared" si="145"/>
        <v>105321824</v>
      </c>
      <c r="J1879" s="2">
        <f t="shared" si="146"/>
        <v>28.9</v>
      </c>
      <c r="K1879" s="2" t="str">
        <f t="shared" si="147"/>
        <v>-0.9 ± 0.5</v>
      </c>
      <c r="L1879" s="2">
        <f t="shared" si="148"/>
        <v>2.9000000000000001E-2</v>
      </c>
      <c r="M1879" t="str">
        <f t="shared" si="149"/>
        <v>neprilysin</v>
      </c>
    </row>
    <row r="1880" spans="1:13" x14ac:dyDescent="0.35">
      <c r="A1880" t="s">
        <v>3810</v>
      </c>
      <c r="B1880" s="2">
        <v>124.3848666</v>
      </c>
      <c r="C1880" s="2">
        <v>-0.87780830899999995</v>
      </c>
      <c r="D1880" s="2">
        <f>VLOOKUP(A1880,diploid!A:D,4,FALSE)</f>
        <v>0.37558987500000002</v>
      </c>
      <c r="E1880" s="2">
        <v>1.3113092E-2</v>
      </c>
      <c r="F1880" s="3" t="s">
        <v>3253</v>
      </c>
      <c r="G1880" s="2" t="s">
        <v>9</v>
      </c>
      <c r="I1880" s="2" t="str">
        <f t="shared" si="145"/>
        <v>105347503</v>
      </c>
      <c r="J1880" s="2">
        <f t="shared" si="146"/>
        <v>124.4</v>
      </c>
      <c r="K1880" s="2" t="str">
        <f t="shared" si="147"/>
        <v>-0.9 ± 0.4</v>
      </c>
      <c r="L1880" s="2">
        <f t="shared" si="148"/>
        <v>1.2999999999999999E-2</v>
      </c>
      <c r="M1880" t="str">
        <f t="shared" si="149"/>
        <v>calcitonin gene-related peptide type 1 receptor</v>
      </c>
    </row>
    <row r="1881" spans="1:13" x14ac:dyDescent="0.35">
      <c r="A1881" t="s">
        <v>3808</v>
      </c>
      <c r="B1881" s="2">
        <v>26.53761016</v>
      </c>
      <c r="C1881" s="2">
        <v>-0.87806037199999998</v>
      </c>
      <c r="D1881" s="2">
        <f>VLOOKUP(A1881,diploid!A:D,4,FALSE)</f>
        <v>0.441038492</v>
      </c>
      <c r="E1881" s="2">
        <v>2.2226117E-2</v>
      </c>
      <c r="F1881" s="3" t="s">
        <v>3809</v>
      </c>
      <c r="G1881" s="2" t="s">
        <v>9</v>
      </c>
      <c r="I1881" s="2" t="str">
        <f t="shared" si="145"/>
        <v>105340455</v>
      </c>
      <c r="J1881" s="2">
        <f t="shared" si="146"/>
        <v>26.5</v>
      </c>
      <c r="K1881" s="2" t="str">
        <f t="shared" si="147"/>
        <v>-0.9 ± 0.4</v>
      </c>
      <c r="L1881" s="2">
        <f t="shared" si="148"/>
        <v>2.1999999999999999E-2</v>
      </c>
      <c r="M1881" t="str">
        <f t="shared" si="149"/>
        <v>dentin sialophosphoprotein</v>
      </c>
    </row>
    <row r="1882" spans="1:13" x14ac:dyDescent="0.35">
      <c r="A1882" t="s">
        <v>3806</v>
      </c>
      <c r="B1882" s="2">
        <v>53.447641490000002</v>
      </c>
      <c r="C1882" s="2">
        <v>-0.87927839900000004</v>
      </c>
      <c r="D1882" s="2">
        <f>VLOOKUP(A1882,diploid!A:D,4,FALSE)</f>
        <v>0.32410135899999998</v>
      </c>
      <c r="E1882" s="2">
        <v>6.6488729999999996E-3</v>
      </c>
      <c r="F1882" s="3" t="s">
        <v>3807</v>
      </c>
      <c r="G1882" s="2" t="s">
        <v>9</v>
      </c>
      <c r="I1882" s="2" t="str">
        <f t="shared" si="145"/>
        <v>105338822</v>
      </c>
      <c r="J1882" s="2">
        <f t="shared" si="146"/>
        <v>53.4</v>
      </c>
      <c r="K1882" s="2" t="str">
        <f t="shared" si="147"/>
        <v>-0.9 ± 0.3</v>
      </c>
      <c r="L1882" s="2">
        <f t="shared" si="148"/>
        <v>7.0000000000000001E-3</v>
      </c>
      <c r="M1882" t="str">
        <f t="shared" si="149"/>
        <v>voltage-dependent calcium channel subunit alpha-2/delta-2</v>
      </c>
    </row>
    <row r="1883" spans="1:13" x14ac:dyDescent="0.35">
      <c r="A1883" t="s">
        <v>3804</v>
      </c>
      <c r="B1883" s="2">
        <v>32.021771280000003</v>
      </c>
      <c r="C1883" s="2">
        <v>-0.88311795699999995</v>
      </c>
      <c r="D1883" s="2">
        <f>VLOOKUP(A1883,diploid!A:D,4,FALSE)</f>
        <v>0.34345073100000001</v>
      </c>
      <c r="E1883" s="2">
        <v>8.7118100000000004E-3</v>
      </c>
      <c r="F1883" s="3" t="s">
        <v>3805</v>
      </c>
      <c r="G1883" s="2" t="s">
        <v>9</v>
      </c>
      <c r="I1883" s="2" t="str">
        <f t="shared" si="145"/>
        <v>105326224</v>
      </c>
      <c r="J1883" s="2">
        <f t="shared" si="146"/>
        <v>32</v>
      </c>
      <c r="K1883" s="2" t="str">
        <f t="shared" si="147"/>
        <v>-0.9 ± 0.3</v>
      </c>
      <c r="L1883" s="2">
        <f t="shared" si="148"/>
        <v>8.9999999999999993E-3</v>
      </c>
      <c r="M1883" t="str">
        <f t="shared" si="149"/>
        <v>glutamine synthetase isoform X2</v>
      </c>
    </row>
    <row r="1884" spans="1:13" x14ac:dyDescent="0.35">
      <c r="A1884" t="s">
        <v>3803</v>
      </c>
      <c r="B1884" s="2">
        <v>65.222741859999999</v>
      </c>
      <c r="C1884" s="2">
        <v>-0.88385057700000003</v>
      </c>
      <c r="D1884" s="2">
        <f>VLOOKUP(A1884,diploid!A:D,4,FALSE)</f>
        <v>0.26519582400000002</v>
      </c>
      <c r="E1884" s="2">
        <v>1.675094E-3</v>
      </c>
      <c r="F1884" s="3" t="s">
        <v>1852</v>
      </c>
      <c r="G1884" s="2" t="s">
        <v>9</v>
      </c>
      <c r="I1884" s="2" t="str">
        <f t="shared" si="145"/>
        <v>105319954</v>
      </c>
      <c r="J1884" s="2">
        <f t="shared" si="146"/>
        <v>65.2</v>
      </c>
      <c r="K1884" s="2" t="str">
        <f t="shared" si="147"/>
        <v>-0.9 ± 0.3</v>
      </c>
      <c r="L1884" s="2">
        <f t="shared" si="148"/>
        <v>2E-3</v>
      </c>
      <c r="M1884" t="str">
        <f t="shared" si="149"/>
        <v>multiple epidermal growth factor-like domains protein 11 isoform X1</v>
      </c>
    </row>
    <row r="1885" spans="1:13" x14ac:dyDescent="0.35">
      <c r="A1885" t="s">
        <v>3801</v>
      </c>
      <c r="B1885" s="2">
        <v>68.612963140000005</v>
      </c>
      <c r="C1885" s="2">
        <v>-0.88394346899999998</v>
      </c>
      <c r="D1885" s="2">
        <f>VLOOKUP(A1885,diploid!A:D,4,FALSE)</f>
        <v>0.32359359999999998</v>
      </c>
      <c r="E1885" s="2">
        <v>6.3052910000000002E-3</v>
      </c>
      <c r="F1885" s="3" t="s">
        <v>3802</v>
      </c>
      <c r="G1885" s="2" t="s">
        <v>9</v>
      </c>
      <c r="I1885" s="2" t="str">
        <f t="shared" si="145"/>
        <v>105331219</v>
      </c>
      <c r="J1885" s="2">
        <f t="shared" si="146"/>
        <v>68.599999999999994</v>
      </c>
      <c r="K1885" s="2" t="str">
        <f t="shared" si="147"/>
        <v>-0.9 ± 0.3</v>
      </c>
      <c r="L1885" s="2">
        <f t="shared" si="148"/>
        <v>6.0000000000000001E-3</v>
      </c>
      <c r="M1885" t="str">
        <f t="shared" si="149"/>
        <v>nuclear receptor subfamily 1 group D member 2 isoform X1</v>
      </c>
    </row>
    <row r="1886" spans="1:13" x14ac:dyDescent="0.35">
      <c r="A1886" t="s">
        <v>3799</v>
      </c>
      <c r="B1886" s="2">
        <v>13.09749879</v>
      </c>
      <c r="C1886" s="2">
        <v>-0.88468703400000004</v>
      </c>
      <c r="D1886" s="2">
        <f>VLOOKUP(A1886,diploid!A:D,4,FALSE)</f>
        <v>0.40311709899999998</v>
      </c>
      <c r="E1886" s="2">
        <v>1.6642252E-2</v>
      </c>
      <c r="F1886" s="3" t="s">
        <v>3800</v>
      </c>
      <c r="G1886" s="2" t="s">
        <v>9</v>
      </c>
      <c r="I1886" s="2" t="str">
        <f t="shared" si="145"/>
        <v>105334510</v>
      </c>
      <c r="J1886" s="2">
        <f t="shared" si="146"/>
        <v>13.1</v>
      </c>
      <c r="K1886" s="2" t="str">
        <f t="shared" si="147"/>
        <v>-0.9 ± 0.4</v>
      </c>
      <c r="L1886" s="2">
        <f t="shared" si="148"/>
        <v>1.7000000000000001E-2</v>
      </c>
      <c r="M1886" t="str">
        <f t="shared" si="149"/>
        <v>heat shock protein 68</v>
      </c>
    </row>
    <row r="1887" spans="1:13" x14ac:dyDescent="0.35">
      <c r="A1887" t="s">
        <v>3797</v>
      </c>
      <c r="B1887" s="2">
        <v>48.138165030000003</v>
      </c>
      <c r="C1887" s="2">
        <v>-0.88528386400000003</v>
      </c>
      <c r="D1887" s="2">
        <f>VLOOKUP(A1887,diploid!A:D,4,FALSE)</f>
        <v>0.41624436599999998</v>
      </c>
      <c r="E1887" s="2">
        <v>1.8145466999999998E-2</v>
      </c>
      <c r="F1887" s="3" t="s">
        <v>3798</v>
      </c>
      <c r="G1887" s="2" t="s">
        <v>9</v>
      </c>
      <c r="I1887" s="2" t="str">
        <f t="shared" si="145"/>
        <v>105339031</v>
      </c>
      <c r="J1887" s="2">
        <f t="shared" si="146"/>
        <v>48.1</v>
      </c>
      <c r="K1887" s="2" t="str">
        <f t="shared" si="147"/>
        <v>-0.9 ± 0.4</v>
      </c>
      <c r="L1887" s="2">
        <f t="shared" si="148"/>
        <v>1.7999999999999999E-2</v>
      </c>
      <c r="M1887" t="str">
        <f t="shared" si="149"/>
        <v>neural cell adhesion molecule 2</v>
      </c>
    </row>
    <row r="1888" spans="1:13" x14ac:dyDescent="0.35">
      <c r="A1888" t="s">
        <v>3795</v>
      </c>
      <c r="B1888" s="2">
        <v>55.047936550000003</v>
      </c>
      <c r="C1888" s="2">
        <v>-0.88541927899999995</v>
      </c>
      <c r="D1888" s="2">
        <f>VLOOKUP(A1888,diploid!A:D,4,FALSE)</f>
        <v>0.32112456299999997</v>
      </c>
      <c r="E1888" s="2">
        <v>6.0250759999999999E-3</v>
      </c>
      <c r="F1888" s="3" t="s">
        <v>3796</v>
      </c>
      <c r="G1888" s="2" t="s">
        <v>9</v>
      </c>
      <c r="I1888" s="2" t="str">
        <f t="shared" si="145"/>
        <v>105338979</v>
      </c>
      <c r="J1888" s="2">
        <f t="shared" si="146"/>
        <v>55</v>
      </c>
      <c r="K1888" s="2" t="str">
        <f t="shared" si="147"/>
        <v>-0.9 ± 0.3</v>
      </c>
      <c r="L1888" s="2">
        <f t="shared" si="148"/>
        <v>6.0000000000000001E-3</v>
      </c>
      <c r="M1888" t="str">
        <f t="shared" si="149"/>
        <v>calcitonin receptor</v>
      </c>
    </row>
    <row r="1889" spans="1:13" x14ac:dyDescent="0.35">
      <c r="A1889" t="s">
        <v>3793</v>
      </c>
      <c r="B1889" s="2">
        <v>24.176671450000001</v>
      </c>
      <c r="C1889" s="2">
        <v>-0.88628956599999997</v>
      </c>
      <c r="D1889" s="2">
        <f>VLOOKUP(A1889,diploid!A:D,4,FALSE)</f>
        <v>0.48541621299999999</v>
      </c>
      <c r="E1889" s="2">
        <v>2.7406033999999999E-2</v>
      </c>
      <c r="F1889" s="3" t="s">
        <v>3794</v>
      </c>
      <c r="G1889" s="2" t="s">
        <v>9</v>
      </c>
      <c r="I1889" s="2" t="str">
        <f t="shared" si="145"/>
        <v>117684153</v>
      </c>
      <c r="J1889" s="2">
        <f t="shared" si="146"/>
        <v>24.2</v>
      </c>
      <c r="K1889" s="2" t="str">
        <f t="shared" si="147"/>
        <v>-0.9 ± 0.5</v>
      </c>
      <c r="L1889" s="2">
        <f t="shared" si="148"/>
        <v>2.7E-2</v>
      </c>
      <c r="M1889" t="str">
        <f t="shared" si="149"/>
        <v>corticotropin-releasing factor receptor 1-like</v>
      </c>
    </row>
    <row r="1890" spans="1:13" x14ac:dyDescent="0.35">
      <c r="A1890" t="s">
        <v>3792</v>
      </c>
      <c r="B1890" s="2">
        <v>167.6184605</v>
      </c>
      <c r="C1890" s="2">
        <v>-0.88645950299999998</v>
      </c>
      <c r="D1890" s="2">
        <f>VLOOKUP(A1890,diploid!A:D,4,FALSE)</f>
        <v>0.393427639</v>
      </c>
      <c r="E1890" s="2">
        <v>1.4851202000000001E-2</v>
      </c>
      <c r="F1890" s="3" t="s">
        <v>3059</v>
      </c>
      <c r="G1890" s="2" t="s">
        <v>9</v>
      </c>
      <c r="I1890" s="2" t="str">
        <f t="shared" si="145"/>
        <v>105339402</v>
      </c>
      <c r="J1890" s="2">
        <f t="shared" si="146"/>
        <v>167.6</v>
      </c>
      <c r="K1890" s="2" t="str">
        <f t="shared" si="147"/>
        <v>-0.9 ± 0.4</v>
      </c>
      <c r="L1890" s="2">
        <f t="shared" si="148"/>
        <v>1.4999999999999999E-2</v>
      </c>
      <c r="M1890" t="str">
        <f t="shared" si="149"/>
        <v>receptor-type tyrosine-protein phosphatase T</v>
      </c>
    </row>
    <row r="1891" spans="1:13" x14ac:dyDescent="0.35">
      <c r="A1891" t="s">
        <v>3790</v>
      </c>
      <c r="B1891" s="2">
        <v>23.71990061</v>
      </c>
      <c r="C1891" s="2">
        <v>-0.88845724000000004</v>
      </c>
      <c r="D1891" s="2">
        <f>VLOOKUP(A1891,diploid!A:D,4,FALSE)</f>
        <v>0.47989986600000001</v>
      </c>
      <c r="E1891" s="2">
        <v>2.6379416999999999E-2</v>
      </c>
      <c r="F1891" s="3" t="s">
        <v>3791</v>
      </c>
      <c r="G1891" s="2" t="s">
        <v>9</v>
      </c>
      <c r="I1891" s="2" t="str">
        <f t="shared" si="145"/>
        <v>105340630</v>
      </c>
      <c r="J1891" s="2">
        <f t="shared" si="146"/>
        <v>23.7</v>
      </c>
      <c r="K1891" s="2" t="str">
        <f t="shared" si="147"/>
        <v>-0.9 ± 0.5</v>
      </c>
      <c r="L1891" s="2">
        <f t="shared" si="148"/>
        <v>2.5999999999999999E-2</v>
      </c>
      <c r="M1891" t="str">
        <f t="shared" si="149"/>
        <v>mannan endo-14-beta-mannosidase</v>
      </c>
    </row>
    <row r="1892" spans="1:13" x14ac:dyDescent="0.35">
      <c r="A1892" t="s">
        <v>3788</v>
      </c>
      <c r="B1892" s="2">
        <v>44.251514110000002</v>
      </c>
      <c r="C1892" s="2">
        <v>-0.88875115299999996</v>
      </c>
      <c r="D1892" s="2">
        <f>VLOOKUP(A1892,diploid!A:D,4,FALSE)</f>
        <v>0.33538843000000002</v>
      </c>
      <c r="E1892" s="2">
        <v>7.4303700000000004E-3</v>
      </c>
      <c r="F1892" s="3" t="s">
        <v>3789</v>
      </c>
      <c r="G1892" s="2" t="s">
        <v>9</v>
      </c>
      <c r="I1892" s="2" t="str">
        <f t="shared" si="145"/>
        <v>105325162</v>
      </c>
      <c r="J1892" s="2">
        <f t="shared" si="146"/>
        <v>44.3</v>
      </c>
      <c r="K1892" s="2" t="str">
        <f t="shared" si="147"/>
        <v>-0.9 ± 0.3</v>
      </c>
      <c r="L1892" s="2">
        <f t="shared" si="148"/>
        <v>7.0000000000000001E-3</v>
      </c>
      <c r="M1892" t="str">
        <f t="shared" si="149"/>
        <v>calmodulin</v>
      </c>
    </row>
    <row r="1893" spans="1:13" x14ac:dyDescent="0.35">
      <c r="A1893" t="s">
        <v>3786</v>
      </c>
      <c r="B1893" s="2">
        <v>32.522539610000003</v>
      </c>
      <c r="C1893" s="2">
        <v>-0.88899312500000005</v>
      </c>
      <c r="D1893" s="2">
        <f>VLOOKUP(A1893,diploid!A:D,4,FALSE)</f>
        <v>0.49886989500000001</v>
      </c>
      <c r="E1893" s="2">
        <v>2.8615641000000001E-2</v>
      </c>
      <c r="F1893" s="3" t="s">
        <v>3787</v>
      </c>
      <c r="G1893" s="2" t="s">
        <v>9</v>
      </c>
      <c r="I1893" s="2" t="str">
        <f t="shared" si="145"/>
        <v>105338487</v>
      </c>
      <c r="J1893" s="2">
        <f t="shared" si="146"/>
        <v>32.5</v>
      </c>
      <c r="K1893" s="2" t="str">
        <f t="shared" si="147"/>
        <v>-0.9 ± 0.5</v>
      </c>
      <c r="L1893" s="2">
        <f t="shared" si="148"/>
        <v>2.9000000000000001E-2</v>
      </c>
      <c r="M1893" t="str">
        <f t="shared" si="149"/>
        <v>beta-14-N-acetylgalactosaminyltransferase bre-4 isoform X2</v>
      </c>
    </row>
    <row r="1894" spans="1:13" x14ac:dyDescent="0.35">
      <c r="A1894" t="s">
        <v>3785</v>
      </c>
      <c r="B1894" s="2">
        <v>11.065388540000001</v>
      </c>
      <c r="C1894" s="2">
        <v>-0.88957302199999999</v>
      </c>
      <c r="D1894" s="2">
        <f>VLOOKUP(A1894,diploid!A:D,4,FALSE)</f>
        <v>0.33998634900000002</v>
      </c>
      <c r="E1894" s="2">
        <v>8.1838229999999998E-3</v>
      </c>
      <c r="F1894" s="3" t="s">
        <v>721</v>
      </c>
      <c r="G1894" s="2" t="s">
        <v>9</v>
      </c>
      <c r="I1894" s="2" t="str">
        <f t="shared" si="145"/>
        <v>105334041</v>
      </c>
      <c r="J1894" s="2">
        <f t="shared" si="146"/>
        <v>11.1</v>
      </c>
      <c r="K1894" s="2" t="str">
        <f t="shared" si="147"/>
        <v>-0.9 ± 0.3</v>
      </c>
      <c r="L1894" s="2">
        <f t="shared" si="148"/>
        <v>8.0000000000000002E-3</v>
      </c>
      <c r="M1894" t="str">
        <f t="shared" si="149"/>
        <v>mitogen-activated protein kinase kinase kinase 4</v>
      </c>
    </row>
    <row r="1895" spans="1:13" x14ac:dyDescent="0.35">
      <c r="A1895" t="s">
        <v>3783</v>
      </c>
      <c r="B1895" s="2">
        <v>46.675285180000003</v>
      </c>
      <c r="C1895" s="2">
        <v>-0.89048887499999996</v>
      </c>
      <c r="D1895" s="2">
        <f>VLOOKUP(A1895,diploid!A:D,4,FALSE)</f>
        <v>0.32632655399999999</v>
      </c>
      <c r="E1895" s="2">
        <v>6.3473499999999999E-3</v>
      </c>
      <c r="F1895" s="3" t="s">
        <v>3784</v>
      </c>
      <c r="G1895" s="2" t="s">
        <v>9</v>
      </c>
      <c r="I1895" s="2" t="str">
        <f t="shared" si="145"/>
        <v>109618713</v>
      </c>
      <c r="J1895" s="2">
        <f t="shared" si="146"/>
        <v>46.7</v>
      </c>
      <c r="K1895" s="2" t="str">
        <f t="shared" si="147"/>
        <v>-0.9 ± 0.3</v>
      </c>
      <c r="L1895" s="2">
        <f t="shared" si="148"/>
        <v>6.0000000000000001E-3</v>
      </c>
      <c r="M1895" t="str">
        <f t="shared" si="149"/>
        <v>galactoside 2-alpha-L-fucosyltransferase 2-like</v>
      </c>
    </row>
    <row r="1896" spans="1:13" x14ac:dyDescent="0.35">
      <c r="A1896" t="s">
        <v>3781</v>
      </c>
      <c r="B1896" s="2">
        <v>36.337908179999999</v>
      </c>
      <c r="C1896" s="2">
        <v>-0.89085010499999995</v>
      </c>
      <c r="D1896" s="2">
        <f>VLOOKUP(A1896,diploid!A:D,4,FALSE)</f>
        <v>0.36066745</v>
      </c>
      <c r="E1896" s="2">
        <v>1.0364616E-2</v>
      </c>
      <c r="F1896" s="3" t="s">
        <v>3782</v>
      </c>
      <c r="G1896" s="2" t="s">
        <v>9</v>
      </c>
      <c r="I1896" s="2" t="str">
        <f t="shared" si="145"/>
        <v>105341327</v>
      </c>
      <c r="J1896" s="2">
        <f t="shared" si="146"/>
        <v>36.299999999999997</v>
      </c>
      <c r="K1896" s="2" t="str">
        <f t="shared" si="147"/>
        <v>-0.9 ± 0.4</v>
      </c>
      <c r="L1896" s="2">
        <f t="shared" si="148"/>
        <v>0.01</v>
      </c>
      <c r="M1896" t="str">
        <f t="shared" si="149"/>
        <v>glutaredoxin-1 isoform X1</v>
      </c>
    </row>
    <row r="1897" spans="1:13" x14ac:dyDescent="0.35">
      <c r="A1897" t="s">
        <v>3779</v>
      </c>
      <c r="B1897" s="2">
        <v>71.748844890000001</v>
      </c>
      <c r="C1897" s="2">
        <v>-0.89105674400000001</v>
      </c>
      <c r="D1897" s="2">
        <f>VLOOKUP(A1897,diploid!A:D,4,FALSE)</f>
        <v>0.248794557</v>
      </c>
      <c r="E1897" s="2">
        <v>8.6578000000000002E-4</v>
      </c>
      <c r="F1897" s="3" t="s">
        <v>3780</v>
      </c>
      <c r="G1897" s="2" t="s">
        <v>9</v>
      </c>
      <c r="I1897" s="2" t="str">
        <f t="shared" si="145"/>
        <v>105324876</v>
      </c>
      <c r="J1897" s="2">
        <f t="shared" si="146"/>
        <v>71.7</v>
      </c>
      <c r="K1897" s="2" t="str">
        <f t="shared" si="147"/>
        <v>-0.9 ± 0.2</v>
      </c>
      <c r="L1897" s="2" t="str">
        <f t="shared" si="148"/>
        <v>&lt;0.001</v>
      </c>
      <c r="M1897" t="str">
        <f t="shared" si="149"/>
        <v>phosphatidylserine lipase ABHD16A</v>
      </c>
    </row>
    <row r="1898" spans="1:13" x14ac:dyDescent="0.35">
      <c r="A1898" t="s">
        <v>3777</v>
      </c>
      <c r="B1898" s="2">
        <v>20.923578469999999</v>
      </c>
      <c r="C1898" s="2">
        <v>-0.89194697099999998</v>
      </c>
      <c r="D1898" s="2">
        <f>VLOOKUP(A1898,diploid!A:D,4,FALSE)</f>
        <v>0.52178822199999997</v>
      </c>
      <c r="E1898" s="2">
        <v>3.0939616E-2</v>
      </c>
      <c r="F1898" s="3" t="s">
        <v>3778</v>
      </c>
      <c r="G1898" s="2" t="s">
        <v>9</v>
      </c>
      <c r="I1898" s="2" t="str">
        <f t="shared" si="145"/>
        <v>105328928</v>
      </c>
      <c r="J1898" s="2">
        <f t="shared" si="146"/>
        <v>20.9</v>
      </c>
      <c r="K1898" s="2" t="str">
        <f t="shared" si="147"/>
        <v>-0.9 ± 0.5</v>
      </c>
      <c r="L1898" s="2">
        <f t="shared" si="148"/>
        <v>3.1E-2</v>
      </c>
      <c r="M1898" t="str">
        <f t="shared" si="149"/>
        <v>hydroxylysine kinase</v>
      </c>
    </row>
    <row r="1899" spans="1:13" x14ac:dyDescent="0.35">
      <c r="A1899" t="s">
        <v>3776</v>
      </c>
      <c r="B1899" s="2">
        <v>30.191405719999999</v>
      </c>
      <c r="C1899" s="2">
        <v>-0.89204659500000005</v>
      </c>
      <c r="D1899" s="2">
        <f>VLOOKUP(A1899,diploid!A:D,4,FALSE)</f>
        <v>0.41473654199999999</v>
      </c>
      <c r="E1899" s="2">
        <v>1.7499503E-2</v>
      </c>
      <c r="F1899" s="3" t="s">
        <v>99</v>
      </c>
      <c r="G1899" s="2" t="s">
        <v>9</v>
      </c>
      <c r="I1899" s="2" t="str">
        <f t="shared" si="145"/>
        <v>105339077</v>
      </c>
      <c r="J1899" s="2">
        <f t="shared" si="146"/>
        <v>30.2</v>
      </c>
      <c r="K1899" s="2" t="str">
        <f t="shared" si="147"/>
        <v>-0.9 ± 0.4</v>
      </c>
      <c r="L1899" s="2">
        <f t="shared" si="148"/>
        <v>1.7000000000000001E-2</v>
      </c>
      <c r="M1899" t="str">
        <f t="shared" si="149"/>
        <v>multiple epidermal growth factor-like domains protein 10</v>
      </c>
    </row>
    <row r="1900" spans="1:13" x14ac:dyDescent="0.35">
      <c r="A1900" t="s">
        <v>3774</v>
      </c>
      <c r="B1900" s="2">
        <v>17.58431414</v>
      </c>
      <c r="C1900" s="2">
        <v>-0.89207913299999997</v>
      </c>
      <c r="D1900" s="2">
        <f>VLOOKUP(A1900,diploid!A:D,4,FALSE)</f>
        <v>0.58637242599999995</v>
      </c>
      <c r="E1900" s="2">
        <v>3.7257678000000002E-2</v>
      </c>
      <c r="F1900" s="3" t="s">
        <v>3775</v>
      </c>
      <c r="G1900" s="2" t="s">
        <v>9</v>
      </c>
      <c r="I1900" s="2" t="str">
        <f t="shared" si="145"/>
        <v>117686792</v>
      </c>
      <c r="J1900" s="2">
        <f t="shared" si="146"/>
        <v>17.600000000000001</v>
      </c>
      <c r="K1900" s="2" t="str">
        <f t="shared" si="147"/>
        <v>-0.9 ± 0.6</v>
      </c>
      <c r="L1900" s="2">
        <f t="shared" si="148"/>
        <v>3.6999999999999998E-2</v>
      </c>
      <c r="M1900" t="str">
        <f t="shared" si="149"/>
        <v>multiple epidermal growth factor-like domains protein 11</v>
      </c>
    </row>
    <row r="1901" spans="1:13" x14ac:dyDescent="0.35">
      <c r="A1901" t="s">
        <v>3773</v>
      </c>
      <c r="B1901" s="2">
        <v>14.162495570000001</v>
      </c>
      <c r="C1901" s="2">
        <v>-0.89291066399999997</v>
      </c>
      <c r="D1901" s="2">
        <f>VLOOKUP(A1901,diploid!A:D,4,FALSE)</f>
        <v>0.64771894399999996</v>
      </c>
      <c r="E1901" s="2">
        <v>4.1686860999999999E-2</v>
      </c>
      <c r="F1901" s="3" t="s">
        <v>2933</v>
      </c>
      <c r="G1901" s="2" t="s">
        <v>9</v>
      </c>
      <c r="I1901" s="2" t="str">
        <f t="shared" si="145"/>
        <v>117682500</v>
      </c>
      <c r="J1901" s="2">
        <f t="shared" si="146"/>
        <v>14.2</v>
      </c>
      <c r="K1901" s="2" t="str">
        <f t="shared" si="147"/>
        <v>-0.9 ± 0.6</v>
      </c>
      <c r="L1901" s="2">
        <f t="shared" si="148"/>
        <v>4.2000000000000003E-2</v>
      </c>
      <c r="M1901" t="str">
        <f t="shared" si="149"/>
        <v>putative nuclease HARBI1</v>
      </c>
    </row>
    <row r="1902" spans="1:13" x14ac:dyDescent="0.35">
      <c r="A1902" t="s">
        <v>3771</v>
      </c>
      <c r="B1902" s="2">
        <v>42.780509440000003</v>
      </c>
      <c r="C1902" s="2">
        <v>-0.89295576700000001</v>
      </c>
      <c r="D1902" s="2">
        <f>VLOOKUP(A1902,diploid!A:D,4,FALSE)</f>
        <v>0.34339486899999999</v>
      </c>
      <c r="E1902" s="2">
        <v>8.1783919999999996E-3</v>
      </c>
      <c r="F1902" s="3" t="s">
        <v>3772</v>
      </c>
      <c r="G1902" s="2" t="s">
        <v>9</v>
      </c>
      <c r="I1902" s="2" t="str">
        <f t="shared" si="145"/>
        <v>105322698</v>
      </c>
      <c r="J1902" s="2">
        <f t="shared" si="146"/>
        <v>42.8</v>
      </c>
      <c r="K1902" s="2" t="str">
        <f t="shared" si="147"/>
        <v>-0.9 ± 0.3</v>
      </c>
      <c r="L1902" s="2">
        <f t="shared" si="148"/>
        <v>8.0000000000000002E-3</v>
      </c>
      <c r="M1902" t="str">
        <f t="shared" si="149"/>
        <v>alkylglycerol monooxygenase isoform X2</v>
      </c>
    </row>
    <row r="1903" spans="1:13" x14ac:dyDescent="0.35">
      <c r="A1903" t="s">
        <v>3769</v>
      </c>
      <c r="B1903" s="2">
        <v>82.153838050000005</v>
      </c>
      <c r="C1903" s="2">
        <v>-0.89309577299999998</v>
      </c>
      <c r="D1903" s="2">
        <f>VLOOKUP(A1903,diploid!A:D,4,FALSE)</f>
        <v>0.27243911700000001</v>
      </c>
      <c r="E1903" s="2">
        <v>1.8806599999999999E-3</v>
      </c>
      <c r="F1903" s="3" t="s">
        <v>3770</v>
      </c>
      <c r="G1903" s="2" t="s">
        <v>9</v>
      </c>
      <c r="I1903" s="2" t="str">
        <f t="shared" si="145"/>
        <v>105341473</v>
      </c>
      <c r="J1903" s="2">
        <f t="shared" si="146"/>
        <v>82.2</v>
      </c>
      <c r="K1903" s="2" t="str">
        <f t="shared" si="147"/>
        <v>-0.9 ± 0.3</v>
      </c>
      <c r="L1903" s="2">
        <f t="shared" si="148"/>
        <v>2E-3</v>
      </c>
      <c r="M1903" t="str">
        <f t="shared" si="149"/>
        <v>FAD-dependent oxidoreductase domain-containing protein 2</v>
      </c>
    </row>
    <row r="1904" spans="1:13" x14ac:dyDescent="0.35">
      <c r="A1904" t="s">
        <v>3768</v>
      </c>
      <c r="B1904" s="2">
        <v>8.8126921950000003</v>
      </c>
      <c r="C1904" s="2">
        <v>-0.89351526199999998</v>
      </c>
      <c r="D1904" s="2">
        <f>VLOOKUP(A1904,diploid!A:D,4,FALSE)</f>
        <v>0.64181640100000004</v>
      </c>
      <c r="E1904" s="2">
        <v>4.1508705E-2</v>
      </c>
      <c r="F1904" s="3" t="s">
        <v>1585</v>
      </c>
      <c r="G1904" s="2" t="s">
        <v>9</v>
      </c>
      <c r="I1904" s="2" t="str">
        <f t="shared" si="145"/>
        <v>105320228</v>
      </c>
      <c r="J1904" s="2">
        <f t="shared" si="146"/>
        <v>8.8000000000000007</v>
      </c>
      <c r="K1904" s="2" t="str">
        <f t="shared" si="147"/>
        <v>-0.9 ± 0.6</v>
      </c>
      <c r="L1904" s="2">
        <f t="shared" si="148"/>
        <v>4.2000000000000003E-2</v>
      </c>
      <c r="M1904" t="str">
        <f t="shared" si="149"/>
        <v>prostaglandin E2 receptor EP4 subtype</v>
      </c>
    </row>
    <row r="1905" spans="1:13" x14ac:dyDescent="0.35">
      <c r="A1905" t="s">
        <v>3766</v>
      </c>
      <c r="B1905" s="2">
        <v>36.697166969999998</v>
      </c>
      <c r="C1905" s="2">
        <v>-0.89576507100000002</v>
      </c>
      <c r="D1905" s="2">
        <f>VLOOKUP(A1905,diploid!A:D,4,FALSE)</f>
        <v>0.62198983500000005</v>
      </c>
      <c r="E1905" s="2">
        <v>3.9168077000000003E-2</v>
      </c>
      <c r="F1905" s="3" t="s">
        <v>3767</v>
      </c>
      <c r="G1905" s="2" t="s">
        <v>9</v>
      </c>
      <c r="I1905" s="2" t="str">
        <f t="shared" si="145"/>
        <v>105331119</v>
      </c>
      <c r="J1905" s="2">
        <f t="shared" si="146"/>
        <v>36.700000000000003</v>
      </c>
      <c r="K1905" s="2" t="str">
        <f t="shared" si="147"/>
        <v>-0.9 ± 0.6</v>
      </c>
      <c r="L1905" s="2">
        <f t="shared" si="148"/>
        <v>3.9E-2</v>
      </c>
      <c r="M1905" t="str">
        <f t="shared" si="149"/>
        <v>glutamate receptor 2</v>
      </c>
    </row>
    <row r="1906" spans="1:13" x14ac:dyDescent="0.35">
      <c r="A1906" t="s">
        <v>3764</v>
      </c>
      <c r="B1906" s="2">
        <v>11.09021825</v>
      </c>
      <c r="C1906" s="2">
        <v>-0.89583726399999997</v>
      </c>
      <c r="D1906" s="2">
        <f>VLOOKUP(A1906,diploid!A:D,4,FALSE)</f>
        <v>0.38808618700000003</v>
      </c>
      <c r="E1906" s="2">
        <v>1.3914983000000001E-2</v>
      </c>
      <c r="F1906" s="3" t="s">
        <v>3765</v>
      </c>
      <c r="G1906" s="2" t="s">
        <v>9</v>
      </c>
      <c r="I1906" s="2" t="str">
        <f t="shared" si="145"/>
        <v>105317337</v>
      </c>
      <c r="J1906" s="2">
        <f t="shared" si="146"/>
        <v>11.1</v>
      </c>
      <c r="K1906" s="2" t="str">
        <f t="shared" si="147"/>
        <v>-0.9 ± 0.4</v>
      </c>
      <c r="L1906" s="2">
        <f t="shared" si="148"/>
        <v>1.4E-2</v>
      </c>
      <c r="M1906" t="str">
        <f t="shared" si="149"/>
        <v>sulfotransferase 1C4 isoform X3</v>
      </c>
    </row>
    <row r="1907" spans="1:13" x14ac:dyDescent="0.35">
      <c r="A1907" t="s">
        <v>3762</v>
      </c>
      <c r="B1907" s="2">
        <v>31.43915574</v>
      </c>
      <c r="C1907" s="2">
        <v>-0.89626435199999999</v>
      </c>
      <c r="D1907" s="2">
        <f>VLOOKUP(A1907,diploid!A:D,4,FALSE)</f>
        <v>0.54946353800000003</v>
      </c>
      <c r="E1907" s="2">
        <v>3.2969795000000003E-2</v>
      </c>
      <c r="F1907" s="3" t="s">
        <v>3763</v>
      </c>
      <c r="G1907" s="2" t="s">
        <v>9</v>
      </c>
      <c r="I1907" s="2" t="str">
        <f t="shared" si="145"/>
        <v>105337775</v>
      </c>
      <c r="J1907" s="2">
        <f t="shared" si="146"/>
        <v>31.4</v>
      </c>
      <c r="K1907" s="2" t="str">
        <f t="shared" si="147"/>
        <v>-0.9 ± 0.5</v>
      </c>
      <c r="L1907" s="2">
        <f t="shared" si="148"/>
        <v>3.3000000000000002E-2</v>
      </c>
      <c r="M1907" t="str">
        <f t="shared" si="149"/>
        <v>CUB and sushi domain-containing protein 3</v>
      </c>
    </row>
    <row r="1908" spans="1:13" x14ac:dyDescent="0.35">
      <c r="A1908" t="s">
        <v>3761</v>
      </c>
      <c r="B1908" s="2">
        <v>30.3899653</v>
      </c>
      <c r="C1908" s="2">
        <v>-0.89798696700000002</v>
      </c>
      <c r="D1908" s="2">
        <f>VLOOKUP(A1908,diploid!A:D,4,FALSE)</f>
        <v>0.41729568500000003</v>
      </c>
      <c r="E1908" s="2">
        <v>1.7276572E-2</v>
      </c>
      <c r="F1908" s="3" t="s">
        <v>99</v>
      </c>
      <c r="G1908" s="2" t="s">
        <v>9</v>
      </c>
      <c r="I1908" s="2" t="str">
        <f t="shared" si="145"/>
        <v>117691870</v>
      </c>
      <c r="J1908" s="2">
        <f t="shared" si="146"/>
        <v>30.4</v>
      </c>
      <c r="K1908" s="2" t="str">
        <f t="shared" si="147"/>
        <v>-0.9 ± 0.4</v>
      </c>
      <c r="L1908" s="2">
        <f t="shared" si="148"/>
        <v>1.7000000000000001E-2</v>
      </c>
      <c r="M1908" t="str">
        <f t="shared" si="149"/>
        <v>multiple epidermal growth factor-like domains protein 10</v>
      </c>
    </row>
    <row r="1909" spans="1:13" x14ac:dyDescent="0.35">
      <c r="A1909" t="s">
        <v>3759</v>
      </c>
      <c r="B1909" s="2">
        <v>75.171990260000001</v>
      </c>
      <c r="C1909" s="2">
        <v>-0.89847295699999996</v>
      </c>
      <c r="D1909" s="2">
        <f>VLOOKUP(A1909,diploid!A:D,4,FALSE)</f>
        <v>0.25393402399999998</v>
      </c>
      <c r="E1909" s="2">
        <v>9.6029899999999996E-4</v>
      </c>
      <c r="F1909" s="3" t="s">
        <v>3760</v>
      </c>
      <c r="G1909" s="2" t="s">
        <v>9</v>
      </c>
      <c r="I1909" s="2" t="str">
        <f t="shared" si="145"/>
        <v>105334645</v>
      </c>
      <c r="J1909" s="2">
        <f t="shared" si="146"/>
        <v>75.2</v>
      </c>
      <c r="K1909" s="2" t="str">
        <f t="shared" si="147"/>
        <v>-0.9 ± 0.3</v>
      </c>
      <c r="L1909" s="2" t="str">
        <f t="shared" si="148"/>
        <v>&lt;0.001</v>
      </c>
      <c r="M1909" t="str">
        <f t="shared" si="149"/>
        <v>alcohol dehydrogenase [acceptor] isoform X3</v>
      </c>
    </row>
    <row r="1910" spans="1:13" x14ac:dyDescent="0.35">
      <c r="A1910" t="s">
        <v>3757</v>
      </c>
      <c r="B1910" s="2">
        <v>124.8743163</v>
      </c>
      <c r="C1910" s="2">
        <v>-0.89892210900000002</v>
      </c>
      <c r="D1910" s="2">
        <f>VLOOKUP(A1910,diploid!A:D,4,FALSE)</f>
        <v>0.22417216000000001</v>
      </c>
      <c r="E1910" s="2">
        <v>2.26698E-4</v>
      </c>
      <c r="F1910" s="3" t="s">
        <v>3758</v>
      </c>
      <c r="G1910" s="2" t="s">
        <v>9</v>
      </c>
      <c r="I1910" s="2" t="str">
        <f t="shared" si="145"/>
        <v>105346550</v>
      </c>
      <c r="J1910" s="2">
        <f t="shared" si="146"/>
        <v>124.9</v>
      </c>
      <c r="K1910" s="2" t="str">
        <f t="shared" si="147"/>
        <v>-0.9 ± 0.2</v>
      </c>
      <c r="L1910" s="2" t="str">
        <f t="shared" si="148"/>
        <v>&lt;0.001</v>
      </c>
      <c r="M1910" t="str">
        <f t="shared" si="149"/>
        <v>elongator complex protein 5</v>
      </c>
    </row>
    <row r="1911" spans="1:13" x14ac:dyDescent="0.35">
      <c r="A1911" t="s">
        <v>3755</v>
      </c>
      <c r="B1911" s="2">
        <v>50.56794979</v>
      </c>
      <c r="C1911" s="2">
        <v>-0.89911924499999996</v>
      </c>
      <c r="D1911" s="2">
        <f>VLOOKUP(A1911,diploid!A:D,4,FALSE)</f>
        <v>0.40445497400000002</v>
      </c>
      <c r="E1911" s="2">
        <v>1.5441358000000001E-2</v>
      </c>
      <c r="F1911" s="3" t="s">
        <v>3756</v>
      </c>
      <c r="G1911" s="2" t="s">
        <v>9</v>
      </c>
      <c r="I1911" s="2" t="str">
        <f t="shared" si="145"/>
        <v>105325941</v>
      </c>
      <c r="J1911" s="2">
        <f t="shared" si="146"/>
        <v>50.6</v>
      </c>
      <c r="K1911" s="2" t="str">
        <f t="shared" si="147"/>
        <v>-0.9 ± 0.4</v>
      </c>
      <c r="L1911" s="2">
        <f t="shared" si="148"/>
        <v>1.4999999999999999E-2</v>
      </c>
      <c r="M1911" t="str">
        <f t="shared" si="149"/>
        <v>WD repeat-containing protein 48</v>
      </c>
    </row>
    <row r="1912" spans="1:13" x14ac:dyDescent="0.35">
      <c r="A1912" t="s">
        <v>3753</v>
      </c>
      <c r="B1912" s="2">
        <v>18.349066279999999</v>
      </c>
      <c r="C1912" s="2">
        <v>-0.89978102199999999</v>
      </c>
      <c r="D1912" s="2">
        <f>VLOOKUP(A1912,diploid!A:D,4,FALSE)</f>
        <v>0.26019934300000003</v>
      </c>
      <c r="E1912" s="2">
        <v>1.2027520000000001E-3</v>
      </c>
      <c r="F1912" s="3" t="s">
        <v>3754</v>
      </c>
      <c r="G1912" s="2" t="s">
        <v>9</v>
      </c>
      <c r="I1912" s="2" t="str">
        <f t="shared" si="145"/>
        <v>105343097</v>
      </c>
      <c r="J1912" s="2">
        <f t="shared" si="146"/>
        <v>18.3</v>
      </c>
      <c r="K1912" s="2" t="str">
        <f t="shared" si="147"/>
        <v>-0.9 ± 0.3</v>
      </c>
      <c r="L1912" s="2">
        <f t="shared" si="148"/>
        <v>1E-3</v>
      </c>
      <c r="M1912" t="str">
        <f t="shared" si="149"/>
        <v>monocarboxylate transporter 12-like</v>
      </c>
    </row>
    <row r="1913" spans="1:13" x14ac:dyDescent="0.35">
      <c r="A1913" t="s">
        <v>3752</v>
      </c>
      <c r="B1913" s="2">
        <v>98.180297190000005</v>
      </c>
      <c r="C1913" s="2">
        <v>-0.89996653400000004</v>
      </c>
      <c r="D1913" s="2">
        <f>VLOOKUP(A1913,diploid!A:D,4,FALSE)</f>
        <v>0.229713323</v>
      </c>
      <c r="E1913" s="2">
        <v>3.05218E-4</v>
      </c>
      <c r="F1913" s="3" t="s">
        <v>3167</v>
      </c>
      <c r="G1913" s="2" t="s">
        <v>9</v>
      </c>
      <c r="I1913" s="2" t="str">
        <f t="shared" si="145"/>
        <v>105333222</v>
      </c>
      <c r="J1913" s="2">
        <f t="shared" si="146"/>
        <v>98.2</v>
      </c>
      <c r="K1913" s="2" t="str">
        <f t="shared" si="147"/>
        <v>-0.9 ± 0.2</v>
      </c>
      <c r="L1913" s="2" t="str">
        <f t="shared" si="148"/>
        <v>&lt;0.001</v>
      </c>
      <c r="M1913" t="str">
        <f t="shared" si="149"/>
        <v>neuroglian isoform X2</v>
      </c>
    </row>
    <row r="1914" spans="1:13" x14ac:dyDescent="0.35">
      <c r="A1914" t="s">
        <v>3750</v>
      </c>
      <c r="B1914" s="2">
        <v>17.552269620000001</v>
      </c>
      <c r="C1914" s="2">
        <v>-0.90119802699999996</v>
      </c>
      <c r="D1914" s="2">
        <f>VLOOKUP(A1914,diploid!A:D,4,FALSE)</f>
        <v>0.83247101099999998</v>
      </c>
      <c r="E1914" s="2">
        <v>4.8025657999999999E-2</v>
      </c>
      <c r="F1914" s="3" t="s">
        <v>3751</v>
      </c>
      <c r="G1914" s="2" t="s">
        <v>9</v>
      </c>
      <c r="I1914" s="2" t="str">
        <f t="shared" si="145"/>
        <v>105328219</v>
      </c>
      <c r="J1914" s="2">
        <f t="shared" si="146"/>
        <v>17.600000000000001</v>
      </c>
      <c r="K1914" s="2" t="str">
        <f t="shared" si="147"/>
        <v>-0.9 ± 0.8</v>
      </c>
      <c r="L1914" s="2">
        <f t="shared" si="148"/>
        <v>4.8000000000000001E-2</v>
      </c>
      <c r="M1914" t="str">
        <f t="shared" si="149"/>
        <v>protocadherin Fat 4-like</v>
      </c>
    </row>
    <row r="1915" spans="1:13" x14ac:dyDescent="0.35">
      <c r="A1915" t="s">
        <v>3748</v>
      </c>
      <c r="B1915" s="2">
        <v>23.207853369999999</v>
      </c>
      <c r="C1915" s="2">
        <v>-0.90152523600000001</v>
      </c>
      <c r="D1915" s="2">
        <f>VLOOKUP(A1915,diploid!A:D,4,FALSE)</f>
        <v>0.33366072400000002</v>
      </c>
      <c r="E1915" s="2">
        <v>6.6488729999999996E-3</v>
      </c>
      <c r="F1915" s="3" t="s">
        <v>3749</v>
      </c>
      <c r="G1915" s="2" t="s">
        <v>9</v>
      </c>
      <c r="I1915" s="2" t="str">
        <f t="shared" si="145"/>
        <v>105339470</v>
      </c>
      <c r="J1915" s="2">
        <f t="shared" si="146"/>
        <v>23.2</v>
      </c>
      <c r="K1915" s="2" t="str">
        <f t="shared" si="147"/>
        <v>-0.9 ± 0.3</v>
      </c>
      <c r="L1915" s="2">
        <f t="shared" si="148"/>
        <v>7.0000000000000001E-3</v>
      </c>
      <c r="M1915" t="str">
        <f t="shared" si="149"/>
        <v>anaphase-promoting complex subunit 2 isoform X1</v>
      </c>
    </row>
    <row r="1916" spans="1:13" x14ac:dyDescent="0.35">
      <c r="A1916" t="s">
        <v>3746</v>
      </c>
      <c r="B1916" s="2">
        <v>56.037242489999997</v>
      </c>
      <c r="C1916" s="2">
        <v>-0.90219617200000002</v>
      </c>
      <c r="D1916" s="2">
        <f>VLOOKUP(A1916,diploid!A:D,4,FALSE)</f>
        <v>0.280962506</v>
      </c>
      <c r="E1916" s="2">
        <v>2.2170839999999998E-3</v>
      </c>
      <c r="F1916" s="3" t="s">
        <v>3747</v>
      </c>
      <c r="G1916" s="2" t="s">
        <v>9</v>
      </c>
      <c r="I1916" s="2" t="str">
        <f t="shared" si="145"/>
        <v>105317573</v>
      </c>
      <c r="J1916" s="2">
        <f t="shared" si="146"/>
        <v>56</v>
      </c>
      <c r="K1916" s="2" t="str">
        <f t="shared" si="147"/>
        <v>-0.9 ± 0.3</v>
      </c>
      <c r="L1916" s="2">
        <f t="shared" si="148"/>
        <v>2E-3</v>
      </c>
      <c r="M1916" t="str">
        <f t="shared" si="149"/>
        <v>protein CIP2A homolog isoform X2</v>
      </c>
    </row>
    <row r="1917" spans="1:13" x14ac:dyDescent="0.35">
      <c r="A1917" t="s">
        <v>3744</v>
      </c>
      <c r="B1917" s="2">
        <v>74.194056040000007</v>
      </c>
      <c r="C1917" s="2">
        <v>-0.90353240999999995</v>
      </c>
      <c r="D1917" s="2">
        <f>VLOOKUP(A1917,diploid!A:D,4,FALSE)</f>
        <v>0.52474246499999999</v>
      </c>
      <c r="E1917" s="2">
        <v>2.9755846999999998E-2</v>
      </c>
      <c r="F1917" s="3" t="s">
        <v>3745</v>
      </c>
      <c r="G1917" s="2" t="s">
        <v>9</v>
      </c>
      <c r="I1917" s="2" t="str">
        <f t="shared" si="145"/>
        <v>105338572</v>
      </c>
      <c r="J1917" s="2">
        <f t="shared" si="146"/>
        <v>74.2</v>
      </c>
      <c r="K1917" s="2" t="str">
        <f t="shared" si="147"/>
        <v>-0.9 ± 0.5</v>
      </c>
      <c r="L1917" s="2">
        <f t="shared" si="148"/>
        <v>0.03</v>
      </c>
      <c r="M1917" t="str">
        <f t="shared" si="149"/>
        <v>low-density lipoprotein receptor-related protein 2 isoform X5</v>
      </c>
    </row>
    <row r="1918" spans="1:13" x14ac:dyDescent="0.35">
      <c r="A1918" t="s">
        <v>3742</v>
      </c>
      <c r="B1918" s="2">
        <v>97.685733949999999</v>
      </c>
      <c r="C1918" s="2">
        <v>-0.90596433700000001</v>
      </c>
      <c r="D1918" s="2">
        <f>VLOOKUP(A1918,diploid!A:D,4,FALSE)</f>
        <v>0.46878112500000002</v>
      </c>
      <c r="E1918" s="2">
        <v>2.2917140999999999E-2</v>
      </c>
      <c r="F1918" s="3" t="s">
        <v>3743</v>
      </c>
      <c r="G1918" s="2" t="s">
        <v>9</v>
      </c>
      <c r="I1918" s="2" t="str">
        <f t="shared" si="145"/>
        <v>105323159</v>
      </c>
      <c r="J1918" s="2">
        <f t="shared" si="146"/>
        <v>97.7</v>
      </c>
      <c r="K1918" s="2" t="str">
        <f t="shared" si="147"/>
        <v>-0.9 ± 0.5</v>
      </c>
      <c r="L1918" s="2">
        <f t="shared" si="148"/>
        <v>2.3E-2</v>
      </c>
      <c r="M1918" t="str">
        <f t="shared" si="149"/>
        <v>collagen alpha-2(IV) chain-like isoform X1</v>
      </c>
    </row>
    <row r="1919" spans="1:13" x14ac:dyDescent="0.35">
      <c r="A1919" t="s">
        <v>3740</v>
      </c>
      <c r="B1919" s="2">
        <v>15.2202761</v>
      </c>
      <c r="C1919" s="2">
        <v>-0.90598086799999999</v>
      </c>
      <c r="D1919" s="2">
        <f>VLOOKUP(A1919,diploid!A:D,4,FALSE)</f>
        <v>0.36431072799999997</v>
      </c>
      <c r="E1919" s="2">
        <v>9.9641780000000006E-3</v>
      </c>
      <c r="F1919" s="3" t="s">
        <v>3741</v>
      </c>
      <c r="G1919" s="2" t="s">
        <v>9</v>
      </c>
      <c r="I1919" s="2" t="str">
        <f t="shared" si="145"/>
        <v>105323198</v>
      </c>
      <c r="J1919" s="2">
        <f t="shared" si="146"/>
        <v>15.2</v>
      </c>
      <c r="K1919" s="2" t="str">
        <f t="shared" si="147"/>
        <v>-0.9 ± 0.4</v>
      </c>
      <c r="L1919" s="2">
        <f t="shared" si="148"/>
        <v>0.01</v>
      </c>
      <c r="M1919" t="str">
        <f t="shared" si="149"/>
        <v>universal stress protein YxiE-like isoform X1</v>
      </c>
    </row>
    <row r="1920" spans="1:13" x14ac:dyDescent="0.35">
      <c r="A1920" t="s">
        <v>3738</v>
      </c>
      <c r="B1920" s="2">
        <v>24.23447414</v>
      </c>
      <c r="C1920" s="2">
        <v>-0.90874773200000003</v>
      </c>
      <c r="D1920" s="2">
        <f>VLOOKUP(A1920,diploid!A:D,4,FALSE)</f>
        <v>0.454209217</v>
      </c>
      <c r="E1920" s="2">
        <v>2.1157618E-2</v>
      </c>
      <c r="F1920" s="3" t="s">
        <v>3739</v>
      </c>
      <c r="G1920" s="2" t="s">
        <v>9</v>
      </c>
      <c r="I1920" s="2" t="str">
        <f t="shared" si="145"/>
        <v>105331683</v>
      </c>
      <c r="J1920" s="2">
        <f t="shared" si="146"/>
        <v>24.2</v>
      </c>
      <c r="K1920" s="2" t="str">
        <f t="shared" si="147"/>
        <v>-0.9 ± 0.5</v>
      </c>
      <c r="L1920" s="2">
        <f t="shared" si="148"/>
        <v>2.1000000000000001E-2</v>
      </c>
      <c r="M1920" t="str">
        <f t="shared" si="149"/>
        <v>SET and MYND domain-containing protein 5</v>
      </c>
    </row>
    <row r="1921" spans="1:13" x14ac:dyDescent="0.35">
      <c r="A1921" t="s">
        <v>3736</v>
      </c>
      <c r="B1921" s="2">
        <v>30.657390500000002</v>
      </c>
      <c r="C1921" s="2">
        <v>-0.90962377800000005</v>
      </c>
      <c r="D1921" s="2">
        <f>VLOOKUP(A1921,diploid!A:D,4,FALSE)</f>
        <v>0.39705900799999999</v>
      </c>
      <c r="E1921" s="2">
        <v>1.3731874E-2</v>
      </c>
      <c r="F1921" s="3" t="s">
        <v>3737</v>
      </c>
      <c r="G1921" s="2" t="s">
        <v>9</v>
      </c>
      <c r="I1921" s="2" t="str">
        <f t="shared" si="145"/>
        <v>117691817</v>
      </c>
      <c r="J1921" s="2">
        <f t="shared" si="146"/>
        <v>30.7</v>
      </c>
      <c r="K1921" s="2" t="str">
        <f t="shared" si="147"/>
        <v>-0.9 ± 0.4</v>
      </c>
      <c r="L1921" s="2">
        <f t="shared" si="148"/>
        <v>1.4E-2</v>
      </c>
      <c r="M1921" t="str">
        <f t="shared" si="149"/>
        <v>E3 ubiquitin-protein ligase XIAP-like isoform X1</v>
      </c>
    </row>
    <row r="1922" spans="1:13" x14ac:dyDescent="0.35">
      <c r="A1922" t="s">
        <v>3734</v>
      </c>
      <c r="B1922" s="2">
        <v>44.516483540000003</v>
      </c>
      <c r="C1922" s="2">
        <v>-0.90971655900000004</v>
      </c>
      <c r="D1922" s="2">
        <f>VLOOKUP(A1922,diploid!A:D,4,FALSE)</f>
        <v>0.44937674300000002</v>
      </c>
      <c r="E1922" s="2">
        <v>2.0288631000000001E-2</v>
      </c>
      <c r="F1922" s="3" t="s">
        <v>3735</v>
      </c>
      <c r="G1922" s="2" t="s">
        <v>9</v>
      </c>
      <c r="I1922" s="2" t="str">
        <f t="shared" si="145"/>
        <v>105328443</v>
      </c>
      <c r="J1922" s="2">
        <f t="shared" si="146"/>
        <v>44.5</v>
      </c>
      <c r="K1922" s="2" t="str">
        <f t="shared" si="147"/>
        <v>-0.9 ± 0.4</v>
      </c>
      <c r="L1922" s="2">
        <f t="shared" si="148"/>
        <v>0.02</v>
      </c>
      <c r="M1922" t="str">
        <f t="shared" si="149"/>
        <v>actin-1</v>
      </c>
    </row>
    <row r="1923" spans="1:13" x14ac:dyDescent="0.35">
      <c r="A1923" t="s">
        <v>3732</v>
      </c>
      <c r="B1923" s="2">
        <v>24.97296489</v>
      </c>
      <c r="C1923" s="2">
        <v>-0.91027826599999995</v>
      </c>
      <c r="D1923" s="2">
        <f>VLOOKUP(A1923,diploid!A:D,4,FALSE)</f>
        <v>0.47641562199999998</v>
      </c>
      <c r="E1923" s="2">
        <v>2.3626235999999998E-2</v>
      </c>
      <c r="F1923" s="3" t="s">
        <v>3733</v>
      </c>
      <c r="G1923" s="2" t="s">
        <v>9</v>
      </c>
      <c r="I1923" s="2" t="str">
        <f t="shared" ref="I1923:I1986" si="150">RIGHT(A1923,9)</f>
        <v>117687194</v>
      </c>
      <c r="J1923" s="2">
        <f t="shared" ref="J1923:J1986" si="151">ROUND(B1923,1)</f>
        <v>25</v>
      </c>
      <c r="K1923" s="2" t="str">
        <f t="shared" ref="K1923:K1986" si="152">ROUND(C1923,1) &amp; " ± " &amp; ROUND(D1923,1)</f>
        <v>-0.9 ± 0.5</v>
      </c>
      <c r="L1923" s="2">
        <f t="shared" ref="L1923:L1986" si="153">IF(E1923&lt;0.001,"&lt;0.001",ROUND(E1923,3))</f>
        <v>2.4E-2</v>
      </c>
      <c r="M1923" t="str">
        <f t="shared" ref="M1923:M1986" si="154">F1923</f>
        <v>zinc finger MYM-type protein 1-like</v>
      </c>
    </row>
    <row r="1924" spans="1:13" x14ac:dyDescent="0.35">
      <c r="A1924" t="s">
        <v>3730</v>
      </c>
      <c r="B1924" s="2">
        <v>85.396479540000001</v>
      </c>
      <c r="C1924" s="2">
        <v>-0.91045946600000005</v>
      </c>
      <c r="D1924" s="2">
        <f>VLOOKUP(A1924,diploid!A:D,4,FALSE)</f>
        <v>0.29339941000000003</v>
      </c>
      <c r="E1924" s="2">
        <v>2.8064959999999999E-3</v>
      </c>
      <c r="F1924" s="3" t="s">
        <v>3731</v>
      </c>
      <c r="G1924" s="2" t="s">
        <v>9</v>
      </c>
      <c r="I1924" s="2" t="str">
        <f t="shared" si="150"/>
        <v>105325375</v>
      </c>
      <c r="J1924" s="2">
        <f t="shared" si="151"/>
        <v>85.4</v>
      </c>
      <c r="K1924" s="2" t="str">
        <f t="shared" si="152"/>
        <v>-0.9 ± 0.3</v>
      </c>
      <c r="L1924" s="2">
        <f t="shared" si="153"/>
        <v>3.0000000000000001E-3</v>
      </c>
      <c r="M1924" t="str">
        <f t="shared" si="154"/>
        <v>serine/threonine-protein kinase Nek9 isoform X2</v>
      </c>
    </row>
    <row r="1925" spans="1:13" x14ac:dyDescent="0.35">
      <c r="A1925" t="s">
        <v>3728</v>
      </c>
      <c r="B1925" s="2">
        <v>46.253497269999997</v>
      </c>
      <c r="C1925" s="2">
        <v>-0.91064790500000004</v>
      </c>
      <c r="D1925" s="2">
        <f>VLOOKUP(A1925,diploid!A:D,4,FALSE)</f>
        <v>0.40517694900000001</v>
      </c>
      <c r="E1925" s="2">
        <v>1.4625911E-2</v>
      </c>
      <c r="F1925" s="3" t="s">
        <v>3729</v>
      </c>
      <c r="G1925" s="2" t="s">
        <v>9</v>
      </c>
      <c r="I1925" s="2" t="str">
        <f t="shared" si="150"/>
        <v>105331999</v>
      </c>
      <c r="J1925" s="2">
        <f t="shared" si="151"/>
        <v>46.3</v>
      </c>
      <c r="K1925" s="2" t="str">
        <f t="shared" si="152"/>
        <v>-0.9 ± 0.4</v>
      </c>
      <c r="L1925" s="2">
        <f t="shared" si="153"/>
        <v>1.4999999999999999E-2</v>
      </c>
      <c r="M1925" t="str">
        <f t="shared" si="154"/>
        <v>platelet endothelial aggregation receptor 1 isoform X1</v>
      </c>
    </row>
    <row r="1926" spans="1:13" x14ac:dyDescent="0.35">
      <c r="A1926" t="s">
        <v>3726</v>
      </c>
      <c r="B1926" s="2">
        <v>52.014236089999997</v>
      </c>
      <c r="C1926" s="2">
        <v>-0.91085970999999999</v>
      </c>
      <c r="D1926" s="2">
        <f>VLOOKUP(A1926,diploid!A:D,4,FALSE)</f>
        <v>0.40413883499999997</v>
      </c>
      <c r="E1926" s="2">
        <v>1.4399461000000001E-2</v>
      </c>
      <c r="F1926" s="3" t="s">
        <v>3727</v>
      </c>
      <c r="G1926" s="2" t="s">
        <v>9</v>
      </c>
      <c r="I1926" s="2" t="str">
        <f t="shared" si="150"/>
        <v>105348187</v>
      </c>
      <c r="J1926" s="2">
        <f t="shared" si="151"/>
        <v>52</v>
      </c>
      <c r="K1926" s="2" t="str">
        <f t="shared" si="152"/>
        <v>-0.9 ± 0.4</v>
      </c>
      <c r="L1926" s="2">
        <f t="shared" si="153"/>
        <v>1.4E-2</v>
      </c>
      <c r="M1926" t="str">
        <f t="shared" si="154"/>
        <v>neurogenic locus notch homolog protein 2-like</v>
      </c>
    </row>
    <row r="1927" spans="1:13" x14ac:dyDescent="0.35">
      <c r="A1927" t="s">
        <v>3724</v>
      </c>
      <c r="B1927" s="2">
        <v>12.468701729999999</v>
      </c>
      <c r="C1927" s="2">
        <v>-0.91098064099999998</v>
      </c>
      <c r="D1927" s="2">
        <f>VLOOKUP(A1927,diploid!A:D,4,FALSE)</f>
        <v>0.412655577</v>
      </c>
      <c r="E1927" s="2">
        <v>1.6019425E-2</v>
      </c>
      <c r="F1927" s="3" t="s">
        <v>3725</v>
      </c>
      <c r="G1927" s="2" t="s">
        <v>9</v>
      </c>
      <c r="I1927" s="2" t="str">
        <f t="shared" si="150"/>
        <v>105338671</v>
      </c>
      <c r="J1927" s="2">
        <f t="shared" si="151"/>
        <v>12.5</v>
      </c>
      <c r="K1927" s="2" t="str">
        <f t="shared" si="152"/>
        <v>-0.9 ± 0.4</v>
      </c>
      <c r="L1927" s="2">
        <f t="shared" si="153"/>
        <v>1.6E-2</v>
      </c>
      <c r="M1927" t="str">
        <f t="shared" si="154"/>
        <v>electroneutral sodium bicarbonate exchanger 1</v>
      </c>
    </row>
    <row r="1928" spans="1:13" x14ac:dyDescent="0.35">
      <c r="A1928" t="s">
        <v>3722</v>
      </c>
      <c r="B1928" s="2">
        <v>27.911257710000001</v>
      </c>
      <c r="C1928" s="2">
        <v>-0.91144401399999997</v>
      </c>
      <c r="D1928" s="2">
        <f>VLOOKUP(A1928,diploid!A:D,4,FALSE)</f>
        <v>0.50105122400000002</v>
      </c>
      <c r="E1928" s="2">
        <v>2.6379416999999999E-2</v>
      </c>
      <c r="F1928" s="3" t="s">
        <v>3723</v>
      </c>
      <c r="G1928" s="2" t="s">
        <v>9</v>
      </c>
      <c r="I1928" s="2" t="str">
        <f t="shared" si="150"/>
        <v>105324364</v>
      </c>
      <c r="J1928" s="2">
        <f t="shared" si="151"/>
        <v>27.9</v>
      </c>
      <c r="K1928" s="2" t="str">
        <f t="shared" si="152"/>
        <v>-0.9 ± 0.5</v>
      </c>
      <c r="L1928" s="2">
        <f t="shared" si="153"/>
        <v>2.5999999999999999E-2</v>
      </c>
      <c r="M1928" t="str">
        <f t="shared" si="154"/>
        <v>zinc finger protein 2 homolog</v>
      </c>
    </row>
    <row r="1929" spans="1:13" x14ac:dyDescent="0.35">
      <c r="A1929" t="s">
        <v>3720</v>
      </c>
      <c r="B1929" s="2">
        <v>25.591190409999999</v>
      </c>
      <c r="C1929" s="2">
        <v>-0.91150288700000004</v>
      </c>
      <c r="D1929" s="2">
        <f>VLOOKUP(A1929,diploid!A:D,4,FALSE)</f>
        <v>0.73353846199999995</v>
      </c>
      <c r="E1929" s="2">
        <v>4.3963025000000003E-2</v>
      </c>
      <c r="F1929" s="3" t="s">
        <v>3721</v>
      </c>
      <c r="G1929" s="2" t="s">
        <v>9</v>
      </c>
      <c r="I1929" s="2" t="str">
        <f t="shared" si="150"/>
        <v>117687511</v>
      </c>
      <c r="J1929" s="2">
        <f t="shared" si="151"/>
        <v>25.6</v>
      </c>
      <c r="K1929" s="2" t="str">
        <f t="shared" si="152"/>
        <v>-0.9 ± 0.7</v>
      </c>
      <c r="L1929" s="2">
        <f t="shared" si="153"/>
        <v>4.3999999999999997E-2</v>
      </c>
      <c r="M1929" t="str">
        <f t="shared" si="154"/>
        <v>P2Y purinoceptor 4-like</v>
      </c>
    </row>
    <row r="1930" spans="1:13" x14ac:dyDescent="0.35">
      <c r="A1930" t="s">
        <v>3718</v>
      </c>
      <c r="B1930" s="2">
        <v>63.011745410000003</v>
      </c>
      <c r="C1930" s="2">
        <v>-0.91155783899999998</v>
      </c>
      <c r="D1930" s="2">
        <f>VLOOKUP(A1930,diploid!A:D,4,FALSE)</f>
        <v>0.31136092700000001</v>
      </c>
      <c r="E1930" s="2">
        <v>4.158012E-3</v>
      </c>
      <c r="F1930" s="3" t="s">
        <v>3719</v>
      </c>
      <c r="G1930" s="2" t="s">
        <v>9</v>
      </c>
      <c r="I1930" s="2" t="str">
        <f t="shared" si="150"/>
        <v>105345759</v>
      </c>
      <c r="J1930" s="2">
        <f t="shared" si="151"/>
        <v>63</v>
      </c>
      <c r="K1930" s="2" t="str">
        <f t="shared" si="152"/>
        <v>-0.9 ± 0.3</v>
      </c>
      <c r="L1930" s="2">
        <f t="shared" si="153"/>
        <v>4.0000000000000001E-3</v>
      </c>
      <c r="M1930" t="str">
        <f t="shared" si="154"/>
        <v>atrial natriuretic peptide receptor 2 isoform X1</v>
      </c>
    </row>
    <row r="1931" spans="1:13" x14ac:dyDescent="0.35">
      <c r="A1931" t="s">
        <v>3716</v>
      </c>
      <c r="B1931" s="2">
        <v>64.080042070000005</v>
      </c>
      <c r="C1931" s="2">
        <v>-0.91171569200000002</v>
      </c>
      <c r="D1931" s="2">
        <f>VLOOKUP(A1931,diploid!A:D,4,FALSE)</f>
        <v>0.400853615</v>
      </c>
      <c r="E1931" s="2">
        <v>1.3876773E-2</v>
      </c>
      <c r="F1931" s="3" t="s">
        <v>3717</v>
      </c>
      <c r="G1931" s="2" t="s">
        <v>9</v>
      </c>
      <c r="I1931" s="2" t="str">
        <f t="shared" si="150"/>
        <v>105318672</v>
      </c>
      <c r="J1931" s="2">
        <f t="shared" si="151"/>
        <v>64.099999999999994</v>
      </c>
      <c r="K1931" s="2" t="str">
        <f t="shared" si="152"/>
        <v>-0.9 ± 0.4</v>
      </c>
      <c r="L1931" s="2">
        <f t="shared" si="153"/>
        <v>1.4E-2</v>
      </c>
      <c r="M1931" t="str">
        <f t="shared" si="154"/>
        <v>solute carrier family 43 member 3 isoform X1</v>
      </c>
    </row>
    <row r="1932" spans="1:13" x14ac:dyDescent="0.35">
      <c r="A1932" t="s">
        <v>3715</v>
      </c>
      <c r="B1932" s="2">
        <v>19.859664680000002</v>
      </c>
      <c r="C1932" s="2">
        <v>-0.91206745</v>
      </c>
      <c r="D1932" s="2">
        <f>VLOOKUP(A1932,diploid!A:D,4,FALSE)</f>
        <v>0.48429303600000001</v>
      </c>
      <c r="E1932" s="2">
        <v>2.4575319000000002E-2</v>
      </c>
      <c r="F1932" s="3" t="s">
        <v>575</v>
      </c>
      <c r="G1932" s="2" t="s">
        <v>9</v>
      </c>
      <c r="I1932" s="2" t="str">
        <f t="shared" si="150"/>
        <v>105330332</v>
      </c>
      <c r="J1932" s="2">
        <f t="shared" si="151"/>
        <v>19.899999999999999</v>
      </c>
      <c r="K1932" s="2" t="str">
        <f t="shared" si="152"/>
        <v>-0.9 ± 0.5</v>
      </c>
      <c r="L1932" s="2">
        <f t="shared" si="153"/>
        <v>2.5000000000000001E-2</v>
      </c>
      <c r="M1932" t="str">
        <f t="shared" si="154"/>
        <v>myosin-11 isoform X1</v>
      </c>
    </row>
    <row r="1933" spans="1:13" x14ac:dyDescent="0.35">
      <c r="A1933" t="s">
        <v>3713</v>
      </c>
      <c r="B1933" s="2">
        <v>27.260904020000002</v>
      </c>
      <c r="C1933" s="2">
        <v>-0.91387059999999998</v>
      </c>
      <c r="D1933" s="2">
        <f>VLOOKUP(A1933,diploid!A:D,4,FALSE)</f>
        <v>0.48815128499999999</v>
      </c>
      <c r="E1933" s="2">
        <v>2.4671050999999999E-2</v>
      </c>
      <c r="F1933" s="3" t="s">
        <v>3714</v>
      </c>
      <c r="G1933" s="2" t="s">
        <v>9</v>
      </c>
      <c r="I1933" s="2" t="str">
        <f t="shared" si="150"/>
        <v>105342922</v>
      </c>
      <c r="J1933" s="2">
        <f t="shared" si="151"/>
        <v>27.3</v>
      </c>
      <c r="K1933" s="2" t="str">
        <f t="shared" si="152"/>
        <v>-0.9 ± 0.5</v>
      </c>
      <c r="L1933" s="2">
        <f t="shared" si="153"/>
        <v>2.5000000000000001E-2</v>
      </c>
      <c r="M1933" t="str">
        <f t="shared" si="154"/>
        <v>3-oxo-5-alpha-steroid 4-dehydrogenase 1-like isoform X1</v>
      </c>
    </row>
    <row r="1934" spans="1:13" x14ac:dyDescent="0.35">
      <c r="A1934" t="s">
        <v>3711</v>
      </c>
      <c r="B1934" s="2">
        <v>13.82261312</v>
      </c>
      <c r="C1934" s="2">
        <v>-0.91417967200000005</v>
      </c>
      <c r="D1934" s="2">
        <f>VLOOKUP(A1934,diploid!A:D,4,FALSE)</f>
        <v>1.7175369460000001</v>
      </c>
      <c r="E1934" s="2">
        <v>4.5254721999999997E-2</v>
      </c>
      <c r="F1934" s="3" t="s">
        <v>3712</v>
      </c>
      <c r="G1934" s="2" t="s">
        <v>9</v>
      </c>
      <c r="I1934" s="2" t="str">
        <f t="shared" si="150"/>
        <v>105319971</v>
      </c>
      <c r="J1934" s="2">
        <f t="shared" si="151"/>
        <v>13.8</v>
      </c>
      <c r="K1934" s="2" t="str">
        <f t="shared" si="152"/>
        <v>-0.9 ± 1.7</v>
      </c>
      <c r="L1934" s="2">
        <f t="shared" si="153"/>
        <v>4.4999999999999998E-2</v>
      </c>
      <c r="M1934" t="str">
        <f t="shared" si="154"/>
        <v>neo-calmodulin-like isoform X9</v>
      </c>
    </row>
    <row r="1935" spans="1:13" x14ac:dyDescent="0.35">
      <c r="A1935" t="s">
        <v>3709</v>
      </c>
      <c r="B1935" s="2">
        <v>34.593217109999998</v>
      </c>
      <c r="C1935" s="2">
        <v>-0.91420981400000001</v>
      </c>
      <c r="D1935" s="2">
        <f>VLOOKUP(A1935,diploid!A:D,4,FALSE)</f>
        <v>0.26820609400000001</v>
      </c>
      <c r="E1935" s="2">
        <v>1.351824E-3</v>
      </c>
      <c r="F1935" s="3" t="s">
        <v>3710</v>
      </c>
      <c r="G1935" s="2" t="s">
        <v>9</v>
      </c>
      <c r="I1935" s="2" t="str">
        <f t="shared" si="150"/>
        <v>105319342</v>
      </c>
      <c r="J1935" s="2">
        <f t="shared" si="151"/>
        <v>34.6</v>
      </c>
      <c r="K1935" s="2" t="str">
        <f t="shared" si="152"/>
        <v>-0.9 ± 0.3</v>
      </c>
      <c r="L1935" s="2">
        <f t="shared" si="153"/>
        <v>1E-3</v>
      </c>
      <c r="M1935" t="str">
        <f t="shared" si="154"/>
        <v>voltage-dependent calcium channel subunit alpha-2/delta-3</v>
      </c>
    </row>
    <row r="1936" spans="1:13" x14ac:dyDescent="0.35">
      <c r="A1936" t="s">
        <v>3707</v>
      </c>
      <c r="B1936" s="2">
        <v>12.427516170000001</v>
      </c>
      <c r="C1936" s="2">
        <v>-0.915429241</v>
      </c>
      <c r="D1936" s="2">
        <f>VLOOKUP(A1936,diploid!A:D,4,FALSE)</f>
        <v>0.34211326600000003</v>
      </c>
      <c r="E1936" s="2">
        <v>6.9197759999999999E-3</v>
      </c>
      <c r="F1936" s="3" t="s">
        <v>3708</v>
      </c>
      <c r="G1936" s="2" t="s">
        <v>9</v>
      </c>
      <c r="I1936" s="2" t="str">
        <f t="shared" si="150"/>
        <v>105347115</v>
      </c>
      <c r="J1936" s="2">
        <f t="shared" si="151"/>
        <v>12.4</v>
      </c>
      <c r="K1936" s="2" t="str">
        <f t="shared" si="152"/>
        <v>-0.9 ± 0.3</v>
      </c>
      <c r="L1936" s="2">
        <f t="shared" si="153"/>
        <v>7.0000000000000001E-3</v>
      </c>
      <c r="M1936" t="str">
        <f t="shared" si="154"/>
        <v>NEDD4 family-interacting protein 1-like</v>
      </c>
    </row>
    <row r="1937" spans="1:13" x14ac:dyDescent="0.35">
      <c r="A1937" t="s">
        <v>3705</v>
      </c>
      <c r="B1937" s="2">
        <v>100.25621099999999</v>
      </c>
      <c r="C1937" s="2">
        <v>-0.91881327800000001</v>
      </c>
      <c r="D1937" s="2">
        <f>VLOOKUP(A1937,diploid!A:D,4,FALSE)</f>
        <v>0.28876300599999999</v>
      </c>
      <c r="E1937" s="2">
        <v>2.3073799999999999E-3</v>
      </c>
      <c r="F1937" s="3" t="s">
        <v>3706</v>
      </c>
      <c r="G1937" s="2" t="s">
        <v>9</v>
      </c>
      <c r="I1937" s="2" t="str">
        <f t="shared" si="150"/>
        <v>105328079</v>
      </c>
      <c r="J1937" s="2">
        <f t="shared" si="151"/>
        <v>100.3</v>
      </c>
      <c r="K1937" s="2" t="str">
        <f t="shared" si="152"/>
        <v>-0.9 ± 0.3</v>
      </c>
      <c r="L1937" s="2">
        <f t="shared" si="153"/>
        <v>2E-3</v>
      </c>
      <c r="M1937" t="str">
        <f t="shared" si="154"/>
        <v>lateral signaling target protein 2 homolog</v>
      </c>
    </row>
    <row r="1938" spans="1:13" x14ac:dyDescent="0.35">
      <c r="A1938" t="s">
        <v>3703</v>
      </c>
      <c r="B1938" s="2">
        <v>49.066370720000002</v>
      </c>
      <c r="C1938" s="2">
        <v>-0.91891301599999997</v>
      </c>
      <c r="D1938" s="2">
        <f>VLOOKUP(A1938,diploid!A:D,4,FALSE)</f>
        <v>0.552965449</v>
      </c>
      <c r="E1938" s="2">
        <v>3.1157694E-2</v>
      </c>
      <c r="F1938" s="3" t="s">
        <v>3704</v>
      </c>
      <c r="G1938" s="2" t="s">
        <v>9</v>
      </c>
      <c r="I1938" s="2" t="str">
        <f t="shared" si="150"/>
        <v>105328929</v>
      </c>
      <c r="J1938" s="2">
        <f t="shared" si="151"/>
        <v>49.1</v>
      </c>
      <c r="K1938" s="2" t="str">
        <f t="shared" si="152"/>
        <v>-0.9 ± 0.6</v>
      </c>
      <c r="L1938" s="2">
        <f t="shared" si="153"/>
        <v>3.1E-2</v>
      </c>
      <c r="M1938" t="str">
        <f t="shared" si="154"/>
        <v>homeobox protein HMX3-B</v>
      </c>
    </row>
    <row r="1939" spans="1:13" x14ac:dyDescent="0.35">
      <c r="A1939" t="s">
        <v>3701</v>
      </c>
      <c r="B1939" s="2">
        <v>85.194837280000002</v>
      </c>
      <c r="C1939" s="2">
        <v>-0.91950899600000002</v>
      </c>
      <c r="D1939" s="2">
        <f>VLOOKUP(A1939,diploid!A:D,4,FALSE)</f>
        <v>0.29372463199999999</v>
      </c>
      <c r="E1939" s="2">
        <v>2.5897479999999998E-3</v>
      </c>
      <c r="F1939" s="3" t="s">
        <v>3702</v>
      </c>
      <c r="G1939" s="2" t="s">
        <v>9</v>
      </c>
      <c r="I1939" s="2" t="str">
        <f t="shared" si="150"/>
        <v>105339780</v>
      </c>
      <c r="J1939" s="2">
        <f t="shared" si="151"/>
        <v>85.2</v>
      </c>
      <c r="K1939" s="2" t="str">
        <f t="shared" si="152"/>
        <v>-0.9 ± 0.3</v>
      </c>
      <c r="L1939" s="2">
        <f t="shared" si="153"/>
        <v>3.0000000000000001E-3</v>
      </c>
      <c r="M1939" t="str">
        <f t="shared" si="154"/>
        <v>sodium- and chloride-dependent glycine transporter 2</v>
      </c>
    </row>
    <row r="1940" spans="1:13" x14ac:dyDescent="0.35">
      <c r="A1940" t="s">
        <v>3700</v>
      </c>
      <c r="B1940" s="2">
        <v>27.942591060000002</v>
      </c>
      <c r="C1940" s="2">
        <v>-0.92036675300000004</v>
      </c>
      <c r="D1940" s="2">
        <f>VLOOKUP(A1940,diploid!A:D,4,FALSE)</f>
        <v>1.127540285</v>
      </c>
      <c r="E1940" s="2">
        <v>4.7811837000000003E-2</v>
      </c>
      <c r="F1940" s="3" t="s">
        <v>3648</v>
      </c>
      <c r="G1940" s="2" t="s">
        <v>9</v>
      </c>
      <c r="I1940" s="2" t="str">
        <f t="shared" si="150"/>
        <v>105320731</v>
      </c>
      <c r="J1940" s="2">
        <f t="shared" si="151"/>
        <v>27.9</v>
      </c>
      <c r="K1940" s="2" t="str">
        <f t="shared" si="152"/>
        <v>-0.9 ± 1.1</v>
      </c>
      <c r="L1940" s="2">
        <f t="shared" si="153"/>
        <v>4.8000000000000001E-2</v>
      </c>
      <c r="M1940" t="str">
        <f t="shared" si="154"/>
        <v>cadherin-23</v>
      </c>
    </row>
    <row r="1941" spans="1:13" x14ac:dyDescent="0.35">
      <c r="A1941" t="s">
        <v>3698</v>
      </c>
      <c r="B1941" s="2">
        <v>12.007797030000001</v>
      </c>
      <c r="C1941" s="2">
        <v>-0.92054067900000003</v>
      </c>
      <c r="D1941" s="2">
        <f>VLOOKUP(A1941,diploid!A:D,4,FALSE)</f>
        <v>0.53610206299999996</v>
      </c>
      <c r="E1941" s="2">
        <v>3.0007532E-2</v>
      </c>
      <c r="F1941" s="3" t="s">
        <v>3699</v>
      </c>
      <c r="G1941" s="2" t="s">
        <v>9</v>
      </c>
      <c r="I1941" s="2" t="str">
        <f t="shared" si="150"/>
        <v>117680965</v>
      </c>
      <c r="J1941" s="2">
        <f t="shared" si="151"/>
        <v>12</v>
      </c>
      <c r="K1941" s="2" t="str">
        <f t="shared" si="152"/>
        <v>-0.9 ± 0.5</v>
      </c>
      <c r="L1941" s="2">
        <f t="shared" si="153"/>
        <v>0.03</v>
      </c>
      <c r="M1941" t="str">
        <f t="shared" si="154"/>
        <v>spore coat protein SP65-like isoform X2</v>
      </c>
    </row>
    <row r="1942" spans="1:13" x14ac:dyDescent="0.35">
      <c r="A1942" t="s">
        <v>3696</v>
      </c>
      <c r="B1942" s="2">
        <v>104.37607370000001</v>
      </c>
      <c r="C1942" s="2">
        <v>-0.92058744999999997</v>
      </c>
      <c r="D1942" s="2">
        <f>VLOOKUP(A1942,diploid!A:D,4,FALSE)</f>
        <v>0.30386324399999998</v>
      </c>
      <c r="E1942" s="2">
        <v>3.2321889999999999E-3</v>
      </c>
      <c r="F1942" s="3" t="s">
        <v>3697</v>
      </c>
      <c r="G1942" s="2" t="s">
        <v>9</v>
      </c>
      <c r="I1942" s="2" t="str">
        <f t="shared" si="150"/>
        <v>105343751</v>
      </c>
      <c r="J1942" s="2">
        <f t="shared" si="151"/>
        <v>104.4</v>
      </c>
      <c r="K1942" s="2" t="str">
        <f t="shared" si="152"/>
        <v>-0.9 ± 0.3</v>
      </c>
      <c r="L1942" s="2">
        <f t="shared" si="153"/>
        <v>3.0000000000000001E-3</v>
      </c>
      <c r="M1942" t="str">
        <f t="shared" si="154"/>
        <v>metal cation symporter ZIP14-like</v>
      </c>
    </row>
    <row r="1943" spans="1:13" x14ac:dyDescent="0.35">
      <c r="A1943" t="s">
        <v>3694</v>
      </c>
      <c r="B1943" s="2">
        <v>24.044761489999999</v>
      </c>
      <c r="C1943" s="2">
        <v>-0.92110049599999999</v>
      </c>
      <c r="D1943" s="2">
        <f>VLOOKUP(A1943,diploid!A:D,4,FALSE)</f>
        <v>0.57295330300000002</v>
      </c>
      <c r="E1943" s="2">
        <v>3.2609002999999998E-2</v>
      </c>
      <c r="F1943" s="3" t="s">
        <v>3695</v>
      </c>
      <c r="G1943" s="2" t="s">
        <v>9</v>
      </c>
      <c r="I1943" s="2" t="str">
        <f t="shared" si="150"/>
        <v>105319471</v>
      </c>
      <c r="J1943" s="2">
        <f t="shared" si="151"/>
        <v>24</v>
      </c>
      <c r="K1943" s="2" t="str">
        <f t="shared" si="152"/>
        <v>-0.9 ± 0.6</v>
      </c>
      <c r="L1943" s="2">
        <f t="shared" si="153"/>
        <v>3.3000000000000002E-2</v>
      </c>
      <c r="M1943" t="str">
        <f t="shared" si="154"/>
        <v>von Willebrand factor D and EGF domain-containing protein-like</v>
      </c>
    </row>
    <row r="1944" spans="1:13" x14ac:dyDescent="0.35">
      <c r="A1944" t="s">
        <v>3692</v>
      </c>
      <c r="B1944" s="2">
        <v>92.736450649999995</v>
      </c>
      <c r="C1944" s="2">
        <v>-0.92171007299999996</v>
      </c>
      <c r="D1944" s="2">
        <f>VLOOKUP(A1944,diploid!A:D,4,FALSE)</f>
        <v>0.29779000500000002</v>
      </c>
      <c r="E1944" s="2">
        <v>2.8596810000000002E-3</v>
      </c>
      <c r="F1944" s="3" t="s">
        <v>3693</v>
      </c>
      <c r="G1944" s="2" t="s">
        <v>9</v>
      </c>
      <c r="I1944" s="2" t="str">
        <f t="shared" si="150"/>
        <v>105340866</v>
      </c>
      <c r="J1944" s="2">
        <f t="shared" si="151"/>
        <v>92.7</v>
      </c>
      <c r="K1944" s="2" t="str">
        <f t="shared" si="152"/>
        <v>-0.9 ± 0.3</v>
      </c>
      <c r="L1944" s="2">
        <f t="shared" si="153"/>
        <v>3.0000000000000001E-3</v>
      </c>
      <c r="M1944" t="str">
        <f t="shared" si="154"/>
        <v>protein unc-80 homolog isoform X1</v>
      </c>
    </row>
    <row r="1945" spans="1:13" x14ac:dyDescent="0.35">
      <c r="A1945" t="s">
        <v>3690</v>
      </c>
      <c r="B1945" s="2">
        <v>17.169931909999999</v>
      </c>
      <c r="C1945" s="2">
        <v>-0.92223604400000003</v>
      </c>
      <c r="D1945" s="2">
        <f>VLOOKUP(A1945,diploid!A:D,4,FALSE)</f>
        <v>0.50255123599999996</v>
      </c>
      <c r="E1945" s="2">
        <v>2.5809901E-2</v>
      </c>
      <c r="F1945" s="3" t="s">
        <v>3691</v>
      </c>
      <c r="G1945" s="2" t="s">
        <v>9</v>
      </c>
      <c r="I1945" s="2" t="str">
        <f t="shared" si="150"/>
        <v>105330410</v>
      </c>
      <c r="J1945" s="2">
        <f t="shared" si="151"/>
        <v>17.2</v>
      </c>
      <c r="K1945" s="2" t="str">
        <f t="shared" si="152"/>
        <v>-0.9 ± 0.5</v>
      </c>
      <c r="L1945" s="2">
        <f t="shared" si="153"/>
        <v>2.5999999999999999E-2</v>
      </c>
      <c r="M1945" t="str">
        <f t="shared" si="154"/>
        <v>mucin-5AC</v>
      </c>
    </row>
    <row r="1946" spans="1:13" x14ac:dyDescent="0.35">
      <c r="A1946" t="s">
        <v>3688</v>
      </c>
      <c r="B1946" s="2">
        <v>118.8557935</v>
      </c>
      <c r="C1946" s="2">
        <v>-0.92288840400000005</v>
      </c>
      <c r="D1946" s="2">
        <f>VLOOKUP(A1946,diploid!A:D,4,FALSE)</f>
        <v>0.35357623500000002</v>
      </c>
      <c r="E1946" s="2">
        <v>7.6262939999999996E-3</v>
      </c>
      <c r="F1946" s="3" t="s">
        <v>3689</v>
      </c>
      <c r="G1946" s="2" t="s">
        <v>9</v>
      </c>
      <c r="I1946" s="2" t="str">
        <f t="shared" si="150"/>
        <v>105332273</v>
      </c>
      <c r="J1946" s="2">
        <f t="shared" si="151"/>
        <v>118.9</v>
      </c>
      <c r="K1946" s="2" t="str">
        <f t="shared" si="152"/>
        <v>-0.9 ± 0.4</v>
      </c>
      <c r="L1946" s="2">
        <f t="shared" si="153"/>
        <v>8.0000000000000002E-3</v>
      </c>
      <c r="M1946" t="str">
        <f t="shared" si="154"/>
        <v>ficolin-1 isoform X7</v>
      </c>
    </row>
    <row r="1947" spans="1:13" x14ac:dyDescent="0.35">
      <c r="A1947" t="s">
        <v>3686</v>
      </c>
      <c r="B1947" s="2">
        <v>27.21094248</v>
      </c>
      <c r="C1947" s="2">
        <v>-0.92311828900000004</v>
      </c>
      <c r="D1947" s="2">
        <f>VLOOKUP(A1947,diploid!A:D,4,FALSE)</f>
        <v>0.48280206599999997</v>
      </c>
      <c r="E1947" s="2">
        <v>2.3203766000000001E-2</v>
      </c>
      <c r="F1947" s="3" t="s">
        <v>3687</v>
      </c>
      <c r="G1947" s="2" t="s">
        <v>9</v>
      </c>
      <c r="I1947" s="2" t="str">
        <f t="shared" si="150"/>
        <v>109617814</v>
      </c>
      <c r="J1947" s="2">
        <f t="shared" si="151"/>
        <v>27.2</v>
      </c>
      <c r="K1947" s="2" t="str">
        <f t="shared" si="152"/>
        <v>-0.9 ± 0.5</v>
      </c>
      <c r="L1947" s="2">
        <f t="shared" si="153"/>
        <v>2.3E-2</v>
      </c>
      <c r="M1947" t="str">
        <f t="shared" si="154"/>
        <v>multidrug and toxin extrusion protein 1-like isoform X1</v>
      </c>
    </row>
    <row r="1948" spans="1:13" x14ac:dyDescent="0.35">
      <c r="A1948" t="s">
        <v>3684</v>
      </c>
      <c r="B1948" s="2">
        <v>26.367802730000001</v>
      </c>
      <c r="C1948" s="2">
        <v>-0.92327048599999995</v>
      </c>
      <c r="D1948" s="2">
        <f>VLOOKUP(A1948,diploid!A:D,4,FALSE)</f>
        <v>0.46554899999999999</v>
      </c>
      <c r="E1948" s="2">
        <v>2.1222280999999999E-2</v>
      </c>
      <c r="F1948" s="3" t="s">
        <v>3685</v>
      </c>
      <c r="G1948" s="2" t="s">
        <v>9</v>
      </c>
      <c r="I1948" s="2" t="str">
        <f t="shared" si="150"/>
        <v>105324339</v>
      </c>
      <c r="J1948" s="2">
        <f t="shared" si="151"/>
        <v>26.4</v>
      </c>
      <c r="K1948" s="2" t="str">
        <f t="shared" si="152"/>
        <v>-0.9 ± 0.5</v>
      </c>
      <c r="L1948" s="2">
        <f t="shared" si="153"/>
        <v>2.1000000000000001E-2</v>
      </c>
      <c r="M1948" t="str">
        <f t="shared" si="154"/>
        <v>protein white</v>
      </c>
    </row>
    <row r="1949" spans="1:13" x14ac:dyDescent="0.35">
      <c r="A1949" t="s">
        <v>3682</v>
      </c>
      <c r="B1949" s="2">
        <v>14.855838260000001</v>
      </c>
      <c r="C1949" s="2">
        <v>-0.92408489800000004</v>
      </c>
      <c r="D1949" s="2">
        <f>VLOOKUP(A1949,diploid!A:D,4,FALSE)</f>
        <v>0.55237010900000005</v>
      </c>
      <c r="E1949" s="2">
        <v>3.0885141000000001E-2</v>
      </c>
      <c r="F1949" s="3" t="s">
        <v>3683</v>
      </c>
      <c r="G1949" s="2" t="s">
        <v>9</v>
      </c>
      <c r="I1949" s="2" t="str">
        <f t="shared" si="150"/>
        <v>105332996</v>
      </c>
      <c r="J1949" s="2">
        <f t="shared" si="151"/>
        <v>14.9</v>
      </c>
      <c r="K1949" s="2" t="str">
        <f t="shared" si="152"/>
        <v>-0.9 ± 0.6</v>
      </c>
      <c r="L1949" s="2">
        <f t="shared" si="153"/>
        <v>3.1E-2</v>
      </c>
      <c r="M1949" t="str">
        <f t="shared" si="154"/>
        <v>acetylcholine receptor subunit beta</v>
      </c>
    </row>
    <row r="1950" spans="1:13" x14ac:dyDescent="0.35">
      <c r="A1950" t="s">
        <v>3680</v>
      </c>
      <c r="B1950" s="2">
        <v>23.349815880000001</v>
      </c>
      <c r="C1950" s="2">
        <v>-0.92461114099999997</v>
      </c>
      <c r="D1950" s="2">
        <f>VLOOKUP(A1950,diploid!A:D,4,FALSE)</f>
        <v>0.24659424699999999</v>
      </c>
      <c r="E1950" s="2">
        <v>5.1501800000000001E-4</v>
      </c>
      <c r="F1950" s="3" t="s">
        <v>3681</v>
      </c>
      <c r="G1950" s="2" t="s">
        <v>9</v>
      </c>
      <c r="I1950" s="2" t="str">
        <f t="shared" si="150"/>
        <v>105322644</v>
      </c>
      <c r="J1950" s="2">
        <f t="shared" si="151"/>
        <v>23.3</v>
      </c>
      <c r="K1950" s="2" t="str">
        <f t="shared" si="152"/>
        <v>-0.9 ± 0.2</v>
      </c>
      <c r="L1950" s="2" t="str">
        <f t="shared" si="153"/>
        <v>&lt;0.001</v>
      </c>
      <c r="M1950" t="str">
        <f t="shared" si="154"/>
        <v>fibrinogen C domain-containing protein 1-A</v>
      </c>
    </row>
    <row r="1951" spans="1:13" x14ac:dyDescent="0.35">
      <c r="A1951" t="s">
        <v>3678</v>
      </c>
      <c r="B1951" s="2">
        <v>100.27797820000001</v>
      </c>
      <c r="C1951" s="2">
        <v>-0.92486628299999996</v>
      </c>
      <c r="D1951" s="2">
        <f>VLOOKUP(A1951,diploid!A:D,4,FALSE)</f>
        <v>0.21352348900000001</v>
      </c>
      <c r="E1951" s="2">
        <v>7.4999999999999993E-5</v>
      </c>
      <c r="F1951" s="3" t="s">
        <v>3679</v>
      </c>
      <c r="G1951" s="2" t="s">
        <v>9</v>
      </c>
      <c r="I1951" s="2" t="str">
        <f t="shared" si="150"/>
        <v>105347230</v>
      </c>
      <c r="J1951" s="2">
        <f t="shared" si="151"/>
        <v>100.3</v>
      </c>
      <c r="K1951" s="2" t="str">
        <f t="shared" si="152"/>
        <v>-0.9 ± 0.2</v>
      </c>
      <c r="L1951" s="2" t="str">
        <f t="shared" si="153"/>
        <v>&lt;0.001</v>
      </c>
      <c r="M1951" t="str">
        <f t="shared" si="154"/>
        <v>glutamate receptor ionotropic NMDA 2B isoform X2</v>
      </c>
    </row>
    <row r="1952" spans="1:13" x14ac:dyDescent="0.35">
      <c r="A1952" t="s">
        <v>3677</v>
      </c>
      <c r="B1952" s="2">
        <v>22.134825729999999</v>
      </c>
      <c r="C1952" s="2">
        <v>-0.92499560599999997</v>
      </c>
      <c r="D1952" s="2">
        <f>VLOOKUP(A1952,diploid!A:D,4,FALSE)</f>
        <v>0.39182329799999999</v>
      </c>
      <c r="E1952" s="2">
        <v>1.1951807E-2</v>
      </c>
      <c r="F1952" s="3" t="s">
        <v>3463</v>
      </c>
      <c r="G1952" s="2" t="s">
        <v>9</v>
      </c>
      <c r="I1952" s="2" t="str">
        <f t="shared" si="150"/>
        <v>105323054</v>
      </c>
      <c r="J1952" s="2">
        <f t="shared" si="151"/>
        <v>22.1</v>
      </c>
      <c r="K1952" s="2" t="str">
        <f t="shared" si="152"/>
        <v>-0.9 ± 0.4</v>
      </c>
      <c r="L1952" s="2">
        <f t="shared" si="153"/>
        <v>1.2E-2</v>
      </c>
      <c r="M1952" t="str">
        <f t="shared" si="154"/>
        <v>neuronal acetylcholine receptor subunit alpha-10</v>
      </c>
    </row>
    <row r="1953" spans="1:13" x14ac:dyDescent="0.35">
      <c r="A1953" t="s">
        <v>3675</v>
      </c>
      <c r="B1953" s="2">
        <v>30.98638923</v>
      </c>
      <c r="C1953" s="2">
        <v>-0.92585975799999998</v>
      </c>
      <c r="D1953" s="2">
        <f>VLOOKUP(A1953,diploid!A:D,4,FALSE)</f>
        <v>0.52421696900000003</v>
      </c>
      <c r="E1953" s="2">
        <v>2.7744478E-2</v>
      </c>
      <c r="F1953" s="3" t="s">
        <v>3676</v>
      </c>
      <c r="G1953" s="2" t="s">
        <v>9</v>
      </c>
      <c r="I1953" s="2" t="str">
        <f t="shared" si="150"/>
        <v>105345775</v>
      </c>
      <c r="J1953" s="2">
        <f t="shared" si="151"/>
        <v>31</v>
      </c>
      <c r="K1953" s="2" t="str">
        <f t="shared" si="152"/>
        <v>-0.9 ± 0.5</v>
      </c>
      <c r="L1953" s="2">
        <f t="shared" si="153"/>
        <v>2.8000000000000001E-2</v>
      </c>
      <c r="M1953" t="str">
        <f t="shared" si="154"/>
        <v>monocarboxylate transporter 13</v>
      </c>
    </row>
    <row r="1954" spans="1:13" x14ac:dyDescent="0.35">
      <c r="A1954" t="s">
        <v>3673</v>
      </c>
      <c r="B1954" s="2">
        <v>65.454349559999997</v>
      </c>
      <c r="C1954" s="2">
        <v>-0.92592407700000001</v>
      </c>
      <c r="D1954" s="2">
        <f>VLOOKUP(A1954,diploid!A:D,4,FALSE)</f>
        <v>0.34696782300000001</v>
      </c>
      <c r="E1954" s="2">
        <v>6.803974E-3</v>
      </c>
      <c r="F1954" s="3" t="s">
        <v>3674</v>
      </c>
      <c r="G1954" s="2" t="s">
        <v>9</v>
      </c>
      <c r="I1954" s="2" t="str">
        <f t="shared" si="150"/>
        <v>105334548</v>
      </c>
      <c r="J1954" s="2">
        <f t="shared" si="151"/>
        <v>65.5</v>
      </c>
      <c r="K1954" s="2" t="str">
        <f t="shared" si="152"/>
        <v>-0.9 ± 0.3</v>
      </c>
      <c r="L1954" s="2">
        <f t="shared" si="153"/>
        <v>7.0000000000000001E-3</v>
      </c>
      <c r="M1954" t="str">
        <f t="shared" si="154"/>
        <v>beta-13-galactosyl-O-glycosyl-glycoprotein beta-16-N-acetylglucosaminyltransferase</v>
      </c>
    </row>
    <row r="1955" spans="1:13" x14ac:dyDescent="0.35">
      <c r="A1955" t="s">
        <v>3671</v>
      </c>
      <c r="B1955" s="2">
        <v>10.46602594</v>
      </c>
      <c r="C1955" s="2">
        <v>-0.92635561700000002</v>
      </c>
      <c r="D1955" s="2">
        <f>VLOOKUP(A1955,diploid!A:D,4,FALSE)</f>
        <v>0.49611427499999999</v>
      </c>
      <c r="E1955" s="2">
        <v>2.4964193999999999E-2</v>
      </c>
      <c r="F1955" s="3" t="s">
        <v>3672</v>
      </c>
      <c r="G1955" s="2" t="s">
        <v>9</v>
      </c>
      <c r="I1955" s="2" t="str">
        <f t="shared" si="150"/>
        <v>105326722</v>
      </c>
      <c r="J1955" s="2">
        <f t="shared" si="151"/>
        <v>10.5</v>
      </c>
      <c r="K1955" s="2" t="str">
        <f t="shared" si="152"/>
        <v>-0.9 ± 0.5</v>
      </c>
      <c r="L1955" s="2">
        <f t="shared" si="153"/>
        <v>2.5000000000000001E-2</v>
      </c>
      <c r="M1955" t="str">
        <f t="shared" si="154"/>
        <v>glycine-rich cell wall structural protein isoform X6</v>
      </c>
    </row>
    <row r="1956" spans="1:13" x14ac:dyDescent="0.35">
      <c r="A1956" t="s">
        <v>3669</v>
      </c>
      <c r="B1956" s="2">
        <v>130.55036419999999</v>
      </c>
      <c r="C1956" s="2">
        <v>-0.92643110799999995</v>
      </c>
      <c r="D1956" s="2">
        <f>VLOOKUP(A1956,diploid!A:D,4,FALSE)</f>
        <v>0.37959817299999998</v>
      </c>
      <c r="E1956" s="2">
        <v>1.0296659E-2</v>
      </c>
      <c r="F1956" s="3" t="s">
        <v>3670</v>
      </c>
      <c r="G1956" s="2" t="s">
        <v>9</v>
      </c>
      <c r="I1956" s="2" t="str">
        <f t="shared" si="150"/>
        <v>105326723</v>
      </c>
      <c r="J1956" s="2">
        <f t="shared" si="151"/>
        <v>130.6</v>
      </c>
      <c r="K1956" s="2" t="str">
        <f t="shared" si="152"/>
        <v>-0.9 ± 0.4</v>
      </c>
      <c r="L1956" s="2">
        <f t="shared" si="153"/>
        <v>0.01</v>
      </c>
      <c r="M1956" t="str">
        <f t="shared" si="154"/>
        <v>thioredoxin-like protein 1</v>
      </c>
    </row>
    <row r="1957" spans="1:13" x14ac:dyDescent="0.35">
      <c r="A1957" t="s">
        <v>3667</v>
      </c>
      <c r="B1957" s="2">
        <v>219.55809669999999</v>
      </c>
      <c r="C1957" s="2">
        <v>-0.92669880199999999</v>
      </c>
      <c r="D1957" s="2">
        <f>VLOOKUP(A1957,diploid!A:D,4,FALSE)</f>
        <v>0.42845816399999997</v>
      </c>
      <c r="E1957" s="2">
        <v>1.627375E-2</v>
      </c>
      <c r="F1957" s="3" t="s">
        <v>3668</v>
      </c>
      <c r="G1957" s="2" t="s">
        <v>9</v>
      </c>
      <c r="I1957" s="2" t="str">
        <f t="shared" si="150"/>
        <v>105340096</v>
      </c>
      <c r="J1957" s="2">
        <f t="shared" si="151"/>
        <v>219.6</v>
      </c>
      <c r="K1957" s="2" t="str">
        <f t="shared" si="152"/>
        <v>-0.9 ± 0.4</v>
      </c>
      <c r="L1957" s="2">
        <f t="shared" si="153"/>
        <v>1.6E-2</v>
      </c>
      <c r="M1957" t="str">
        <f t="shared" si="154"/>
        <v>helicase with zinc finger domain 2</v>
      </c>
    </row>
    <row r="1958" spans="1:13" x14ac:dyDescent="0.35">
      <c r="A1958" t="s">
        <v>3665</v>
      </c>
      <c r="B1958" s="2">
        <v>62.753928530000003</v>
      </c>
      <c r="C1958" s="2">
        <v>-0.92868684599999995</v>
      </c>
      <c r="D1958" s="2">
        <f>VLOOKUP(A1958,diploid!A:D,4,FALSE)</f>
        <v>0.33734334100000002</v>
      </c>
      <c r="E1958" s="2">
        <v>5.7230889999999998E-3</v>
      </c>
      <c r="F1958" s="3" t="s">
        <v>3666</v>
      </c>
      <c r="G1958" s="2" t="s">
        <v>9</v>
      </c>
      <c r="I1958" s="2" t="str">
        <f t="shared" si="150"/>
        <v>105342307</v>
      </c>
      <c r="J1958" s="2">
        <f t="shared" si="151"/>
        <v>62.8</v>
      </c>
      <c r="K1958" s="2" t="str">
        <f t="shared" si="152"/>
        <v>-0.9 ± 0.3</v>
      </c>
      <c r="L1958" s="2">
        <f t="shared" si="153"/>
        <v>6.0000000000000001E-3</v>
      </c>
      <c r="M1958" t="str">
        <f t="shared" si="154"/>
        <v>LOW QUALITY PROTEIN: orcokinin peptides type A</v>
      </c>
    </row>
    <row r="1959" spans="1:13" x14ac:dyDescent="0.35">
      <c r="A1959" t="s">
        <v>3663</v>
      </c>
      <c r="B1959" s="2">
        <v>88.688870399999999</v>
      </c>
      <c r="C1959" s="2">
        <v>-0.92872035200000003</v>
      </c>
      <c r="D1959" s="2">
        <f>VLOOKUP(A1959,diploid!A:D,4,FALSE)</f>
        <v>0.44613077499999998</v>
      </c>
      <c r="E1959" s="2">
        <v>1.8264685999999999E-2</v>
      </c>
      <c r="F1959" s="3" t="s">
        <v>3664</v>
      </c>
      <c r="G1959" s="2" t="s">
        <v>9</v>
      </c>
      <c r="I1959" s="2" t="str">
        <f t="shared" si="150"/>
        <v>117690723</v>
      </c>
      <c r="J1959" s="2">
        <f t="shared" si="151"/>
        <v>88.7</v>
      </c>
      <c r="K1959" s="2" t="str">
        <f t="shared" si="152"/>
        <v>-0.9 ± 0.4</v>
      </c>
      <c r="L1959" s="2">
        <f t="shared" si="153"/>
        <v>1.7999999999999999E-2</v>
      </c>
      <c r="M1959" t="str">
        <f t="shared" si="154"/>
        <v>alcohol dehydrogenase [acceptor]-like isoform X2</v>
      </c>
    </row>
    <row r="1960" spans="1:13" x14ac:dyDescent="0.35">
      <c r="A1960" t="s">
        <v>3661</v>
      </c>
      <c r="B1960" s="2">
        <v>20.608541540000001</v>
      </c>
      <c r="C1960" s="2">
        <v>-0.92880255899999997</v>
      </c>
      <c r="D1960" s="2">
        <f>VLOOKUP(A1960,diploid!A:D,4,FALSE)</f>
        <v>0.45681289200000003</v>
      </c>
      <c r="E1960" s="2">
        <v>1.9664884000000001E-2</v>
      </c>
      <c r="F1960" s="3" t="s">
        <v>3662</v>
      </c>
      <c r="G1960" s="2" t="s">
        <v>9</v>
      </c>
      <c r="I1960" s="2" t="str">
        <f t="shared" si="150"/>
        <v>105347679</v>
      </c>
      <c r="J1960" s="2">
        <f t="shared" si="151"/>
        <v>20.6</v>
      </c>
      <c r="K1960" s="2" t="str">
        <f t="shared" si="152"/>
        <v>-0.9 ± 0.5</v>
      </c>
      <c r="L1960" s="2">
        <f t="shared" si="153"/>
        <v>0.02</v>
      </c>
      <c r="M1960" t="str">
        <f t="shared" si="154"/>
        <v>lysophosphatidylserine lipase ABHD12-like</v>
      </c>
    </row>
    <row r="1961" spans="1:13" x14ac:dyDescent="0.35">
      <c r="A1961" t="s">
        <v>3659</v>
      </c>
      <c r="B1961" s="2">
        <v>80.35799179</v>
      </c>
      <c r="C1961" s="2">
        <v>-0.92985386299999995</v>
      </c>
      <c r="D1961" s="2">
        <f>VLOOKUP(A1961,diploid!A:D,4,FALSE)</f>
        <v>0.21227255</v>
      </c>
      <c r="E1961" s="2">
        <v>6.1799999999999998E-5</v>
      </c>
      <c r="F1961" s="3" t="s">
        <v>3660</v>
      </c>
      <c r="G1961" s="2" t="s">
        <v>9</v>
      </c>
      <c r="I1961" s="2" t="str">
        <f t="shared" si="150"/>
        <v>105329219</v>
      </c>
      <c r="J1961" s="2">
        <f t="shared" si="151"/>
        <v>80.400000000000006</v>
      </c>
      <c r="K1961" s="2" t="str">
        <f t="shared" si="152"/>
        <v>-0.9 ± 0.2</v>
      </c>
      <c r="L1961" s="2" t="str">
        <f t="shared" si="153"/>
        <v>&lt;0.001</v>
      </c>
      <c r="M1961" t="str">
        <f t="shared" si="154"/>
        <v>potassium voltage-gated channel subfamily KQT member 1 isoform X1</v>
      </c>
    </row>
    <row r="1962" spans="1:13" x14ac:dyDescent="0.35">
      <c r="A1962" t="s">
        <v>3657</v>
      </c>
      <c r="B1962" s="2">
        <v>20.674222230000002</v>
      </c>
      <c r="C1962" s="2">
        <v>-0.93019597799999998</v>
      </c>
      <c r="D1962" s="2">
        <f>VLOOKUP(A1962,diploid!A:D,4,FALSE)</f>
        <v>0.71636115099999997</v>
      </c>
      <c r="E1962" s="2">
        <v>4.1447646999999997E-2</v>
      </c>
      <c r="F1962" s="3" t="s">
        <v>3658</v>
      </c>
      <c r="G1962" s="2" t="s">
        <v>9</v>
      </c>
      <c r="I1962" s="2" t="str">
        <f t="shared" si="150"/>
        <v>117684223</v>
      </c>
      <c r="J1962" s="2">
        <f t="shared" si="151"/>
        <v>20.7</v>
      </c>
      <c r="K1962" s="2" t="str">
        <f t="shared" si="152"/>
        <v>-0.9 ± 0.7</v>
      </c>
      <c r="L1962" s="2">
        <f t="shared" si="153"/>
        <v>4.1000000000000002E-2</v>
      </c>
      <c r="M1962" t="str">
        <f t="shared" si="154"/>
        <v>fibroleukin-like</v>
      </c>
    </row>
    <row r="1963" spans="1:13" x14ac:dyDescent="0.35">
      <c r="A1963" t="s">
        <v>3655</v>
      </c>
      <c r="B1963" s="2">
        <v>10.437188280000001</v>
      </c>
      <c r="C1963" s="2">
        <v>-0.93077701000000002</v>
      </c>
      <c r="D1963" s="2">
        <f>VLOOKUP(A1963,diploid!A:D,4,FALSE)</f>
        <v>0.34005856800000001</v>
      </c>
      <c r="E1963" s="2">
        <v>6.0972960000000003E-3</v>
      </c>
      <c r="F1963" s="3" t="s">
        <v>3656</v>
      </c>
      <c r="G1963" s="2" t="s">
        <v>9</v>
      </c>
      <c r="I1963" s="2" t="str">
        <f t="shared" si="150"/>
        <v>105333101</v>
      </c>
      <c r="J1963" s="2">
        <f t="shared" si="151"/>
        <v>10.4</v>
      </c>
      <c r="K1963" s="2" t="str">
        <f t="shared" si="152"/>
        <v>-0.9 ± 0.3</v>
      </c>
      <c r="L1963" s="2">
        <f t="shared" si="153"/>
        <v>6.0000000000000001E-3</v>
      </c>
      <c r="M1963" t="str">
        <f t="shared" si="154"/>
        <v>gliomedin isoform X1</v>
      </c>
    </row>
    <row r="1964" spans="1:13" x14ac:dyDescent="0.35">
      <c r="A1964" t="s">
        <v>3653</v>
      </c>
      <c r="B1964" s="2">
        <v>13.938927619999999</v>
      </c>
      <c r="C1964" s="2">
        <v>-0.93178806800000002</v>
      </c>
      <c r="D1964" s="2">
        <f>VLOOKUP(A1964,diploid!A:D,4,FALSE)</f>
        <v>0.66699747600000003</v>
      </c>
      <c r="E1964" s="2">
        <v>3.8825004000000003E-2</v>
      </c>
      <c r="F1964" s="3" t="s">
        <v>3654</v>
      </c>
      <c r="G1964" s="2" t="s">
        <v>9</v>
      </c>
      <c r="I1964" s="2" t="str">
        <f t="shared" si="150"/>
        <v>105345130</v>
      </c>
      <c r="J1964" s="2">
        <f t="shared" si="151"/>
        <v>13.9</v>
      </c>
      <c r="K1964" s="2" t="str">
        <f t="shared" si="152"/>
        <v>-0.9 ± 0.7</v>
      </c>
      <c r="L1964" s="2">
        <f t="shared" si="153"/>
        <v>3.9E-2</v>
      </c>
      <c r="M1964" t="str">
        <f t="shared" si="154"/>
        <v>asialoglycoprotein receptor 2-like</v>
      </c>
    </row>
    <row r="1965" spans="1:13" x14ac:dyDescent="0.35">
      <c r="A1965" t="s">
        <v>3651</v>
      </c>
      <c r="B1965" s="2">
        <v>20.905034279999999</v>
      </c>
      <c r="C1965" s="2">
        <v>-0.93279373499999996</v>
      </c>
      <c r="D1965" s="2">
        <f>VLOOKUP(A1965,diploid!A:D,4,FALSE)</f>
        <v>0.39600751299999998</v>
      </c>
      <c r="E1965" s="2">
        <v>1.1938822E-2</v>
      </c>
      <c r="F1965" s="3" t="s">
        <v>3652</v>
      </c>
      <c r="G1965" s="2" t="s">
        <v>9</v>
      </c>
      <c r="I1965" s="2" t="str">
        <f t="shared" si="150"/>
        <v>105323589</v>
      </c>
      <c r="J1965" s="2">
        <f t="shared" si="151"/>
        <v>20.9</v>
      </c>
      <c r="K1965" s="2" t="str">
        <f t="shared" si="152"/>
        <v>-0.9 ± 0.4</v>
      </c>
      <c r="L1965" s="2">
        <f t="shared" si="153"/>
        <v>1.2E-2</v>
      </c>
      <c r="M1965" t="str">
        <f t="shared" si="154"/>
        <v>cytoplasmic tRNA 2-thiolation protein 1 isoform X1</v>
      </c>
    </row>
    <row r="1966" spans="1:13" x14ac:dyDescent="0.35">
      <c r="A1966" t="s">
        <v>3649</v>
      </c>
      <c r="B1966" s="2">
        <v>161.18103170000001</v>
      </c>
      <c r="C1966" s="2">
        <v>-0.93341814999999995</v>
      </c>
      <c r="D1966" s="2">
        <f>VLOOKUP(A1966,diploid!A:D,4,FALSE)</f>
        <v>0.349182575</v>
      </c>
      <c r="E1966" s="2">
        <v>6.6706609999999996E-3</v>
      </c>
      <c r="F1966" s="3" t="s">
        <v>3650</v>
      </c>
      <c r="G1966" s="2" t="s">
        <v>9</v>
      </c>
      <c r="I1966" s="2" t="str">
        <f t="shared" si="150"/>
        <v>105326267</v>
      </c>
      <c r="J1966" s="2">
        <f t="shared" si="151"/>
        <v>161.19999999999999</v>
      </c>
      <c r="K1966" s="2" t="str">
        <f t="shared" si="152"/>
        <v>-0.9 ± 0.3</v>
      </c>
      <c r="L1966" s="2">
        <f t="shared" si="153"/>
        <v>7.0000000000000001E-3</v>
      </c>
      <c r="M1966" t="str">
        <f t="shared" si="154"/>
        <v>plexin-A2 isoform X3</v>
      </c>
    </row>
    <row r="1967" spans="1:13" x14ac:dyDescent="0.35">
      <c r="A1967" t="s">
        <v>3647</v>
      </c>
      <c r="B1967" s="2">
        <v>19.916596609999999</v>
      </c>
      <c r="C1967" s="2">
        <v>-0.93404914999999999</v>
      </c>
      <c r="D1967" s="2">
        <f>VLOOKUP(A1967,diploid!A:D,4,FALSE)</f>
        <v>0.41705561699999999</v>
      </c>
      <c r="E1967" s="2">
        <v>1.4554246E-2</v>
      </c>
      <c r="F1967" s="3" t="s">
        <v>3648</v>
      </c>
      <c r="G1967" s="2" t="s">
        <v>9</v>
      </c>
      <c r="I1967" s="2" t="str">
        <f t="shared" si="150"/>
        <v>105330278</v>
      </c>
      <c r="J1967" s="2">
        <f t="shared" si="151"/>
        <v>19.899999999999999</v>
      </c>
      <c r="K1967" s="2" t="str">
        <f t="shared" si="152"/>
        <v>-0.9 ± 0.4</v>
      </c>
      <c r="L1967" s="2">
        <f t="shared" si="153"/>
        <v>1.4999999999999999E-2</v>
      </c>
      <c r="M1967" t="str">
        <f t="shared" si="154"/>
        <v>cadherin-23</v>
      </c>
    </row>
    <row r="1968" spans="1:13" x14ac:dyDescent="0.35">
      <c r="A1968" t="s">
        <v>3645</v>
      </c>
      <c r="B1968" s="2">
        <v>37.342304740000003</v>
      </c>
      <c r="C1968" s="2">
        <v>-0.93469338199999996</v>
      </c>
      <c r="D1968" s="2">
        <f>VLOOKUP(A1968,diploid!A:D,4,FALSE)</f>
        <v>0.36347747600000002</v>
      </c>
      <c r="E1968" s="2">
        <v>8.1869850000000008E-3</v>
      </c>
      <c r="F1968" s="3" t="s">
        <v>3646</v>
      </c>
      <c r="G1968" s="2" t="s">
        <v>9</v>
      </c>
      <c r="I1968" s="2" t="str">
        <f t="shared" si="150"/>
        <v>105341779</v>
      </c>
      <c r="J1968" s="2">
        <f t="shared" si="151"/>
        <v>37.299999999999997</v>
      </c>
      <c r="K1968" s="2" t="str">
        <f t="shared" si="152"/>
        <v>-0.9 ± 0.4</v>
      </c>
      <c r="L1968" s="2">
        <f t="shared" si="153"/>
        <v>8.0000000000000002E-3</v>
      </c>
      <c r="M1968" t="str">
        <f t="shared" si="154"/>
        <v>neo-calmodulin</v>
      </c>
    </row>
    <row r="1969" spans="1:13" x14ac:dyDescent="0.35">
      <c r="A1969" t="s">
        <v>3644</v>
      </c>
      <c r="B1969" s="2">
        <v>51.843957580000001</v>
      </c>
      <c r="C1969" s="2">
        <v>-0.93528794699999995</v>
      </c>
      <c r="D1969" s="2">
        <f>VLOOKUP(A1969,diploid!A:D,4,FALSE)</f>
        <v>0.55158909199999995</v>
      </c>
      <c r="E1969" s="2">
        <v>2.9490622000000001E-2</v>
      </c>
      <c r="F1969" s="3" t="s">
        <v>3147</v>
      </c>
      <c r="G1969" s="2" t="s">
        <v>9</v>
      </c>
      <c r="I1969" s="2" t="str">
        <f t="shared" si="150"/>
        <v>105343614</v>
      </c>
      <c r="J1969" s="2">
        <f t="shared" si="151"/>
        <v>51.8</v>
      </c>
      <c r="K1969" s="2" t="str">
        <f t="shared" si="152"/>
        <v>-0.9 ± 0.6</v>
      </c>
      <c r="L1969" s="2">
        <f t="shared" si="153"/>
        <v>2.9000000000000001E-2</v>
      </c>
      <c r="M1969" t="str">
        <f t="shared" si="154"/>
        <v>glycine receptor subunit alpha-2</v>
      </c>
    </row>
    <row r="1970" spans="1:13" x14ac:dyDescent="0.35">
      <c r="A1970" t="s">
        <v>3642</v>
      </c>
      <c r="B1970" s="2">
        <v>50.469504669999999</v>
      </c>
      <c r="C1970" s="2">
        <v>-0.93721504499999997</v>
      </c>
      <c r="D1970" s="2">
        <f>VLOOKUP(A1970,diploid!A:D,4,FALSE)</f>
        <v>0.41206093100000002</v>
      </c>
      <c r="E1970" s="2">
        <v>1.3469348000000001E-2</v>
      </c>
      <c r="F1970" s="3" t="s">
        <v>3643</v>
      </c>
      <c r="G1970" s="2" t="s">
        <v>9</v>
      </c>
      <c r="I1970" s="2" t="str">
        <f t="shared" si="150"/>
        <v>105318010</v>
      </c>
      <c r="J1970" s="2">
        <f t="shared" si="151"/>
        <v>50.5</v>
      </c>
      <c r="K1970" s="2" t="str">
        <f t="shared" si="152"/>
        <v>-0.9 ± 0.4</v>
      </c>
      <c r="L1970" s="2">
        <f t="shared" si="153"/>
        <v>1.2999999999999999E-2</v>
      </c>
      <c r="M1970" t="str">
        <f t="shared" si="154"/>
        <v>glycerophosphocholine cholinephosphodiesterase ENPP6 isoform X2</v>
      </c>
    </row>
    <row r="1971" spans="1:13" x14ac:dyDescent="0.35">
      <c r="A1971" t="s">
        <v>3641</v>
      </c>
      <c r="B1971" s="2">
        <v>86.687493149999995</v>
      </c>
      <c r="C1971" s="2">
        <v>-0.937546773</v>
      </c>
      <c r="D1971" s="2">
        <f>VLOOKUP(A1971,diploid!A:D,4,FALSE)</f>
        <v>0.31627149700000001</v>
      </c>
      <c r="E1971" s="2">
        <v>3.7004009999999999E-3</v>
      </c>
      <c r="F1971" s="3" t="s">
        <v>1316</v>
      </c>
      <c r="G1971" s="2" t="s">
        <v>9</v>
      </c>
      <c r="I1971" s="2" t="str">
        <f t="shared" si="150"/>
        <v>117687072</v>
      </c>
      <c r="J1971" s="2">
        <f t="shared" si="151"/>
        <v>86.7</v>
      </c>
      <c r="K1971" s="2" t="str">
        <f t="shared" si="152"/>
        <v>-0.9 ± 0.3</v>
      </c>
      <c r="L1971" s="2">
        <f t="shared" si="153"/>
        <v>4.0000000000000001E-3</v>
      </c>
      <c r="M1971" t="str">
        <f t="shared" si="154"/>
        <v>putative ankyrin repeat protein RF_0381 isoform X1</v>
      </c>
    </row>
    <row r="1972" spans="1:13" x14ac:dyDescent="0.35">
      <c r="A1972" t="s">
        <v>3639</v>
      </c>
      <c r="B1972" s="2">
        <v>35.980855740000003</v>
      </c>
      <c r="C1972" s="2">
        <v>-0.93766718299999996</v>
      </c>
      <c r="D1972" s="2">
        <f>VLOOKUP(A1972,diploid!A:D,4,FALSE)</f>
        <v>0.63622193199999999</v>
      </c>
      <c r="E1972" s="2">
        <v>3.5852713000000001E-2</v>
      </c>
      <c r="F1972" s="3" t="s">
        <v>3640</v>
      </c>
      <c r="G1972" s="2" t="s">
        <v>9</v>
      </c>
      <c r="I1972" s="2" t="str">
        <f t="shared" si="150"/>
        <v>117687741</v>
      </c>
      <c r="J1972" s="2">
        <f t="shared" si="151"/>
        <v>36</v>
      </c>
      <c r="K1972" s="2" t="str">
        <f t="shared" si="152"/>
        <v>-0.9 ± 0.6</v>
      </c>
      <c r="L1972" s="2">
        <f t="shared" si="153"/>
        <v>3.5999999999999997E-2</v>
      </c>
      <c r="M1972" t="str">
        <f t="shared" si="154"/>
        <v>serine-rich adhesin for platelets-like isoform X2</v>
      </c>
    </row>
    <row r="1973" spans="1:13" x14ac:dyDescent="0.35">
      <c r="A1973" t="s">
        <v>3637</v>
      </c>
      <c r="B1973" s="2">
        <v>54.744338110000001</v>
      </c>
      <c r="C1973" s="2">
        <v>-0.937850658</v>
      </c>
      <c r="D1973" s="2">
        <f>VLOOKUP(A1973,diploid!A:D,4,FALSE)</f>
        <v>0.24655433399999999</v>
      </c>
      <c r="E1973" s="2">
        <v>4.2372500000000001E-4</v>
      </c>
      <c r="F1973" s="3" t="s">
        <v>3638</v>
      </c>
      <c r="G1973" s="2" t="s">
        <v>9</v>
      </c>
      <c r="I1973" s="2" t="str">
        <f t="shared" si="150"/>
        <v>105331286</v>
      </c>
      <c r="J1973" s="2">
        <f t="shared" si="151"/>
        <v>54.7</v>
      </c>
      <c r="K1973" s="2" t="str">
        <f t="shared" si="152"/>
        <v>-0.9 ± 0.2</v>
      </c>
      <c r="L1973" s="2" t="str">
        <f t="shared" si="153"/>
        <v>&lt;0.001</v>
      </c>
      <c r="M1973" t="str">
        <f t="shared" si="154"/>
        <v>phosphatidylinositol 345-trisphosphate 3-phosphatase and dual-specificity protein phosphatase PTEN</v>
      </c>
    </row>
    <row r="1974" spans="1:13" x14ac:dyDescent="0.35">
      <c r="A1974" t="s">
        <v>3635</v>
      </c>
      <c r="B1974" s="2">
        <v>29.85845565</v>
      </c>
      <c r="C1974" s="2">
        <v>-0.93890508900000003</v>
      </c>
      <c r="D1974" s="2">
        <f>VLOOKUP(A1974,diploid!A:D,4,FALSE)</f>
        <v>0.50876026399999996</v>
      </c>
      <c r="E1974" s="2">
        <v>2.4597164000000001E-2</v>
      </c>
      <c r="F1974" s="3" t="s">
        <v>3636</v>
      </c>
      <c r="G1974" s="2" t="s">
        <v>9</v>
      </c>
      <c r="I1974" s="2" t="str">
        <f t="shared" si="150"/>
        <v>105339500</v>
      </c>
      <c r="J1974" s="2">
        <f t="shared" si="151"/>
        <v>29.9</v>
      </c>
      <c r="K1974" s="2" t="str">
        <f t="shared" si="152"/>
        <v>-0.9 ± 0.5</v>
      </c>
      <c r="L1974" s="2">
        <f t="shared" si="153"/>
        <v>2.5000000000000001E-2</v>
      </c>
      <c r="M1974" t="str">
        <f t="shared" si="154"/>
        <v>PDF receptor isoform X1</v>
      </c>
    </row>
    <row r="1975" spans="1:13" x14ac:dyDescent="0.35">
      <c r="A1975" t="s">
        <v>3633</v>
      </c>
      <c r="B1975" s="2">
        <v>58.479713220000001</v>
      </c>
      <c r="C1975" s="2">
        <v>-0.93919531599999995</v>
      </c>
      <c r="D1975" s="2">
        <f>VLOOKUP(A1975,diploid!A:D,4,FALSE)</f>
        <v>0.46279779300000001</v>
      </c>
      <c r="E1975" s="2">
        <v>1.9338861999999998E-2</v>
      </c>
      <c r="F1975" s="3" t="s">
        <v>3634</v>
      </c>
      <c r="G1975" s="2" t="s">
        <v>9</v>
      </c>
      <c r="I1975" s="2" t="str">
        <f t="shared" si="150"/>
        <v>105340107</v>
      </c>
      <c r="J1975" s="2">
        <f t="shared" si="151"/>
        <v>58.5</v>
      </c>
      <c r="K1975" s="2" t="str">
        <f t="shared" si="152"/>
        <v>-0.9 ± 0.5</v>
      </c>
      <c r="L1975" s="2">
        <f t="shared" si="153"/>
        <v>1.9E-2</v>
      </c>
      <c r="M1975" t="str">
        <f t="shared" si="154"/>
        <v>putative amine oxidase [copper-containing]</v>
      </c>
    </row>
    <row r="1976" spans="1:13" x14ac:dyDescent="0.35">
      <c r="A1976" t="s">
        <v>3631</v>
      </c>
      <c r="B1976" s="2">
        <v>19.735787479999999</v>
      </c>
      <c r="C1976" s="2">
        <v>-0.94043316600000004</v>
      </c>
      <c r="D1976" s="2">
        <f>VLOOKUP(A1976,diploid!A:D,4,FALSE)</f>
        <v>0.26891427000000001</v>
      </c>
      <c r="E1976" s="2">
        <v>1.031424E-3</v>
      </c>
      <c r="F1976" s="3" t="s">
        <v>3632</v>
      </c>
      <c r="G1976" s="2" t="s">
        <v>9</v>
      </c>
      <c r="I1976" s="2" t="str">
        <f t="shared" si="150"/>
        <v>105326749</v>
      </c>
      <c r="J1976" s="2">
        <f t="shared" si="151"/>
        <v>19.7</v>
      </c>
      <c r="K1976" s="2" t="str">
        <f t="shared" si="152"/>
        <v>-0.9 ± 0.3</v>
      </c>
      <c r="L1976" s="2">
        <f t="shared" si="153"/>
        <v>1E-3</v>
      </c>
      <c r="M1976" t="str">
        <f t="shared" si="154"/>
        <v>monocarboxylate transporter 12-B</v>
      </c>
    </row>
    <row r="1977" spans="1:13" x14ac:dyDescent="0.35">
      <c r="A1977" t="s">
        <v>3629</v>
      </c>
      <c r="B1977" s="2">
        <v>23.41594903</v>
      </c>
      <c r="C1977" s="2">
        <v>-0.94046514999999997</v>
      </c>
      <c r="D1977" s="2">
        <f>VLOOKUP(A1977,diploid!A:D,4,FALSE)</f>
        <v>0.32052700099999998</v>
      </c>
      <c r="E1977" s="2">
        <v>3.9921440000000004E-3</v>
      </c>
      <c r="F1977" s="3" t="s">
        <v>3630</v>
      </c>
      <c r="G1977" s="2" t="s">
        <v>9</v>
      </c>
      <c r="I1977" s="2" t="str">
        <f t="shared" si="150"/>
        <v>105339308</v>
      </c>
      <c r="J1977" s="2">
        <f t="shared" si="151"/>
        <v>23.4</v>
      </c>
      <c r="K1977" s="2" t="str">
        <f t="shared" si="152"/>
        <v>-0.9 ± 0.3</v>
      </c>
      <c r="L1977" s="2">
        <f t="shared" si="153"/>
        <v>4.0000000000000001E-3</v>
      </c>
      <c r="M1977" t="str">
        <f t="shared" si="154"/>
        <v>solute carrier family 23 member 1</v>
      </c>
    </row>
    <row r="1978" spans="1:13" x14ac:dyDescent="0.35">
      <c r="A1978" t="s">
        <v>3628</v>
      </c>
      <c r="B1978" s="2">
        <v>38.042169479999998</v>
      </c>
      <c r="C1978" s="2">
        <v>-0.94271849399999996</v>
      </c>
      <c r="D1978" s="2">
        <f>VLOOKUP(A1978,diploid!A:D,4,FALSE)</f>
        <v>0.808042594</v>
      </c>
      <c r="E1978" s="2">
        <v>4.3407041E-2</v>
      </c>
      <c r="F1978" s="3" t="s">
        <v>1850</v>
      </c>
      <c r="G1978" s="2" t="s">
        <v>9</v>
      </c>
      <c r="I1978" s="2" t="str">
        <f t="shared" si="150"/>
        <v>105345636</v>
      </c>
      <c r="J1978" s="2">
        <f t="shared" si="151"/>
        <v>38</v>
      </c>
      <c r="K1978" s="2" t="str">
        <f t="shared" si="152"/>
        <v>-0.9 ± 0.8</v>
      </c>
      <c r="L1978" s="2">
        <f t="shared" si="153"/>
        <v>4.2999999999999997E-2</v>
      </c>
      <c r="M1978" t="str">
        <f t="shared" si="154"/>
        <v>multiple epidermal growth factor-like domains protein 6</v>
      </c>
    </row>
    <row r="1979" spans="1:13" x14ac:dyDescent="0.35">
      <c r="A1979" t="s">
        <v>3626</v>
      </c>
      <c r="B1979" s="2">
        <v>91.850268940000007</v>
      </c>
      <c r="C1979" s="2">
        <v>-0.94299650000000002</v>
      </c>
      <c r="D1979" s="2">
        <f>VLOOKUP(A1979,diploid!A:D,4,FALSE)</f>
        <v>0.38932396200000002</v>
      </c>
      <c r="E1979" s="2">
        <v>1.0460933E-2</v>
      </c>
      <c r="F1979" s="3" t="s">
        <v>3627</v>
      </c>
      <c r="G1979" s="2" t="s">
        <v>9</v>
      </c>
      <c r="I1979" s="2" t="str">
        <f t="shared" si="150"/>
        <v>105323677</v>
      </c>
      <c r="J1979" s="2">
        <f t="shared" si="151"/>
        <v>91.9</v>
      </c>
      <c r="K1979" s="2" t="str">
        <f t="shared" si="152"/>
        <v>-0.9 ± 0.4</v>
      </c>
      <c r="L1979" s="2">
        <f t="shared" si="153"/>
        <v>0.01</v>
      </c>
      <c r="M1979" t="str">
        <f t="shared" si="154"/>
        <v>metalloproteinase inhibitor 3-like isoform X1</v>
      </c>
    </row>
    <row r="1980" spans="1:13" x14ac:dyDescent="0.35">
      <c r="A1980" t="s">
        <v>3624</v>
      </c>
      <c r="B1980" s="2">
        <v>190.11861959999999</v>
      </c>
      <c r="C1980" s="2">
        <v>-0.94339503599999996</v>
      </c>
      <c r="D1980" s="2">
        <f>VLOOKUP(A1980,diploid!A:D,4,FALSE)</f>
        <v>0.29085067799999997</v>
      </c>
      <c r="E1980" s="2">
        <v>1.9268149999999999E-3</v>
      </c>
      <c r="F1980" s="3" t="s">
        <v>3625</v>
      </c>
      <c r="G1980" s="2" t="s">
        <v>9</v>
      </c>
      <c r="I1980" s="2" t="str">
        <f t="shared" si="150"/>
        <v>105335845</v>
      </c>
      <c r="J1980" s="2">
        <f t="shared" si="151"/>
        <v>190.1</v>
      </c>
      <c r="K1980" s="2" t="str">
        <f t="shared" si="152"/>
        <v>-0.9 ± 0.3</v>
      </c>
      <c r="L1980" s="2">
        <f t="shared" si="153"/>
        <v>2E-3</v>
      </c>
      <c r="M1980" t="str">
        <f t="shared" si="154"/>
        <v>inositol-trisphosphate 3-kinase homolog isoform X2</v>
      </c>
    </row>
    <row r="1981" spans="1:13" x14ac:dyDescent="0.35">
      <c r="A1981" t="s">
        <v>3622</v>
      </c>
      <c r="B1981" s="2">
        <v>37.639893659999998</v>
      </c>
      <c r="C1981" s="2">
        <v>-0.94343012000000004</v>
      </c>
      <c r="D1981" s="2">
        <f>VLOOKUP(A1981,diploid!A:D,4,FALSE)</f>
        <v>0.32648449600000001</v>
      </c>
      <c r="E1981" s="2">
        <v>4.321793E-3</v>
      </c>
      <c r="F1981" s="3" t="s">
        <v>3623</v>
      </c>
      <c r="G1981" s="2" t="s">
        <v>9</v>
      </c>
      <c r="I1981" s="2" t="str">
        <f t="shared" si="150"/>
        <v>105344516</v>
      </c>
      <c r="J1981" s="2">
        <f t="shared" si="151"/>
        <v>37.6</v>
      </c>
      <c r="K1981" s="2" t="str">
        <f t="shared" si="152"/>
        <v>-0.9 ± 0.3</v>
      </c>
      <c r="L1981" s="2">
        <f t="shared" si="153"/>
        <v>4.0000000000000001E-3</v>
      </c>
      <c r="M1981" t="str">
        <f t="shared" si="154"/>
        <v>brevican core protein isoform X2</v>
      </c>
    </row>
    <row r="1982" spans="1:13" x14ac:dyDescent="0.35">
      <c r="A1982" t="s">
        <v>3620</v>
      </c>
      <c r="B1982" s="2">
        <v>45.217287759999998</v>
      </c>
      <c r="C1982" s="2">
        <v>-0.94520993900000005</v>
      </c>
      <c r="D1982" s="2">
        <f>VLOOKUP(A1982,diploid!A:D,4,FALSE)</f>
        <v>0.38988421200000001</v>
      </c>
      <c r="E1982" s="2">
        <v>1.0443206E-2</v>
      </c>
      <c r="F1982" s="3" t="s">
        <v>3621</v>
      </c>
      <c r="G1982" s="2" t="s">
        <v>9</v>
      </c>
      <c r="I1982" s="2" t="str">
        <f t="shared" si="150"/>
        <v>105333172</v>
      </c>
      <c r="J1982" s="2">
        <f t="shared" si="151"/>
        <v>45.2</v>
      </c>
      <c r="K1982" s="2" t="str">
        <f t="shared" si="152"/>
        <v>-0.9 ± 0.4</v>
      </c>
      <c r="L1982" s="2">
        <f t="shared" si="153"/>
        <v>0.01</v>
      </c>
      <c r="M1982" t="str">
        <f t="shared" si="154"/>
        <v>guanylate cyclase soluble subunit alpha-2 isoform X1</v>
      </c>
    </row>
    <row r="1983" spans="1:13" x14ac:dyDescent="0.35">
      <c r="A1983" t="s">
        <v>3618</v>
      </c>
      <c r="B1983" s="2">
        <v>88.308656859999999</v>
      </c>
      <c r="C1983" s="2">
        <v>-0.94539406800000003</v>
      </c>
      <c r="D1983" s="2">
        <f>VLOOKUP(A1983,diploid!A:D,4,FALSE)</f>
        <v>0.267961958</v>
      </c>
      <c r="E1983" s="2">
        <v>9.3138100000000001E-4</v>
      </c>
      <c r="F1983" s="3" t="s">
        <v>3619</v>
      </c>
      <c r="G1983" s="2" t="s">
        <v>9</v>
      </c>
      <c r="I1983" s="2" t="str">
        <f t="shared" si="150"/>
        <v>105336759</v>
      </c>
      <c r="J1983" s="2">
        <f t="shared" si="151"/>
        <v>88.3</v>
      </c>
      <c r="K1983" s="2" t="str">
        <f t="shared" si="152"/>
        <v>-0.9 ± 0.3</v>
      </c>
      <c r="L1983" s="2" t="str">
        <f t="shared" si="153"/>
        <v>&lt;0.001</v>
      </c>
      <c r="M1983" t="str">
        <f t="shared" si="154"/>
        <v>protein fem-1 homolog C isoform X1</v>
      </c>
    </row>
    <row r="1984" spans="1:13" x14ac:dyDescent="0.35">
      <c r="A1984" t="s">
        <v>3616</v>
      </c>
      <c r="B1984" s="2">
        <v>85.768184570000003</v>
      </c>
      <c r="C1984" s="2">
        <v>-0.94556190399999995</v>
      </c>
      <c r="D1984" s="2">
        <f>VLOOKUP(A1984,diploid!A:D,4,FALSE)</f>
        <v>0.44372013900000001</v>
      </c>
      <c r="E1984" s="2">
        <v>1.6714033999999999E-2</v>
      </c>
      <c r="F1984" s="3" t="s">
        <v>3617</v>
      </c>
      <c r="G1984" s="2" t="s">
        <v>9</v>
      </c>
      <c r="I1984" s="2" t="str">
        <f t="shared" si="150"/>
        <v>117688690</v>
      </c>
      <c r="J1984" s="2">
        <f t="shared" si="151"/>
        <v>85.8</v>
      </c>
      <c r="K1984" s="2" t="str">
        <f t="shared" si="152"/>
        <v>-0.9 ± 0.4</v>
      </c>
      <c r="L1984" s="2">
        <f t="shared" si="153"/>
        <v>1.7000000000000001E-2</v>
      </c>
      <c r="M1984" t="str">
        <f t="shared" si="154"/>
        <v>tyrosine-protein phosphatase non-receptor type 6-like</v>
      </c>
    </row>
    <row r="1985" spans="1:13" x14ac:dyDescent="0.35">
      <c r="A1985" t="s">
        <v>3614</v>
      </c>
      <c r="B1985" s="2">
        <v>28.48444198</v>
      </c>
      <c r="C1985" s="2">
        <v>-0.94630481799999999</v>
      </c>
      <c r="D1985" s="2">
        <f>VLOOKUP(A1985,diploid!A:D,4,FALSE)</f>
        <v>0.63643912899999999</v>
      </c>
      <c r="E1985" s="2">
        <v>3.5180142999999997E-2</v>
      </c>
      <c r="F1985" s="3" t="s">
        <v>3615</v>
      </c>
      <c r="G1985" s="2" t="s">
        <v>9</v>
      </c>
      <c r="I1985" s="2" t="str">
        <f t="shared" si="150"/>
        <v>105321688</v>
      </c>
      <c r="J1985" s="2">
        <f t="shared" si="151"/>
        <v>28.5</v>
      </c>
      <c r="K1985" s="2" t="str">
        <f t="shared" si="152"/>
        <v>-0.9 ± 0.6</v>
      </c>
      <c r="L1985" s="2">
        <f t="shared" si="153"/>
        <v>3.5000000000000003E-2</v>
      </c>
      <c r="M1985" t="str">
        <f t="shared" si="154"/>
        <v>gastrin/cholecystokinin type B receptor isoform X1</v>
      </c>
    </row>
    <row r="1986" spans="1:13" x14ac:dyDescent="0.35">
      <c r="A1986" t="s">
        <v>3613</v>
      </c>
      <c r="B1986" s="2">
        <v>135.80230649999999</v>
      </c>
      <c r="C1986" s="2">
        <v>-0.94713101499999997</v>
      </c>
      <c r="D1986" s="2">
        <f>VLOOKUP(A1986,diploid!A:D,4,FALSE)</f>
        <v>0.38746027799999999</v>
      </c>
      <c r="E1986" s="2">
        <v>9.987625E-3</v>
      </c>
      <c r="F1986" s="3" t="s">
        <v>95</v>
      </c>
      <c r="G1986" s="2" t="s">
        <v>9</v>
      </c>
      <c r="I1986" s="2" t="str">
        <f t="shared" si="150"/>
        <v>105328683</v>
      </c>
      <c r="J1986" s="2">
        <f t="shared" si="151"/>
        <v>135.80000000000001</v>
      </c>
      <c r="K1986" s="2" t="str">
        <f t="shared" si="152"/>
        <v>-0.9 ± 0.4</v>
      </c>
      <c r="L1986" s="2">
        <f t="shared" si="153"/>
        <v>0.01</v>
      </c>
      <c r="M1986" t="str">
        <f t="shared" si="154"/>
        <v>N-acetylated-alpha-linked acidic dipeptidase 2</v>
      </c>
    </row>
    <row r="1987" spans="1:13" x14ac:dyDescent="0.35">
      <c r="A1987" t="s">
        <v>3611</v>
      </c>
      <c r="B1987" s="2">
        <v>23.771220469999999</v>
      </c>
      <c r="C1987" s="2">
        <v>-0.94766218999999996</v>
      </c>
      <c r="D1987" s="2">
        <f>VLOOKUP(A1987,diploid!A:D,4,FALSE)</f>
        <v>0.35232639599999999</v>
      </c>
      <c r="E1987" s="2">
        <v>6.4128120000000004E-3</v>
      </c>
      <c r="F1987" s="3" t="s">
        <v>3612</v>
      </c>
      <c r="G1987" s="2" t="s">
        <v>9</v>
      </c>
      <c r="I1987" s="2" t="str">
        <f t="shared" ref="I1987:I2050" si="155">RIGHT(A1987,9)</f>
        <v>105337286</v>
      </c>
      <c r="J1987" s="2">
        <f t="shared" ref="J1987:J2050" si="156">ROUND(B1987,1)</f>
        <v>23.8</v>
      </c>
      <c r="K1987" s="2" t="str">
        <f t="shared" ref="K1987:K2050" si="157">ROUND(C1987,1) &amp; " ± " &amp; ROUND(D1987,1)</f>
        <v>-0.9 ± 0.4</v>
      </c>
      <c r="L1987" s="2">
        <f t="shared" ref="L1987:L2050" si="158">IF(E1987&lt;0.001,"&lt;0.001",ROUND(E1987,3))</f>
        <v>6.0000000000000001E-3</v>
      </c>
      <c r="M1987" t="str">
        <f t="shared" ref="M1987:M2050" si="159">F1987</f>
        <v>tetraspanin-18-like</v>
      </c>
    </row>
    <row r="1988" spans="1:13" x14ac:dyDescent="0.35">
      <c r="A1988" t="s">
        <v>3609</v>
      </c>
      <c r="B1988" s="2">
        <v>42.127056690000003</v>
      </c>
      <c r="C1988" s="2">
        <v>-0.949330801</v>
      </c>
      <c r="D1988" s="2">
        <f>VLOOKUP(A1988,diploid!A:D,4,FALSE)</f>
        <v>0.40984867400000002</v>
      </c>
      <c r="E1988" s="2">
        <v>1.2419866999999999E-2</v>
      </c>
      <c r="F1988" s="3" t="s">
        <v>3610</v>
      </c>
      <c r="G1988" s="2" t="s">
        <v>9</v>
      </c>
      <c r="I1988" s="2" t="str">
        <f t="shared" si="155"/>
        <v>105329187</v>
      </c>
      <c r="J1988" s="2">
        <f t="shared" si="156"/>
        <v>42.1</v>
      </c>
      <c r="K1988" s="2" t="str">
        <f t="shared" si="157"/>
        <v>-0.9 ± 0.4</v>
      </c>
      <c r="L1988" s="2">
        <f t="shared" si="158"/>
        <v>1.2E-2</v>
      </c>
      <c r="M1988" t="str">
        <f t="shared" si="159"/>
        <v>beta-14-glucuronyltransferase 1</v>
      </c>
    </row>
    <row r="1989" spans="1:13" x14ac:dyDescent="0.35">
      <c r="A1989" t="s">
        <v>3608</v>
      </c>
      <c r="B1989" s="2">
        <v>51.573914070000001</v>
      </c>
      <c r="C1989" s="2">
        <v>-0.95025589799999999</v>
      </c>
      <c r="D1989" s="2">
        <f>VLOOKUP(A1989,diploid!A:D,4,FALSE)</f>
        <v>0.28292607199999997</v>
      </c>
      <c r="E1989" s="2">
        <v>1.4424049999999999E-3</v>
      </c>
      <c r="F1989" s="3" t="s">
        <v>81</v>
      </c>
      <c r="G1989" s="2" t="s">
        <v>9</v>
      </c>
      <c r="I1989" s="2" t="str">
        <f t="shared" si="155"/>
        <v>105343729</v>
      </c>
      <c r="J1989" s="2">
        <f t="shared" si="156"/>
        <v>51.6</v>
      </c>
      <c r="K1989" s="2" t="str">
        <f t="shared" si="157"/>
        <v>-1 ± 0.3</v>
      </c>
      <c r="L1989" s="2">
        <f t="shared" si="158"/>
        <v>1E-3</v>
      </c>
      <c r="M1989" t="str">
        <f t="shared" si="159"/>
        <v>collagen alpha-3(VI) chain-like</v>
      </c>
    </row>
    <row r="1990" spans="1:13" x14ac:dyDescent="0.35">
      <c r="A1990" t="s">
        <v>3606</v>
      </c>
      <c r="B1990" s="2">
        <v>5785.318972</v>
      </c>
      <c r="C1990" s="2">
        <v>-0.95035249399999999</v>
      </c>
      <c r="D1990" s="2">
        <f>VLOOKUP(A1990,diploid!A:D,4,FALSE)</f>
        <v>0.310197473</v>
      </c>
      <c r="E1990" s="2">
        <v>2.6966569999999999E-3</v>
      </c>
      <c r="F1990" s="3" t="s">
        <v>3607</v>
      </c>
      <c r="G1990" s="2" t="s">
        <v>9</v>
      </c>
      <c r="I1990" s="2" t="str">
        <f t="shared" si="155"/>
        <v>105321535</v>
      </c>
      <c r="J1990" s="2">
        <f t="shared" si="156"/>
        <v>5785.3</v>
      </c>
      <c r="K1990" s="2" t="str">
        <f t="shared" si="157"/>
        <v>-1 ± 0.3</v>
      </c>
      <c r="L1990" s="2">
        <f t="shared" si="158"/>
        <v>3.0000000000000001E-3</v>
      </c>
      <c r="M1990" t="str">
        <f t="shared" si="159"/>
        <v>histidine-rich glycoprotein-like</v>
      </c>
    </row>
    <row r="1991" spans="1:13" x14ac:dyDescent="0.35">
      <c r="A1991" t="s">
        <v>3604</v>
      </c>
      <c r="B1991" s="2">
        <v>41.819563840000001</v>
      </c>
      <c r="C1991" s="2">
        <v>-0.951756398</v>
      </c>
      <c r="D1991" s="2">
        <f>VLOOKUP(A1991,diploid!A:D,4,FALSE)</f>
        <v>0.41362247099999999</v>
      </c>
      <c r="E1991" s="2">
        <v>1.2667311000000001E-2</v>
      </c>
      <c r="F1991" s="3" t="s">
        <v>3605</v>
      </c>
      <c r="G1991" s="2" t="s">
        <v>9</v>
      </c>
      <c r="I1991" s="2" t="str">
        <f t="shared" si="155"/>
        <v>105331710</v>
      </c>
      <c r="J1991" s="2">
        <f t="shared" si="156"/>
        <v>41.8</v>
      </c>
      <c r="K1991" s="2" t="str">
        <f t="shared" si="157"/>
        <v>-1 ± 0.4</v>
      </c>
      <c r="L1991" s="2">
        <f t="shared" si="158"/>
        <v>1.2999999999999999E-2</v>
      </c>
      <c r="M1991" t="str">
        <f t="shared" si="159"/>
        <v>protein fem-1 homolog B-like</v>
      </c>
    </row>
    <row r="1992" spans="1:13" x14ac:dyDescent="0.35">
      <c r="A1992" t="s">
        <v>3602</v>
      </c>
      <c r="B1992" s="2">
        <v>17.31118193</v>
      </c>
      <c r="C1992" s="2">
        <v>-0.952581856</v>
      </c>
      <c r="D1992" s="2">
        <f>VLOOKUP(A1992,diploid!A:D,4,FALSE)</f>
        <v>0.863196831</v>
      </c>
      <c r="E1992" s="2">
        <v>4.4305987999999998E-2</v>
      </c>
      <c r="F1992" s="3" t="s">
        <v>3603</v>
      </c>
      <c r="G1992" s="2" t="s">
        <v>9</v>
      </c>
      <c r="I1992" s="2" t="str">
        <f t="shared" si="155"/>
        <v>117691482</v>
      </c>
      <c r="J1992" s="2">
        <f t="shared" si="156"/>
        <v>17.3</v>
      </c>
      <c r="K1992" s="2" t="str">
        <f t="shared" si="157"/>
        <v>-1 ± 0.9</v>
      </c>
      <c r="L1992" s="2">
        <f t="shared" si="158"/>
        <v>4.3999999999999997E-2</v>
      </c>
      <c r="M1992" t="str">
        <f t="shared" si="159"/>
        <v>perlucin-like isoform X2</v>
      </c>
    </row>
    <row r="1993" spans="1:13" x14ac:dyDescent="0.35">
      <c r="A1993" t="s">
        <v>3600</v>
      </c>
      <c r="B1993" s="2">
        <v>89.455509239999998</v>
      </c>
      <c r="C1993" s="2">
        <v>-0.95315810599999995</v>
      </c>
      <c r="D1993" s="2">
        <f>VLOOKUP(A1993,diploid!A:D,4,FALSE)</f>
        <v>0.400763117</v>
      </c>
      <c r="E1993" s="2">
        <v>1.1066705E-2</v>
      </c>
      <c r="F1993" s="3" t="s">
        <v>3601</v>
      </c>
      <c r="G1993" s="2" t="s">
        <v>9</v>
      </c>
      <c r="I1993" s="2" t="str">
        <f t="shared" si="155"/>
        <v>105321226</v>
      </c>
      <c r="J1993" s="2">
        <f t="shared" si="156"/>
        <v>89.5</v>
      </c>
      <c r="K1993" s="2" t="str">
        <f t="shared" si="157"/>
        <v>-1 ± 0.4</v>
      </c>
      <c r="L1993" s="2">
        <f t="shared" si="158"/>
        <v>1.0999999999999999E-2</v>
      </c>
      <c r="M1993" t="str">
        <f t="shared" si="159"/>
        <v>epidermal growth factor receptor isoform X1</v>
      </c>
    </row>
    <row r="1994" spans="1:13" x14ac:dyDescent="0.35">
      <c r="A1994" t="s">
        <v>3598</v>
      </c>
      <c r="B1994" s="2">
        <v>89.481899200000001</v>
      </c>
      <c r="C1994" s="2">
        <v>-0.953271482</v>
      </c>
      <c r="D1994" s="2">
        <f>VLOOKUP(A1994,diploid!A:D,4,FALSE)</f>
        <v>0.27461878699999998</v>
      </c>
      <c r="E1994" s="2">
        <v>1.071734E-3</v>
      </c>
      <c r="F1994" s="3" t="s">
        <v>3599</v>
      </c>
      <c r="G1994" s="2" t="s">
        <v>9</v>
      </c>
      <c r="I1994" s="2" t="str">
        <f t="shared" si="155"/>
        <v>105337535</v>
      </c>
      <c r="J1994" s="2">
        <f t="shared" si="156"/>
        <v>89.5</v>
      </c>
      <c r="K1994" s="2" t="str">
        <f t="shared" si="157"/>
        <v>-1 ± 0.3</v>
      </c>
      <c r="L1994" s="2">
        <f t="shared" si="158"/>
        <v>1E-3</v>
      </c>
      <c r="M1994" t="str">
        <f t="shared" si="159"/>
        <v>glutathione S-transferase 3</v>
      </c>
    </row>
    <row r="1995" spans="1:13" x14ac:dyDescent="0.35">
      <c r="A1995" t="s">
        <v>3596</v>
      </c>
      <c r="B1995" s="2">
        <v>40.40310702</v>
      </c>
      <c r="C1995" s="2">
        <v>-0.95485952200000002</v>
      </c>
      <c r="D1995" s="2">
        <f>VLOOKUP(A1995,diploid!A:D,4,FALSE)</f>
        <v>0.31694645700000001</v>
      </c>
      <c r="E1995" s="2">
        <v>3.2842489999999999E-3</v>
      </c>
      <c r="F1995" s="3" t="s">
        <v>3597</v>
      </c>
      <c r="G1995" s="2" t="s">
        <v>9</v>
      </c>
      <c r="I1995" s="2" t="str">
        <f t="shared" si="155"/>
        <v>117688267</v>
      </c>
      <c r="J1995" s="2">
        <f t="shared" si="156"/>
        <v>40.4</v>
      </c>
      <c r="K1995" s="2" t="str">
        <f t="shared" si="157"/>
        <v>-1 ± 0.3</v>
      </c>
      <c r="L1995" s="2">
        <f t="shared" si="158"/>
        <v>3.0000000000000001E-3</v>
      </c>
      <c r="M1995" t="str">
        <f t="shared" si="159"/>
        <v>NADPH oxidase 5-like isoform X1</v>
      </c>
    </row>
    <row r="1996" spans="1:13" x14ac:dyDescent="0.35">
      <c r="A1996" t="s">
        <v>3594</v>
      </c>
      <c r="B1996" s="2">
        <v>18.321134910000001</v>
      </c>
      <c r="C1996" s="2">
        <v>-0.95542437099999999</v>
      </c>
      <c r="D1996" s="2">
        <f>VLOOKUP(A1996,diploid!A:D,4,FALSE)</f>
        <v>0.55383043099999996</v>
      </c>
      <c r="E1996" s="2">
        <v>2.8037249E-2</v>
      </c>
      <c r="F1996" s="3" t="s">
        <v>3595</v>
      </c>
      <c r="G1996" s="2" t="s">
        <v>9</v>
      </c>
      <c r="I1996" s="2" t="str">
        <f t="shared" si="155"/>
        <v>117681081</v>
      </c>
      <c r="J1996" s="2">
        <f t="shared" si="156"/>
        <v>18.3</v>
      </c>
      <c r="K1996" s="2" t="str">
        <f t="shared" si="157"/>
        <v>-1 ± 0.6</v>
      </c>
      <c r="L1996" s="2">
        <f t="shared" si="158"/>
        <v>2.8000000000000001E-2</v>
      </c>
      <c r="M1996" t="str">
        <f t="shared" si="159"/>
        <v>toll-like receptor 2 type-2</v>
      </c>
    </row>
    <row r="1997" spans="1:13" x14ac:dyDescent="0.35">
      <c r="A1997" t="s">
        <v>3592</v>
      </c>
      <c r="B1997" s="2">
        <v>46.179935149999999</v>
      </c>
      <c r="C1997" s="2">
        <v>-0.95849679200000004</v>
      </c>
      <c r="D1997" s="2">
        <f>VLOOKUP(A1997,diploid!A:D,4,FALSE)</f>
        <v>0.35250635499999999</v>
      </c>
      <c r="E1997" s="2">
        <v>5.957029E-3</v>
      </c>
      <c r="F1997" s="3" t="s">
        <v>3593</v>
      </c>
      <c r="G1997" s="2" t="s">
        <v>9</v>
      </c>
      <c r="I1997" s="2" t="str">
        <f t="shared" si="155"/>
        <v>105334109</v>
      </c>
      <c r="J1997" s="2">
        <f t="shared" si="156"/>
        <v>46.2</v>
      </c>
      <c r="K1997" s="2" t="str">
        <f t="shared" si="157"/>
        <v>-1 ± 0.4</v>
      </c>
      <c r="L1997" s="2">
        <f t="shared" si="158"/>
        <v>6.0000000000000001E-3</v>
      </c>
      <c r="M1997" t="str">
        <f t="shared" si="159"/>
        <v>general transcription factor 3C polypeptide 3 isoform X1</v>
      </c>
    </row>
    <row r="1998" spans="1:13" x14ac:dyDescent="0.35">
      <c r="A1998" t="s">
        <v>3590</v>
      </c>
      <c r="B1998" s="2">
        <v>11.082594950000001</v>
      </c>
      <c r="C1998" s="2">
        <v>-0.95949868900000002</v>
      </c>
      <c r="D1998" s="2">
        <f>VLOOKUP(A1998,diploid!A:D,4,FALSE)</f>
        <v>0.75514667199999996</v>
      </c>
      <c r="E1998" s="2">
        <v>4.1072848000000002E-2</v>
      </c>
      <c r="F1998" s="3" t="s">
        <v>3591</v>
      </c>
      <c r="G1998" s="2" t="s">
        <v>9</v>
      </c>
      <c r="I1998" s="2" t="str">
        <f t="shared" si="155"/>
        <v>117683115</v>
      </c>
      <c r="J1998" s="2">
        <f t="shared" si="156"/>
        <v>11.1</v>
      </c>
      <c r="K1998" s="2" t="str">
        <f t="shared" si="157"/>
        <v>-1 ± 0.8</v>
      </c>
      <c r="L1998" s="2">
        <f t="shared" si="158"/>
        <v>4.1000000000000002E-2</v>
      </c>
      <c r="M1998" t="str">
        <f t="shared" si="159"/>
        <v>glycine receptor subunit alpha-2-like</v>
      </c>
    </row>
    <row r="1999" spans="1:13" x14ac:dyDescent="0.35">
      <c r="A1999" t="s">
        <v>3589</v>
      </c>
      <c r="B1999" s="2">
        <v>33.960284969999996</v>
      </c>
      <c r="C1999" s="2">
        <v>-0.960717084</v>
      </c>
      <c r="D1999" s="2">
        <f>VLOOKUP(A1999,diploid!A:D,4,FALSE)</f>
        <v>0.79884752599999997</v>
      </c>
      <c r="E1999" s="2">
        <v>4.1708393000000003E-2</v>
      </c>
      <c r="F1999" s="3" t="s">
        <v>1113</v>
      </c>
      <c r="G1999" s="2" t="s">
        <v>9</v>
      </c>
      <c r="I1999" s="2" t="str">
        <f t="shared" si="155"/>
        <v>105319935</v>
      </c>
      <c r="J1999" s="2">
        <f t="shared" si="156"/>
        <v>34</v>
      </c>
      <c r="K1999" s="2" t="str">
        <f t="shared" si="157"/>
        <v>-1 ± 0.8</v>
      </c>
      <c r="L1999" s="2">
        <f t="shared" si="158"/>
        <v>4.2000000000000003E-2</v>
      </c>
      <c r="M1999" t="str">
        <f t="shared" si="159"/>
        <v>buccalin-like</v>
      </c>
    </row>
    <row r="2000" spans="1:13" x14ac:dyDescent="0.35">
      <c r="A2000" t="s">
        <v>3587</v>
      </c>
      <c r="B2000" s="2">
        <v>29.557130699999998</v>
      </c>
      <c r="C2000" s="2">
        <v>-0.96077151800000005</v>
      </c>
      <c r="D2000" s="2">
        <f>VLOOKUP(A2000,diploid!A:D,4,FALSE)</f>
        <v>0.53560623799999996</v>
      </c>
      <c r="E2000" s="2">
        <v>2.5632604E-2</v>
      </c>
      <c r="F2000" s="3" t="s">
        <v>3588</v>
      </c>
      <c r="G2000" s="2" t="s">
        <v>9</v>
      </c>
      <c r="I2000" s="2" t="str">
        <f t="shared" si="155"/>
        <v>105339776</v>
      </c>
      <c r="J2000" s="2">
        <f t="shared" si="156"/>
        <v>29.6</v>
      </c>
      <c r="K2000" s="2" t="str">
        <f t="shared" si="157"/>
        <v>-1 ± 0.5</v>
      </c>
      <c r="L2000" s="2">
        <f t="shared" si="158"/>
        <v>2.5999999999999999E-2</v>
      </c>
      <c r="M2000" t="str">
        <f t="shared" si="159"/>
        <v>cell surface hyaluronidase</v>
      </c>
    </row>
    <row r="2001" spans="1:13" x14ac:dyDescent="0.35">
      <c r="A2001" t="s">
        <v>3585</v>
      </c>
      <c r="B2001" s="2">
        <v>17.63304947</v>
      </c>
      <c r="C2001" s="2">
        <v>-0.96142497599999999</v>
      </c>
      <c r="D2001" s="2">
        <f>VLOOKUP(A2001,diploid!A:D,4,FALSE)</f>
        <v>0.51633252299999999</v>
      </c>
      <c r="E2001" s="2">
        <v>2.3589715000000001E-2</v>
      </c>
      <c r="F2001" s="3" t="s">
        <v>3586</v>
      </c>
      <c r="G2001" s="2" t="s">
        <v>9</v>
      </c>
      <c r="I2001" s="2" t="str">
        <f t="shared" si="155"/>
        <v>105333925</v>
      </c>
      <c r="J2001" s="2">
        <f t="shared" si="156"/>
        <v>17.600000000000001</v>
      </c>
      <c r="K2001" s="2" t="str">
        <f t="shared" si="157"/>
        <v>-1 ± 0.5</v>
      </c>
      <c r="L2001" s="2">
        <f t="shared" si="158"/>
        <v>2.4E-2</v>
      </c>
      <c r="M2001" t="str">
        <f t="shared" si="159"/>
        <v>fibropellin-1</v>
      </c>
    </row>
    <row r="2002" spans="1:13" x14ac:dyDescent="0.35">
      <c r="A2002" t="s">
        <v>3583</v>
      </c>
      <c r="B2002" s="2">
        <v>23.777321369999999</v>
      </c>
      <c r="C2002" s="2">
        <v>-0.96144105199999996</v>
      </c>
      <c r="D2002" s="2">
        <f>VLOOKUP(A2002,diploid!A:D,4,FALSE)</f>
        <v>0.95309674600000005</v>
      </c>
      <c r="E2002" s="2">
        <v>4.4832815999999998E-2</v>
      </c>
      <c r="F2002" s="3" t="s">
        <v>3584</v>
      </c>
      <c r="G2002" s="2" t="s">
        <v>9</v>
      </c>
      <c r="I2002" s="2" t="str">
        <f t="shared" si="155"/>
        <v>105317803</v>
      </c>
      <c r="J2002" s="2">
        <f t="shared" si="156"/>
        <v>23.8</v>
      </c>
      <c r="K2002" s="2" t="str">
        <f t="shared" si="157"/>
        <v>-1 ± 1</v>
      </c>
      <c r="L2002" s="2">
        <f t="shared" si="158"/>
        <v>4.4999999999999998E-2</v>
      </c>
      <c r="M2002" t="str">
        <f t="shared" si="159"/>
        <v>mitochondrial uncoupling protein 2</v>
      </c>
    </row>
    <row r="2003" spans="1:13" x14ac:dyDescent="0.35">
      <c r="A2003" t="s">
        <v>3581</v>
      </c>
      <c r="B2003" s="2">
        <v>15.37632129</v>
      </c>
      <c r="C2003" s="2">
        <v>-0.96194158399999996</v>
      </c>
      <c r="D2003" s="2">
        <f>VLOOKUP(A2003,diploid!A:D,4,FALSE)</f>
        <v>1.1027060790000001</v>
      </c>
      <c r="E2003" s="2">
        <v>4.5730421E-2</v>
      </c>
      <c r="F2003" s="3" t="s">
        <v>3582</v>
      </c>
      <c r="G2003" s="2" t="s">
        <v>9</v>
      </c>
      <c r="I2003" s="2" t="str">
        <f t="shared" si="155"/>
        <v>105349083</v>
      </c>
      <c r="J2003" s="2">
        <f t="shared" si="156"/>
        <v>15.4</v>
      </c>
      <c r="K2003" s="2" t="str">
        <f t="shared" si="157"/>
        <v>-1 ± 1.1</v>
      </c>
      <c r="L2003" s="2">
        <f t="shared" si="158"/>
        <v>4.5999999999999999E-2</v>
      </c>
      <c r="M2003" t="str">
        <f t="shared" si="159"/>
        <v>plasminogen isoform X2</v>
      </c>
    </row>
    <row r="2004" spans="1:13" x14ac:dyDescent="0.35">
      <c r="A2004" t="s">
        <v>3579</v>
      </c>
      <c r="B2004" s="2">
        <v>51.079974980000003</v>
      </c>
      <c r="C2004" s="2">
        <v>-0.96211650000000004</v>
      </c>
      <c r="D2004" s="2">
        <f>VLOOKUP(A2004,diploid!A:D,4,FALSE)</f>
        <v>0.29196163200000003</v>
      </c>
      <c r="E2004" s="2">
        <v>1.675094E-3</v>
      </c>
      <c r="F2004" s="3" t="s">
        <v>3580</v>
      </c>
      <c r="G2004" s="2" t="s">
        <v>9</v>
      </c>
      <c r="I2004" s="2" t="str">
        <f t="shared" si="155"/>
        <v>105319325</v>
      </c>
      <c r="J2004" s="2">
        <f t="shared" si="156"/>
        <v>51.1</v>
      </c>
      <c r="K2004" s="2" t="str">
        <f t="shared" si="157"/>
        <v>-1 ± 0.3</v>
      </c>
      <c r="L2004" s="2">
        <f t="shared" si="158"/>
        <v>2E-3</v>
      </c>
      <c r="M2004" t="str">
        <f t="shared" si="159"/>
        <v>cytochrome b-245 heavy chain-like</v>
      </c>
    </row>
    <row r="2005" spans="1:13" x14ac:dyDescent="0.35">
      <c r="A2005" t="s">
        <v>3578</v>
      </c>
      <c r="B2005" s="2">
        <v>25.381481399999998</v>
      </c>
      <c r="C2005" s="2">
        <v>-0.962127811</v>
      </c>
      <c r="D2005" s="2">
        <f>VLOOKUP(A2005,diploid!A:D,4,FALSE)</f>
        <v>0.40860739000000001</v>
      </c>
      <c r="E2005" s="2">
        <v>1.160682E-2</v>
      </c>
      <c r="F2005" s="3" t="s">
        <v>540</v>
      </c>
      <c r="G2005" s="2" t="s">
        <v>9</v>
      </c>
      <c r="I2005" s="2" t="str">
        <f t="shared" si="155"/>
        <v>105325755</v>
      </c>
      <c r="J2005" s="2">
        <f t="shared" si="156"/>
        <v>25.4</v>
      </c>
      <c r="K2005" s="2" t="str">
        <f t="shared" si="157"/>
        <v>-1 ± 0.4</v>
      </c>
      <c r="L2005" s="2">
        <f t="shared" si="158"/>
        <v>1.2E-2</v>
      </c>
      <c r="M2005" t="str">
        <f t="shared" si="159"/>
        <v>mucin-2-like isoform X2</v>
      </c>
    </row>
    <row r="2006" spans="1:13" x14ac:dyDescent="0.35">
      <c r="A2006" t="s">
        <v>3576</v>
      </c>
      <c r="B2006" s="2">
        <v>27.98643989</v>
      </c>
      <c r="C2006" s="2">
        <v>-0.96282491400000003</v>
      </c>
      <c r="D2006" s="2">
        <f>VLOOKUP(A2006,diploid!A:D,4,FALSE)</f>
        <v>0.47521468300000003</v>
      </c>
      <c r="E2006" s="2">
        <v>1.9009945E-2</v>
      </c>
      <c r="F2006" s="3" t="s">
        <v>3577</v>
      </c>
      <c r="G2006" s="2" t="s">
        <v>9</v>
      </c>
      <c r="I2006" s="2" t="str">
        <f t="shared" si="155"/>
        <v>105326721</v>
      </c>
      <c r="J2006" s="2">
        <f t="shared" si="156"/>
        <v>28</v>
      </c>
      <c r="K2006" s="2" t="str">
        <f t="shared" si="157"/>
        <v>-1 ± 0.5</v>
      </c>
      <c r="L2006" s="2">
        <f t="shared" si="158"/>
        <v>1.9E-2</v>
      </c>
      <c r="M2006" t="str">
        <f t="shared" si="159"/>
        <v>mantle protein isoform X2</v>
      </c>
    </row>
    <row r="2007" spans="1:13" x14ac:dyDescent="0.35">
      <c r="A2007" t="s">
        <v>3574</v>
      </c>
      <c r="B2007" s="2">
        <v>70.633316359999995</v>
      </c>
      <c r="C2007" s="2">
        <v>-0.96319982999999998</v>
      </c>
      <c r="D2007" s="2">
        <f>VLOOKUP(A2007,diploid!A:D,4,FALSE)</f>
        <v>0.52744935699999995</v>
      </c>
      <c r="E2007" s="2">
        <v>2.4325801000000001E-2</v>
      </c>
      <c r="F2007" s="3" t="s">
        <v>3575</v>
      </c>
      <c r="G2007" s="2" t="s">
        <v>9</v>
      </c>
      <c r="I2007" s="2" t="str">
        <f t="shared" si="155"/>
        <v>105335758</v>
      </c>
      <c r="J2007" s="2">
        <f t="shared" si="156"/>
        <v>70.599999999999994</v>
      </c>
      <c r="K2007" s="2" t="str">
        <f t="shared" si="157"/>
        <v>-1 ± 0.5</v>
      </c>
      <c r="L2007" s="2">
        <f t="shared" si="158"/>
        <v>2.4E-2</v>
      </c>
      <c r="M2007" t="str">
        <f t="shared" si="159"/>
        <v>transmembrane channel-like protein 7 isoform X2</v>
      </c>
    </row>
    <row r="2008" spans="1:13" x14ac:dyDescent="0.35">
      <c r="A2008" t="s">
        <v>3572</v>
      </c>
      <c r="B2008" s="2">
        <v>106.904248</v>
      </c>
      <c r="C2008" s="2">
        <v>-0.96441526399999999</v>
      </c>
      <c r="D2008" s="2">
        <f>VLOOKUP(A2008,diploid!A:D,4,FALSE)</f>
        <v>0.43151030800000001</v>
      </c>
      <c r="E2008" s="2">
        <v>1.3827604E-2</v>
      </c>
      <c r="F2008" s="3" t="s">
        <v>3573</v>
      </c>
      <c r="G2008" s="2" t="s">
        <v>9</v>
      </c>
      <c r="I2008" s="2" t="str">
        <f t="shared" si="155"/>
        <v>105332184</v>
      </c>
      <c r="J2008" s="2">
        <f t="shared" si="156"/>
        <v>106.9</v>
      </c>
      <c r="K2008" s="2" t="str">
        <f t="shared" si="157"/>
        <v>-1 ± 0.4</v>
      </c>
      <c r="L2008" s="2">
        <f t="shared" si="158"/>
        <v>1.4E-2</v>
      </c>
      <c r="M2008" t="str">
        <f t="shared" si="159"/>
        <v>cytosolic Fe-S cluster assembly factor NUBP2 homolog</v>
      </c>
    </row>
    <row r="2009" spans="1:13" x14ac:dyDescent="0.35">
      <c r="A2009" t="s">
        <v>3570</v>
      </c>
      <c r="B2009" s="2">
        <v>27.445525979999999</v>
      </c>
      <c r="C2009" s="2">
        <v>-0.96515308200000005</v>
      </c>
      <c r="D2009" s="2">
        <f>VLOOKUP(A2009,diploid!A:D,4,FALSE)</f>
        <v>1.1985937550000001</v>
      </c>
      <c r="E2009" s="2">
        <v>4.5223671E-2</v>
      </c>
      <c r="F2009" s="3" t="s">
        <v>3571</v>
      </c>
      <c r="G2009" s="2" t="s">
        <v>9</v>
      </c>
      <c r="I2009" s="2" t="str">
        <f t="shared" si="155"/>
        <v>117680639</v>
      </c>
      <c r="J2009" s="2">
        <f t="shared" si="156"/>
        <v>27.4</v>
      </c>
      <c r="K2009" s="2" t="str">
        <f t="shared" si="157"/>
        <v>-1 ± 1.2</v>
      </c>
      <c r="L2009" s="2">
        <f t="shared" si="158"/>
        <v>4.4999999999999998E-2</v>
      </c>
      <c r="M2009" t="str">
        <f t="shared" si="159"/>
        <v>beta-14-galactosyltransferase galt-1-like isoform X1</v>
      </c>
    </row>
    <row r="2010" spans="1:13" x14ac:dyDescent="0.35">
      <c r="A2010" t="s">
        <v>3568</v>
      </c>
      <c r="B2010" s="2">
        <v>81.936833399999998</v>
      </c>
      <c r="C2010" s="2">
        <v>-0.96573567500000002</v>
      </c>
      <c r="D2010" s="2">
        <f>VLOOKUP(A2010,diploid!A:D,4,FALSE)</f>
        <v>0.27361798799999998</v>
      </c>
      <c r="E2010" s="2">
        <v>9.0532999999999998E-4</v>
      </c>
      <c r="F2010" s="3" t="s">
        <v>3569</v>
      </c>
      <c r="G2010" s="2" t="s">
        <v>9</v>
      </c>
      <c r="I2010" s="2" t="str">
        <f t="shared" si="155"/>
        <v>105338356</v>
      </c>
      <c r="J2010" s="2">
        <f t="shared" si="156"/>
        <v>81.900000000000006</v>
      </c>
      <c r="K2010" s="2" t="str">
        <f t="shared" si="157"/>
        <v>-1 ± 0.3</v>
      </c>
      <c r="L2010" s="2" t="str">
        <f t="shared" si="158"/>
        <v>&lt;0.001</v>
      </c>
      <c r="M2010" t="str">
        <f t="shared" si="159"/>
        <v>neo-calmodulin isoform X3</v>
      </c>
    </row>
    <row r="2011" spans="1:13" x14ac:dyDescent="0.35">
      <c r="A2011" t="s">
        <v>3566</v>
      </c>
      <c r="B2011" s="2">
        <v>64.132977249999996</v>
      </c>
      <c r="C2011" s="2">
        <v>-0.96618644499999995</v>
      </c>
      <c r="D2011" s="2">
        <f>VLOOKUP(A2011,diploid!A:D,4,FALSE)</f>
        <v>0.38022577499999999</v>
      </c>
      <c r="E2011" s="2">
        <v>8.2805020000000003E-3</v>
      </c>
      <c r="F2011" s="3" t="s">
        <v>3567</v>
      </c>
      <c r="G2011" s="2" t="s">
        <v>9</v>
      </c>
      <c r="I2011" s="2" t="str">
        <f t="shared" si="155"/>
        <v>105327064</v>
      </c>
      <c r="J2011" s="2">
        <f t="shared" si="156"/>
        <v>64.099999999999994</v>
      </c>
      <c r="K2011" s="2" t="str">
        <f t="shared" si="157"/>
        <v>-1 ± 0.4</v>
      </c>
      <c r="L2011" s="2">
        <f t="shared" si="158"/>
        <v>8.0000000000000002E-3</v>
      </c>
      <c r="M2011" t="str">
        <f t="shared" si="159"/>
        <v>synaptosomal-associated protein 25-like</v>
      </c>
    </row>
    <row r="2012" spans="1:13" x14ac:dyDescent="0.35">
      <c r="A2012" t="s">
        <v>3564</v>
      </c>
      <c r="B2012" s="2">
        <v>18.710541169999999</v>
      </c>
      <c r="C2012" s="2">
        <v>-0.96666449099999996</v>
      </c>
      <c r="D2012" s="2">
        <f>VLOOKUP(A2012,diploid!A:D,4,FALSE)</f>
        <v>0.44844719100000002</v>
      </c>
      <c r="E2012" s="2">
        <v>1.6047171999999998E-2</v>
      </c>
      <c r="F2012" s="3" t="s">
        <v>3565</v>
      </c>
      <c r="G2012" s="2" t="s">
        <v>9</v>
      </c>
      <c r="I2012" s="2" t="str">
        <f t="shared" si="155"/>
        <v>105335915</v>
      </c>
      <c r="J2012" s="2">
        <f t="shared" si="156"/>
        <v>18.7</v>
      </c>
      <c r="K2012" s="2" t="str">
        <f t="shared" si="157"/>
        <v>-1 ± 0.4</v>
      </c>
      <c r="L2012" s="2">
        <f t="shared" si="158"/>
        <v>1.6E-2</v>
      </c>
      <c r="M2012" t="str">
        <f t="shared" si="159"/>
        <v>ubiquitin-conjugating enzyme E2 C-like</v>
      </c>
    </row>
    <row r="2013" spans="1:13" x14ac:dyDescent="0.35">
      <c r="A2013" t="s">
        <v>3562</v>
      </c>
      <c r="B2013" s="2">
        <v>88.249207810000001</v>
      </c>
      <c r="C2013" s="2">
        <v>-0.96897947900000003</v>
      </c>
      <c r="D2013" s="2">
        <f>VLOOKUP(A2013,diploid!A:D,4,FALSE)</f>
        <v>0.47198852600000002</v>
      </c>
      <c r="E2013" s="2">
        <v>1.8076499999999999E-2</v>
      </c>
      <c r="F2013" s="3" t="s">
        <v>3563</v>
      </c>
      <c r="G2013" s="2" t="s">
        <v>9</v>
      </c>
      <c r="I2013" s="2" t="str">
        <f t="shared" si="155"/>
        <v>105343453</v>
      </c>
      <c r="J2013" s="2">
        <f t="shared" si="156"/>
        <v>88.2</v>
      </c>
      <c r="K2013" s="2" t="str">
        <f t="shared" si="157"/>
        <v>-1 ± 0.5</v>
      </c>
      <c r="L2013" s="2">
        <f t="shared" si="158"/>
        <v>1.7999999999999999E-2</v>
      </c>
      <c r="M2013" t="str">
        <f t="shared" si="159"/>
        <v>beta-14-N-acetylgalactosaminyltransferase bre-4 isoform X3</v>
      </c>
    </row>
    <row r="2014" spans="1:13" x14ac:dyDescent="0.35">
      <c r="A2014" t="s">
        <v>3560</v>
      </c>
      <c r="B2014" s="2">
        <v>35.077740759999998</v>
      </c>
      <c r="C2014" s="2">
        <v>-0.96986907300000003</v>
      </c>
      <c r="D2014" s="2">
        <f>VLOOKUP(A2014,diploid!A:D,4,FALSE)</f>
        <v>0.353330327</v>
      </c>
      <c r="E2014" s="2">
        <v>5.5599079999999997E-3</v>
      </c>
      <c r="F2014" s="3" t="s">
        <v>3561</v>
      </c>
      <c r="G2014" s="2" t="s">
        <v>9</v>
      </c>
      <c r="I2014" s="2" t="str">
        <f t="shared" si="155"/>
        <v>105329151</v>
      </c>
      <c r="J2014" s="2">
        <f t="shared" si="156"/>
        <v>35.1</v>
      </c>
      <c r="K2014" s="2" t="str">
        <f t="shared" si="157"/>
        <v>-1 ± 0.4</v>
      </c>
      <c r="L2014" s="2">
        <f t="shared" si="158"/>
        <v>6.0000000000000001E-3</v>
      </c>
      <c r="M2014" t="str">
        <f t="shared" si="159"/>
        <v>condensin-2 complex subunit G2</v>
      </c>
    </row>
    <row r="2015" spans="1:13" x14ac:dyDescent="0.35">
      <c r="A2015" t="s">
        <v>3558</v>
      </c>
      <c r="B2015" s="2">
        <v>180.17895490000001</v>
      </c>
      <c r="C2015" s="2">
        <v>-0.96990423299999995</v>
      </c>
      <c r="D2015" s="2">
        <f>VLOOKUP(A2015,diploid!A:D,4,FALSE)</f>
        <v>0.25531387100000003</v>
      </c>
      <c r="E2015" s="2">
        <v>4.05177E-4</v>
      </c>
      <c r="F2015" s="3" t="s">
        <v>3559</v>
      </c>
      <c r="G2015" s="2" t="s">
        <v>9</v>
      </c>
      <c r="I2015" s="2" t="str">
        <f t="shared" si="155"/>
        <v>105324621</v>
      </c>
      <c r="J2015" s="2">
        <f t="shared" si="156"/>
        <v>180.2</v>
      </c>
      <c r="K2015" s="2" t="str">
        <f t="shared" si="157"/>
        <v>-1 ± 0.3</v>
      </c>
      <c r="L2015" s="2" t="str">
        <f t="shared" si="158"/>
        <v>&lt;0.001</v>
      </c>
      <c r="M2015" t="str">
        <f t="shared" si="159"/>
        <v>sarcoplasmic calcium-binding proteins II V VI and VII</v>
      </c>
    </row>
    <row r="2016" spans="1:13" x14ac:dyDescent="0.35">
      <c r="A2016" t="s">
        <v>3556</v>
      </c>
      <c r="B2016" s="2">
        <v>29.977643180000001</v>
      </c>
      <c r="C2016" s="2">
        <v>-0.96997063400000005</v>
      </c>
      <c r="D2016" s="2">
        <f>VLOOKUP(A2016,diploid!A:D,4,FALSE)</f>
        <v>0.39068288699999998</v>
      </c>
      <c r="E2016" s="2">
        <v>9.1737550000000005E-3</v>
      </c>
      <c r="F2016" s="3" t="s">
        <v>3557</v>
      </c>
      <c r="G2016" s="2" t="s">
        <v>9</v>
      </c>
      <c r="I2016" s="2" t="str">
        <f t="shared" si="155"/>
        <v>105330392</v>
      </c>
      <c r="J2016" s="2">
        <f t="shared" si="156"/>
        <v>30</v>
      </c>
      <c r="K2016" s="2" t="str">
        <f t="shared" si="157"/>
        <v>-1 ± 0.4</v>
      </c>
      <c r="L2016" s="2">
        <f t="shared" si="158"/>
        <v>8.9999999999999993E-3</v>
      </c>
      <c r="M2016" t="str">
        <f t="shared" si="159"/>
        <v>G-protein coupled receptor GRL101 isoform X1</v>
      </c>
    </row>
    <row r="2017" spans="1:13" x14ac:dyDescent="0.35">
      <c r="A2017" t="s">
        <v>3554</v>
      </c>
      <c r="B2017" s="2">
        <v>726.45931580000001</v>
      </c>
      <c r="C2017" s="2">
        <v>-0.97037516099999999</v>
      </c>
      <c r="D2017" s="2">
        <f>VLOOKUP(A2017,diploid!A:D,4,FALSE)</f>
        <v>0.25957988399999998</v>
      </c>
      <c r="E2017" s="2">
        <v>4.6511799999999999E-4</v>
      </c>
      <c r="F2017" s="3" t="s">
        <v>3555</v>
      </c>
      <c r="G2017" s="2" t="s">
        <v>9</v>
      </c>
      <c r="I2017" s="2" t="str">
        <f t="shared" si="155"/>
        <v>105325760</v>
      </c>
      <c r="J2017" s="2">
        <f t="shared" si="156"/>
        <v>726.5</v>
      </c>
      <c r="K2017" s="2" t="str">
        <f t="shared" si="157"/>
        <v>-1 ± 0.3</v>
      </c>
      <c r="L2017" s="2" t="str">
        <f t="shared" si="158"/>
        <v>&lt;0.001</v>
      </c>
      <c r="M2017" t="str">
        <f t="shared" si="159"/>
        <v>leucine-rich repeats and immunoglobulin-like domains protein 1 isoform X1</v>
      </c>
    </row>
    <row r="2018" spans="1:13" x14ac:dyDescent="0.35">
      <c r="A2018" t="s">
        <v>3552</v>
      </c>
      <c r="B2018" s="2">
        <v>18.180919549999999</v>
      </c>
      <c r="C2018" s="2">
        <v>-0.97152021799999999</v>
      </c>
      <c r="D2018" s="2">
        <f>VLOOKUP(A2018,diploid!A:D,4,FALSE)</f>
        <v>0.507980235</v>
      </c>
      <c r="E2018" s="2">
        <v>2.1717929E-2</v>
      </c>
      <c r="F2018" s="3" t="s">
        <v>3553</v>
      </c>
      <c r="G2018" s="2" t="s">
        <v>9</v>
      </c>
      <c r="I2018" s="2" t="str">
        <f t="shared" si="155"/>
        <v>105342862</v>
      </c>
      <c r="J2018" s="2">
        <f t="shared" si="156"/>
        <v>18.2</v>
      </c>
      <c r="K2018" s="2" t="str">
        <f t="shared" si="157"/>
        <v>-1 ± 0.5</v>
      </c>
      <c r="L2018" s="2">
        <f t="shared" si="158"/>
        <v>2.1999999999999999E-2</v>
      </c>
      <c r="M2018" t="str">
        <f t="shared" si="159"/>
        <v>17-beta-hydroxysteroid dehydrogenase type 6</v>
      </c>
    </row>
    <row r="2019" spans="1:13" x14ac:dyDescent="0.35">
      <c r="A2019" t="s">
        <v>3550</v>
      </c>
      <c r="B2019" s="2">
        <v>48.121524149999999</v>
      </c>
      <c r="C2019" s="2">
        <v>-0.97192087100000002</v>
      </c>
      <c r="D2019" s="2">
        <f>VLOOKUP(A2019,diploid!A:D,4,FALSE)</f>
        <v>0.62234123100000005</v>
      </c>
      <c r="E2019" s="2">
        <v>3.1841886999999999E-2</v>
      </c>
      <c r="F2019" s="3" t="s">
        <v>3551</v>
      </c>
      <c r="G2019" s="2" t="s">
        <v>9</v>
      </c>
      <c r="I2019" s="2" t="str">
        <f t="shared" si="155"/>
        <v>117685758</v>
      </c>
      <c r="J2019" s="2">
        <f t="shared" si="156"/>
        <v>48.1</v>
      </c>
      <c r="K2019" s="2" t="str">
        <f t="shared" si="157"/>
        <v>-1 ± 0.6</v>
      </c>
      <c r="L2019" s="2">
        <f t="shared" si="158"/>
        <v>3.2000000000000001E-2</v>
      </c>
      <c r="M2019" t="str">
        <f t="shared" si="159"/>
        <v>endochitinase A-like</v>
      </c>
    </row>
    <row r="2020" spans="1:13" x14ac:dyDescent="0.35">
      <c r="A2020" t="s">
        <v>3548</v>
      </c>
      <c r="B2020" s="2">
        <v>18.452468329999999</v>
      </c>
      <c r="C2020" s="2">
        <v>-0.97192283000000002</v>
      </c>
      <c r="D2020" s="2">
        <f>VLOOKUP(A2020,diploid!A:D,4,FALSE)</f>
        <v>0.343639951</v>
      </c>
      <c r="E2020" s="2">
        <v>4.7783900000000004E-3</v>
      </c>
      <c r="F2020" s="3" t="s">
        <v>3549</v>
      </c>
      <c r="G2020" s="2" t="s">
        <v>9</v>
      </c>
      <c r="I2020" s="2" t="str">
        <f t="shared" si="155"/>
        <v>105332025</v>
      </c>
      <c r="J2020" s="2">
        <f t="shared" si="156"/>
        <v>18.5</v>
      </c>
      <c r="K2020" s="2" t="str">
        <f t="shared" si="157"/>
        <v>-1 ± 0.3</v>
      </c>
      <c r="L2020" s="2">
        <f t="shared" si="158"/>
        <v>5.0000000000000001E-3</v>
      </c>
      <c r="M2020" t="str">
        <f t="shared" si="159"/>
        <v>thiosulfate sulfurtransferase isoform X1</v>
      </c>
    </row>
    <row r="2021" spans="1:13" x14ac:dyDescent="0.35">
      <c r="A2021" t="s">
        <v>3546</v>
      </c>
      <c r="B2021" s="2">
        <v>12.0616465</v>
      </c>
      <c r="C2021" s="2">
        <v>-0.97311855300000005</v>
      </c>
      <c r="D2021" s="2">
        <f>VLOOKUP(A2021,diploid!A:D,4,FALSE)</f>
        <v>1.1095971039999999</v>
      </c>
      <c r="E2021" s="2">
        <v>4.5682972000000002E-2</v>
      </c>
      <c r="F2021" s="3" t="s">
        <v>3547</v>
      </c>
      <c r="G2021" s="2" t="s">
        <v>9</v>
      </c>
      <c r="I2021" s="2" t="str">
        <f t="shared" si="155"/>
        <v>105344462</v>
      </c>
      <c r="J2021" s="2">
        <f t="shared" si="156"/>
        <v>12.1</v>
      </c>
      <c r="K2021" s="2" t="str">
        <f t="shared" si="157"/>
        <v>-1 ± 1.1</v>
      </c>
      <c r="L2021" s="2">
        <f t="shared" si="158"/>
        <v>4.5999999999999999E-2</v>
      </c>
      <c r="M2021" t="str">
        <f t="shared" si="159"/>
        <v>protein shisa-5 isoform X2</v>
      </c>
    </row>
    <row r="2022" spans="1:13" x14ac:dyDescent="0.35">
      <c r="A2022" t="s">
        <v>3545</v>
      </c>
      <c r="B2022" s="2">
        <v>13.842296060000001</v>
      </c>
      <c r="C2022" s="2">
        <v>-0.97374747900000003</v>
      </c>
      <c r="D2022" s="2">
        <f>VLOOKUP(A2022,diploid!A:D,4,FALSE)</f>
        <v>0.48926229999999998</v>
      </c>
      <c r="E2022" s="2">
        <v>1.9915476000000001E-2</v>
      </c>
      <c r="F2022" s="3" t="s">
        <v>2672</v>
      </c>
      <c r="G2022" s="2" t="s">
        <v>9</v>
      </c>
      <c r="I2022" s="2" t="str">
        <f t="shared" si="155"/>
        <v>105334163</v>
      </c>
      <c r="J2022" s="2">
        <f t="shared" si="156"/>
        <v>13.8</v>
      </c>
      <c r="K2022" s="2" t="str">
        <f t="shared" si="157"/>
        <v>-1 ± 0.5</v>
      </c>
      <c r="L2022" s="2">
        <f t="shared" si="158"/>
        <v>0.02</v>
      </c>
      <c r="M2022" t="str">
        <f t="shared" si="159"/>
        <v>blastula protease 10</v>
      </c>
    </row>
    <row r="2023" spans="1:13" x14ac:dyDescent="0.35">
      <c r="A2023" t="s">
        <v>3543</v>
      </c>
      <c r="B2023" s="2">
        <v>16.425061549999999</v>
      </c>
      <c r="C2023" s="2">
        <v>-0.97526605600000005</v>
      </c>
      <c r="D2023" s="2">
        <f>VLOOKUP(A2023,diploid!A:D,4,FALSE)</f>
        <v>0.362979987</v>
      </c>
      <c r="E2023" s="2">
        <v>6.302396E-3</v>
      </c>
      <c r="F2023" s="3" t="s">
        <v>3544</v>
      </c>
      <c r="G2023" s="2" t="s">
        <v>9</v>
      </c>
      <c r="I2023" s="2" t="str">
        <f t="shared" si="155"/>
        <v>117684088</v>
      </c>
      <c r="J2023" s="2">
        <f t="shared" si="156"/>
        <v>16.399999999999999</v>
      </c>
      <c r="K2023" s="2" t="str">
        <f t="shared" si="157"/>
        <v>-1 ± 0.4</v>
      </c>
      <c r="L2023" s="2">
        <f t="shared" si="158"/>
        <v>6.0000000000000001E-3</v>
      </c>
      <c r="M2023" t="str">
        <f t="shared" si="159"/>
        <v>integrin beta-3-like</v>
      </c>
    </row>
    <row r="2024" spans="1:13" x14ac:dyDescent="0.35">
      <c r="A2024" t="s">
        <v>3541</v>
      </c>
      <c r="B2024" s="2">
        <v>49.320595109999999</v>
      </c>
      <c r="C2024" s="2">
        <v>-0.97590722100000005</v>
      </c>
      <c r="D2024" s="2">
        <f>VLOOKUP(A2024,diploid!A:D,4,FALSE)</f>
        <v>0.27040836400000001</v>
      </c>
      <c r="E2024" s="2">
        <v>7.2236800000000003E-4</v>
      </c>
      <c r="F2024" s="3" t="s">
        <v>3542</v>
      </c>
      <c r="G2024" s="2" t="s">
        <v>9</v>
      </c>
      <c r="I2024" s="2" t="str">
        <f t="shared" si="155"/>
        <v>105319239</v>
      </c>
      <c r="J2024" s="2">
        <f t="shared" si="156"/>
        <v>49.3</v>
      </c>
      <c r="K2024" s="2" t="str">
        <f t="shared" si="157"/>
        <v>-1 ± 0.3</v>
      </c>
      <c r="L2024" s="2" t="str">
        <f t="shared" si="158"/>
        <v>&lt;0.001</v>
      </c>
      <c r="M2024" t="str">
        <f t="shared" si="159"/>
        <v>coronin-7</v>
      </c>
    </row>
    <row r="2025" spans="1:13" x14ac:dyDescent="0.35">
      <c r="A2025" t="s">
        <v>3539</v>
      </c>
      <c r="B2025" s="2">
        <v>64.7881146</v>
      </c>
      <c r="C2025" s="2">
        <v>-0.97628923999999995</v>
      </c>
      <c r="D2025" s="2">
        <f>VLOOKUP(A2025,diploid!A:D,4,FALSE)</f>
        <v>0.51087448999999996</v>
      </c>
      <c r="E2025" s="2">
        <v>2.1516652000000001E-2</v>
      </c>
      <c r="F2025" s="3" t="s">
        <v>3540</v>
      </c>
      <c r="G2025" s="2" t="s">
        <v>9</v>
      </c>
      <c r="I2025" s="2" t="str">
        <f t="shared" si="155"/>
        <v>105318250</v>
      </c>
      <c r="J2025" s="2">
        <f t="shared" si="156"/>
        <v>64.8</v>
      </c>
      <c r="K2025" s="2" t="str">
        <f t="shared" si="157"/>
        <v>-1 ± 0.5</v>
      </c>
      <c r="L2025" s="2">
        <f t="shared" si="158"/>
        <v>2.1999999999999999E-2</v>
      </c>
      <c r="M2025" t="str">
        <f t="shared" si="159"/>
        <v>origin recognition complex subunit 3</v>
      </c>
    </row>
    <row r="2026" spans="1:13" x14ac:dyDescent="0.35">
      <c r="A2026" t="s">
        <v>3537</v>
      </c>
      <c r="B2026" s="2">
        <v>13.77247541</v>
      </c>
      <c r="C2026" s="2">
        <v>-0.97709762499999997</v>
      </c>
      <c r="D2026" s="2">
        <f>VLOOKUP(A2026,diploid!A:D,4,FALSE)</f>
        <v>0.90015740499999997</v>
      </c>
      <c r="E2026" s="2">
        <v>4.3407041E-2</v>
      </c>
      <c r="F2026" s="3" t="s">
        <v>3538</v>
      </c>
      <c r="G2026" s="2" t="s">
        <v>9</v>
      </c>
      <c r="I2026" s="2" t="str">
        <f t="shared" si="155"/>
        <v>105344970</v>
      </c>
      <c r="J2026" s="2">
        <f t="shared" si="156"/>
        <v>13.8</v>
      </c>
      <c r="K2026" s="2" t="str">
        <f t="shared" si="157"/>
        <v>-1 ± 0.9</v>
      </c>
      <c r="L2026" s="2">
        <f t="shared" si="158"/>
        <v>4.2999999999999997E-2</v>
      </c>
      <c r="M2026" t="str">
        <f t="shared" si="159"/>
        <v>homeobox protein ARX-like</v>
      </c>
    </row>
    <row r="2027" spans="1:13" x14ac:dyDescent="0.35">
      <c r="A2027" t="s">
        <v>3535</v>
      </c>
      <c r="B2027" s="2">
        <v>18.139486059999999</v>
      </c>
      <c r="C2027" s="2">
        <v>-0.97822877399999997</v>
      </c>
      <c r="D2027" s="2">
        <f>VLOOKUP(A2027,diploid!A:D,4,FALSE)</f>
        <v>0.72690328699999995</v>
      </c>
      <c r="E2027" s="2">
        <v>3.7602023999999998E-2</v>
      </c>
      <c r="F2027" s="3" t="s">
        <v>3536</v>
      </c>
      <c r="G2027" s="2" t="s">
        <v>9</v>
      </c>
      <c r="I2027" s="2" t="str">
        <f t="shared" si="155"/>
        <v>105345743</v>
      </c>
      <c r="J2027" s="2">
        <f t="shared" si="156"/>
        <v>18.100000000000001</v>
      </c>
      <c r="K2027" s="2" t="str">
        <f t="shared" si="157"/>
        <v>-1 ± 0.7</v>
      </c>
      <c r="L2027" s="2">
        <f t="shared" si="158"/>
        <v>3.7999999999999999E-2</v>
      </c>
      <c r="M2027" t="str">
        <f t="shared" si="159"/>
        <v>sodium-coupled monocarboxylate transporter 1</v>
      </c>
    </row>
    <row r="2028" spans="1:13" x14ac:dyDescent="0.35">
      <c r="A2028" t="s">
        <v>3534</v>
      </c>
      <c r="B2028" s="2">
        <v>29.34266414</v>
      </c>
      <c r="C2028" s="2">
        <v>-0.97940718800000004</v>
      </c>
      <c r="D2028" s="2">
        <f>VLOOKUP(A2028,diploid!A:D,4,FALSE)</f>
        <v>0.54007399599999995</v>
      </c>
      <c r="E2028" s="2">
        <v>2.4384123000000001E-2</v>
      </c>
      <c r="F2028" s="3" t="s">
        <v>3117</v>
      </c>
      <c r="G2028" s="2" t="s">
        <v>9</v>
      </c>
      <c r="I2028" s="2" t="str">
        <f t="shared" si="155"/>
        <v>105335980</v>
      </c>
      <c r="J2028" s="2">
        <f t="shared" si="156"/>
        <v>29.3</v>
      </c>
      <c r="K2028" s="2" t="str">
        <f t="shared" si="157"/>
        <v>-1 ± 0.5</v>
      </c>
      <c r="L2028" s="2">
        <f t="shared" si="158"/>
        <v>2.4E-2</v>
      </c>
      <c r="M2028" t="str">
        <f t="shared" si="159"/>
        <v>neuronal acetylcholine receptor subunit alpha-6-like</v>
      </c>
    </row>
    <row r="2029" spans="1:13" x14ac:dyDescent="0.35">
      <c r="A2029" t="s">
        <v>3532</v>
      </c>
      <c r="B2029" s="2">
        <v>12.2112018</v>
      </c>
      <c r="C2029" s="2">
        <v>-0.97950573299999999</v>
      </c>
      <c r="D2029" s="2">
        <f>VLOOKUP(A2029,diploid!A:D,4,FALSE)</f>
        <v>0.48536837599999999</v>
      </c>
      <c r="E2029" s="2">
        <v>1.9127205000000001E-2</v>
      </c>
      <c r="F2029" s="3" t="s">
        <v>3533</v>
      </c>
      <c r="G2029" s="2" t="s">
        <v>9</v>
      </c>
      <c r="I2029" s="2" t="str">
        <f t="shared" si="155"/>
        <v>105327024</v>
      </c>
      <c r="J2029" s="2">
        <f t="shared" si="156"/>
        <v>12.2</v>
      </c>
      <c r="K2029" s="2" t="str">
        <f t="shared" si="157"/>
        <v>-1 ± 0.5</v>
      </c>
      <c r="L2029" s="2">
        <f t="shared" si="158"/>
        <v>1.9E-2</v>
      </c>
      <c r="M2029" t="str">
        <f t="shared" si="159"/>
        <v>carbohydrate sulfotransferase 15</v>
      </c>
    </row>
    <row r="2030" spans="1:13" x14ac:dyDescent="0.35">
      <c r="A2030" t="s">
        <v>3531</v>
      </c>
      <c r="B2030" s="2">
        <v>14.87859282</v>
      </c>
      <c r="C2030" s="2">
        <v>-0.98002318799999999</v>
      </c>
      <c r="D2030" s="2">
        <f>VLOOKUP(A2030,diploid!A:D,4,FALSE)</f>
        <v>0.77771436699999996</v>
      </c>
      <c r="E2030" s="2">
        <v>3.9814529000000001E-2</v>
      </c>
      <c r="F2030" s="3" t="s">
        <v>3083</v>
      </c>
      <c r="G2030" s="2" t="s">
        <v>9</v>
      </c>
      <c r="I2030" s="2" t="str">
        <f t="shared" si="155"/>
        <v>105345633</v>
      </c>
      <c r="J2030" s="2">
        <f t="shared" si="156"/>
        <v>14.9</v>
      </c>
      <c r="K2030" s="2" t="str">
        <f t="shared" si="157"/>
        <v>-1 ± 0.8</v>
      </c>
      <c r="L2030" s="2">
        <f t="shared" si="158"/>
        <v>0.04</v>
      </c>
      <c r="M2030" t="str">
        <f t="shared" si="159"/>
        <v>carboxypeptidase B</v>
      </c>
    </row>
    <row r="2031" spans="1:13" x14ac:dyDescent="0.35">
      <c r="A2031" t="s">
        <v>3529</v>
      </c>
      <c r="B2031" s="2">
        <v>28.30632847</v>
      </c>
      <c r="C2031" s="2">
        <v>-0.98011798999999999</v>
      </c>
      <c r="D2031" s="2">
        <f>VLOOKUP(A2031,diploid!A:D,4,FALSE)</f>
        <v>0.60704035300000003</v>
      </c>
      <c r="E2031" s="2">
        <v>3.0274822999999999E-2</v>
      </c>
      <c r="F2031" s="3" t="s">
        <v>3530</v>
      </c>
      <c r="G2031" s="2" t="s">
        <v>9</v>
      </c>
      <c r="I2031" s="2" t="str">
        <f t="shared" si="155"/>
        <v>105317335</v>
      </c>
      <c r="J2031" s="2">
        <f t="shared" si="156"/>
        <v>28.3</v>
      </c>
      <c r="K2031" s="2" t="str">
        <f t="shared" si="157"/>
        <v>-1 ± 0.6</v>
      </c>
      <c r="L2031" s="2">
        <f t="shared" si="158"/>
        <v>0.03</v>
      </c>
      <c r="M2031" t="str">
        <f t="shared" si="159"/>
        <v>sulfotransferase 1C4</v>
      </c>
    </row>
    <row r="2032" spans="1:13" x14ac:dyDescent="0.35">
      <c r="A2032" t="s">
        <v>3527</v>
      </c>
      <c r="B2032" s="2">
        <v>29.191000110000001</v>
      </c>
      <c r="C2032" s="2">
        <v>-0.98287424499999998</v>
      </c>
      <c r="D2032" s="2">
        <f>VLOOKUP(A2032,diploid!A:D,4,FALSE)</f>
        <v>0.54735326799999995</v>
      </c>
      <c r="E2032" s="2">
        <v>2.4913666000000001E-2</v>
      </c>
      <c r="F2032" s="3" t="s">
        <v>3528</v>
      </c>
      <c r="G2032" s="2" t="s">
        <v>9</v>
      </c>
      <c r="I2032" s="2" t="str">
        <f t="shared" si="155"/>
        <v>105346394</v>
      </c>
      <c r="J2032" s="2">
        <f t="shared" si="156"/>
        <v>29.2</v>
      </c>
      <c r="K2032" s="2" t="str">
        <f t="shared" si="157"/>
        <v>-1 ± 0.5</v>
      </c>
      <c r="L2032" s="2">
        <f t="shared" si="158"/>
        <v>2.5000000000000001E-2</v>
      </c>
      <c r="M2032" t="str">
        <f t="shared" si="159"/>
        <v>adenylate cyclase type 5</v>
      </c>
    </row>
    <row r="2033" spans="1:13" x14ac:dyDescent="0.35">
      <c r="A2033" t="s">
        <v>3525</v>
      </c>
      <c r="B2033" s="2">
        <v>77.15003188</v>
      </c>
      <c r="C2033" s="2">
        <v>-0.98307348000000006</v>
      </c>
      <c r="D2033" s="2">
        <f>VLOOKUP(A2033,diploid!A:D,4,FALSE)</f>
        <v>0.33309920900000001</v>
      </c>
      <c r="E2033" s="2">
        <v>3.6102999999999999E-3</v>
      </c>
      <c r="F2033" s="3" t="s">
        <v>3526</v>
      </c>
      <c r="G2033" s="2" t="s">
        <v>9</v>
      </c>
      <c r="I2033" s="2" t="str">
        <f t="shared" si="155"/>
        <v>105329960</v>
      </c>
      <c r="J2033" s="2">
        <f t="shared" si="156"/>
        <v>77.2</v>
      </c>
      <c r="K2033" s="2" t="str">
        <f t="shared" si="157"/>
        <v>-1 ± 0.3</v>
      </c>
      <c r="L2033" s="2">
        <f t="shared" si="158"/>
        <v>4.0000000000000001E-3</v>
      </c>
      <c r="M2033" t="str">
        <f t="shared" si="159"/>
        <v>WD repeat-containing protein 11</v>
      </c>
    </row>
    <row r="2034" spans="1:13" x14ac:dyDescent="0.35">
      <c r="A2034" t="s">
        <v>3523</v>
      </c>
      <c r="B2034" s="2">
        <v>109.4649969</v>
      </c>
      <c r="C2034" s="2">
        <v>-0.983229095</v>
      </c>
      <c r="D2034" s="2">
        <f>VLOOKUP(A2034,diploid!A:D,4,FALSE)</f>
        <v>0.42542401600000002</v>
      </c>
      <c r="E2034" s="2">
        <v>1.1960370999999999E-2</v>
      </c>
      <c r="F2034" s="3" t="s">
        <v>3524</v>
      </c>
      <c r="G2034" s="2" t="s">
        <v>9</v>
      </c>
      <c r="I2034" s="2" t="str">
        <f t="shared" si="155"/>
        <v>105342897</v>
      </c>
      <c r="J2034" s="2">
        <f t="shared" si="156"/>
        <v>109.5</v>
      </c>
      <c r="K2034" s="2" t="str">
        <f t="shared" si="157"/>
        <v>-1 ± 0.4</v>
      </c>
      <c r="L2034" s="2">
        <f t="shared" si="158"/>
        <v>1.2E-2</v>
      </c>
      <c r="M2034" t="str">
        <f t="shared" si="159"/>
        <v>DNA-binding protein RFX6 isoform X2</v>
      </c>
    </row>
    <row r="2035" spans="1:13" x14ac:dyDescent="0.35">
      <c r="A2035" t="s">
        <v>3521</v>
      </c>
      <c r="B2035" s="2">
        <v>18.9754307</v>
      </c>
      <c r="C2035" s="2">
        <v>-0.98523393699999995</v>
      </c>
      <c r="D2035" s="2">
        <f>VLOOKUP(A2035,diploid!A:D,4,FALSE)</f>
        <v>0.43875918899999999</v>
      </c>
      <c r="E2035" s="2">
        <v>1.3475307000000001E-2</v>
      </c>
      <c r="F2035" s="3" t="s">
        <v>3522</v>
      </c>
      <c r="G2035" s="2" t="s">
        <v>9</v>
      </c>
      <c r="I2035" s="2" t="str">
        <f t="shared" si="155"/>
        <v>105340318</v>
      </c>
      <c r="J2035" s="2">
        <f t="shared" si="156"/>
        <v>19</v>
      </c>
      <c r="K2035" s="2" t="str">
        <f t="shared" si="157"/>
        <v>-1 ± 0.4</v>
      </c>
      <c r="L2035" s="2">
        <f t="shared" si="158"/>
        <v>1.2999999999999999E-2</v>
      </c>
      <c r="M2035" t="str">
        <f t="shared" si="159"/>
        <v>allatostatin-A receptor</v>
      </c>
    </row>
    <row r="2036" spans="1:13" x14ac:dyDescent="0.35">
      <c r="A2036" t="s">
        <v>3519</v>
      </c>
      <c r="B2036" s="2">
        <v>83.915498240000005</v>
      </c>
      <c r="C2036" s="2">
        <v>-0.98532953099999998</v>
      </c>
      <c r="D2036" s="2">
        <f>VLOOKUP(A2036,diploid!A:D,4,FALSE)</f>
        <v>0.461996562</v>
      </c>
      <c r="E2036" s="2">
        <v>1.5902979000000001E-2</v>
      </c>
      <c r="F2036" s="3" t="s">
        <v>3520</v>
      </c>
      <c r="G2036" s="2" t="s">
        <v>9</v>
      </c>
      <c r="I2036" s="2" t="str">
        <f t="shared" si="155"/>
        <v>105345408</v>
      </c>
      <c r="J2036" s="2">
        <f t="shared" si="156"/>
        <v>83.9</v>
      </c>
      <c r="K2036" s="2" t="str">
        <f t="shared" si="157"/>
        <v>-1 ± 0.5</v>
      </c>
      <c r="L2036" s="2">
        <f t="shared" si="158"/>
        <v>1.6E-2</v>
      </c>
      <c r="M2036" t="str">
        <f t="shared" si="159"/>
        <v>quinone reductase-like</v>
      </c>
    </row>
    <row r="2037" spans="1:13" x14ac:dyDescent="0.35">
      <c r="A2037" t="s">
        <v>3518</v>
      </c>
      <c r="B2037" s="2">
        <v>31.697610910000002</v>
      </c>
      <c r="C2037" s="2">
        <v>-0.98544837100000005</v>
      </c>
      <c r="D2037" s="2">
        <f>VLOOKUP(A2037,diploid!A:D,4,FALSE)</f>
        <v>0.38101299399999999</v>
      </c>
      <c r="E2037" s="2">
        <v>7.4546200000000003E-3</v>
      </c>
      <c r="F2037" s="3" t="s">
        <v>166</v>
      </c>
      <c r="G2037" s="2" t="s">
        <v>9</v>
      </c>
      <c r="I2037" s="2" t="str">
        <f t="shared" si="155"/>
        <v>117686837</v>
      </c>
      <c r="J2037" s="2">
        <f t="shared" si="156"/>
        <v>31.7</v>
      </c>
      <c r="K2037" s="2" t="str">
        <f t="shared" si="157"/>
        <v>-1 ± 0.4</v>
      </c>
      <c r="L2037" s="2">
        <f t="shared" si="158"/>
        <v>7.0000000000000001E-3</v>
      </c>
      <c r="M2037" t="str">
        <f t="shared" si="159"/>
        <v>transient receptor potential cation channel subfamily M member-like 2 isoform X1</v>
      </c>
    </row>
    <row r="2038" spans="1:13" x14ac:dyDescent="0.35">
      <c r="A2038" t="s">
        <v>3517</v>
      </c>
      <c r="B2038" s="2">
        <v>14.82737448</v>
      </c>
      <c r="C2038" s="2">
        <v>-0.98567707000000004</v>
      </c>
      <c r="D2038" s="2">
        <f>VLOOKUP(A2038,diploid!A:D,4,FALSE)</f>
        <v>0.58255918200000001</v>
      </c>
      <c r="E2038" s="2">
        <v>2.8087086000000001E-2</v>
      </c>
      <c r="F2038" s="3" t="s">
        <v>2681</v>
      </c>
      <c r="G2038" s="2" t="s">
        <v>9</v>
      </c>
      <c r="I2038" s="2" t="str">
        <f t="shared" si="155"/>
        <v>105325346</v>
      </c>
      <c r="J2038" s="2">
        <f t="shared" si="156"/>
        <v>14.8</v>
      </c>
      <c r="K2038" s="2" t="str">
        <f t="shared" si="157"/>
        <v>-1 ± 0.6</v>
      </c>
      <c r="L2038" s="2">
        <f t="shared" si="158"/>
        <v>2.8000000000000001E-2</v>
      </c>
      <c r="M2038" t="str">
        <f t="shared" si="159"/>
        <v>transmembrane protein 26</v>
      </c>
    </row>
    <row r="2039" spans="1:13" x14ac:dyDescent="0.35">
      <c r="A2039" t="s">
        <v>3515</v>
      </c>
      <c r="B2039" s="2">
        <v>29.019491859999999</v>
      </c>
      <c r="C2039" s="2">
        <v>-0.98662874099999998</v>
      </c>
      <c r="D2039" s="2">
        <f>VLOOKUP(A2039,diploid!A:D,4,FALSE)</f>
        <v>0.84183507499999999</v>
      </c>
      <c r="E2039" s="2">
        <v>4.0864032000000002E-2</v>
      </c>
      <c r="F2039" s="3" t="s">
        <v>3516</v>
      </c>
      <c r="G2039" s="2" t="s">
        <v>9</v>
      </c>
      <c r="I2039" s="2" t="str">
        <f t="shared" si="155"/>
        <v>105326727</v>
      </c>
      <c r="J2039" s="2">
        <f t="shared" si="156"/>
        <v>29</v>
      </c>
      <c r="K2039" s="2" t="str">
        <f t="shared" si="157"/>
        <v>-1 ± 0.8</v>
      </c>
      <c r="L2039" s="2">
        <f t="shared" si="158"/>
        <v>4.1000000000000002E-2</v>
      </c>
      <c r="M2039" t="str">
        <f t="shared" si="159"/>
        <v>beta-13-galactosyltransferase 1-like</v>
      </c>
    </row>
    <row r="2040" spans="1:13" x14ac:dyDescent="0.35">
      <c r="A2040" t="s">
        <v>3513</v>
      </c>
      <c r="B2040" s="2">
        <v>29.49196955</v>
      </c>
      <c r="C2040" s="2">
        <v>-0.98695081799999995</v>
      </c>
      <c r="D2040" s="2">
        <f>VLOOKUP(A2040,diploid!A:D,4,FALSE)</f>
        <v>0.40032770899999998</v>
      </c>
      <c r="E2040" s="2">
        <v>9.3314049999999992E-3</v>
      </c>
      <c r="F2040" s="3" t="s">
        <v>3514</v>
      </c>
      <c r="G2040" s="2" t="s">
        <v>9</v>
      </c>
      <c r="I2040" s="2" t="str">
        <f t="shared" si="155"/>
        <v>105331222</v>
      </c>
      <c r="J2040" s="2">
        <f t="shared" si="156"/>
        <v>29.5</v>
      </c>
      <c r="K2040" s="2" t="str">
        <f t="shared" si="157"/>
        <v>-1 ± 0.4</v>
      </c>
      <c r="L2040" s="2">
        <f t="shared" si="158"/>
        <v>8.9999999999999993E-3</v>
      </c>
      <c r="M2040" t="str">
        <f t="shared" si="159"/>
        <v>D(2)-like dopamine receptor</v>
      </c>
    </row>
    <row r="2041" spans="1:13" x14ac:dyDescent="0.35">
      <c r="A2041" t="s">
        <v>3512</v>
      </c>
      <c r="B2041" s="2">
        <v>20.876562270000001</v>
      </c>
      <c r="C2041" s="2">
        <v>-0.98779731500000001</v>
      </c>
      <c r="D2041" s="2">
        <f>VLOOKUP(A2041,diploid!A:D,4,FALSE)</f>
        <v>0.58095265900000004</v>
      </c>
      <c r="E2041" s="2">
        <v>2.7541553E-2</v>
      </c>
      <c r="F2041" s="3" t="s">
        <v>3423</v>
      </c>
      <c r="G2041" s="2" t="s">
        <v>9</v>
      </c>
      <c r="I2041" s="2" t="str">
        <f t="shared" si="155"/>
        <v>109618180</v>
      </c>
      <c r="J2041" s="2">
        <f t="shared" si="156"/>
        <v>20.9</v>
      </c>
      <c r="K2041" s="2" t="str">
        <f t="shared" si="157"/>
        <v>-1 ± 0.6</v>
      </c>
      <c r="L2041" s="2">
        <f t="shared" si="158"/>
        <v>2.8000000000000001E-2</v>
      </c>
      <c r="M2041" t="str">
        <f t="shared" si="159"/>
        <v>fibropellin-1 isoform X5</v>
      </c>
    </row>
    <row r="2042" spans="1:13" x14ac:dyDescent="0.35">
      <c r="A2042" t="s">
        <v>3510</v>
      </c>
      <c r="B2042" s="2">
        <v>39.038433329999997</v>
      </c>
      <c r="C2042" s="2">
        <v>-0.99035666499999997</v>
      </c>
      <c r="D2042" s="2">
        <f>VLOOKUP(A2042,diploid!A:D,4,FALSE)</f>
        <v>0.439920492</v>
      </c>
      <c r="E2042" s="2">
        <v>1.3132055E-2</v>
      </c>
      <c r="F2042" s="3" t="s">
        <v>3511</v>
      </c>
      <c r="G2042" s="2" t="s">
        <v>9</v>
      </c>
      <c r="I2042" s="2" t="str">
        <f t="shared" si="155"/>
        <v>105340891</v>
      </c>
      <c r="J2042" s="2">
        <f t="shared" si="156"/>
        <v>39</v>
      </c>
      <c r="K2042" s="2" t="str">
        <f t="shared" si="157"/>
        <v>-1 ± 0.4</v>
      </c>
      <c r="L2042" s="2">
        <f t="shared" si="158"/>
        <v>1.2999999999999999E-2</v>
      </c>
      <c r="M2042" t="str">
        <f t="shared" si="159"/>
        <v>neuropeptide S receptor isoform X1</v>
      </c>
    </row>
    <row r="2043" spans="1:13" x14ac:dyDescent="0.35">
      <c r="A2043" t="s">
        <v>3508</v>
      </c>
      <c r="B2043" s="2">
        <v>42.894574179999999</v>
      </c>
      <c r="C2043" s="2">
        <v>-0.99105544700000003</v>
      </c>
      <c r="D2043" s="2">
        <f>VLOOKUP(A2043,diploid!A:D,4,FALSE)</f>
        <v>0.560651436</v>
      </c>
      <c r="E2043" s="2">
        <v>2.5601544E-2</v>
      </c>
      <c r="F2043" s="3" t="s">
        <v>3509</v>
      </c>
      <c r="G2043" s="2" t="s">
        <v>9</v>
      </c>
      <c r="I2043" s="2" t="str">
        <f t="shared" si="155"/>
        <v>105320992</v>
      </c>
      <c r="J2043" s="2">
        <f t="shared" si="156"/>
        <v>42.9</v>
      </c>
      <c r="K2043" s="2" t="str">
        <f t="shared" si="157"/>
        <v>-1 ± 0.6</v>
      </c>
      <c r="L2043" s="2">
        <f t="shared" si="158"/>
        <v>2.5999999999999999E-2</v>
      </c>
      <c r="M2043" t="str">
        <f t="shared" si="159"/>
        <v>NADPH oxidase 5</v>
      </c>
    </row>
    <row r="2044" spans="1:13" x14ac:dyDescent="0.35">
      <c r="A2044" t="s">
        <v>3506</v>
      </c>
      <c r="B2044" s="2">
        <v>40.510429469999998</v>
      </c>
      <c r="C2044" s="2">
        <v>-0.99179621100000004</v>
      </c>
      <c r="D2044" s="2">
        <f>VLOOKUP(A2044,diploid!A:D,4,FALSE)</f>
        <v>0.526416204</v>
      </c>
      <c r="E2044" s="2">
        <v>2.1893750999999999E-2</v>
      </c>
      <c r="F2044" s="3" t="s">
        <v>3507</v>
      </c>
      <c r="G2044" s="2" t="s">
        <v>9</v>
      </c>
      <c r="I2044" s="2" t="str">
        <f t="shared" si="155"/>
        <v>105317419</v>
      </c>
      <c r="J2044" s="2">
        <f t="shared" si="156"/>
        <v>40.5</v>
      </c>
      <c r="K2044" s="2" t="str">
        <f t="shared" si="157"/>
        <v>-1 ± 0.5</v>
      </c>
      <c r="L2044" s="2">
        <f t="shared" si="158"/>
        <v>2.1999999999999999E-2</v>
      </c>
      <c r="M2044" t="str">
        <f t="shared" si="159"/>
        <v>transmembrane protein 179B</v>
      </c>
    </row>
    <row r="2045" spans="1:13" x14ac:dyDescent="0.35">
      <c r="A2045" t="s">
        <v>3505</v>
      </c>
      <c r="B2045" s="2">
        <v>20.606222890000002</v>
      </c>
      <c r="C2045" s="2">
        <v>-0.99336375600000004</v>
      </c>
      <c r="D2045" s="2">
        <f>VLOOKUP(A2045,diploid!A:D,4,FALSE)</f>
        <v>0.72014873400000001</v>
      </c>
      <c r="E2045" s="2">
        <v>3.6058529999999998E-2</v>
      </c>
      <c r="F2045" s="3" t="s">
        <v>3089</v>
      </c>
      <c r="G2045" s="2" t="s">
        <v>9</v>
      </c>
      <c r="I2045" s="2" t="str">
        <f t="shared" si="155"/>
        <v>105338691</v>
      </c>
      <c r="J2045" s="2">
        <f t="shared" si="156"/>
        <v>20.6</v>
      </c>
      <c r="K2045" s="2" t="str">
        <f t="shared" si="157"/>
        <v>-1 ± 0.7</v>
      </c>
      <c r="L2045" s="2">
        <f t="shared" si="158"/>
        <v>3.5999999999999997E-2</v>
      </c>
      <c r="M2045" t="str">
        <f t="shared" si="159"/>
        <v>protein draper-like</v>
      </c>
    </row>
    <row r="2046" spans="1:13" x14ac:dyDescent="0.35">
      <c r="A2046" t="s">
        <v>3503</v>
      </c>
      <c r="B2046" s="2">
        <v>45.157346279999999</v>
      </c>
      <c r="C2046" s="2">
        <v>-0.99412657699999996</v>
      </c>
      <c r="D2046" s="2">
        <f>VLOOKUP(A2046,diploid!A:D,4,FALSE)</f>
        <v>0.396738914</v>
      </c>
      <c r="E2046" s="2">
        <v>8.5291970000000005E-3</v>
      </c>
      <c r="F2046" s="3" t="s">
        <v>3504</v>
      </c>
      <c r="G2046" s="2" t="s">
        <v>9</v>
      </c>
      <c r="I2046" s="2" t="str">
        <f t="shared" si="155"/>
        <v>105317675</v>
      </c>
      <c r="J2046" s="2">
        <f t="shared" si="156"/>
        <v>45.2</v>
      </c>
      <c r="K2046" s="2" t="str">
        <f t="shared" si="157"/>
        <v>-1 ± 0.4</v>
      </c>
      <c r="L2046" s="2">
        <f t="shared" si="158"/>
        <v>8.9999999999999993E-3</v>
      </c>
      <c r="M2046" t="str">
        <f t="shared" si="159"/>
        <v>BTB and MATH domain-containing protein 38</v>
      </c>
    </row>
    <row r="2047" spans="1:13" x14ac:dyDescent="0.35">
      <c r="A2047" t="s">
        <v>3501</v>
      </c>
      <c r="B2047" s="2">
        <v>62.052812799999998</v>
      </c>
      <c r="C2047" s="2">
        <v>-0.99435363899999996</v>
      </c>
      <c r="D2047" s="2">
        <f>VLOOKUP(A2047,diploid!A:D,4,FALSE)</f>
        <v>0.57521421299999997</v>
      </c>
      <c r="E2047" s="2">
        <v>2.6245587000000001E-2</v>
      </c>
      <c r="F2047" s="3" t="s">
        <v>3502</v>
      </c>
      <c r="G2047" s="2" t="s">
        <v>9</v>
      </c>
      <c r="I2047" s="2" t="str">
        <f t="shared" si="155"/>
        <v>105340166</v>
      </c>
      <c r="J2047" s="2">
        <f t="shared" si="156"/>
        <v>62.1</v>
      </c>
      <c r="K2047" s="2" t="str">
        <f t="shared" si="157"/>
        <v>-1 ± 0.6</v>
      </c>
      <c r="L2047" s="2">
        <f t="shared" si="158"/>
        <v>2.5999999999999999E-2</v>
      </c>
      <c r="M2047" t="str">
        <f t="shared" si="159"/>
        <v>mucin-5AC isoform X1</v>
      </c>
    </row>
    <row r="2048" spans="1:13" x14ac:dyDescent="0.35">
      <c r="A2048" t="s">
        <v>3499</v>
      </c>
      <c r="B2048" s="2">
        <v>15.776148040000001</v>
      </c>
      <c r="C2048" s="2">
        <v>-0.99454425400000002</v>
      </c>
      <c r="D2048" s="2">
        <f>VLOOKUP(A2048,diploid!A:D,4,FALSE)</f>
        <v>0.38634856699999998</v>
      </c>
      <c r="E2048" s="2">
        <v>7.6296539999999996E-3</v>
      </c>
      <c r="F2048" s="3" t="s">
        <v>3500</v>
      </c>
      <c r="G2048" s="2" t="s">
        <v>9</v>
      </c>
      <c r="I2048" s="2" t="str">
        <f t="shared" si="155"/>
        <v>105325439</v>
      </c>
      <c r="J2048" s="2">
        <f t="shared" si="156"/>
        <v>15.8</v>
      </c>
      <c r="K2048" s="2" t="str">
        <f t="shared" si="157"/>
        <v>-1 ± 0.4</v>
      </c>
      <c r="L2048" s="2">
        <f t="shared" si="158"/>
        <v>8.0000000000000002E-3</v>
      </c>
      <c r="M2048" t="str">
        <f t="shared" si="159"/>
        <v>RYamide receptor</v>
      </c>
    </row>
    <row r="2049" spans="1:13" x14ac:dyDescent="0.35">
      <c r="A2049" t="s">
        <v>3497</v>
      </c>
      <c r="B2049" s="2">
        <v>81.388389160000003</v>
      </c>
      <c r="C2049" s="2">
        <v>-0.99557505000000002</v>
      </c>
      <c r="D2049" s="2">
        <f>VLOOKUP(A2049,diploid!A:D,4,FALSE)</f>
        <v>0.62777716400000005</v>
      </c>
      <c r="E2049" s="2">
        <v>3.0290007000000001E-2</v>
      </c>
      <c r="F2049" s="3" t="s">
        <v>3498</v>
      </c>
      <c r="G2049" s="2" t="s">
        <v>9</v>
      </c>
      <c r="I2049" s="2" t="str">
        <f t="shared" si="155"/>
        <v>105344538</v>
      </c>
      <c r="J2049" s="2">
        <f t="shared" si="156"/>
        <v>81.400000000000006</v>
      </c>
      <c r="K2049" s="2" t="str">
        <f t="shared" si="157"/>
        <v>-1 ± 0.6</v>
      </c>
      <c r="L2049" s="2">
        <f t="shared" si="158"/>
        <v>0.03</v>
      </c>
      <c r="M2049" t="str">
        <f t="shared" si="159"/>
        <v>zinc finger MYM-type protein 3</v>
      </c>
    </row>
    <row r="2050" spans="1:13" x14ac:dyDescent="0.35">
      <c r="A2050" t="s">
        <v>3495</v>
      </c>
      <c r="B2050" s="2">
        <v>35.524447109999997</v>
      </c>
      <c r="C2050" s="2">
        <v>-0.995712979</v>
      </c>
      <c r="D2050" s="2">
        <f>VLOOKUP(A2050,diploid!A:D,4,FALSE)</f>
        <v>0.56102375999999998</v>
      </c>
      <c r="E2050" s="2">
        <v>2.4940395000000001E-2</v>
      </c>
      <c r="F2050" s="3" t="s">
        <v>3496</v>
      </c>
      <c r="G2050" s="2" t="s">
        <v>9</v>
      </c>
      <c r="I2050" s="2" t="str">
        <f t="shared" si="155"/>
        <v>105324136</v>
      </c>
      <c r="J2050" s="2">
        <f t="shared" si="156"/>
        <v>35.5</v>
      </c>
      <c r="K2050" s="2" t="str">
        <f t="shared" si="157"/>
        <v>-1 ± 0.6</v>
      </c>
      <c r="L2050" s="2">
        <f t="shared" si="158"/>
        <v>2.5000000000000001E-2</v>
      </c>
      <c r="M2050" t="str">
        <f t="shared" si="159"/>
        <v>receptor-type guanylate cyclase gcy-28</v>
      </c>
    </row>
    <row r="2051" spans="1:13" x14ac:dyDescent="0.35">
      <c r="A2051" t="s">
        <v>3493</v>
      </c>
      <c r="B2051" s="2">
        <v>27.086040279999999</v>
      </c>
      <c r="C2051" s="2">
        <v>-0.99622852900000003</v>
      </c>
      <c r="D2051" s="2">
        <f>VLOOKUP(A2051,diploid!A:D,4,FALSE)</f>
        <v>0.41631349699999998</v>
      </c>
      <c r="E2051" s="2">
        <v>1.0469295999999999E-2</v>
      </c>
      <c r="F2051" s="3" t="s">
        <v>3494</v>
      </c>
      <c r="G2051" s="2" t="s">
        <v>9</v>
      </c>
      <c r="I2051" s="2" t="str">
        <f t="shared" ref="I2051:I2114" si="160">RIGHT(A2051,9)</f>
        <v>117683068</v>
      </c>
      <c r="J2051" s="2">
        <f t="shared" ref="J2051:J2114" si="161">ROUND(B2051,1)</f>
        <v>27.1</v>
      </c>
      <c r="K2051" s="2" t="str">
        <f t="shared" ref="K2051:K2114" si="162">ROUND(C2051,1) &amp; " ± " &amp; ROUND(D2051,1)</f>
        <v>-1 ± 0.4</v>
      </c>
      <c r="L2051" s="2">
        <f t="shared" ref="L2051:L2114" si="163">IF(E2051&lt;0.001,"&lt;0.001",ROUND(E2051,3))</f>
        <v>0.01</v>
      </c>
      <c r="M2051" t="str">
        <f t="shared" ref="M2051:M2114" si="164">F2051</f>
        <v>plexin-B2-like</v>
      </c>
    </row>
    <row r="2052" spans="1:13" x14ac:dyDescent="0.35">
      <c r="A2052" t="s">
        <v>3492</v>
      </c>
      <c r="B2052" s="2">
        <v>63.22006992</v>
      </c>
      <c r="C2052" s="2">
        <v>-0.99703940999999996</v>
      </c>
      <c r="D2052" s="2">
        <f>VLOOKUP(A2052,diploid!A:D,4,FALSE)</f>
        <v>0.55621415399999996</v>
      </c>
      <c r="E2052" s="2">
        <v>2.4334081E-2</v>
      </c>
      <c r="F2052" s="3" t="s">
        <v>2644</v>
      </c>
      <c r="G2052" s="2" t="s">
        <v>9</v>
      </c>
      <c r="I2052" s="2" t="str">
        <f t="shared" si="160"/>
        <v>105333054</v>
      </c>
      <c r="J2052" s="2">
        <f t="shared" si="161"/>
        <v>63.2</v>
      </c>
      <c r="K2052" s="2" t="str">
        <f t="shared" si="162"/>
        <v>-1 ± 0.6</v>
      </c>
      <c r="L2052" s="2">
        <f t="shared" si="163"/>
        <v>2.4E-2</v>
      </c>
      <c r="M2052" t="str">
        <f t="shared" si="164"/>
        <v>atrial natriuretic peptide receptor 1</v>
      </c>
    </row>
    <row r="2053" spans="1:13" x14ac:dyDescent="0.35">
      <c r="A2053" t="s">
        <v>3490</v>
      </c>
      <c r="B2053" s="2">
        <v>52.334101189999998</v>
      </c>
      <c r="C2053" s="2">
        <v>-0.99753002599999996</v>
      </c>
      <c r="D2053" s="2">
        <f>VLOOKUP(A2053,diploid!A:D,4,FALSE)</f>
        <v>0.37143035699999999</v>
      </c>
      <c r="E2053" s="2">
        <v>6.0778230000000004E-3</v>
      </c>
      <c r="F2053" s="3" t="s">
        <v>3491</v>
      </c>
      <c r="G2053" s="2" t="s">
        <v>9</v>
      </c>
      <c r="I2053" s="2" t="str">
        <f t="shared" si="160"/>
        <v>105327313</v>
      </c>
      <c r="J2053" s="2">
        <f t="shared" si="161"/>
        <v>52.3</v>
      </c>
      <c r="K2053" s="2" t="str">
        <f t="shared" si="162"/>
        <v>-1 ± 0.4</v>
      </c>
      <c r="L2053" s="2">
        <f t="shared" si="163"/>
        <v>6.0000000000000001E-3</v>
      </c>
      <c r="M2053" t="str">
        <f t="shared" si="164"/>
        <v>protoporphyrinogen oxidase</v>
      </c>
    </row>
    <row r="2054" spans="1:13" x14ac:dyDescent="0.35">
      <c r="A2054" t="s">
        <v>3488</v>
      </c>
      <c r="B2054" s="2">
        <v>41.754619210000001</v>
      </c>
      <c r="C2054" s="2">
        <v>-0.99948276700000005</v>
      </c>
      <c r="D2054" s="2">
        <f>VLOOKUP(A2054,diploid!A:D,4,FALSE)</f>
        <v>0.389152265</v>
      </c>
      <c r="E2054" s="2">
        <v>7.5460140000000002E-3</v>
      </c>
      <c r="F2054" s="3" t="s">
        <v>3489</v>
      </c>
      <c r="G2054" s="2" t="s">
        <v>9</v>
      </c>
      <c r="I2054" s="2" t="str">
        <f t="shared" si="160"/>
        <v>105340204</v>
      </c>
      <c r="J2054" s="2">
        <f t="shared" si="161"/>
        <v>41.8</v>
      </c>
      <c r="K2054" s="2" t="str">
        <f t="shared" si="162"/>
        <v>-1 ± 0.4</v>
      </c>
      <c r="L2054" s="2">
        <f t="shared" si="163"/>
        <v>8.0000000000000002E-3</v>
      </c>
      <c r="M2054" t="str">
        <f t="shared" si="164"/>
        <v>5-hydroxytryptamine receptor 6-like</v>
      </c>
    </row>
    <row r="2055" spans="1:13" x14ac:dyDescent="0.35">
      <c r="A2055" t="s">
        <v>3486</v>
      </c>
      <c r="B2055" s="2">
        <v>14.90172475</v>
      </c>
      <c r="C2055" s="2">
        <v>-0.99981328199999997</v>
      </c>
      <c r="D2055" s="2">
        <f>VLOOKUP(A2055,diploid!A:D,4,FALSE)</f>
        <v>0.85956257800000002</v>
      </c>
      <c r="E2055" s="2">
        <v>4.0502868999999997E-2</v>
      </c>
      <c r="F2055" s="3" t="s">
        <v>3487</v>
      </c>
      <c r="G2055" s="2" t="s">
        <v>9</v>
      </c>
      <c r="I2055" s="2" t="str">
        <f t="shared" si="160"/>
        <v>117687154</v>
      </c>
      <c r="J2055" s="2">
        <f t="shared" si="161"/>
        <v>14.9</v>
      </c>
      <c r="K2055" s="2" t="str">
        <f t="shared" si="162"/>
        <v>-1 ± 0.9</v>
      </c>
      <c r="L2055" s="2">
        <f t="shared" si="163"/>
        <v>4.1000000000000002E-2</v>
      </c>
      <c r="M2055" t="str">
        <f t="shared" si="164"/>
        <v>peroxidase-like protein</v>
      </c>
    </row>
    <row r="2056" spans="1:13" x14ac:dyDescent="0.35">
      <c r="A2056" t="s">
        <v>3484</v>
      </c>
      <c r="B2056" s="2">
        <v>18.269980759999999</v>
      </c>
      <c r="C2056" s="2">
        <v>-1.00029682</v>
      </c>
      <c r="D2056" s="2">
        <f>VLOOKUP(A2056,diploid!A:D,4,FALSE)</f>
        <v>0.39215807600000002</v>
      </c>
      <c r="E2056" s="2">
        <v>7.9910659999999998E-3</v>
      </c>
      <c r="F2056" s="3" t="s">
        <v>3485</v>
      </c>
      <c r="G2056" s="2" t="s">
        <v>9</v>
      </c>
      <c r="I2056" s="2" t="str">
        <f t="shared" si="160"/>
        <v>105325983</v>
      </c>
      <c r="J2056" s="2">
        <f t="shared" si="161"/>
        <v>18.3</v>
      </c>
      <c r="K2056" s="2" t="str">
        <f t="shared" si="162"/>
        <v>-1 ± 0.4</v>
      </c>
      <c r="L2056" s="2">
        <f t="shared" si="163"/>
        <v>8.0000000000000002E-3</v>
      </c>
      <c r="M2056" t="str">
        <f t="shared" si="164"/>
        <v>mitochondrial inner membrane protease ATP23 homolog</v>
      </c>
    </row>
    <row r="2057" spans="1:13" x14ac:dyDescent="0.35">
      <c r="A2057" t="s">
        <v>3482</v>
      </c>
      <c r="B2057" s="2">
        <v>58.664589220000003</v>
      </c>
      <c r="C2057" s="2">
        <v>-1.001628357</v>
      </c>
      <c r="D2057" s="2">
        <f>VLOOKUP(A2057,diploid!A:D,4,FALSE)</f>
        <v>0.53041323200000001</v>
      </c>
      <c r="E2057" s="2">
        <v>2.1464936E-2</v>
      </c>
      <c r="F2057" s="3" t="s">
        <v>3483</v>
      </c>
      <c r="G2057" s="2" t="s">
        <v>9</v>
      </c>
      <c r="I2057" s="2" t="str">
        <f t="shared" si="160"/>
        <v>105333008</v>
      </c>
      <c r="J2057" s="2">
        <f t="shared" si="161"/>
        <v>58.7</v>
      </c>
      <c r="K2057" s="2" t="str">
        <f t="shared" si="162"/>
        <v>-1 ± 0.5</v>
      </c>
      <c r="L2057" s="2">
        <f t="shared" si="163"/>
        <v>2.1000000000000001E-2</v>
      </c>
      <c r="M2057" t="str">
        <f t="shared" si="164"/>
        <v>glycine alanine and asparagine-rich protein isoform X1</v>
      </c>
    </row>
    <row r="2058" spans="1:13" x14ac:dyDescent="0.35">
      <c r="A2058" t="s">
        <v>3480</v>
      </c>
      <c r="B2058" s="2">
        <v>31.140677920000002</v>
      </c>
      <c r="C2058" s="2">
        <v>-1.002253021</v>
      </c>
      <c r="D2058" s="2">
        <f>VLOOKUP(A2058,diploid!A:D,4,FALSE)</f>
        <v>0.31697725900000001</v>
      </c>
      <c r="E2058" s="2">
        <v>2.2384660000000002E-3</v>
      </c>
      <c r="F2058" s="3" t="s">
        <v>3481</v>
      </c>
      <c r="G2058" s="2" t="s">
        <v>9</v>
      </c>
      <c r="I2058" s="2" t="str">
        <f t="shared" si="160"/>
        <v>105319684</v>
      </c>
      <c r="J2058" s="2">
        <f t="shared" si="161"/>
        <v>31.1</v>
      </c>
      <c r="K2058" s="2" t="str">
        <f t="shared" si="162"/>
        <v>-1 ± 0.3</v>
      </c>
      <c r="L2058" s="2">
        <f t="shared" si="163"/>
        <v>2E-3</v>
      </c>
      <c r="M2058" t="str">
        <f t="shared" si="164"/>
        <v>atrial natriuretic peptide-converting enzyme isoform X2</v>
      </c>
    </row>
    <row r="2059" spans="1:13" x14ac:dyDescent="0.35">
      <c r="A2059" t="s">
        <v>3478</v>
      </c>
      <c r="B2059" s="2">
        <v>44.816494669999997</v>
      </c>
      <c r="C2059" s="2">
        <v>-1.0036155179999999</v>
      </c>
      <c r="D2059" s="2">
        <f>VLOOKUP(A2059,diploid!A:D,4,FALSE)</f>
        <v>0.38816311799999997</v>
      </c>
      <c r="E2059" s="2">
        <v>7.3001589999999996E-3</v>
      </c>
      <c r="F2059" s="3" t="s">
        <v>3479</v>
      </c>
      <c r="G2059" s="2" t="s">
        <v>9</v>
      </c>
      <c r="I2059" s="2" t="str">
        <f t="shared" si="160"/>
        <v>105321636</v>
      </c>
      <c r="J2059" s="2">
        <f t="shared" si="161"/>
        <v>44.8</v>
      </c>
      <c r="K2059" s="2" t="str">
        <f t="shared" si="162"/>
        <v>-1 ± 0.4</v>
      </c>
      <c r="L2059" s="2">
        <f t="shared" si="163"/>
        <v>7.0000000000000001E-3</v>
      </c>
      <c r="M2059" t="str">
        <f t="shared" si="164"/>
        <v>mucin-5AC isoform X2</v>
      </c>
    </row>
    <row r="2060" spans="1:13" x14ac:dyDescent="0.35">
      <c r="A2060" t="s">
        <v>3476</v>
      </c>
      <c r="B2060" s="2">
        <v>16.381775480000002</v>
      </c>
      <c r="C2060" s="2">
        <v>-1.006309487</v>
      </c>
      <c r="D2060" s="2">
        <f>VLOOKUP(A2060,diploid!A:D,4,FALSE)</f>
        <v>0.28342672800000002</v>
      </c>
      <c r="E2060" s="2">
        <v>8.3477200000000001E-4</v>
      </c>
      <c r="F2060" s="3" t="s">
        <v>3477</v>
      </c>
      <c r="G2060" s="2" t="s">
        <v>9</v>
      </c>
      <c r="I2060" s="2" t="str">
        <f t="shared" si="160"/>
        <v>105318172</v>
      </c>
      <c r="J2060" s="2">
        <f t="shared" si="161"/>
        <v>16.399999999999999</v>
      </c>
      <c r="K2060" s="2" t="str">
        <f t="shared" si="162"/>
        <v>-1 ± 0.3</v>
      </c>
      <c r="L2060" s="2" t="str">
        <f t="shared" si="163"/>
        <v>&lt;0.001</v>
      </c>
      <c r="M2060" t="str">
        <f t="shared" si="164"/>
        <v>beta-mannosidase isoform X1</v>
      </c>
    </row>
    <row r="2061" spans="1:13" x14ac:dyDescent="0.35">
      <c r="A2061" t="s">
        <v>3474</v>
      </c>
      <c r="B2061" s="2">
        <v>41.839259089999999</v>
      </c>
      <c r="C2061" s="2">
        <v>-1.006793351</v>
      </c>
      <c r="D2061" s="2">
        <f>VLOOKUP(A2061,diploid!A:D,4,FALSE)</f>
        <v>0.35738415000000001</v>
      </c>
      <c r="E2061" s="2">
        <v>4.6209090000000003E-3</v>
      </c>
      <c r="F2061" s="3" t="s">
        <v>3475</v>
      </c>
      <c r="G2061" s="2" t="s">
        <v>9</v>
      </c>
      <c r="I2061" s="2" t="str">
        <f t="shared" si="160"/>
        <v>105338563</v>
      </c>
      <c r="J2061" s="2">
        <f t="shared" si="161"/>
        <v>41.8</v>
      </c>
      <c r="K2061" s="2" t="str">
        <f t="shared" si="162"/>
        <v>-1 ± 0.4</v>
      </c>
      <c r="L2061" s="2">
        <f t="shared" si="163"/>
        <v>5.0000000000000001E-3</v>
      </c>
      <c r="M2061" t="str">
        <f t="shared" si="164"/>
        <v>glycoprotein 3-alpha-L-fucosyltransferase A</v>
      </c>
    </row>
    <row r="2062" spans="1:13" x14ac:dyDescent="0.35">
      <c r="A2062" t="s">
        <v>3472</v>
      </c>
      <c r="B2062" s="2">
        <v>31.29010942</v>
      </c>
      <c r="C2062" s="2">
        <v>-1.0088027129999999</v>
      </c>
      <c r="D2062" s="2">
        <f>VLOOKUP(A2062,diploid!A:D,4,FALSE)</f>
        <v>0.35435343000000002</v>
      </c>
      <c r="E2062" s="2">
        <v>4.3681700000000002E-3</v>
      </c>
      <c r="F2062" s="3" t="s">
        <v>3473</v>
      </c>
      <c r="G2062" s="2" t="s">
        <v>9</v>
      </c>
      <c r="I2062" s="2" t="str">
        <f t="shared" si="160"/>
        <v>105344742</v>
      </c>
      <c r="J2062" s="2">
        <f t="shared" si="161"/>
        <v>31.3</v>
      </c>
      <c r="K2062" s="2" t="str">
        <f t="shared" si="162"/>
        <v>-1 ± 0.4</v>
      </c>
      <c r="L2062" s="2">
        <f t="shared" si="163"/>
        <v>4.0000000000000001E-3</v>
      </c>
      <c r="M2062" t="str">
        <f t="shared" si="164"/>
        <v>RNA-binding protein cabeza</v>
      </c>
    </row>
    <row r="2063" spans="1:13" x14ac:dyDescent="0.35">
      <c r="A2063" t="s">
        <v>3470</v>
      </c>
      <c r="B2063" s="2">
        <v>221.62484219999999</v>
      </c>
      <c r="C2063" s="2">
        <v>-1.009356994</v>
      </c>
      <c r="D2063" s="2">
        <f>VLOOKUP(A2063,diploid!A:D,4,FALSE)</f>
        <v>0.33424230500000002</v>
      </c>
      <c r="E2063" s="2">
        <v>3.0079740000000001E-3</v>
      </c>
      <c r="F2063" s="3" t="s">
        <v>3471</v>
      </c>
      <c r="G2063" s="2" t="s">
        <v>9</v>
      </c>
      <c r="I2063" s="2" t="str">
        <f t="shared" si="160"/>
        <v>105343100</v>
      </c>
      <c r="J2063" s="2">
        <f t="shared" si="161"/>
        <v>221.6</v>
      </c>
      <c r="K2063" s="2" t="str">
        <f t="shared" si="162"/>
        <v>-1 ± 0.3</v>
      </c>
      <c r="L2063" s="2">
        <f t="shared" si="163"/>
        <v>3.0000000000000001E-3</v>
      </c>
      <c r="M2063" t="str">
        <f t="shared" si="164"/>
        <v>choline O-acetyltransferase</v>
      </c>
    </row>
    <row r="2064" spans="1:13" x14ac:dyDescent="0.35">
      <c r="A2064" t="s">
        <v>3468</v>
      </c>
      <c r="B2064" s="2">
        <v>19.532397039999999</v>
      </c>
      <c r="C2064" s="2">
        <v>-1.0093732369999999</v>
      </c>
      <c r="D2064" s="2">
        <f>VLOOKUP(A2064,diploid!A:D,4,FALSE)</f>
        <v>0.40966178399999997</v>
      </c>
      <c r="E2064" s="2">
        <v>9.1558649999999991E-3</v>
      </c>
      <c r="F2064" s="3" t="s">
        <v>3469</v>
      </c>
      <c r="G2064" s="2" t="s">
        <v>9</v>
      </c>
      <c r="I2064" s="2" t="str">
        <f t="shared" si="160"/>
        <v>117682818</v>
      </c>
      <c r="J2064" s="2">
        <f t="shared" si="161"/>
        <v>19.5</v>
      </c>
      <c r="K2064" s="2" t="str">
        <f t="shared" si="162"/>
        <v>-1 ± 0.4</v>
      </c>
      <c r="L2064" s="2">
        <f t="shared" si="163"/>
        <v>8.9999999999999993E-3</v>
      </c>
      <c r="M2064" t="str">
        <f t="shared" si="164"/>
        <v>4-hydroxybenzoate polyprenyltransferase mitochondrial-like isoform X2</v>
      </c>
    </row>
    <row r="2065" spans="1:13" x14ac:dyDescent="0.35">
      <c r="A2065" t="s">
        <v>3466</v>
      </c>
      <c r="B2065" s="2">
        <v>82.192672869999996</v>
      </c>
      <c r="C2065" s="2">
        <v>-1.0096524010000001</v>
      </c>
      <c r="D2065" s="2">
        <f>VLOOKUP(A2065,diploid!A:D,4,FALSE)</f>
        <v>0.33786284</v>
      </c>
      <c r="E2065" s="2">
        <v>3.2321889999999999E-3</v>
      </c>
      <c r="F2065" s="3" t="s">
        <v>3467</v>
      </c>
      <c r="G2065" s="2" t="s">
        <v>9</v>
      </c>
      <c r="I2065" s="2" t="str">
        <f t="shared" si="160"/>
        <v>105320631</v>
      </c>
      <c r="J2065" s="2">
        <f t="shared" si="161"/>
        <v>82.2</v>
      </c>
      <c r="K2065" s="2" t="str">
        <f t="shared" si="162"/>
        <v>-1 ± 0.3</v>
      </c>
      <c r="L2065" s="2">
        <f t="shared" si="163"/>
        <v>3.0000000000000001E-3</v>
      </c>
      <c r="M2065" t="str">
        <f t="shared" si="164"/>
        <v>bone morphogenetic protein 4 isoform X1</v>
      </c>
    </row>
    <row r="2066" spans="1:13" x14ac:dyDescent="0.35">
      <c r="A2066" t="s">
        <v>3464</v>
      </c>
      <c r="B2066" s="2">
        <v>27.56734136</v>
      </c>
      <c r="C2066" s="2">
        <v>-1.0099527909999999</v>
      </c>
      <c r="D2066" s="2">
        <f>VLOOKUP(A2066,diploid!A:D,4,FALSE)</f>
        <v>0.476846406</v>
      </c>
      <c r="E2066" s="2">
        <v>1.5933491000000001E-2</v>
      </c>
      <c r="F2066" s="3" t="s">
        <v>3465</v>
      </c>
      <c r="G2066" s="2" t="s">
        <v>9</v>
      </c>
      <c r="I2066" s="2" t="str">
        <f t="shared" si="160"/>
        <v>105341851</v>
      </c>
      <c r="J2066" s="2">
        <f t="shared" si="161"/>
        <v>27.6</v>
      </c>
      <c r="K2066" s="2" t="str">
        <f t="shared" si="162"/>
        <v>-1 ± 0.5</v>
      </c>
      <c r="L2066" s="2">
        <f t="shared" si="163"/>
        <v>1.6E-2</v>
      </c>
      <c r="M2066" t="str">
        <f t="shared" si="164"/>
        <v>beta-14-galactosyltransferase 4 isoform X2</v>
      </c>
    </row>
    <row r="2067" spans="1:13" x14ac:dyDescent="0.35">
      <c r="A2067" t="s">
        <v>3462</v>
      </c>
      <c r="B2067" s="2">
        <v>32.914031440000002</v>
      </c>
      <c r="C2067" s="2">
        <v>-1.0118896449999999</v>
      </c>
      <c r="D2067" s="2">
        <f>VLOOKUP(A2067,diploid!A:D,4,FALSE)</f>
        <v>0.43928552900000001</v>
      </c>
      <c r="E2067" s="2">
        <v>1.1780842999999999E-2</v>
      </c>
      <c r="F2067" s="3" t="s">
        <v>3463</v>
      </c>
      <c r="G2067" s="2" t="s">
        <v>9</v>
      </c>
      <c r="I2067" s="2" t="str">
        <f t="shared" si="160"/>
        <v>105335768</v>
      </c>
      <c r="J2067" s="2">
        <f t="shared" si="161"/>
        <v>32.9</v>
      </c>
      <c r="K2067" s="2" t="str">
        <f t="shared" si="162"/>
        <v>-1 ± 0.4</v>
      </c>
      <c r="L2067" s="2">
        <f t="shared" si="163"/>
        <v>1.2E-2</v>
      </c>
      <c r="M2067" t="str">
        <f t="shared" si="164"/>
        <v>neuronal acetylcholine receptor subunit alpha-10</v>
      </c>
    </row>
    <row r="2068" spans="1:13" x14ac:dyDescent="0.35">
      <c r="A2068" t="s">
        <v>3460</v>
      </c>
      <c r="B2068" s="2">
        <v>83.102376410000005</v>
      </c>
      <c r="C2068" s="2">
        <v>-1.011944545</v>
      </c>
      <c r="D2068" s="2">
        <f>VLOOKUP(A2068,diploid!A:D,4,FALSE)</f>
        <v>0.41333935399999999</v>
      </c>
      <c r="E2068" s="2">
        <v>9.2253170000000002E-3</v>
      </c>
      <c r="F2068" s="3" t="s">
        <v>3461</v>
      </c>
      <c r="G2068" s="2" t="s">
        <v>9</v>
      </c>
      <c r="I2068" s="2" t="str">
        <f t="shared" si="160"/>
        <v>117683251</v>
      </c>
      <c r="J2068" s="2">
        <f t="shared" si="161"/>
        <v>83.1</v>
      </c>
      <c r="K2068" s="2" t="str">
        <f t="shared" si="162"/>
        <v>-1 ± 0.4</v>
      </c>
      <c r="L2068" s="2">
        <f t="shared" si="163"/>
        <v>8.9999999999999993E-3</v>
      </c>
      <c r="M2068" t="str">
        <f t="shared" si="164"/>
        <v>death domain-containing protein CRADD-like</v>
      </c>
    </row>
    <row r="2069" spans="1:13" x14ac:dyDescent="0.35">
      <c r="A2069" t="s">
        <v>3459</v>
      </c>
      <c r="B2069" s="2">
        <v>30.759578250000001</v>
      </c>
      <c r="C2069" s="2">
        <v>-1.012965525</v>
      </c>
      <c r="D2069" s="2">
        <f>VLOOKUP(A2069,diploid!A:D,4,FALSE)</f>
        <v>0.33756757999999998</v>
      </c>
      <c r="E2069" s="2">
        <v>3.147721E-3</v>
      </c>
      <c r="F2069" s="3" t="s">
        <v>20</v>
      </c>
      <c r="G2069" s="2" t="s">
        <v>9</v>
      </c>
      <c r="I2069" s="2" t="str">
        <f t="shared" si="160"/>
        <v>117682701</v>
      </c>
      <c r="J2069" s="2">
        <f t="shared" si="161"/>
        <v>30.8</v>
      </c>
      <c r="K2069" s="2" t="str">
        <f t="shared" si="162"/>
        <v>-1 ± 0.3</v>
      </c>
      <c r="L2069" s="2">
        <f t="shared" si="163"/>
        <v>3.0000000000000001E-3</v>
      </c>
      <c r="M2069" t="str">
        <f t="shared" si="164"/>
        <v>complement C1q tumor necrosis factor-related protein 3-like</v>
      </c>
    </row>
    <row r="2070" spans="1:13" x14ac:dyDescent="0.35">
      <c r="A2070" t="s">
        <v>3457</v>
      </c>
      <c r="B2070" s="2">
        <v>30.729169209999998</v>
      </c>
      <c r="C2070" s="2">
        <v>-1.0148312239999999</v>
      </c>
      <c r="D2070" s="2">
        <f>VLOOKUP(A2070,diploid!A:D,4,FALSE)</f>
        <v>0.414892502</v>
      </c>
      <c r="E2070" s="2">
        <v>9.3237619999999993E-3</v>
      </c>
      <c r="F2070" s="3" t="s">
        <v>3458</v>
      </c>
      <c r="G2070" s="2" t="s">
        <v>9</v>
      </c>
      <c r="I2070" s="2" t="str">
        <f t="shared" si="160"/>
        <v>105340695</v>
      </c>
      <c r="J2070" s="2">
        <f t="shared" si="161"/>
        <v>30.7</v>
      </c>
      <c r="K2070" s="2" t="str">
        <f t="shared" si="162"/>
        <v>-1 ± 0.4</v>
      </c>
      <c r="L2070" s="2">
        <f t="shared" si="163"/>
        <v>8.9999999999999993E-3</v>
      </c>
      <c r="M2070" t="str">
        <f t="shared" si="164"/>
        <v>IgGFc-binding protein</v>
      </c>
    </row>
    <row r="2071" spans="1:13" x14ac:dyDescent="0.35">
      <c r="A2071" t="s">
        <v>3455</v>
      </c>
      <c r="B2071" s="2">
        <v>67.387052170000004</v>
      </c>
      <c r="C2071" s="2">
        <v>-1.0156397340000001</v>
      </c>
      <c r="D2071" s="2">
        <f>VLOOKUP(A2071,diploid!A:D,4,FALSE)</f>
        <v>0.27251883700000001</v>
      </c>
      <c r="E2071" s="2">
        <v>4.8272899999999999E-4</v>
      </c>
      <c r="F2071" s="3" t="s">
        <v>3456</v>
      </c>
      <c r="G2071" s="2" t="s">
        <v>9</v>
      </c>
      <c r="I2071" s="2" t="str">
        <f t="shared" si="160"/>
        <v>105337212</v>
      </c>
      <c r="J2071" s="2">
        <f t="shared" si="161"/>
        <v>67.400000000000006</v>
      </c>
      <c r="K2071" s="2" t="str">
        <f t="shared" si="162"/>
        <v>-1 ± 0.3</v>
      </c>
      <c r="L2071" s="2" t="str">
        <f t="shared" si="163"/>
        <v>&lt;0.001</v>
      </c>
      <c r="M2071" t="str">
        <f t="shared" si="164"/>
        <v>von Willebrand factor A domain-containing protein 5A isoform X1</v>
      </c>
    </row>
    <row r="2072" spans="1:13" x14ac:dyDescent="0.35">
      <c r="A2072" t="s">
        <v>3454</v>
      </c>
      <c r="B2072" s="2">
        <v>43.07059125</v>
      </c>
      <c r="C2072" s="2">
        <v>-1.0158604170000001</v>
      </c>
      <c r="D2072" s="2">
        <f>VLOOKUP(A2072,diploid!A:D,4,FALSE)</f>
        <v>0.32742191100000001</v>
      </c>
      <c r="E2072" s="2">
        <v>2.4915319999999999E-3</v>
      </c>
      <c r="F2072" s="3" t="s">
        <v>3128</v>
      </c>
      <c r="G2072" s="2" t="s">
        <v>9</v>
      </c>
      <c r="I2072" s="2" t="str">
        <f t="shared" si="160"/>
        <v>105325378</v>
      </c>
      <c r="J2072" s="2">
        <f t="shared" si="161"/>
        <v>43.1</v>
      </c>
      <c r="K2072" s="2" t="str">
        <f t="shared" si="162"/>
        <v>-1 ± 0.3</v>
      </c>
      <c r="L2072" s="2">
        <f t="shared" si="163"/>
        <v>2E-3</v>
      </c>
      <c r="M2072" t="str">
        <f t="shared" si="164"/>
        <v>protein draper isoform X1</v>
      </c>
    </row>
    <row r="2073" spans="1:13" x14ac:dyDescent="0.35">
      <c r="A2073" t="s">
        <v>3452</v>
      </c>
      <c r="B2073" s="2">
        <v>12.516578989999999</v>
      </c>
      <c r="C2073" s="2">
        <v>-1.016988649</v>
      </c>
      <c r="D2073" s="2">
        <f>VLOOKUP(A2073,diploid!A:D,4,FALSE)</f>
        <v>0.380755921</v>
      </c>
      <c r="E2073" s="2">
        <v>6.363952E-3</v>
      </c>
      <c r="F2073" s="3" t="s">
        <v>3453</v>
      </c>
      <c r="G2073" s="2" t="s">
        <v>9</v>
      </c>
      <c r="I2073" s="2" t="str">
        <f t="shared" si="160"/>
        <v>105329752</v>
      </c>
      <c r="J2073" s="2">
        <f t="shared" si="161"/>
        <v>12.5</v>
      </c>
      <c r="K2073" s="2" t="str">
        <f t="shared" si="162"/>
        <v>-1 ± 0.4</v>
      </c>
      <c r="L2073" s="2">
        <f t="shared" si="163"/>
        <v>6.0000000000000001E-3</v>
      </c>
      <c r="M2073" t="str">
        <f t="shared" si="164"/>
        <v>mucin-5AC-like isoform X1</v>
      </c>
    </row>
    <row r="2074" spans="1:13" x14ac:dyDescent="0.35">
      <c r="A2074" t="s">
        <v>3450</v>
      </c>
      <c r="B2074" s="2">
        <v>97.698275690000003</v>
      </c>
      <c r="C2074" s="2">
        <v>-1.017945782</v>
      </c>
      <c r="D2074" s="2">
        <f>VLOOKUP(A2074,diploid!A:D,4,FALSE)</f>
        <v>0.237793488</v>
      </c>
      <c r="E2074" s="2">
        <v>7.9300000000000003E-5</v>
      </c>
      <c r="F2074" s="3" t="s">
        <v>3451</v>
      </c>
      <c r="G2074" s="2" t="s">
        <v>9</v>
      </c>
      <c r="I2074" s="2" t="str">
        <f t="shared" si="160"/>
        <v>105327007</v>
      </c>
      <c r="J2074" s="2">
        <f t="shared" si="161"/>
        <v>97.7</v>
      </c>
      <c r="K2074" s="2" t="str">
        <f t="shared" si="162"/>
        <v>-1 ± 0.2</v>
      </c>
      <c r="L2074" s="2" t="str">
        <f t="shared" si="163"/>
        <v>&lt;0.001</v>
      </c>
      <c r="M2074" t="str">
        <f t="shared" si="164"/>
        <v>transient receptor potential cation channel subfamily M member 8-like isoform X1</v>
      </c>
    </row>
    <row r="2075" spans="1:13" x14ac:dyDescent="0.35">
      <c r="A2075" t="s">
        <v>3448</v>
      </c>
      <c r="B2075" s="2">
        <v>35.584573399999996</v>
      </c>
      <c r="C2075" s="2">
        <v>-1.019683474</v>
      </c>
      <c r="D2075" s="2">
        <f>VLOOKUP(A2075,diploid!A:D,4,FALSE)</f>
        <v>0.38266118599999999</v>
      </c>
      <c r="E2075" s="2">
        <v>6.1568530000000003E-3</v>
      </c>
      <c r="F2075" s="3" t="s">
        <v>3449</v>
      </c>
      <c r="G2075" s="2" t="s">
        <v>9</v>
      </c>
      <c r="I2075" s="2" t="str">
        <f t="shared" si="160"/>
        <v>105347231</v>
      </c>
      <c r="J2075" s="2">
        <f t="shared" si="161"/>
        <v>35.6</v>
      </c>
      <c r="K2075" s="2" t="str">
        <f t="shared" si="162"/>
        <v>-1 ± 0.4</v>
      </c>
      <c r="L2075" s="2">
        <f t="shared" si="163"/>
        <v>6.0000000000000001E-3</v>
      </c>
      <c r="M2075" t="str">
        <f t="shared" si="164"/>
        <v>thioredoxin domain-containing protein 11 isoform X1</v>
      </c>
    </row>
    <row r="2076" spans="1:13" x14ac:dyDescent="0.35">
      <c r="A2076" t="s">
        <v>3446</v>
      </c>
      <c r="B2076" s="2">
        <v>71.930779779999995</v>
      </c>
      <c r="C2076" s="2">
        <v>-1.019782814</v>
      </c>
      <c r="D2076" s="2">
        <f>VLOOKUP(A2076,diploid!A:D,4,FALSE)</f>
        <v>0.28633558999999997</v>
      </c>
      <c r="E2076" s="2">
        <v>7.7395100000000004E-4</v>
      </c>
      <c r="F2076" s="3" t="s">
        <v>3447</v>
      </c>
      <c r="G2076" s="2" t="s">
        <v>9</v>
      </c>
      <c r="I2076" s="2" t="str">
        <f t="shared" si="160"/>
        <v>105331075</v>
      </c>
      <c r="J2076" s="2">
        <f t="shared" si="161"/>
        <v>71.900000000000006</v>
      </c>
      <c r="K2076" s="2" t="str">
        <f t="shared" si="162"/>
        <v>-1 ± 0.3</v>
      </c>
      <c r="L2076" s="2" t="str">
        <f t="shared" si="163"/>
        <v>&lt;0.001</v>
      </c>
      <c r="M2076" t="str">
        <f t="shared" si="164"/>
        <v>calpain-9 isoform X2</v>
      </c>
    </row>
    <row r="2077" spans="1:13" x14ac:dyDescent="0.35">
      <c r="A2077" t="s">
        <v>3445</v>
      </c>
      <c r="B2077" s="2">
        <v>16.557646389999999</v>
      </c>
      <c r="C2077" s="2">
        <v>-1.0202440960000001</v>
      </c>
      <c r="D2077" s="2">
        <f>VLOOKUP(A2077,diploid!A:D,4,FALSE)</f>
        <v>0.77778300300000003</v>
      </c>
      <c r="E2077" s="2">
        <v>3.6638427000000001E-2</v>
      </c>
      <c r="F2077" s="3" t="s">
        <v>99</v>
      </c>
      <c r="G2077" s="2" t="s">
        <v>9</v>
      </c>
      <c r="I2077" s="2" t="str">
        <f t="shared" si="160"/>
        <v>117688115</v>
      </c>
      <c r="J2077" s="2">
        <f t="shared" si="161"/>
        <v>16.600000000000001</v>
      </c>
      <c r="K2077" s="2" t="str">
        <f t="shared" si="162"/>
        <v>-1 ± 0.8</v>
      </c>
      <c r="L2077" s="2">
        <f t="shared" si="163"/>
        <v>3.6999999999999998E-2</v>
      </c>
      <c r="M2077" t="str">
        <f t="shared" si="164"/>
        <v>multiple epidermal growth factor-like domains protein 10</v>
      </c>
    </row>
    <row r="2078" spans="1:13" x14ac:dyDescent="0.35">
      <c r="A2078" t="s">
        <v>3443</v>
      </c>
      <c r="B2078" s="2">
        <v>46.065556809999997</v>
      </c>
      <c r="C2078" s="2">
        <v>-1.020392092</v>
      </c>
      <c r="D2078" s="2">
        <f>VLOOKUP(A2078,diploid!A:D,4,FALSE)</f>
        <v>0.307700535</v>
      </c>
      <c r="E2078" s="2">
        <v>1.497008E-3</v>
      </c>
      <c r="F2078" s="3" t="s">
        <v>3444</v>
      </c>
      <c r="G2078" s="2" t="s">
        <v>9</v>
      </c>
      <c r="I2078" s="2" t="str">
        <f t="shared" si="160"/>
        <v>117691332</v>
      </c>
      <c r="J2078" s="2">
        <f t="shared" si="161"/>
        <v>46.1</v>
      </c>
      <c r="K2078" s="2" t="str">
        <f t="shared" si="162"/>
        <v>-1 ± 0.3</v>
      </c>
      <c r="L2078" s="2">
        <f t="shared" si="163"/>
        <v>1E-3</v>
      </c>
      <c r="M2078" t="str">
        <f t="shared" si="164"/>
        <v>probable ubiquitin carboxyl-terminal hydrolase MINDY-4</v>
      </c>
    </row>
    <row r="2079" spans="1:13" x14ac:dyDescent="0.35">
      <c r="A2079" t="s">
        <v>3442</v>
      </c>
      <c r="B2079" s="2">
        <v>27.654042690000001</v>
      </c>
      <c r="C2079" s="2">
        <v>-1.02096195</v>
      </c>
      <c r="D2079" s="2">
        <f>VLOOKUP(A2079,diploid!A:D,4,FALSE)</f>
        <v>0.46452272700000002</v>
      </c>
      <c r="E2079" s="2">
        <v>1.381406E-2</v>
      </c>
      <c r="F2079" s="3" t="s">
        <v>1823</v>
      </c>
      <c r="G2079" s="2" t="s">
        <v>9</v>
      </c>
      <c r="I2079" s="2" t="str">
        <f t="shared" si="160"/>
        <v>105331946</v>
      </c>
      <c r="J2079" s="2">
        <f t="shared" si="161"/>
        <v>27.7</v>
      </c>
      <c r="K2079" s="2" t="str">
        <f t="shared" si="162"/>
        <v>-1 ± 0.5</v>
      </c>
      <c r="L2079" s="2">
        <f t="shared" si="163"/>
        <v>1.4E-2</v>
      </c>
      <c r="M2079" t="str">
        <f t="shared" si="164"/>
        <v>FMRFamide receptor</v>
      </c>
    </row>
    <row r="2080" spans="1:13" x14ac:dyDescent="0.35">
      <c r="A2080" t="s">
        <v>3441</v>
      </c>
      <c r="B2080" s="2">
        <v>54.972873370000002</v>
      </c>
      <c r="C2080" s="2">
        <v>-1.0224890310000001</v>
      </c>
      <c r="D2080" s="2">
        <f>VLOOKUP(A2080,diploid!A:D,4,FALSE)</f>
        <v>0.378755911</v>
      </c>
      <c r="E2080" s="2">
        <v>5.7357179999999999E-3</v>
      </c>
      <c r="F2080" s="3" t="s">
        <v>1196</v>
      </c>
      <c r="G2080" s="2" t="s">
        <v>9</v>
      </c>
      <c r="I2080" s="2" t="str">
        <f t="shared" si="160"/>
        <v>117686628</v>
      </c>
      <c r="J2080" s="2">
        <f t="shared" si="161"/>
        <v>55</v>
      </c>
      <c r="K2080" s="2" t="str">
        <f t="shared" si="162"/>
        <v>-1 ± 0.4</v>
      </c>
      <c r="L2080" s="2">
        <f t="shared" si="163"/>
        <v>6.0000000000000001E-3</v>
      </c>
      <c r="M2080" t="str">
        <f t="shared" si="164"/>
        <v>tripartite motif-containing protein 45-like</v>
      </c>
    </row>
    <row r="2081" spans="1:13" x14ac:dyDescent="0.35">
      <c r="A2081" t="s">
        <v>3439</v>
      </c>
      <c r="B2081" s="2">
        <v>64.109520599999996</v>
      </c>
      <c r="C2081" s="2">
        <v>-1.0238865370000001</v>
      </c>
      <c r="D2081" s="2">
        <f>VLOOKUP(A2081,diploid!A:D,4,FALSE)</f>
        <v>0.41132361099999998</v>
      </c>
      <c r="E2081" s="2">
        <v>8.5291970000000005E-3</v>
      </c>
      <c r="F2081" s="3" t="s">
        <v>3440</v>
      </c>
      <c r="G2081" s="2" t="s">
        <v>9</v>
      </c>
      <c r="I2081" s="2" t="str">
        <f t="shared" si="160"/>
        <v>105318138</v>
      </c>
      <c r="J2081" s="2">
        <f t="shared" si="161"/>
        <v>64.099999999999994</v>
      </c>
      <c r="K2081" s="2" t="str">
        <f t="shared" si="162"/>
        <v>-1 ± 0.4</v>
      </c>
      <c r="L2081" s="2">
        <f t="shared" si="163"/>
        <v>8.9999999999999993E-3</v>
      </c>
      <c r="M2081" t="str">
        <f t="shared" si="164"/>
        <v>GTP cyclohydrolase 1 isoform X2</v>
      </c>
    </row>
    <row r="2082" spans="1:13" x14ac:dyDescent="0.35">
      <c r="A2082" t="s">
        <v>3437</v>
      </c>
      <c r="B2082" s="2">
        <v>7.589104088</v>
      </c>
      <c r="C2082" s="2">
        <v>-1.024311881</v>
      </c>
      <c r="D2082" s="2">
        <f>VLOOKUP(A2082,diploid!A:D,4,FALSE)</f>
        <v>0.39650173700000002</v>
      </c>
      <c r="E2082" s="2">
        <v>7.715085E-3</v>
      </c>
      <c r="F2082" s="3" t="s">
        <v>3438</v>
      </c>
      <c r="G2082" s="2" t="s">
        <v>9</v>
      </c>
      <c r="I2082" s="2" t="str">
        <f t="shared" si="160"/>
        <v>117683583</v>
      </c>
      <c r="J2082" s="2">
        <f t="shared" si="161"/>
        <v>7.6</v>
      </c>
      <c r="K2082" s="2" t="str">
        <f t="shared" si="162"/>
        <v>-1 ± 0.4</v>
      </c>
      <c r="L2082" s="2">
        <f t="shared" si="163"/>
        <v>8.0000000000000002E-3</v>
      </c>
      <c r="M2082" t="str">
        <f t="shared" si="164"/>
        <v>carboxypeptidase B-like isoform X1</v>
      </c>
    </row>
    <row r="2083" spans="1:13" x14ac:dyDescent="0.35">
      <c r="A2083" t="s">
        <v>3435</v>
      </c>
      <c r="B2083" s="2">
        <v>43.768855979999998</v>
      </c>
      <c r="C2083" s="2">
        <v>-1.0244430920000001</v>
      </c>
      <c r="D2083" s="2">
        <f>VLOOKUP(A2083,diploid!A:D,4,FALSE)</f>
        <v>0.53470297899999997</v>
      </c>
      <c r="E2083" s="2">
        <v>2.0326130000000001E-2</v>
      </c>
      <c r="F2083" s="3" t="s">
        <v>3436</v>
      </c>
      <c r="G2083" s="2" t="s">
        <v>9</v>
      </c>
      <c r="I2083" s="2" t="str">
        <f t="shared" si="160"/>
        <v>105348673</v>
      </c>
      <c r="J2083" s="2">
        <f t="shared" si="161"/>
        <v>43.8</v>
      </c>
      <c r="K2083" s="2" t="str">
        <f t="shared" si="162"/>
        <v>-1 ± 0.5</v>
      </c>
      <c r="L2083" s="2">
        <f t="shared" si="163"/>
        <v>0.02</v>
      </c>
      <c r="M2083" t="str">
        <f t="shared" si="164"/>
        <v>cadherin-23 isoform X2</v>
      </c>
    </row>
    <row r="2084" spans="1:13" x14ac:dyDescent="0.35">
      <c r="A2084" t="s">
        <v>3433</v>
      </c>
      <c r="B2084" s="2">
        <v>98.665214559999995</v>
      </c>
      <c r="C2084" s="2">
        <v>-1.0249354559999999</v>
      </c>
      <c r="D2084" s="2">
        <f>VLOOKUP(A2084,diploid!A:D,4,FALSE)</f>
        <v>0.28055942299999997</v>
      </c>
      <c r="E2084" s="2">
        <v>5.9258599999999998E-4</v>
      </c>
      <c r="F2084" s="3" t="s">
        <v>3434</v>
      </c>
      <c r="G2084" s="2" t="s">
        <v>9</v>
      </c>
      <c r="I2084" s="2" t="str">
        <f t="shared" si="160"/>
        <v>105317164</v>
      </c>
      <c r="J2084" s="2">
        <f t="shared" si="161"/>
        <v>98.7</v>
      </c>
      <c r="K2084" s="2" t="str">
        <f t="shared" si="162"/>
        <v>-1 ± 0.3</v>
      </c>
      <c r="L2084" s="2" t="str">
        <f t="shared" si="163"/>
        <v>&lt;0.001</v>
      </c>
      <c r="M2084" t="str">
        <f t="shared" si="164"/>
        <v>sonic hedgehog protein A</v>
      </c>
    </row>
    <row r="2085" spans="1:13" x14ac:dyDescent="0.35">
      <c r="A2085" t="s">
        <v>3431</v>
      </c>
      <c r="B2085" s="2">
        <v>21.567042409999999</v>
      </c>
      <c r="C2085" s="2">
        <v>-1.0258391090000001</v>
      </c>
      <c r="D2085" s="2">
        <f>VLOOKUP(A2085,diploid!A:D,4,FALSE)</f>
        <v>0.47395026000000001</v>
      </c>
      <c r="E2085" s="2">
        <v>1.4628629000000001E-2</v>
      </c>
      <c r="F2085" s="3" t="s">
        <v>3432</v>
      </c>
      <c r="G2085" s="2" t="s">
        <v>9</v>
      </c>
      <c r="I2085" s="2" t="str">
        <f t="shared" si="160"/>
        <v>105318817</v>
      </c>
      <c r="J2085" s="2">
        <f t="shared" si="161"/>
        <v>21.6</v>
      </c>
      <c r="K2085" s="2" t="str">
        <f t="shared" si="162"/>
        <v>-1 ± 0.5</v>
      </c>
      <c r="L2085" s="2">
        <f t="shared" si="163"/>
        <v>1.4999999999999999E-2</v>
      </c>
      <c r="M2085" t="str">
        <f t="shared" si="164"/>
        <v>coadhesin isoform X1</v>
      </c>
    </row>
    <row r="2086" spans="1:13" x14ac:dyDescent="0.35">
      <c r="A2086" t="s">
        <v>3429</v>
      </c>
      <c r="B2086" s="2">
        <v>14.66989762</v>
      </c>
      <c r="C2086" s="2">
        <v>-1.0266277960000001</v>
      </c>
      <c r="D2086" s="2">
        <f>VLOOKUP(A2086,diploid!A:D,4,FALSE)</f>
        <v>0.57130477499999999</v>
      </c>
      <c r="E2086" s="2">
        <v>2.3892802000000001E-2</v>
      </c>
      <c r="F2086" s="3" t="s">
        <v>3430</v>
      </c>
      <c r="G2086" s="2" t="s">
        <v>9</v>
      </c>
      <c r="I2086" s="2" t="str">
        <f t="shared" si="160"/>
        <v>117684168</v>
      </c>
      <c r="J2086" s="2">
        <f t="shared" si="161"/>
        <v>14.7</v>
      </c>
      <c r="K2086" s="2" t="str">
        <f t="shared" si="162"/>
        <v>-1 ± 0.6</v>
      </c>
      <c r="L2086" s="2">
        <f t="shared" si="163"/>
        <v>2.4E-2</v>
      </c>
      <c r="M2086" t="str">
        <f t="shared" si="164"/>
        <v>thimet oligopeptidase-like</v>
      </c>
    </row>
    <row r="2087" spans="1:13" x14ac:dyDescent="0.35">
      <c r="A2087" t="s">
        <v>3427</v>
      </c>
      <c r="B2087" s="2">
        <v>15.00630396</v>
      </c>
      <c r="C2087" s="2">
        <v>-1.0270630430000001</v>
      </c>
      <c r="D2087" s="2">
        <f>VLOOKUP(A2087,diploid!A:D,4,FALSE)</f>
        <v>0.35500881899999998</v>
      </c>
      <c r="E2087" s="2">
        <v>4.0080209999999996E-3</v>
      </c>
      <c r="F2087" s="3" t="s">
        <v>3428</v>
      </c>
      <c r="G2087" s="2" t="s">
        <v>9</v>
      </c>
      <c r="I2087" s="2" t="str">
        <f t="shared" si="160"/>
        <v>117688890</v>
      </c>
      <c r="J2087" s="2">
        <f t="shared" si="161"/>
        <v>15</v>
      </c>
      <c r="K2087" s="2" t="str">
        <f t="shared" si="162"/>
        <v>-1 ± 0.4</v>
      </c>
      <c r="L2087" s="2">
        <f t="shared" si="163"/>
        <v>4.0000000000000001E-3</v>
      </c>
      <c r="M2087" t="str">
        <f t="shared" si="164"/>
        <v>wnt inhibitory factor 1-like isoform X1</v>
      </c>
    </row>
    <row r="2088" spans="1:13" x14ac:dyDescent="0.35">
      <c r="A2088" t="s">
        <v>3425</v>
      </c>
      <c r="B2088" s="2">
        <v>13.32271336</v>
      </c>
      <c r="C2088" s="2">
        <v>-1.028775089</v>
      </c>
      <c r="D2088" s="2">
        <f>VLOOKUP(A2088,diploid!A:D,4,FALSE)</f>
        <v>0.53238358100000005</v>
      </c>
      <c r="E2088" s="2">
        <v>2.0326130000000001E-2</v>
      </c>
      <c r="F2088" s="3" t="s">
        <v>3426</v>
      </c>
      <c r="G2088" s="2" t="s">
        <v>9</v>
      </c>
      <c r="I2088" s="2" t="str">
        <f t="shared" si="160"/>
        <v>117690855</v>
      </c>
      <c r="J2088" s="2">
        <f t="shared" si="161"/>
        <v>13.3</v>
      </c>
      <c r="K2088" s="2" t="str">
        <f t="shared" si="162"/>
        <v>-1 ± 0.5</v>
      </c>
      <c r="L2088" s="2">
        <f t="shared" si="163"/>
        <v>0.02</v>
      </c>
      <c r="M2088" t="str">
        <f t="shared" si="164"/>
        <v>glutamine synthetase-like</v>
      </c>
    </row>
    <row r="2089" spans="1:13" x14ac:dyDescent="0.35">
      <c r="A2089" t="s">
        <v>3424</v>
      </c>
      <c r="B2089" s="2">
        <v>51.258762959999999</v>
      </c>
      <c r="C2089" s="2">
        <v>-1.029021645</v>
      </c>
      <c r="D2089" s="2">
        <f>VLOOKUP(A2089,diploid!A:D,4,FALSE)</f>
        <v>0.45967734199999999</v>
      </c>
      <c r="E2089" s="2">
        <v>1.2817185E-2</v>
      </c>
      <c r="F2089" s="3" t="s">
        <v>42</v>
      </c>
      <c r="G2089" s="2" t="s">
        <v>9</v>
      </c>
      <c r="I2089" s="2" t="str">
        <f t="shared" si="160"/>
        <v>105326931</v>
      </c>
      <c r="J2089" s="2">
        <f t="shared" si="161"/>
        <v>51.3</v>
      </c>
      <c r="K2089" s="2" t="str">
        <f t="shared" si="162"/>
        <v>-1 ± 0.5</v>
      </c>
      <c r="L2089" s="2">
        <f t="shared" si="163"/>
        <v>1.2999999999999999E-2</v>
      </c>
      <c r="M2089" t="str">
        <f t="shared" si="164"/>
        <v>microfibril-associated glycoprotein 4</v>
      </c>
    </row>
    <row r="2090" spans="1:13" x14ac:dyDescent="0.35">
      <c r="A2090" t="s">
        <v>3422</v>
      </c>
      <c r="B2090" s="2">
        <v>72.747216929999993</v>
      </c>
      <c r="C2090" s="2">
        <v>-1.029125096</v>
      </c>
      <c r="D2090" s="2">
        <f>VLOOKUP(A2090,diploid!A:D,4,FALSE)</f>
        <v>0.37486852199999998</v>
      </c>
      <c r="E2090" s="2">
        <v>5.1689129999999998E-3</v>
      </c>
      <c r="F2090" s="3" t="s">
        <v>3423</v>
      </c>
      <c r="G2090" s="2" t="s">
        <v>9</v>
      </c>
      <c r="I2090" s="2" t="str">
        <f t="shared" si="160"/>
        <v>105334797</v>
      </c>
      <c r="J2090" s="2">
        <f t="shared" si="161"/>
        <v>72.7</v>
      </c>
      <c r="K2090" s="2" t="str">
        <f t="shared" si="162"/>
        <v>-1 ± 0.4</v>
      </c>
      <c r="L2090" s="2">
        <f t="shared" si="163"/>
        <v>5.0000000000000001E-3</v>
      </c>
      <c r="M2090" t="str">
        <f t="shared" si="164"/>
        <v>fibropellin-1 isoform X5</v>
      </c>
    </row>
    <row r="2091" spans="1:13" x14ac:dyDescent="0.35">
      <c r="A2091" t="s">
        <v>3421</v>
      </c>
      <c r="B2091" s="2">
        <v>21.497981159999998</v>
      </c>
      <c r="C2091" s="2">
        <v>-1.029633394</v>
      </c>
      <c r="D2091" s="2">
        <f>VLOOKUP(A2091,diploid!A:D,4,FALSE)</f>
        <v>0.67750304100000003</v>
      </c>
      <c r="E2091" s="2">
        <v>3.1089867E-2</v>
      </c>
      <c r="F2091" s="3" t="s">
        <v>2959</v>
      </c>
      <c r="G2091" s="2" t="s">
        <v>9</v>
      </c>
      <c r="I2091" s="2" t="str">
        <f t="shared" si="160"/>
        <v>105348816</v>
      </c>
      <c r="J2091" s="2">
        <f t="shared" si="161"/>
        <v>21.5</v>
      </c>
      <c r="K2091" s="2" t="str">
        <f t="shared" si="162"/>
        <v>-1 ± 0.7</v>
      </c>
      <c r="L2091" s="2">
        <f t="shared" si="163"/>
        <v>3.1E-2</v>
      </c>
      <c r="M2091" t="str">
        <f t="shared" si="164"/>
        <v>fibrocystin-L</v>
      </c>
    </row>
    <row r="2092" spans="1:13" x14ac:dyDescent="0.35">
      <c r="A2092" t="s">
        <v>3419</v>
      </c>
      <c r="B2092" s="2">
        <v>191.3737333</v>
      </c>
      <c r="C2092" s="2">
        <v>-1.029784002</v>
      </c>
      <c r="D2092" s="2">
        <f>VLOOKUP(A2092,diploid!A:D,4,FALSE)</f>
        <v>0.36815672100000002</v>
      </c>
      <c r="E2092" s="2">
        <v>4.6617550000000001E-3</v>
      </c>
      <c r="F2092" s="3" t="s">
        <v>3420</v>
      </c>
      <c r="G2092" s="2" t="s">
        <v>9</v>
      </c>
      <c r="I2092" s="2" t="str">
        <f t="shared" si="160"/>
        <v>105320474</v>
      </c>
      <c r="J2092" s="2">
        <f t="shared" si="161"/>
        <v>191.4</v>
      </c>
      <c r="K2092" s="2" t="str">
        <f t="shared" si="162"/>
        <v>-1 ± 0.4</v>
      </c>
      <c r="L2092" s="2">
        <f t="shared" si="163"/>
        <v>5.0000000000000001E-3</v>
      </c>
      <c r="M2092" t="str">
        <f t="shared" si="164"/>
        <v>ecdysone receptor isoform X1</v>
      </c>
    </row>
    <row r="2093" spans="1:13" x14ac:dyDescent="0.35">
      <c r="A2093" t="s">
        <v>3417</v>
      </c>
      <c r="B2093" s="2">
        <v>268.38245610000001</v>
      </c>
      <c r="C2093" s="2">
        <v>-1.029794479</v>
      </c>
      <c r="D2093" s="2">
        <f>VLOOKUP(A2093,diploid!A:D,4,FALSE)</f>
        <v>0.37217993700000002</v>
      </c>
      <c r="E2093" s="2">
        <v>4.9405339999999999E-3</v>
      </c>
      <c r="F2093" s="3" t="s">
        <v>3418</v>
      </c>
      <c r="G2093" s="2" t="s">
        <v>9</v>
      </c>
      <c r="I2093" s="2" t="str">
        <f t="shared" si="160"/>
        <v>117690561</v>
      </c>
      <c r="J2093" s="2">
        <f t="shared" si="161"/>
        <v>268.39999999999998</v>
      </c>
      <c r="K2093" s="2" t="str">
        <f t="shared" si="162"/>
        <v>-1 ± 0.4</v>
      </c>
      <c r="L2093" s="2">
        <f t="shared" si="163"/>
        <v>5.0000000000000001E-3</v>
      </c>
      <c r="M2093" t="str">
        <f t="shared" si="164"/>
        <v>1-phosphatidylinositol 45-bisphosphate phosphodiesterase epsilon-1-like</v>
      </c>
    </row>
    <row r="2094" spans="1:13" x14ac:dyDescent="0.35">
      <c r="A2094" t="s">
        <v>3415</v>
      </c>
      <c r="B2094" s="2">
        <v>97.168196550000005</v>
      </c>
      <c r="C2094" s="2">
        <v>-1.0300678729999999</v>
      </c>
      <c r="D2094" s="2">
        <f>VLOOKUP(A2094,diploid!A:D,4,FALSE)</f>
        <v>0.55022791699999996</v>
      </c>
      <c r="E2094" s="2">
        <v>2.1258490000000001E-2</v>
      </c>
      <c r="F2094" s="3" t="s">
        <v>3416</v>
      </c>
      <c r="G2094" s="2" t="s">
        <v>9</v>
      </c>
      <c r="I2094" s="2" t="str">
        <f t="shared" si="160"/>
        <v>105342255</v>
      </c>
      <c r="J2094" s="2">
        <f t="shared" si="161"/>
        <v>97.2</v>
      </c>
      <c r="K2094" s="2" t="str">
        <f t="shared" si="162"/>
        <v>-1 ± 0.6</v>
      </c>
      <c r="L2094" s="2">
        <f t="shared" si="163"/>
        <v>2.1000000000000001E-2</v>
      </c>
      <c r="M2094" t="str">
        <f t="shared" si="164"/>
        <v>gastric triacylglycerol lipase isoform X1</v>
      </c>
    </row>
    <row r="2095" spans="1:13" x14ac:dyDescent="0.35">
      <c r="A2095" t="s">
        <v>3414</v>
      </c>
      <c r="B2095" s="2">
        <v>95.113667930000005</v>
      </c>
      <c r="C2095" s="2">
        <v>-1.0329699990000001</v>
      </c>
      <c r="D2095" s="2">
        <f>VLOOKUP(A2095,diploid!A:D,4,FALSE)</f>
        <v>0.29967497700000001</v>
      </c>
      <c r="E2095" s="2">
        <v>1.0516259999999999E-3</v>
      </c>
      <c r="F2095" s="3" t="s">
        <v>181</v>
      </c>
      <c r="G2095" s="2" t="s">
        <v>9</v>
      </c>
      <c r="I2095" s="2" t="str">
        <f t="shared" si="160"/>
        <v>105342159</v>
      </c>
      <c r="J2095" s="2">
        <f t="shared" si="161"/>
        <v>95.1</v>
      </c>
      <c r="K2095" s="2" t="str">
        <f t="shared" si="162"/>
        <v>-1 ± 0.3</v>
      </c>
      <c r="L2095" s="2">
        <f t="shared" si="163"/>
        <v>1E-3</v>
      </c>
      <c r="M2095" t="str">
        <f t="shared" si="164"/>
        <v>complement C1q-like protein 4</v>
      </c>
    </row>
    <row r="2096" spans="1:13" x14ac:dyDescent="0.35">
      <c r="A2096" t="s">
        <v>3412</v>
      </c>
      <c r="B2096" s="2">
        <v>21.818067419999998</v>
      </c>
      <c r="C2096" s="2">
        <v>-1.033138788</v>
      </c>
      <c r="D2096" s="2">
        <f>VLOOKUP(A2096,diploid!A:D,4,FALSE)</f>
        <v>0.53667253999999998</v>
      </c>
      <c r="E2096" s="2">
        <v>2.0369689E-2</v>
      </c>
      <c r="F2096" s="3" t="s">
        <v>3413</v>
      </c>
      <c r="G2096" s="2" t="s">
        <v>9</v>
      </c>
      <c r="I2096" s="2" t="str">
        <f t="shared" si="160"/>
        <v>105336609</v>
      </c>
      <c r="J2096" s="2">
        <f t="shared" si="161"/>
        <v>21.8</v>
      </c>
      <c r="K2096" s="2" t="str">
        <f t="shared" si="162"/>
        <v>-1 ± 0.5</v>
      </c>
      <c r="L2096" s="2">
        <f t="shared" si="163"/>
        <v>0.02</v>
      </c>
      <c r="M2096" t="str">
        <f t="shared" si="164"/>
        <v>chorion peroxidase</v>
      </c>
    </row>
    <row r="2097" spans="1:13" x14ac:dyDescent="0.35">
      <c r="A2097" t="s">
        <v>3410</v>
      </c>
      <c r="B2097" s="2">
        <v>57.522977900000001</v>
      </c>
      <c r="C2097" s="2">
        <v>-1.0333648440000001</v>
      </c>
      <c r="D2097" s="2">
        <f>VLOOKUP(A2097,diploid!A:D,4,FALSE)</f>
        <v>0.35106292300000003</v>
      </c>
      <c r="E2097" s="2">
        <v>3.5205240000000001E-3</v>
      </c>
      <c r="F2097" s="3" t="s">
        <v>3411</v>
      </c>
      <c r="G2097" s="2" t="s">
        <v>9</v>
      </c>
      <c r="I2097" s="2" t="str">
        <f t="shared" si="160"/>
        <v>105319409</v>
      </c>
      <c r="J2097" s="2">
        <f t="shared" si="161"/>
        <v>57.5</v>
      </c>
      <c r="K2097" s="2" t="str">
        <f t="shared" si="162"/>
        <v>-1 ± 0.4</v>
      </c>
      <c r="L2097" s="2">
        <f t="shared" si="163"/>
        <v>4.0000000000000001E-3</v>
      </c>
      <c r="M2097" t="str">
        <f t="shared" si="164"/>
        <v>peroxisomal acyl-coenzyme A oxidase 1 isoform X1</v>
      </c>
    </row>
    <row r="2098" spans="1:13" x14ac:dyDescent="0.35">
      <c r="A2098" t="s">
        <v>3408</v>
      </c>
      <c r="B2098" s="2">
        <v>28.940294430000002</v>
      </c>
      <c r="C2098" s="2">
        <v>-1.033562101</v>
      </c>
      <c r="D2098" s="2">
        <f>VLOOKUP(A2098,diploid!A:D,4,FALSE)</f>
        <v>0.53002712500000004</v>
      </c>
      <c r="E2098" s="2">
        <v>1.9467024999999999E-2</v>
      </c>
      <c r="F2098" s="3" t="s">
        <v>3409</v>
      </c>
      <c r="G2098" s="2" t="s">
        <v>9</v>
      </c>
      <c r="I2098" s="2" t="str">
        <f t="shared" si="160"/>
        <v>105340829</v>
      </c>
      <c r="J2098" s="2">
        <f t="shared" si="161"/>
        <v>28.9</v>
      </c>
      <c r="K2098" s="2" t="str">
        <f t="shared" si="162"/>
        <v>-1 ± 0.5</v>
      </c>
      <c r="L2098" s="2">
        <f t="shared" si="163"/>
        <v>1.9E-2</v>
      </c>
      <c r="M2098" t="str">
        <f t="shared" si="164"/>
        <v>heme-binding protein 2</v>
      </c>
    </row>
    <row r="2099" spans="1:13" x14ac:dyDescent="0.35">
      <c r="A2099" t="s">
        <v>3406</v>
      </c>
      <c r="B2099" s="2">
        <v>27.776545939999998</v>
      </c>
      <c r="C2099" s="2">
        <v>-1.036250501</v>
      </c>
      <c r="D2099" s="2">
        <f>VLOOKUP(A2099,diploid!A:D,4,FALSE)</f>
        <v>0.24820889400000001</v>
      </c>
      <c r="E2099" s="2">
        <v>1.15042E-4</v>
      </c>
      <c r="F2099" s="3" t="s">
        <v>3407</v>
      </c>
      <c r="G2099" s="2" t="s">
        <v>9</v>
      </c>
      <c r="I2099" s="2" t="str">
        <f t="shared" si="160"/>
        <v>105334483</v>
      </c>
      <c r="J2099" s="2">
        <f t="shared" si="161"/>
        <v>27.8</v>
      </c>
      <c r="K2099" s="2" t="str">
        <f t="shared" si="162"/>
        <v>-1 ± 0.2</v>
      </c>
      <c r="L2099" s="2" t="str">
        <f t="shared" si="163"/>
        <v>&lt;0.001</v>
      </c>
      <c r="M2099" t="str">
        <f t="shared" si="164"/>
        <v>spermatogenesis-associated protein 48 isoform X2</v>
      </c>
    </row>
    <row r="2100" spans="1:13" x14ac:dyDescent="0.35">
      <c r="A2100" t="s">
        <v>3404</v>
      </c>
      <c r="B2100" s="2">
        <v>53.223363630000001</v>
      </c>
      <c r="C2100" s="2">
        <v>-1.037696172</v>
      </c>
      <c r="D2100" s="2">
        <f>VLOOKUP(A2100,diploid!A:D,4,FALSE)</f>
        <v>0.561368847</v>
      </c>
      <c r="E2100" s="2">
        <v>2.1621824000000001E-2</v>
      </c>
      <c r="F2100" s="3" t="s">
        <v>3405</v>
      </c>
      <c r="G2100" s="2" t="s">
        <v>9</v>
      </c>
      <c r="I2100" s="2" t="str">
        <f t="shared" si="160"/>
        <v>105319361</v>
      </c>
      <c r="J2100" s="2">
        <f t="shared" si="161"/>
        <v>53.2</v>
      </c>
      <c r="K2100" s="2" t="str">
        <f t="shared" si="162"/>
        <v>-1 ± 0.6</v>
      </c>
      <c r="L2100" s="2">
        <f t="shared" si="163"/>
        <v>2.1999999999999999E-2</v>
      </c>
      <c r="M2100" t="str">
        <f t="shared" si="164"/>
        <v>magnesium-dependent phosphatase 1</v>
      </c>
    </row>
    <row r="2101" spans="1:13" x14ac:dyDescent="0.35">
      <c r="A2101" t="s">
        <v>3402</v>
      </c>
      <c r="B2101" s="2">
        <v>61.511927810000003</v>
      </c>
      <c r="C2101" s="2">
        <v>-1.0381805669999999</v>
      </c>
      <c r="D2101" s="2">
        <f>VLOOKUP(A2101,diploid!A:D,4,FALSE)</f>
        <v>0.28986398699999999</v>
      </c>
      <c r="E2101" s="2">
        <v>7.2236800000000003E-4</v>
      </c>
      <c r="F2101" s="3" t="s">
        <v>3403</v>
      </c>
      <c r="G2101" s="2" t="s">
        <v>9</v>
      </c>
      <c r="I2101" s="2" t="str">
        <f t="shared" si="160"/>
        <v>105324819</v>
      </c>
      <c r="J2101" s="2">
        <f t="shared" si="161"/>
        <v>61.5</v>
      </c>
      <c r="K2101" s="2" t="str">
        <f t="shared" si="162"/>
        <v>-1 ± 0.3</v>
      </c>
      <c r="L2101" s="2" t="str">
        <f t="shared" si="163"/>
        <v>&lt;0.001</v>
      </c>
      <c r="M2101" t="str">
        <f t="shared" si="164"/>
        <v>probable RNA polymerase II nuclear localization protein SLC7A6OS isoform X1</v>
      </c>
    </row>
    <row r="2102" spans="1:13" x14ac:dyDescent="0.35">
      <c r="A2102" t="s">
        <v>3401</v>
      </c>
      <c r="B2102" s="2">
        <v>184.44814940000001</v>
      </c>
      <c r="C2102" s="2">
        <v>-1.0386861839999999</v>
      </c>
      <c r="D2102" s="2">
        <f>VLOOKUP(A2102,diploid!A:D,4,FALSE)</f>
        <v>0.22932897999999999</v>
      </c>
      <c r="E2102" s="2">
        <v>3.04E-5</v>
      </c>
      <c r="F2102" s="3" t="s">
        <v>811</v>
      </c>
      <c r="G2102" s="2" t="s">
        <v>9</v>
      </c>
      <c r="I2102" s="2" t="str">
        <f t="shared" si="160"/>
        <v>105346803</v>
      </c>
      <c r="J2102" s="2">
        <f t="shared" si="161"/>
        <v>184.4</v>
      </c>
      <c r="K2102" s="2" t="str">
        <f t="shared" si="162"/>
        <v>-1 ± 0.2</v>
      </c>
      <c r="L2102" s="2" t="str">
        <f t="shared" si="163"/>
        <v>&lt;0.001</v>
      </c>
      <c r="M2102" t="str">
        <f t="shared" si="164"/>
        <v>fibrillin-2</v>
      </c>
    </row>
    <row r="2103" spans="1:13" x14ac:dyDescent="0.35">
      <c r="A2103" t="s">
        <v>3399</v>
      </c>
      <c r="B2103" s="2">
        <v>26.351218240000001</v>
      </c>
      <c r="C2103" s="2">
        <v>-1.042581588</v>
      </c>
      <c r="D2103" s="2">
        <f>VLOOKUP(A2103,diploid!A:D,4,FALSE)</f>
        <v>0.41008267399999998</v>
      </c>
      <c r="E2103" s="2">
        <v>7.6834019999999998E-3</v>
      </c>
      <c r="F2103" s="3" t="s">
        <v>3400</v>
      </c>
      <c r="G2103" s="2" t="s">
        <v>9</v>
      </c>
      <c r="I2103" s="2" t="str">
        <f t="shared" si="160"/>
        <v>105328565</v>
      </c>
      <c r="J2103" s="2">
        <f t="shared" si="161"/>
        <v>26.4</v>
      </c>
      <c r="K2103" s="2" t="str">
        <f t="shared" si="162"/>
        <v>-1 ± 0.4</v>
      </c>
      <c r="L2103" s="2">
        <f t="shared" si="163"/>
        <v>8.0000000000000002E-3</v>
      </c>
      <c r="M2103" t="str">
        <f t="shared" si="164"/>
        <v>polyribonucleotide nucleotidyltransferase 1 mitochondrial</v>
      </c>
    </row>
    <row r="2104" spans="1:13" x14ac:dyDescent="0.35">
      <c r="A2104" t="s">
        <v>3397</v>
      </c>
      <c r="B2104" s="2">
        <v>45.257840940000001</v>
      </c>
      <c r="C2104" s="2">
        <v>-1.04267278</v>
      </c>
      <c r="D2104" s="2">
        <f>VLOOKUP(A2104,diploid!A:D,4,FALSE)</f>
        <v>0.45026078899999999</v>
      </c>
      <c r="E2104" s="2">
        <v>1.1196255E-2</v>
      </c>
      <c r="F2104" s="3" t="s">
        <v>3398</v>
      </c>
      <c r="G2104" s="2" t="s">
        <v>9</v>
      </c>
      <c r="I2104" s="2" t="str">
        <f t="shared" si="160"/>
        <v>105320850</v>
      </c>
      <c r="J2104" s="2">
        <f t="shared" si="161"/>
        <v>45.3</v>
      </c>
      <c r="K2104" s="2" t="str">
        <f t="shared" si="162"/>
        <v>-1 ± 0.5</v>
      </c>
      <c r="L2104" s="2">
        <f t="shared" si="163"/>
        <v>1.0999999999999999E-2</v>
      </c>
      <c r="M2104" t="str">
        <f t="shared" si="164"/>
        <v>limbic system-associated membrane protein-like isoform X1</v>
      </c>
    </row>
    <row r="2105" spans="1:13" x14ac:dyDescent="0.35">
      <c r="A2105" t="s">
        <v>3395</v>
      </c>
      <c r="B2105" s="2">
        <v>24.03913704</v>
      </c>
      <c r="C2105" s="2">
        <v>-1.0436507399999999</v>
      </c>
      <c r="D2105" s="2">
        <f>VLOOKUP(A2105,diploid!A:D,4,FALSE)</f>
        <v>0.53641175399999996</v>
      </c>
      <c r="E2105" s="2">
        <v>1.9262876000000002E-2</v>
      </c>
      <c r="F2105" s="3" t="s">
        <v>3396</v>
      </c>
      <c r="G2105" s="2" t="s">
        <v>9</v>
      </c>
      <c r="I2105" s="2" t="str">
        <f t="shared" si="160"/>
        <v>105328086</v>
      </c>
      <c r="J2105" s="2">
        <f t="shared" si="161"/>
        <v>24</v>
      </c>
      <c r="K2105" s="2" t="str">
        <f t="shared" si="162"/>
        <v>-1 ± 0.5</v>
      </c>
      <c r="L2105" s="2">
        <f t="shared" si="163"/>
        <v>1.9E-2</v>
      </c>
      <c r="M2105" t="str">
        <f t="shared" si="164"/>
        <v>arrestin domain-containing protein 3-like</v>
      </c>
    </row>
    <row r="2106" spans="1:13" x14ac:dyDescent="0.35">
      <c r="A2106" t="s">
        <v>3393</v>
      </c>
      <c r="B2106" s="2">
        <v>19.25200882</v>
      </c>
      <c r="C2106" s="2">
        <v>-1.0441008709999999</v>
      </c>
      <c r="D2106" s="2">
        <f>VLOOKUP(A2106,diploid!A:D,4,FALSE)</f>
        <v>0.31587921499999999</v>
      </c>
      <c r="E2106" s="2">
        <v>1.518918E-3</v>
      </c>
      <c r="F2106" s="3" t="s">
        <v>3394</v>
      </c>
      <c r="G2106" s="2" t="s">
        <v>9</v>
      </c>
      <c r="I2106" s="2" t="str">
        <f t="shared" si="160"/>
        <v>105331637</v>
      </c>
      <c r="J2106" s="2">
        <f t="shared" si="161"/>
        <v>19.3</v>
      </c>
      <c r="K2106" s="2" t="str">
        <f t="shared" si="162"/>
        <v>-1 ± 0.3</v>
      </c>
      <c r="L2106" s="2">
        <f t="shared" si="163"/>
        <v>2E-3</v>
      </c>
      <c r="M2106" t="str">
        <f t="shared" si="164"/>
        <v>pleckstrin homology domain-containing family G member 7 isoform X2</v>
      </c>
    </row>
    <row r="2107" spans="1:13" x14ac:dyDescent="0.35">
      <c r="A2107" t="s">
        <v>3391</v>
      </c>
      <c r="B2107" s="2">
        <v>101.43673459999999</v>
      </c>
      <c r="C2107" s="2">
        <v>-1.0456911499999999</v>
      </c>
      <c r="D2107" s="2">
        <f>VLOOKUP(A2107,diploid!A:D,4,FALSE)</f>
        <v>0.379015145</v>
      </c>
      <c r="E2107" s="2">
        <v>4.9624170000000002E-3</v>
      </c>
      <c r="F2107" s="3" t="s">
        <v>3392</v>
      </c>
      <c r="G2107" s="2" t="s">
        <v>9</v>
      </c>
      <c r="I2107" s="2" t="str">
        <f t="shared" si="160"/>
        <v>105319700</v>
      </c>
      <c r="J2107" s="2">
        <f t="shared" si="161"/>
        <v>101.4</v>
      </c>
      <c r="K2107" s="2" t="str">
        <f t="shared" si="162"/>
        <v>-1 ± 0.4</v>
      </c>
      <c r="L2107" s="2">
        <f t="shared" si="163"/>
        <v>5.0000000000000001E-3</v>
      </c>
      <c r="M2107" t="str">
        <f t="shared" si="164"/>
        <v>rhomboid-related protein 3 isoform X1</v>
      </c>
    </row>
    <row r="2108" spans="1:13" x14ac:dyDescent="0.35">
      <c r="A2108" t="s">
        <v>3389</v>
      </c>
      <c r="B2108" s="2">
        <v>26.322706350000001</v>
      </c>
      <c r="C2108" s="2">
        <v>-1.046220927</v>
      </c>
      <c r="D2108" s="2">
        <f>VLOOKUP(A2108,diploid!A:D,4,FALSE)</f>
        <v>0.26671658399999998</v>
      </c>
      <c r="E2108" s="2">
        <v>2.5537200000000002E-4</v>
      </c>
      <c r="F2108" s="3" t="s">
        <v>3390</v>
      </c>
      <c r="G2108" s="2" t="s">
        <v>9</v>
      </c>
      <c r="I2108" s="2" t="str">
        <f t="shared" si="160"/>
        <v>105317958</v>
      </c>
      <c r="J2108" s="2">
        <f t="shared" si="161"/>
        <v>26.3</v>
      </c>
      <c r="K2108" s="2" t="str">
        <f t="shared" si="162"/>
        <v>-1 ± 0.3</v>
      </c>
      <c r="L2108" s="2" t="str">
        <f t="shared" si="163"/>
        <v>&lt;0.001</v>
      </c>
      <c r="M2108" t="str">
        <f t="shared" si="164"/>
        <v>intraflagellar transport protein 122 homolog isoform X1</v>
      </c>
    </row>
    <row r="2109" spans="1:13" x14ac:dyDescent="0.35">
      <c r="A2109" t="s">
        <v>3387</v>
      </c>
      <c r="B2109" s="2">
        <v>23.510941760000001</v>
      </c>
      <c r="C2109" s="2">
        <v>-1.0468778219999999</v>
      </c>
      <c r="D2109" s="2">
        <f>VLOOKUP(A2109,diploid!A:D,4,FALSE)</f>
        <v>0.686920635</v>
      </c>
      <c r="E2109" s="2">
        <v>3.0434003000000001E-2</v>
      </c>
      <c r="F2109" s="3" t="s">
        <v>3388</v>
      </c>
      <c r="G2109" s="2" t="s">
        <v>9</v>
      </c>
      <c r="I2109" s="2" t="str">
        <f t="shared" si="160"/>
        <v>105321580</v>
      </c>
      <c r="J2109" s="2">
        <f t="shared" si="161"/>
        <v>23.5</v>
      </c>
      <c r="K2109" s="2" t="str">
        <f t="shared" si="162"/>
        <v>-1 ± 0.7</v>
      </c>
      <c r="L2109" s="2">
        <f t="shared" si="163"/>
        <v>0.03</v>
      </c>
      <c r="M2109" t="str">
        <f t="shared" si="164"/>
        <v>ras-like protein family member 10B</v>
      </c>
    </row>
    <row r="2110" spans="1:13" x14ac:dyDescent="0.35">
      <c r="A2110" t="s">
        <v>3385</v>
      </c>
      <c r="B2110" s="2">
        <v>9.3499635009999995</v>
      </c>
      <c r="C2110" s="2">
        <v>-1.0478186060000001</v>
      </c>
      <c r="D2110" s="2">
        <f>VLOOKUP(A2110,diploid!A:D,4,FALSE)</f>
        <v>0.349575941</v>
      </c>
      <c r="E2110" s="2">
        <v>3.1978760000000001E-3</v>
      </c>
      <c r="F2110" s="3" t="s">
        <v>3386</v>
      </c>
      <c r="G2110" s="2" t="s">
        <v>9</v>
      </c>
      <c r="I2110" s="2" t="str">
        <f t="shared" si="160"/>
        <v>105332360</v>
      </c>
      <c r="J2110" s="2">
        <f t="shared" si="161"/>
        <v>9.3000000000000007</v>
      </c>
      <c r="K2110" s="2" t="str">
        <f t="shared" si="162"/>
        <v>-1 ± 0.3</v>
      </c>
      <c r="L2110" s="2">
        <f t="shared" si="163"/>
        <v>3.0000000000000001E-3</v>
      </c>
      <c r="M2110" t="str">
        <f t="shared" si="164"/>
        <v>membrane primary amine oxidase-like</v>
      </c>
    </row>
    <row r="2111" spans="1:13" x14ac:dyDescent="0.35">
      <c r="A2111" t="s">
        <v>3383</v>
      </c>
      <c r="B2111" s="2">
        <v>17.95870025</v>
      </c>
      <c r="C2111" s="2">
        <v>-1.048637582</v>
      </c>
      <c r="D2111" s="2">
        <f>VLOOKUP(A2111,diploid!A:D,4,FALSE)</f>
        <v>0.33419058000000001</v>
      </c>
      <c r="E2111" s="2">
        <v>2.2438699999999998E-3</v>
      </c>
      <c r="F2111" s="3" t="s">
        <v>3384</v>
      </c>
      <c r="G2111" s="2" t="s">
        <v>9</v>
      </c>
      <c r="I2111" s="2" t="str">
        <f t="shared" si="160"/>
        <v>117686524</v>
      </c>
      <c r="J2111" s="2">
        <f t="shared" si="161"/>
        <v>18</v>
      </c>
      <c r="K2111" s="2" t="str">
        <f t="shared" si="162"/>
        <v>-1 ± 0.3</v>
      </c>
      <c r="L2111" s="2">
        <f t="shared" si="163"/>
        <v>2E-3</v>
      </c>
      <c r="M2111" t="str">
        <f t="shared" si="164"/>
        <v>angiotensin-converting enzyme-like isoform X2</v>
      </c>
    </row>
    <row r="2112" spans="1:13" x14ac:dyDescent="0.35">
      <c r="A2112" t="s">
        <v>3382</v>
      </c>
      <c r="B2112" s="2">
        <v>38.436469780000003</v>
      </c>
      <c r="C2112" s="2">
        <v>-1.0503443370000001</v>
      </c>
      <c r="D2112" s="2">
        <f>VLOOKUP(A2112,diploid!A:D,4,FALSE)</f>
        <v>0.74297989200000003</v>
      </c>
      <c r="E2112" s="2">
        <v>3.2687745999999997E-2</v>
      </c>
      <c r="F2112" s="3" t="s">
        <v>3175</v>
      </c>
      <c r="G2112" s="2" t="s">
        <v>9</v>
      </c>
      <c r="I2112" s="2" t="str">
        <f t="shared" si="160"/>
        <v>105319145</v>
      </c>
      <c r="J2112" s="2">
        <f t="shared" si="161"/>
        <v>38.4</v>
      </c>
      <c r="K2112" s="2" t="str">
        <f t="shared" si="162"/>
        <v>-1.1 ± 0.7</v>
      </c>
      <c r="L2112" s="2">
        <f t="shared" si="163"/>
        <v>3.3000000000000002E-2</v>
      </c>
      <c r="M2112" t="str">
        <f t="shared" si="164"/>
        <v>perlucin</v>
      </c>
    </row>
    <row r="2113" spans="1:13" x14ac:dyDescent="0.35">
      <c r="A2113" t="s">
        <v>3380</v>
      </c>
      <c r="B2113" s="2">
        <v>81.434079139999994</v>
      </c>
      <c r="C2113" s="2">
        <v>-1.0504884940000001</v>
      </c>
      <c r="D2113" s="2">
        <f>VLOOKUP(A2113,diploid!A:D,4,FALSE)</f>
        <v>0.486664761</v>
      </c>
      <c r="E2113" s="2">
        <v>1.4125821E-2</v>
      </c>
      <c r="F2113" s="3" t="s">
        <v>3381</v>
      </c>
      <c r="G2113" s="2" t="s">
        <v>9</v>
      </c>
      <c r="I2113" s="2" t="str">
        <f t="shared" si="160"/>
        <v>105330246</v>
      </c>
      <c r="J2113" s="2">
        <f t="shared" si="161"/>
        <v>81.400000000000006</v>
      </c>
      <c r="K2113" s="2" t="str">
        <f t="shared" si="162"/>
        <v>-1.1 ± 0.5</v>
      </c>
      <c r="L2113" s="2">
        <f t="shared" si="163"/>
        <v>1.4E-2</v>
      </c>
      <c r="M2113" t="str">
        <f t="shared" si="164"/>
        <v>gamma-aminobutyric acid type B receptor subunit 2</v>
      </c>
    </row>
    <row r="2114" spans="1:13" x14ac:dyDescent="0.35">
      <c r="A2114" t="s">
        <v>3378</v>
      </c>
      <c r="B2114" s="2">
        <v>78.837802940000003</v>
      </c>
      <c r="C2114" s="2">
        <v>-1.0536648019999999</v>
      </c>
      <c r="D2114" s="2">
        <f>VLOOKUP(A2114,diploid!A:D,4,FALSE)</f>
        <v>0.39659338700000002</v>
      </c>
      <c r="E2114" s="2">
        <v>6.0261239999999999E-3</v>
      </c>
      <c r="F2114" s="3" t="s">
        <v>3379</v>
      </c>
      <c r="G2114" s="2" t="s">
        <v>9</v>
      </c>
      <c r="I2114" s="2" t="str">
        <f t="shared" si="160"/>
        <v>117688204</v>
      </c>
      <c r="J2114" s="2">
        <f t="shared" si="161"/>
        <v>78.8</v>
      </c>
      <c r="K2114" s="2" t="str">
        <f t="shared" si="162"/>
        <v>-1.1 ± 0.4</v>
      </c>
      <c r="L2114" s="2">
        <f t="shared" si="163"/>
        <v>6.0000000000000001E-3</v>
      </c>
      <c r="M2114" t="str">
        <f t="shared" si="164"/>
        <v>D-beta-hydroxybutyrate dehydrogenase-like isoform X1</v>
      </c>
    </row>
    <row r="2115" spans="1:13" x14ac:dyDescent="0.35">
      <c r="A2115" t="s">
        <v>3376</v>
      </c>
      <c r="B2115" s="2">
        <v>47.944374140000001</v>
      </c>
      <c r="C2115" s="2">
        <v>-1.0548238160000001</v>
      </c>
      <c r="D2115" s="2">
        <f>VLOOKUP(A2115,diploid!A:D,4,FALSE)</f>
        <v>0.35272693300000002</v>
      </c>
      <c r="E2115" s="2">
        <v>3.1113429999999999E-3</v>
      </c>
      <c r="F2115" s="3" t="s">
        <v>3377</v>
      </c>
      <c r="G2115" s="2" t="s">
        <v>9</v>
      </c>
      <c r="I2115" s="2" t="str">
        <f t="shared" ref="I2115:I2178" si="165">RIGHT(A2115,9)</f>
        <v>105320077</v>
      </c>
      <c r="J2115" s="2">
        <f t="shared" ref="J2115:J2178" si="166">ROUND(B2115,1)</f>
        <v>47.9</v>
      </c>
      <c r="K2115" s="2" t="str">
        <f t="shared" ref="K2115:K2178" si="167">ROUND(C2115,1) &amp; " ± " &amp; ROUND(D2115,1)</f>
        <v>-1.1 ± 0.4</v>
      </c>
      <c r="L2115" s="2">
        <f t="shared" ref="L2115:L2178" si="168">IF(E2115&lt;0.001,"&lt;0.001",ROUND(E2115,3))</f>
        <v>3.0000000000000001E-3</v>
      </c>
      <c r="M2115" t="str">
        <f t="shared" ref="M2115:M2178" si="169">F2115</f>
        <v>protein FAM221A-like</v>
      </c>
    </row>
    <row r="2116" spans="1:13" x14ac:dyDescent="0.35">
      <c r="A2116" t="s">
        <v>3374</v>
      </c>
      <c r="B2116" s="2">
        <v>41.24778774</v>
      </c>
      <c r="C2116" s="2">
        <v>-1.0552181650000001</v>
      </c>
      <c r="D2116" s="2">
        <f>VLOOKUP(A2116,diploid!A:D,4,FALSE)</f>
        <v>0.43716699999999997</v>
      </c>
      <c r="E2116" s="2">
        <v>9.409199E-3</v>
      </c>
      <c r="F2116" s="3" t="s">
        <v>3375</v>
      </c>
      <c r="G2116" s="2" t="s">
        <v>9</v>
      </c>
      <c r="I2116" s="2" t="str">
        <f t="shared" si="165"/>
        <v>105330751</v>
      </c>
      <c r="J2116" s="2">
        <f t="shared" si="166"/>
        <v>41.2</v>
      </c>
      <c r="K2116" s="2" t="str">
        <f t="shared" si="167"/>
        <v>-1.1 ± 0.4</v>
      </c>
      <c r="L2116" s="2">
        <f t="shared" si="168"/>
        <v>8.9999999999999993E-3</v>
      </c>
      <c r="M2116" t="str">
        <f t="shared" si="169"/>
        <v>multidrug and toxin extrusion protein 2-like isoform X2</v>
      </c>
    </row>
    <row r="2117" spans="1:13" x14ac:dyDescent="0.35">
      <c r="A2117" t="s">
        <v>3372</v>
      </c>
      <c r="B2117" s="2">
        <v>49.135981659999999</v>
      </c>
      <c r="C2117" s="2">
        <v>-1.0552288409999999</v>
      </c>
      <c r="D2117" s="2">
        <f>VLOOKUP(A2117,diploid!A:D,4,FALSE)</f>
        <v>0.49533094999999999</v>
      </c>
      <c r="E2117" s="2">
        <v>1.4781821000000001E-2</v>
      </c>
      <c r="F2117" s="3" t="s">
        <v>3373</v>
      </c>
      <c r="G2117" s="2" t="s">
        <v>9</v>
      </c>
      <c r="I2117" s="2" t="str">
        <f t="shared" si="165"/>
        <v>117688345</v>
      </c>
      <c r="J2117" s="2">
        <f t="shared" si="166"/>
        <v>49.1</v>
      </c>
      <c r="K2117" s="2" t="str">
        <f t="shared" si="167"/>
        <v>-1.1 ± 0.5</v>
      </c>
      <c r="L2117" s="2">
        <f t="shared" si="168"/>
        <v>1.4999999999999999E-2</v>
      </c>
      <c r="M2117" t="str">
        <f t="shared" si="169"/>
        <v>acid-sensing ion channel 4-like isoform X1</v>
      </c>
    </row>
    <row r="2118" spans="1:13" x14ac:dyDescent="0.35">
      <c r="A2118" t="s">
        <v>3370</v>
      </c>
      <c r="B2118" s="2">
        <v>63.353852619999998</v>
      </c>
      <c r="C2118" s="2">
        <v>-1.0566784199999999</v>
      </c>
      <c r="D2118" s="2">
        <f>VLOOKUP(A2118,diploid!A:D,4,FALSE)</f>
        <v>0.33400403699999998</v>
      </c>
      <c r="E2118" s="2">
        <v>2.0778139999999999E-3</v>
      </c>
      <c r="F2118" s="3" t="s">
        <v>3371</v>
      </c>
      <c r="G2118" s="2" t="s">
        <v>9</v>
      </c>
      <c r="I2118" s="2" t="str">
        <f t="shared" si="165"/>
        <v>105330515</v>
      </c>
      <c r="J2118" s="2">
        <f t="shared" si="166"/>
        <v>63.4</v>
      </c>
      <c r="K2118" s="2" t="str">
        <f t="shared" si="167"/>
        <v>-1.1 ± 0.3</v>
      </c>
      <c r="L2118" s="2">
        <f t="shared" si="168"/>
        <v>2E-3</v>
      </c>
      <c r="M2118" t="str">
        <f t="shared" si="169"/>
        <v>protein hunchback isoform X1</v>
      </c>
    </row>
    <row r="2119" spans="1:13" x14ac:dyDescent="0.35">
      <c r="A2119" t="s">
        <v>3368</v>
      </c>
      <c r="B2119" s="2">
        <v>57.266364090000003</v>
      </c>
      <c r="C2119" s="2">
        <v>-1.0570010569999999</v>
      </c>
      <c r="D2119" s="2">
        <f>VLOOKUP(A2119,diploid!A:D,4,FALSE)</f>
        <v>0.26198650600000001</v>
      </c>
      <c r="E2119" s="2">
        <v>1.7706800000000001E-4</v>
      </c>
      <c r="F2119" s="3" t="s">
        <v>3369</v>
      </c>
      <c r="G2119" s="2" t="s">
        <v>9</v>
      </c>
      <c r="I2119" s="2" t="str">
        <f t="shared" si="165"/>
        <v>105333151</v>
      </c>
      <c r="J2119" s="2">
        <f t="shared" si="166"/>
        <v>57.3</v>
      </c>
      <c r="K2119" s="2" t="str">
        <f t="shared" si="167"/>
        <v>-1.1 ± 0.3</v>
      </c>
      <c r="L2119" s="2" t="str">
        <f t="shared" si="168"/>
        <v>&lt;0.001</v>
      </c>
      <c r="M2119" t="str">
        <f t="shared" si="169"/>
        <v>14-alpha-glucan-branching enzyme</v>
      </c>
    </row>
    <row r="2120" spans="1:13" x14ac:dyDescent="0.35">
      <c r="A2120" t="s">
        <v>3367</v>
      </c>
      <c r="B2120" s="2">
        <v>63.116666180000003</v>
      </c>
      <c r="C2120" s="2">
        <v>-1.057031702</v>
      </c>
      <c r="D2120" s="2">
        <f>VLOOKUP(A2120,diploid!A:D,4,FALSE)</f>
        <v>0.25823415500000002</v>
      </c>
      <c r="E2120" s="2">
        <v>1.4173000000000001E-4</v>
      </c>
      <c r="F2120" s="3" t="s">
        <v>3151</v>
      </c>
      <c r="G2120" s="2" t="s">
        <v>9</v>
      </c>
      <c r="I2120" s="2" t="str">
        <f t="shared" si="165"/>
        <v>117681885</v>
      </c>
      <c r="J2120" s="2">
        <f t="shared" si="166"/>
        <v>63.1</v>
      </c>
      <c r="K2120" s="2" t="str">
        <f t="shared" si="167"/>
        <v>-1.1 ± 0.3</v>
      </c>
      <c r="L2120" s="2" t="str">
        <f t="shared" si="168"/>
        <v>&lt;0.001</v>
      </c>
      <c r="M2120" t="str">
        <f t="shared" si="169"/>
        <v>heat shock 70 kDa protein 12A-like</v>
      </c>
    </row>
    <row r="2121" spans="1:13" x14ac:dyDescent="0.35">
      <c r="A2121" t="s">
        <v>3365</v>
      </c>
      <c r="B2121" s="2">
        <v>62.26479183</v>
      </c>
      <c r="C2121" s="2">
        <v>-1.0580939599999999</v>
      </c>
      <c r="D2121" s="2">
        <f>VLOOKUP(A2121,diploid!A:D,4,FALSE)</f>
        <v>0.278800151</v>
      </c>
      <c r="E2121" s="2">
        <v>3.7435000000000002E-4</v>
      </c>
      <c r="F2121" s="3" t="s">
        <v>3366</v>
      </c>
      <c r="G2121" s="2" t="s">
        <v>9</v>
      </c>
      <c r="I2121" s="2" t="str">
        <f t="shared" si="165"/>
        <v>105328299</v>
      </c>
      <c r="J2121" s="2">
        <f t="shared" si="166"/>
        <v>62.3</v>
      </c>
      <c r="K2121" s="2" t="str">
        <f t="shared" si="167"/>
        <v>-1.1 ± 0.3</v>
      </c>
      <c r="L2121" s="2" t="str">
        <f t="shared" si="168"/>
        <v>&lt;0.001</v>
      </c>
      <c r="M2121" t="str">
        <f t="shared" si="169"/>
        <v>tetratricopeptide repeat protein 38 isoform X2</v>
      </c>
    </row>
    <row r="2122" spans="1:13" x14ac:dyDescent="0.35">
      <c r="A2122" t="s">
        <v>3363</v>
      </c>
      <c r="B2122" s="2">
        <v>17.90041802</v>
      </c>
      <c r="C2122" s="2">
        <v>-1.0604301410000001</v>
      </c>
      <c r="D2122" s="2">
        <f>VLOOKUP(A2122,diploid!A:D,4,FALSE)</f>
        <v>0.44619750699999999</v>
      </c>
      <c r="E2122" s="2">
        <v>1.0116790000000001E-2</v>
      </c>
      <c r="F2122" s="3" t="s">
        <v>3364</v>
      </c>
      <c r="G2122" s="2" t="s">
        <v>9</v>
      </c>
      <c r="I2122" s="2" t="str">
        <f t="shared" si="165"/>
        <v>105340175</v>
      </c>
      <c r="J2122" s="2">
        <f t="shared" si="166"/>
        <v>17.899999999999999</v>
      </c>
      <c r="K2122" s="2" t="str">
        <f t="shared" si="167"/>
        <v>-1.1 ± 0.4</v>
      </c>
      <c r="L2122" s="2">
        <f t="shared" si="168"/>
        <v>0.01</v>
      </c>
      <c r="M2122" t="str">
        <f t="shared" si="169"/>
        <v>protein Wnt-2b-A isoform X1</v>
      </c>
    </row>
    <row r="2123" spans="1:13" x14ac:dyDescent="0.35">
      <c r="A2123" t="s">
        <v>3361</v>
      </c>
      <c r="B2123" s="2">
        <v>45.541432469999997</v>
      </c>
      <c r="C2123" s="2">
        <v>-1.06162376</v>
      </c>
      <c r="D2123" s="2">
        <f>VLOOKUP(A2123,diploid!A:D,4,FALSE)</f>
        <v>0.46771873200000003</v>
      </c>
      <c r="E2123" s="2">
        <v>1.1818031999999999E-2</v>
      </c>
      <c r="F2123" s="3" t="s">
        <v>3362</v>
      </c>
      <c r="G2123" s="2" t="s">
        <v>9</v>
      </c>
      <c r="I2123" s="2" t="str">
        <f t="shared" si="165"/>
        <v>105328201</v>
      </c>
      <c r="J2123" s="2">
        <f t="shared" si="166"/>
        <v>45.5</v>
      </c>
      <c r="K2123" s="2" t="str">
        <f t="shared" si="167"/>
        <v>-1.1 ± 0.5</v>
      </c>
      <c r="L2123" s="2">
        <f t="shared" si="168"/>
        <v>1.2E-2</v>
      </c>
      <c r="M2123" t="str">
        <f t="shared" si="169"/>
        <v>protein rolling stone isoform X2</v>
      </c>
    </row>
    <row r="2124" spans="1:13" x14ac:dyDescent="0.35">
      <c r="A2124" t="s">
        <v>3359</v>
      </c>
      <c r="B2124" s="2">
        <v>59.825944470000003</v>
      </c>
      <c r="C2124" s="2">
        <v>-1.061749184</v>
      </c>
      <c r="D2124" s="2">
        <f>VLOOKUP(A2124,diploid!A:D,4,FALSE)</f>
        <v>0.40206758399999998</v>
      </c>
      <c r="E2124" s="2">
        <v>6.1732999999999996E-3</v>
      </c>
      <c r="F2124" s="3" t="s">
        <v>3360</v>
      </c>
      <c r="G2124" s="2" t="s">
        <v>9</v>
      </c>
      <c r="I2124" s="2" t="str">
        <f t="shared" si="165"/>
        <v>105333383</v>
      </c>
      <c r="J2124" s="2">
        <f t="shared" si="166"/>
        <v>59.8</v>
      </c>
      <c r="K2124" s="2" t="str">
        <f t="shared" si="167"/>
        <v>-1.1 ± 0.4</v>
      </c>
      <c r="L2124" s="2">
        <f t="shared" si="168"/>
        <v>6.0000000000000001E-3</v>
      </c>
      <c r="M2124" t="str">
        <f t="shared" si="169"/>
        <v>wnt inhibitory factor 1 isoform X3</v>
      </c>
    </row>
    <row r="2125" spans="1:13" x14ac:dyDescent="0.35">
      <c r="A2125" t="s">
        <v>3357</v>
      </c>
      <c r="B2125" s="2">
        <v>33.623236120000001</v>
      </c>
      <c r="C2125" s="2">
        <v>-1.0647334770000001</v>
      </c>
      <c r="D2125" s="2">
        <f>VLOOKUP(A2125,diploid!A:D,4,FALSE)</f>
        <v>0.35869668199999999</v>
      </c>
      <c r="E2125" s="2">
        <v>3.2378009999999998E-3</v>
      </c>
      <c r="F2125" s="3" t="s">
        <v>3358</v>
      </c>
      <c r="G2125" s="2" t="s">
        <v>9</v>
      </c>
      <c r="I2125" s="2" t="str">
        <f t="shared" si="165"/>
        <v>105322697</v>
      </c>
      <c r="J2125" s="2">
        <f t="shared" si="166"/>
        <v>33.6</v>
      </c>
      <c r="K2125" s="2" t="str">
        <f t="shared" si="167"/>
        <v>-1.1 ± 0.4</v>
      </c>
      <c r="L2125" s="2">
        <f t="shared" si="168"/>
        <v>3.0000000000000001E-3</v>
      </c>
      <c r="M2125" t="str">
        <f t="shared" si="169"/>
        <v>cubilin</v>
      </c>
    </row>
    <row r="2126" spans="1:13" x14ac:dyDescent="0.35">
      <c r="A2126" t="s">
        <v>3355</v>
      </c>
      <c r="B2126" s="2">
        <v>30.6813447</v>
      </c>
      <c r="C2126" s="2">
        <v>-1.066726117</v>
      </c>
      <c r="D2126" s="2">
        <f>VLOOKUP(A2126,diploid!A:D,4,FALSE)</f>
        <v>0.63026276199999998</v>
      </c>
      <c r="E2126" s="2">
        <v>2.5228206E-2</v>
      </c>
      <c r="F2126" s="3" t="s">
        <v>3356</v>
      </c>
      <c r="G2126" s="2" t="s">
        <v>9</v>
      </c>
      <c r="I2126" s="2" t="str">
        <f t="shared" si="165"/>
        <v>105326949</v>
      </c>
      <c r="J2126" s="2">
        <f t="shared" si="166"/>
        <v>30.7</v>
      </c>
      <c r="K2126" s="2" t="str">
        <f t="shared" si="167"/>
        <v>-1.1 ± 0.6</v>
      </c>
      <c r="L2126" s="2">
        <f t="shared" si="168"/>
        <v>2.5000000000000001E-2</v>
      </c>
      <c r="M2126" t="str">
        <f t="shared" si="169"/>
        <v>(S)-coclaurine N-methyltransferase</v>
      </c>
    </row>
    <row r="2127" spans="1:13" x14ac:dyDescent="0.35">
      <c r="A2127" t="s">
        <v>3353</v>
      </c>
      <c r="B2127" s="2">
        <v>35.506714260000003</v>
      </c>
      <c r="C2127" s="2">
        <v>-1.066749237</v>
      </c>
      <c r="D2127" s="2">
        <f>VLOOKUP(A2127,diploid!A:D,4,FALSE)</f>
        <v>0.35133016700000003</v>
      </c>
      <c r="E2127" s="2">
        <v>2.769105E-3</v>
      </c>
      <c r="F2127" s="3" t="s">
        <v>3354</v>
      </c>
      <c r="G2127" s="2" t="s">
        <v>9</v>
      </c>
      <c r="I2127" s="2" t="str">
        <f t="shared" si="165"/>
        <v>105346174</v>
      </c>
      <c r="J2127" s="2">
        <f t="shared" si="166"/>
        <v>35.5</v>
      </c>
      <c r="K2127" s="2" t="str">
        <f t="shared" si="167"/>
        <v>-1.1 ± 0.4</v>
      </c>
      <c r="L2127" s="2">
        <f t="shared" si="168"/>
        <v>3.0000000000000001E-3</v>
      </c>
      <c r="M2127" t="str">
        <f t="shared" si="169"/>
        <v>GTP-binding protein Rhes isoform X1</v>
      </c>
    </row>
    <row r="2128" spans="1:13" x14ac:dyDescent="0.35">
      <c r="A2128" t="s">
        <v>3351</v>
      </c>
      <c r="B2128" s="2">
        <v>33.443881189999999</v>
      </c>
      <c r="C2128" s="2">
        <v>-1.067324049</v>
      </c>
      <c r="D2128" s="2">
        <f>VLOOKUP(A2128,diploid!A:D,4,FALSE)</f>
        <v>0.245327129</v>
      </c>
      <c r="E2128" s="2">
        <v>5.8699999999999997E-5</v>
      </c>
      <c r="F2128" s="3" t="s">
        <v>3352</v>
      </c>
      <c r="G2128" s="2" t="s">
        <v>9</v>
      </c>
      <c r="I2128" s="2" t="str">
        <f t="shared" si="165"/>
        <v>117680432</v>
      </c>
      <c r="J2128" s="2">
        <f t="shared" si="166"/>
        <v>33.4</v>
      </c>
      <c r="K2128" s="2" t="str">
        <f t="shared" si="167"/>
        <v>-1.1 ± 0.2</v>
      </c>
      <c r="L2128" s="2" t="str">
        <f t="shared" si="168"/>
        <v>&lt;0.001</v>
      </c>
      <c r="M2128" t="str">
        <f t="shared" si="169"/>
        <v>protein CROWDED NUCLEI 3-like</v>
      </c>
    </row>
    <row r="2129" spans="1:13" x14ac:dyDescent="0.35">
      <c r="A2129" t="s">
        <v>3349</v>
      </c>
      <c r="B2129" s="2">
        <v>36.882992819999998</v>
      </c>
      <c r="C2129" s="2">
        <v>-1.0677102789999999</v>
      </c>
      <c r="D2129" s="2">
        <f>VLOOKUP(A2129,diploid!A:D,4,FALSE)</f>
        <v>0.41605940899999999</v>
      </c>
      <c r="E2129" s="2">
        <v>7.0938989999999999E-3</v>
      </c>
      <c r="F2129" s="3" t="s">
        <v>3350</v>
      </c>
      <c r="G2129" s="2" t="s">
        <v>9</v>
      </c>
      <c r="I2129" s="2" t="str">
        <f t="shared" si="165"/>
        <v>105332571</v>
      </c>
      <c r="J2129" s="2">
        <f t="shared" si="166"/>
        <v>36.9</v>
      </c>
      <c r="K2129" s="2" t="str">
        <f t="shared" si="167"/>
        <v>-1.1 ± 0.4</v>
      </c>
      <c r="L2129" s="2">
        <f t="shared" si="168"/>
        <v>7.0000000000000001E-3</v>
      </c>
      <c r="M2129" t="str">
        <f t="shared" si="169"/>
        <v>A disintegrin and metalloproteinase with thrombospondin motifs 6 isoform X1</v>
      </c>
    </row>
    <row r="2130" spans="1:13" x14ac:dyDescent="0.35">
      <c r="A2130" t="s">
        <v>3347</v>
      </c>
      <c r="B2130" s="2">
        <v>35.720440410000002</v>
      </c>
      <c r="C2130" s="2">
        <v>-1.0683136609999999</v>
      </c>
      <c r="D2130" s="2">
        <f>VLOOKUP(A2130,diploid!A:D,4,FALSE)</f>
        <v>0.363710282</v>
      </c>
      <c r="E2130" s="2">
        <v>3.4559310000000002E-3</v>
      </c>
      <c r="F2130" s="3" t="s">
        <v>3348</v>
      </c>
      <c r="G2130" s="2" t="s">
        <v>9</v>
      </c>
      <c r="I2130" s="2" t="str">
        <f t="shared" si="165"/>
        <v>105339174</v>
      </c>
      <c r="J2130" s="2">
        <f t="shared" si="166"/>
        <v>35.700000000000003</v>
      </c>
      <c r="K2130" s="2" t="str">
        <f t="shared" si="167"/>
        <v>-1.1 ± 0.4</v>
      </c>
      <c r="L2130" s="2">
        <f t="shared" si="168"/>
        <v>3.0000000000000001E-3</v>
      </c>
      <c r="M2130" t="str">
        <f t="shared" si="169"/>
        <v>elastase-1 isoform X2</v>
      </c>
    </row>
    <row r="2131" spans="1:13" x14ac:dyDescent="0.35">
      <c r="A2131" t="s">
        <v>3345</v>
      </c>
      <c r="B2131" s="2">
        <v>14.996871730000001</v>
      </c>
      <c r="C2131" s="2">
        <v>-1.0761542630000001</v>
      </c>
      <c r="D2131" s="2">
        <f>VLOOKUP(A2131,diploid!A:D,4,FALSE)</f>
        <v>0.64062844900000004</v>
      </c>
      <c r="E2131" s="2">
        <v>2.5689808000000001E-2</v>
      </c>
      <c r="F2131" s="3" t="s">
        <v>3346</v>
      </c>
      <c r="G2131" s="2" t="s">
        <v>9</v>
      </c>
      <c r="I2131" s="2" t="str">
        <f t="shared" si="165"/>
        <v>105336310</v>
      </c>
      <c r="J2131" s="2">
        <f t="shared" si="166"/>
        <v>15</v>
      </c>
      <c r="K2131" s="2" t="str">
        <f t="shared" si="167"/>
        <v>-1.1 ± 0.6</v>
      </c>
      <c r="L2131" s="2">
        <f t="shared" si="168"/>
        <v>2.5999999999999999E-2</v>
      </c>
      <c r="M2131" t="str">
        <f t="shared" si="169"/>
        <v>yolk ferritin</v>
      </c>
    </row>
    <row r="2132" spans="1:13" x14ac:dyDescent="0.35">
      <c r="A2132" t="s">
        <v>3343</v>
      </c>
      <c r="B2132" s="2">
        <v>68.969731229999994</v>
      </c>
      <c r="C2132" s="2">
        <v>-1.076858656</v>
      </c>
      <c r="D2132" s="2">
        <f>VLOOKUP(A2132,diploid!A:D,4,FALSE)</f>
        <v>0.46643458700000001</v>
      </c>
      <c r="E2132" s="2">
        <v>1.0917761999999999E-2</v>
      </c>
      <c r="F2132" s="3" t="s">
        <v>3344</v>
      </c>
      <c r="G2132" s="2" t="s">
        <v>9</v>
      </c>
      <c r="I2132" s="2" t="str">
        <f t="shared" si="165"/>
        <v>117680558</v>
      </c>
      <c r="J2132" s="2">
        <f t="shared" si="166"/>
        <v>69</v>
      </c>
      <c r="K2132" s="2" t="str">
        <f t="shared" si="167"/>
        <v>-1.1 ± 0.5</v>
      </c>
      <c r="L2132" s="2">
        <f t="shared" si="168"/>
        <v>1.0999999999999999E-2</v>
      </c>
      <c r="M2132" t="str">
        <f t="shared" si="169"/>
        <v>proto-oncogene tyrosine-protein kinase ROS-like</v>
      </c>
    </row>
    <row r="2133" spans="1:13" x14ac:dyDescent="0.35">
      <c r="A2133" t="s">
        <v>3341</v>
      </c>
      <c r="B2133" s="2">
        <v>83.697851450000002</v>
      </c>
      <c r="C2133" s="2">
        <v>-1.0770084369999999</v>
      </c>
      <c r="D2133" s="2">
        <f>VLOOKUP(A2133,diploid!A:D,4,FALSE)</f>
        <v>0.26817013699999998</v>
      </c>
      <c r="E2133" s="2">
        <v>1.8142200000000001E-4</v>
      </c>
      <c r="F2133" s="3" t="s">
        <v>3342</v>
      </c>
      <c r="G2133" s="2" t="s">
        <v>9</v>
      </c>
      <c r="I2133" s="2" t="str">
        <f t="shared" si="165"/>
        <v>105325940</v>
      </c>
      <c r="J2133" s="2">
        <f t="shared" si="166"/>
        <v>83.7</v>
      </c>
      <c r="K2133" s="2" t="str">
        <f t="shared" si="167"/>
        <v>-1.1 ± 0.3</v>
      </c>
      <c r="L2133" s="2" t="str">
        <f t="shared" si="168"/>
        <v>&lt;0.001</v>
      </c>
      <c r="M2133" t="str">
        <f t="shared" si="169"/>
        <v>secretion-regulating guanine nucleotide exchange factor</v>
      </c>
    </row>
    <row r="2134" spans="1:13" x14ac:dyDescent="0.35">
      <c r="A2134" t="s">
        <v>3339</v>
      </c>
      <c r="B2134" s="2">
        <v>18.30307114</v>
      </c>
      <c r="C2134" s="2">
        <v>-1.0772190619999999</v>
      </c>
      <c r="D2134" s="2">
        <f>VLOOKUP(A2134,diploid!A:D,4,FALSE)</f>
        <v>0.44050410600000001</v>
      </c>
      <c r="E2134" s="2">
        <v>8.8232559999999998E-3</v>
      </c>
      <c r="F2134" s="3" t="s">
        <v>3340</v>
      </c>
      <c r="G2134" s="2" t="s">
        <v>9</v>
      </c>
      <c r="I2134" s="2" t="str">
        <f t="shared" si="165"/>
        <v>105337798</v>
      </c>
      <c r="J2134" s="2">
        <f t="shared" si="166"/>
        <v>18.3</v>
      </c>
      <c r="K2134" s="2" t="str">
        <f t="shared" si="167"/>
        <v>-1.1 ± 0.4</v>
      </c>
      <c r="L2134" s="2">
        <f t="shared" si="168"/>
        <v>8.9999999999999993E-3</v>
      </c>
      <c r="M2134" t="str">
        <f t="shared" si="169"/>
        <v>tyrosine 3-monooxygenase</v>
      </c>
    </row>
    <row r="2135" spans="1:13" x14ac:dyDescent="0.35">
      <c r="A2135" t="s">
        <v>3337</v>
      </c>
      <c r="B2135" s="2">
        <v>54.189977759999998</v>
      </c>
      <c r="C2135" s="2">
        <v>-1.0789417939999999</v>
      </c>
      <c r="D2135" s="2">
        <f>VLOOKUP(A2135,diploid!A:D,4,FALSE)</f>
        <v>0.499042865</v>
      </c>
      <c r="E2135" s="2">
        <v>1.3731874E-2</v>
      </c>
      <c r="F2135" s="3" t="s">
        <v>3338</v>
      </c>
      <c r="G2135" s="2" t="s">
        <v>9</v>
      </c>
      <c r="I2135" s="2" t="str">
        <f t="shared" si="165"/>
        <v>105334485</v>
      </c>
      <c r="J2135" s="2">
        <f t="shared" si="166"/>
        <v>54.2</v>
      </c>
      <c r="K2135" s="2" t="str">
        <f t="shared" si="167"/>
        <v>-1.1 ± 0.5</v>
      </c>
      <c r="L2135" s="2">
        <f t="shared" si="168"/>
        <v>1.4E-2</v>
      </c>
      <c r="M2135" t="str">
        <f t="shared" si="169"/>
        <v>solute carrier family 2 facilitated glucose transporter member 1-like</v>
      </c>
    </row>
    <row r="2136" spans="1:13" x14ac:dyDescent="0.35">
      <c r="A2136" t="s">
        <v>3335</v>
      </c>
      <c r="B2136" s="2">
        <v>60.518747320000003</v>
      </c>
      <c r="C2136" s="2">
        <v>-1.08034436</v>
      </c>
      <c r="D2136" s="2">
        <f>VLOOKUP(A2136,diploid!A:D,4,FALSE)</f>
        <v>0.21518800399999999</v>
      </c>
      <c r="E2136" s="2">
        <v>4.0199999999999996E-6</v>
      </c>
      <c r="F2136" s="3" t="s">
        <v>3336</v>
      </c>
      <c r="G2136" s="2" t="s">
        <v>9</v>
      </c>
      <c r="I2136" s="2" t="str">
        <f t="shared" si="165"/>
        <v>105342713</v>
      </c>
      <c r="J2136" s="2">
        <f t="shared" si="166"/>
        <v>60.5</v>
      </c>
      <c r="K2136" s="2" t="str">
        <f t="shared" si="167"/>
        <v>-1.1 ± 0.2</v>
      </c>
      <c r="L2136" s="2" t="str">
        <f t="shared" si="168"/>
        <v>&lt;0.001</v>
      </c>
      <c r="M2136" t="str">
        <f t="shared" si="169"/>
        <v>stimulated by retinoic acid gene 6 protein-like isoform X1</v>
      </c>
    </row>
    <row r="2137" spans="1:13" x14ac:dyDescent="0.35">
      <c r="A2137" t="s">
        <v>3333</v>
      </c>
      <c r="B2137" s="2">
        <v>19.603014170000002</v>
      </c>
      <c r="C2137" s="2">
        <v>-1.081030457</v>
      </c>
      <c r="D2137" s="2">
        <f>VLOOKUP(A2137,diploid!A:D,4,FALSE)</f>
        <v>0.52715685300000004</v>
      </c>
      <c r="E2137" s="2">
        <v>1.6465764000000001E-2</v>
      </c>
      <c r="F2137" s="3" t="s">
        <v>3334</v>
      </c>
      <c r="G2137" s="2" t="s">
        <v>9</v>
      </c>
      <c r="I2137" s="2" t="str">
        <f t="shared" si="165"/>
        <v>105346717</v>
      </c>
      <c r="J2137" s="2">
        <f t="shared" si="166"/>
        <v>19.600000000000001</v>
      </c>
      <c r="K2137" s="2" t="str">
        <f t="shared" si="167"/>
        <v>-1.1 ± 0.5</v>
      </c>
      <c r="L2137" s="2">
        <f t="shared" si="168"/>
        <v>1.6E-2</v>
      </c>
      <c r="M2137" t="str">
        <f t="shared" si="169"/>
        <v>lysosomal acid lipase/cholesteryl ester hydrolase</v>
      </c>
    </row>
    <row r="2138" spans="1:13" x14ac:dyDescent="0.35">
      <c r="A2138" t="s">
        <v>3332</v>
      </c>
      <c r="B2138" s="2">
        <v>16.655832109999999</v>
      </c>
      <c r="C2138" s="2">
        <v>-1.0852150679999999</v>
      </c>
      <c r="D2138" s="2">
        <f>VLOOKUP(A2138,diploid!A:D,4,FALSE)</f>
        <v>0.51424309800000001</v>
      </c>
      <c r="E2138" s="2">
        <v>1.4781821000000001E-2</v>
      </c>
      <c r="F2138" s="3" t="s">
        <v>10</v>
      </c>
      <c r="G2138" s="2" t="s">
        <v>9</v>
      </c>
      <c r="I2138" s="2" t="str">
        <f t="shared" si="165"/>
        <v>117691654</v>
      </c>
      <c r="J2138" s="2">
        <f t="shared" si="166"/>
        <v>16.7</v>
      </c>
      <c r="K2138" s="2" t="str">
        <f t="shared" si="167"/>
        <v>-1.1 ± 0.5</v>
      </c>
      <c r="L2138" s="2">
        <f t="shared" si="168"/>
        <v>1.4999999999999999E-2</v>
      </c>
      <c r="M2138" t="str">
        <f t="shared" si="169"/>
        <v>perlucin-like protein</v>
      </c>
    </row>
    <row r="2139" spans="1:13" x14ac:dyDescent="0.35">
      <c r="A2139" t="s">
        <v>3330</v>
      </c>
      <c r="B2139" s="2">
        <v>67.019007130000006</v>
      </c>
      <c r="C2139" s="2">
        <v>-1.0855863050000001</v>
      </c>
      <c r="D2139" s="2">
        <f>VLOOKUP(A2139,diploid!A:D,4,FALSE)</f>
        <v>0.40637085000000001</v>
      </c>
      <c r="E2139" s="2">
        <v>5.6857280000000001E-3</v>
      </c>
      <c r="F2139" s="3" t="s">
        <v>3331</v>
      </c>
      <c r="G2139" s="2" t="s">
        <v>9</v>
      </c>
      <c r="I2139" s="2" t="str">
        <f t="shared" si="165"/>
        <v>105348202</v>
      </c>
      <c r="J2139" s="2">
        <f t="shared" si="166"/>
        <v>67</v>
      </c>
      <c r="K2139" s="2" t="str">
        <f t="shared" si="167"/>
        <v>-1.1 ± 0.4</v>
      </c>
      <c r="L2139" s="2">
        <f t="shared" si="168"/>
        <v>6.0000000000000001E-3</v>
      </c>
      <c r="M2139" t="str">
        <f t="shared" si="169"/>
        <v>DNA polymerase nu isoform X1</v>
      </c>
    </row>
    <row r="2140" spans="1:13" x14ac:dyDescent="0.35">
      <c r="A2140" t="s">
        <v>3328</v>
      </c>
      <c r="B2140" s="2">
        <v>14.6959395</v>
      </c>
      <c r="C2140" s="2">
        <v>-1.085979523</v>
      </c>
      <c r="D2140" s="2">
        <f>VLOOKUP(A2140,diploid!A:D,4,FALSE)</f>
        <v>0.73744026600000001</v>
      </c>
      <c r="E2140" s="2">
        <v>3.0743132999999999E-2</v>
      </c>
      <c r="F2140" s="3" t="s">
        <v>3329</v>
      </c>
      <c r="G2140" s="2" t="s">
        <v>9</v>
      </c>
      <c r="I2140" s="2" t="str">
        <f t="shared" si="165"/>
        <v>105338293</v>
      </c>
      <c r="J2140" s="2">
        <f t="shared" si="166"/>
        <v>14.7</v>
      </c>
      <c r="K2140" s="2" t="str">
        <f t="shared" si="167"/>
        <v>-1.1 ± 0.7</v>
      </c>
      <c r="L2140" s="2">
        <f t="shared" si="168"/>
        <v>3.1E-2</v>
      </c>
      <c r="M2140" t="str">
        <f t="shared" si="169"/>
        <v>tyrosine-protein kinase Fer</v>
      </c>
    </row>
    <row r="2141" spans="1:13" x14ac:dyDescent="0.35">
      <c r="A2141" t="s">
        <v>3326</v>
      </c>
      <c r="B2141" s="2">
        <v>21.818594780000002</v>
      </c>
      <c r="C2141" s="2">
        <v>-1.0867571549999999</v>
      </c>
      <c r="D2141" s="2">
        <f>VLOOKUP(A2141,diploid!A:D,4,FALSE)</f>
        <v>1.0287515780000001</v>
      </c>
      <c r="E2141" s="2">
        <v>3.8178891999999999E-2</v>
      </c>
      <c r="F2141" s="3" t="s">
        <v>3327</v>
      </c>
      <c r="G2141" s="2" t="s">
        <v>9</v>
      </c>
      <c r="I2141" s="2" t="str">
        <f t="shared" si="165"/>
        <v>117689434</v>
      </c>
      <c r="J2141" s="2">
        <f t="shared" si="166"/>
        <v>21.8</v>
      </c>
      <c r="K2141" s="2" t="str">
        <f t="shared" si="167"/>
        <v>-1.1 ± 1</v>
      </c>
      <c r="L2141" s="2">
        <f t="shared" si="168"/>
        <v>3.7999999999999999E-2</v>
      </c>
      <c r="M2141" t="str">
        <f t="shared" si="169"/>
        <v>laccase-1-like isoform X2</v>
      </c>
    </row>
    <row r="2142" spans="1:13" x14ac:dyDescent="0.35">
      <c r="A2142" t="s">
        <v>3324</v>
      </c>
      <c r="B2142" s="2">
        <v>41.258703769999997</v>
      </c>
      <c r="C2142" s="2">
        <v>-1.088733862</v>
      </c>
      <c r="D2142" s="2">
        <f>VLOOKUP(A2142,diploid!A:D,4,FALSE)</f>
        <v>0.43919355500000001</v>
      </c>
      <c r="E2142" s="2">
        <v>8.2112850000000005E-3</v>
      </c>
      <c r="F2142" s="3" t="s">
        <v>3325</v>
      </c>
      <c r="G2142" s="2" t="s">
        <v>9</v>
      </c>
      <c r="I2142" s="2" t="str">
        <f t="shared" si="165"/>
        <v>109620007</v>
      </c>
      <c r="J2142" s="2">
        <f t="shared" si="166"/>
        <v>41.3</v>
      </c>
      <c r="K2142" s="2" t="str">
        <f t="shared" si="167"/>
        <v>-1.1 ± 0.4</v>
      </c>
      <c r="L2142" s="2">
        <f t="shared" si="168"/>
        <v>8.0000000000000002E-3</v>
      </c>
      <c r="M2142" t="str">
        <f t="shared" si="169"/>
        <v>neurogenic locus notch homolog protein 1-like</v>
      </c>
    </row>
    <row r="2143" spans="1:13" x14ac:dyDescent="0.35">
      <c r="A2143" t="s">
        <v>3322</v>
      </c>
      <c r="B2143" s="2">
        <v>20.665409029999999</v>
      </c>
      <c r="C2143" s="2">
        <v>-1.089742531</v>
      </c>
      <c r="D2143" s="2">
        <f>VLOOKUP(A2143,diploid!A:D,4,FALSE)</f>
        <v>0.497669743</v>
      </c>
      <c r="E2143" s="2">
        <v>1.3171843000000001E-2</v>
      </c>
      <c r="F2143" s="3" t="s">
        <v>3323</v>
      </c>
      <c r="G2143" s="2" t="s">
        <v>9</v>
      </c>
      <c r="I2143" s="2" t="str">
        <f t="shared" si="165"/>
        <v>105338096</v>
      </c>
      <c r="J2143" s="2">
        <f t="shared" si="166"/>
        <v>20.7</v>
      </c>
      <c r="K2143" s="2" t="str">
        <f t="shared" si="167"/>
        <v>-1.1 ± 0.5</v>
      </c>
      <c r="L2143" s="2">
        <f t="shared" si="168"/>
        <v>1.2999999999999999E-2</v>
      </c>
      <c r="M2143" t="str">
        <f t="shared" si="169"/>
        <v>LOW QUALITY PROTEIN: atrial natriuretic peptide receptor 1</v>
      </c>
    </row>
    <row r="2144" spans="1:13" x14ac:dyDescent="0.35">
      <c r="A2144" t="s">
        <v>3320</v>
      </c>
      <c r="B2144" s="2">
        <v>54.499307129999998</v>
      </c>
      <c r="C2144" s="2">
        <v>-1.091694481</v>
      </c>
      <c r="D2144" s="2">
        <f>VLOOKUP(A2144,diploid!A:D,4,FALSE)</f>
        <v>0.43900413900000002</v>
      </c>
      <c r="E2144" s="2">
        <v>8.0013150000000002E-3</v>
      </c>
      <c r="F2144" s="3" t="s">
        <v>3321</v>
      </c>
      <c r="G2144" s="2" t="s">
        <v>9</v>
      </c>
      <c r="I2144" s="2" t="str">
        <f t="shared" si="165"/>
        <v>105321399</v>
      </c>
      <c r="J2144" s="2">
        <f t="shared" si="166"/>
        <v>54.5</v>
      </c>
      <c r="K2144" s="2" t="str">
        <f t="shared" si="167"/>
        <v>-1.1 ± 0.4</v>
      </c>
      <c r="L2144" s="2">
        <f t="shared" si="168"/>
        <v>8.0000000000000002E-3</v>
      </c>
      <c r="M2144" t="str">
        <f t="shared" si="169"/>
        <v>slit homolog 3 protein</v>
      </c>
    </row>
    <row r="2145" spans="1:13" x14ac:dyDescent="0.35">
      <c r="A2145" t="s">
        <v>3318</v>
      </c>
      <c r="B2145" s="2">
        <v>30.22237217</v>
      </c>
      <c r="C2145" s="2">
        <v>-1.0933112169999999</v>
      </c>
      <c r="D2145" s="2">
        <f>VLOOKUP(A2145,diploid!A:D,4,FALSE)</f>
        <v>0.49534620400000001</v>
      </c>
      <c r="E2145" s="2">
        <v>1.2581192999999999E-2</v>
      </c>
      <c r="F2145" s="3" t="s">
        <v>3319</v>
      </c>
      <c r="G2145" s="2" t="s">
        <v>9</v>
      </c>
      <c r="I2145" s="2" t="str">
        <f t="shared" si="165"/>
        <v>105343848</v>
      </c>
      <c r="J2145" s="2">
        <f t="shared" si="166"/>
        <v>30.2</v>
      </c>
      <c r="K2145" s="2" t="str">
        <f t="shared" si="167"/>
        <v>-1.1 ± 0.5</v>
      </c>
      <c r="L2145" s="2">
        <f t="shared" si="168"/>
        <v>1.2999999999999999E-2</v>
      </c>
      <c r="M2145" t="str">
        <f t="shared" si="169"/>
        <v>beta-lactamase-like protein 4</v>
      </c>
    </row>
    <row r="2146" spans="1:13" x14ac:dyDescent="0.35">
      <c r="A2146" t="s">
        <v>3316</v>
      </c>
      <c r="B2146" s="2">
        <v>14.21878257</v>
      </c>
      <c r="C2146" s="2">
        <v>-1.0940377960000001</v>
      </c>
      <c r="D2146" s="2">
        <f>VLOOKUP(A2146,diploid!A:D,4,FALSE)</f>
        <v>0.38982351999999998</v>
      </c>
      <c r="E2146" s="2">
        <v>4.5024150000000001E-3</v>
      </c>
      <c r="F2146" s="3" t="s">
        <v>3317</v>
      </c>
      <c r="G2146" s="2" t="s">
        <v>9</v>
      </c>
      <c r="I2146" s="2" t="str">
        <f t="shared" si="165"/>
        <v>105330685</v>
      </c>
      <c r="J2146" s="2">
        <f t="shared" si="166"/>
        <v>14.2</v>
      </c>
      <c r="K2146" s="2" t="str">
        <f t="shared" si="167"/>
        <v>-1.1 ± 0.4</v>
      </c>
      <c r="L2146" s="2">
        <f t="shared" si="168"/>
        <v>5.0000000000000001E-3</v>
      </c>
      <c r="M2146" t="str">
        <f t="shared" si="169"/>
        <v>synaptotagmin-12</v>
      </c>
    </row>
    <row r="2147" spans="1:13" x14ac:dyDescent="0.35">
      <c r="A2147" t="s">
        <v>3314</v>
      </c>
      <c r="B2147" s="2">
        <v>52.286262290000003</v>
      </c>
      <c r="C2147" s="2">
        <v>-1.094202833</v>
      </c>
      <c r="D2147" s="2">
        <f>VLOOKUP(A2147,diploid!A:D,4,FALSE)</f>
        <v>0.38938695099999998</v>
      </c>
      <c r="E2147" s="2">
        <v>4.3312200000000002E-3</v>
      </c>
      <c r="F2147" s="3" t="s">
        <v>3315</v>
      </c>
      <c r="G2147" s="2" t="s">
        <v>9</v>
      </c>
      <c r="I2147" s="2" t="str">
        <f t="shared" si="165"/>
        <v>105338509</v>
      </c>
      <c r="J2147" s="2">
        <f t="shared" si="166"/>
        <v>52.3</v>
      </c>
      <c r="K2147" s="2" t="str">
        <f t="shared" si="167"/>
        <v>-1.1 ± 0.4</v>
      </c>
      <c r="L2147" s="2">
        <f t="shared" si="168"/>
        <v>4.0000000000000001E-3</v>
      </c>
      <c r="M2147" t="str">
        <f t="shared" si="169"/>
        <v>gonadotropin-releasing hormone II receptor</v>
      </c>
    </row>
    <row r="2148" spans="1:13" x14ac:dyDescent="0.35">
      <c r="A2148" t="s">
        <v>3312</v>
      </c>
      <c r="B2148" s="2">
        <v>49.726261180000002</v>
      </c>
      <c r="C2148" s="2">
        <v>-1.096344212</v>
      </c>
      <c r="D2148" s="2">
        <f>VLOOKUP(A2148,diploid!A:D,4,FALSE)</f>
        <v>0.26687924499999999</v>
      </c>
      <c r="E2148" s="2">
        <v>1.31843E-4</v>
      </c>
      <c r="F2148" s="3" t="s">
        <v>3313</v>
      </c>
      <c r="G2148" s="2" t="s">
        <v>9</v>
      </c>
      <c r="I2148" s="2" t="str">
        <f t="shared" si="165"/>
        <v>117681617</v>
      </c>
      <c r="J2148" s="2">
        <f t="shared" si="166"/>
        <v>49.7</v>
      </c>
      <c r="K2148" s="2" t="str">
        <f t="shared" si="167"/>
        <v>-1.1 ± 0.3</v>
      </c>
      <c r="L2148" s="2" t="str">
        <f t="shared" si="168"/>
        <v>&lt;0.001</v>
      </c>
      <c r="M2148" t="str">
        <f t="shared" si="169"/>
        <v>neuronal acetylcholine receptor subunit alpha-3-like</v>
      </c>
    </row>
    <row r="2149" spans="1:13" x14ac:dyDescent="0.35">
      <c r="A2149" t="s">
        <v>3310</v>
      </c>
      <c r="B2149" s="2">
        <v>10.20242637</v>
      </c>
      <c r="C2149" s="2">
        <v>-1.097036927</v>
      </c>
      <c r="D2149" s="2">
        <f>VLOOKUP(A2149,diploid!A:D,4,FALSE)</f>
        <v>0.72093293899999999</v>
      </c>
      <c r="E2149" s="2">
        <v>2.9563658E-2</v>
      </c>
      <c r="F2149" s="3" t="s">
        <v>3311</v>
      </c>
      <c r="G2149" s="2" t="s">
        <v>9</v>
      </c>
      <c r="I2149" s="2" t="str">
        <f t="shared" si="165"/>
        <v>105343909</v>
      </c>
      <c r="J2149" s="2">
        <f t="shared" si="166"/>
        <v>10.199999999999999</v>
      </c>
      <c r="K2149" s="2" t="str">
        <f t="shared" si="167"/>
        <v>-1.1 ± 0.7</v>
      </c>
      <c r="L2149" s="2">
        <f t="shared" si="168"/>
        <v>0.03</v>
      </c>
      <c r="M2149" t="str">
        <f t="shared" si="169"/>
        <v>putative ferric-chelate reductase 1</v>
      </c>
    </row>
    <row r="2150" spans="1:13" x14ac:dyDescent="0.35">
      <c r="A2150" t="s">
        <v>3309</v>
      </c>
      <c r="B2150" s="2">
        <v>10.806748170000001</v>
      </c>
      <c r="C2150" s="2">
        <v>-1.097126689</v>
      </c>
      <c r="D2150" s="2">
        <f>VLOOKUP(A2150,diploid!A:D,4,FALSE)</f>
        <v>0.582091994</v>
      </c>
      <c r="E2150" s="2">
        <v>2.0031565000000001E-2</v>
      </c>
      <c r="F2150" s="3" t="s">
        <v>73</v>
      </c>
      <c r="G2150" s="2" t="s">
        <v>9</v>
      </c>
      <c r="I2150" s="2" t="str">
        <f t="shared" si="165"/>
        <v>105347119</v>
      </c>
      <c r="J2150" s="2">
        <f t="shared" si="166"/>
        <v>10.8</v>
      </c>
      <c r="K2150" s="2" t="str">
        <f t="shared" si="167"/>
        <v>-1.1 ± 0.6</v>
      </c>
      <c r="L2150" s="2">
        <f t="shared" si="168"/>
        <v>0.02</v>
      </c>
      <c r="M2150" t="str">
        <f t="shared" si="169"/>
        <v>complement C1q tumor necrosis factor-related protein 3</v>
      </c>
    </row>
    <row r="2151" spans="1:13" x14ac:dyDescent="0.35">
      <c r="A2151" t="s">
        <v>3307</v>
      </c>
      <c r="B2151" s="2">
        <v>60.078564290000003</v>
      </c>
      <c r="C2151" s="2">
        <v>-1.0981167380000001</v>
      </c>
      <c r="D2151" s="2">
        <f>VLOOKUP(A2151,diploid!A:D,4,FALSE)</f>
        <v>0.37082773400000002</v>
      </c>
      <c r="E2151" s="2">
        <v>3.1673539999999998E-3</v>
      </c>
      <c r="F2151" s="3" t="s">
        <v>3308</v>
      </c>
      <c r="G2151" s="2" t="s">
        <v>9</v>
      </c>
      <c r="I2151" s="2" t="str">
        <f t="shared" si="165"/>
        <v>105321902</v>
      </c>
      <c r="J2151" s="2">
        <f t="shared" si="166"/>
        <v>60.1</v>
      </c>
      <c r="K2151" s="2" t="str">
        <f t="shared" si="167"/>
        <v>-1.1 ± 0.4</v>
      </c>
      <c r="L2151" s="2">
        <f t="shared" si="168"/>
        <v>3.0000000000000001E-3</v>
      </c>
      <c r="M2151" t="str">
        <f t="shared" si="169"/>
        <v>glutamate decarboxylase 1</v>
      </c>
    </row>
    <row r="2152" spans="1:13" x14ac:dyDescent="0.35">
      <c r="A2152" t="s">
        <v>3305</v>
      </c>
      <c r="B2152" s="2">
        <v>12.336336360000001</v>
      </c>
      <c r="C2152" s="2">
        <v>-1.098164999</v>
      </c>
      <c r="D2152" s="2">
        <f>VLOOKUP(A2152,diploid!A:D,4,FALSE)</f>
        <v>0.41493253299999999</v>
      </c>
      <c r="E2152" s="2">
        <v>6.0250759999999999E-3</v>
      </c>
      <c r="F2152" s="3" t="s">
        <v>3306</v>
      </c>
      <c r="G2152" s="2" t="s">
        <v>9</v>
      </c>
      <c r="I2152" s="2" t="str">
        <f t="shared" si="165"/>
        <v>105319852</v>
      </c>
      <c r="J2152" s="2">
        <f t="shared" si="166"/>
        <v>12.3</v>
      </c>
      <c r="K2152" s="2" t="str">
        <f t="shared" si="167"/>
        <v>-1.1 ± 0.4</v>
      </c>
      <c r="L2152" s="2">
        <f t="shared" si="168"/>
        <v>6.0000000000000001E-3</v>
      </c>
      <c r="M2152" t="str">
        <f t="shared" si="169"/>
        <v>cytochrome P450 26A1</v>
      </c>
    </row>
    <row r="2153" spans="1:13" x14ac:dyDescent="0.35">
      <c r="A2153" t="s">
        <v>3303</v>
      </c>
      <c r="B2153" s="2">
        <v>27.71106885</v>
      </c>
      <c r="C2153" s="2">
        <v>-1.0982707810000001</v>
      </c>
      <c r="D2153" s="2">
        <f>VLOOKUP(A2153,diploid!A:D,4,FALSE)</f>
        <v>0.45413994000000002</v>
      </c>
      <c r="E2153" s="2">
        <v>9.0340030000000005E-3</v>
      </c>
      <c r="F2153" s="3" t="s">
        <v>3304</v>
      </c>
      <c r="G2153" s="2" t="s">
        <v>9</v>
      </c>
      <c r="I2153" s="2" t="str">
        <f t="shared" si="165"/>
        <v>105324984</v>
      </c>
      <c r="J2153" s="2">
        <f t="shared" si="166"/>
        <v>27.7</v>
      </c>
      <c r="K2153" s="2" t="str">
        <f t="shared" si="167"/>
        <v>-1.1 ± 0.5</v>
      </c>
      <c r="L2153" s="2">
        <f t="shared" si="168"/>
        <v>8.9999999999999993E-3</v>
      </c>
      <c r="M2153" t="str">
        <f t="shared" si="169"/>
        <v>leucine-rich repeat-containing G-protein coupled receptor 5-like isoform X1</v>
      </c>
    </row>
    <row r="2154" spans="1:13" x14ac:dyDescent="0.35">
      <c r="A2154" t="s">
        <v>3301</v>
      </c>
      <c r="B2154" s="2">
        <v>22.447157180000001</v>
      </c>
      <c r="C2154" s="2">
        <v>-1.0990975869999999</v>
      </c>
      <c r="D2154" s="2">
        <f>VLOOKUP(A2154,diploid!A:D,4,FALSE)</f>
        <v>0.63974045400000001</v>
      </c>
      <c r="E2154" s="2">
        <v>2.3784069000000001E-2</v>
      </c>
      <c r="F2154" s="3" t="s">
        <v>3302</v>
      </c>
      <c r="G2154" s="2" t="s">
        <v>9</v>
      </c>
      <c r="I2154" s="2" t="str">
        <f t="shared" si="165"/>
        <v>105334570</v>
      </c>
      <c r="J2154" s="2">
        <f t="shared" si="166"/>
        <v>22.4</v>
      </c>
      <c r="K2154" s="2" t="str">
        <f t="shared" si="167"/>
        <v>-1.1 ± 0.6</v>
      </c>
      <c r="L2154" s="2">
        <f t="shared" si="168"/>
        <v>2.4E-2</v>
      </c>
      <c r="M2154" t="str">
        <f t="shared" si="169"/>
        <v>NT-3 growth factor receptor</v>
      </c>
    </row>
    <row r="2155" spans="1:13" x14ac:dyDescent="0.35">
      <c r="A2155" t="s">
        <v>3300</v>
      </c>
      <c r="B2155" s="2">
        <v>475.77793939999998</v>
      </c>
      <c r="C2155" s="2">
        <v>-1.0998026249999999</v>
      </c>
      <c r="D2155" s="2">
        <f>VLOOKUP(A2155,diploid!A:D,4,FALSE)</f>
        <v>0.39130820300000002</v>
      </c>
      <c r="E2155" s="2">
        <v>4.2795089999999999E-3</v>
      </c>
      <c r="F2155" s="3" t="s">
        <v>2760</v>
      </c>
      <c r="G2155" s="2" t="s">
        <v>9</v>
      </c>
      <c r="I2155" s="2" t="str">
        <f t="shared" si="165"/>
        <v>105336106</v>
      </c>
      <c r="J2155" s="2">
        <f t="shared" si="166"/>
        <v>475.8</v>
      </c>
      <c r="K2155" s="2" t="str">
        <f t="shared" si="167"/>
        <v>-1.1 ± 0.4</v>
      </c>
      <c r="L2155" s="2">
        <f t="shared" si="168"/>
        <v>4.0000000000000001E-3</v>
      </c>
      <c r="M2155" t="str">
        <f t="shared" si="169"/>
        <v>peptidase M20 domain-containing protein 2</v>
      </c>
    </row>
    <row r="2156" spans="1:13" x14ac:dyDescent="0.35">
      <c r="A2156" t="s">
        <v>3298</v>
      </c>
      <c r="B2156" s="2">
        <v>14.825527060000001</v>
      </c>
      <c r="C2156" s="2">
        <v>-1.100123502</v>
      </c>
      <c r="D2156" s="2">
        <f>VLOOKUP(A2156,diploid!A:D,4,FALSE)</f>
        <v>0.421852754</v>
      </c>
      <c r="E2156" s="2">
        <v>6.5714930000000003E-3</v>
      </c>
      <c r="F2156" s="3" t="s">
        <v>3299</v>
      </c>
      <c r="G2156" s="2" t="s">
        <v>9</v>
      </c>
      <c r="I2156" s="2" t="str">
        <f t="shared" si="165"/>
        <v>105336391</v>
      </c>
      <c r="J2156" s="2">
        <f t="shared" si="166"/>
        <v>14.8</v>
      </c>
      <c r="K2156" s="2" t="str">
        <f t="shared" si="167"/>
        <v>-1.1 ± 0.4</v>
      </c>
      <c r="L2156" s="2">
        <f t="shared" si="168"/>
        <v>7.0000000000000001E-3</v>
      </c>
      <c r="M2156" t="str">
        <f t="shared" si="169"/>
        <v>circadian locomoter output cycles protein kaput</v>
      </c>
    </row>
    <row r="2157" spans="1:13" x14ac:dyDescent="0.35">
      <c r="A2157" t="s">
        <v>3296</v>
      </c>
      <c r="B2157" s="2">
        <v>13.90031916</v>
      </c>
      <c r="C2157" s="2">
        <v>-1.1001288849999999</v>
      </c>
      <c r="D2157" s="2">
        <f>VLOOKUP(A2157,diploid!A:D,4,FALSE)</f>
        <v>0.467034911</v>
      </c>
      <c r="E2157" s="2">
        <v>1.0222564999999999E-2</v>
      </c>
      <c r="F2157" s="3" t="s">
        <v>3297</v>
      </c>
      <c r="G2157" s="2" t="s">
        <v>9</v>
      </c>
      <c r="I2157" s="2" t="str">
        <f t="shared" si="165"/>
        <v>105322309</v>
      </c>
      <c r="J2157" s="2">
        <f t="shared" si="166"/>
        <v>13.9</v>
      </c>
      <c r="K2157" s="2" t="str">
        <f t="shared" si="167"/>
        <v>-1.1 ± 0.5</v>
      </c>
      <c r="L2157" s="2">
        <f t="shared" si="168"/>
        <v>0.01</v>
      </c>
      <c r="M2157" t="str">
        <f t="shared" si="169"/>
        <v>glutamate-gated chloride channel alpha-like</v>
      </c>
    </row>
    <row r="2158" spans="1:13" x14ac:dyDescent="0.35">
      <c r="A2158" t="s">
        <v>3295</v>
      </c>
      <c r="B2158" s="2">
        <v>17.279810680000001</v>
      </c>
      <c r="C2158" s="2">
        <v>-1.1007332540000001</v>
      </c>
      <c r="D2158" s="2">
        <f>VLOOKUP(A2158,diploid!A:D,4,FALSE)</f>
        <v>0.72878236799999996</v>
      </c>
      <c r="E2158" s="2">
        <v>2.9285240000000001E-2</v>
      </c>
      <c r="F2158" s="3" t="s">
        <v>522</v>
      </c>
      <c r="G2158" s="2" t="s">
        <v>9</v>
      </c>
      <c r="I2158" s="2" t="str">
        <f t="shared" si="165"/>
        <v>105332406</v>
      </c>
      <c r="J2158" s="2">
        <f t="shared" si="166"/>
        <v>17.3</v>
      </c>
      <c r="K2158" s="2" t="str">
        <f t="shared" si="167"/>
        <v>-1.1 ± 0.7</v>
      </c>
      <c r="L2158" s="2">
        <f t="shared" si="168"/>
        <v>2.9000000000000001E-2</v>
      </c>
      <c r="M2158" t="str">
        <f t="shared" si="169"/>
        <v>polypeptide N-acetylgalactosaminyltransferase 5</v>
      </c>
    </row>
    <row r="2159" spans="1:13" x14ac:dyDescent="0.35">
      <c r="A2159" t="s">
        <v>3293</v>
      </c>
      <c r="B2159" s="2">
        <v>105.89080370000001</v>
      </c>
      <c r="C2159" s="2">
        <v>-1.101562792</v>
      </c>
      <c r="D2159" s="2">
        <f>VLOOKUP(A2159,diploid!A:D,4,FALSE)</f>
        <v>0.43504359399999998</v>
      </c>
      <c r="E2159" s="2">
        <v>7.2870210000000003E-3</v>
      </c>
      <c r="F2159" s="3" t="s">
        <v>3294</v>
      </c>
      <c r="G2159" s="2" t="s">
        <v>9</v>
      </c>
      <c r="I2159" s="2" t="str">
        <f t="shared" si="165"/>
        <v>105319783</v>
      </c>
      <c r="J2159" s="2">
        <f t="shared" si="166"/>
        <v>105.9</v>
      </c>
      <c r="K2159" s="2" t="str">
        <f t="shared" si="167"/>
        <v>-1.1 ± 0.4</v>
      </c>
      <c r="L2159" s="2">
        <f t="shared" si="168"/>
        <v>7.0000000000000001E-3</v>
      </c>
      <c r="M2159" t="str">
        <f t="shared" si="169"/>
        <v>integumentary mucin C.1-like isoform X1</v>
      </c>
    </row>
    <row r="2160" spans="1:13" x14ac:dyDescent="0.35">
      <c r="A2160" t="s">
        <v>3291</v>
      </c>
      <c r="B2160" s="2">
        <v>52.922470109999999</v>
      </c>
      <c r="C2160" s="2">
        <v>-1.1019952900000001</v>
      </c>
      <c r="D2160" s="2">
        <f>VLOOKUP(A2160,diploid!A:D,4,FALSE)</f>
        <v>0.33954026199999998</v>
      </c>
      <c r="E2160" s="2">
        <v>1.6319310000000001E-3</v>
      </c>
      <c r="F2160" s="3" t="s">
        <v>3292</v>
      </c>
      <c r="G2160" s="2" t="s">
        <v>9</v>
      </c>
      <c r="I2160" s="2" t="str">
        <f t="shared" si="165"/>
        <v>105332002</v>
      </c>
      <c r="J2160" s="2">
        <f t="shared" si="166"/>
        <v>52.9</v>
      </c>
      <c r="K2160" s="2" t="str">
        <f t="shared" si="167"/>
        <v>-1.1 ± 0.3</v>
      </c>
      <c r="L2160" s="2">
        <f t="shared" si="168"/>
        <v>2E-3</v>
      </c>
      <c r="M2160" t="str">
        <f t="shared" si="169"/>
        <v>acyloxyacyl hydrolase</v>
      </c>
    </row>
    <row r="2161" spans="1:13" x14ac:dyDescent="0.35">
      <c r="A2161" t="s">
        <v>3289</v>
      </c>
      <c r="B2161" s="2">
        <v>63.370468299999999</v>
      </c>
      <c r="C2161" s="2">
        <v>-1.1024306290000001</v>
      </c>
      <c r="D2161" s="2">
        <f>VLOOKUP(A2161,diploid!A:D,4,FALSE)</f>
        <v>0.36856192599999998</v>
      </c>
      <c r="E2161" s="2">
        <v>2.9646009999999999E-3</v>
      </c>
      <c r="F2161" s="3" t="s">
        <v>3290</v>
      </c>
      <c r="G2161" s="2" t="s">
        <v>9</v>
      </c>
      <c r="I2161" s="2" t="str">
        <f t="shared" si="165"/>
        <v>105346738</v>
      </c>
      <c r="J2161" s="2">
        <f t="shared" si="166"/>
        <v>63.4</v>
      </c>
      <c r="K2161" s="2" t="str">
        <f t="shared" si="167"/>
        <v>-1.1 ± 0.4</v>
      </c>
      <c r="L2161" s="2">
        <f t="shared" si="168"/>
        <v>3.0000000000000001E-3</v>
      </c>
      <c r="M2161" t="str">
        <f t="shared" si="169"/>
        <v>protein FAM71B</v>
      </c>
    </row>
    <row r="2162" spans="1:13" x14ac:dyDescent="0.35">
      <c r="A2162" t="s">
        <v>3287</v>
      </c>
      <c r="B2162" s="2">
        <v>48.022082380000001</v>
      </c>
      <c r="C2162" s="2">
        <v>-1.10423457</v>
      </c>
      <c r="D2162" s="2">
        <f>VLOOKUP(A2162,diploid!A:D,4,FALSE)</f>
        <v>0.395480161</v>
      </c>
      <c r="E2162" s="2">
        <v>4.4397229999999996E-3</v>
      </c>
      <c r="F2162" s="3" t="s">
        <v>3288</v>
      </c>
      <c r="G2162" s="2" t="s">
        <v>9</v>
      </c>
      <c r="I2162" s="2" t="str">
        <f t="shared" si="165"/>
        <v>105340622</v>
      </c>
      <c r="J2162" s="2">
        <f t="shared" si="166"/>
        <v>48</v>
      </c>
      <c r="K2162" s="2" t="str">
        <f t="shared" si="167"/>
        <v>-1.1 ± 0.4</v>
      </c>
      <c r="L2162" s="2">
        <f t="shared" si="168"/>
        <v>4.0000000000000001E-3</v>
      </c>
      <c r="M2162" t="str">
        <f t="shared" si="169"/>
        <v>mannose-binding protein C-like</v>
      </c>
    </row>
    <row r="2163" spans="1:13" x14ac:dyDescent="0.35">
      <c r="A2163" t="s">
        <v>3285</v>
      </c>
      <c r="B2163" s="2">
        <v>33.005312150000002</v>
      </c>
      <c r="C2163" s="2">
        <v>-1.1049231079999999</v>
      </c>
      <c r="D2163" s="2">
        <f>VLOOKUP(A2163,diploid!A:D,4,FALSE)</f>
        <v>0.29747761900000003</v>
      </c>
      <c r="E2163" s="2">
        <v>4.61831E-4</v>
      </c>
      <c r="F2163" s="3" t="s">
        <v>3286</v>
      </c>
      <c r="G2163" s="2" t="s">
        <v>9</v>
      </c>
      <c r="I2163" s="2" t="str">
        <f t="shared" si="165"/>
        <v>105338594</v>
      </c>
      <c r="J2163" s="2">
        <f t="shared" si="166"/>
        <v>33</v>
      </c>
      <c r="K2163" s="2" t="str">
        <f t="shared" si="167"/>
        <v>-1.1 ± 0.3</v>
      </c>
      <c r="L2163" s="2" t="str">
        <f t="shared" si="168"/>
        <v>&lt;0.001</v>
      </c>
      <c r="M2163" t="str">
        <f t="shared" si="169"/>
        <v>leucine-rich repeat-containing protein 74A isoform X1</v>
      </c>
    </row>
    <row r="2164" spans="1:13" x14ac:dyDescent="0.35">
      <c r="A2164" t="s">
        <v>3283</v>
      </c>
      <c r="B2164" s="2">
        <v>26.949854089999999</v>
      </c>
      <c r="C2164" s="2">
        <v>-1.10542889</v>
      </c>
      <c r="D2164" s="2">
        <f>VLOOKUP(A2164,diploid!A:D,4,FALSE)</f>
        <v>0.38626790500000002</v>
      </c>
      <c r="E2164" s="2">
        <v>3.9290790000000003E-3</v>
      </c>
      <c r="F2164" s="3" t="s">
        <v>3284</v>
      </c>
      <c r="G2164" s="2" t="s">
        <v>9</v>
      </c>
      <c r="I2164" s="2" t="str">
        <f t="shared" si="165"/>
        <v>105341378</v>
      </c>
      <c r="J2164" s="2">
        <f t="shared" si="166"/>
        <v>26.9</v>
      </c>
      <c r="K2164" s="2" t="str">
        <f t="shared" si="167"/>
        <v>-1.1 ± 0.4</v>
      </c>
      <c r="L2164" s="2">
        <f t="shared" si="168"/>
        <v>4.0000000000000001E-3</v>
      </c>
      <c r="M2164" t="str">
        <f t="shared" si="169"/>
        <v>adhesion G protein-coupled receptor L4-like</v>
      </c>
    </row>
    <row r="2165" spans="1:13" x14ac:dyDescent="0.35">
      <c r="A2165" t="s">
        <v>3281</v>
      </c>
      <c r="B2165" s="2">
        <v>18.750988370000002</v>
      </c>
      <c r="C2165" s="2">
        <v>-1.106341222</v>
      </c>
      <c r="D2165" s="2">
        <f>VLOOKUP(A2165,diploid!A:D,4,FALSE)</f>
        <v>0.50977987700000005</v>
      </c>
      <c r="E2165" s="2">
        <v>1.3387859E-2</v>
      </c>
      <c r="F2165" s="3" t="s">
        <v>3282</v>
      </c>
      <c r="G2165" s="2" t="s">
        <v>9</v>
      </c>
      <c r="I2165" s="2" t="str">
        <f t="shared" si="165"/>
        <v>105342723</v>
      </c>
      <c r="J2165" s="2">
        <f t="shared" si="166"/>
        <v>18.8</v>
      </c>
      <c r="K2165" s="2" t="str">
        <f t="shared" si="167"/>
        <v>-1.1 ± 0.5</v>
      </c>
      <c r="L2165" s="2">
        <f t="shared" si="168"/>
        <v>1.2999999999999999E-2</v>
      </c>
      <c r="M2165" t="str">
        <f t="shared" si="169"/>
        <v>meiosis 1 arrest protein isoform X1</v>
      </c>
    </row>
    <row r="2166" spans="1:13" x14ac:dyDescent="0.35">
      <c r="A2166" t="s">
        <v>3279</v>
      </c>
      <c r="B2166" s="2">
        <v>55.095503010000002</v>
      </c>
      <c r="C2166" s="2">
        <v>-1.1065391280000001</v>
      </c>
      <c r="D2166" s="2">
        <f>VLOOKUP(A2166,diploid!A:D,4,FALSE)</f>
        <v>0.42934578499999998</v>
      </c>
      <c r="E2166" s="2">
        <v>6.6940389999999997E-3</v>
      </c>
      <c r="F2166" s="3" t="s">
        <v>3280</v>
      </c>
      <c r="G2166" s="2" t="s">
        <v>9</v>
      </c>
      <c r="I2166" s="2" t="str">
        <f t="shared" si="165"/>
        <v>105332924</v>
      </c>
      <c r="J2166" s="2">
        <f t="shared" si="166"/>
        <v>55.1</v>
      </c>
      <c r="K2166" s="2" t="str">
        <f t="shared" si="167"/>
        <v>-1.1 ± 0.4</v>
      </c>
      <c r="L2166" s="2">
        <f t="shared" si="168"/>
        <v>7.0000000000000001E-3</v>
      </c>
      <c r="M2166" t="str">
        <f t="shared" si="169"/>
        <v>organic cation transporter protein isoform X1</v>
      </c>
    </row>
    <row r="2167" spans="1:13" x14ac:dyDescent="0.35">
      <c r="A2167" t="s">
        <v>3277</v>
      </c>
      <c r="B2167" s="2">
        <v>47.445574149999999</v>
      </c>
      <c r="C2167" s="2">
        <v>-1.108949288</v>
      </c>
      <c r="D2167" s="2">
        <f>VLOOKUP(A2167,diploid!A:D,4,FALSE)</f>
        <v>0.65024388099999997</v>
      </c>
      <c r="E2167" s="2">
        <v>2.3745505E-2</v>
      </c>
      <c r="F2167" s="3" t="s">
        <v>3278</v>
      </c>
      <c r="G2167" s="2" t="s">
        <v>9</v>
      </c>
      <c r="I2167" s="2" t="str">
        <f t="shared" si="165"/>
        <v>117689672</v>
      </c>
      <c r="J2167" s="2">
        <f t="shared" si="166"/>
        <v>47.4</v>
      </c>
      <c r="K2167" s="2" t="str">
        <f t="shared" si="167"/>
        <v>-1.1 ± 0.7</v>
      </c>
      <c r="L2167" s="2">
        <f t="shared" si="168"/>
        <v>2.4E-2</v>
      </c>
      <c r="M2167" t="str">
        <f t="shared" si="169"/>
        <v>solute carrier family 23 member 1-like</v>
      </c>
    </row>
    <row r="2168" spans="1:13" x14ac:dyDescent="0.35">
      <c r="A2168" t="s">
        <v>3276</v>
      </c>
      <c r="B2168" s="2">
        <v>134.5465318</v>
      </c>
      <c r="C2168" s="2">
        <v>-1.1090984530000001</v>
      </c>
      <c r="D2168" s="2">
        <f>VLOOKUP(A2168,diploid!A:D,4,FALSE)</f>
        <v>0.34724755299999999</v>
      </c>
      <c r="E2168" s="2">
        <v>1.8298089999999999E-3</v>
      </c>
      <c r="F2168" s="3" t="s">
        <v>1411</v>
      </c>
      <c r="G2168" s="2" t="s">
        <v>9</v>
      </c>
      <c r="I2168" s="2" t="str">
        <f t="shared" si="165"/>
        <v>105326717</v>
      </c>
      <c r="J2168" s="2">
        <f t="shared" si="166"/>
        <v>134.5</v>
      </c>
      <c r="K2168" s="2" t="str">
        <f t="shared" si="167"/>
        <v>-1.1 ± 0.3</v>
      </c>
      <c r="L2168" s="2">
        <f t="shared" si="168"/>
        <v>2E-3</v>
      </c>
      <c r="M2168" t="str">
        <f t="shared" si="169"/>
        <v>transient receptor potential cation channel subfamily M member-like 2</v>
      </c>
    </row>
    <row r="2169" spans="1:13" x14ac:dyDescent="0.35">
      <c r="A2169" t="s">
        <v>3274</v>
      </c>
      <c r="B2169" s="2">
        <v>103.761725</v>
      </c>
      <c r="C2169" s="2">
        <v>-1.111055723</v>
      </c>
      <c r="D2169" s="2">
        <f>VLOOKUP(A2169,diploid!A:D,4,FALSE)</f>
        <v>0.39894411400000002</v>
      </c>
      <c r="E2169" s="2">
        <v>4.4575689999999998E-3</v>
      </c>
      <c r="F2169" s="3" t="s">
        <v>3275</v>
      </c>
      <c r="G2169" s="2" t="s">
        <v>9</v>
      </c>
      <c r="I2169" s="2" t="str">
        <f t="shared" si="165"/>
        <v>105321951</v>
      </c>
      <c r="J2169" s="2">
        <f t="shared" si="166"/>
        <v>103.8</v>
      </c>
      <c r="K2169" s="2" t="str">
        <f t="shared" si="167"/>
        <v>-1.1 ± 0.4</v>
      </c>
      <c r="L2169" s="2">
        <f t="shared" si="168"/>
        <v>4.0000000000000001E-3</v>
      </c>
      <c r="M2169" t="str">
        <f t="shared" si="169"/>
        <v>leucine-rich repeat serine/threonine-protein kinase 2 isoform X4</v>
      </c>
    </row>
    <row r="2170" spans="1:13" x14ac:dyDescent="0.35">
      <c r="A2170" t="s">
        <v>3272</v>
      </c>
      <c r="B2170" s="2">
        <v>55.56282933</v>
      </c>
      <c r="C2170" s="2">
        <v>-1.1116101490000001</v>
      </c>
      <c r="D2170" s="2">
        <f>VLOOKUP(A2170,diploid!A:D,4,FALSE)</f>
        <v>0.51589978999999997</v>
      </c>
      <c r="E2170" s="2">
        <v>1.3469348000000001E-2</v>
      </c>
      <c r="F2170" s="3" t="s">
        <v>3273</v>
      </c>
      <c r="G2170" s="2" t="s">
        <v>9</v>
      </c>
      <c r="I2170" s="2" t="str">
        <f t="shared" si="165"/>
        <v>105336445</v>
      </c>
      <c r="J2170" s="2">
        <f t="shared" si="166"/>
        <v>55.6</v>
      </c>
      <c r="K2170" s="2" t="str">
        <f t="shared" si="167"/>
        <v>-1.1 ± 0.5</v>
      </c>
      <c r="L2170" s="2">
        <f t="shared" si="168"/>
        <v>1.2999999999999999E-2</v>
      </c>
      <c r="M2170" t="str">
        <f t="shared" si="169"/>
        <v>glucose transporter type 1 isoform X1</v>
      </c>
    </row>
    <row r="2171" spans="1:13" x14ac:dyDescent="0.35">
      <c r="A2171" t="s">
        <v>3271</v>
      </c>
      <c r="B2171" s="2">
        <v>20.481740250000001</v>
      </c>
      <c r="C2171" s="2">
        <v>-1.111765863</v>
      </c>
      <c r="D2171" s="2">
        <f>VLOOKUP(A2171,diploid!A:D,4,FALSE)</f>
        <v>0.43935860599999998</v>
      </c>
      <c r="E2171" s="2">
        <v>7.4117369999999998E-3</v>
      </c>
      <c r="F2171" s="3" t="s">
        <v>1160</v>
      </c>
      <c r="G2171" s="2" t="s">
        <v>9</v>
      </c>
      <c r="I2171" s="2" t="str">
        <f t="shared" si="165"/>
        <v>117689012</v>
      </c>
      <c r="J2171" s="2">
        <f t="shared" si="166"/>
        <v>20.5</v>
      </c>
      <c r="K2171" s="2" t="str">
        <f t="shared" si="167"/>
        <v>-1.1 ± 0.4</v>
      </c>
      <c r="L2171" s="2">
        <f t="shared" si="168"/>
        <v>7.0000000000000001E-3</v>
      </c>
      <c r="M2171" t="str">
        <f t="shared" si="169"/>
        <v>ficolin-2-like isoform X2</v>
      </c>
    </row>
    <row r="2172" spans="1:13" x14ac:dyDescent="0.35">
      <c r="A2172" t="s">
        <v>3269</v>
      </c>
      <c r="B2172" s="2">
        <v>54.759065909999997</v>
      </c>
      <c r="C2172" s="2">
        <v>-1.113422371</v>
      </c>
      <c r="D2172" s="2">
        <f>VLOOKUP(A2172,diploid!A:D,4,FALSE)</f>
        <v>0.41740439600000001</v>
      </c>
      <c r="E2172" s="2">
        <v>5.582643E-3</v>
      </c>
      <c r="F2172" s="3" t="s">
        <v>3270</v>
      </c>
      <c r="G2172" s="2" t="s">
        <v>9</v>
      </c>
      <c r="I2172" s="2" t="str">
        <f t="shared" si="165"/>
        <v>105328887</v>
      </c>
      <c r="J2172" s="2">
        <f t="shared" si="166"/>
        <v>54.8</v>
      </c>
      <c r="K2172" s="2" t="str">
        <f t="shared" si="167"/>
        <v>-1.1 ± 0.4</v>
      </c>
      <c r="L2172" s="2">
        <f t="shared" si="168"/>
        <v>6.0000000000000001E-3</v>
      </c>
      <c r="M2172" t="str">
        <f t="shared" si="169"/>
        <v>sodium/glucose cotransporter 4 isoform X2</v>
      </c>
    </row>
    <row r="2173" spans="1:13" x14ac:dyDescent="0.35">
      <c r="A2173" t="s">
        <v>3267</v>
      </c>
      <c r="B2173" s="2">
        <v>132.06401790000001</v>
      </c>
      <c r="C2173" s="2">
        <v>-1.1141055710000001</v>
      </c>
      <c r="D2173" s="2">
        <f>VLOOKUP(A2173,diploid!A:D,4,FALSE)</f>
        <v>0.43581176199999999</v>
      </c>
      <c r="E2173" s="2">
        <v>6.8677549999999997E-3</v>
      </c>
      <c r="F2173" s="3" t="s">
        <v>3268</v>
      </c>
      <c r="G2173" s="2" t="s">
        <v>9</v>
      </c>
      <c r="I2173" s="2" t="str">
        <f t="shared" si="165"/>
        <v>117689062</v>
      </c>
      <c r="J2173" s="2">
        <f t="shared" si="166"/>
        <v>132.1</v>
      </c>
      <c r="K2173" s="2" t="str">
        <f t="shared" si="167"/>
        <v>-1.1 ± 0.4</v>
      </c>
      <c r="L2173" s="2">
        <f t="shared" si="168"/>
        <v>7.0000000000000001E-3</v>
      </c>
      <c r="M2173" t="str">
        <f t="shared" si="169"/>
        <v>transmembrane protein 179B-like isoform X2</v>
      </c>
    </row>
    <row r="2174" spans="1:13" x14ac:dyDescent="0.35">
      <c r="A2174" t="s">
        <v>3265</v>
      </c>
      <c r="B2174" s="2">
        <v>14.934373709999999</v>
      </c>
      <c r="C2174" s="2">
        <v>-1.1144990930000001</v>
      </c>
      <c r="D2174" s="2">
        <f>VLOOKUP(A2174,diploid!A:D,4,FALSE)</f>
        <v>0.44557479900000002</v>
      </c>
      <c r="E2174" s="2">
        <v>7.8201239999999995E-3</v>
      </c>
      <c r="F2174" s="3" t="s">
        <v>3266</v>
      </c>
      <c r="G2174" s="2" t="s">
        <v>9</v>
      </c>
      <c r="I2174" s="2" t="str">
        <f t="shared" si="165"/>
        <v>105338744</v>
      </c>
      <c r="J2174" s="2">
        <f t="shared" si="166"/>
        <v>14.9</v>
      </c>
      <c r="K2174" s="2" t="str">
        <f t="shared" si="167"/>
        <v>-1.1 ± 0.4</v>
      </c>
      <c r="L2174" s="2">
        <f t="shared" si="168"/>
        <v>8.0000000000000002E-3</v>
      </c>
      <c r="M2174" t="str">
        <f t="shared" si="169"/>
        <v>aquaporin-10 isoform X1</v>
      </c>
    </row>
    <row r="2175" spans="1:13" x14ac:dyDescent="0.35">
      <c r="A2175" t="s">
        <v>3263</v>
      </c>
      <c r="B2175" s="2">
        <v>19.62787063</v>
      </c>
      <c r="C2175" s="2">
        <v>-1.1154689310000001</v>
      </c>
      <c r="D2175" s="2">
        <f>VLOOKUP(A2175,diploid!A:D,4,FALSE)</f>
        <v>0.474089861</v>
      </c>
      <c r="E2175" s="2">
        <v>9.9641780000000006E-3</v>
      </c>
      <c r="F2175" s="3" t="s">
        <v>3264</v>
      </c>
      <c r="G2175" s="2" t="s">
        <v>9</v>
      </c>
      <c r="I2175" s="2" t="str">
        <f t="shared" si="165"/>
        <v>105346781</v>
      </c>
      <c r="J2175" s="2">
        <f t="shared" si="166"/>
        <v>19.600000000000001</v>
      </c>
      <c r="K2175" s="2" t="str">
        <f t="shared" si="167"/>
        <v>-1.1 ± 0.5</v>
      </c>
      <c r="L2175" s="2">
        <f t="shared" si="168"/>
        <v>0.01</v>
      </c>
      <c r="M2175" t="str">
        <f t="shared" si="169"/>
        <v>putative nuclease HARBI1 isoform X1</v>
      </c>
    </row>
    <row r="2176" spans="1:13" x14ac:dyDescent="0.35">
      <c r="A2176" t="s">
        <v>3262</v>
      </c>
      <c r="B2176" s="2">
        <v>13.150058939999999</v>
      </c>
      <c r="C2176" s="2">
        <v>-1.1155058609999999</v>
      </c>
      <c r="D2176" s="2">
        <f>VLOOKUP(A2176,diploid!A:D,4,FALSE)</f>
        <v>0.646794223</v>
      </c>
      <c r="E2176" s="2">
        <v>2.3683630000000001E-2</v>
      </c>
      <c r="F2176" s="3" t="s">
        <v>2846</v>
      </c>
      <c r="G2176" s="2" t="s">
        <v>9</v>
      </c>
      <c r="I2176" s="2" t="str">
        <f t="shared" si="165"/>
        <v>105335129</v>
      </c>
      <c r="J2176" s="2">
        <f t="shared" si="166"/>
        <v>13.2</v>
      </c>
      <c r="K2176" s="2" t="str">
        <f t="shared" si="167"/>
        <v>-1.1 ± 0.6</v>
      </c>
      <c r="L2176" s="2">
        <f t="shared" si="168"/>
        <v>2.4E-2</v>
      </c>
      <c r="M2176" t="str">
        <f t="shared" si="169"/>
        <v>relaxin receptor 2</v>
      </c>
    </row>
    <row r="2177" spans="1:13" x14ac:dyDescent="0.35">
      <c r="A2177" t="s">
        <v>3261</v>
      </c>
      <c r="B2177" s="2">
        <v>56.395868630000002</v>
      </c>
      <c r="C2177" s="2">
        <v>-1.115757487</v>
      </c>
      <c r="D2177" s="2">
        <f>VLOOKUP(A2177,diploid!A:D,4,FALSE)</f>
        <v>0.45410774100000001</v>
      </c>
      <c r="E2177" s="2">
        <v>8.27957E-3</v>
      </c>
      <c r="F2177" s="3" t="s">
        <v>99</v>
      </c>
      <c r="G2177" s="2" t="s">
        <v>9</v>
      </c>
      <c r="I2177" s="2" t="str">
        <f t="shared" si="165"/>
        <v>105321008</v>
      </c>
      <c r="J2177" s="2">
        <f t="shared" si="166"/>
        <v>56.4</v>
      </c>
      <c r="K2177" s="2" t="str">
        <f t="shared" si="167"/>
        <v>-1.1 ± 0.5</v>
      </c>
      <c r="L2177" s="2">
        <f t="shared" si="168"/>
        <v>8.0000000000000002E-3</v>
      </c>
      <c r="M2177" t="str">
        <f t="shared" si="169"/>
        <v>multiple epidermal growth factor-like domains protein 10</v>
      </c>
    </row>
    <row r="2178" spans="1:13" x14ac:dyDescent="0.35">
      <c r="A2178" t="s">
        <v>3259</v>
      </c>
      <c r="B2178" s="2">
        <v>14.69590754</v>
      </c>
      <c r="C2178" s="2">
        <v>-1.116221176</v>
      </c>
      <c r="D2178" s="2">
        <f>VLOOKUP(A2178,diploid!A:D,4,FALSE)</f>
        <v>0.3354277</v>
      </c>
      <c r="E2178" s="2">
        <v>1.3562540000000001E-3</v>
      </c>
      <c r="F2178" s="3" t="s">
        <v>3260</v>
      </c>
      <c r="G2178" s="2" t="s">
        <v>9</v>
      </c>
      <c r="I2178" s="2" t="str">
        <f t="shared" si="165"/>
        <v>105342399</v>
      </c>
      <c r="J2178" s="2">
        <f t="shared" si="166"/>
        <v>14.7</v>
      </c>
      <c r="K2178" s="2" t="str">
        <f t="shared" si="167"/>
        <v>-1.1 ± 0.3</v>
      </c>
      <c r="L2178" s="2">
        <f t="shared" si="168"/>
        <v>1E-3</v>
      </c>
      <c r="M2178" t="str">
        <f t="shared" si="169"/>
        <v>protein STPG4 isoform X2</v>
      </c>
    </row>
    <row r="2179" spans="1:13" x14ac:dyDescent="0.35">
      <c r="A2179" t="s">
        <v>3257</v>
      </c>
      <c r="B2179" s="2">
        <v>30.72440692</v>
      </c>
      <c r="C2179" s="2">
        <v>-1.1166759239999999</v>
      </c>
      <c r="D2179" s="2">
        <f>VLOOKUP(A2179,diploid!A:D,4,FALSE)</f>
        <v>0.43965528300000001</v>
      </c>
      <c r="E2179" s="2">
        <v>7.1261969999999999E-3</v>
      </c>
      <c r="F2179" s="3" t="s">
        <v>3258</v>
      </c>
      <c r="G2179" s="2" t="s">
        <v>9</v>
      </c>
      <c r="I2179" s="2" t="str">
        <f t="shared" ref="I2179:I2242" si="170">RIGHT(A2179,9)</f>
        <v>105332014</v>
      </c>
      <c r="J2179" s="2">
        <f t="shared" ref="J2179:J2242" si="171">ROUND(B2179,1)</f>
        <v>30.7</v>
      </c>
      <c r="K2179" s="2" t="str">
        <f t="shared" ref="K2179:K2242" si="172">ROUND(C2179,1) &amp; " ± " &amp; ROUND(D2179,1)</f>
        <v>-1.1 ± 0.4</v>
      </c>
      <c r="L2179" s="2">
        <f t="shared" ref="L2179:L2242" si="173">IF(E2179&lt;0.001,"&lt;0.001",ROUND(E2179,3))</f>
        <v>7.0000000000000001E-3</v>
      </c>
      <c r="M2179" t="str">
        <f t="shared" ref="M2179:M2242" si="174">F2179</f>
        <v>LOW QUALITY PROTEIN: cytochrome P450 4F2</v>
      </c>
    </row>
    <row r="2180" spans="1:13" x14ac:dyDescent="0.35">
      <c r="A2180" t="s">
        <v>3256</v>
      </c>
      <c r="B2180" s="2">
        <v>27.759658389999998</v>
      </c>
      <c r="C2180" s="2">
        <v>-1.1174495900000001</v>
      </c>
      <c r="D2180" s="2">
        <f>VLOOKUP(A2180,diploid!A:D,4,FALSE)</f>
        <v>0.580056982</v>
      </c>
      <c r="E2180" s="2">
        <v>1.8351301E-2</v>
      </c>
      <c r="F2180" s="3" t="s">
        <v>2933</v>
      </c>
      <c r="G2180" s="2" t="s">
        <v>9</v>
      </c>
      <c r="I2180" s="2" t="str">
        <f t="shared" si="170"/>
        <v>109617527</v>
      </c>
      <c r="J2180" s="2">
        <f t="shared" si="171"/>
        <v>27.8</v>
      </c>
      <c r="K2180" s="2" t="str">
        <f t="shared" si="172"/>
        <v>-1.1 ± 0.6</v>
      </c>
      <c r="L2180" s="2">
        <f t="shared" si="173"/>
        <v>1.7999999999999999E-2</v>
      </c>
      <c r="M2180" t="str">
        <f t="shared" si="174"/>
        <v>putative nuclease HARBI1</v>
      </c>
    </row>
    <row r="2181" spans="1:13" x14ac:dyDescent="0.35">
      <c r="A2181" t="s">
        <v>3254</v>
      </c>
      <c r="B2181" s="2">
        <v>71.165191149999998</v>
      </c>
      <c r="C2181" s="2">
        <v>-1.1190412970000001</v>
      </c>
      <c r="D2181" s="2">
        <f>VLOOKUP(A2181,diploid!A:D,4,FALSE)</f>
        <v>0.315776577</v>
      </c>
      <c r="E2181" s="2">
        <v>7.3835600000000002E-4</v>
      </c>
      <c r="F2181" s="3" t="s">
        <v>3255</v>
      </c>
      <c r="G2181" s="2" t="s">
        <v>9</v>
      </c>
      <c r="I2181" s="2" t="str">
        <f t="shared" si="170"/>
        <v>105328285</v>
      </c>
      <c r="J2181" s="2">
        <f t="shared" si="171"/>
        <v>71.2</v>
      </c>
      <c r="K2181" s="2" t="str">
        <f t="shared" si="172"/>
        <v>-1.1 ± 0.3</v>
      </c>
      <c r="L2181" s="2" t="str">
        <f t="shared" si="173"/>
        <v>&lt;0.001</v>
      </c>
      <c r="M2181" t="str">
        <f t="shared" si="174"/>
        <v>14 kDa phosphohistidine phosphatase</v>
      </c>
    </row>
    <row r="2182" spans="1:13" x14ac:dyDescent="0.35">
      <c r="A2182" t="s">
        <v>3252</v>
      </c>
      <c r="B2182" s="2">
        <v>84.465954330000002</v>
      </c>
      <c r="C2182" s="2">
        <v>-1.120126983</v>
      </c>
      <c r="D2182" s="2">
        <f>VLOOKUP(A2182,diploid!A:D,4,FALSE)</f>
        <v>0.33169842599999999</v>
      </c>
      <c r="E2182" s="2">
        <v>1.167333E-3</v>
      </c>
      <c r="F2182" s="3" t="s">
        <v>3253</v>
      </c>
      <c r="G2182" s="2" t="s">
        <v>9</v>
      </c>
      <c r="I2182" s="2" t="str">
        <f t="shared" si="170"/>
        <v>105327387</v>
      </c>
      <c r="J2182" s="2">
        <f t="shared" si="171"/>
        <v>84.5</v>
      </c>
      <c r="K2182" s="2" t="str">
        <f t="shared" si="172"/>
        <v>-1.1 ± 0.3</v>
      </c>
      <c r="L2182" s="2">
        <f t="shared" si="173"/>
        <v>1E-3</v>
      </c>
      <c r="M2182" t="str">
        <f t="shared" si="174"/>
        <v>calcitonin gene-related peptide type 1 receptor</v>
      </c>
    </row>
    <row r="2183" spans="1:13" x14ac:dyDescent="0.35">
      <c r="A2183" t="s">
        <v>3250</v>
      </c>
      <c r="B2183" s="2">
        <v>32.126707469999999</v>
      </c>
      <c r="C2183" s="2">
        <v>-1.1221711350000001</v>
      </c>
      <c r="D2183" s="2">
        <f>VLOOKUP(A2183,diploid!A:D,4,FALSE)</f>
        <v>0.39308083999999999</v>
      </c>
      <c r="E2183" s="2">
        <v>3.9246589999999996E-3</v>
      </c>
      <c r="F2183" s="3" t="s">
        <v>3251</v>
      </c>
      <c r="G2183" s="2" t="s">
        <v>9</v>
      </c>
      <c r="I2183" s="2" t="str">
        <f t="shared" si="170"/>
        <v>105335461</v>
      </c>
      <c r="J2183" s="2">
        <f t="shared" si="171"/>
        <v>32.1</v>
      </c>
      <c r="K2183" s="2" t="str">
        <f t="shared" si="172"/>
        <v>-1.1 ± 0.4</v>
      </c>
      <c r="L2183" s="2">
        <f t="shared" si="173"/>
        <v>4.0000000000000001E-3</v>
      </c>
      <c r="M2183" t="str">
        <f t="shared" si="174"/>
        <v>multidrug and toxin extrusion protein 2-like isoform X4</v>
      </c>
    </row>
    <row r="2184" spans="1:13" x14ac:dyDescent="0.35">
      <c r="A2184" t="s">
        <v>3249</v>
      </c>
      <c r="B2184" s="2">
        <v>21.861126649999999</v>
      </c>
      <c r="C2184" s="2">
        <v>-1.122229097</v>
      </c>
      <c r="D2184" s="2">
        <f>VLOOKUP(A2184,diploid!A:D,4,FALSE)</f>
        <v>0.50479196400000004</v>
      </c>
      <c r="E2184" s="2">
        <v>1.2087888999999999E-2</v>
      </c>
      <c r="F2184" s="3" t="s">
        <v>2913</v>
      </c>
      <c r="G2184" s="2" t="s">
        <v>9</v>
      </c>
      <c r="I2184" s="2" t="str">
        <f t="shared" si="170"/>
        <v>105333098</v>
      </c>
      <c r="J2184" s="2">
        <f t="shared" si="171"/>
        <v>21.9</v>
      </c>
      <c r="K2184" s="2" t="str">
        <f t="shared" si="172"/>
        <v>-1.1 ± 0.5</v>
      </c>
      <c r="L2184" s="2">
        <f t="shared" si="173"/>
        <v>1.2E-2</v>
      </c>
      <c r="M2184" t="str">
        <f t="shared" si="174"/>
        <v>limbic system-associated membrane protein</v>
      </c>
    </row>
    <row r="2185" spans="1:13" x14ac:dyDescent="0.35">
      <c r="A2185" t="s">
        <v>3247</v>
      </c>
      <c r="B2185" s="2">
        <v>431.80538569999999</v>
      </c>
      <c r="C2185" s="2">
        <v>-1.123768801</v>
      </c>
      <c r="D2185" s="2">
        <f>VLOOKUP(A2185,diploid!A:D,4,FALSE)</f>
        <v>0.33665345299999999</v>
      </c>
      <c r="E2185" s="2">
        <v>1.2689839999999999E-3</v>
      </c>
      <c r="F2185" s="3" t="s">
        <v>3248</v>
      </c>
      <c r="G2185" s="2" t="s">
        <v>9</v>
      </c>
      <c r="I2185" s="2" t="str">
        <f t="shared" si="170"/>
        <v>105329645</v>
      </c>
      <c r="J2185" s="2">
        <f t="shared" si="171"/>
        <v>431.8</v>
      </c>
      <c r="K2185" s="2" t="str">
        <f t="shared" si="172"/>
        <v>-1.1 ± 0.3</v>
      </c>
      <c r="L2185" s="2">
        <f t="shared" si="173"/>
        <v>1E-3</v>
      </c>
      <c r="M2185" t="str">
        <f t="shared" si="174"/>
        <v>ubiquitin-like-specific protease 1 isoform X1</v>
      </c>
    </row>
    <row r="2186" spans="1:13" x14ac:dyDescent="0.35">
      <c r="A2186" t="s">
        <v>3245</v>
      </c>
      <c r="B2186" s="2">
        <v>62.735519590000003</v>
      </c>
      <c r="C2186" s="2">
        <v>-1.1238013790000001</v>
      </c>
      <c r="D2186" s="2">
        <f>VLOOKUP(A2186,diploid!A:D,4,FALSE)</f>
        <v>0.37614020100000001</v>
      </c>
      <c r="E2186" s="2">
        <v>2.912937E-3</v>
      </c>
      <c r="F2186" s="3" t="s">
        <v>3246</v>
      </c>
      <c r="G2186" s="2" t="s">
        <v>9</v>
      </c>
      <c r="I2186" s="2" t="str">
        <f t="shared" si="170"/>
        <v>105345298</v>
      </c>
      <c r="J2186" s="2">
        <f t="shared" si="171"/>
        <v>62.7</v>
      </c>
      <c r="K2186" s="2" t="str">
        <f t="shared" si="172"/>
        <v>-1.1 ± 0.4</v>
      </c>
      <c r="L2186" s="2">
        <f t="shared" si="173"/>
        <v>3.0000000000000001E-3</v>
      </c>
      <c r="M2186" t="str">
        <f t="shared" si="174"/>
        <v>ubiquinone biosynthesis O-methyltransferase mitochondrial</v>
      </c>
    </row>
    <row r="2187" spans="1:13" x14ac:dyDescent="0.35">
      <c r="A2187" t="s">
        <v>3243</v>
      </c>
      <c r="B2187" s="2">
        <v>26.808065020000001</v>
      </c>
      <c r="C2187" s="2">
        <v>-1.1242525400000001</v>
      </c>
      <c r="D2187" s="2">
        <f>VLOOKUP(A2187,diploid!A:D,4,FALSE)</f>
        <v>0.55910499199999997</v>
      </c>
      <c r="E2187" s="2">
        <v>1.6479265E-2</v>
      </c>
      <c r="F2187" s="3" t="s">
        <v>3244</v>
      </c>
      <c r="G2187" s="2" t="s">
        <v>9</v>
      </c>
      <c r="I2187" s="2" t="str">
        <f t="shared" si="170"/>
        <v>105326433</v>
      </c>
      <c r="J2187" s="2">
        <f t="shared" si="171"/>
        <v>26.8</v>
      </c>
      <c r="K2187" s="2" t="str">
        <f t="shared" si="172"/>
        <v>-1.1 ± 0.6</v>
      </c>
      <c r="L2187" s="2">
        <f t="shared" si="173"/>
        <v>1.6E-2</v>
      </c>
      <c r="M2187" t="str">
        <f t="shared" si="174"/>
        <v>homeobox protein Hox-A1</v>
      </c>
    </row>
    <row r="2188" spans="1:13" x14ac:dyDescent="0.35">
      <c r="A2188" t="s">
        <v>3242</v>
      </c>
      <c r="B2188" s="2">
        <v>17.148076140000001</v>
      </c>
      <c r="C2188" s="2">
        <v>-1.1249227850000001</v>
      </c>
      <c r="D2188" s="2">
        <f>VLOOKUP(A2188,diploid!A:D,4,FALSE)</f>
        <v>0.52372748700000005</v>
      </c>
      <c r="E2188" s="2">
        <v>1.3630809000000001E-2</v>
      </c>
      <c r="F2188" s="3" t="s">
        <v>464</v>
      </c>
      <c r="G2188" s="2" t="s">
        <v>9</v>
      </c>
      <c r="I2188" s="2" t="str">
        <f t="shared" si="170"/>
        <v>105345776</v>
      </c>
      <c r="J2188" s="2">
        <f t="shared" si="171"/>
        <v>17.100000000000001</v>
      </c>
      <c r="K2188" s="2" t="str">
        <f t="shared" si="172"/>
        <v>-1.1 ± 0.5</v>
      </c>
      <c r="L2188" s="2">
        <f t="shared" si="173"/>
        <v>1.4E-2</v>
      </c>
      <c r="M2188" t="str">
        <f t="shared" si="174"/>
        <v>monocarboxylate transporter 9</v>
      </c>
    </row>
    <row r="2189" spans="1:13" x14ac:dyDescent="0.35">
      <c r="A2189" t="s">
        <v>3240</v>
      </c>
      <c r="B2189" s="2">
        <v>18.773791450000001</v>
      </c>
      <c r="C2189" s="2">
        <v>-1.126471475</v>
      </c>
      <c r="D2189" s="2">
        <f>VLOOKUP(A2189,diploid!A:D,4,FALSE)</f>
        <v>0.66310282300000001</v>
      </c>
      <c r="E2189" s="2">
        <v>2.3762317000000002E-2</v>
      </c>
      <c r="F2189" s="3" t="s">
        <v>3241</v>
      </c>
      <c r="G2189" s="2" t="s">
        <v>9</v>
      </c>
      <c r="I2189" s="2" t="str">
        <f t="shared" si="170"/>
        <v>105320691</v>
      </c>
      <c r="J2189" s="2">
        <f t="shared" si="171"/>
        <v>18.8</v>
      </c>
      <c r="K2189" s="2" t="str">
        <f t="shared" si="172"/>
        <v>-1.1 ± 0.7</v>
      </c>
      <c r="L2189" s="2">
        <f t="shared" si="173"/>
        <v>2.4E-2</v>
      </c>
      <c r="M2189" t="str">
        <f t="shared" si="174"/>
        <v>carcinoembryonic antigen-related cell adhesion molecule 5 isoform X1</v>
      </c>
    </row>
    <row r="2190" spans="1:13" x14ac:dyDescent="0.35">
      <c r="A2190" t="s">
        <v>3238</v>
      </c>
      <c r="B2190" s="2">
        <v>44.371076350000003</v>
      </c>
      <c r="C2190" s="2">
        <v>-1.127209006</v>
      </c>
      <c r="D2190" s="2">
        <f>VLOOKUP(A2190,diploid!A:D,4,FALSE)</f>
        <v>0.473335907</v>
      </c>
      <c r="E2190" s="2">
        <v>9.2786589999999999E-3</v>
      </c>
      <c r="F2190" s="3" t="s">
        <v>3239</v>
      </c>
      <c r="G2190" s="2" t="s">
        <v>9</v>
      </c>
      <c r="I2190" s="2" t="str">
        <f t="shared" si="170"/>
        <v>105328706</v>
      </c>
      <c r="J2190" s="2">
        <f t="shared" si="171"/>
        <v>44.4</v>
      </c>
      <c r="K2190" s="2" t="str">
        <f t="shared" si="172"/>
        <v>-1.1 ± 0.5</v>
      </c>
      <c r="L2190" s="2">
        <f t="shared" si="173"/>
        <v>8.9999999999999993E-3</v>
      </c>
      <c r="M2190" t="str">
        <f t="shared" si="174"/>
        <v>parathyroid hormone 2 receptor-like</v>
      </c>
    </row>
    <row r="2191" spans="1:13" x14ac:dyDescent="0.35">
      <c r="A2191" t="s">
        <v>3236</v>
      </c>
      <c r="B2191" s="2">
        <v>18.480735589999998</v>
      </c>
      <c r="C2191" s="2">
        <v>-1.127847421</v>
      </c>
      <c r="D2191" s="2">
        <f>VLOOKUP(A2191,diploid!A:D,4,FALSE)</f>
        <v>0.344193741</v>
      </c>
      <c r="E2191" s="2">
        <v>1.5218199999999999E-3</v>
      </c>
      <c r="F2191" s="3" t="s">
        <v>3237</v>
      </c>
      <c r="G2191" s="2" t="s">
        <v>9</v>
      </c>
      <c r="I2191" s="2" t="str">
        <f t="shared" si="170"/>
        <v>117684351</v>
      </c>
      <c r="J2191" s="2">
        <f t="shared" si="171"/>
        <v>18.5</v>
      </c>
      <c r="K2191" s="2" t="str">
        <f t="shared" si="172"/>
        <v>-1.1 ± 0.3</v>
      </c>
      <c r="L2191" s="2">
        <f t="shared" si="173"/>
        <v>2E-3</v>
      </c>
      <c r="M2191" t="str">
        <f t="shared" si="174"/>
        <v>B-cell receptor CD22-like</v>
      </c>
    </row>
    <row r="2192" spans="1:13" x14ac:dyDescent="0.35">
      <c r="A2192" t="s">
        <v>3234</v>
      </c>
      <c r="B2192" s="2">
        <v>70.975500550000007</v>
      </c>
      <c r="C2192" s="2">
        <v>-1.129531101</v>
      </c>
      <c r="D2192" s="2">
        <f>VLOOKUP(A2192,diploid!A:D,4,FALSE)</f>
        <v>0.29846993199999999</v>
      </c>
      <c r="E2192" s="2">
        <v>3.5764899999999998E-4</v>
      </c>
      <c r="F2192" s="3" t="s">
        <v>3235</v>
      </c>
      <c r="G2192" s="2" t="s">
        <v>9</v>
      </c>
      <c r="I2192" s="2" t="str">
        <f t="shared" si="170"/>
        <v>105317627</v>
      </c>
      <c r="J2192" s="2">
        <f t="shared" si="171"/>
        <v>71</v>
      </c>
      <c r="K2192" s="2" t="str">
        <f t="shared" si="172"/>
        <v>-1.1 ± 0.3</v>
      </c>
      <c r="L2192" s="2" t="str">
        <f t="shared" si="173"/>
        <v>&lt;0.001</v>
      </c>
      <c r="M2192" t="str">
        <f t="shared" si="174"/>
        <v>putative universal stress protein SAUSA300_1656 isoform X4</v>
      </c>
    </row>
    <row r="2193" spans="1:13" x14ac:dyDescent="0.35">
      <c r="A2193" t="s">
        <v>3232</v>
      </c>
      <c r="B2193" s="2">
        <v>21.54003836</v>
      </c>
      <c r="C2193" s="2">
        <v>-1.131254016</v>
      </c>
      <c r="D2193" s="2">
        <f>VLOOKUP(A2193,diploid!A:D,4,FALSE)</f>
        <v>0.39658348399999999</v>
      </c>
      <c r="E2193" s="2">
        <v>3.9529259999999998E-3</v>
      </c>
      <c r="F2193" s="3" t="s">
        <v>3233</v>
      </c>
      <c r="G2193" s="2" t="s">
        <v>9</v>
      </c>
      <c r="I2193" s="2" t="str">
        <f t="shared" si="170"/>
        <v>105342293</v>
      </c>
      <c r="J2193" s="2">
        <f t="shared" si="171"/>
        <v>21.5</v>
      </c>
      <c r="K2193" s="2" t="str">
        <f t="shared" si="172"/>
        <v>-1.1 ± 0.4</v>
      </c>
      <c r="L2193" s="2">
        <f t="shared" si="173"/>
        <v>4.0000000000000001E-3</v>
      </c>
      <c r="M2193" t="str">
        <f t="shared" si="174"/>
        <v>neuronal growth regulator 1 isoform X4</v>
      </c>
    </row>
    <row r="2194" spans="1:13" x14ac:dyDescent="0.35">
      <c r="A2194" t="s">
        <v>3230</v>
      </c>
      <c r="B2194" s="2">
        <v>38.905908060000002</v>
      </c>
      <c r="C2194" s="2">
        <v>-1.132670251</v>
      </c>
      <c r="D2194" s="2">
        <f>VLOOKUP(A2194,diploid!A:D,4,FALSE)</f>
        <v>0.54333160700000005</v>
      </c>
      <c r="E2194" s="2">
        <v>1.4653332E-2</v>
      </c>
      <c r="F2194" s="3" t="s">
        <v>3231</v>
      </c>
      <c r="G2194" s="2" t="s">
        <v>9</v>
      </c>
      <c r="I2194" s="2" t="str">
        <f t="shared" si="170"/>
        <v>109617650</v>
      </c>
      <c r="J2194" s="2">
        <f t="shared" si="171"/>
        <v>38.9</v>
      </c>
      <c r="K2194" s="2" t="str">
        <f t="shared" si="172"/>
        <v>-1.1 ± 0.5</v>
      </c>
      <c r="L2194" s="2">
        <f t="shared" si="173"/>
        <v>1.4999999999999999E-2</v>
      </c>
      <c r="M2194" t="str">
        <f t="shared" si="174"/>
        <v>histone H3</v>
      </c>
    </row>
    <row r="2195" spans="1:13" x14ac:dyDescent="0.35">
      <c r="A2195" t="s">
        <v>3228</v>
      </c>
      <c r="B2195" s="2">
        <v>14.46299436</v>
      </c>
      <c r="C2195" s="2">
        <v>-1.132975402</v>
      </c>
      <c r="D2195" s="2">
        <f>VLOOKUP(A2195,diploid!A:D,4,FALSE)</f>
        <v>0.28322512300000002</v>
      </c>
      <c r="E2195" s="2">
        <v>1.9654399999999999E-4</v>
      </c>
      <c r="F2195" s="3" t="s">
        <v>3229</v>
      </c>
      <c r="G2195" s="2" t="s">
        <v>9</v>
      </c>
      <c r="I2195" s="2" t="str">
        <f t="shared" si="170"/>
        <v>105341004</v>
      </c>
      <c r="J2195" s="2">
        <f t="shared" si="171"/>
        <v>14.5</v>
      </c>
      <c r="K2195" s="2" t="str">
        <f t="shared" si="172"/>
        <v>-1.1 ± 0.3</v>
      </c>
      <c r="L2195" s="2" t="str">
        <f t="shared" si="173"/>
        <v>&lt;0.001</v>
      </c>
      <c r="M2195" t="str">
        <f t="shared" si="174"/>
        <v>probable sodium/potassium/calcium exchanger CG1090</v>
      </c>
    </row>
    <row r="2196" spans="1:13" x14ac:dyDescent="0.35">
      <c r="A2196" t="s">
        <v>3226</v>
      </c>
      <c r="B2196" s="2">
        <v>103.95540680000001</v>
      </c>
      <c r="C2196" s="2">
        <v>-1.134158139</v>
      </c>
      <c r="D2196" s="2">
        <f>VLOOKUP(A2196,diploid!A:D,4,FALSE)</f>
        <v>0.37055366000000001</v>
      </c>
      <c r="E2196" s="2">
        <v>2.4492899999999998E-3</v>
      </c>
      <c r="F2196" s="3" t="s">
        <v>3227</v>
      </c>
      <c r="G2196" s="2" t="s">
        <v>9</v>
      </c>
      <c r="I2196" s="2" t="str">
        <f t="shared" si="170"/>
        <v>105342839</v>
      </c>
      <c r="J2196" s="2">
        <f t="shared" si="171"/>
        <v>104</v>
      </c>
      <c r="K2196" s="2" t="str">
        <f t="shared" si="172"/>
        <v>-1.1 ± 0.4</v>
      </c>
      <c r="L2196" s="2">
        <f t="shared" si="173"/>
        <v>2E-3</v>
      </c>
      <c r="M2196" t="str">
        <f t="shared" si="174"/>
        <v>tudor and KH domain-containing protein isoform X2</v>
      </c>
    </row>
    <row r="2197" spans="1:13" x14ac:dyDescent="0.35">
      <c r="A2197" t="s">
        <v>3224</v>
      </c>
      <c r="B2197" s="2">
        <v>14.346027579999999</v>
      </c>
      <c r="C2197" s="2">
        <v>-1.1342691199999999</v>
      </c>
      <c r="D2197" s="2">
        <f>VLOOKUP(A2197,diploid!A:D,4,FALSE)</f>
        <v>0.59810741300000003</v>
      </c>
      <c r="E2197" s="2">
        <v>1.8977359999999999E-2</v>
      </c>
      <c r="F2197" s="3" t="s">
        <v>3225</v>
      </c>
      <c r="G2197" s="2" t="s">
        <v>9</v>
      </c>
      <c r="I2197" s="2" t="str">
        <f t="shared" si="170"/>
        <v>105335536</v>
      </c>
      <c r="J2197" s="2">
        <f t="shared" si="171"/>
        <v>14.3</v>
      </c>
      <c r="K2197" s="2" t="str">
        <f t="shared" si="172"/>
        <v>-1.1 ± 0.6</v>
      </c>
      <c r="L2197" s="2">
        <f t="shared" si="173"/>
        <v>1.9E-2</v>
      </c>
      <c r="M2197" t="str">
        <f t="shared" si="174"/>
        <v>cyclin-O</v>
      </c>
    </row>
    <row r="2198" spans="1:13" x14ac:dyDescent="0.35">
      <c r="A2198" t="s">
        <v>3222</v>
      </c>
      <c r="B2198" s="2">
        <v>19.030250250000002</v>
      </c>
      <c r="C2198" s="2">
        <v>-1.1352542299999999</v>
      </c>
      <c r="D2198" s="2">
        <f>VLOOKUP(A2198,diploid!A:D,4,FALSE)</f>
        <v>0.49291468100000002</v>
      </c>
      <c r="E2198" s="2">
        <v>1.0583036000000001E-2</v>
      </c>
      <c r="F2198" s="3" t="s">
        <v>3223</v>
      </c>
      <c r="G2198" s="2" t="s">
        <v>9</v>
      </c>
      <c r="I2198" s="2" t="str">
        <f t="shared" si="170"/>
        <v>117681783</v>
      </c>
      <c r="J2198" s="2">
        <f t="shared" si="171"/>
        <v>19</v>
      </c>
      <c r="K2198" s="2" t="str">
        <f t="shared" si="172"/>
        <v>-1.1 ± 0.5</v>
      </c>
      <c r="L2198" s="2">
        <f t="shared" si="173"/>
        <v>1.0999999999999999E-2</v>
      </c>
      <c r="M2198" t="str">
        <f t="shared" si="174"/>
        <v>multiple epidermal growth factor-like domains protein 6 isoform X1</v>
      </c>
    </row>
    <row r="2199" spans="1:13" x14ac:dyDescent="0.35">
      <c r="A2199" t="s">
        <v>3220</v>
      </c>
      <c r="B2199" s="2">
        <v>48.356775550000002</v>
      </c>
      <c r="C2199" s="2">
        <v>-1.1360305939999999</v>
      </c>
      <c r="D2199" s="2">
        <f>VLOOKUP(A2199,diploid!A:D,4,FALSE)</f>
        <v>0.56834742500000002</v>
      </c>
      <c r="E2199" s="2">
        <v>1.6479265E-2</v>
      </c>
      <c r="F2199" s="3" t="s">
        <v>3221</v>
      </c>
      <c r="G2199" s="2" t="s">
        <v>9</v>
      </c>
      <c r="I2199" s="2" t="str">
        <f t="shared" si="170"/>
        <v>105336264</v>
      </c>
      <c r="J2199" s="2">
        <f t="shared" si="171"/>
        <v>48.4</v>
      </c>
      <c r="K2199" s="2" t="str">
        <f t="shared" si="172"/>
        <v>-1.1 ± 0.6</v>
      </c>
      <c r="L2199" s="2">
        <f t="shared" si="173"/>
        <v>1.6E-2</v>
      </c>
      <c r="M2199" t="str">
        <f t="shared" si="174"/>
        <v>anhydro-N-acetylmuramic acid kinase</v>
      </c>
    </row>
    <row r="2200" spans="1:13" x14ac:dyDescent="0.35">
      <c r="A2200" t="s">
        <v>3219</v>
      </c>
      <c r="B2200" s="2">
        <v>21.880719939999999</v>
      </c>
      <c r="C2200" s="2">
        <v>-1.13612571</v>
      </c>
      <c r="D2200" s="2">
        <f>VLOOKUP(A2200,diploid!A:D,4,FALSE)</f>
        <v>0.57992090100000004</v>
      </c>
      <c r="E2200" s="2">
        <v>1.7439785999999999E-2</v>
      </c>
      <c r="F2200" s="3" t="s">
        <v>2933</v>
      </c>
      <c r="G2200" s="2" t="s">
        <v>9</v>
      </c>
      <c r="I2200" s="2" t="str">
        <f t="shared" si="170"/>
        <v>117688813</v>
      </c>
      <c r="J2200" s="2">
        <f t="shared" si="171"/>
        <v>21.9</v>
      </c>
      <c r="K2200" s="2" t="str">
        <f t="shared" si="172"/>
        <v>-1.1 ± 0.6</v>
      </c>
      <c r="L2200" s="2">
        <f t="shared" si="173"/>
        <v>1.7000000000000001E-2</v>
      </c>
      <c r="M2200" t="str">
        <f t="shared" si="174"/>
        <v>putative nuclease HARBI1</v>
      </c>
    </row>
    <row r="2201" spans="1:13" x14ac:dyDescent="0.35">
      <c r="A2201" t="s">
        <v>3217</v>
      </c>
      <c r="B2201" s="2">
        <v>18.722181979999998</v>
      </c>
      <c r="C2201" s="2">
        <v>-1.141282108</v>
      </c>
      <c r="D2201" s="2">
        <f>VLOOKUP(A2201,diploid!A:D,4,FALSE)</f>
        <v>0.62451016000000004</v>
      </c>
      <c r="E2201" s="2">
        <v>2.0452498E-2</v>
      </c>
      <c r="F2201" s="3" t="s">
        <v>3218</v>
      </c>
      <c r="G2201" s="2" t="s">
        <v>9</v>
      </c>
      <c r="I2201" s="2" t="str">
        <f t="shared" si="170"/>
        <v>105348835</v>
      </c>
      <c r="J2201" s="2">
        <f t="shared" si="171"/>
        <v>18.7</v>
      </c>
      <c r="K2201" s="2" t="str">
        <f t="shared" si="172"/>
        <v>-1.1 ± 0.6</v>
      </c>
      <c r="L2201" s="2">
        <f t="shared" si="173"/>
        <v>0.02</v>
      </c>
      <c r="M2201" t="str">
        <f t="shared" si="174"/>
        <v>probable histone-lysine N-methyltransferase PRDM7</v>
      </c>
    </row>
    <row r="2202" spans="1:13" x14ac:dyDescent="0.35">
      <c r="A2202" t="s">
        <v>3215</v>
      </c>
      <c r="B2202" s="2">
        <v>34.892837049999997</v>
      </c>
      <c r="C2202" s="2">
        <v>-1.143387715</v>
      </c>
      <c r="D2202" s="2">
        <f>VLOOKUP(A2202,diploid!A:D,4,FALSE)</f>
        <v>0.57330180200000003</v>
      </c>
      <c r="E2202" s="2">
        <v>1.6522839000000001E-2</v>
      </c>
      <c r="F2202" s="3" t="s">
        <v>3216</v>
      </c>
      <c r="G2202" s="2" t="s">
        <v>9</v>
      </c>
      <c r="I2202" s="2" t="str">
        <f t="shared" si="170"/>
        <v>105326074</v>
      </c>
      <c r="J2202" s="2">
        <f t="shared" si="171"/>
        <v>34.9</v>
      </c>
      <c r="K2202" s="2" t="str">
        <f t="shared" si="172"/>
        <v>-1.1 ± 0.6</v>
      </c>
      <c r="L2202" s="2">
        <f t="shared" si="173"/>
        <v>1.7000000000000001E-2</v>
      </c>
      <c r="M2202" t="str">
        <f t="shared" si="174"/>
        <v>solute carrier family 23 member 1 isoform X2</v>
      </c>
    </row>
    <row r="2203" spans="1:13" x14ac:dyDescent="0.35">
      <c r="A2203" t="s">
        <v>3213</v>
      </c>
      <c r="B2203" s="2">
        <v>26.349475340000001</v>
      </c>
      <c r="C2203" s="2">
        <v>-1.1447939570000001</v>
      </c>
      <c r="D2203" s="2">
        <f>VLOOKUP(A2203,diploid!A:D,4,FALSE)</f>
        <v>0.58758898299999995</v>
      </c>
      <c r="E2203" s="2">
        <v>1.7543296E-2</v>
      </c>
      <c r="F2203" s="3" t="s">
        <v>3214</v>
      </c>
      <c r="G2203" s="2" t="s">
        <v>9</v>
      </c>
      <c r="I2203" s="2" t="str">
        <f t="shared" si="170"/>
        <v>105328189</v>
      </c>
      <c r="J2203" s="2">
        <f t="shared" si="171"/>
        <v>26.3</v>
      </c>
      <c r="K2203" s="2" t="str">
        <f t="shared" si="172"/>
        <v>-1.1 ± 0.6</v>
      </c>
      <c r="L2203" s="2">
        <f t="shared" si="173"/>
        <v>1.7999999999999999E-2</v>
      </c>
      <c r="M2203" t="str">
        <f t="shared" si="174"/>
        <v>urocanate hydratase</v>
      </c>
    </row>
    <row r="2204" spans="1:13" x14ac:dyDescent="0.35">
      <c r="A2204" t="s">
        <v>3211</v>
      </c>
      <c r="B2204" s="2">
        <v>21.52618571</v>
      </c>
      <c r="C2204" s="2">
        <v>-1.14596575</v>
      </c>
      <c r="D2204" s="2">
        <f>VLOOKUP(A2204,diploid!A:D,4,FALSE)</f>
        <v>0.43406452400000001</v>
      </c>
      <c r="E2204" s="2">
        <v>5.801942E-3</v>
      </c>
      <c r="F2204" s="3" t="s">
        <v>3212</v>
      </c>
      <c r="G2204" s="2" t="s">
        <v>9</v>
      </c>
      <c r="I2204" s="2" t="str">
        <f t="shared" si="170"/>
        <v>105345936</v>
      </c>
      <c r="J2204" s="2">
        <f t="shared" si="171"/>
        <v>21.5</v>
      </c>
      <c r="K2204" s="2" t="str">
        <f t="shared" si="172"/>
        <v>-1.1 ± 0.4</v>
      </c>
      <c r="L2204" s="2">
        <f t="shared" si="173"/>
        <v>6.0000000000000001E-3</v>
      </c>
      <c r="M2204" t="str">
        <f t="shared" si="174"/>
        <v>peroxiredoxin-5 mitochondrial</v>
      </c>
    </row>
    <row r="2205" spans="1:13" x14ac:dyDescent="0.35">
      <c r="A2205" t="s">
        <v>3209</v>
      </c>
      <c r="B2205" s="2">
        <v>17.838958099999999</v>
      </c>
      <c r="C2205" s="2">
        <v>-1.1475095909999999</v>
      </c>
      <c r="D2205" s="2">
        <f>VLOOKUP(A2205,diploid!A:D,4,FALSE)</f>
        <v>0.42673219899999998</v>
      </c>
      <c r="E2205" s="2">
        <v>5.3126950000000001E-3</v>
      </c>
      <c r="F2205" s="3" t="s">
        <v>3210</v>
      </c>
      <c r="G2205" s="2" t="s">
        <v>9</v>
      </c>
      <c r="I2205" s="2" t="str">
        <f t="shared" si="170"/>
        <v>105318247</v>
      </c>
      <c r="J2205" s="2">
        <f t="shared" si="171"/>
        <v>17.8</v>
      </c>
      <c r="K2205" s="2" t="str">
        <f t="shared" si="172"/>
        <v>-1.1 ± 0.4</v>
      </c>
      <c r="L2205" s="2">
        <f t="shared" si="173"/>
        <v>5.0000000000000001E-3</v>
      </c>
      <c r="M2205" t="str">
        <f t="shared" si="174"/>
        <v>carbonic anhydrase-related protein isoform X1</v>
      </c>
    </row>
    <row r="2206" spans="1:13" x14ac:dyDescent="0.35">
      <c r="A2206" t="s">
        <v>3207</v>
      </c>
      <c r="B2206" s="2">
        <v>49.43335098</v>
      </c>
      <c r="C2206" s="2">
        <v>-1.148672066</v>
      </c>
      <c r="D2206" s="2">
        <f>VLOOKUP(A2206,diploid!A:D,4,FALSE)</f>
        <v>0.47365755700000001</v>
      </c>
      <c r="E2206" s="2">
        <v>8.4928680000000006E-3</v>
      </c>
      <c r="F2206" s="3" t="s">
        <v>3208</v>
      </c>
      <c r="G2206" s="2" t="s">
        <v>9</v>
      </c>
      <c r="I2206" s="2" t="str">
        <f t="shared" si="170"/>
        <v>105349071</v>
      </c>
      <c r="J2206" s="2">
        <f t="shared" si="171"/>
        <v>49.4</v>
      </c>
      <c r="K2206" s="2" t="str">
        <f t="shared" si="172"/>
        <v>-1.1 ± 0.5</v>
      </c>
      <c r="L2206" s="2">
        <f t="shared" si="173"/>
        <v>8.0000000000000002E-3</v>
      </c>
      <c r="M2206" t="str">
        <f t="shared" si="174"/>
        <v>arylsulfatase B isoform X2</v>
      </c>
    </row>
    <row r="2207" spans="1:13" x14ac:dyDescent="0.35">
      <c r="A2207" t="s">
        <v>3205</v>
      </c>
      <c r="B2207" s="2">
        <v>54.464643889999998</v>
      </c>
      <c r="C2207" s="2">
        <v>-1.149739463</v>
      </c>
      <c r="D2207" s="2">
        <f>VLOOKUP(A2207,diploid!A:D,4,FALSE)</f>
        <v>0.40879094999999999</v>
      </c>
      <c r="E2207" s="2">
        <v>4.1351749999999996E-3</v>
      </c>
      <c r="F2207" s="3" t="s">
        <v>3206</v>
      </c>
      <c r="G2207" s="2" t="s">
        <v>9</v>
      </c>
      <c r="I2207" s="2" t="str">
        <f t="shared" si="170"/>
        <v>105346085</v>
      </c>
      <c r="J2207" s="2">
        <f t="shared" si="171"/>
        <v>54.5</v>
      </c>
      <c r="K2207" s="2" t="str">
        <f t="shared" si="172"/>
        <v>-1.1 ± 0.4</v>
      </c>
      <c r="L2207" s="2">
        <f t="shared" si="173"/>
        <v>4.0000000000000001E-3</v>
      </c>
      <c r="M2207" t="str">
        <f t="shared" si="174"/>
        <v>tumor necrosis factor receptor superfamily member 16</v>
      </c>
    </row>
    <row r="2208" spans="1:13" x14ac:dyDescent="0.35">
      <c r="A2208" t="s">
        <v>3203</v>
      </c>
      <c r="B2208" s="2">
        <v>41.718102399999999</v>
      </c>
      <c r="C2208" s="2">
        <v>-1.1497789789999999</v>
      </c>
      <c r="D2208" s="2">
        <f>VLOOKUP(A2208,diploid!A:D,4,FALSE)</f>
        <v>0.39792733800000002</v>
      </c>
      <c r="E2208" s="2">
        <v>3.5565979999999998E-3</v>
      </c>
      <c r="F2208" s="3" t="s">
        <v>3204</v>
      </c>
      <c r="G2208" s="2" t="s">
        <v>9</v>
      </c>
      <c r="I2208" s="2" t="str">
        <f t="shared" si="170"/>
        <v>105317588</v>
      </c>
      <c r="J2208" s="2">
        <f t="shared" si="171"/>
        <v>41.7</v>
      </c>
      <c r="K2208" s="2" t="str">
        <f t="shared" si="172"/>
        <v>-1.1 ± 0.4</v>
      </c>
      <c r="L2208" s="2">
        <f t="shared" si="173"/>
        <v>4.0000000000000001E-3</v>
      </c>
      <c r="M2208" t="str">
        <f t="shared" si="174"/>
        <v>N-acetylglucosamine-6-phosphate deacetylase isoform X1</v>
      </c>
    </row>
    <row r="2209" spans="1:13" x14ac:dyDescent="0.35">
      <c r="A2209" t="s">
        <v>3202</v>
      </c>
      <c r="B2209" s="2">
        <v>69.484674420000005</v>
      </c>
      <c r="C2209" s="2">
        <v>-1.1503146740000001</v>
      </c>
      <c r="D2209" s="2">
        <f>VLOOKUP(A2209,diploid!A:D,4,FALSE)</f>
        <v>0.54448791399999996</v>
      </c>
      <c r="E2209" s="2">
        <v>1.3740944E-2</v>
      </c>
      <c r="F2209" s="3" t="s">
        <v>1362</v>
      </c>
      <c r="G2209" s="2" t="s">
        <v>9</v>
      </c>
      <c r="I2209" s="2" t="str">
        <f t="shared" si="170"/>
        <v>105328701</v>
      </c>
      <c r="J2209" s="2">
        <f t="shared" si="171"/>
        <v>69.5</v>
      </c>
      <c r="K2209" s="2" t="str">
        <f t="shared" si="172"/>
        <v>-1.2 ± 0.5</v>
      </c>
      <c r="L2209" s="2">
        <f t="shared" si="173"/>
        <v>1.4E-2</v>
      </c>
      <c r="M2209" t="str">
        <f t="shared" si="174"/>
        <v>ATP-binding cassette sub-family B member 6 mitochondrial</v>
      </c>
    </row>
    <row r="2210" spans="1:13" x14ac:dyDescent="0.35">
      <c r="A2210" t="s">
        <v>3200</v>
      </c>
      <c r="B2210" s="2">
        <v>26.53110405</v>
      </c>
      <c r="C2210" s="2">
        <v>-1.150486288</v>
      </c>
      <c r="D2210" s="2">
        <f>VLOOKUP(A2210,diploid!A:D,4,FALSE)</f>
        <v>0.463316489</v>
      </c>
      <c r="E2210" s="2">
        <v>7.7024959999999996E-3</v>
      </c>
      <c r="F2210" s="3" t="s">
        <v>3201</v>
      </c>
      <c r="G2210" s="2" t="s">
        <v>9</v>
      </c>
      <c r="I2210" s="2" t="str">
        <f t="shared" si="170"/>
        <v>105317861</v>
      </c>
      <c r="J2210" s="2">
        <f t="shared" si="171"/>
        <v>26.5</v>
      </c>
      <c r="K2210" s="2" t="str">
        <f t="shared" si="172"/>
        <v>-1.2 ± 0.5</v>
      </c>
      <c r="L2210" s="2">
        <f t="shared" si="173"/>
        <v>8.0000000000000002E-3</v>
      </c>
      <c r="M2210" t="str">
        <f t="shared" si="174"/>
        <v>3-sulfolactaldehyde dehydrogenase</v>
      </c>
    </row>
    <row r="2211" spans="1:13" x14ac:dyDescent="0.35">
      <c r="A2211" t="s">
        <v>3198</v>
      </c>
      <c r="B2211" s="2">
        <v>38.058491459999999</v>
      </c>
      <c r="C2211" s="2">
        <v>-1.150691079</v>
      </c>
      <c r="D2211" s="2">
        <f>VLOOKUP(A2211,diploid!A:D,4,FALSE)</f>
        <v>0.42097486899999997</v>
      </c>
      <c r="E2211" s="2">
        <v>4.7600899999999998E-3</v>
      </c>
      <c r="F2211" s="3" t="s">
        <v>3199</v>
      </c>
      <c r="G2211" s="2" t="s">
        <v>9</v>
      </c>
      <c r="I2211" s="2" t="str">
        <f t="shared" si="170"/>
        <v>109617892</v>
      </c>
      <c r="J2211" s="2">
        <f t="shared" si="171"/>
        <v>38.1</v>
      </c>
      <c r="K2211" s="2" t="str">
        <f t="shared" si="172"/>
        <v>-1.2 ± 0.4</v>
      </c>
      <c r="L2211" s="2">
        <f t="shared" si="173"/>
        <v>5.0000000000000001E-3</v>
      </c>
      <c r="M2211" t="str">
        <f t="shared" si="174"/>
        <v>mu-type opioid receptor-like</v>
      </c>
    </row>
    <row r="2212" spans="1:13" x14ac:dyDescent="0.35">
      <c r="A2212" t="s">
        <v>3196</v>
      </c>
      <c r="B2212" s="2">
        <v>17.674482560000001</v>
      </c>
      <c r="C2212" s="2">
        <v>-1.152047982</v>
      </c>
      <c r="D2212" s="2">
        <f>VLOOKUP(A2212,diploid!A:D,4,FALSE)</f>
        <v>0.50798927500000002</v>
      </c>
      <c r="E2212" s="2">
        <v>1.097014E-2</v>
      </c>
      <c r="F2212" s="3" t="s">
        <v>3197</v>
      </c>
      <c r="G2212" s="2" t="s">
        <v>9</v>
      </c>
      <c r="I2212" s="2" t="str">
        <f t="shared" si="170"/>
        <v>105324551</v>
      </c>
      <c r="J2212" s="2">
        <f t="shared" si="171"/>
        <v>17.7</v>
      </c>
      <c r="K2212" s="2" t="str">
        <f t="shared" si="172"/>
        <v>-1.2 ± 0.5</v>
      </c>
      <c r="L2212" s="2">
        <f t="shared" si="173"/>
        <v>1.0999999999999999E-2</v>
      </c>
      <c r="M2212" t="str">
        <f t="shared" si="174"/>
        <v>neuropeptide FF receptor 2</v>
      </c>
    </row>
    <row r="2213" spans="1:13" x14ac:dyDescent="0.35">
      <c r="A2213" t="s">
        <v>3194</v>
      </c>
      <c r="B2213" s="2">
        <v>43.327033419999999</v>
      </c>
      <c r="C2213" s="2">
        <v>-1.1534176060000001</v>
      </c>
      <c r="D2213" s="2">
        <f>VLOOKUP(A2213,diploid!A:D,4,FALSE)</f>
        <v>0.43473599200000002</v>
      </c>
      <c r="E2213" s="2">
        <v>5.5539229999999997E-3</v>
      </c>
      <c r="F2213" s="3" t="s">
        <v>3195</v>
      </c>
      <c r="G2213" s="2" t="s">
        <v>9</v>
      </c>
      <c r="I2213" s="2" t="str">
        <f t="shared" si="170"/>
        <v>105337391</v>
      </c>
      <c r="J2213" s="2">
        <f t="shared" si="171"/>
        <v>43.3</v>
      </c>
      <c r="K2213" s="2" t="str">
        <f t="shared" si="172"/>
        <v>-1.2 ± 0.4</v>
      </c>
      <c r="L2213" s="2">
        <f t="shared" si="173"/>
        <v>6.0000000000000001E-3</v>
      </c>
      <c r="M2213" t="str">
        <f t="shared" si="174"/>
        <v>DCN1-like protein 3</v>
      </c>
    </row>
    <row r="2214" spans="1:13" x14ac:dyDescent="0.35">
      <c r="A2214" t="s">
        <v>3192</v>
      </c>
      <c r="B2214" s="2">
        <v>108.44284399999999</v>
      </c>
      <c r="C2214" s="2">
        <v>-1.1551750590000001</v>
      </c>
      <c r="D2214" s="2">
        <f>VLOOKUP(A2214,diploid!A:D,4,FALSE)</f>
        <v>0.42976841999999998</v>
      </c>
      <c r="E2214" s="2">
        <v>5.1616930000000002E-3</v>
      </c>
      <c r="F2214" s="3" t="s">
        <v>3193</v>
      </c>
      <c r="G2214" s="2" t="s">
        <v>9</v>
      </c>
      <c r="I2214" s="2" t="str">
        <f t="shared" si="170"/>
        <v>105338785</v>
      </c>
      <c r="J2214" s="2">
        <f t="shared" si="171"/>
        <v>108.4</v>
      </c>
      <c r="K2214" s="2" t="str">
        <f t="shared" si="172"/>
        <v>-1.2 ± 0.4</v>
      </c>
      <c r="L2214" s="2">
        <f t="shared" si="173"/>
        <v>5.0000000000000001E-3</v>
      </c>
      <c r="M2214" t="str">
        <f t="shared" si="174"/>
        <v>transmembrane protein 65</v>
      </c>
    </row>
    <row r="2215" spans="1:13" x14ac:dyDescent="0.35">
      <c r="A2215" t="s">
        <v>3190</v>
      </c>
      <c r="B2215" s="2">
        <v>59.435752090000001</v>
      </c>
      <c r="C2215" s="2">
        <v>-1.158113511</v>
      </c>
      <c r="D2215" s="2">
        <f>VLOOKUP(A2215,diploid!A:D,4,FALSE)</f>
        <v>0.34114852200000001</v>
      </c>
      <c r="E2215" s="2">
        <v>1.071734E-3</v>
      </c>
      <c r="F2215" s="3" t="s">
        <v>3191</v>
      </c>
      <c r="G2215" s="2" t="s">
        <v>9</v>
      </c>
      <c r="I2215" s="2" t="str">
        <f t="shared" si="170"/>
        <v>105345774</v>
      </c>
      <c r="J2215" s="2">
        <f t="shared" si="171"/>
        <v>59.4</v>
      </c>
      <c r="K2215" s="2" t="str">
        <f t="shared" si="172"/>
        <v>-1.2 ± 0.3</v>
      </c>
      <c r="L2215" s="2">
        <f t="shared" si="173"/>
        <v>1E-3</v>
      </c>
      <c r="M2215" t="str">
        <f t="shared" si="174"/>
        <v>monocarboxylate transporter 7 isoform X2</v>
      </c>
    </row>
    <row r="2216" spans="1:13" x14ac:dyDescent="0.35">
      <c r="A2216" t="s">
        <v>3188</v>
      </c>
      <c r="B2216" s="2">
        <v>38.97242756</v>
      </c>
      <c r="C2216" s="2">
        <v>-1.1584022060000001</v>
      </c>
      <c r="D2216" s="2">
        <f>VLOOKUP(A2216,diploid!A:D,4,FALSE)</f>
        <v>0.38197394899999998</v>
      </c>
      <c r="E2216" s="2">
        <v>2.5866180000000002E-3</v>
      </c>
      <c r="F2216" s="3" t="s">
        <v>3189</v>
      </c>
      <c r="G2216" s="2" t="s">
        <v>9</v>
      </c>
      <c r="I2216" s="2" t="str">
        <f t="shared" si="170"/>
        <v>105331572</v>
      </c>
      <c r="J2216" s="2">
        <f t="shared" si="171"/>
        <v>39</v>
      </c>
      <c r="K2216" s="2" t="str">
        <f t="shared" si="172"/>
        <v>-1.2 ± 0.4</v>
      </c>
      <c r="L2216" s="2">
        <f t="shared" si="173"/>
        <v>3.0000000000000001E-3</v>
      </c>
      <c r="M2216" t="str">
        <f t="shared" si="174"/>
        <v>chitinase-3-like protein 1 isoform X3</v>
      </c>
    </row>
    <row r="2217" spans="1:13" x14ac:dyDescent="0.35">
      <c r="A2217" t="s">
        <v>3186</v>
      </c>
      <c r="B2217" s="2">
        <v>74.743822769999994</v>
      </c>
      <c r="C2217" s="2">
        <v>-1.1594620069999999</v>
      </c>
      <c r="D2217" s="2">
        <f>VLOOKUP(A2217,diploid!A:D,4,FALSE)</f>
        <v>0.31438906100000003</v>
      </c>
      <c r="E2217" s="2">
        <v>4.7454399999999997E-4</v>
      </c>
      <c r="F2217" s="3" t="s">
        <v>3187</v>
      </c>
      <c r="G2217" s="2" t="s">
        <v>9</v>
      </c>
      <c r="I2217" s="2" t="str">
        <f t="shared" si="170"/>
        <v>105328508</v>
      </c>
      <c r="J2217" s="2">
        <f t="shared" si="171"/>
        <v>74.7</v>
      </c>
      <c r="K2217" s="2" t="str">
        <f t="shared" si="172"/>
        <v>-1.2 ± 0.3</v>
      </c>
      <c r="L2217" s="2" t="str">
        <f t="shared" si="173"/>
        <v>&lt;0.001</v>
      </c>
      <c r="M2217" t="str">
        <f t="shared" si="174"/>
        <v>WD repeat-containing protein 34 isoform X2</v>
      </c>
    </row>
    <row r="2218" spans="1:13" x14ac:dyDescent="0.35">
      <c r="A2218" t="s">
        <v>3184</v>
      </c>
      <c r="B2218" s="2">
        <v>127.6544396</v>
      </c>
      <c r="C2218" s="2">
        <v>-1.1618851699999999</v>
      </c>
      <c r="D2218" s="2">
        <f>VLOOKUP(A2218,diploid!A:D,4,FALSE)</f>
        <v>0.29902309399999999</v>
      </c>
      <c r="E2218" s="2">
        <v>2.54961E-4</v>
      </c>
      <c r="F2218" s="3" t="s">
        <v>3185</v>
      </c>
      <c r="G2218" s="2" t="s">
        <v>9</v>
      </c>
      <c r="I2218" s="2" t="str">
        <f t="shared" si="170"/>
        <v>105327093</v>
      </c>
      <c r="J2218" s="2">
        <f t="shared" si="171"/>
        <v>127.7</v>
      </c>
      <c r="K2218" s="2" t="str">
        <f t="shared" si="172"/>
        <v>-1.2 ± 0.3</v>
      </c>
      <c r="L2218" s="2" t="str">
        <f t="shared" si="173"/>
        <v>&lt;0.001</v>
      </c>
      <c r="M2218" t="str">
        <f t="shared" si="174"/>
        <v>potassium/sodium hyperpolarization-activated cyclic nucleotide-gated channel 3 isoform X1</v>
      </c>
    </row>
    <row r="2219" spans="1:13" x14ac:dyDescent="0.35">
      <c r="A2219" t="s">
        <v>3182</v>
      </c>
      <c r="B2219" s="2">
        <v>99.077897930000006</v>
      </c>
      <c r="C2219" s="2">
        <v>-1.1653075989999999</v>
      </c>
      <c r="D2219" s="2">
        <f>VLOOKUP(A2219,diploid!A:D,4,FALSE)</f>
        <v>0.36280978699999999</v>
      </c>
      <c r="E2219" s="2">
        <v>1.6684180000000001E-3</v>
      </c>
      <c r="F2219" s="3" t="s">
        <v>3183</v>
      </c>
      <c r="G2219" s="2" t="s">
        <v>9</v>
      </c>
      <c r="I2219" s="2" t="str">
        <f t="shared" si="170"/>
        <v>105348706</v>
      </c>
      <c r="J2219" s="2">
        <f t="shared" si="171"/>
        <v>99.1</v>
      </c>
      <c r="K2219" s="2" t="str">
        <f t="shared" si="172"/>
        <v>-1.2 ± 0.4</v>
      </c>
      <c r="L2219" s="2">
        <f t="shared" si="173"/>
        <v>2E-3</v>
      </c>
      <c r="M2219" t="str">
        <f t="shared" si="174"/>
        <v>vacuolar protein sorting-associated protein 18 homolog isoform X2</v>
      </c>
    </row>
    <row r="2220" spans="1:13" x14ac:dyDescent="0.35">
      <c r="A2220" t="s">
        <v>3180</v>
      </c>
      <c r="B2220" s="2">
        <v>59.328478680000003</v>
      </c>
      <c r="C2220" s="2">
        <v>-1.1653156419999999</v>
      </c>
      <c r="D2220" s="2">
        <f>VLOOKUP(A2220,diploid!A:D,4,FALSE)</f>
        <v>0.397535321</v>
      </c>
      <c r="E2220" s="2">
        <v>3.1799060000000001E-3</v>
      </c>
      <c r="F2220" s="3" t="s">
        <v>3181</v>
      </c>
      <c r="G2220" s="2" t="s">
        <v>9</v>
      </c>
      <c r="I2220" s="2" t="str">
        <f t="shared" si="170"/>
        <v>105320862</v>
      </c>
      <c r="J2220" s="2">
        <f t="shared" si="171"/>
        <v>59.3</v>
      </c>
      <c r="K2220" s="2" t="str">
        <f t="shared" si="172"/>
        <v>-1.2 ± 0.4</v>
      </c>
      <c r="L2220" s="2">
        <f t="shared" si="173"/>
        <v>3.0000000000000001E-3</v>
      </c>
      <c r="M2220" t="str">
        <f t="shared" si="174"/>
        <v>equilibrative nucleoside transporter 1-like</v>
      </c>
    </row>
    <row r="2221" spans="1:13" x14ac:dyDescent="0.35">
      <c r="A2221" t="s">
        <v>3178</v>
      </c>
      <c r="B2221" s="2">
        <v>22.799172209999998</v>
      </c>
      <c r="C2221" s="2">
        <v>-1.168232581</v>
      </c>
      <c r="D2221" s="2">
        <f>VLOOKUP(A2221,diploid!A:D,4,FALSE)</f>
        <v>0.35501047800000002</v>
      </c>
      <c r="E2221" s="2">
        <v>1.40616E-3</v>
      </c>
      <c r="F2221" s="3" t="s">
        <v>3179</v>
      </c>
      <c r="G2221" s="2" t="s">
        <v>9</v>
      </c>
      <c r="I2221" s="2" t="str">
        <f t="shared" si="170"/>
        <v>105317918</v>
      </c>
      <c r="J2221" s="2">
        <f t="shared" si="171"/>
        <v>22.8</v>
      </c>
      <c r="K2221" s="2" t="str">
        <f t="shared" si="172"/>
        <v>-1.2 ± 0.4</v>
      </c>
      <c r="L2221" s="2">
        <f t="shared" si="173"/>
        <v>1E-3</v>
      </c>
      <c r="M2221" t="str">
        <f t="shared" si="174"/>
        <v>polyadenylate-binding protein 4-like</v>
      </c>
    </row>
    <row r="2222" spans="1:13" x14ac:dyDescent="0.35">
      <c r="A2222" t="s">
        <v>3176</v>
      </c>
      <c r="B2222" s="2">
        <v>13.551169399999999</v>
      </c>
      <c r="C2222" s="2">
        <v>-1.171720031</v>
      </c>
      <c r="D2222" s="2">
        <f>VLOOKUP(A2222,diploid!A:D,4,FALSE)</f>
        <v>0.56863954900000002</v>
      </c>
      <c r="E2222" s="2">
        <v>1.4851202000000001E-2</v>
      </c>
      <c r="F2222" s="3" t="s">
        <v>3177</v>
      </c>
      <c r="G2222" s="2" t="s">
        <v>9</v>
      </c>
      <c r="I2222" s="2" t="str">
        <f t="shared" si="170"/>
        <v>105340848</v>
      </c>
      <c r="J2222" s="2">
        <f t="shared" si="171"/>
        <v>13.6</v>
      </c>
      <c r="K2222" s="2" t="str">
        <f t="shared" si="172"/>
        <v>-1.2 ± 0.6</v>
      </c>
      <c r="L2222" s="2">
        <f t="shared" si="173"/>
        <v>1.4999999999999999E-2</v>
      </c>
      <c r="M2222" t="str">
        <f t="shared" si="174"/>
        <v>L-sorbose 1-dehydrogenase</v>
      </c>
    </row>
    <row r="2223" spans="1:13" x14ac:dyDescent="0.35">
      <c r="A2223" t="s">
        <v>3174</v>
      </c>
      <c r="B2223" s="2">
        <v>10.74074703</v>
      </c>
      <c r="C2223" s="2">
        <v>-1.172129346</v>
      </c>
      <c r="D2223" s="2">
        <f>VLOOKUP(A2223,diploid!A:D,4,FALSE)</f>
        <v>0.374498795</v>
      </c>
      <c r="E2223" s="2">
        <v>2.152653E-3</v>
      </c>
      <c r="F2223" s="3" t="s">
        <v>3175</v>
      </c>
      <c r="G2223" s="2" t="s">
        <v>9</v>
      </c>
      <c r="I2223" s="2" t="str">
        <f t="shared" si="170"/>
        <v>105317137</v>
      </c>
      <c r="J2223" s="2">
        <f t="shared" si="171"/>
        <v>10.7</v>
      </c>
      <c r="K2223" s="2" t="str">
        <f t="shared" si="172"/>
        <v>-1.2 ± 0.4</v>
      </c>
      <c r="L2223" s="2">
        <f t="shared" si="173"/>
        <v>2E-3</v>
      </c>
      <c r="M2223" t="str">
        <f t="shared" si="174"/>
        <v>perlucin</v>
      </c>
    </row>
    <row r="2224" spans="1:13" x14ac:dyDescent="0.35">
      <c r="A2224" t="s">
        <v>3172</v>
      </c>
      <c r="B2224" s="2">
        <v>24.27997702</v>
      </c>
      <c r="C2224" s="2">
        <v>-1.17432062</v>
      </c>
      <c r="D2224" s="2">
        <f>VLOOKUP(A2224,diploid!A:D,4,FALSE)</f>
        <v>0.42663701300000001</v>
      </c>
      <c r="E2224" s="2">
        <v>4.57487E-3</v>
      </c>
      <c r="F2224" s="3" t="s">
        <v>3173</v>
      </c>
      <c r="G2224" s="2" t="s">
        <v>9</v>
      </c>
      <c r="I2224" s="2" t="str">
        <f t="shared" si="170"/>
        <v>105322237</v>
      </c>
      <c r="J2224" s="2">
        <f t="shared" si="171"/>
        <v>24.3</v>
      </c>
      <c r="K2224" s="2" t="str">
        <f t="shared" si="172"/>
        <v>-1.2 ± 0.4</v>
      </c>
      <c r="L2224" s="2">
        <f t="shared" si="173"/>
        <v>5.0000000000000001E-3</v>
      </c>
      <c r="M2224" t="str">
        <f t="shared" si="174"/>
        <v>vacuolar segregation protein PEP7</v>
      </c>
    </row>
    <row r="2225" spans="1:13" x14ac:dyDescent="0.35">
      <c r="A2225" t="s">
        <v>3170</v>
      </c>
      <c r="B2225" s="2">
        <v>54.616096499999998</v>
      </c>
      <c r="C2225" s="2">
        <v>-1.1776441929999999</v>
      </c>
      <c r="D2225" s="2">
        <f>VLOOKUP(A2225,diploid!A:D,4,FALSE)</f>
        <v>0.38844707499999998</v>
      </c>
      <c r="E2225" s="2">
        <v>2.5313319999999999E-3</v>
      </c>
      <c r="F2225" s="3" t="s">
        <v>3171</v>
      </c>
      <c r="G2225" s="2" t="s">
        <v>9</v>
      </c>
      <c r="I2225" s="2" t="str">
        <f t="shared" si="170"/>
        <v>105325303</v>
      </c>
      <c r="J2225" s="2">
        <f t="shared" si="171"/>
        <v>54.6</v>
      </c>
      <c r="K2225" s="2" t="str">
        <f t="shared" si="172"/>
        <v>-1.2 ± 0.4</v>
      </c>
      <c r="L2225" s="2">
        <f t="shared" si="173"/>
        <v>3.0000000000000001E-3</v>
      </c>
      <c r="M2225" t="str">
        <f t="shared" si="174"/>
        <v>adhesive plaque matrix protein-like isoform X3</v>
      </c>
    </row>
    <row r="2226" spans="1:13" x14ac:dyDescent="0.35">
      <c r="A2226" t="s">
        <v>3168</v>
      </c>
      <c r="B2226" s="2">
        <v>38.873207790000002</v>
      </c>
      <c r="C2226" s="2">
        <v>-1.179551963</v>
      </c>
      <c r="D2226" s="2">
        <f>VLOOKUP(A2226,diploid!A:D,4,FALSE)</f>
        <v>0.38877512400000003</v>
      </c>
      <c r="E2226" s="2">
        <v>2.5290989999999999E-3</v>
      </c>
      <c r="F2226" s="3" t="s">
        <v>3169</v>
      </c>
      <c r="G2226" s="2" t="s">
        <v>9</v>
      </c>
      <c r="I2226" s="2" t="str">
        <f t="shared" si="170"/>
        <v>105344166</v>
      </c>
      <c r="J2226" s="2">
        <f t="shared" si="171"/>
        <v>38.9</v>
      </c>
      <c r="K2226" s="2" t="str">
        <f t="shared" si="172"/>
        <v>-1.2 ± 0.4</v>
      </c>
      <c r="L2226" s="2">
        <f t="shared" si="173"/>
        <v>3.0000000000000001E-3</v>
      </c>
      <c r="M2226" t="str">
        <f t="shared" si="174"/>
        <v>fibrocystin-L-like</v>
      </c>
    </row>
    <row r="2227" spans="1:13" x14ac:dyDescent="0.35">
      <c r="A2227" t="s">
        <v>3166</v>
      </c>
      <c r="B2227" s="2">
        <v>58.185258910000002</v>
      </c>
      <c r="C2227" s="2">
        <v>-1.183878567</v>
      </c>
      <c r="D2227" s="2">
        <f>VLOOKUP(A2227,diploid!A:D,4,FALSE)</f>
        <v>0.42417347700000002</v>
      </c>
      <c r="E2227" s="2">
        <v>4.2063949999999999E-3</v>
      </c>
      <c r="F2227" s="3" t="s">
        <v>3167</v>
      </c>
      <c r="G2227" s="2" t="s">
        <v>9</v>
      </c>
      <c r="I2227" s="2" t="str">
        <f t="shared" si="170"/>
        <v>105327558</v>
      </c>
      <c r="J2227" s="2">
        <f t="shared" si="171"/>
        <v>58.2</v>
      </c>
      <c r="K2227" s="2" t="str">
        <f t="shared" si="172"/>
        <v>-1.2 ± 0.4</v>
      </c>
      <c r="L2227" s="2">
        <f t="shared" si="173"/>
        <v>4.0000000000000001E-3</v>
      </c>
      <c r="M2227" t="str">
        <f t="shared" si="174"/>
        <v>neuroglian isoform X2</v>
      </c>
    </row>
    <row r="2228" spans="1:13" x14ac:dyDescent="0.35">
      <c r="A2228" t="s">
        <v>3164</v>
      </c>
      <c r="B2228" s="2">
        <v>58.830323929999999</v>
      </c>
      <c r="C2228" s="2">
        <v>-1.18438121</v>
      </c>
      <c r="D2228" s="2">
        <f>VLOOKUP(A2228,diploid!A:D,4,FALSE)</f>
        <v>0.50077926699999997</v>
      </c>
      <c r="E2228" s="2">
        <v>9.0622610000000003E-3</v>
      </c>
      <c r="F2228" s="3" t="s">
        <v>3165</v>
      </c>
      <c r="G2228" s="2" t="s">
        <v>9</v>
      </c>
      <c r="I2228" s="2" t="str">
        <f t="shared" si="170"/>
        <v>105337771</v>
      </c>
      <c r="J2228" s="2">
        <f t="shared" si="171"/>
        <v>58.8</v>
      </c>
      <c r="K2228" s="2" t="str">
        <f t="shared" si="172"/>
        <v>-1.2 ± 0.5</v>
      </c>
      <c r="L2228" s="2">
        <f t="shared" si="173"/>
        <v>8.9999999999999993E-3</v>
      </c>
      <c r="M2228" t="str">
        <f t="shared" si="174"/>
        <v>retinal guanylyl cyclase 2</v>
      </c>
    </row>
    <row r="2229" spans="1:13" x14ac:dyDescent="0.35">
      <c r="A2229" t="s">
        <v>3162</v>
      </c>
      <c r="B2229" s="2">
        <v>13.775209350000001</v>
      </c>
      <c r="C2229" s="2">
        <v>-1.1847370669999999</v>
      </c>
      <c r="D2229" s="2">
        <f>VLOOKUP(A2229,diploid!A:D,4,FALSE)</f>
        <v>0.95681685299999997</v>
      </c>
      <c r="E2229" s="2">
        <v>3.2556569E-2</v>
      </c>
      <c r="F2229" s="3" t="s">
        <v>3163</v>
      </c>
      <c r="G2229" s="2" t="s">
        <v>9</v>
      </c>
      <c r="I2229" s="2" t="str">
        <f t="shared" si="170"/>
        <v>105333777</v>
      </c>
      <c r="J2229" s="2">
        <f t="shared" si="171"/>
        <v>13.8</v>
      </c>
      <c r="K2229" s="2" t="str">
        <f t="shared" si="172"/>
        <v>-1.2 ± 1</v>
      </c>
      <c r="L2229" s="2">
        <f t="shared" si="173"/>
        <v>3.3000000000000002E-2</v>
      </c>
      <c r="M2229" t="str">
        <f t="shared" si="174"/>
        <v>myeloperoxidase</v>
      </c>
    </row>
    <row r="2230" spans="1:13" x14ac:dyDescent="0.35">
      <c r="A2230" t="s">
        <v>3160</v>
      </c>
      <c r="B2230" s="2">
        <v>26.575022969999999</v>
      </c>
      <c r="C2230" s="2">
        <v>-1.1852165610000001</v>
      </c>
      <c r="D2230" s="2">
        <f>VLOOKUP(A2230,diploid!A:D,4,FALSE)</f>
        <v>0.52844155100000001</v>
      </c>
      <c r="E2230" s="2">
        <v>1.1066705E-2</v>
      </c>
      <c r="F2230" s="3" t="s">
        <v>3161</v>
      </c>
      <c r="G2230" s="2" t="s">
        <v>9</v>
      </c>
      <c r="I2230" s="2" t="str">
        <f t="shared" si="170"/>
        <v>117691858</v>
      </c>
      <c r="J2230" s="2">
        <f t="shared" si="171"/>
        <v>26.6</v>
      </c>
      <c r="K2230" s="2" t="str">
        <f t="shared" si="172"/>
        <v>-1.2 ± 0.5</v>
      </c>
      <c r="L2230" s="2">
        <f t="shared" si="173"/>
        <v>1.0999999999999999E-2</v>
      </c>
      <c r="M2230" t="str">
        <f t="shared" si="174"/>
        <v>tyrosine 3-monooxygenase-like</v>
      </c>
    </row>
    <row r="2231" spans="1:13" x14ac:dyDescent="0.35">
      <c r="A2231" t="s">
        <v>3158</v>
      </c>
      <c r="B2231" s="2">
        <v>21.43377641</v>
      </c>
      <c r="C2231" s="2">
        <v>-1.186925104</v>
      </c>
      <c r="D2231" s="2">
        <f>VLOOKUP(A2231,diploid!A:D,4,FALSE)</f>
        <v>0.51806834099999999</v>
      </c>
      <c r="E2231" s="2">
        <v>1.0369748999999999E-2</v>
      </c>
      <c r="F2231" s="3" t="s">
        <v>3159</v>
      </c>
      <c r="G2231" s="2" t="s">
        <v>9</v>
      </c>
      <c r="I2231" s="2" t="str">
        <f t="shared" si="170"/>
        <v>105345233</v>
      </c>
      <c r="J2231" s="2">
        <f t="shared" si="171"/>
        <v>21.4</v>
      </c>
      <c r="K2231" s="2" t="str">
        <f t="shared" si="172"/>
        <v>-1.2 ± 0.5</v>
      </c>
      <c r="L2231" s="2">
        <f t="shared" si="173"/>
        <v>0.01</v>
      </c>
      <c r="M2231" t="str">
        <f t="shared" si="174"/>
        <v>E3 ubiquitin-protein ligase PDZRN3-B-like</v>
      </c>
    </row>
    <row r="2232" spans="1:13" x14ac:dyDescent="0.35">
      <c r="A2232" t="s">
        <v>3156</v>
      </c>
      <c r="B2232" s="2">
        <v>46.488510550000001</v>
      </c>
      <c r="C2232" s="2">
        <v>-1.187286879</v>
      </c>
      <c r="D2232" s="2">
        <f>VLOOKUP(A2232,diploid!A:D,4,FALSE)</f>
        <v>0.38820381799999998</v>
      </c>
      <c r="E2232" s="2">
        <v>2.3803700000000001E-3</v>
      </c>
      <c r="F2232" s="3" t="s">
        <v>3157</v>
      </c>
      <c r="G2232" s="2" t="s">
        <v>9</v>
      </c>
      <c r="I2232" s="2" t="str">
        <f t="shared" si="170"/>
        <v>105332308</v>
      </c>
      <c r="J2232" s="2">
        <f t="shared" si="171"/>
        <v>46.5</v>
      </c>
      <c r="K2232" s="2" t="str">
        <f t="shared" si="172"/>
        <v>-1.2 ± 0.4</v>
      </c>
      <c r="L2232" s="2">
        <f t="shared" si="173"/>
        <v>2E-3</v>
      </c>
      <c r="M2232" t="str">
        <f t="shared" si="174"/>
        <v>protein IWS1 homolog</v>
      </c>
    </row>
    <row r="2233" spans="1:13" x14ac:dyDescent="0.35">
      <c r="A2233" t="s">
        <v>3154</v>
      </c>
      <c r="B2233" s="2">
        <v>10.8880166</v>
      </c>
      <c r="C2233" s="2">
        <v>-1.1878670499999999</v>
      </c>
      <c r="D2233" s="2">
        <f>VLOOKUP(A2233,diploid!A:D,4,FALSE)</f>
        <v>0.41268576499999998</v>
      </c>
      <c r="E2233" s="2">
        <v>3.6545729999999999E-3</v>
      </c>
      <c r="F2233" s="3" t="s">
        <v>3155</v>
      </c>
      <c r="G2233" s="2" t="s">
        <v>9</v>
      </c>
      <c r="I2233" s="2" t="str">
        <f t="shared" si="170"/>
        <v>117684773</v>
      </c>
      <c r="J2233" s="2">
        <f t="shared" si="171"/>
        <v>10.9</v>
      </c>
      <c r="K2233" s="2" t="str">
        <f t="shared" si="172"/>
        <v>-1.2 ± 0.4</v>
      </c>
      <c r="L2233" s="2">
        <f t="shared" si="173"/>
        <v>4.0000000000000001E-3</v>
      </c>
      <c r="M2233" t="str">
        <f t="shared" si="174"/>
        <v>probable endochitinase</v>
      </c>
    </row>
    <row r="2234" spans="1:13" x14ac:dyDescent="0.35">
      <c r="A2234" t="s">
        <v>3152</v>
      </c>
      <c r="B2234" s="2">
        <v>51.703525880000001</v>
      </c>
      <c r="C2234" s="2">
        <v>-1.189176521</v>
      </c>
      <c r="D2234" s="2">
        <f>VLOOKUP(A2234,diploid!A:D,4,FALSE)</f>
        <v>0.43007049400000003</v>
      </c>
      <c r="E2234" s="2">
        <v>4.3681700000000002E-3</v>
      </c>
      <c r="F2234" s="3" t="s">
        <v>3153</v>
      </c>
      <c r="G2234" s="2" t="s">
        <v>9</v>
      </c>
      <c r="I2234" s="2" t="str">
        <f t="shared" si="170"/>
        <v>105341506</v>
      </c>
      <c r="J2234" s="2">
        <f t="shared" si="171"/>
        <v>51.7</v>
      </c>
      <c r="K2234" s="2" t="str">
        <f t="shared" si="172"/>
        <v>-1.2 ± 0.4</v>
      </c>
      <c r="L2234" s="2">
        <f t="shared" si="173"/>
        <v>4.0000000000000001E-3</v>
      </c>
      <c r="M2234" t="str">
        <f t="shared" si="174"/>
        <v>sulfotransferase family cytosolic 1B member 1</v>
      </c>
    </row>
    <row r="2235" spans="1:13" x14ac:dyDescent="0.35">
      <c r="A2235" t="s">
        <v>3150</v>
      </c>
      <c r="B2235" s="2">
        <v>47.088796539999997</v>
      </c>
      <c r="C2235" s="2">
        <v>-1.1897832450000001</v>
      </c>
      <c r="D2235" s="2">
        <f>VLOOKUP(A2235,diploid!A:D,4,FALSE)</f>
        <v>0.41344172400000001</v>
      </c>
      <c r="E2235" s="2">
        <v>3.5232309999999999E-3</v>
      </c>
      <c r="F2235" s="3" t="s">
        <v>3151</v>
      </c>
      <c r="G2235" s="2" t="s">
        <v>9</v>
      </c>
      <c r="I2235" s="2" t="str">
        <f t="shared" si="170"/>
        <v>105324023</v>
      </c>
      <c r="J2235" s="2">
        <f t="shared" si="171"/>
        <v>47.1</v>
      </c>
      <c r="K2235" s="2" t="str">
        <f t="shared" si="172"/>
        <v>-1.2 ± 0.4</v>
      </c>
      <c r="L2235" s="2">
        <f t="shared" si="173"/>
        <v>4.0000000000000001E-3</v>
      </c>
      <c r="M2235" t="str">
        <f t="shared" si="174"/>
        <v>heat shock 70 kDa protein 12A-like</v>
      </c>
    </row>
    <row r="2236" spans="1:13" x14ac:dyDescent="0.35">
      <c r="A2236" t="s">
        <v>3148</v>
      </c>
      <c r="B2236" s="2">
        <v>20.41748973</v>
      </c>
      <c r="C2236" s="2">
        <v>-1.1910579459999999</v>
      </c>
      <c r="D2236" s="2">
        <f>VLOOKUP(A2236,diploid!A:D,4,FALSE)</f>
        <v>0.63014612299999995</v>
      </c>
      <c r="E2236" s="2">
        <v>1.8076499999999999E-2</v>
      </c>
      <c r="F2236" s="3" t="s">
        <v>3149</v>
      </c>
      <c r="G2236" s="2" t="s">
        <v>9</v>
      </c>
      <c r="I2236" s="2" t="str">
        <f t="shared" si="170"/>
        <v>105344176</v>
      </c>
      <c r="J2236" s="2">
        <f t="shared" si="171"/>
        <v>20.399999999999999</v>
      </c>
      <c r="K2236" s="2" t="str">
        <f t="shared" si="172"/>
        <v>-1.2 ± 0.6</v>
      </c>
      <c r="L2236" s="2">
        <f t="shared" si="173"/>
        <v>1.7999999999999999E-2</v>
      </c>
      <c r="M2236" t="str">
        <f t="shared" si="174"/>
        <v>pancreatic triacylglycerol lipase</v>
      </c>
    </row>
    <row r="2237" spans="1:13" x14ac:dyDescent="0.35">
      <c r="A2237" t="s">
        <v>3146</v>
      </c>
      <c r="B2237" s="2">
        <v>16.169004560000001</v>
      </c>
      <c r="C2237" s="2">
        <v>-1.1924253890000001</v>
      </c>
      <c r="D2237" s="2">
        <f>VLOOKUP(A2237,diploid!A:D,4,FALSE)</f>
        <v>0.51444620500000005</v>
      </c>
      <c r="E2237" s="2">
        <v>9.9287339999999998E-3</v>
      </c>
      <c r="F2237" s="3" t="s">
        <v>3147</v>
      </c>
      <c r="G2237" s="2" t="s">
        <v>9</v>
      </c>
      <c r="I2237" s="2" t="str">
        <f t="shared" si="170"/>
        <v>105345459</v>
      </c>
      <c r="J2237" s="2">
        <f t="shared" si="171"/>
        <v>16.2</v>
      </c>
      <c r="K2237" s="2" t="str">
        <f t="shared" si="172"/>
        <v>-1.2 ± 0.5</v>
      </c>
      <c r="L2237" s="2">
        <f t="shared" si="173"/>
        <v>0.01</v>
      </c>
      <c r="M2237" t="str">
        <f t="shared" si="174"/>
        <v>glycine receptor subunit alpha-2</v>
      </c>
    </row>
    <row r="2238" spans="1:13" x14ac:dyDescent="0.35">
      <c r="A2238" t="s">
        <v>3145</v>
      </c>
      <c r="B2238" s="2">
        <v>29.9982781</v>
      </c>
      <c r="C2238" s="2">
        <v>-1.1936244620000001</v>
      </c>
      <c r="D2238" s="2">
        <f>VLOOKUP(A2238,diploid!A:D,4,FALSE)</f>
        <v>0.43486007999999998</v>
      </c>
      <c r="E2238" s="2">
        <v>4.5781479999999998E-3</v>
      </c>
      <c r="F2238" s="3" t="s">
        <v>2702</v>
      </c>
      <c r="G2238" s="2" t="s">
        <v>9</v>
      </c>
      <c r="I2238" s="2" t="str">
        <f t="shared" si="170"/>
        <v>109617686</v>
      </c>
      <c r="J2238" s="2">
        <f t="shared" si="171"/>
        <v>30</v>
      </c>
      <c r="K2238" s="2" t="str">
        <f t="shared" si="172"/>
        <v>-1.2 ± 0.4</v>
      </c>
      <c r="L2238" s="2">
        <f t="shared" si="173"/>
        <v>5.0000000000000001E-3</v>
      </c>
      <c r="M2238" t="str">
        <f t="shared" si="174"/>
        <v>probable G-protein coupled receptor CG31760</v>
      </c>
    </row>
    <row r="2239" spans="1:13" x14ac:dyDescent="0.35">
      <c r="A2239" t="s">
        <v>3143</v>
      </c>
      <c r="B2239" s="2">
        <v>43.090338269999997</v>
      </c>
      <c r="C2239" s="2">
        <v>-1.194261982</v>
      </c>
      <c r="D2239" s="2">
        <f>VLOOKUP(A2239,diploid!A:D,4,FALSE)</f>
        <v>0.62996358200000002</v>
      </c>
      <c r="E2239" s="2">
        <v>1.7947864000000001E-2</v>
      </c>
      <c r="F2239" s="3" t="s">
        <v>3144</v>
      </c>
      <c r="G2239" s="2" t="s">
        <v>9</v>
      </c>
      <c r="I2239" s="2" t="str">
        <f t="shared" si="170"/>
        <v>105329374</v>
      </c>
      <c r="J2239" s="2">
        <f t="shared" si="171"/>
        <v>43.1</v>
      </c>
      <c r="K2239" s="2" t="str">
        <f t="shared" si="172"/>
        <v>-1.2 ± 0.6</v>
      </c>
      <c r="L2239" s="2">
        <f t="shared" si="173"/>
        <v>1.7999999999999999E-2</v>
      </c>
      <c r="M2239" t="str">
        <f t="shared" si="174"/>
        <v>homeobox protein BarH-like 1b</v>
      </c>
    </row>
    <row r="2240" spans="1:13" x14ac:dyDescent="0.35">
      <c r="A2240" t="s">
        <v>3141</v>
      </c>
      <c r="B2240" s="2">
        <v>18.34168653</v>
      </c>
      <c r="C2240" s="2">
        <v>-1.194445797</v>
      </c>
      <c r="D2240" s="2">
        <f>VLOOKUP(A2240,diploid!A:D,4,FALSE)</f>
        <v>0.72834966300000004</v>
      </c>
      <c r="E2240" s="2">
        <v>2.3562913000000001E-2</v>
      </c>
      <c r="F2240" s="3" t="s">
        <v>3142</v>
      </c>
      <c r="G2240" s="2" t="s">
        <v>9</v>
      </c>
      <c r="I2240" s="2" t="str">
        <f t="shared" si="170"/>
        <v>105347306</v>
      </c>
      <c r="J2240" s="2">
        <f t="shared" si="171"/>
        <v>18.3</v>
      </c>
      <c r="K2240" s="2" t="str">
        <f t="shared" si="172"/>
        <v>-1.2 ± 0.7</v>
      </c>
      <c r="L2240" s="2">
        <f t="shared" si="173"/>
        <v>2.4E-2</v>
      </c>
      <c r="M2240" t="str">
        <f t="shared" si="174"/>
        <v>myeloid differentiation primary response protein MyD88-like isoform X1</v>
      </c>
    </row>
    <row r="2241" spans="1:13" x14ac:dyDescent="0.35">
      <c r="A2241" t="s">
        <v>3139</v>
      </c>
      <c r="B2241" s="2">
        <v>64.823772700000006</v>
      </c>
      <c r="C2241" s="2">
        <v>-1.194614517</v>
      </c>
      <c r="D2241" s="2">
        <f>VLOOKUP(A2241,diploid!A:D,4,FALSE)</f>
        <v>0.63314542200000001</v>
      </c>
      <c r="E2241" s="2">
        <v>1.7930929000000002E-2</v>
      </c>
      <c r="F2241" s="3" t="s">
        <v>3140</v>
      </c>
      <c r="G2241" s="2" t="s">
        <v>9</v>
      </c>
      <c r="I2241" s="2" t="str">
        <f t="shared" si="170"/>
        <v>105336414</v>
      </c>
      <c r="J2241" s="2">
        <f t="shared" si="171"/>
        <v>64.8</v>
      </c>
      <c r="K2241" s="2" t="str">
        <f t="shared" si="172"/>
        <v>-1.2 ± 0.6</v>
      </c>
      <c r="L2241" s="2">
        <f t="shared" si="173"/>
        <v>1.7999999999999999E-2</v>
      </c>
      <c r="M2241" t="str">
        <f t="shared" si="174"/>
        <v>delta-like protein 4 isoform X2</v>
      </c>
    </row>
    <row r="2242" spans="1:13" x14ac:dyDescent="0.35">
      <c r="A2242" t="s">
        <v>3137</v>
      </c>
      <c r="B2242" s="2">
        <v>28.929044640000001</v>
      </c>
      <c r="C2242" s="2">
        <v>-1.1949540679999999</v>
      </c>
      <c r="D2242" s="2">
        <f>VLOOKUP(A2242,diploid!A:D,4,FALSE)</f>
        <v>0.336123593</v>
      </c>
      <c r="E2242" s="2">
        <v>6.9628500000000005E-4</v>
      </c>
      <c r="F2242" s="3" t="s">
        <v>3138</v>
      </c>
      <c r="G2242" s="2" t="s">
        <v>9</v>
      </c>
      <c r="I2242" s="2" t="str">
        <f t="shared" si="170"/>
        <v>105339027</v>
      </c>
      <c r="J2242" s="2">
        <f t="shared" si="171"/>
        <v>28.9</v>
      </c>
      <c r="K2242" s="2" t="str">
        <f t="shared" si="172"/>
        <v>-1.2 ± 0.3</v>
      </c>
      <c r="L2242" s="2" t="str">
        <f t="shared" si="173"/>
        <v>&lt;0.001</v>
      </c>
      <c r="M2242" t="str">
        <f t="shared" si="174"/>
        <v>gamma-aminobutyric acid receptor subunit gamma-2-like</v>
      </c>
    </row>
    <row r="2243" spans="1:13" x14ac:dyDescent="0.35">
      <c r="A2243" t="s">
        <v>3136</v>
      </c>
      <c r="B2243" s="2">
        <v>127.9794344</v>
      </c>
      <c r="C2243" s="2">
        <v>-1.1957298679999999</v>
      </c>
      <c r="D2243" s="2">
        <f>VLOOKUP(A2243,diploid!A:D,4,FALSE)</f>
        <v>0.50014908999999996</v>
      </c>
      <c r="E2243" s="2">
        <v>8.581333E-3</v>
      </c>
      <c r="F2243" s="3" t="s">
        <v>99</v>
      </c>
      <c r="G2243" s="2" t="s">
        <v>9</v>
      </c>
      <c r="I2243" s="2" t="str">
        <f t="shared" ref="I2243:I2306" si="175">RIGHT(A2243,9)</f>
        <v>105317270</v>
      </c>
      <c r="J2243" s="2">
        <f t="shared" ref="J2243:J2306" si="176">ROUND(B2243,1)</f>
        <v>128</v>
      </c>
      <c r="K2243" s="2" t="str">
        <f t="shared" ref="K2243:K2306" si="177">ROUND(C2243,1) &amp; " ± " &amp; ROUND(D2243,1)</f>
        <v>-1.2 ± 0.5</v>
      </c>
      <c r="L2243" s="2">
        <f t="shared" ref="L2243:L2306" si="178">IF(E2243&lt;0.001,"&lt;0.001",ROUND(E2243,3))</f>
        <v>8.9999999999999993E-3</v>
      </c>
      <c r="M2243" t="str">
        <f t="shared" ref="M2243:M2306" si="179">F2243</f>
        <v>multiple epidermal growth factor-like domains protein 10</v>
      </c>
    </row>
    <row r="2244" spans="1:13" x14ac:dyDescent="0.35">
      <c r="A2244" t="s">
        <v>3134</v>
      </c>
      <c r="B2244" s="2">
        <v>104.1842177</v>
      </c>
      <c r="C2244" s="2">
        <v>-1.19610291</v>
      </c>
      <c r="D2244" s="2">
        <f>VLOOKUP(A2244,diploid!A:D,4,FALSE)</f>
        <v>0.51348411599999999</v>
      </c>
      <c r="E2244" s="2">
        <v>9.4762079999999999E-3</v>
      </c>
      <c r="F2244" s="3" t="s">
        <v>3135</v>
      </c>
      <c r="G2244" s="2" t="s">
        <v>9</v>
      </c>
      <c r="I2244" s="2" t="str">
        <f t="shared" si="175"/>
        <v>105335057</v>
      </c>
      <c r="J2244" s="2">
        <f t="shared" si="176"/>
        <v>104.2</v>
      </c>
      <c r="K2244" s="2" t="str">
        <f t="shared" si="177"/>
        <v>-1.2 ± 0.5</v>
      </c>
      <c r="L2244" s="2">
        <f t="shared" si="178"/>
        <v>8.9999999999999993E-3</v>
      </c>
      <c r="M2244" t="str">
        <f t="shared" si="179"/>
        <v>cysteine-rich venom protein VAR11 isoform X1</v>
      </c>
    </row>
    <row r="2245" spans="1:13" x14ac:dyDescent="0.35">
      <c r="A2245" t="s">
        <v>3132</v>
      </c>
      <c r="B2245" s="2">
        <v>58.632943900000001</v>
      </c>
      <c r="C2245" s="2">
        <v>-1.197527257</v>
      </c>
      <c r="D2245" s="2">
        <f>VLOOKUP(A2245,diploid!A:D,4,FALSE)</f>
        <v>0.57464180499999995</v>
      </c>
      <c r="E2245" s="2">
        <v>1.3731874E-2</v>
      </c>
      <c r="F2245" s="3" t="s">
        <v>3133</v>
      </c>
      <c r="G2245" s="2" t="s">
        <v>9</v>
      </c>
      <c r="I2245" s="2" t="str">
        <f t="shared" si="175"/>
        <v>105332744</v>
      </c>
      <c r="J2245" s="2">
        <f t="shared" si="176"/>
        <v>58.6</v>
      </c>
      <c r="K2245" s="2" t="str">
        <f t="shared" si="177"/>
        <v>-1.2 ± 0.6</v>
      </c>
      <c r="L2245" s="2">
        <f t="shared" si="178"/>
        <v>1.4E-2</v>
      </c>
      <c r="M2245" t="str">
        <f t="shared" si="179"/>
        <v>papilin</v>
      </c>
    </row>
    <row r="2246" spans="1:13" x14ac:dyDescent="0.35">
      <c r="A2246" t="s">
        <v>3130</v>
      </c>
      <c r="B2246" s="2">
        <v>59.931126229999997</v>
      </c>
      <c r="C2246" s="2">
        <v>-1.1977872570000001</v>
      </c>
      <c r="D2246" s="2">
        <f>VLOOKUP(A2246,diploid!A:D,4,FALSE)</f>
        <v>0.476335815</v>
      </c>
      <c r="E2246" s="2">
        <v>6.9525769999999997E-3</v>
      </c>
      <c r="F2246" s="3" t="s">
        <v>3131</v>
      </c>
      <c r="G2246" s="2" t="s">
        <v>9</v>
      </c>
      <c r="I2246" s="2" t="str">
        <f t="shared" si="175"/>
        <v>105336270</v>
      </c>
      <c r="J2246" s="2">
        <f t="shared" si="176"/>
        <v>59.9</v>
      </c>
      <c r="K2246" s="2" t="str">
        <f t="shared" si="177"/>
        <v>-1.2 ± 0.5</v>
      </c>
      <c r="L2246" s="2">
        <f t="shared" si="178"/>
        <v>7.0000000000000001E-3</v>
      </c>
      <c r="M2246" t="str">
        <f t="shared" si="179"/>
        <v>glycine N-acyltransferase-like protein 3</v>
      </c>
    </row>
    <row r="2247" spans="1:13" x14ac:dyDescent="0.35">
      <c r="A2247" t="s">
        <v>3129</v>
      </c>
      <c r="B2247" s="2">
        <v>56.900363650000003</v>
      </c>
      <c r="C2247" s="2">
        <v>-1.19906885</v>
      </c>
      <c r="D2247" s="2">
        <f>VLOOKUP(A2247,diploid!A:D,4,FALSE)</f>
        <v>0.28202366600000001</v>
      </c>
      <c r="E2247" s="2">
        <v>7.5400000000000003E-5</v>
      </c>
      <c r="F2247" s="3" t="s">
        <v>396</v>
      </c>
      <c r="G2247" s="2" t="s">
        <v>9</v>
      </c>
      <c r="I2247" s="2" t="str">
        <f t="shared" si="175"/>
        <v>117685821</v>
      </c>
      <c r="J2247" s="2">
        <f t="shared" si="176"/>
        <v>56.9</v>
      </c>
      <c r="K2247" s="2" t="str">
        <f t="shared" si="177"/>
        <v>-1.2 ± 0.3</v>
      </c>
      <c r="L2247" s="2" t="str">
        <f t="shared" si="178"/>
        <v>&lt;0.001</v>
      </c>
      <c r="M2247" t="str">
        <f t="shared" si="179"/>
        <v>sushi von Willebrand factor type A EGF and pentraxin domain-containing protein 1-like</v>
      </c>
    </row>
    <row r="2248" spans="1:13" x14ac:dyDescent="0.35">
      <c r="A2248" t="s">
        <v>3127</v>
      </c>
      <c r="B2248" s="2">
        <v>87.573298589999993</v>
      </c>
      <c r="C2248" s="2">
        <v>-1.1998652910000001</v>
      </c>
      <c r="D2248" s="2">
        <f>VLOOKUP(A2248,diploid!A:D,4,FALSE)</f>
        <v>0.40218280099999998</v>
      </c>
      <c r="E2248" s="2">
        <v>2.772858E-3</v>
      </c>
      <c r="F2248" s="3" t="s">
        <v>3128</v>
      </c>
      <c r="G2248" s="2" t="s">
        <v>9</v>
      </c>
      <c r="I2248" s="2" t="str">
        <f t="shared" si="175"/>
        <v>105333481</v>
      </c>
      <c r="J2248" s="2">
        <f t="shared" si="176"/>
        <v>87.6</v>
      </c>
      <c r="K2248" s="2" t="str">
        <f t="shared" si="177"/>
        <v>-1.2 ± 0.4</v>
      </c>
      <c r="L2248" s="2">
        <f t="shared" si="178"/>
        <v>3.0000000000000001E-3</v>
      </c>
      <c r="M2248" t="str">
        <f t="shared" si="179"/>
        <v>protein draper isoform X1</v>
      </c>
    </row>
    <row r="2249" spans="1:13" x14ac:dyDescent="0.35">
      <c r="A2249" t="s">
        <v>3125</v>
      </c>
      <c r="B2249" s="2">
        <v>95.556456280000006</v>
      </c>
      <c r="C2249" s="2">
        <v>-1.20078263</v>
      </c>
      <c r="D2249" s="2">
        <f>VLOOKUP(A2249,diploid!A:D,4,FALSE)</f>
        <v>0.36077960199999998</v>
      </c>
      <c r="E2249" s="2">
        <v>1.2316510000000001E-3</v>
      </c>
      <c r="F2249" s="3" t="s">
        <v>3126</v>
      </c>
      <c r="G2249" s="2" t="s">
        <v>9</v>
      </c>
      <c r="I2249" s="2" t="str">
        <f t="shared" si="175"/>
        <v>105330885</v>
      </c>
      <c r="J2249" s="2">
        <f t="shared" si="176"/>
        <v>95.6</v>
      </c>
      <c r="K2249" s="2" t="str">
        <f t="shared" si="177"/>
        <v>-1.2 ± 0.4</v>
      </c>
      <c r="L2249" s="2">
        <f t="shared" si="178"/>
        <v>1E-3</v>
      </c>
      <c r="M2249" t="str">
        <f t="shared" si="179"/>
        <v>kiSS-1 receptor isoform X1</v>
      </c>
    </row>
    <row r="2250" spans="1:13" x14ac:dyDescent="0.35">
      <c r="A2250" t="s">
        <v>3123</v>
      </c>
      <c r="B2250" s="2">
        <v>21.86993472</v>
      </c>
      <c r="C2250" s="2">
        <v>-1.201158473</v>
      </c>
      <c r="D2250" s="2">
        <f>VLOOKUP(A2250,diploid!A:D,4,FALSE)</f>
        <v>0.51339875400000001</v>
      </c>
      <c r="E2250" s="2">
        <v>9.4762079999999999E-3</v>
      </c>
      <c r="F2250" s="3" t="s">
        <v>3124</v>
      </c>
      <c r="G2250" s="2" t="s">
        <v>9</v>
      </c>
      <c r="I2250" s="2" t="str">
        <f t="shared" si="175"/>
        <v>105344761</v>
      </c>
      <c r="J2250" s="2">
        <f t="shared" si="176"/>
        <v>21.9</v>
      </c>
      <c r="K2250" s="2" t="str">
        <f t="shared" si="177"/>
        <v>-1.2 ± 0.5</v>
      </c>
      <c r="L2250" s="2">
        <f t="shared" si="178"/>
        <v>8.9999999999999993E-3</v>
      </c>
      <c r="M2250" t="str">
        <f t="shared" si="179"/>
        <v>protein inscuteable homolog</v>
      </c>
    </row>
    <row r="2251" spans="1:13" x14ac:dyDescent="0.35">
      <c r="A2251" t="s">
        <v>3121</v>
      </c>
      <c r="B2251" s="2">
        <v>53.099043729999998</v>
      </c>
      <c r="C2251" s="2">
        <v>-1.2025919060000001</v>
      </c>
      <c r="D2251" s="2">
        <f>VLOOKUP(A2251,diploid!A:D,4,FALSE)</f>
        <v>0.45294257399999999</v>
      </c>
      <c r="E2251" s="2">
        <v>5.3043980000000001E-3</v>
      </c>
      <c r="F2251" s="3" t="s">
        <v>3122</v>
      </c>
      <c r="G2251" s="2" t="s">
        <v>9</v>
      </c>
      <c r="I2251" s="2" t="str">
        <f t="shared" si="175"/>
        <v>105338525</v>
      </c>
      <c r="J2251" s="2">
        <f t="shared" si="176"/>
        <v>53.1</v>
      </c>
      <c r="K2251" s="2" t="str">
        <f t="shared" si="177"/>
        <v>-1.2 ± 0.5</v>
      </c>
      <c r="L2251" s="2">
        <f t="shared" si="178"/>
        <v>5.0000000000000001E-3</v>
      </c>
      <c r="M2251" t="str">
        <f t="shared" si="179"/>
        <v>probable G-protein coupled receptor B0563.6</v>
      </c>
    </row>
    <row r="2252" spans="1:13" x14ac:dyDescent="0.35">
      <c r="A2252" t="s">
        <v>3120</v>
      </c>
      <c r="B2252" s="2">
        <v>314.39486249999999</v>
      </c>
      <c r="C2252" s="2">
        <v>-1.2027066870000001</v>
      </c>
      <c r="D2252" s="2">
        <f>VLOOKUP(A2252,diploid!A:D,4,FALSE)</f>
        <v>0.46357704199999999</v>
      </c>
      <c r="E2252" s="2">
        <v>5.8158430000000002E-3</v>
      </c>
      <c r="F2252" s="3" t="s">
        <v>2670</v>
      </c>
      <c r="G2252" s="2" t="s">
        <v>9</v>
      </c>
      <c r="I2252" s="2" t="str">
        <f t="shared" si="175"/>
        <v>105335284</v>
      </c>
      <c r="J2252" s="2">
        <f t="shared" si="176"/>
        <v>314.39999999999998</v>
      </c>
      <c r="K2252" s="2" t="str">
        <f t="shared" si="177"/>
        <v>-1.2 ± 0.5</v>
      </c>
      <c r="L2252" s="2">
        <f t="shared" si="178"/>
        <v>6.0000000000000001E-3</v>
      </c>
      <c r="M2252" t="str">
        <f t="shared" si="179"/>
        <v>actin-like</v>
      </c>
    </row>
    <row r="2253" spans="1:13" x14ac:dyDescent="0.35">
      <c r="A2253" t="s">
        <v>3118</v>
      </c>
      <c r="B2253" s="2">
        <v>18.822270629999998</v>
      </c>
      <c r="C2253" s="2">
        <v>-1.203009786</v>
      </c>
      <c r="D2253" s="2">
        <f>VLOOKUP(A2253,diploid!A:D,4,FALSE)</f>
        <v>0.55904967699999997</v>
      </c>
      <c r="E2253" s="2">
        <v>1.2541083999999999E-2</v>
      </c>
      <c r="F2253" s="3" t="s">
        <v>3119</v>
      </c>
      <c r="G2253" s="2" t="s">
        <v>9</v>
      </c>
      <c r="I2253" s="2" t="str">
        <f t="shared" si="175"/>
        <v>117687113</v>
      </c>
      <c r="J2253" s="2">
        <f t="shared" si="176"/>
        <v>18.8</v>
      </c>
      <c r="K2253" s="2" t="str">
        <f t="shared" si="177"/>
        <v>-1.2 ± 0.6</v>
      </c>
      <c r="L2253" s="2">
        <f t="shared" si="178"/>
        <v>1.2999999999999999E-2</v>
      </c>
      <c r="M2253" t="str">
        <f t="shared" si="179"/>
        <v>receptor-type tyrosine-protein phosphatase alpha-like</v>
      </c>
    </row>
    <row r="2254" spans="1:13" x14ac:dyDescent="0.35">
      <c r="A2254" t="s">
        <v>3116</v>
      </c>
      <c r="B2254" s="2">
        <v>42.740749770000001</v>
      </c>
      <c r="C2254" s="2">
        <v>-1.204679539</v>
      </c>
      <c r="D2254" s="2">
        <f>VLOOKUP(A2254,diploid!A:D,4,FALSE)</f>
        <v>0.30181745599999998</v>
      </c>
      <c r="E2254" s="2">
        <v>1.8006599999999999E-4</v>
      </c>
      <c r="F2254" s="3" t="s">
        <v>3117</v>
      </c>
      <c r="G2254" s="2" t="s">
        <v>9</v>
      </c>
      <c r="I2254" s="2" t="str">
        <f t="shared" si="175"/>
        <v>105345073</v>
      </c>
      <c r="J2254" s="2">
        <f t="shared" si="176"/>
        <v>42.7</v>
      </c>
      <c r="K2254" s="2" t="str">
        <f t="shared" si="177"/>
        <v>-1.2 ± 0.3</v>
      </c>
      <c r="L2254" s="2" t="str">
        <f t="shared" si="178"/>
        <v>&lt;0.001</v>
      </c>
      <c r="M2254" t="str">
        <f t="shared" si="179"/>
        <v>neuronal acetylcholine receptor subunit alpha-6-like</v>
      </c>
    </row>
    <row r="2255" spans="1:13" x14ac:dyDescent="0.35">
      <c r="A2255" t="s">
        <v>3115</v>
      </c>
      <c r="B2255" s="2">
        <v>16.173100529999999</v>
      </c>
      <c r="C2255" s="2">
        <v>-1.205342066</v>
      </c>
      <c r="D2255" s="2">
        <f>VLOOKUP(A2255,diploid!A:D,4,FALSE)</f>
        <v>0.40871903700000001</v>
      </c>
      <c r="E2255" s="2">
        <v>3.0426049999999999E-3</v>
      </c>
      <c r="F2255" s="3" t="s">
        <v>2613</v>
      </c>
      <c r="G2255" s="2" t="s">
        <v>9</v>
      </c>
      <c r="I2255" s="2" t="str">
        <f t="shared" si="175"/>
        <v>117685257</v>
      </c>
      <c r="J2255" s="2">
        <f t="shared" si="176"/>
        <v>16.2</v>
      </c>
      <c r="K2255" s="2" t="str">
        <f t="shared" si="177"/>
        <v>-1.2 ± 0.4</v>
      </c>
      <c r="L2255" s="2">
        <f t="shared" si="178"/>
        <v>3.0000000000000001E-3</v>
      </c>
      <c r="M2255" t="str">
        <f t="shared" si="179"/>
        <v>fucolectin-like</v>
      </c>
    </row>
    <row r="2256" spans="1:13" x14ac:dyDescent="0.35">
      <c r="A2256" t="s">
        <v>3113</v>
      </c>
      <c r="B2256" s="2">
        <v>11.156609769999999</v>
      </c>
      <c r="C2256" s="2">
        <v>-1.2110919570000001</v>
      </c>
      <c r="D2256" s="2">
        <f>VLOOKUP(A2256,diploid!A:D,4,FALSE)</f>
        <v>0.809656865</v>
      </c>
      <c r="E2256" s="2">
        <v>2.7191197E-2</v>
      </c>
      <c r="F2256" s="3" t="s">
        <v>3114</v>
      </c>
      <c r="G2256" s="2" t="s">
        <v>9</v>
      </c>
      <c r="I2256" s="2" t="str">
        <f t="shared" si="175"/>
        <v>105322082</v>
      </c>
      <c r="J2256" s="2">
        <f t="shared" si="176"/>
        <v>11.2</v>
      </c>
      <c r="K2256" s="2" t="str">
        <f t="shared" si="177"/>
        <v>-1.2 ± 0.8</v>
      </c>
      <c r="L2256" s="2">
        <f t="shared" si="178"/>
        <v>2.7E-2</v>
      </c>
      <c r="M2256" t="str">
        <f t="shared" si="179"/>
        <v>short-chain collagen C4</v>
      </c>
    </row>
    <row r="2257" spans="1:13" x14ac:dyDescent="0.35">
      <c r="A2257" t="s">
        <v>3111</v>
      </c>
      <c r="B2257" s="2">
        <v>10.56688479</v>
      </c>
      <c r="C2257" s="2">
        <v>-1.2119625590000001</v>
      </c>
      <c r="D2257" s="2">
        <f>VLOOKUP(A2257,diploid!A:D,4,FALSE)</f>
        <v>0.77385366099999997</v>
      </c>
      <c r="E2257" s="2">
        <v>2.5642831000000001E-2</v>
      </c>
      <c r="F2257" s="3" t="s">
        <v>3112</v>
      </c>
      <c r="G2257" s="2" t="s">
        <v>9</v>
      </c>
      <c r="I2257" s="2" t="str">
        <f t="shared" si="175"/>
        <v>105348643</v>
      </c>
      <c r="J2257" s="2">
        <f t="shared" si="176"/>
        <v>10.6</v>
      </c>
      <c r="K2257" s="2" t="str">
        <f t="shared" si="177"/>
        <v>-1.2 ± 0.8</v>
      </c>
      <c r="L2257" s="2">
        <f t="shared" si="178"/>
        <v>2.5999999999999999E-2</v>
      </c>
      <c r="M2257" t="str">
        <f t="shared" si="179"/>
        <v>sodium-coupled monocarboxylate transporter 1 isoform X1</v>
      </c>
    </row>
    <row r="2258" spans="1:13" x14ac:dyDescent="0.35">
      <c r="A2258" t="s">
        <v>3110</v>
      </c>
      <c r="B2258" s="2">
        <v>9.2695944469999993</v>
      </c>
      <c r="C2258" s="2">
        <v>-1.2120229570000001</v>
      </c>
      <c r="D2258" s="2">
        <f>VLOOKUP(A2258,diploid!A:D,4,FALSE)</f>
        <v>0.64930007599999995</v>
      </c>
      <c r="E2258" s="2">
        <v>1.8779569999999999E-2</v>
      </c>
      <c r="F2258" s="3" t="s">
        <v>2947</v>
      </c>
      <c r="G2258" s="2" t="s">
        <v>9</v>
      </c>
      <c r="I2258" s="2" t="str">
        <f t="shared" si="175"/>
        <v>117686992</v>
      </c>
      <c r="J2258" s="2">
        <f t="shared" si="176"/>
        <v>9.3000000000000007</v>
      </c>
      <c r="K2258" s="2" t="str">
        <f t="shared" si="177"/>
        <v>-1.2 ± 0.6</v>
      </c>
      <c r="L2258" s="2">
        <f t="shared" si="178"/>
        <v>1.9E-2</v>
      </c>
      <c r="M2258" t="str">
        <f t="shared" si="179"/>
        <v>cell death abnormality protein 1-like</v>
      </c>
    </row>
    <row r="2259" spans="1:13" x14ac:dyDescent="0.35">
      <c r="A2259" t="s">
        <v>3109</v>
      </c>
      <c r="B2259" s="2">
        <v>20.37630656</v>
      </c>
      <c r="C2259" s="2">
        <v>-1.213093813</v>
      </c>
      <c r="D2259" s="2">
        <f>VLOOKUP(A2259,diploid!A:D,4,FALSE)</f>
        <v>0.70677327300000004</v>
      </c>
      <c r="E2259" s="2">
        <v>2.1600074E-2</v>
      </c>
      <c r="F2259" s="3" t="s">
        <v>2729</v>
      </c>
      <c r="G2259" s="2" t="s">
        <v>9</v>
      </c>
      <c r="I2259" s="2" t="str">
        <f t="shared" si="175"/>
        <v>105346371</v>
      </c>
      <c r="J2259" s="2">
        <f t="shared" si="176"/>
        <v>20.399999999999999</v>
      </c>
      <c r="K2259" s="2" t="str">
        <f t="shared" si="177"/>
        <v>-1.2 ± 0.7</v>
      </c>
      <c r="L2259" s="2">
        <f t="shared" si="178"/>
        <v>2.1999999999999999E-2</v>
      </c>
      <c r="M2259" t="str">
        <f t="shared" si="179"/>
        <v>neuroglobin</v>
      </c>
    </row>
    <row r="2260" spans="1:13" x14ac:dyDescent="0.35">
      <c r="A2260" t="s">
        <v>3107</v>
      </c>
      <c r="B2260" s="2">
        <v>104.0851753</v>
      </c>
      <c r="C2260" s="2">
        <v>-1.2135711220000001</v>
      </c>
      <c r="D2260" s="2">
        <f>VLOOKUP(A2260,diploid!A:D,4,FALSE)</f>
        <v>0.43199428400000001</v>
      </c>
      <c r="E2260" s="2">
        <v>3.9596409999999999E-3</v>
      </c>
      <c r="F2260" s="3" t="s">
        <v>3108</v>
      </c>
      <c r="G2260" s="2" t="s">
        <v>9</v>
      </c>
      <c r="I2260" s="2" t="str">
        <f t="shared" si="175"/>
        <v>105343990</v>
      </c>
      <c r="J2260" s="2">
        <f t="shared" si="176"/>
        <v>104.1</v>
      </c>
      <c r="K2260" s="2" t="str">
        <f t="shared" si="177"/>
        <v>-1.2 ± 0.4</v>
      </c>
      <c r="L2260" s="2">
        <f t="shared" si="178"/>
        <v>4.0000000000000001E-3</v>
      </c>
      <c r="M2260" t="str">
        <f t="shared" si="179"/>
        <v>potassium voltage-gated channel subfamily H member 8 isoform X1</v>
      </c>
    </row>
    <row r="2261" spans="1:13" x14ac:dyDescent="0.35">
      <c r="A2261" t="s">
        <v>3105</v>
      </c>
      <c r="B2261" s="2">
        <v>56.508567659999997</v>
      </c>
      <c r="C2261" s="2">
        <v>-1.214415249</v>
      </c>
      <c r="D2261" s="2">
        <f>VLOOKUP(A2261,diploid!A:D,4,FALSE)</f>
        <v>0.72655088099999998</v>
      </c>
      <c r="E2261" s="2">
        <v>2.2312258000000001E-2</v>
      </c>
      <c r="F2261" s="3" t="s">
        <v>3106</v>
      </c>
      <c r="G2261" s="2" t="s">
        <v>9</v>
      </c>
      <c r="I2261" s="2" t="str">
        <f t="shared" si="175"/>
        <v>105344040</v>
      </c>
      <c r="J2261" s="2">
        <f t="shared" si="176"/>
        <v>56.5</v>
      </c>
      <c r="K2261" s="2" t="str">
        <f t="shared" si="177"/>
        <v>-1.2 ± 0.7</v>
      </c>
      <c r="L2261" s="2">
        <f t="shared" si="178"/>
        <v>2.1999999999999999E-2</v>
      </c>
      <c r="M2261" t="str">
        <f t="shared" si="179"/>
        <v>tyrosinase-like protein 2 precursor</v>
      </c>
    </row>
    <row r="2262" spans="1:13" x14ac:dyDescent="0.35">
      <c r="A2262" t="s">
        <v>3103</v>
      </c>
      <c r="B2262" s="2">
        <v>17.746053700000001</v>
      </c>
      <c r="C2262" s="2">
        <v>-1.216126402</v>
      </c>
      <c r="D2262" s="2">
        <f>VLOOKUP(A2262,diploid!A:D,4,FALSE)</f>
        <v>0.55003187499999995</v>
      </c>
      <c r="E2262" s="2">
        <v>1.1341499E-2</v>
      </c>
      <c r="F2262" s="3" t="s">
        <v>3104</v>
      </c>
      <c r="G2262" s="2" t="s">
        <v>9</v>
      </c>
      <c r="I2262" s="2" t="str">
        <f t="shared" si="175"/>
        <v>105344297</v>
      </c>
      <c r="J2262" s="2">
        <f t="shared" si="176"/>
        <v>17.7</v>
      </c>
      <c r="K2262" s="2" t="str">
        <f t="shared" si="177"/>
        <v>-1.2 ± 0.6</v>
      </c>
      <c r="L2262" s="2">
        <f t="shared" si="178"/>
        <v>1.0999999999999999E-2</v>
      </c>
      <c r="M2262" t="str">
        <f t="shared" si="179"/>
        <v>acetylcholine receptor subunit alpha-like 1 isoform X2</v>
      </c>
    </row>
    <row r="2263" spans="1:13" x14ac:dyDescent="0.35">
      <c r="A2263" t="s">
        <v>3101</v>
      </c>
      <c r="B2263" s="2">
        <v>66.966671969999993</v>
      </c>
      <c r="C2263" s="2">
        <v>-1.217723372</v>
      </c>
      <c r="D2263" s="2">
        <f>VLOOKUP(A2263,diploid!A:D,4,FALSE)</f>
        <v>0.45040408300000001</v>
      </c>
      <c r="E2263" s="2">
        <v>4.7830579999999998E-3</v>
      </c>
      <c r="F2263" s="3" t="s">
        <v>3102</v>
      </c>
      <c r="G2263" s="2" t="s">
        <v>9</v>
      </c>
      <c r="I2263" s="2" t="str">
        <f t="shared" si="175"/>
        <v>117683284</v>
      </c>
      <c r="J2263" s="2">
        <f t="shared" si="176"/>
        <v>67</v>
      </c>
      <c r="K2263" s="2" t="str">
        <f t="shared" si="177"/>
        <v>-1.2 ± 0.5</v>
      </c>
      <c r="L2263" s="2">
        <f t="shared" si="178"/>
        <v>5.0000000000000001E-3</v>
      </c>
      <c r="M2263" t="str">
        <f t="shared" si="179"/>
        <v>atrial natriuretic peptide receptor 2-like</v>
      </c>
    </row>
    <row r="2264" spans="1:13" x14ac:dyDescent="0.35">
      <c r="A2264" t="s">
        <v>3099</v>
      </c>
      <c r="B2264" s="2">
        <v>47.7233059</v>
      </c>
      <c r="C2264" s="2">
        <v>-1.2180508109999999</v>
      </c>
      <c r="D2264" s="2">
        <f>VLOOKUP(A2264,diploid!A:D,4,FALSE)</f>
        <v>0.46501403000000002</v>
      </c>
      <c r="E2264" s="2">
        <v>5.6218229999999998E-3</v>
      </c>
      <c r="F2264" s="3" t="s">
        <v>3100</v>
      </c>
      <c r="G2264" s="2" t="s">
        <v>9</v>
      </c>
      <c r="I2264" s="2" t="str">
        <f t="shared" si="175"/>
        <v>105336202</v>
      </c>
      <c r="J2264" s="2">
        <f t="shared" si="176"/>
        <v>47.7</v>
      </c>
      <c r="K2264" s="2" t="str">
        <f t="shared" si="177"/>
        <v>-1.2 ± 0.5</v>
      </c>
      <c r="L2264" s="2">
        <f t="shared" si="178"/>
        <v>6.0000000000000001E-3</v>
      </c>
      <c r="M2264" t="str">
        <f t="shared" si="179"/>
        <v>glycine receptor subunit alpha-2 isoform X1</v>
      </c>
    </row>
    <row r="2265" spans="1:13" x14ac:dyDescent="0.35">
      <c r="A2265" t="s">
        <v>3097</v>
      </c>
      <c r="B2265" s="2">
        <v>158.34342520000001</v>
      </c>
      <c r="C2265" s="2">
        <v>-1.2181230139999999</v>
      </c>
      <c r="D2265" s="2">
        <f>VLOOKUP(A2265,diploid!A:D,4,FALSE)</f>
        <v>0.443833704</v>
      </c>
      <c r="E2265" s="2">
        <v>4.4274149999999996E-3</v>
      </c>
      <c r="F2265" s="3" t="s">
        <v>3098</v>
      </c>
      <c r="G2265" s="2" t="s">
        <v>9</v>
      </c>
      <c r="I2265" s="2" t="str">
        <f t="shared" si="175"/>
        <v>105347670</v>
      </c>
      <c r="J2265" s="2">
        <f t="shared" si="176"/>
        <v>158.30000000000001</v>
      </c>
      <c r="K2265" s="2" t="str">
        <f t="shared" si="177"/>
        <v>-1.2 ± 0.4</v>
      </c>
      <c r="L2265" s="2">
        <f t="shared" si="178"/>
        <v>4.0000000000000001E-3</v>
      </c>
      <c r="M2265" t="str">
        <f t="shared" si="179"/>
        <v>monocarboxylate transporter 9 isoform X2</v>
      </c>
    </row>
    <row r="2266" spans="1:13" x14ac:dyDescent="0.35">
      <c r="A2266" t="s">
        <v>3095</v>
      </c>
      <c r="B2266" s="2">
        <v>28.460540940000001</v>
      </c>
      <c r="C2266" s="2">
        <v>-1.218710288</v>
      </c>
      <c r="D2266" s="2">
        <f>VLOOKUP(A2266,diploid!A:D,4,FALSE)</f>
        <v>0.218429436</v>
      </c>
      <c r="E2266" s="2">
        <v>2.5100000000000001E-7</v>
      </c>
      <c r="F2266" s="3" t="s">
        <v>3096</v>
      </c>
      <c r="G2266" s="2" t="s">
        <v>9</v>
      </c>
      <c r="I2266" s="2" t="str">
        <f t="shared" si="175"/>
        <v>105347738</v>
      </c>
      <c r="J2266" s="2">
        <f t="shared" si="176"/>
        <v>28.5</v>
      </c>
      <c r="K2266" s="2" t="str">
        <f t="shared" si="177"/>
        <v>-1.2 ± 0.2</v>
      </c>
      <c r="L2266" s="2" t="str">
        <f t="shared" si="178"/>
        <v>&lt;0.001</v>
      </c>
      <c r="M2266" t="str">
        <f t="shared" si="179"/>
        <v>alcohol dehydrogenase [acceptor] isoform X1</v>
      </c>
    </row>
    <row r="2267" spans="1:13" x14ac:dyDescent="0.35">
      <c r="A2267" t="s">
        <v>3093</v>
      </c>
      <c r="B2267" s="2">
        <v>22.0457167</v>
      </c>
      <c r="C2267" s="2">
        <v>-1.2197301789999999</v>
      </c>
      <c r="D2267" s="2">
        <f>VLOOKUP(A2267,diploid!A:D,4,FALSE)</f>
        <v>0.80740684399999996</v>
      </c>
      <c r="E2267" s="2">
        <v>2.6082971E-2</v>
      </c>
      <c r="F2267" s="3" t="s">
        <v>3094</v>
      </c>
      <c r="G2267" s="2" t="s">
        <v>9</v>
      </c>
      <c r="I2267" s="2" t="str">
        <f t="shared" si="175"/>
        <v>105328358</v>
      </c>
      <c r="J2267" s="2">
        <f t="shared" si="176"/>
        <v>22</v>
      </c>
      <c r="K2267" s="2" t="str">
        <f t="shared" si="177"/>
        <v>-1.2 ± 0.8</v>
      </c>
      <c r="L2267" s="2">
        <f t="shared" si="178"/>
        <v>2.5999999999999999E-2</v>
      </c>
      <c r="M2267" t="str">
        <f t="shared" si="179"/>
        <v>GLIPR1-like protein 1</v>
      </c>
    </row>
    <row r="2268" spans="1:13" x14ac:dyDescent="0.35">
      <c r="A2268" t="s">
        <v>3092</v>
      </c>
      <c r="B2268" s="2">
        <v>43.87589818</v>
      </c>
      <c r="C2268" s="2">
        <v>-1.2222948549999999</v>
      </c>
      <c r="D2268" s="2">
        <f>VLOOKUP(A2268,diploid!A:D,4,FALSE)</f>
        <v>0.365015176</v>
      </c>
      <c r="E2268" s="2">
        <v>1.1634919999999999E-3</v>
      </c>
      <c r="F2268" s="3" t="s">
        <v>2584</v>
      </c>
      <c r="G2268" s="2" t="s">
        <v>9</v>
      </c>
      <c r="I2268" s="2" t="str">
        <f t="shared" si="175"/>
        <v>105344806</v>
      </c>
      <c r="J2268" s="2">
        <f t="shared" si="176"/>
        <v>43.9</v>
      </c>
      <c r="K2268" s="2" t="str">
        <f t="shared" si="177"/>
        <v>-1.2 ± 0.4</v>
      </c>
      <c r="L2268" s="2">
        <f t="shared" si="178"/>
        <v>1E-3</v>
      </c>
      <c r="M2268" t="str">
        <f t="shared" si="179"/>
        <v>QRFP-like peptide receptor</v>
      </c>
    </row>
    <row r="2269" spans="1:13" x14ac:dyDescent="0.35">
      <c r="A2269" t="s">
        <v>3090</v>
      </c>
      <c r="B2269" s="2">
        <v>20.245122340000002</v>
      </c>
      <c r="C2269" s="2">
        <v>-1.224323082</v>
      </c>
      <c r="D2269" s="2">
        <f>VLOOKUP(A2269,diploid!A:D,4,FALSE)</f>
        <v>0.50314130800000001</v>
      </c>
      <c r="E2269" s="2">
        <v>7.9732550000000003E-3</v>
      </c>
      <c r="F2269" s="3" t="s">
        <v>3091</v>
      </c>
      <c r="G2269" s="2" t="s">
        <v>9</v>
      </c>
      <c r="I2269" s="2" t="str">
        <f t="shared" si="175"/>
        <v>105325829</v>
      </c>
      <c r="J2269" s="2">
        <f t="shared" si="176"/>
        <v>20.2</v>
      </c>
      <c r="K2269" s="2" t="str">
        <f t="shared" si="177"/>
        <v>-1.2 ± 0.5</v>
      </c>
      <c r="L2269" s="2">
        <f t="shared" si="178"/>
        <v>8.0000000000000002E-3</v>
      </c>
      <c r="M2269" t="str">
        <f t="shared" si="179"/>
        <v>vesicular glutamate transporter 2.2</v>
      </c>
    </row>
    <row r="2270" spans="1:13" x14ac:dyDescent="0.35">
      <c r="A2270" t="s">
        <v>3088</v>
      </c>
      <c r="B2270" s="2">
        <v>9.3271124570000001</v>
      </c>
      <c r="C2270" s="2">
        <v>-1.2266360890000001</v>
      </c>
      <c r="D2270" s="2">
        <f>VLOOKUP(A2270,diploid!A:D,4,FALSE)</f>
        <v>1.1149414099999999</v>
      </c>
      <c r="E2270" s="2">
        <v>3.3766982000000001E-2</v>
      </c>
      <c r="F2270" s="3" t="s">
        <v>3089</v>
      </c>
      <c r="G2270" s="2" t="s">
        <v>9</v>
      </c>
      <c r="I2270" s="2" t="str">
        <f t="shared" si="175"/>
        <v>105328236</v>
      </c>
      <c r="J2270" s="2">
        <f t="shared" si="176"/>
        <v>9.3000000000000007</v>
      </c>
      <c r="K2270" s="2" t="str">
        <f t="shared" si="177"/>
        <v>-1.2 ± 1.1</v>
      </c>
      <c r="L2270" s="2">
        <f t="shared" si="178"/>
        <v>3.4000000000000002E-2</v>
      </c>
      <c r="M2270" t="str">
        <f t="shared" si="179"/>
        <v>protein draper-like</v>
      </c>
    </row>
    <row r="2271" spans="1:13" x14ac:dyDescent="0.35">
      <c r="A2271" t="s">
        <v>3086</v>
      </c>
      <c r="B2271" s="2">
        <v>19.96999525</v>
      </c>
      <c r="C2271" s="2">
        <v>-1.2286012550000001</v>
      </c>
      <c r="D2271" s="2">
        <f>VLOOKUP(A2271,diploid!A:D,4,FALSE)</f>
        <v>0.48738005400000001</v>
      </c>
      <c r="E2271" s="2">
        <v>6.8052679999999997E-3</v>
      </c>
      <c r="F2271" s="3" t="s">
        <v>3087</v>
      </c>
      <c r="G2271" s="2" t="s">
        <v>9</v>
      </c>
      <c r="I2271" s="2" t="str">
        <f t="shared" si="175"/>
        <v>105320004</v>
      </c>
      <c r="J2271" s="2">
        <f t="shared" si="176"/>
        <v>20</v>
      </c>
      <c r="K2271" s="2" t="str">
        <f t="shared" si="177"/>
        <v>-1.2 ± 0.5</v>
      </c>
      <c r="L2271" s="2">
        <f t="shared" si="178"/>
        <v>7.0000000000000001E-3</v>
      </c>
      <c r="M2271" t="str">
        <f t="shared" si="179"/>
        <v>small conductance calcium-activated potassium channel protein 2-like isoform X1</v>
      </c>
    </row>
    <row r="2272" spans="1:13" x14ac:dyDescent="0.35">
      <c r="A2272" t="s">
        <v>3084</v>
      </c>
      <c r="B2272" s="2">
        <v>38.096078319999997</v>
      </c>
      <c r="C2272" s="2">
        <v>-1.231096639</v>
      </c>
      <c r="D2272" s="2">
        <f>VLOOKUP(A2272,diploid!A:D,4,FALSE)</f>
        <v>0.61350165400000001</v>
      </c>
      <c r="E2272" s="2">
        <v>1.5002316E-2</v>
      </c>
      <c r="F2272" s="3" t="s">
        <v>3085</v>
      </c>
      <c r="G2272" s="2" t="s">
        <v>9</v>
      </c>
      <c r="I2272" s="2" t="str">
        <f t="shared" si="175"/>
        <v>105327726</v>
      </c>
      <c r="J2272" s="2">
        <f t="shared" si="176"/>
        <v>38.1</v>
      </c>
      <c r="K2272" s="2" t="str">
        <f t="shared" si="177"/>
        <v>-1.2 ± 0.6</v>
      </c>
      <c r="L2272" s="2">
        <f t="shared" si="178"/>
        <v>1.4999999999999999E-2</v>
      </c>
      <c r="M2272" t="str">
        <f t="shared" si="179"/>
        <v>homeobox protein vab-7</v>
      </c>
    </row>
    <row r="2273" spans="1:13" x14ac:dyDescent="0.35">
      <c r="A2273" t="s">
        <v>3082</v>
      </c>
      <c r="B2273" s="2">
        <v>60.980457510000001</v>
      </c>
      <c r="C2273" s="2">
        <v>-1.231283758</v>
      </c>
      <c r="D2273" s="2">
        <f>VLOOKUP(A2273,diploid!A:D,4,FALSE)</f>
        <v>0.37288490200000002</v>
      </c>
      <c r="E2273" s="2">
        <v>1.287736E-3</v>
      </c>
      <c r="F2273" s="3" t="s">
        <v>3083</v>
      </c>
      <c r="G2273" s="2" t="s">
        <v>9</v>
      </c>
      <c r="I2273" s="2" t="str">
        <f t="shared" si="175"/>
        <v>105326769</v>
      </c>
      <c r="J2273" s="2">
        <f t="shared" si="176"/>
        <v>61</v>
      </c>
      <c r="K2273" s="2" t="str">
        <f t="shared" si="177"/>
        <v>-1.2 ± 0.4</v>
      </c>
      <c r="L2273" s="2">
        <f t="shared" si="178"/>
        <v>1E-3</v>
      </c>
      <c r="M2273" t="str">
        <f t="shared" si="179"/>
        <v>carboxypeptidase B</v>
      </c>
    </row>
    <row r="2274" spans="1:13" x14ac:dyDescent="0.35">
      <c r="A2274" t="s">
        <v>3080</v>
      </c>
      <c r="B2274" s="2">
        <v>16.01994273</v>
      </c>
      <c r="C2274" s="2">
        <v>-1.2313029630000001</v>
      </c>
      <c r="D2274" s="2">
        <f>VLOOKUP(A2274,diploid!A:D,4,FALSE)</f>
        <v>0.40279305500000001</v>
      </c>
      <c r="E2274" s="2">
        <v>2.3482849999999999E-3</v>
      </c>
      <c r="F2274" s="3" t="s">
        <v>3081</v>
      </c>
      <c r="G2274" s="2" t="s">
        <v>9</v>
      </c>
      <c r="I2274" s="2" t="str">
        <f t="shared" si="175"/>
        <v>105325435</v>
      </c>
      <c r="J2274" s="2">
        <f t="shared" si="176"/>
        <v>16</v>
      </c>
      <c r="K2274" s="2" t="str">
        <f t="shared" si="177"/>
        <v>-1.2 ± 0.4</v>
      </c>
      <c r="L2274" s="2">
        <f t="shared" si="178"/>
        <v>2E-3</v>
      </c>
      <c r="M2274" t="str">
        <f t="shared" si="179"/>
        <v>cell wall protein DAN4</v>
      </c>
    </row>
    <row r="2275" spans="1:13" x14ac:dyDescent="0.35">
      <c r="A2275" t="s">
        <v>3078</v>
      </c>
      <c r="B2275" s="2">
        <v>23.057090809999998</v>
      </c>
      <c r="C2275" s="2">
        <v>-1.232752286</v>
      </c>
      <c r="D2275" s="2">
        <f>VLOOKUP(A2275,diploid!A:D,4,FALSE)</f>
        <v>0.41343874400000002</v>
      </c>
      <c r="E2275" s="2">
        <v>2.7720449999999999E-3</v>
      </c>
      <c r="F2275" s="3" t="s">
        <v>3079</v>
      </c>
      <c r="G2275" s="2" t="s">
        <v>9</v>
      </c>
      <c r="I2275" s="2" t="str">
        <f t="shared" si="175"/>
        <v>105324638</v>
      </c>
      <c r="J2275" s="2">
        <f t="shared" si="176"/>
        <v>23.1</v>
      </c>
      <c r="K2275" s="2" t="str">
        <f t="shared" si="177"/>
        <v>-1.2 ± 0.4</v>
      </c>
      <c r="L2275" s="2">
        <f t="shared" si="178"/>
        <v>3.0000000000000001E-3</v>
      </c>
      <c r="M2275" t="str">
        <f t="shared" si="179"/>
        <v>tyrosine-protein kinase receptor torso isoform X2</v>
      </c>
    </row>
    <row r="2276" spans="1:13" x14ac:dyDescent="0.35">
      <c r="A2276" t="s">
        <v>3076</v>
      </c>
      <c r="B2276" s="2">
        <v>27.137409699999999</v>
      </c>
      <c r="C2276" s="2">
        <v>-1.232799781</v>
      </c>
      <c r="D2276" s="2">
        <f>VLOOKUP(A2276,diploid!A:D,4,FALSE)</f>
        <v>0.51409882500000004</v>
      </c>
      <c r="E2276" s="2">
        <v>8.3632870000000005E-3</v>
      </c>
      <c r="F2276" s="3" t="s">
        <v>3077</v>
      </c>
      <c r="G2276" s="2" t="s">
        <v>9</v>
      </c>
      <c r="I2276" s="2" t="str">
        <f t="shared" si="175"/>
        <v>105338914</v>
      </c>
      <c r="J2276" s="2">
        <f t="shared" si="176"/>
        <v>27.1</v>
      </c>
      <c r="K2276" s="2" t="str">
        <f t="shared" si="177"/>
        <v>-1.2 ± 0.5</v>
      </c>
      <c r="L2276" s="2">
        <f t="shared" si="178"/>
        <v>8.0000000000000002E-3</v>
      </c>
      <c r="M2276" t="str">
        <f t="shared" si="179"/>
        <v>chitinase-3-like protein 1 isoform X1</v>
      </c>
    </row>
    <row r="2277" spans="1:13" x14ac:dyDescent="0.35">
      <c r="A2277" t="s">
        <v>3074</v>
      </c>
      <c r="B2277" s="2">
        <v>11.220341080000001</v>
      </c>
      <c r="C2277" s="2">
        <v>-1.234170293</v>
      </c>
      <c r="D2277" s="2">
        <f>VLOOKUP(A2277,diploid!A:D,4,FALSE)</f>
        <v>0.69371971600000004</v>
      </c>
      <c r="E2277" s="2">
        <v>2.0166298999999999E-2</v>
      </c>
      <c r="F2277" s="3" t="s">
        <v>3075</v>
      </c>
      <c r="G2277" s="2" t="s">
        <v>9</v>
      </c>
      <c r="I2277" s="2" t="str">
        <f t="shared" si="175"/>
        <v>105331217</v>
      </c>
      <c r="J2277" s="2">
        <f t="shared" si="176"/>
        <v>11.2</v>
      </c>
      <c r="K2277" s="2" t="str">
        <f t="shared" si="177"/>
        <v>-1.2 ± 0.7</v>
      </c>
      <c r="L2277" s="2">
        <f t="shared" si="178"/>
        <v>0.02</v>
      </c>
      <c r="M2277" t="str">
        <f t="shared" si="179"/>
        <v>DNA-binding protein RFX6</v>
      </c>
    </row>
    <row r="2278" spans="1:13" x14ac:dyDescent="0.35">
      <c r="A2278" t="s">
        <v>3072</v>
      </c>
      <c r="B2278" s="2">
        <v>40.443153500000001</v>
      </c>
      <c r="C2278" s="2">
        <v>-1.2343905740000001</v>
      </c>
      <c r="D2278" s="2">
        <f>VLOOKUP(A2278,diploid!A:D,4,FALSE)</f>
        <v>0.33351677899999999</v>
      </c>
      <c r="E2278" s="2">
        <v>4.3428800000000001E-4</v>
      </c>
      <c r="F2278" s="3" t="s">
        <v>3073</v>
      </c>
      <c r="G2278" s="2" t="s">
        <v>9</v>
      </c>
      <c r="I2278" s="2" t="str">
        <f t="shared" si="175"/>
        <v>105326125</v>
      </c>
      <c r="J2278" s="2">
        <f t="shared" si="176"/>
        <v>40.4</v>
      </c>
      <c r="K2278" s="2" t="str">
        <f t="shared" si="177"/>
        <v>-1.2 ± 0.3</v>
      </c>
      <c r="L2278" s="2" t="str">
        <f t="shared" si="178"/>
        <v>&lt;0.001</v>
      </c>
      <c r="M2278" t="str">
        <f t="shared" si="179"/>
        <v>glutamate receptor</v>
      </c>
    </row>
    <row r="2279" spans="1:13" x14ac:dyDescent="0.35">
      <c r="A2279" t="s">
        <v>3070</v>
      </c>
      <c r="B2279" s="2">
        <v>95.186906379999996</v>
      </c>
      <c r="C2279" s="2">
        <v>-1.2350847110000001</v>
      </c>
      <c r="D2279" s="2">
        <f>VLOOKUP(A2279,diploid!A:D,4,FALSE)</f>
        <v>0.41556335999999999</v>
      </c>
      <c r="E2279" s="2">
        <v>2.766798E-3</v>
      </c>
      <c r="F2279" s="3" t="s">
        <v>3071</v>
      </c>
      <c r="G2279" s="2" t="s">
        <v>9</v>
      </c>
      <c r="I2279" s="2" t="str">
        <f t="shared" si="175"/>
        <v>105337090</v>
      </c>
      <c r="J2279" s="2">
        <f t="shared" si="176"/>
        <v>95.2</v>
      </c>
      <c r="K2279" s="2" t="str">
        <f t="shared" si="177"/>
        <v>-1.2 ± 0.4</v>
      </c>
      <c r="L2279" s="2">
        <f t="shared" si="178"/>
        <v>3.0000000000000001E-3</v>
      </c>
      <c r="M2279" t="str">
        <f t="shared" si="179"/>
        <v>MAM and LDL-receptor class A domain-containing protein 1 isoform X1</v>
      </c>
    </row>
    <row r="2280" spans="1:13" x14ac:dyDescent="0.35">
      <c r="A2280" t="s">
        <v>3068</v>
      </c>
      <c r="B2280" s="2">
        <v>45.141032289999998</v>
      </c>
      <c r="C2280" s="2">
        <v>-1.2367273299999999</v>
      </c>
      <c r="D2280" s="2">
        <f>VLOOKUP(A2280,diploid!A:D,4,FALSE)</f>
        <v>0.35243366300000001</v>
      </c>
      <c r="E2280" s="2">
        <v>7.4607999999999999E-4</v>
      </c>
      <c r="F2280" s="3" t="s">
        <v>3069</v>
      </c>
      <c r="G2280" s="2" t="s">
        <v>9</v>
      </c>
      <c r="I2280" s="2" t="str">
        <f t="shared" si="175"/>
        <v>105338550</v>
      </c>
      <c r="J2280" s="2">
        <f t="shared" si="176"/>
        <v>45.1</v>
      </c>
      <c r="K2280" s="2" t="str">
        <f t="shared" si="177"/>
        <v>-1.2 ± 0.4</v>
      </c>
      <c r="L2280" s="2" t="str">
        <f t="shared" si="178"/>
        <v>&lt;0.001</v>
      </c>
      <c r="M2280" t="str">
        <f t="shared" si="179"/>
        <v>cytochrome P450 1A2</v>
      </c>
    </row>
    <row r="2281" spans="1:13" x14ac:dyDescent="0.35">
      <c r="A2281" t="s">
        <v>3066</v>
      </c>
      <c r="B2281" s="2">
        <v>17.747579470000002</v>
      </c>
      <c r="C2281" s="2">
        <v>-1.243235251</v>
      </c>
      <c r="D2281" s="2">
        <f>VLOOKUP(A2281,diploid!A:D,4,FALSE)</f>
        <v>0.79211076199999997</v>
      </c>
      <c r="E2281" s="2">
        <v>2.4434672000000001E-2</v>
      </c>
      <c r="F2281" s="3" t="s">
        <v>3067</v>
      </c>
      <c r="G2281" s="2" t="s">
        <v>9</v>
      </c>
      <c r="I2281" s="2" t="str">
        <f t="shared" si="175"/>
        <v>105327588</v>
      </c>
      <c r="J2281" s="2">
        <f t="shared" si="176"/>
        <v>17.7</v>
      </c>
      <c r="K2281" s="2" t="str">
        <f t="shared" si="177"/>
        <v>-1.2 ± 0.8</v>
      </c>
      <c r="L2281" s="2">
        <f t="shared" si="178"/>
        <v>2.4E-2</v>
      </c>
      <c r="M2281" t="str">
        <f t="shared" si="179"/>
        <v>organic cation transporter-like protein</v>
      </c>
    </row>
    <row r="2282" spans="1:13" x14ac:dyDescent="0.35">
      <c r="A2282" t="s">
        <v>3064</v>
      </c>
      <c r="B2282" s="2">
        <v>94.120163939999998</v>
      </c>
      <c r="C2282" s="2">
        <v>-1.246285587</v>
      </c>
      <c r="D2282" s="2">
        <f>VLOOKUP(A2282,diploid!A:D,4,FALSE)</f>
        <v>0.434937346</v>
      </c>
      <c r="E2282" s="2">
        <v>3.4523290000000001E-3</v>
      </c>
      <c r="F2282" s="3" t="s">
        <v>3065</v>
      </c>
      <c r="G2282" s="2" t="s">
        <v>9</v>
      </c>
      <c r="I2282" s="2" t="str">
        <f t="shared" si="175"/>
        <v>105336572</v>
      </c>
      <c r="J2282" s="2">
        <f t="shared" si="176"/>
        <v>94.1</v>
      </c>
      <c r="K2282" s="2" t="str">
        <f t="shared" si="177"/>
        <v>-1.2 ± 0.4</v>
      </c>
      <c r="L2282" s="2">
        <f t="shared" si="178"/>
        <v>3.0000000000000001E-3</v>
      </c>
      <c r="M2282" t="str">
        <f t="shared" si="179"/>
        <v>cytochrome P450 2J2</v>
      </c>
    </row>
    <row r="2283" spans="1:13" x14ac:dyDescent="0.35">
      <c r="A2283" t="s">
        <v>3062</v>
      </c>
      <c r="B2283" s="2">
        <v>17.268659289999999</v>
      </c>
      <c r="C2283" s="2">
        <v>-1.246379235</v>
      </c>
      <c r="D2283" s="2">
        <f>VLOOKUP(A2283,diploid!A:D,4,FALSE)</f>
        <v>0.44196319000000001</v>
      </c>
      <c r="E2283" s="2">
        <v>3.8623170000000001E-3</v>
      </c>
      <c r="F2283" s="3" t="s">
        <v>3063</v>
      </c>
      <c r="G2283" s="2" t="s">
        <v>9</v>
      </c>
      <c r="I2283" s="2" t="str">
        <f t="shared" si="175"/>
        <v>105335953</v>
      </c>
      <c r="J2283" s="2">
        <f t="shared" si="176"/>
        <v>17.3</v>
      </c>
      <c r="K2283" s="2" t="str">
        <f t="shared" si="177"/>
        <v>-1.2 ± 0.4</v>
      </c>
      <c r="L2283" s="2">
        <f t="shared" si="178"/>
        <v>4.0000000000000001E-3</v>
      </c>
      <c r="M2283" t="str">
        <f t="shared" si="179"/>
        <v>endoglucanase</v>
      </c>
    </row>
    <row r="2284" spans="1:13" x14ac:dyDescent="0.35">
      <c r="A2284" t="s">
        <v>3060</v>
      </c>
      <c r="B2284" s="2">
        <v>59.72927842</v>
      </c>
      <c r="C2284" s="2">
        <v>-1.24677635</v>
      </c>
      <c r="D2284" s="2">
        <f>VLOOKUP(A2284,diploid!A:D,4,FALSE)</f>
        <v>0.50850795000000004</v>
      </c>
      <c r="E2284" s="2">
        <v>7.4677930000000003E-3</v>
      </c>
      <c r="F2284" s="3" t="s">
        <v>3061</v>
      </c>
      <c r="G2284" s="2" t="s">
        <v>9</v>
      </c>
      <c r="I2284" s="2" t="str">
        <f t="shared" si="175"/>
        <v>105327289</v>
      </c>
      <c r="J2284" s="2">
        <f t="shared" si="176"/>
        <v>59.7</v>
      </c>
      <c r="K2284" s="2" t="str">
        <f t="shared" si="177"/>
        <v>-1.2 ± 0.5</v>
      </c>
      <c r="L2284" s="2">
        <f t="shared" si="178"/>
        <v>7.0000000000000001E-3</v>
      </c>
      <c r="M2284" t="str">
        <f t="shared" si="179"/>
        <v>von Willebrand factor D and EGF domain-containing protein-like isoform X1</v>
      </c>
    </row>
    <row r="2285" spans="1:13" x14ac:dyDescent="0.35">
      <c r="A2285" t="s">
        <v>3058</v>
      </c>
      <c r="B2285" s="2">
        <v>77.361015080000001</v>
      </c>
      <c r="C2285" s="2">
        <v>-1.253619445</v>
      </c>
      <c r="D2285" s="2">
        <f>VLOOKUP(A2285,diploid!A:D,4,FALSE)</f>
        <v>0.50494055900000001</v>
      </c>
      <c r="E2285" s="2">
        <v>7.0303570000000001E-3</v>
      </c>
      <c r="F2285" s="3" t="s">
        <v>3059</v>
      </c>
      <c r="G2285" s="2" t="s">
        <v>9</v>
      </c>
      <c r="I2285" s="2" t="str">
        <f t="shared" si="175"/>
        <v>105344437</v>
      </c>
      <c r="J2285" s="2">
        <f t="shared" si="176"/>
        <v>77.400000000000006</v>
      </c>
      <c r="K2285" s="2" t="str">
        <f t="shared" si="177"/>
        <v>-1.3 ± 0.5</v>
      </c>
      <c r="L2285" s="2">
        <f t="shared" si="178"/>
        <v>7.0000000000000001E-3</v>
      </c>
      <c r="M2285" t="str">
        <f t="shared" si="179"/>
        <v>receptor-type tyrosine-protein phosphatase T</v>
      </c>
    </row>
    <row r="2286" spans="1:13" x14ac:dyDescent="0.35">
      <c r="A2286" t="s">
        <v>3056</v>
      </c>
      <c r="B2286" s="2">
        <v>53.08043361</v>
      </c>
      <c r="C2286" s="2">
        <v>-1.2559354949999999</v>
      </c>
      <c r="D2286" s="2">
        <f>VLOOKUP(A2286,diploid!A:D,4,FALSE)</f>
        <v>0.511419395</v>
      </c>
      <c r="E2286" s="2">
        <v>7.3947079999999998E-3</v>
      </c>
      <c r="F2286" s="3" t="s">
        <v>3057</v>
      </c>
      <c r="G2286" s="2" t="s">
        <v>9</v>
      </c>
      <c r="I2286" s="2" t="str">
        <f t="shared" si="175"/>
        <v>105317470</v>
      </c>
      <c r="J2286" s="2">
        <f t="shared" si="176"/>
        <v>53.1</v>
      </c>
      <c r="K2286" s="2" t="str">
        <f t="shared" si="177"/>
        <v>-1.3 ± 0.5</v>
      </c>
      <c r="L2286" s="2">
        <f t="shared" si="178"/>
        <v>7.0000000000000001E-3</v>
      </c>
      <c r="M2286" t="str">
        <f t="shared" si="179"/>
        <v>ester hydrolase C11orf54 homolog</v>
      </c>
    </row>
    <row r="2287" spans="1:13" x14ac:dyDescent="0.35">
      <c r="A2287" t="s">
        <v>3055</v>
      </c>
      <c r="B2287" s="2">
        <v>54.096843270000001</v>
      </c>
      <c r="C2287" s="2">
        <v>-1.256612957</v>
      </c>
      <c r="D2287" s="2">
        <f>VLOOKUP(A2287,diploid!A:D,4,FALSE)</f>
        <v>0.43625018100000001</v>
      </c>
      <c r="E2287" s="2">
        <v>3.3242179999999999E-3</v>
      </c>
      <c r="F2287" s="3" t="s">
        <v>3004</v>
      </c>
      <c r="G2287" s="2" t="s">
        <v>9</v>
      </c>
      <c r="I2287" s="2" t="str">
        <f t="shared" si="175"/>
        <v>105342125</v>
      </c>
      <c r="J2287" s="2">
        <f t="shared" si="176"/>
        <v>54.1</v>
      </c>
      <c r="K2287" s="2" t="str">
        <f t="shared" si="177"/>
        <v>-1.3 ± 0.4</v>
      </c>
      <c r="L2287" s="2">
        <f t="shared" si="178"/>
        <v>3.0000000000000001E-3</v>
      </c>
      <c r="M2287" t="str">
        <f t="shared" si="179"/>
        <v>macrophage mannose receptor 1</v>
      </c>
    </row>
    <row r="2288" spans="1:13" x14ac:dyDescent="0.35">
      <c r="A2288" t="s">
        <v>3053</v>
      </c>
      <c r="B2288" s="2">
        <v>69.751665599999995</v>
      </c>
      <c r="C2288" s="2">
        <v>-1.2596105019999999</v>
      </c>
      <c r="D2288" s="2">
        <f>VLOOKUP(A2288,diploid!A:D,4,FALSE)</f>
        <v>0.45640812600000003</v>
      </c>
      <c r="E2288" s="2">
        <v>4.2227489999999996E-3</v>
      </c>
      <c r="F2288" s="3" t="s">
        <v>3054</v>
      </c>
      <c r="G2288" s="2" t="s">
        <v>9</v>
      </c>
      <c r="I2288" s="2" t="str">
        <f t="shared" si="175"/>
        <v>105339441</v>
      </c>
      <c r="J2288" s="2">
        <f t="shared" si="176"/>
        <v>69.8</v>
      </c>
      <c r="K2288" s="2" t="str">
        <f t="shared" si="177"/>
        <v>-1.3 ± 0.5</v>
      </c>
      <c r="L2288" s="2">
        <f t="shared" si="178"/>
        <v>4.0000000000000001E-3</v>
      </c>
      <c r="M2288" t="str">
        <f t="shared" si="179"/>
        <v>thyroid hormone receptor beta-A</v>
      </c>
    </row>
    <row r="2289" spans="1:13" x14ac:dyDescent="0.35">
      <c r="A2289" t="s">
        <v>3051</v>
      </c>
      <c r="B2289" s="2">
        <v>64.330672620000001</v>
      </c>
      <c r="C2289" s="2">
        <v>-1.2608546119999999</v>
      </c>
      <c r="D2289" s="2">
        <f>VLOOKUP(A2289,diploid!A:D,4,FALSE)</f>
        <v>0.36752789800000002</v>
      </c>
      <c r="E2289" s="2">
        <v>9.0532999999999998E-4</v>
      </c>
      <c r="F2289" s="3" t="s">
        <v>3052</v>
      </c>
      <c r="G2289" s="2" t="s">
        <v>9</v>
      </c>
      <c r="I2289" s="2" t="str">
        <f t="shared" si="175"/>
        <v>105322188</v>
      </c>
      <c r="J2289" s="2">
        <f t="shared" si="176"/>
        <v>64.3</v>
      </c>
      <c r="K2289" s="2" t="str">
        <f t="shared" si="177"/>
        <v>-1.3 ± 0.4</v>
      </c>
      <c r="L2289" s="2" t="str">
        <f t="shared" si="178"/>
        <v>&lt;0.001</v>
      </c>
      <c r="M2289" t="str">
        <f t="shared" si="179"/>
        <v>hepatic leukemia factor isoform X1</v>
      </c>
    </row>
    <row r="2290" spans="1:13" x14ac:dyDescent="0.35">
      <c r="A2290" t="s">
        <v>3049</v>
      </c>
      <c r="B2290" s="2">
        <v>27.725996089999999</v>
      </c>
      <c r="C2290" s="2">
        <v>-1.26144714</v>
      </c>
      <c r="D2290" s="2">
        <f>VLOOKUP(A2290,diploid!A:D,4,FALSE)</f>
        <v>0.59051442099999996</v>
      </c>
      <c r="E2290" s="2">
        <v>1.2240391999999999E-2</v>
      </c>
      <c r="F2290" s="3" t="s">
        <v>3050</v>
      </c>
      <c r="G2290" s="2" t="s">
        <v>9</v>
      </c>
      <c r="I2290" s="2" t="str">
        <f t="shared" si="175"/>
        <v>105318943</v>
      </c>
      <c r="J2290" s="2">
        <f t="shared" si="176"/>
        <v>27.7</v>
      </c>
      <c r="K2290" s="2" t="str">
        <f t="shared" si="177"/>
        <v>-1.3 ± 0.6</v>
      </c>
      <c r="L2290" s="2">
        <f t="shared" si="178"/>
        <v>1.2E-2</v>
      </c>
      <c r="M2290" t="str">
        <f t="shared" si="179"/>
        <v>homeobox protein EMX2</v>
      </c>
    </row>
    <row r="2291" spans="1:13" x14ac:dyDescent="0.35">
      <c r="A2291" t="s">
        <v>3047</v>
      </c>
      <c r="B2291" s="2">
        <v>14.49686713</v>
      </c>
      <c r="C2291" s="2">
        <v>-1.2633042699999999</v>
      </c>
      <c r="D2291" s="2">
        <f>VLOOKUP(A2291,diploid!A:D,4,FALSE)</f>
        <v>0.54203607300000001</v>
      </c>
      <c r="E2291" s="2">
        <v>9.2786589999999999E-3</v>
      </c>
      <c r="F2291" s="3" t="s">
        <v>3048</v>
      </c>
      <c r="G2291" s="2" t="s">
        <v>9</v>
      </c>
      <c r="I2291" s="2" t="str">
        <f t="shared" si="175"/>
        <v>117681976</v>
      </c>
      <c r="J2291" s="2">
        <f t="shared" si="176"/>
        <v>14.5</v>
      </c>
      <c r="K2291" s="2" t="str">
        <f t="shared" si="177"/>
        <v>-1.3 ± 0.5</v>
      </c>
      <c r="L2291" s="2">
        <f t="shared" si="178"/>
        <v>8.9999999999999993E-3</v>
      </c>
      <c r="M2291" t="str">
        <f t="shared" si="179"/>
        <v>steroid 17-alpha-hydroxylase/1720 lyase-like isoform X1</v>
      </c>
    </row>
    <row r="2292" spans="1:13" x14ac:dyDescent="0.35">
      <c r="A2292" t="s">
        <v>3045</v>
      </c>
      <c r="B2292" s="2">
        <v>60.018427099999997</v>
      </c>
      <c r="C2292" s="2">
        <v>-1.2658255650000001</v>
      </c>
      <c r="D2292" s="2">
        <f>VLOOKUP(A2292,diploid!A:D,4,FALSE)</f>
        <v>0.36604941299999999</v>
      </c>
      <c r="E2292" s="2">
        <v>8.3650700000000001E-4</v>
      </c>
      <c r="F2292" s="3" t="s">
        <v>3046</v>
      </c>
      <c r="G2292" s="2" t="s">
        <v>9</v>
      </c>
      <c r="I2292" s="2" t="str">
        <f t="shared" si="175"/>
        <v>105337004</v>
      </c>
      <c r="J2292" s="2">
        <f t="shared" si="176"/>
        <v>60</v>
      </c>
      <c r="K2292" s="2" t="str">
        <f t="shared" si="177"/>
        <v>-1.3 ± 0.4</v>
      </c>
      <c r="L2292" s="2" t="str">
        <f t="shared" si="178"/>
        <v>&lt;0.001</v>
      </c>
      <c r="M2292" t="str">
        <f t="shared" si="179"/>
        <v>echinoderm microtubule-associated protein-like 6 isoform X1</v>
      </c>
    </row>
    <row r="2293" spans="1:13" x14ac:dyDescent="0.35">
      <c r="A2293" t="s">
        <v>3044</v>
      </c>
      <c r="B2293" s="2">
        <v>13.74207979</v>
      </c>
      <c r="C2293" s="2">
        <v>-1.2662666810000001</v>
      </c>
      <c r="D2293" s="2">
        <f>VLOOKUP(A2293,diploid!A:D,4,FALSE)</f>
        <v>0.511316349</v>
      </c>
      <c r="E2293" s="2">
        <v>7.2677929999999998E-3</v>
      </c>
      <c r="F2293" s="3" t="s">
        <v>10</v>
      </c>
      <c r="G2293" s="2" t="s">
        <v>9</v>
      </c>
      <c r="I2293" s="2" t="str">
        <f t="shared" si="175"/>
        <v>105337782</v>
      </c>
      <c r="J2293" s="2">
        <f t="shared" si="176"/>
        <v>13.7</v>
      </c>
      <c r="K2293" s="2" t="str">
        <f t="shared" si="177"/>
        <v>-1.3 ± 0.5</v>
      </c>
      <c r="L2293" s="2">
        <f t="shared" si="178"/>
        <v>7.0000000000000001E-3</v>
      </c>
      <c r="M2293" t="str">
        <f t="shared" si="179"/>
        <v>perlucin-like protein</v>
      </c>
    </row>
    <row r="2294" spans="1:13" x14ac:dyDescent="0.35">
      <c r="A2294" t="s">
        <v>3042</v>
      </c>
      <c r="B2294" s="2">
        <v>41.127989360000001</v>
      </c>
      <c r="C2294" s="2">
        <v>-1.271281916</v>
      </c>
      <c r="D2294" s="2">
        <f>VLOOKUP(A2294,diploid!A:D,4,FALSE)</f>
        <v>0.324538671</v>
      </c>
      <c r="E2294" s="2">
        <v>2.16286E-4</v>
      </c>
      <c r="F2294" s="3" t="s">
        <v>3043</v>
      </c>
      <c r="G2294" s="2" t="s">
        <v>9</v>
      </c>
      <c r="I2294" s="2" t="str">
        <f t="shared" si="175"/>
        <v>105344540</v>
      </c>
      <c r="J2294" s="2">
        <f t="shared" si="176"/>
        <v>41.1</v>
      </c>
      <c r="K2294" s="2" t="str">
        <f t="shared" si="177"/>
        <v>-1.3 ± 0.3</v>
      </c>
      <c r="L2294" s="2" t="str">
        <f t="shared" si="178"/>
        <v>&lt;0.001</v>
      </c>
      <c r="M2294" t="str">
        <f t="shared" si="179"/>
        <v>metabotropic glutamate receptor 8</v>
      </c>
    </row>
    <row r="2295" spans="1:13" x14ac:dyDescent="0.35">
      <c r="A2295" t="s">
        <v>3040</v>
      </c>
      <c r="B2295" s="2">
        <v>59.324912689999998</v>
      </c>
      <c r="C2295" s="2">
        <v>-1.273121414</v>
      </c>
      <c r="D2295" s="2">
        <f>VLOOKUP(A2295,diploid!A:D,4,FALSE)</f>
        <v>0.27738815300000003</v>
      </c>
      <c r="E2295" s="2">
        <v>1.98E-5</v>
      </c>
      <c r="F2295" s="3" t="s">
        <v>3041</v>
      </c>
      <c r="G2295" s="2" t="s">
        <v>9</v>
      </c>
      <c r="I2295" s="2" t="str">
        <f t="shared" si="175"/>
        <v>105330120</v>
      </c>
      <c r="J2295" s="2">
        <f t="shared" si="176"/>
        <v>59.3</v>
      </c>
      <c r="K2295" s="2" t="str">
        <f t="shared" si="177"/>
        <v>-1.3 ± 0.3</v>
      </c>
      <c r="L2295" s="2" t="str">
        <f t="shared" si="178"/>
        <v>&lt;0.001</v>
      </c>
      <c r="M2295" t="str">
        <f t="shared" si="179"/>
        <v>L-threonine dehydratase catabolic TdcB-like isoform X2</v>
      </c>
    </row>
    <row r="2296" spans="1:13" x14ac:dyDescent="0.35">
      <c r="A2296" t="s">
        <v>3038</v>
      </c>
      <c r="B2296" s="2">
        <v>14.08682447</v>
      </c>
      <c r="C2296" s="2">
        <v>-1.274034119</v>
      </c>
      <c r="D2296" s="2">
        <f>VLOOKUP(A2296,diploid!A:D,4,FALSE)</f>
        <v>0.49793615800000002</v>
      </c>
      <c r="E2296" s="2">
        <v>6.2457540000000001E-3</v>
      </c>
      <c r="F2296" s="3" t="s">
        <v>3039</v>
      </c>
      <c r="G2296" s="2" t="s">
        <v>9</v>
      </c>
      <c r="I2296" s="2" t="str">
        <f t="shared" si="175"/>
        <v>105332126</v>
      </c>
      <c r="J2296" s="2">
        <f t="shared" si="176"/>
        <v>14.1</v>
      </c>
      <c r="K2296" s="2" t="str">
        <f t="shared" si="177"/>
        <v>-1.3 ± 0.5</v>
      </c>
      <c r="L2296" s="2">
        <f t="shared" si="178"/>
        <v>6.0000000000000001E-3</v>
      </c>
      <c r="M2296" t="str">
        <f t="shared" si="179"/>
        <v>transmembrane protein 246-like</v>
      </c>
    </row>
    <row r="2297" spans="1:13" x14ac:dyDescent="0.35">
      <c r="A2297" t="s">
        <v>3036</v>
      </c>
      <c r="B2297" s="2">
        <v>25.720618429999998</v>
      </c>
      <c r="C2297" s="2">
        <v>-1.2766226490000001</v>
      </c>
      <c r="D2297" s="2">
        <f>VLOOKUP(A2297,diploid!A:D,4,FALSE)</f>
        <v>0.46452474999999999</v>
      </c>
      <c r="E2297" s="2">
        <v>4.2795089999999999E-3</v>
      </c>
      <c r="F2297" s="3" t="s">
        <v>3037</v>
      </c>
      <c r="G2297" s="2" t="s">
        <v>9</v>
      </c>
      <c r="I2297" s="2" t="str">
        <f t="shared" si="175"/>
        <v>105339134</v>
      </c>
      <c r="J2297" s="2">
        <f t="shared" si="176"/>
        <v>25.7</v>
      </c>
      <c r="K2297" s="2" t="str">
        <f t="shared" si="177"/>
        <v>-1.3 ± 0.5</v>
      </c>
      <c r="L2297" s="2">
        <f t="shared" si="178"/>
        <v>4.0000000000000001E-3</v>
      </c>
      <c r="M2297" t="str">
        <f t="shared" si="179"/>
        <v>fibrinogen C domain-containing protein 1</v>
      </c>
    </row>
    <row r="2298" spans="1:13" x14ac:dyDescent="0.35">
      <c r="A2298" t="s">
        <v>3034</v>
      </c>
      <c r="B2298" s="2">
        <v>50.667841549999999</v>
      </c>
      <c r="C2298" s="2">
        <v>-1.279243374</v>
      </c>
      <c r="D2298" s="2">
        <f>VLOOKUP(A2298,diploid!A:D,4,FALSE)</f>
        <v>0.48443930600000001</v>
      </c>
      <c r="E2298" s="2">
        <v>5.1651739999999998E-3</v>
      </c>
      <c r="F2298" s="3" t="s">
        <v>3035</v>
      </c>
      <c r="G2298" s="2" t="s">
        <v>9</v>
      </c>
      <c r="I2298" s="2" t="str">
        <f t="shared" si="175"/>
        <v>105318052</v>
      </c>
      <c r="J2298" s="2">
        <f t="shared" si="176"/>
        <v>50.7</v>
      </c>
      <c r="K2298" s="2" t="str">
        <f t="shared" si="177"/>
        <v>-1.3 ± 0.5</v>
      </c>
      <c r="L2298" s="2">
        <f t="shared" si="178"/>
        <v>5.0000000000000001E-3</v>
      </c>
      <c r="M2298" t="str">
        <f t="shared" si="179"/>
        <v>polycystic kidney disease protein 1-like 2</v>
      </c>
    </row>
    <row r="2299" spans="1:13" x14ac:dyDescent="0.35">
      <c r="A2299" t="s">
        <v>3033</v>
      </c>
      <c r="B2299" s="2">
        <v>29.48017003</v>
      </c>
      <c r="C2299" s="2">
        <v>-1.2805127940000001</v>
      </c>
      <c r="D2299" s="2">
        <f>VLOOKUP(A2299,diploid!A:D,4,FALSE)</f>
        <v>0.39603406699999999</v>
      </c>
      <c r="E2299" s="2">
        <v>1.481942E-3</v>
      </c>
      <c r="F2299" s="3" t="s">
        <v>2980</v>
      </c>
      <c r="G2299" s="2" t="s">
        <v>9</v>
      </c>
      <c r="I2299" s="2" t="str">
        <f t="shared" si="175"/>
        <v>105346100</v>
      </c>
      <c r="J2299" s="2">
        <f t="shared" si="176"/>
        <v>29.5</v>
      </c>
      <c r="K2299" s="2" t="str">
        <f t="shared" si="177"/>
        <v>-1.3 ± 0.4</v>
      </c>
      <c r="L2299" s="2">
        <f t="shared" si="178"/>
        <v>1E-3</v>
      </c>
      <c r="M2299" t="str">
        <f t="shared" si="179"/>
        <v>beta-13-galactosyltransferase 5</v>
      </c>
    </row>
    <row r="2300" spans="1:13" x14ac:dyDescent="0.35">
      <c r="A2300" t="s">
        <v>3031</v>
      </c>
      <c r="B2300" s="2">
        <v>23.960986120000001</v>
      </c>
      <c r="C2300" s="2">
        <v>-1.280538349</v>
      </c>
      <c r="D2300" s="2">
        <f>VLOOKUP(A2300,diploid!A:D,4,FALSE)</f>
        <v>0.50604687000000004</v>
      </c>
      <c r="E2300" s="2">
        <v>6.4194250000000003E-3</v>
      </c>
      <c r="F2300" s="3" t="s">
        <v>3032</v>
      </c>
      <c r="G2300" s="2" t="s">
        <v>9</v>
      </c>
      <c r="I2300" s="2" t="str">
        <f t="shared" si="175"/>
        <v>105347113</v>
      </c>
      <c r="J2300" s="2">
        <f t="shared" si="176"/>
        <v>24</v>
      </c>
      <c r="K2300" s="2" t="str">
        <f t="shared" si="177"/>
        <v>-1.3 ± 0.5</v>
      </c>
      <c r="L2300" s="2">
        <f t="shared" si="178"/>
        <v>6.0000000000000001E-3</v>
      </c>
      <c r="M2300" t="str">
        <f t="shared" si="179"/>
        <v>proton channel OtopLc-like isoform X1</v>
      </c>
    </row>
    <row r="2301" spans="1:13" x14ac:dyDescent="0.35">
      <c r="A2301" t="s">
        <v>3029</v>
      </c>
      <c r="B2301" s="2">
        <v>34.061891510000002</v>
      </c>
      <c r="C2301" s="2">
        <v>-1.283052356</v>
      </c>
      <c r="D2301" s="2">
        <f>VLOOKUP(A2301,diploid!A:D,4,FALSE)</f>
        <v>0.52105298799999999</v>
      </c>
      <c r="E2301" s="2">
        <v>7.2021580000000002E-3</v>
      </c>
      <c r="F2301" s="3" t="s">
        <v>3030</v>
      </c>
      <c r="G2301" s="2" t="s">
        <v>9</v>
      </c>
      <c r="I2301" s="2" t="str">
        <f t="shared" si="175"/>
        <v>105335939</v>
      </c>
      <c r="J2301" s="2">
        <f t="shared" si="176"/>
        <v>34.1</v>
      </c>
      <c r="K2301" s="2" t="str">
        <f t="shared" si="177"/>
        <v>-1.3 ± 0.5</v>
      </c>
      <c r="L2301" s="2">
        <f t="shared" si="178"/>
        <v>7.0000000000000001E-3</v>
      </c>
      <c r="M2301" t="str">
        <f t="shared" si="179"/>
        <v>beta-14-galactosyltransferase galt-1</v>
      </c>
    </row>
    <row r="2302" spans="1:13" x14ac:dyDescent="0.35">
      <c r="A2302" t="s">
        <v>3027</v>
      </c>
      <c r="B2302" s="2">
        <v>13.99190507</v>
      </c>
      <c r="C2302" s="2">
        <v>-1.2870085659999999</v>
      </c>
      <c r="D2302" s="2">
        <f>VLOOKUP(A2302,diploid!A:D,4,FALSE)</f>
        <v>0.37916751999999998</v>
      </c>
      <c r="E2302" s="2">
        <v>1.028153E-3</v>
      </c>
      <c r="F2302" s="3" t="s">
        <v>3028</v>
      </c>
      <c r="G2302" s="2" t="s">
        <v>9</v>
      </c>
      <c r="I2302" s="2" t="str">
        <f t="shared" si="175"/>
        <v>105346268</v>
      </c>
      <c r="J2302" s="2">
        <f t="shared" si="176"/>
        <v>14</v>
      </c>
      <c r="K2302" s="2" t="str">
        <f t="shared" si="177"/>
        <v>-1.3 ± 0.4</v>
      </c>
      <c r="L2302" s="2">
        <f t="shared" si="178"/>
        <v>1E-3</v>
      </c>
      <c r="M2302" t="str">
        <f t="shared" si="179"/>
        <v>protein lin-28 homolog isoform X3</v>
      </c>
    </row>
    <row r="2303" spans="1:13" x14ac:dyDescent="0.35">
      <c r="A2303" t="s">
        <v>3025</v>
      </c>
      <c r="B2303" s="2">
        <v>80.135970990000004</v>
      </c>
      <c r="C2303" s="2">
        <v>-1.2872862389999999</v>
      </c>
      <c r="D2303" s="2">
        <f>VLOOKUP(A2303,diploid!A:D,4,FALSE)</f>
        <v>0.42684290200000002</v>
      </c>
      <c r="E2303" s="2">
        <v>2.4217380000000001E-3</v>
      </c>
      <c r="F2303" s="3" t="s">
        <v>3026</v>
      </c>
      <c r="G2303" s="2" t="s">
        <v>9</v>
      </c>
      <c r="I2303" s="2" t="str">
        <f t="shared" si="175"/>
        <v>105336312</v>
      </c>
      <c r="J2303" s="2">
        <f t="shared" si="176"/>
        <v>80.099999999999994</v>
      </c>
      <c r="K2303" s="2" t="str">
        <f t="shared" si="177"/>
        <v>-1.3 ± 0.4</v>
      </c>
      <c r="L2303" s="2">
        <f t="shared" si="178"/>
        <v>2E-3</v>
      </c>
      <c r="M2303" t="str">
        <f t="shared" si="179"/>
        <v>tryptophan 5-hydroxylase 1</v>
      </c>
    </row>
    <row r="2304" spans="1:13" x14ac:dyDescent="0.35">
      <c r="A2304" t="s">
        <v>3023</v>
      </c>
      <c r="B2304" s="2">
        <v>18.962386689999999</v>
      </c>
      <c r="C2304" s="2">
        <v>-1.2888765170000001</v>
      </c>
      <c r="D2304" s="2">
        <f>VLOOKUP(A2304,diploid!A:D,4,FALSE)</f>
        <v>0.54622623299999995</v>
      </c>
      <c r="E2304" s="2">
        <v>8.581333E-3</v>
      </c>
      <c r="F2304" s="3" t="s">
        <v>3024</v>
      </c>
      <c r="G2304" s="2" t="s">
        <v>9</v>
      </c>
      <c r="I2304" s="2" t="str">
        <f t="shared" si="175"/>
        <v>105329932</v>
      </c>
      <c r="J2304" s="2">
        <f t="shared" si="176"/>
        <v>19</v>
      </c>
      <c r="K2304" s="2" t="str">
        <f t="shared" si="177"/>
        <v>-1.3 ± 0.5</v>
      </c>
      <c r="L2304" s="2">
        <f t="shared" si="178"/>
        <v>8.9999999999999993E-3</v>
      </c>
      <c r="M2304" t="str">
        <f t="shared" si="179"/>
        <v>cytochrome P450 2H2</v>
      </c>
    </row>
    <row r="2305" spans="1:13" x14ac:dyDescent="0.35">
      <c r="A2305" t="s">
        <v>3022</v>
      </c>
      <c r="B2305" s="2">
        <v>43.531206259999998</v>
      </c>
      <c r="C2305" s="2">
        <v>-1.2889533849999999</v>
      </c>
      <c r="D2305" s="2">
        <f>VLOOKUP(A2305,diploid!A:D,4,FALSE)</f>
        <v>0.39023166500000001</v>
      </c>
      <c r="E2305" s="2">
        <v>1.248755E-3</v>
      </c>
      <c r="F2305" s="3" t="s">
        <v>73</v>
      </c>
      <c r="G2305" s="2" t="s">
        <v>9</v>
      </c>
      <c r="I2305" s="2" t="str">
        <f t="shared" si="175"/>
        <v>105320078</v>
      </c>
      <c r="J2305" s="2">
        <f t="shared" si="176"/>
        <v>43.5</v>
      </c>
      <c r="K2305" s="2" t="str">
        <f t="shared" si="177"/>
        <v>-1.3 ± 0.4</v>
      </c>
      <c r="L2305" s="2">
        <f t="shared" si="178"/>
        <v>1E-3</v>
      </c>
      <c r="M2305" t="str">
        <f t="shared" si="179"/>
        <v>complement C1q tumor necrosis factor-related protein 3</v>
      </c>
    </row>
    <row r="2306" spans="1:13" x14ac:dyDescent="0.35">
      <c r="A2306" t="s">
        <v>3020</v>
      </c>
      <c r="B2306" s="2">
        <v>24.541679980000001</v>
      </c>
      <c r="C2306" s="2">
        <v>-1.293050934</v>
      </c>
      <c r="D2306" s="2">
        <f>VLOOKUP(A2306,diploid!A:D,4,FALSE)</f>
        <v>0.41542318700000003</v>
      </c>
      <c r="E2306" s="2">
        <v>1.9750729999999999E-3</v>
      </c>
      <c r="F2306" s="3" t="s">
        <v>3021</v>
      </c>
      <c r="G2306" s="2" t="s">
        <v>9</v>
      </c>
      <c r="I2306" s="2" t="str">
        <f t="shared" si="175"/>
        <v>117689911</v>
      </c>
      <c r="J2306" s="2">
        <f t="shared" si="176"/>
        <v>24.5</v>
      </c>
      <c r="K2306" s="2" t="str">
        <f t="shared" si="177"/>
        <v>-1.3 ± 0.4</v>
      </c>
      <c r="L2306" s="2">
        <f t="shared" si="178"/>
        <v>2E-3</v>
      </c>
      <c r="M2306" t="str">
        <f t="shared" si="179"/>
        <v>solute carrier family 23 member 1-like isoform X1</v>
      </c>
    </row>
    <row r="2307" spans="1:13" x14ac:dyDescent="0.35">
      <c r="A2307" t="s">
        <v>3018</v>
      </c>
      <c r="B2307" s="2">
        <v>24.831098319999999</v>
      </c>
      <c r="C2307" s="2">
        <v>-1.294489046</v>
      </c>
      <c r="D2307" s="2">
        <f>VLOOKUP(A2307,diploid!A:D,4,FALSE)</f>
        <v>0.59423545</v>
      </c>
      <c r="E2307" s="2">
        <v>1.1279378E-2</v>
      </c>
      <c r="F2307" s="3" t="s">
        <v>3019</v>
      </c>
      <c r="G2307" s="2" t="s">
        <v>9</v>
      </c>
      <c r="I2307" s="2" t="str">
        <f t="shared" ref="I2307:I2370" si="180">RIGHT(A2307,9)</f>
        <v>105336862</v>
      </c>
      <c r="J2307" s="2">
        <f t="shared" ref="J2307:J2370" si="181">ROUND(B2307,1)</f>
        <v>24.8</v>
      </c>
      <c r="K2307" s="2" t="str">
        <f t="shared" ref="K2307:K2370" si="182">ROUND(C2307,1) &amp; " ± " &amp; ROUND(D2307,1)</f>
        <v>-1.3 ± 0.6</v>
      </c>
      <c r="L2307" s="2">
        <f t="shared" ref="L2307:L2370" si="183">IF(E2307&lt;0.001,"&lt;0.001",ROUND(E2307,3))</f>
        <v>1.0999999999999999E-2</v>
      </c>
      <c r="M2307" t="str">
        <f t="shared" ref="M2307:M2370" si="184">F2307</f>
        <v>protein SpAN-like</v>
      </c>
    </row>
    <row r="2308" spans="1:13" x14ac:dyDescent="0.35">
      <c r="A2308" t="s">
        <v>3016</v>
      </c>
      <c r="B2308" s="2">
        <v>21.909248860000002</v>
      </c>
      <c r="C2308" s="2">
        <v>-1.295120778</v>
      </c>
      <c r="D2308" s="2">
        <f>VLOOKUP(A2308,diploid!A:D,4,FALSE)</f>
        <v>0.72858650899999999</v>
      </c>
      <c r="E2308" s="2">
        <v>1.9037358000000001E-2</v>
      </c>
      <c r="F2308" s="3" t="s">
        <v>3017</v>
      </c>
      <c r="G2308" s="2" t="s">
        <v>9</v>
      </c>
      <c r="I2308" s="2" t="str">
        <f t="shared" si="180"/>
        <v>117689354</v>
      </c>
      <c r="J2308" s="2">
        <f t="shared" si="181"/>
        <v>21.9</v>
      </c>
      <c r="K2308" s="2" t="str">
        <f t="shared" si="182"/>
        <v>-1.3 ± 0.7</v>
      </c>
      <c r="L2308" s="2">
        <f t="shared" si="183"/>
        <v>1.9E-2</v>
      </c>
      <c r="M2308" t="str">
        <f t="shared" si="184"/>
        <v>tyrosine kinase receptor Cad96Ca-like</v>
      </c>
    </row>
    <row r="2309" spans="1:13" x14ac:dyDescent="0.35">
      <c r="A2309" t="s">
        <v>3014</v>
      </c>
      <c r="B2309" s="2">
        <v>38.111266190000002</v>
      </c>
      <c r="C2309" s="2">
        <v>-1.297779177</v>
      </c>
      <c r="D2309" s="2">
        <f>VLOOKUP(A2309,diploid!A:D,4,FALSE)</f>
        <v>0.42069851000000003</v>
      </c>
      <c r="E2309" s="2">
        <v>2.070704E-3</v>
      </c>
      <c r="F2309" s="3" t="s">
        <v>3015</v>
      </c>
      <c r="G2309" s="2" t="s">
        <v>9</v>
      </c>
      <c r="I2309" s="2" t="str">
        <f t="shared" si="180"/>
        <v>117691077</v>
      </c>
      <c r="J2309" s="2">
        <f t="shared" si="181"/>
        <v>38.1</v>
      </c>
      <c r="K2309" s="2" t="str">
        <f t="shared" si="182"/>
        <v>-1.3 ± 0.4</v>
      </c>
      <c r="L2309" s="2">
        <f t="shared" si="183"/>
        <v>2E-3</v>
      </c>
      <c r="M2309" t="str">
        <f t="shared" si="184"/>
        <v>glycerol-3-phosphate phosphatase-like</v>
      </c>
    </row>
    <row r="2310" spans="1:13" x14ac:dyDescent="0.35">
      <c r="A2310" t="s">
        <v>3012</v>
      </c>
      <c r="B2310" s="2">
        <v>41.754102039999999</v>
      </c>
      <c r="C2310" s="2">
        <v>-1.299198093</v>
      </c>
      <c r="D2310" s="2">
        <f>VLOOKUP(A2310,diploid!A:D,4,FALSE)</f>
        <v>0.45034362300000003</v>
      </c>
      <c r="E2310" s="2">
        <v>3.1923250000000002E-3</v>
      </c>
      <c r="F2310" s="3" t="s">
        <v>3013</v>
      </c>
      <c r="G2310" s="2" t="s">
        <v>9</v>
      </c>
      <c r="I2310" s="2" t="str">
        <f t="shared" si="180"/>
        <v>117689394</v>
      </c>
      <c r="J2310" s="2">
        <f t="shared" si="181"/>
        <v>41.8</v>
      </c>
      <c r="K2310" s="2" t="str">
        <f t="shared" si="182"/>
        <v>-1.3 ± 0.5</v>
      </c>
      <c r="L2310" s="2">
        <f t="shared" si="183"/>
        <v>3.0000000000000001E-3</v>
      </c>
      <c r="M2310" t="str">
        <f t="shared" si="184"/>
        <v>coiled-coil domain-containing protein 112-like isoform X3</v>
      </c>
    </row>
    <row r="2311" spans="1:13" x14ac:dyDescent="0.35">
      <c r="A2311" t="s">
        <v>3010</v>
      </c>
      <c r="B2311" s="2">
        <v>45.383540840000002</v>
      </c>
      <c r="C2311" s="2">
        <v>-1.3006459779999999</v>
      </c>
      <c r="D2311" s="2">
        <f>VLOOKUP(A2311,diploid!A:D,4,FALSE)</f>
        <v>0.67851290099999995</v>
      </c>
      <c r="E2311" s="2">
        <v>1.6030356999999999E-2</v>
      </c>
      <c r="F2311" s="3" t="s">
        <v>3011</v>
      </c>
      <c r="G2311" s="2" t="s">
        <v>9</v>
      </c>
      <c r="I2311" s="2" t="str">
        <f t="shared" si="180"/>
        <v>117691254</v>
      </c>
      <c r="J2311" s="2">
        <f t="shared" si="181"/>
        <v>45.4</v>
      </c>
      <c r="K2311" s="2" t="str">
        <f t="shared" si="182"/>
        <v>-1.3 ± 0.7</v>
      </c>
      <c r="L2311" s="2">
        <f t="shared" si="183"/>
        <v>1.6E-2</v>
      </c>
      <c r="M2311" t="str">
        <f t="shared" si="184"/>
        <v>3-hydroxybutyrate dehydrogenase type 2-like</v>
      </c>
    </row>
    <row r="2312" spans="1:13" x14ac:dyDescent="0.35">
      <c r="A2312" t="s">
        <v>3008</v>
      </c>
      <c r="B2312" s="2">
        <v>22.12013</v>
      </c>
      <c r="C2312" s="2">
        <v>-1.30246639</v>
      </c>
      <c r="D2312" s="2">
        <f>VLOOKUP(A2312,diploid!A:D,4,FALSE)</f>
        <v>0.68521378600000005</v>
      </c>
      <c r="E2312" s="2">
        <v>1.6534213999999998E-2</v>
      </c>
      <c r="F2312" s="3" t="s">
        <v>3009</v>
      </c>
      <c r="G2312" s="2" t="s">
        <v>9</v>
      </c>
      <c r="I2312" s="2" t="str">
        <f t="shared" si="180"/>
        <v>105342099</v>
      </c>
      <c r="J2312" s="2">
        <f t="shared" si="181"/>
        <v>22.1</v>
      </c>
      <c r="K2312" s="2" t="str">
        <f t="shared" si="182"/>
        <v>-1.3 ± 0.7</v>
      </c>
      <c r="L2312" s="2">
        <f t="shared" si="183"/>
        <v>1.7000000000000001E-2</v>
      </c>
      <c r="M2312" t="str">
        <f t="shared" si="184"/>
        <v>ventral anterior homeobox 2b-like</v>
      </c>
    </row>
    <row r="2313" spans="1:13" x14ac:dyDescent="0.35">
      <c r="A2313" t="s">
        <v>3007</v>
      </c>
      <c r="B2313" s="2">
        <v>14.48308673</v>
      </c>
      <c r="C2313" s="2">
        <v>-1.304039605</v>
      </c>
      <c r="D2313" s="2">
        <f>VLOOKUP(A2313,diploid!A:D,4,FALSE)</f>
        <v>0.709241609</v>
      </c>
      <c r="E2313" s="2">
        <v>1.7920037E-2</v>
      </c>
      <c r="F2313" s="3" t="s">
        <v>57</v>
      </c>
      <c r="G2313" s="2" t="s">
        <v>9</v>
      </c>
      <c r="I2313" s="2" t="str">
        <f t="shared" si="180"/>
        <v>LOCNA.22</v>
      </c>
      <c r="J2313" s="2">
        <f t="shared" si="181"/>
        <v>14.5</v>
      </c>
      <c r="K2313" s="2" t="str">
        <f t="shared" si="182"/>
        <v>-1.3 ± 0.7</v>
      </c>
      <c r="L2313" s="2">
        <f t="shared" si="183"/>
        <v>1.7999999999999999E-2</v>
      </c>
      <c r="M2313" t="str">
        <f t="shared" si="184"/>
        <v>NA</v>
      </c>
    </row>
    <row r="2314" spans="1:13" x14ac:dyDescent="0.35">
      <c r="A2314" t="s">
        <v>3005</v>
      </c>
      <c r="B2314" s="2">
        <v>78.079596170000002</v>
      </c>
      <c r="C2314" s="2">
        <v>-1.3050752670000001</v>
      </c>
      <c r="D2314" s="2">
        <f>VLOOKUP(A2314,diploid!A:D,4,FALSE)</f>
        <v>0.41717884700000002</v>
      </c>
      <c r="E2314" s="2">
        <v>1.8501360000000001E-3</v>
      </c>
      <c r="F2314" s="3" t="s">
        <v>3006</v>
      </c>
      <c r="G2314" s="2" t="s">
        <v>9</v>
      </c>
      <c r="I2314" s="2" t="str">
        <f t="shared" si="180"/>
        <v>105323257</v>
      </c>
      <c r="J2314" s="2">
        <f t="shared" si="181"/>
        <v>78.099999999999994</v>
      </c>
      <c r="K2314" s="2" t="str">
        <f t="shared" si="182"/>
        <v>-1.3 ± 0.4</v>
      </c>
      <c r="L2314" s="2">
        <f t="shared" si="183"/>
        <v>2E-3</v>
      </c>
      <c r="M2314" t="str">
        <f t="shared" si="184"/>
        <v>homeobox protein abdominal-B</v>
      </c>
    </row>
    <row r="2315" spans="1:13" x14ac:dyDescent="0.35">
      <c r="A2315" t="s">
        <v>3003</v>
      </c>
      <c r="B2315" s="2">
        <v>46.162517829999999</v>
      </c>
      <c r="C2315" s="2">
        <v>-1.3062621800000001</v>
      </c>
      <c r="D2315" s="2">
        <f>VLOOKUP(A2315,diploid!A:D,4,FALSE)</f>
        <v>0.53454458299999996</v>
      </c>
      <c r="E2315" s="2">
        <v>7.3156540000000004E-3</v>
      </c>
      <c r="F2315" s="3" t="s">
        <v>3004</v>
      </c>
      <c r="G2315" s="2" t="s">
        <v>9</v>
      </c>
      <c r="I2315" s="2" t="str">
        <f t="shared" si="180"/>
        <v>105344080</v>
      </c>
      <c r="J2315" s="2">
        <f t="shared" si="181"/>
        <v>46.2</v>
      </c>
      <c r="K2315" s="2" t="str">
        <f t="shared" si="182"/>
        <v>-1.3 ± 0.5</v>
      </c>
      <c r="L2315" s="2">
        <f t="shared" si="183"/>
        <v>7.0000000000000001E-3</v>
      </c>
      <c r="M2315" t="str">
        <f t="shared" si="184"/>
        <v>macrophage mannose receptor 1</v>
      </c>
    </row>
    <row r="2316" spans="1:13" x14ac:dyDescent="0.35">
      <c r="A2316" t="s">
        <v>3001</v>
      </c>
      <c r="B2316" s="2">
        <v>59.12774357</v>
      </c>
      <c r="C2316" s="2">
        <v>-1.3072825020000001</v>
      </c>
      <c r="D2316" s="2">
        <f>VLOOKUP(A2316,diploid!A:D,4,FALSE)</f>
        <v>0.45848298199999998</v>
      </c>
      <c r="E2316" s="2">
        <v>3.4283920000000002E-3</v>
      </c>
      <c r="F2316" s="3" t="s">
        <v>3002</v>
      </c>
      <c r="G2316" s="2" t="s">
        <v>9</v>
      </c>
      <c r="I2316" s="2" t="str">
        <f t="shared" si="180"/>
        <v>105337839</v>
      </c>
      <c r="J2316" s="2">
        <f t="shared" si="181"/>
        <v>59.1</v>
      </c>
      <c r="K2316" s="2" t="str">
        <f t="shared" si="182"/>
        <v>-1.3 ± 0.5</v>
      </c>
      <c r="L2316" s="2">
        <f t="shared" si="183"/>
        <v>3.0000000000000001E-3</v>
      </c>
      <c r="M2316" t="str">
        <f t="shared" si="184"/>
        <v>isoaspartyl peptidase/L-asparaginase</v>
      </c>
    </row>
    <row r="2317" spans="1:13" x14ac:dyDescent="0.35">
      <c r="A2317" t="s">
        <v>2999</v>
      </c>
      <c r="B2317" s="2">
        <v>49.207474980000001</v>
      </c>
      <c r="C2317" s="2">
        <v>-1.307715256</v>
      </c>
      <c r="D2317" s="2">
        <f>VLOOKUP(A2317,diploid!A:D,4,FALSE)</f>
        <v>0.49070100900000002</v>
      </c>
      <c r="E2317" s="2">
        <v>4.8528809999999999E-3</v>
      </c>
      <c r="F2317" s="3" t="s">
        <v>3000</v>
      </c>
      <c r="G2317" s="2" t="s">
        <v>9</v>
      </c>
      <c r="I2317" s="2" t="str">
        <f t="shared" si="180"/>
        <v>105344170</v>
      </c>
      <c r="J2317" s="2">
        <f t="shared" si="181"/>
        <v>49.2</v>
      </c>
      <c r="K2317" s="2" t="str">
        <f t="shared" si="182"/>
        <v>-1.3 ± 0.5</v>
      </c>
      <c r="L2317" s="2">
        <f t="shared" si="183"/>
        <v>5.0000000000000001E-3</v>
      </c>
      <c r="M2317" t="str">
        <f t="shared" si="184"/>
        <v>toll-like receptor 6</v>
      </c>
    </row>
    <row r="2318" spans="1:13" x14ac:dyDescent="0.35">
      <c r="A2318" t="s">
        <v>2997</v>
      </c>
      <c r="B2318" s="2">
        <v>27.039075910000001</v>
      </c>
      <c r="C2318" s="2">
        <v>-1.308880475</v>
      </c>
      <c r="D2318" s="2">
        <f>VLOOKUP(A2318,diploid!A:D,4,FALSE)</f>
        <v>0.50006419400000002</v>
      </c>
      <c r="E2318" s="2">
        <v>5.3401200000000003E-3</v>
      </c>
      <c r="F2318" s="3" t="s">
        <v>2998</v>
      </c>
      <c r="G2318" s="2" t="s">
        <v>9</v>
      </c>
      <c r="I2318" s="2" t="str">
        <f t="shared" si="180"/>
        <v>109617191</v>
      </c>
      <c r="J2318" s="2">
        <f t="shared" si="181"/>
        <v>27</v>
      </c>
      <c r="K2318" s="2" t="str">
        <f t="shared" si="182"/>
        <v>-1.3 ± 0.5</v>
      </c>
      <c r="L2318" s="2">
        <f t="shared" si="183"/>
        <v>5.0000000000000001E-3</v>
      </c>
      <c r="M2318" t="str">
        <f t="shared" si="184"/>
        <v>fibrillin-2-like isoform X2</v>
      </c>
    </row>
    <row r="2319" spans="1:13" x14ac:dyDescent="0.35">
      <c r="A2319" t="s">
        <v>2995</v>
      </c>
      <c r="B2319" s="2">
        <v>35.305700219999999</v>
      </c>
      <c r="C2319" s="2">
        <v>-1.309859291</v>
      </c>
      <c r="D2319" s="2">
        <f>VLOOKUP(A2319,diploid!A:D,4,FALSE)</f>
        <v>0.45987915499999998</v>
      </c>
      <c r="E2319" s="2">
        <v>3.469832E-3</v>
      </c>
      <c r="F2319" s="3" t="s">
        <v>2996</v>
      </c>
      <c r="G2319" s="2" t="s">
        <v>9</v>
      </c>
      <c r="I2319" s="2" t="str">
        <f t="shared" si="180"/>
        <v>105322750</v>
      </c>
      <c r="J2319" s="2">
        <f t="shared" si="181"/>
        <v>35.299999999999997</v>
      </c>
      <c r="K2319" s="2" t="str">
        <f t="shared" si="182"/>
        <v>-1.3 ± 0.5</v>
      </c>
      <c r="L2319" s="2">
        <f t="shared" si="183"/>
        <v>3.0000000000000001E-3</v>
      </c>
      <c r="M2319" t="str">
        <f t="shared" si="184"/>
        <v>zinc metalloproteinase dpy-31-like isoform X2</v>
      </c>
    </row>
    <row r="2320" spans="1:13" x14ac:dyDescent="0.35">
      <c r="A2320" t="s">
        <v>2993</v>
      </c>
      <c r="B2320" s="2">
        <v>24.242635790000001</v>
      </c>
      <c r="C2320" s="2">
        <v>-1.311991313</v>
      </c>
      <c r="D2320" s="2">
        <f>VLOOKUP(A2320,diploid!A:D,4,FALSE)</f>
        <v>0.47374926499999997</v>
      </c>
      <c r="E2320" s="2">
        <v>4.0644849999999996E-3</v>
      </c>
      <c r="F2320" s="3" t="s">
        <v>2994</v>
      </c>
      <c r="G2320" s="2" t="s">
        <v>9</v>
      </c>
      <c r="I2320" s="2" t="str">
        <f t="shared" si="180"/>
        <v>105338895</v>
      </c>
      <c r="J2320" s="2">
        <f t="shared" si="181"/>
        <v>24.2</v>
      </c>
      <c r="K2320" s="2" t="str">
        <f t="shared" si="182"/>
        <v>-1.3 ± 0.5</v>
      </c>
      <c r="L2320" s="2">
        <f t="shared" si="183"/>
        <v>4.0000000000000001E-3</v>
      </c>
      <c r="M2320" t="str">
        <f t="shared" si="184"/>
        <v>carbohydrate sulfotransferase 1-like</v>
      </c>
    </row>
    <row r="2321" spans="1:13" x14ac:dyDescent="0.35">
      <c r="A2321" t="s">
        <v>2991</v>
      </c>
      <c r="B2321" s="2">
        <v>13.76764028</v>
      </c>
      <c r="C2321" s="2">
        <v>-1.3127486399999999</v>
      </c>
      <c r="D2321" s="2">
        <f>VLOOKUP(A2321,diploid!A:D,4,FALSE)</f>
        <v>0.35993120299999998</v>
      </c>
      <c r="E2321" s="2">
        <v>5.0007100000000004E-4</v>
      </c>
      <c r="F2321" s="3" t="s">
        <v>2992</v>
      </c>
      <c r="G2321" s="2" t="s">
        <v>9</v>
      </c>
      <c r="I2321" s="2" t="str">
        <f t="shared" si="180"/>
        <v>105318506</v>
      </c>
      <c r="J2321" s="2">
        <f t="shared" si="181"/>
        <v>13.8</v>
      </c>
      <c r="K2321" s="2" t="str">
        <f t="shared" si="182"/>
        <v>-1.3 ± 0.4</v>
      </c>
      <c r="L2321" s="2" t="str">
        <f t="shared" si="183"/>
        <v>&lt;0.001</v>
      </c>
      <c r="M2321" t="str">
        <f t="shared" si="184"/>
        <v>serine/threonine-protein kinase Nek8</v>
      </c>
    </row>
    <row r="2322" spans="1:13" x14ac:dyDescent="0.35">
      <c r="A2322" t="s">
        <v>2989</v>
      </c>
      <c r="B2322" s="2">
        <v>50.324504769999997</v>
      </c>
      <c r="C2322" s="2">
        <v>-1.315821581</v>
      </c>
      <c r="D2322" s="2">
        <f>VLOOKUP(A2322,diploid!A:D,4,FALSE)</f>
        <v>0.33435163899999998</v>
      </c>
      <c r="E2322" s="2">
        <v>1.98944E-4</v>
      </c>
      <c r="F2322" s="3" t="s">
        <v>2990</v>
      </c>
      <c r="G2322" s="2" t="s">
        <v>9</v>
      </c>
      <c r="I2322" s="2" t="str">
        <f t="shared" si="180"/>
        <v>105337729</v>
      </c>
      <c r="J2322" s="2">
        <f t="shared" si="181"/>
        <v>50.3</v>
      </c>
      <c r="K2322" s="2" t="str">
        <f t="shared" si="182"/>
        <v>-1.3 ± 0.3</v>
      </c>
      <c r="L2322" s="2" t="str">
        <f t="shared" si="183"/>
        <v>&lt;0.001</v>
      </c>
      <c r="M2322" t="str">
        <f t="shared" si="184"/>
        <v>protein Wnt-7b isoform X4</v>
      </c>
    </row>
    <row r="2323" spans="1:13" x14ac:dyDescent="0.35">
      <c r="A2323" t="s">
        <v>2987</v>
      </c>
      <c r="B2323" s="2">
        <v>25.738724170000001</v>
      </c>
      <c r="C2323" s="2">
        <v>-1.318326978</v>
      </c>
      <c r="D2323" s="2">
        <f>VLOOKUP(A2323,diploid!A:D,4,FALSE)</f>
        <v>0.34161163</v>
      </c>
      <c r="E2323" s="2">
        <v>2.5001400000000001E-4</v>
      </c>
      <c r="F2323" s="3" t="s">
        <v>2988</v>
      </c>
      <c r="G2323" s="2" t="s">
        <v>9</v>
      </c>
      <c r="I2323" s="2" t="str">
        <f t="shared" si="180"/>
        <v>105325417</v>
      </c>
      <c r="J2323" s="2">
        <f t="shared" si="181"/>
        <v>25.7</v>
      </c>
      <c r="K2323" s="2" t="str">
        <f t="shared" si="182"/>
        <v>-1.3 ± 0.3</v>
      </c>
      <c r="L2323" s="2" t="str">
        <f t="shared" si="183"/>
        <v>&lt;0.001</v>
      </c>
      <c r="M2323" t="str">
        <f t="shared" si="184"/>
        <v>transcription factor AP-2-epsilon isoform X2</v>
      </c>
    </row>
    <row r="2324" spans="1:13" x14ac:dyDescent="0.35">
      <c r="A2324" t="s">
        <v>2985</v>
      </c>
      <c r="B2324" s="2">
        <v>32.30476548</v>
      </c>
      <c r="C2324" s="2">
        <v>-1.3191076100000001</v>
      </c>
      <c r="D2324" s="2">
        <f>VLOOKUP(A2324,diploid!A:D,4,FALSE)</f>
        <v>0.60041626199999998</v>
      </c>
      <c r="E2324" s="2">
        <v>1.0790546E-2</v>
      </c>
      <c r="F2324" s="3" t="s">
        <v>2986</v>
      </c>
      <c r="G2324" s="2" t="s">
        <v>9</v>
      </c>
      <c r="I2324" s="2" t="str">
        <f t="shared" si="180"/>
        <v>105335241</v>
      </c>
      <c r="J2324" s="2">
        <f t="shared" si="181"/>
        <v>32.299999999999997</v>
      </c>
      <c r="K2324" s="2" t="str">
        <f t="shared" si="182"/>
        <v>-1.3 ± 0.6</v>
      </c>
      <c r="L2324" s="2">
        <f t="shared" si="183"/>
        <v>1.0999999999999999E-2</v>
      </c>
      <c r="M2324" t="str">
        <f t="shared" si="184"/>
        <v>LIM/homeobox protein Lhx3-like</v>
      </c>
    </row>
    <row r="2325" spans="1:13" x14ac:dyDescent="0.35">
      <c r="A2325" t="s">
        <v>2983</v>
      </c>
      <c r="B2325" s="2">
        <v>30.78012416</v>
      </c>
      <c r="C2325" s="2">
        <v>-1.3225799519999999</v>
      </c>
      <c r="D2325" s="2">
        <f>VLOOKUP(A2325,diploid!A:D,4,FALSE)</f>
        <v>0.80688924699999998</v>
      </c>
      <c r="E2325" s="2">
        <v>2.1358992E-2</v>
      </c>
      <c r="F2325" s="3" t="s">
        <v>2984</v>
      </c>
      <c r="G2325" s="2" t="s">
        <v>9</v>
      </c>
      <c r="I2325" s="2" t="str">
        <f t="shared" si="180"/>
        <v>105320266</v>
      </c>
      <c r="J2325" s="2">
        <f t="shared" si="181"/>
        <v>30.8</v>
      </c>
      <c r="K2325" s="2" t="str">
        <f t="shared" si="182"/>
        <v>-1.3 ± 0.8</v>
      </c>
      <c r="L2325" s="2">
        <f t="shared" si="183"/>
        <v>2.1000000000000001E-2</v>
      </c>
      <c r="M2325" t="str">
        <f t="shared" si="184"/>
        <v>chitinase 3</v>
      </c>
    </row>
    <row r="2326" spans="1:13" x14ac:dyDescent="0.35">
      <c r="A2326" t="s">
        <v>2981</v>
      </c>
      <c r="B2326" s="2">
        <v>27.28805869</v>
      </c>
      <c r="C2326" s="2">
        <v>-1.322768154</v>
      </c>
      <c r="D2326" s="2">
        <f>VLOOKUP(A2326,diploid!A:D,4,FALSE)</f>
        <v>0.748609368</v>
      </c>
      <c r="E2326" s="2">
        <v>1.8809201000000001E-2</v>
      </c>
      <c r="F2326" s="3" t="s">
        <v>2982</v>
      </c>
      <c r="G2326" s="2" t="s">
        <v>9</v>
      </c>
      <c r="I2326" s="2" t="str">
        <f t="shared" si="180"/>
        <v>105341035</v>
      </c>
      <c r="J2326" s="2">
        <f t="shared" si="181"/>
        <v>27.3</v>
      </c>
      <c r="K2326" s="2" t="str">
        <f t="shared" si="182"/>
        <v>-1.3 ± 0.7</v>
      </c>
      <c r="L2326" s="2">
        <f t="shared" si="183"/>
        <v>1.9E-2</v>
      </c>
      <c r="M2326" t="str">
        <f t="shared" si="184"/>
        <v>multiple epidermal growth factor-like domains protein 11 isoform X2</v>
      </c>
    </row>
    <row r="2327" spans="1:13" x14ac:dyDescent="0.35">
      <c r="A2327" t="s">
        <v>2979</v>
      </c>
      <c r="B2327" s="2">
        <v>28.937149479999999</v>
      </c>
      <c r="C2327" s="2">
        <v>-1.3245407549999999</v>
      </c>
      <c r="D2327" s="2">
        <f>VLOOKUP(A2327,diploid!A:D,4,FALSE)</f>
        <v>0.64928398099999995</v>
      </c>
      <c r="E2327" s="2">
        <v>1.3398208999999999E-2</v>
      </c>
      <c r="F2327" s="3" t="s">
        <v>2980</v>
      </c>
      <c r="G2327" s="2" t="s">
        <v>9</v>
      </c>
      <c r="I2327" s="2" t="str">
        <f t="shared" si="180"/>
        <v>105335519</v>
      </c>
      <c r="J2327" s="2">
        <f t="shared" si="181"/>
        <v>28.9</v>
      </c>
      <c r="K2327" s="2" t="str">
        <f t="shared" si="182"/>
        <v>-1.3 ± 0.6</v>
      </c>
      <c r="L2327" s="2">
        <f t="shared" si="183"/>
        <v>1.2999999999999999E-2</v>
      </c>
      <c r="M2327" t="str">
        <f t="shared" si="184"/>
        <v>beta-13-galactosyltransferase 5</v>
      </c>
    </row>
    <row r="2328" spans="1:13" x14ac:dyDescent="0.35">
      <c r="A2328" t="s">
        <v>2977</v>
      </c>
      <c r="B2328" s="2">
        <v>19.13958027</v>
      </c>
      <c r="C2328" s="2">
        <v>-1.3270253729999999</v>
      </c>
      <c r="D2328" s="2">
        <f>VLOOKUP(A2328,diploid!A:D,4,FALSE)</f>
        <v>0.49559792000000003</v>
      </c>
      <c r="E2328" s="2">
        <v>4.7600899999999998E-3</v>
      </c>
      <c r="F2328" s="3" t="s">
        <v>2978</v>
      </c>
      <c r="G2328" s="2" t="s">
        <v>9</v>
      </c>
      <c r="I2328" s="2" t="str">
        <f t="shared" si="180"/>
        <v>117692000</v>
      </c>
      <c r="J2328" s="2">
        <f t="shared" si="181"/>
        <v>19.100000000000001</v>
      </c>
      <c r="K2328" s="2" t="str">
        <f t="shared" si="182"/>
        <v>-1.3 ± 0.5</v>
      </c>
      <c r="L2328" s="2">
        <f t="shared" si="183"/>
        <v>5.0000000000000001E-3</v>
      </c>
      <c r="M2328" t="str">
        <f t="shared" si="184"/>
        <v>cerebellin-3-like</v>
      </c>
    </row>
    <row r="2329" spans="1:13" x14ac:dyDescent="0.35">
      <c r="A2329" t="s">
        <v>2975</v>
      </c>
      <c r="B2329" s="2">
        <v>124.1700496</v>
      </c>
      <c r="C2329" s="2">
        <v>-1.327577491</v>
      </c>
      <c r="D2329" s="2">
        <f>VLOOKUP(A2329,diploid!A:D,4,FALSE)</f>
        <v>0.443590863</v>
      </c>
      <c r="E2329" s="2">
        <v>2.468769E-3</v>
      </c>
      <c r="F2329" s="3" t="s">
        <v>2976</v>
      </c>
      <c r="G2329" s="2" t="s">
        <v>9</v>
      </c>
      <c r="I2329" s="2" t="str">
        <f t="shared" si="180"/>
        <v>105332088</v>
      </c>
      <c r="J2329" s="2">
        <f t="shared" si="181"/>
        <v>124.2</v>
      </c>
      <c r="K2329" s="2" t="str">
        <f t="shared" si="182"/>
        <v>-1.3 ± 0.4</v>
      </c>
      <c r="L2329" s="2">
        <f t="shared" si="183"/>
        <v>2E-3</v>
      </c>
      <c r="M2329" t="str">
        <f t="shared" si="184"/>
        <v>G-protein coupled receptor daf-37</v>
      </c>
    </row>
    <row r="2330" spans="1:13" x14ac:dyDescent="0.35">
      <c r="A2330" t="s">
        <v>2973</v>
      </c>
      <c r="B2330" s="2">
        <v>43.496370480000003</v>
      </c>
      <c r="C2330" s="2">
        <v>-1.327905136</v>
      </c>
      <c r="D2330" s="2">
        <f>VLOOKUP(A2330,diploid!A:D,4,FALSE)</f>
        <v>0.49149622599999998</v>
      </c>
      <c r="E2330" s="2">
        <v>4.5073250000000004E-3</v>
      </c>
      <c r="F2330" s="3" t="s">
        <v>2974</v>
      </c>
      <c r="G2330" s="2" t="s">
        <v>9</v>
      </c>
      <c r="I2330" s="2" t="str">
        <f t="shared" si="180"/>
        <v>117681106</v>
      </c>
      <c r="J2330" s="2">
        <f t="shared" si="181"/>
        <v>43.5</v>
      </c>
      <c r="K2330" s="2" t="str">
        <f t="shared" si="182"/>
        <v>-1.3 ± 0.5</v>
      </c>
      <c r="L2330" s="2">
        <f t="shared" si="183"/>
        <v>5.0000000000000001E-3</v>
      </c>
      <c r="M2330" t="str">
        <f t="shared" si="184"/>
        <v>laccase-1-like</v>
      </c>
    </row>
    <row r="2331" spans="1:13" x14ac:dyDescent="0.35">
      <c r="A2331" t="s">
        <v>2972</v>
      </c>
      <c r="B2331" s="2">
        <v>18.135062439999999</v>
      </c>
      <c r="C2331" s="2">
        <v>-1.32845302</v>
      </c>
      <c r="D2331" s="2">
        <f>VLOOKUP(A2331,diploid!A:D,4,FALSE)</f>
        <v>0.526815547</v>
      </c>
      <c r="E2331" s="2">
        <v>6.3454360000000003E-3</v>
      </c>
      <c r="F2331" s="3" t="s">
        <v>2963</v>
      </c>
      <c r="G2331" s="2" t="s">
        <v>9</v>
      </c>
      <c r="I2331" s="2" t="str">
        <f t="shared" si="180"/>
        <v>117689007</v>
      </c>
      <c r="J2331" s="2">
        <f t="shared" si="181"/>
        <v>18.100000000000001</v>
      </c>
      <c r="K2331" s="2" t="str">
        <f t="shared" si="182"/>
        <v>-1.3 ± 0.5</v>
      </c>
      <c r="L2331" s="2">
        <f t="shared" si="183"/>
        <v>6.0000000000000001E-3</v>
      </c>
      <c r="M2331" t="str">
        <f t="shared" si="184"/>
        <v>GTPase IMAP family member 4-like</v>
      </c>
    </row>
    <row r="2332" spans="1:13" x14ac:dyDescent="0.35">
      <c r="A2332" t="s">
        <v>2970</v>
      </c>
      <c r="B2332" s="2">
        <v>22.47947345</v>
      </c>
      <c r="C2332" s="2">
        <v>-1.3324249050000001</v>
      </c>
      <c r="D2332" s="2">
        <f>VLOOKUP(A2332,diploid!A:D,4,FALSE)</f>
        <v>0.79681760099999999</v>
      </c>
      <c r="E2332" s="2">
        <v>2.0692390000000001E-2</v>
      </c>
      <c r="F2332" s="3" t="s">
        <v>2971</v>
      </c>
      <c r="G2332" s="2" t="s">
        <v>9</v>
      </c>
      <c r="I2332" s="2" t="str">
        <f t="shared" si="180"/>
        <v>105323226</v>
      </c>
      <c r="J2332" s="2">
        <f t="shared" si="181"/>
        <v>22.5</v>
      </c>
      <c r="K2332" s="2" t="str">
        <f t="shared" si="182"/>
        <v>-1.3 ± 0.8</v>
      </c>
      <c r="L2332" s="2">
        <f t="shared" si="183"/>
        <v>2.1000000000000001E-2</v>
      </c>
      <c r="M2332" t="str">
        <f t="shared" si="184"/>
        <v>FK506-binding protein 2</v>
      </c>
    </row>
    <row r="2333" spans="1:13" x14ac:dyDescent="0.35">
      <c r="A2333" t="s">
        <v>2968</v>
      </c>
      <c r="B2333" s="2">
        <v>70.40788972</v>
      </c>
      <c r="C2333" s="2">
        <v>-1.334038023</v>
      </c>
      <c r="D2333" s="2">
        <f>VLOOKUP(A2333,diploid!A:D,4,FALSE)</f>
        <v>0.33935553699999998</v>
      </c>
      <c r="E2333" s="2">
        <v>1.9878800000000001E-4</v>
      </c>
      <c r="F2333" s="3" t="s">
        <v>2969</v>
      </c>
      <c r="G2333" s="2" t="s">
        <v>9</v>
      </c>
      <c r="I2333" s="2" t="str">
        <f t="shared" si="180"/>
        <v>105320867</v>
      </c>
      <c r="J2333" s="2">
        <f t="shared" si="181"/>
        <v>70.400000000000006</v>
      </c>
      <c r="K2333" s="2" t="str">
        <f t="shared" si="182"/>
        <v>-1.3 ± 0.3</v>
      </c>
      <c r="L2333" s="2" t="str">
        <f t="shared" si="183"/>
        <v>&lt;0.001</v>
      </c>
      <c r="M2333" t="str">
        <f t="shared" si="184"/>
        <v>DBH-like monooxygenase protein 1</v>
      </c>
    </row>
    <row r="2334" spans="1:13" x14ac:dyDescent="0.35">
      <c r="A2334" t="s">
        <v>2966</v>
      </c>
      <c r="B2334" s="2">
        <v>32.352953630000002</v>
      </c>
      <c r="C2334" s="2">
        <v>-1.334841698</v>
      </c>
      <c r="D2334" s="2">
        <f>VLOOKUP(A2334,diploid!A:D,4,FALSE)</f>
        <v>0.40996221799999999</v>
      </c>
      <c r="E2334" s="2">
        <v>1.3532559999999999E-3</v>
      </c>
      <c r="F2334" s="3" t="s">
        <v>2967</v>
      </c>
      <c r="G2334" s="2" t="s">
        <v>9</v>
      </c>
      <c r="I2334" s="2" t="str">
        <f t="shared" si="180"/>
        <v>105332331</v>
      </c>
      <c r="J2334" s="2">
        <f t="shared" si="181"/>
        <v>32.4</v>
      </c>
      <c r="K2334" s="2" t="str">
        <f t="shared" si="182"/>
        <v>-1.3 ± 0.4</v>
      </c>
      <c r="L2334" s="2">
        <f t="shared" si="183"/>
        <v>1E-3</v>
      </c>
      <c r="M2334" t="str">
        <f t="shared" si="184"/>
        <v>prostaglandin reductase 1 isoform X2</v>
      </c>
    </row>
    <row r="2335" spans="1:13" x14ac:dyDescent="0.35">
      <c r="A2335" t="s">
        <v>2964</v>
      </c>
      <c r="B2335" s="2">
        <v>25.29808598</v>
      </c>
      <c r="C2335" s="2">
        <v>-1.3350742170000001</v>
      </c>
      <c r="D2335" s="2">
        <f>VLOOKUP(A2335,diploid!A:D,4,FALSE)</f>
        <v>0.58828661299999996</v>
      </c>
      <c r="E2335" s="2">
        <v>9.5997410000000002E-3</v>
      </c>
      <c r="F2335" s="3" t="s">
        <v>2965</v>
      </c>
      <c r="G2335" s="2" t="s">
        <v>9</v>
      </c>
      <c r="I2335" s="2" t="str">
        <f t="shared" si="180"/>
        <v>105335974</v>
      </c>
      <c r="J2335" s="2">
        <f t="shared" si="181"/>
        <v>25.3</v>
      </c>
      <c r="K2335" s="2" t="str">
        <f t="shared" si="182"/>
        <v>-1.3 ± 0.6</v>
      </c>
      <c r="L2335" s="2">
        <f t="shared" si="183"/>
        <v>0.01</v>
      </c>
      <c r="M2335" t="str">
        <f t="shared" si="184"/>
        <v>threonine-rich protein</v>
      </c>
    </row>
    <row r="2336" spans="1:13" x14ac:dyDescent="0.35">
      <c r="A2336" t="s">
        <v>2962</v>
      </c>
      <c r="B2336" s="2">
        <v>19.193675200000001</v>
      </c>
      <c r="C2336" s="2">
        <v>-1.3352924150000001</v>
      </c>
      <c r="D2336" s="2">
        <f>VLOOKUP(A2336,diploid!A:D,4,FALSE)</f>
        <v>0.51245735100000001</v>
      </c>
      <c r="E2336" s="2">
        <v>5.406915E-3</v>
      </c>
      <c r="F2336" s="3" t="s">
        <v>2963</v>
      </c>
      <c r="G2336" s="2" t="s">
        <v>9</v>
      </c>
      <c r="I2336" s="2" t="str">
        <f t="shared" si="180"/>
        <v>105329596</v>
      </c>
      <c r="J2336" s="2">
        <f t="shared" si="181"/>
        <v>19.2</v>
      </c>
      <c r="K2336" s="2" t="str">
        <f t="shared" si="182"/>
        <v>-1.3 ± 0.5</v>
      </c>
      <c r="L2336" s="2">
        <f t="shared" si="183"/>
        <v>5.0000000000000001E-3</v>
      </c>
      <c r="M2336" t="str">
        <f t="shared" si="184"/>
        <v>GTPase IMAP family member 4-like</v>
      </c>
    </row>
    <row r="2337" spans="1:13" x14ac:dyDescent="0.35">
      <c r="A2337" t="s">
        <v>2960</v>
      </c>
      <c r="B2337" s="2">
        <v>106.0617695</v>
      </c>
      <c r="C2337" s="2">
        <v>-1.3374189759999999</v>
      </c>
      <c r="D2337" s="2">
        <f>VLOOKUP(A2337,diploid!A:D,4,FALSE)</f>
        <v>0.43547899600000001</v>
      </c>
      <c r="E2337" s="2">
        <v>2.0778139999999999E-3</v>
      </c>
      <c r="F2337" s="3" t="s">
        <v>2961</v>
      </c>
      <c r="G2337" s="2" t="s">
        <v>9</v>
      </c>
      <c r="I2337" s="2" t="str">
        <f t="shared" si="180"/>
        <v>105320146</v>
      </c>
      <c r="J2337" s="2">
        <f t="shared" si="181"/>
        <v>106.1</v>
      </c>
      <c r="K2337" s="2" t="str">
        <f t="shared" si="182"/>
        <v>-1.3 ± 0.4</v>
      </c>
      <c r="L2337" s="2">
        <f t="shared" si="183"/>
        <v>2E-3</v>
      </c>
      <c r="M2337" t="str">
        <f t="shared" si="184"/>
        <v>synaptotagmin-7</v>
      </c>
    </row>
    <row r="2338" spans="1:13" x14ac:dyDescent="0.35">
      <c r="A2338" t="s">
        <v>2958</v>
      </c>
      <c r="B2338" s="2">
        <v>11.968642450000001</v>
      </c>
      <c r="C2338" s="2">
        <v>-1.3391269109999999</v>
      </c>
      <c r="D2338" s="2">
        <f>VLOOKUP(A2338,diploid!A:D,4,FALSE)</f>
        <v>0.59761523599999999</v>
      </c>
      <c r="E2338" s="2">
        <v>1.0128698E-2</v>
      </c>
      <c r="F2338" s="3" t="s">
        <v>2959</v>
      </c>
      <c r="G2338" s="2" t="s">
        <v>9</v>
      </c>
      <c r="I2338" s="2" t="str">
        <f t="shared" si="180"/>
        <v>105339097</v>
      </c>
      <c r="J2338" s="2">
        <f t="shared" si="181"/>
        <v>12</v>
      </c>
      <c r="K2338" s="2" t="str">
        <f t="shared" si="182"/>
        <v>-1.3 ± 0.6</v>
      </c>
      <c r="L2338" s="2">
        <f t="shared" si="183"/>
        <v>0.01</v>
      </c>
      <c r="M2338" t="str">
        <f t="shared" si="184"/>
        <v>fibrocystin-L</v>
      </c>
    </row>
    <row r="2339" spans="1:13" x14ac:dyDescent="0.35">
      <c r="A2339" t="s">
        <v>2956</v>
      </c>
      <c r="B2339" s="2">
        <v>25.746983870000001</v>
      </c>
      <c r="C2339" s="2">
        <v>-1.3394015530000001</v>
      </c>
      <c r="D2339" s="2">
        <f>VLOOKUP(A2339,diploid!A:D,4,FALSE)</f>
        <v>0.60853668500000002</v>
      </c>
      <c r="E2339" s="2">
        <v>1.0593096999999999E-2</v>
      </c>
      <c r="F2339" s="3" t="s">
        <v>2957</v>
      </c>
      <c r="G2339" s="2" t="s">
        <v>9</v>
      </c>
      <c r="I2339" s="2" t="str">
        <f t="shared" si="180"/>
        <v>105331756</v>
      </c>
      <c r="J2339" s="2">
        <f t="shared" si="181"/>
        <v>25.7</v>
      </c>
      <c r="K2339" s="2" t="str">
        <f t="shared" si="182"/>
        <v>-1.3 ± 0.6</v>
      </c>
      <c r="L2339" s="2">
        <f t="shared" si="183"/>
        <v>1.0999999999999999E-2</v>
      </c>
      <c r="M2339" t="str">
        <f t="shared" si="184"/>
        <v>apolipoprotein D</v>
      </c>
    </row>
    <row r="2340" spans="1:13" x14ac:dyDescent="0.35">
      <c r="A2340" t="s">
        <v>2954</v>
      </c>
      <c r="B2340" s="2">
        <v>59.222377600000002</v>
      </c>
      <c r="C2340" s="2">
        <v>-1.342282312</v>
      </c>
      <c r="D2340" s="2">
        <f>VLOOKUP(A2340,diploid!A:D,4,FALSE)</f>
        <v>0.348504382</v>
      </c>
      <c r="E2340" s="2">
        <v>2.5143499999999999E-4</v>
      </c>
      <c r="F2340" s="3" t="s">
        <v>2955</v>
      </c>
      <c r="G2340" s="2" t="s">
        <v>9</v>
      </c>
      <c r="I2340" s="2" t="str">
        <f t="shared" si="180"/>
        <v>105338907</v>
      </c>
      <c r="J2340" s="2">
        <f t="shared" si="181"/>
        <v>59.2</v>
      </c>
      <c r="K2340" s="2" t="str">
        <f t="shared" si="182"/>
        <v>-1.3 ± 0.3</v>
      </c>
      <c r="L2340" s="2" t="str">
        <f t="shared" si="183"/>
        <v>&lt;0.001</v>
      </c>
      <c r="M2340" t="str">
        <f t="shared" si="184"/>
        <v>myosin heavy chain striated muscle isoform X4</v>
      </c>
    </row>
    <row r="2341" spans="1:13" x14ac:dyDescent="0.35">
      <c r="A2341" t="s">
        <v>2952</v>
      </c>
      <c r="B2341" s="2">
        <v>16.565485410000001</v>
      </c>
      <c r="C2341" s="2">
        <v>-1.3441135239999999</v>
      </c>
      <c r="D2341" s="2">
        <f>VLOOKUP(A2341,diploid!A:D,4,FALSE)</f>
        <v>0.73878259800000001</v>
      </c>
      <c r="E2341" s="2">
        <v>1.7709664E-2</v>
      </c>
      <c r="F2341" s="3" t="s">
        <v>2953</v>
      </c>
      <c r="G2341" s="2" t="s">
        <v>9</v>
      </c>
      <c r="I2341" s="2" t="str">
        <f t="shared" si="180"/>
        <v>105320806</v>
      </c>
      <c r="J2341" s="2">
        <f t="shared" si="181"/>
        <v>16.600000000000001</v>
      </c>
      <c r="K2341" s="2" t="str">
        <f t="shared" si="182"/>
        <v>-1.3 ± 0.7</v>
      </c>
      <c r="L2341" s="2">
        <f t="shared" si="183"/>
        <v>1.7999999999999999E-2</v>
      </c>
      <c r="M2341" t="str">
        <f t="shared" si="184"/>
        <v>DC-STAMP domain-containing protein 2</v>
      </c>
    </row>
    <row r="2342" spans="1:13" x14ac:dyDescent="0.35">
      <c r="A2342" t="s">
        <v>2950</v>
      </c>
      <c r="B2342" s="2">
        <v>40.994143919999999</v>
      </c>
      <c r="C2342" s="2">
        <v>-1.345431332</v>
      </c>
      <c r="D2342" s="2">
        <f>VLOOKUP(A2342,diploid!A:D,4,FALSE)</f>
        <v>0.33835785800000001</v>
      </c>
      <c r="E2342" s="2">
        <v>1.7073500000000001E-4</v>
      </c>
      <c r="F2342" s="3" t="s">
        <v>2951</v>
      </c>
      <c r="G2342" s="2" t="s">
        <v>9</v>
      </c>
      <c r="I2342" s="2" t="str">
        <f t="shared" si="180"/>
        <v>105343187</v>
      </c>
      <c r="J2342" s="2">
        <f t="shared" si="181"/>
        <v>41</v>
      </c>
      <c r="K2342" s="2" t="str">
        <f t="shared" si="182"/>
        <v>-1.3 ± 0.3</v>
      </c>
      <c r="L2342" s="2" t="str">
        <f t="shared" si="183"/>
        <v>&lt;0.001</v>
      </c>
      <c r="M2342" t="str">
        <f t="shared" si="184"/>
        <v>mitochondrial pyruvate carrier 4</v>
      </c>
    </row>
    <row r="2343" spans="1:13" x14ac:dyDescent="0.35">
      <c r="A2343" t="s">
        <v>2949</v>
      </c>
      <c r="B2343" s="2">
        <v>47.439913130000001</v>
      </c>
      <c r="C2343" s="2">
        <v>-1.3466425070000001</v>
      </c>
      <c r="D2343" s="2">
        <f>VLOOKUP(A2343,diploid!A:D,4,FALSE)</f>
        <v>0.45246175399999999</v>
      </c>
      <c r="E2343" s="2">
        <v>2.552337E-3</v>
      </c>
      <c r="F2343" s="3" t="s">
        <v>99</v>
      </c>
      <c r="G2343" s="2" t="s">
        <v>9</v>
      </c>
      <c r="I2343" s="2" t="str">
        <f t="shared" si="180"/>
        <v>117688472</v>
      </c>
      <c r="J2343" s="2">
        <f t="shared" si="181"/>
        <v>47.4</v>
      </c>
      <c r="K2343" s="2" t="str">
        <f t="shared" si="182"/>
        <v>-1.3 ± 0.5</v>
      </c>
      <c r="L2343" s="2">
        <f t="shared" si="183"/>
        <v>3.0000000000000001E-3</v>
      </c>
      <c r="M2343" t="str">
        <f t="shared" si="184"/>
        <v>multiple epidermal growth factor-like domains protein 10</v>
      </c>
    </row>
    <row r="2344" spans="1:13" x14ac:dyDescent="0.35">
      <c r="A2344" t="s">
        <v>2948</v>
      </c>
      <c r="B2344" s="2">
        <v>12.6961733</v>
      </c>
      <c r="C2344" s="2">
        <v>-1.3470913369999999</v>
      </c>
      <c r="D2344" s="2">
        <f>VLOOKUP(A2344,diploid!A:D,4,FALSE)</f>
        <v>1.237344792</v>
      </c>
      <c r="E2344" s="2">
        <v>3.0576135000000001E-2</v>
      </c>
      <c r="F2344" s="3" t="s">
        <v>396</v>
      </c>
      <c r="G2344" s="2" t="s">
        <v>9</v>
      </c>
      <c r="I2344" s="2" t="str">
        <f t="shared" si="180"/>
        <v>117684636</v>
      </c>
      <c r="J2344" s="2">
        <f t="shared" si="181"/>
        <v>12.7</v>
      </c>
      <c r="K2344" s="2" t="str">
        <f t="shared" si="182"/>
        <v>-1.3 ± 1.2</v>
      </c>
      <c r="L2344" s="2">
        <f t="shared" si="183"/>
        <v>3.1E-2</v>
      </c>
      <c r="M2344" t="str">
        <f t="shared" si="184"/>
        <v>sushi von Willebrand factor type A EGF and pentraxin domain-containing protein 1-like</v>
      </c>
    </row>
    <row r="2345" spans="1:13" x14ac:dyDescent="0.35">
      <c r="A2345" t="s">
        <v>2946</v>
      </c>
      <c r="B2345" s="2">
        <v>20.610683009999999</v>
      </c>
      <c r="C2345" s="2">
        <v>-1.3485861960000001</v>
      </c>
      <c r="D2345" s="2">
        <f>VLOOKUP(A2345,diploid!A:D,4,FALSE)</f>
        <v>0.56935637299999997</v>
      </c>
      <c r="E2345" s="2">
        <v>8.2105519999999994E-3</v>
      </c>
      <c r="F2345" s="3" t="s">
        <v>2947</v>
      </c>
      <c r="G2345" s="2" t="s">
        <v>9</v>
      </c>
      <c r="I2345" s="2" t="str">
        <f t="shared" si="180"/>
        <v>105343070</v>
      </c>
      <c r="J2345" s="2">
        <f t="shared" si="181"/>
        <v>20.6</v>
      </c>
      <c r="K2345" s="2" t="str">
        <f t="shared" si="182"/>
        <v>-1.3 ± 0.6</v>
      </c>
      <c r="L2345" s="2">
        <f t="shared" si="183"/>
        <v>8.0000000000000002E-3</v>
      </c>
      <c r="M2345" t="str">
        <f t="shared" si="184"/>
        <v>cell death abnormality protein 1-like</v>
      </c>
    </row>
    <row r="2346" spans="1:13" x14ac:dyDescent="0.35">
      <c r="A2346" t="s">
        <v>2944</v>
      </c>
      <c r="B2346" s="2">
        <v>46.242413980000002</v>
      </c>
      <c r="C2346" s="2">
        <v>-1.3511456959999999</v>
      </c>
      <c r="D2346" s="2">
        <f>VLOOKUP(A2346,diploid!A:D,4,FALSE)</f>
        <v>0.39578566100000001</v>
      </c>
      <c r="E2346" s="2">
        <v>9.0107000000000002E-4</v>
      </c>
      <c r="F2346" s="3" t="s">
        <v>2945</v>
      </c>
      <c r="G2346" s="2" t="s">
        <v>9</v>
      </c>
      <c r="I2346" s="2" t="str">
        <f t="shared" si="180"/>
        <v>105345696</v>
      </c>
      <c r="J2346" s="2">
        <f t="shared" si="181"/>
        <v>46.2</v>
      </c>
      <c r="K2346" s="2" t="str">
        <f t="shared" si="182"/>
        <v>-1.4 ± 0.4</v>
      </c>
      <c r="L2346" s="2" t="str">
        <f t="shared" si="183"/>
        <v>&lt;0.001</v>
      </c>
      <c r="M2346" t="str">
        <f t="shared" si="184"/>
        <v>retina and anterior neural fold homeobox protein 2-like isoform X2</v>
      </c>
    </row>
    <row r="2347" spans="1:13" x14ac:dyDescent="0.35">
      <c r="A2347" t="s">
        <v>2942</v>
      </c>
      <c r="B2347" s="2">
        <v>61.099222330000003</v>
      </c>
      <c r="C2347" s="2">
        <v>-1.3515445880000001</v>
      </c>
      <c r="D2347" s="2">
        <f>VLOOKUP(A2347,diploid!A:D,4,FALSE)</f>
        <v>0.46341407299999998</v>
      </c>
      <c r="E2347" s="2">
        <v>2.8999709999999999E-3</v>
      </c>
      <c r="F2347" s="3" t="s">
        <v>2943</v>
      </c>
      <c r="G2347" s="2" t="s">
        <v>9</v>
      </c>
      <c r="I2347" s="2" t="str">
        <f t="shared" si="180"/>
        <v>105331301</v>
      </c>
      <c r="J2347" s="2">
        <f t="shared" si="181"/>
        <v>61.1</v>
      </c>
      <c r="K2347" s="2" t="str">
        <f t="shared" si="182"/>
        <v>-1.4 ± 0.5</v>
      </c>
      <c r="L2347" s="2">
        <f t="shared" si="183"/>
        <v>3.0000000000000001E-3</v>
      </c>
      <c r="M2347" t="str">
        <f t="shared" si="184"/>
        <v>cadherin-99C</v>
      </c>
    </row>
    <row r="2348" spans="1:13" x14ac:dyDescent="0.35">
      <c r="A2348" t="s">
        <v>2940</v>
      </c>
      <c r="B2348" s="2">
        <v>42.225893509999999</v>
      </c>
      <c r="C2348" s="2">
        <v>-1.3556227160000001</v>
      </c>
      <c r="D2348" s="2">
        <f>VLOOKUP(A2348,diploid!A:D,4,FALSE)</f>
        <v>0.50932397200000001</v>
      </c>
      <c r="E2348" s="2">
        <v>4.7600899999999998E-3</v>
      </c>
      <c r="F2348" s="3" t="s">
        <v>2941</v>
      </c>
      <c r="G2348" s="2" t="s">
        <v>9</v>
      </c>
      <c r="I2348" s="2" t="str">
        <f t="shared" si="180"/>
        <v>105331869</v>
      </c>
      <c r="J2348" s="2">
        <f t="shared" si="181"/>
        <v>42.2</v>
      </c>
      <c r="K2348" s="2" t="str">
        <f t="shared" si="182"/>
        <v>-1.4 ± 0.5</v>
      </c>
      <c r="L2348" s="2">
        <f t="shared" si="183"/>
        <v>5.0000000000000001E-3</v>
      </c>
      <c r="M2348" t="str">
        <f t="shared" si="184"/>
        <v>putative ammonium transporter 1 isoform X1</v>
      </c>
    </row>
    <row r="2349" spans="1:13" x14ac:dyDescent="0.35">
      <c r="A2349" t="s">
        <v>2938</v>
      </c>
      <c r="B2349" s="2">
        <v>24.175950019999998</v>
      </c>
      <c r="C2349" s="2">
        <v>-1.3580637090000001</v>
      </c>
      <c r="D2349" s="2">
        <f>VLOOKUP(A2349,diploid!A:D,4,FALSE)</f>
        <v>0.67514518700000004</v>
      </c>
      <c r="E2349" s="2">
        <v>1.3676827000000001E-2</v>
      </c>
      <c r="F2349" s="3" t="s">
        <v>2939</v>
      </c>
      <c r="G2349" s="2" t="s">
        <v>9</v>
      </c>
      <c r="I2349" s="2" t="str">
        <f t="shared" si="180"/>
        <v>105319354</v>
      </c>
      <c r="J2349" s="2">
        <f t="shared" si="181"/>
        <v>24.2</v>
      </c>
      <c r="K2349" s="2" t="str">
        <f t="shared" si="182"/>
        <v>-1.4 ± 0.7</v>
      </c>
      <c r="L2349" s="2">
        <f t="shared" si="183"/>
        <v>1.4E-2</v>
      </c>
      <c r="M2349" t="str">
        <f t="shared" si="184"/>
        <v>protein amnionless-like isoform X1</v>
      </c>
    </row>
    <row r="2350" spans="1:13" x14ac:dyDescent="0.35">
      <c r="A2350" t="s">
        <v>2936</v>
      </c>
      <c r="B2350" s="2">
        <v>19.454540829999999</v>
      </c>
      <c r="C2350" s="2">
        <v>-1.3599840299999999</v>
      </c>
      <c r="D2350" s="2">
        <f>VLOOKUP(A2350,diploid!A:D,4,FALSE)</f>
        <v>0.49310906399999999</v>
      </c>
      <c r="E2350" s="2">
        <v>4.0958540000000003E-3</v>
      </c>
      <c r="F2350" s="3" t="s">
        <v>2937</v>
      </c>
      <c r="G2350" s="2" t="s">
        <v>9</v>
      </c>
      <c r="I2350" s="2" t="str">
        <f t="shared" si="180"/>
        <v>105341995</v>
      </c>
      <c r="J2350" s="2">
        <f t="shared" si="181"/>
        <v>19.5</v>
      </c>
      <c r="K2350" s="2" t="str">
        <f t="shared" si="182"/>
        <v>-1.4 ± 0.5</v>
      </c>
      <c r="L2350" s="2">
        <f t="shared" si="183"/>
        <v>4.0000000000000001E-3</v>
      </c>
      <c r="M2350" t="str">
        <f t="shared" si="184"/>
        <v>neurotrypsin isoform X1</v>
      </c>
    </row>
    <row r="2351" spans="1:13" x14ac:dyDescent="0.35">
      <c r="A2351" t="s">
        <v>2934</v>
      </c>
      <c r="B2351" s="2">
        <v>11.90674072</v>
      </c>
      <c r="C2351" s="2">
        <v>-1.362890146</v>
      </c>
      <c r="D2351" s="2">
        <f>VLOOKUP(A2351,diploid!A:D,4,FALSE)</f>
        <v>0.542204731</v>
      </c>
      <c r="E2351" s="2">
        <v>6.4892329999999996E-3</v>
      </c>
      <c r="F2351" s="3" t="s">
        <v>2935</v>
      </c>
      <c r="G2351" s="2" t="s">
        <v>9</v>
      </c>
      <c r="I2351" s="2" t="str">
        <f t="shared" si="180"/>
        <v>105347938</v>
      </c>
      <c r="J2351" s="2">
        <f t="shared" si="181"/>
        <v>11.9</v>
      </c>
      <c r="K2351" s="2" t="str">
        <f t="shared" si="182"/>
        <v>-1.4 ± 0.5</v>
      </c>
      <c r="L2351" s="2">
        <f t="shared" si="183"/>
        <v>6.0000000000000001E-3</v>
      </c>
      <c r="M2351" t="str">
        <f t="shared" si="184"/>
        <v>neuronal acetylcholine receptor subunit beta-3</v>
      </c>
    </row>
    <row r="2352" spans="1:13" x14ac:dyDescent="0.35">
      <c r="A2352" t="s">
        <v>2932</v>
      </c>
      <c r="B2352" s="2">
        <v>15.265255359999999</v>
      </c>
      <c r="C2352" s="2">
        <v>-1.3635432350000001</v>
      </c>
      <c r="D2352" s="2">
        <f>VLOOKUP(A2352,diploid!A:D,4,FALSE)</f>
        <v>0.49960466999999997</v>
      </c>
      <c r="E2352" s="2">
        <v>4.264215E-3</v>
      </c>
      <c r="F2352" s="3" t="s">
        <v>2933</v>
      </c>
      <c r="G2352" s="2" t="s">
        <v>9</v>
      </c>
      <c r="I2352" s="2" t="str">
        <f t="shared" si="180"/>
        <v>105329837</v>
      </c>
      <c r="J2352" s="2">
        <f t="shared" si="181"/>
        <v>15.3</v>
      </c>
      <c r="K2352" s="2" t="str">
        <f t="shared" si="182"/>
        <v>-1.4 ± 0.5</v>
      </c>
      <c r="L2352" s="2">
        <f t="shared" si="183"/>
        <v>4.0000000000000001E-3</v>
      </c>
      <c r="M2352" t="str">
        <f t="shared" si="184"/>
        <v>putative nuclease HARBI1</v>
      </c>
    </row>
    <row r="2353" spans="1:13" x14ac:dyDescent="0.35">
      <c r="A2353" t="s">
        <v>2930</v>
      </c>
      <c r="B2353" s="2">
        <v>59.049795490000001</v>
      </c>
      <c r="C2353" s="2">
        <v>-1.364090346</v>
      </c>
      <c r="D2353" s="2">
        <f>VLOOKUP(A2353,diploid!A:D,4,FALSE)</f>
        <v>0.59694153500000002</v>
      </c>
      <c r="E2353" s="2">
        <v>9.0854790000000005E-3</v>
      </c>
      <c r="F2353" s="3" t="s">
        <v>2931</v>
      </c>
      <c r="G2353" s="2" t="s">
        <v>9</v>
      </c>
      <c r="I2353" s="2" t="str">
        <f t="shared" si="180"/>
        <v>105320492</v>
      </c>
      <c r="J2353" s="2">
        <f t="shared" si="181"/>
        <v>59</v>
      </c>
      <c r="K2353" s="2" t="str">
        <f t="shared" si="182"/>
        <v>-1.4 ± 0.6</v>
      </c>
      <c r="L2353" s="2">
        <f t="shared" si="183"/>
        <v>8.9999999999999993E-3</v>
      </c>
      <c r="M2353" t="str">
        <f t="shared" si="184"/>
        <v>xanthine dehydrogenase/oxidase</v>
      </c>
    </row>
    <row r="2354" spans="1:13" x14ac:dyDescent="0.35">
      <c r="A2354" t="s">
        <v>2928</v>
      </c>
      <c r="B2354" s="2">
        <v>61.874013429999998</v>
      </c>
      <c r="C2354" s="2">
        <v>-1.3646751829999999</v>
      </c>
      <c r="D2354" s="2">
        <f>VLOOKUP(A2354,diploid!A:D,4,FALSE)</f>
        <v>0.46981825799999999</v>
      </c>
      <c r="E2354" s="2">
        <v>2.9394999999999998E-3</v>
      </c>
      <c r="F2354" s="3" t="s">
        <v>2929</v>
      </c>
      <c r="G2354" s="2" t="s">
        <v>9</v>
      </c>
      <c r="I2354" s="2" t="str">
        <f t="shared" si="180"/>
        <v>105341331</v>
      </c>
      <c r="J2354" s="2">
        <f t="shared" si="181"/>
        <v>61.9</v>
      </c>
      <c r="K2354" s="2" t="str">
        <f t="shared" si="182"/>
        <v>-1.4 ± 0.5</v>
      </c>
      <c r="L2354" s="2">
        <f t="shared" si="183"/>
        <v>3.0000000000000001E-3</v>
      </c>
      <c r="M2354" t="str">
        <f t="shared" si="184"/>
        <v>probable G-protein coupled receptor 139 isoform X2</v>
      </c>
    </row>
    <row r="2355" spans="1:13" x14ac:dyDescent="0.35">
      <c r="A2355" t="s">
        <v>2926</v>
      </c>
      <c r="B2355" s="2">
        <v>30.79937597</v>
      </c>
      <c r="C2355" s="2">
        <v>-1.365064338</v>
      </c>
      <c r="D2355" s="2">
        <f>VLOOKUP(A2355,diploid!A:D,4,FALSE)</f>
        <v>0.436311903</v>
      </c>
      <c r="E2355" s="2">
        <v>1.80273E-3</v>
      </c>
      <c r="F2355" s="3" t="s">
        <v>2927</v>
      </c>
      <c r="G2355" s="2" t="s">
        <v>9</v>
      </c>
      <c r="I2355" s="2" t="str">
        <f t="shared" si="180"/>
        <v>105327859</v>
      </c>
      <c r="J2355" s="2">
        <f t="shared" si="181"/>
        <v>30.8</v>
      </c>
      <c r="K2355" s="2" t="str">
        <f t="shared" si="182"/>
        <v>-1.4 ± 0.4</v>
      </c>
      <c r="L2355" s="2">
        <f t="shared" si="183"/>
        <v>2E-3</v>
      </c>
      <c r="M2355" t="str">
        <f t="shared" si="184"/>
        <v>solute carrier family 13 member 2</v>
      </c>
    </row>
    <row r="2356" spans="1:13" x14ac:dyDescent="0.35">
      <c r="A2356" t="s">
        <v>2924</v>
      </c>
      <c r="B2356" s="2">
        <v>80.752461249999996</v>
      </c>
      <c r="C2356" s="2">
        <v>-1.3666595749999999</v>
      </c>
      <c r="D2356" s="2">
        <f>VLOOKUP(A2356,diploid!A:D,4,FALSE)</f>
        <v>0.48508255099999997</v>
      </c>
      <c r="E2356" s="2">
        <v>3.5320630000000002E-3</v>
      </c>
      <c r="F2356" s="3" t="s">
        <v>2925</v>
      </c>
      <c r="G2356" s="2" t="s">
        <v>9</v>
      </c>
      <c r="I2356" s="2" t="str">
        <f t="shared" si="180"/>
        <v>117680695</v>
      </c>
      <c r="J2356" s="2">
        <f t="shared" si="181"/>
        <v>80.8</v>
      </c>
      <c r="K2356" s="2" t="str">
        <f t="shared" si="182"/>
        <v>-1.4 ± 0.5</v>
      </c>
      <c r="L2356" s="2">
        <f t="shared" si="183"/>
        <v>4.0000000000000001E-3</v>
      </c>
      <c r="M2356" t="str">
        <f t="shared" si="184"/>
        <v>blastula protease 10-like</v>
      </c>
    </row>
    <row r="2357" spans="1:13" x14ac:dyDescent="0.35">
      <c r="A2357" t="s">
        <v>2922</v>
      </c>
      <c r="B2357" s="2">
        <v>102.3526902</v>
      </c>
      <c r="C2357" s="2">
        <v>-1.3682609750000001</v>
      </c>
      <c r="D2357" s="2">
        <f>VLOOKUP(A2357,diploid!A:D,4,FALSE)</f>
        <v>0.44826998699999998</v>
      </c>
      <c r="E2357" s="2">
        <v>2.1352070000000001E-3</v>
      </c>
      <c r="F2357" s="3" t="s">
        <v>2923</v>
      </c>
      <c r="G2357" s="2" t="s">
        <v>9</v>
      </c>
      <c r="I2357" s="2" t="str">
        <f t="shared" si="180"/>
        <v>105322515</v>
      </c>
      <c r="J2357" s="2">
        <f t="shared" si="181"/>
        <v>102.4</v>
      </c>
      <c r="K2357" s="2" t="str">
        <f t="shared" si="182"/>
        <v>-1.4 ± 0.4</v>
      </c>
      <c r="L2357" s="2">
        <f t="shared" si="183"/>
        <v>2E-3</v>
      </c>
      <c r="M2357" t="str">
        <f t="shared" si="184"/>
        <v>A-agglutinin anchorage subunit isoform X1</v>
      </c>
    </row>
    <row r="2358" spans="1:13" x14ac:dyDescent="0.35">
      <c r="A2358" t="s">
        <v>2920</v>
      </c>
      <c r="B2358" s="2">
        <v>74.386735099999996</v>
      </c>
      <c r="C2358" s="2">
        <v>-1.368261685</v>
      </c>
      <c r="D2358" s="2">
        <f>VLOOKUP(A2358,diploid!A:D,4,FALSE)</f>
        <v>0.46003396499999999</v>
      </c>
      <c r="E2358" s="2">
        <v>2.5290989999999999E-3</v>
      </c>
      <c r="F2358" s="3" t="s">
        <v>2921</v>
      </c>
      <c r="G2358" s="2" t="s">
        <v>9</v>
      </c>
      <c r="I2358" s="2" t="str">
        <f t="shared" si="180"/>
        <v>105321852</v>
      </c>
      <c r="J2358" s="2">
        <f t="shared" si="181"/>
        <v>74.400000000000006</v>
      </c>
      <c r="K2358" s="2" t="str">
        <f t="shared" si="182"/>
        <v>-1.4 ± 0.5</v>
      </c>
      <c r="L2358" s="2">
        <f t="shared" si="183"/>
        <v>3.0000000000000001E-3</v>
      </c>
      <c r="M2358" t="str">
        <f t="shared" si="184"/>
        <v>protein unc-93 homolog A-like isoform X1</v>
      </c>
    </row>
    <row r="2359" spans="1:13" x14ac:dyDescent="0.35">
      <c r="A2359" t="s">
        <v>2918</v>
      </c>
      <c r="B2359" s="2">
        <v>25.656517990000001</v>
      </c>
      <c r="C2359" s="2">
        <v>-1.3689554939999999</v>
      </c>
      <c r="D2359" s="2">
        <f>VLOOKUP(A2359,diploid!A:D,4,FALSE)</f>
        <v>0.58239717400000002</v>
      </c>
      <c r="E2359" s="2">
        <v>8.3445979999999999E-3</v>
      </c>
      <c r="F2359" s="3" t="s">
        <v>2919</v>
      </c>
      <c r="G2359" s="2" t="s">
        <v>9</v>
      </c>
      <c r="I2359" s="2" t="str">
        <f t="shared" si="180"/>
        <v>105340021</v>
      </c>
      <c r="J2359" s="2">
        <f t="shared" si="181"/>
        <v>25.7</v>
      </c>
      <c r="K2359" s="2" t="str">
        <f t="shared" si="182"/>
        <v>-1.4 ± 0.6</v>
      </c>
      <c r="L2359" s="2">
        <f t="shared" si="183"/>
        <v>8.0000000000000002E-3</v>
      </c>
      <c r="M2359" t="str">
        <f t="shared" si="184"/>
        <v>homeobox protein Hox-B7</v>
      </c>
    </row>
    <row r="2360" spans="1:13" x14ac:dyDescent="0.35">
      <c r="A2360" t="s">
        <v>2916</v>
      </c>
      <c r="B2360" s="2">
        <v>47.458182729999997</v>
      </c>
      <c r="C2360" s="2">
        <v>-1.3700422999999999</v>
      </c>
      <c r="D2360" s="2">
        <f>VLOOKUP(A2360,diploid!A:D,4,FALSE)</f>
        <v>0.42861798000000001</v>
      </c>
      <c r="E2360" s="2">
        <v>1.5214930000000001E-3</v>
      </c>
      <c r="F2360" s="3" t="s">
        <v>2917</v>
      </c>
      <c r="G2360" s="2" t="s">
        <v>9</v>
      </c>
      <c r="I2360" s="2" t="str">
        <f t="shared" si="180"/>
        <v>109618481</v>
      </c>
      <c r="J2360" s="2">
        <f t="shared" si="181"/>
        <v>47.5</v>
      </c>
      <c r="K2360" s="2" t="str">
        <f t="shared" si="182"/>
        <v>-1.4 ± 0.4</v>
      </c>
      <c r="L2360" s="2">
        <f t="shared" si="183"/>
        <v>2E-3</v>
      </c>
      <c r="M2360" t="str">
        <f t="shared" si="184"/>
        <v>secretin receptor-like isoform X2</v>
      </c>
    </row>
    <row r="2361" spans="1:13" x14ac:dyDescent="0.35">
      <c r="A2361" t="s">
        <v>2915</v>
      </c>
      <c r="B2361" s="2">
        <v>71.552456320000005</v>
      </c>
      <c r="C2361" s="2">
        <v>-1.3701267909999999</v>
      </c>
      <c r="D2361" s="2">
        <f>VLOOKUP(A2361,diploid!A:D,4,FALSE)</f>
        <v>0.19155217999999999</v>
      </c>
      <c r="E2361" s="2">
        <v>2.23E-11</v>
      </c>
      <c r="F2361" s="3" t="s">
        <v>1097</v>
      </c>
      <c r="G2361" s="2" t="s">
        <v>9</v>
      </c>
      <c r="I2361" s="2" t="str">
        <f t="shared" si="180"/>
        <v>105345813</v>
      </c>
      <c r="J2361" s="2">
        <f t="shared" si="181"/>
        <v>71.599999999999994</v>
      </c>
      <c r="K2361" s="2" t="str">
        <f t="shared" si="182"/>
        <v>-1.4 ± 0.2</v>
      </c>
      <c r="L2361" s="2" t="str">
        <f t="shared" si="183"/>
        <v>&lt;0.001</v>
      </c>
      <c r="M2361" t="str">
        <f t="shared" si="184"/>
        <v>CCAAT/enhancer-binding protein gamma</v>
      </c>
    </row>
    <row r="2362" spans="1:13" x14ac:dyDescent="0.35">
      <c r="A2362" t="s">
        <v>2914</v>
      </c>
      <c r="B2362" s="2">
        <v>51.889782650000001</v>
      </c>
      <c r="C2362" s="2">
        <v>-1.373235269</v>
      </c>
      <c r="D2362" s="2">
        <f>VLOOKUP(A2362,diploid!A:D,4,FALSE)</f>
        <v>0.52357692600000005</v>
      </c>
      <c r="E2362" s="2">
        <v>5.0580010000000003E-3</v>
      </c>
      <c r="F2362" s="3" t="s">
        <v>2905</v>
      </c>
      <c r="G2362" s="2" t="s">
        <v>9</v>
      </c>
      <c r="I2362" s="2" t="str">
        <f t="shared" si="180"/>
        <v>105346381</v>
      </c>
      <c r="J2362" s="2">
        <f t="shared" si="181"/>
        <v>51.9</v>
      </c>
      <c r="K2362" s="2" t="str">
        <f t="shared" si="182"/>
        <v>-1.4 ± 0.5</v>
      </c>
      <c r="L2362" s="2">
        <f t="shared" si="183"/>
        <v>5.0000000000000001E-3</v>
      </c>
      <c r="M2362" t="str">
        <f t="shared" si="184"/>
        <v>metalloproteinase inhibitor 3-like</v>
      </c>
    </row>
    <row r="2363" spans="1:13" x14ac:dyDescent="0.35">
      <c r="A2363" t="s">
        <v>2912</v>
      </c>
      <c r="B2363" s="2">
        <v>80.112607490000002</v>
      </c>
      <c r="C2363" s="2">
        <v>-1.373770342</v>
      </c>
      <c r="D2363" s="2">
        <f>VLOOKUP(A2363,diploid!A:D,4,FALSE)</f>
        <v>0.32247484999999998</v>
      </c>
      <c r="E2363" s="2">
        <v>6.4599999999999998E-5</v>
      </c>
      <c r="F2363" s="3" t="s">
        <v>2913</v>
      </c>
      <c r="G2363" s="2" t="s">
        <v>9</v>
      </c>
      <c r="I2363" s="2" t="str">
        <f t="shared" si="180"/>
        <v>105329299</v>
      </c>
      <c r="J2363" s="2">
        <f t="shared" si="181"/>
        <v>80.099999999999994</v>
      </c>
      <c r="K2363" s="2" t="str">
        <f t="shared" si="182"/>
        <v>-1.4 ± 0.3</v>
      </c>
      <c r="L2363" s="2" t="str">
        <f t="shared" si="183"/>
        <v>&lt;0.001</v>
      </c>
      <c r="M2363" t="str">
        <f t="shared" si="184"/>
        <v>limbic system-associated membrane protein</v>
      </c>
    </row>
    <row r="2364" spans="1:13" x14ac:dyDescent="0.35">
      <c r="A2364" t="s">
        <v>2910</v>
      </c>
      <c r="B2364" s="2">
        <v>15.962383389999999</v>
      </c>
      <c r="C2364" s="2">
        <v>-1.3750607050000001</v>
      </c>
      <c r="D2364" s="2">
        <f>VLOOKUP(A2364,diploid!A:D,4,FALSE)</f>
        <v>0.51054109599999997</v>
      </c>
      <c r="E2364" s="2">
        <v>4.5852419999999998E-3</v>
      </c>
      <c r="F2364" s="3" t="s">
        <v>2911</v>
      </c>
      <c r="G2364" s="2" t="s">
        <v>9</v>
      </c>
      <c r="I2364" s="2" t="str">
        <f t="shared" si="180"/>
        <v>105333174</v>
      </c>
      <c r="J2364" s="2">
        <f t="shared" si="181"/>
        <v>16</v>
      </c>
      <c r="K2364" s="2" t="str">
        <f t="shared" si="182"/>
        <v>-1.4 ± 0.5</v>
      </c>
      <c r="L2364" s="2">
        <f t="shared" si="183"/>
        <v>5.0000000000000001E-3</v>
      </c>
      <c r="M2364" t="str">
        <f t="shared" si="184"/>
        <v>urea-proton symporter DUR3</v>
      </c>
    </row>
    <row r="2365" spans="1:13" x14ac:dyDescent="0.35">
      <c r="A2365" t="s">
        <v>2908</v>
      </c>
      <c r="B2365" s="2">
        <v>66.98491756</v>
      </c>
      <c r="C2365" s="2">
        <v>-1.376532128</v>
      </c>
      <c r="D2365" s="2">
        <f>VLOOKUP(A2365,diploid!A:D,4,FALSE)</f>
        <v>0.50483317699999997</v>
      </c>
      <c r="E2365" s="2">
        <v>4.2110180000000004E-3</v>
      </c>
      <c r="F2365" s="3" t="s">
        <v>2909</v>
      </c>
      <c r="G2365" s="2" t="s">
        <v>9</v>
      </c>
      <c r="I2365" s="2" t="str">
        <f t="shared" si="180"/>
        <v>105322335</v>
      </c>
      <c r="J2365" s="2">
        <f t="shared" si="181"/>
        <v>67</v>
      </c>
      <c r="K2365" s="2" t="str">
        <f t="shared" si="182"/>
        <v>-1.4 ± 0.5</v>
      </c>
      <c r="L2365" s="2">
        <f t="shared" si="183"/>
        <v>4.0000000000000001E-3</v>
      </c>
      <c r="M2365" t="str">
        <f t="shared" si="184"/>
        <v>protein LZIC</v>
      </c>
    </row>
    <row r="2366" spans="1:13" x14ac:dyDescent="0.35">
      <c r="A2366" t="s">
        <v>2906</v>
      </c>
      <c r="B2366" s="2">
        <v>76.190642080000003</v>
      </c>
      <c r="C2366" s="2">
        <v>-1.377177724</v>
      </c>
      <c r="D2366" s="2">
        <f>VLOOKUP(A2366,diploid!A:D,4,FALSE)</f>
        <v>0.20236405900000001</v>
      </c>
      <c r="E2366" s="2">
        <v>2.24E-10</v>
      </c>
      <c r="F2366" s="3" t="s">
        <v>2907</v>
      </c>
      <c r="G2366" s="2" t="s">
        <v>9</v>
      </c>
      <c r="I2366" s="2" t="str">
        <f t="shared" si="180"/>
        <v>105345846</v>
      </c>
      <c r="J2366" s="2">
        <f t="shared" si="181"/>
        <v>76.2</v>
      </c>
      <c r="K2366" s="2" t="str">
        <f t="shared" si="182"/>
        <v>-1.4 ± 0.2</v>
      </c>
      <c r="L2366" s="2" t="str">
        <f t="shared" si="183"/>
        <v>&lt;0.001</v>
      </c>
      <c r="M2366" t="str">
        <f t="shared" si="184"/>
        <v>alpha-2-macroglobulin isoform X2</v>
      </c>
    </row>
    <row r="2367" spans="1:13" x14ac:dyDescent="0.35">
      <c r="A2367" t="s">
        <v>2904</v>
      </c>
      <c r="B2367" s="2">
        <v>33.742909320000003</v>
      </c>
      <c r="C2367" s="2">
        <v>-1.377376854</v>
      </c>
      <c r="D2367" s="2">
        <f>VLOOKUP(A2367,diploid!A:D,4,FALSE)</f>
        <v>0.51543737000000001</v>
      </c>
      <c r="E2367" s="2">
        <v>4.616729E-3</v>
      </c>
      <c r="F2367" s="3" t="s">
        <v>2905</v>
      </c>
      <c r="G2367" s="2" t="s">
        <v>9</v>
      </c>
      <c r="I2367" s="2" t="str">
        <f t="shared" si="180"/>
        <v>117686281</v>
      </c>
      <c r="J2367" s="2">
        <f t="shared" si="181"/>
        <v>33.700000000000003</v>
      </c>
      <c r="K2367" s="2" t="str">
        <f t="shared" si="182"/>
        <v>-1.4 ± 0.5</v>
      </c>
      <c r="L2367" s="2">
        <f t="shared" si="183"/>
        <v>5.0000000000000001E-3</v>
      </c>
      <c r="M2367" t="str">
        <f t="shared" si="184"/>
        <v>metalloproteinase inhibitor 3-like</v>
      </c>
    </row>
    <row r="2368" spans="1:13" x14ac:dyDescent="0.35">
      <c r="A2368" t="s">
        <v>2902</v>
      </c>
      <c r="B2368" s="2">
        <v>40.121269480000002</v>
      </c>
      <c r="C2368" s="2">
        <v>-1.378913611</v>
      </c>
      <c r="D2368" s="2">
        <f>VLOOKUP(A2368,diploid!A:D,4,FALSE)</f>
        <v>0.46095212800000002</v>
      </c>
      <c r="E2368" s="2">
        <v>2.4475009999999999E-3</v>
      </c>
      <c r="F2368" s="3" t="s">
        <v>2903</v>
      </c>
      <c r="G2368" s="2" t="s">
        <v>9</v>
      </c>
      <c r="I2368" s="2" t="str">
        <f t="shared" si="180"/>
        <v>105336884</v>
      </c>
      <c r="J2368" s="2">
        <f t="shared" si="181"/>
        <v>40.1</v>
      </c>
      <c r="K2368" s="2" t="str">
        <f t="shared" si="182"/>
        <v>-1.4 ± 0.5</v>
      </c>
      <c r="L2368" s="2">
        <f t="shared" si="183"/>
        <v>2E-3</v>
      </c>
      <c r="M2368" t="str">
        <f t="shared" si="184"/>
        <v>neuronal acetylcholine receptor subunit alpha-2</v>
      </c>
    </row>
    <row r="2369" spans="1:13" x14ac:dyDescent="0.35">
      <c r="A2369" t="s">
        <v>2900</v>
      </c>
      <c r="B2369" s="2">
        <v>82.29351235</v>
      </c>
      <c r="C2369" s="2">
        <v>-1.3792021050000001</v>
      </c>
      <c r="D2369" s="2">
        <f>VLOOKUP(A2369,diploid!A:D,4,FALSE)</f>
        <v>0.42844547700000002</v>
      </c>
      <c r="E2369" s="2">
        <v>1.4357829999999999E-3</v>
      </c>
      <c r="F2369" s="3" t="s">
        <v>2901</v>
      </c>
      <c r="G2369" s="2" t="s">
        <v>9</v>
      </c>
      <c r="I2369" s="2" t="str">
        <f t="shared" si="180"/>
        <v>105319410</v>
      </c>
      <c r="J2369" s="2">
        <f t="shared" si="181"/>
        <v>82.3</v>
      </c>
      <c r="K2369" s="2" t="str">
        <f t="shared" si="182"/>
        <v>-1.4 ± 0.4</v>
      </c>
      <c r="L2369" s="2">
        <f t="shared" si="183"/>
        <v>1E-3</v>
      </c>
      <c r="M2369" t="str">
        <f t="shared" si="184"/>
        <v>mucin-19 isoform X1</v>
      </c>
    </row>
    <row r="2370" spans="1:13" x14ac:dyDescent="0.35">
      <c r="A2370" t="s">
        <v>2899</v>
      </c>
      <c r="B2370" s="2">
        <v>13.21186206</v>
      </c>
      <c r="C2370" s="2">
        <v>-1.37966557</v>
      </c>
      <c r="D2370" s="2">
        <f>VLOOKUP(A2370,diploid!A:D,4,FALSE)</f>
        <v>0.457615773</v>
      </c>
      <c r="E2370" s="2">
        <v>2.3334250000000001E-3</v>
      </c>
      <c r="F2370" s="3" t="s">
        <v>99</v>
      </c>
      <c r="G2370" s="2" t="s">
        <v>9</v>
      </c>
      <c r="I2370" s="2" t="str">
        <f t="shared" si="180"/>
        <v>117688108</v>
      </c>
      <c r="J2370" s="2">
        <f t="shared" si="181"/>
        <v>13.2</v>
      </c>
      <c r="K2370" s="2" t="str">
        <f t="shared" si="182"/>
        <v>-1.4 ± 0.5</v>
      </c>
      <c r="L2370" s="2">
        <f t="shared" si="183"/>
        <v>2E-3</v>
      </c>
      <c r="M2370" t="str">
        <f t="shared" si="184"/>
        <v>multiple epidermal growth factor-like domains protein 10</v>
      </c>
    </row>
    <row r="2371" spans="1:13" x14ac:dyDescent="0.35">
      <c r="A2371" t="s">
        <v>2897</v>
      </c>
      <c r="B2371" s="2">
        <v>23.682416480000001</v>
      </c>
      <c r="C2371" s="2">
        <v>-1.381044712</v>
      </c>
      <c r="D2371" s="2">
        <f>VLOOKUP(A2371,diploid!A:D,4,FALSE)</f>
        <v>0.53566336199999998</v>
      </c>
      <c r="E2371" s="2">
        <v>5.5539229999999997E-3</v>
      </c>
      <c r="F2371" s="3" t="s">
        <v>2898</v>
      </c>
      <c r="G2371" s="2" t="s">
        <v>9</v>
      </c>
      <c r="I2371" s="2" t="str">
        <f t="shared" ref="I2371:I2434" si="185">RIGHT(A2371,9)</f>
        <v>105335250</v>
      </c>
      <c r="J2371" s="2">
        <f t="shared" ref="J2371:J2434" si="186">ROUND(B2371,1)</f>
        <v>23.7</v>
      </c>
      <c r="K2371" s="2" t="str">
        <f t="shared" ref="K2371:K2434" si="187">ROUND(C2371,1) &amp; " ± " &amp; ROUND(D2371,1)</f>
        <v>-1.4 ± 0.5</v>
      </c>
      <c r="L2371" s="2">
        <f t="shared" ref="L2371:L2434" si="188">IF(E2371&lt;0.001,"&lt;0.001",ROUND(E2371,3))</f>
        <v>6.0000000000000001E-3</v>
      </c>
      <c r="M2371" t="str">
        <f t="shared" ref="M2371:M2434" si="189">F2371</f>
        <v>neuropeptide S receptor</v>
      </c>
    </row>
    <row r="2372" spans="1:13" x14ac:dyDescent="0.35">
      <c r="A2372" t="s">
        <v>2895</v>
      </c>
      <c r="B2372" s="2">
        <v>98.553783789999997</v>
      </c>
      <c r="C2372" s="2">
        <v>-1.3820120739999999</v>
      </c>
      <c r="D2372" s="2">
        <f>VLOOKUP(A2372,diploid!A:D,4,FALSE)</f>
        <v>0.50149888600000003</v>
      </c>
      <c r="E2372" s="2">
        <v>3.9533950000000002E-3</v>
      </c>
      <c r="F2372" s="3" t="s">
        <v>2896</v>
      </c>
      <c r="G2372" s="2" t="s">
        <v>9</v>
      </c>
      <c r="I2372" s="2" t="str">
        <f t="shared" si="185"/>
        <v>105343001</v>
      </c>
      <c r="J2372" s="2">
        <f t="shared" si="186"/>
        <v>98.6</v>
      </c>
      <c r="K2372" s="2" t="str">
        <f t="shared" si="187"/>
        <v>-1.4 ± 0.5</v>
      </c>
      <c r="L2372" s="2">
        <f t="shared" si="188"/>
        <v>4.0000000000000001E-3</v>
      </c>
      <c r="M2372" t="str">
        <f t="shared" si="189"/>
        <v>probable methyltransferase TARBP1</v>
      </c>
    </row>
    <row r="2373" spans="1:13" x14ac:dyDescent="0.35">
      <c r="A2373" t="s">
        <v>2894</v>
      </c>
      <c r="B2373" s="2">
        <v>37.847805100000002</v>
      </c>
      <c r="C2373" s="2">
        <v>-1.3843421950000001</v>
      </c>
      <c r="D2373" s="2">
        <f>VLOOKUP(A2373,diploid!A:D,4,FALSE)</f>
        <v>0.68414162300000003</v>
      </c>
      <c r="E2373" s="2">
        <v>1.3117599000000001E-2</v>
      </c>
      <c r="F2373" s="3" t="s">
        <v>2700</v>
      </c>
      <c r="G2373" s="2" t="s">
        <v>9</v>
      </c>
      <c r="I2373" s="2" t="str">
        <f t="shared" si="185"/>
        <v>105324636</v>
      </c>
      <c r="J2373" s="2">
        <f t="shared" si="186"/>
        <v>37.799999999999997</v>
      </c>
      <c r="K2373" s="2" t="str">
        <f t="shared" si="187"/>
        <v>-1.4 ± 0.7</v>
      </c>
      <c r="L2373" s="2">
        <f t="shared" si="188"/>
        <v>1.2999999999999999E-2</v>
      </c>
      <c r="M2373" t="str">
        <f t="shared" si="189"/>
        <v>organic cation transporter protein</v>
      </c>
    </row>
    <row r="2374" spans="1:13" x14ac:dyDescent="0.35">
      <c r="A2374" t="s">
        <v>2892</v>
      </c>
      <c r="B2374" s="2">
        <v>778.56334379999998</v>
      </c>
      <c r="C2374" s="2">
        <v>-1.3849182920000001</v>
      </c>
      <c r="D2374" s="2">
        <f>VLOOKUP(A2374,diploid!A:D,4,FALSE)</f>
        <v>0.61327047199999996</v>
      </c>
      <c r="E2374" s="2">
        <v>9.3000740000000002E-3</v>
      </c>
      <c r="F2374" s="3" t="s">
        <v>2893</v>
      </c>
      <c r="G2374" s="2" t="s">
        <v>9</v>
      </c>
      <c r="I2374" s="2" t="str">
        <f t="shared" si="185"/>
        <v>105343725</v>
      </c>
      <c r="J2374" s="2">
        <f t="shared" si="186"/>
        <v>778.6</v>
      </c>
      <c r="K2374" s="2" t="str">
        <f t="shared" si="187"/>
        <v>-1.4 ± 0.6</v>
      </c>
      <c r="L2374" s="2">
        <f t="shared" si="188"/>
        <v>8.9999999999999993E-3</v>
      </c>
      <c r="M2374" t="str">
        <f t="shared" si="189"/>
        <v>galactose-specific lectin nattectin</v>
      </c>
    </row>
    <row r="2375" spans="1:13" x14ac:dyDescent="0.35">
      <c r="A2375" t="s">
        <v>2890</v>
      </c>
      <c r="B2375" s="2">
        <v>23.114779980000002</v>
      </c>
      <c r="C2375" s="2">
        <v>-1.385583529</v>
      </c>
      <c r="D2375" s="2">
        <f>VLOOKUP(A2375,diploid!A:D,4,FALSE)</f>
        <v>0.40726247799999998</v>
      </c>
      <c r="E2375" s="2">
        <v>9.2663900000000004E-4</v>
      </c>
      <c r="F2375" s="3" t="s">
        <v>2891</v>
      </c>
      <c r="G2375" s="2" t="s">
        <v>9</v>
      </c>
      <c r="I2375" s="2" t="str">
        <f t="shared" si="185"/>
        <v>105325382</v>
      </c>
      <c r="J2375" s="2">
        <f t="shared" si="186"/>
        <v>23.1</v>
      </c>
      <c r="K2375" s="2" t="str">
        <f t="shared" si="187"/>
        <v>-1.4 ± 0.4</v>
      </c>
      <c r="L2375" s="2" t="str">
        <f t="shared" si="188"/>
        <v>&lt;0.001</v>
      </c>
      <c r="M2375" t="str">
        <f t="shared" si="189"/>
        <v>sex peptide receptor</v>
      </c>
    </row>
    <row r="2376" spans="1:13" x14ac:dyDescent="0.35">
      <c r="A2376" t="s">
        <v>2888</v>
      </c>
      <c r="B2376" s="2">
        <v>90.768540209999998</v>
      </c>
      <c r="C2376" s="2">
        <v>-1.386403389</v>
      </c>
      <c r="D2376" s="2">
        <f>VLOOKUP(A2376,diploid!A:D,4,FALSE)</f>
        <v>0.42876514399999999</v>
      </c>
      <c r="E2376" s="2">
        <v>1.3742839999999999E-3</v>
      </c>
      <c r="F2376" s="3" t="s">
        <v>2889</v>
      </c>
      <c r="G2376" s="2" t="s">
        <v>9</v>
      </c>
      <c r="I2376" s="2" t="str">
        <f t="shared" si="185"/>
        <v>105327910</v>
      </c>
      <c r="J2376" s="2">
        <f t="shared" si="186"/>
        <v>90.8</v>
      </c>
      <c r="K2376" s="2" t="str">
        <f t="shared" si="187"/>
        <v>-1.4 ± 0.4</v>
      </c>
      <c r="L2376" s="2">
        <f t="shared" si="188"/>
        <v>1E-3</v>
      </c>
      <c r="M2376" t="str">
        <f t="shared" si="189"/>
        <v>cadherin EGF LAG seven-pass G-type receptor 2</v>
      </c>
    </row>
    <row r="2377" spans="1:13" x14ac:dyDescent="0.35">
      <c r="A2377" t="s">
        <v>2886</v>
      </c>
      <c r="B2377" s="2">
        <v>28.344102490000001</v>
      </c>
      <c r="C2377" s="2">
        <v>-1.3870113959999999</v>
      </c>
      <c r="D2377" s="2">
        <f>VLOOKUP(A2377,diploid!A:D,4,FALSE)</f>
        <v>0.34289309299999998</v>
      </c>
      <c r="E2377" s="2">
        <v>1.3386600000000001E-4</v>
      </c>
      <c r="F2377" s="3" t="s">
        <v>2887</v>
      </c>
      <c r="G2377" s="2" t="s">
        <v>9</v>
      </c>
      <c r="I2377" s="2" t="str">
        <f t="shared" si="185"/>
        <v>105320937</v>
      </c>
      <c r="J2377" s="2">
        <f t="shared" si="186"/>
        <v>28.3</v>
      </c>
      <c r="K2377" s="2" t="str">
        <f t="shared" si="187"/>
        <v>-1.4 ± 0.3</v>
      </c>
      <c r="L2377" s="2" t="str">
        <f t="shared" si="188"/>
        <v>&lt;0.001</v>
      </c>
      <c r="M2377" t="str">
        <f t="shared" si="189"/>
        <v>aromatic-L-amino-acid decarboxylase</v>
      </c>
    </row>
    <row r="2378" spans="1:13" x14ac:dyDescent="0.35">
      <c r="A2378" t="s">
        <v>2884</v>
      </c>
      <c r="B2378" s="2">
        <v>22.743412509999999</v>
      </c>
      <c r="C2378" s="2">
        <v>-1.3873294380000001</v>
      </c>
      <c r="D2378" s="2">
        <f>VLOOKUP(A2378,diploid!A:D,4,FALSE)</f>
        <v>0.76576255199999999</v>
      </c>
      <c r="E2378" s="2">
        <v>1.7223693000000002E-2</v>
      </c>
      <c r="F2378" s="3" t="s">
        <v>2885</v>
      </c>
      <c r="G2378" s="2" t="s">
        <v>9</v>
      </c>
      <c r="I2378" s="2" t="str">
        <f t="shared" si="185"/>
        <v>105323620</v>
      </c>
      <c r="J2378" s="2">
        <f t="shared" si="186"/>
        <v>22.7</v>
      </c>
      <c r="K2378" s="2" t="str">
        <f t="shared" si="187"/>
        <v>-1.4 ± 0.8</v>
      </c>
      <c r="L2378" s="2">
        <f t="shared" si="188"/>
        <v>1.7000000000000001E-2</v>
      </c>
      <c r="M2378" t="str">
        <f t="shared" si="189"/>
        <v>acid-sensing ion channel 1</v>
      </c>
    </row>
    <row r="2379" spans="1:13" x14ac:dyDescent="0.35">
      <c r="A2379" t="s">
        <v>2882</v>
      </c>
      <c r="B2379" s="2">
        <v>15.239182980000001</v>
      </c>
      <c r="C2379" s="2">
        <v>-1.388112062</v>
      </c>
      <c r="D2379" s="2">
        <f>VLOOKUP(A2379,diploid!A:D,4,FALSE)</f>
        <v>0.68119177500000005</v>
      </c>
      <c r="E2379" s="2">
        <v>1.3113909999999999E-2</v>
      </c>
      <c r="F2379" s="3" t="s">
        <v>2883</v>
      </c>
      <c r="G2379" s="2" t="s">
        <v>9</v>
      </c>
      <c r="I2379" s="2" t="str">
        <f t="shared" si="185"/>
        <v>105331993</v>
      </c>
      <c r="J2379" s="2">
        <f t="shared" si="186"/>
        <v>15.2</v>
      </c>
      <c r="K2379" s="2" t="str">
        <f t="shared" si="187"/>
        <v>-1.4 ± 0.7</v>
      </c>
      <c r="L2379" s="2">
        <f t="shared" si="188"/>
        <v>1.2999999999999999E-2</v>
      </c>
      <c r="M2379" t="str">
        <f t="shared" si="189"/>
        <v>placenta-specific gene 8 protein</v>
      </c>
    </row>
    <row r="2380" spans="1:13" x14ac:dyDescent="0.35">
      <c r="A2380" t="s">
        <v>2880</v>
      </c>
      <c r="B2380" s="2">
        <v>75.64646243</v>
      </c>
      <c r="C2380" s="2">
        <v>-1.3884551620000001</v>
      </c>
      <c r="D2380" s="2">
        <f>VLOOKUP(A2380,diploid!A:D,4,FALSE)</f>
        <v>0.50675965700000003</v>
      </c>
      <c r="E2380" s="2">
        <v>4.0644849999999996E-3</v>
      </c>
      <c r="F2380" s="3" t="s">
        <v>2881</v>
      </c>
      <c r="G2380" s="2" t="s">
        <v>9</v>
      </c>
      <c r="I2380" s="2" t="str">
        <f t="shared" si="185"/>
        <v>105348741</v>
      </c>
      <c r="J2380" s="2">
        <f t="shared" si="186"/>
        <v>75.599999999999994</v>
      </c>
      <c r="K2380" s="2" t="str">
        <f t="shared" si="187"/>
        <v>-1.4 ± 0.5</v>
      </c>
      <c r="L2380" s="2">
        <f t="shared" si="188"/>
        <v>4.0000000000000001E-3</v>
      </c>
      <c r="M2380" t="str">
        <f t="shared" si="189"/>
        <v>transmembrane protein 272</v>
      </c>
    </row>
    <row r="2381" spans="1:13" x14ac:dyDescent="0.35">
      <c r="A2381" t="s">
        <v>2878</v>
      </c>
      <c r="B2381" s="2">
        <v>16.656277559999999</v>
      </c>
      <c r="C2381" s="2">
        <v>-1.3889954200000001</v>
      </c>
      <c r="D2381" s="2">
        <f>VLOOKUP(A2381,diploid!A:D,4,FALSE)</f>
        <v>0.69226997999999995</v>
      </c>
      <c r="E2381" s="2">
        <v>1.3647658999999999E-2</v>
      </c>
      <c r="F2381" s="3" t="s">
        <v>2879</v>
      </c>
      <c r="G2381" s="2" t="s">
        <v>9</v>
      </c>
      <c r="I2381" s="2" t="str">
        <f t="shared" si="185"/>
        <v>105348836</v>
      </c>
      <c r="J2381" s="2">
        <f t="shared" si="186"/>
        <v>16.7</v>
      </c>
      <c r="K2381" s="2" t="str">
        <f t="shared" si="187"/>
        <v>-1.4 ± 0.7</v>
      </c>
      <c r="L2381" s="2">
        <f t="shared" si="188"/>
        <v>1.4E-2</v>
      </c>
      <c r="M2381" t="str">
        <f t="shared" si="189"/>
        <v>fibropellin-3</v>
      </c>
    </row>
    <row r="2382" spans="1:13" x14ac:dyDescent="0.35">
      <c r="A2382" t="s">
        <v>2876</v>
      </c>
      <c r="B2382" s="2">
        <v>25.049588620000002</v>
      </c>
      <c r="C2382" s="2">
        <v>-1.3907241290000001</v>
      </c>
      <c r="D2382" s="2">
        <f>VLOOKUP(A2382,diploid!A:D,4,FALSE)</f>
        <v>0.62773499899999996</v>
      </c>
      <c r="E2382" s="2">
        <v>1.0093115999999999E-2</v>
      </c>
      <c r="F2382" s="3" t="s">
        <v>2877</v>
      </c>
      <c r="G2382" s="2" t="s">
        <v>9</v>
      </c>
      <c r="I2382" s="2" t="str">
        <f t="shared" si="185"/>
        <v>105324386</v>
      </c>
      <c r="J2382" s="2">
        <f t="shared" si="186"/>
        <v>25</v>
      </c>
      <c r="K2382" s="2" t="str">
        <f t="shared" si="187"/>
        <v>-1.4 ± 0.6</v>
      </c>
      <c r="L2382" s="2">
        <f t="shared" si="188"/>
        <v>0.01</v>
      </c>
      <c r="M2382" t="str">
        <f t="shared" si="189"/>
        <v>queuosine salvage protein</v>
      </c>
    </row>
    <row r="2383" spans="1:13" x14ac:dyDescent="0.35">
      <c r="A2383" t="s">
        <v>2874</v>
      </c>
      <c r="B2383" s="2">
        <v>16.247648139999999</v>
      </c>
      <c r="C2383" s="2">
        <v>-1.397965726</v>
      </c>
      <c r="D2383" s="2">
        <f>VLOOKUP(A2383,diploid!A:D,4,FALSE)</f>
        <v>0.68392120099999998</v>
      </c>
      <c r="E2383" s="2">
        <v>1.2948245000000001E-2</v>
      </c>
      <c r="F2383" s="3" t="s">
        <v>2875</v>
      </c>
      <c r="G2383" s="2" t="s">
        <v>9</v>
      </c>
      <c r="I2383" s="2" t="str">
        <f t="shared" si="185"/>
        <v>105349016</v>
      </c>
      <c r="J2383" s="2">
        <f t="shared" si="186"/>
        <v>16.2</v>
      </c>
      <c r="K2383" s="2" t="str">
        <f t="shared" si="187"/>
        <v>-1.4 ± 0.7</v>
      </c>
      <c r="L2383" s="2">
        <f t="shared" si="188"/>
        <v>1.2999999999999999E-2</v>
      </c>
      <c r="M2383" t="str">
        <f t="shared" si="189"/>
        <v>heat shock 70 kDa protein 12A isoform X2</v>
      </c>
    </row>
    <row r="2384" spans="1:13" x14ac:dyDescent="0.35">
      <c r="A2384" t="s">
        <v>2872</v>
      </c>
      <c r="B2384" s="2">
        <v>13.00226528</v>
      </c>
      <c r="C2384" s="2">
        <v>-1.402812054</v>
      </c>
      <c r="D2384" s="2">
        <f>VLOOKUP(A2384,diploid!A:D,4,FALSE)</f>
        <v>0.404822283</v>
      </c>
      <c r="E2384" s="2">
        <v>7.9293500000000004E-4</v>
      </c>
      <c r="F2384" s="3" t="s">
        <v>2873</v>
      </c>
      <c r="G2384" s="2" t="s">
        <v>9</v>
      </c>
      <c r="I2384" s="2" t="str">
        <f t="shared" si="185"/>
        <v>117686779</v>
      </c>
      <c r="J2384" s="2">
        <f t="shared" si="186"/>
        <v>13</v>
      </c>
      <c r="K2384" s="2" t="str">
        <f t="shared" si="187"/>
        <v>-1.4 ± 0.4</v>
      </c>
      <c r="L2384" s="2" t="str">
        <f t="shared" si="188"/>
        <v>&lt;0.001</v>
      </c>
      <c r="M2384" t="str">
        <f t="shared" si="189"/>
        <v>chloride transport protein 6-like</v>
      </c>
    </row>
    <row r="2385" spans="1:13" x14ac:dyDescent="0.35">
      <c r="A2385" t="s">
        <v>2871</v>
      </c>
      <c r="B2385" s="2">
        <v>14.98310202</v>
      </c>
      <c r="C2385" s="2">
        <v>-1.4034871259999999</v>
      </c>
      <c r="D2385" s="2">
        <f>VLOOKUP(A2385,diploid!A:D,4,FALSE)</f>
        <v>0.55299529999999997</v>
      </c>
      <c r="E2385" s="2">
        <v>5.9414120000000001E-3</v>
      </c>
      <c r="F2385" s="3" t="s">
        <v>1659</v>
      </c>
      <c r="G2385" s="2" t="s">
        <v>9</v>
      </c>
      <c r="I2385" s="2" t="str">
        <f t="shared" si="185"/>
        <v>105342630</v>
      </c>
      <c r="J2385" s="2">
        <f t="shared" si="186"/>
        <v>15</v>
      </c>
      <c r="K2385" s="2" t="str">
        <f t="shared" si="187"/>
        <v>-1.4 ± 0.6</v>
      </c>
      <c r="L2385" s="2">
        <f t="shared" si="188"/>
        <v>6.0000000000000001E-3</v>
      </c>
      <c r="M2385" t="str">
        <f t="shared" si="189"/>
        <v>toll-like receptor 4</v>
      </c>
    </row>
    <row r="2386" spans="1:13" x14ac:dyDescent="0.35">
      <c r="A2386" t="s">
        <v>2869</v>
      </c>
      <c r="B2386" s="2">
        <v>42.030144149999998</v>
      </c>
      <c r="C2386" s="2">
        <v>-1.4055864330000001</v>
      </c>
      <c r="D2386" s="2">
        <f>VLOOKUP(A2386,diploid!A:D,4,FALSE)</f>
        <v>0.41944983499999999</v>
      </c>
      <c r="E2386" s="2">
        <v>1.0372580000000001E-3</v>
      </c>
      <c r="F2386" s="3" t="s">
        <v>2870</v>
      </c>
      <c r="G2386" s="2" t="s">
        <v>9</v>
      </c>
      <c r="I2386" s="2" t="str">
        <f t="shared" si="185"/>
        <v>105325856</v>
      </c>
      <c r="J2386" s="2">
        <f t="shared" si="186"/>
        <v>42</v>
      </c>
      <c r="K2386" s="2" t="str">
        <f t="shared" si="187"/>
        <v>-1.4 ± 0.4</v>
      </c>
      <c r="L2386" s="2">
        <f t="shared" si="188"/>
        <v>1E-3</v>
      </c>
      <c r="M2386" t="str">
        <f t="shared" si="189"/>
        <v>7-dehydrocholesterol reductase</v>
      </c>
    </row>
    <row r="2387" spans="1:13" x14ac:dyDescent="0.35">
      <c r="A2387" t="s">
        <v>2867</v>
      </c>
      <c r="B2387" s="2">
        <v>78.897938969999998</v>
      </c>
      <c r="C2387" s="2">
        <v>-1.40679844</v>
      </c>
      <c r="D2387" s="2">
        <f>VLOOKUP(A2387,diploid!A:D,4,FALSE)</f>
        <v>0.55966779700000002</v>
      </c>
      <c r="E2387" s="2">
        <v>6.0700540000000001E-3</v>
      </c>
      <c r="F2387" s="3" t="s">
        <v>2868</v>
      </c>
      <c r="G2387" s="2" t="s">
        <v>9</v>
      </c>
      <c r="I2387" s="2" t="str">
        <f t="shared" si="185"/>
        <v>105339725</v>
      </c>
      <c r="J2387" s="2">
        <f t="shared" si="186"/>
        <v>78.900000000000006</v>
      </c>
      <c r="K2387" s="2" t="str">
        <f t="shared" si="187"/>
        <v>-1.4 ± 0.6</v>
      </c>
      <c r="L2387" s="2">
        <f t="shared" si="188"/>
        <v>6.0000000000000001E-3</v>
      </c>
      <c r="M2387" t="str">
        <f t="shared" si="189"/>
        <v>fibrillin-2 isoform X2</v>
      </c>
    </row>
    <row r="2388" spans="1:13" x14ac:dyDescent="0.35">
      <c r="A2388" t="s">
        <v>2865</v>
      </c>
      <c r="B2388" s="2">
        <v>15.1129775</v>
      </c>
      <c r="C2388" s="2">
        <v>-1.406835987</v>
      </c>
      <c r="D2388" s="2">
        <f>VLOOKUP(A2388,diploid!A:D,4,FALSE)</f>
        <v>0.47035875599999999</v>
      </c>
      <c r="E2388" s="2">
        <v>2.4632819999999998E-3</v>
      </c>
      <c r="F2388" s="3" t="s">
        <v>2866</v>
      </c>
      <c r="G2388" s="2" t="s">
        <v>9</v>
      </c>
      <c r="I2388" s="2" t="str">
        <f t="shared" si="185"/>
        <v>105341356</v>
      </c>
      <c r="J2388" s="2">
        <f t="shared" si="186"/>
        <v>15.1</v>
      </c>
      <c r="K2388" s="2" t="str">
        <f t="shared" si="187"/>
        <v>-1.4 ± 0.5</v>
      </c>
      <c r="L2388" s="2">
        <f t="shared" si="188"/>
        <v>2E-3</v>
      </c>
      <c r="M2388" t="str">
        <f t="shared" si="189"/>
        <v>LIM homeobox transcription factor 1-beta.1</v>
      </c>
    </row>
    <row r="2389" spans="1:13" x14ac:dyDescent="0.35">
      <c r="A2389" t="s">
        <v>2863</v>
      </c>
      <c r="B2389" s="2">
        <v>18.876055260000001</v>
      </c>
      <c r="C2389" s="2">
        <v>-1.409010801</v>
      </c>
      <c r="D2389" s="2">
        <f>VLOOKUP(A2389,diploid!A:D,4,FALSE)</f>
        <v>0.66746313800000001</v>
      </c>
      <c r="E2389" s="2">
        <v>1.174384E-2</v>
      </c>
      <c r="F2389" s="3" t="s">
        <v>2864</v>
      </c>
      <c r="G2389" s="2" t="s">
        <v>9</v>
      </c>
      <c r="I2389" s="2" t="str">
        <f t="shared" si="185"/>
        <v>105341789</v>
      </c>
      <c r="J2389" s="2">
        <f t="shared" si="186"/>
        <v>18.899999999999999</v>
      </c>
      <c r="K2389" s="2" t="str">
        <f t="shared" si="187"/>
        <v>-1.4 ± 0.7</v>
      </c>
      <c r="L2389" s="2">
        <f t="shared" si="188"/>
        <v>1.2E-2</v>
      </c>
      <c r="M2389" t="str">
        <f t="shared" si="189"/>
        <v>A disintegrin and metalloproteinase with thrombospondin motifs 6</v>
      </c>
    </row>
    <row r="2390" spans="1:13" x14ac:dyDescent="0.35">
      <c r="A2390" t="s">
        <v>2862</v>
      </c>
      <c r="B2390" s="2">
        <v>74.48743571</v>
      </c>
      <c r="C2390" s="2">
        <v>-1.4112528099999999</v>
      </c>
      <c r="D2390" s="2">
        <f>VLOOKUP(A2390,diploid!A:D,4,FALSE)</f>
        <v>0.51865391900000002</v>
      </c>
      <c r="E2390" s="2">
        <v>4.1806710000000004E-3</v>
      </c>
      <c r="F2390" s="3" t="s">
        <v>2758</v>
      </c>
      <c r="G2390" s="2" t="s">
        <v>9</v>
      </c>
      <c r="I2390" s="2" t="str">
        <f t="shared" si="185"/>
        <v>105338848</v>
      </c>
      <c r="J2390" s="2">
        <f t="shared" si="186"/>
        <v>74.5</v>
      </c>
      <c r="K2390" s="2" t="str">
        <f t="shared" si="187"/>
        <v>-1.4 ± 0.5</v>
      </c>
      <c r="L2390" s="2">
        <f t="shared" si="188"/>
        <v>4.0000000000000001E-3</v>
      </c>
      <c r="M2390" t="str">
        <f t="shared" si="189"/>
        <v>multiple epidermal growth factor-like domains protein 10 isoform X2</v>
      </c>
    </row>
    <row r="2391" spans="1:13" x14ac:dyDescent="0.35">
      <c r="A2391" t="s">
        <v>2861</v>
      </c>
      <c r="B2391" s="2">
        <v>61.862654569999997</v>
      </c>
      <c r="C2391" s="2">
        <v>-1.4117439540000001</v>
      </c>
      <c r="D2391" s="2">
        <f>VLOOKUP(A2391,diploid!A:D,4,FALSE)</f>
        <v>0.33688980699999999</v>
      </c>
      <c r="E2391" s="2">
        <v>8.0900000000000001E-5</v>
      </c>
      <c r="F2391" s="3" t="s">
        <v>1501</v>
      </c>
      <c r="G2391" s="2" t="s">
        <v>9</v>
      </c>
      <c r="I2391" s="2" t="str">
        <f t="shared" si="185"/>
        <v>105335811</v>
      </c>
      <c r="J2391" s="2">
        <f t="shared" si="186"/>
        <v>61.9</v>
      </c>
      <c r="K2391" s="2" t="str">
        <f t="shared" si="187"/>
        <v>-1.4 ± 0.3</v>
      </c>
      <c r="L2391" s="2" t="str">
        <f t="shared" si="188"/>
        <v>&lt;0.001</v>
      </c>
      <c r="M2391" t="str">
        <f t="shared" si="189"/>
        <v>potassium voltage-gated channel protein Shaw</v>
      </c>
    </row>
    <row r="2392" spans="1:13" x14ac:dyDescent="0.35">
      <c r="A2392" t="s">
        <v>2859</v>
      </c>
      <c r="B2392" s="2">
        <v>13.005699290000001</v>
      </c>
      <c r="C2392" s="2">
        <v>-1.4170876889999999</v>
      </c>
      <c r="D2392" s="2">
        <f>VLOOKUP(A2392,diploid!A:D,4,FALSE)</f>
        <v>0.45437872499999998</v>
      </c>
      <c r="E2392" s="2">
        <v>1.854589E-3</v>
      </c>
      <c r="F2392" s="3" t="s">
        <v>2860</v>
      </c>
      <c r="G2392" s="2" t="s">
        <v>9</v>
      </c>
      <c r="I2392" s="2" t="str">
        <f t="shared" si="185"/>
        <v>105328225</v>
      </c>
      <c r="J2392" s="2">
        <f t="shared" si="186"/>
        <v>13</v>
      </c>
      <c r="K2392" s="2" t="str">
        <f t="shared" si="187"/>
        <v>-1.4 ± 0.5</v>
      </c>
      <c r="L2392" s="2">
        <f t="shared" si="188"/>
        <v>2E-3</v>
      </c>
      <c r="M2392" t="str">
        <f t="shared" si="189"/>
        <v>isobutyryl-CoA dehydrogenase mitochondrial</v>
      </c>
    </row>
    <row r="2393" spans="1:13" x14ac:dyDescent="0.35">
      <c r="A2393" t="s">
        <v>2857</v>
      </c>
      <c r="B2393" s="2">
        <v>300.62816509999999</v>
      </c>
      <c r="C2393" s="2">
        <v>-1.4190136689999999</v>
      </c>
      <c r="D2393" s="2">
        <f>VLOOKUP(A2393,diploid!A:D,4,FALSE)</f>
        <v>0.42183037299999998</v>
      </c>
      <c r="E2393" s="2">
        <v>9.5805200000000004E-4</v>
      </c>
      <c r="F2393" s="3" t="s">
        <v>2858</v>
      </c>
      <c r="G2393" s="2" t="s">
        <v>9</v>
      </c>
      <c r="I2393" s="2" t="str">
        <f t="shared" si="185"/>
        <v>105343978</v>
      </c>
      <c r="J2393" s="2">
        <f t="shared" si="186"/>
        <v>300.60000000000002</v>
      </c>
      <c r="K2393" s="2" t="str">
        <f t="shared" si="187"/>
        <v>-1.4 ± 0.4</v>
      </c>
      <c r="L2393" s="2" t="str">
        <f t="shared" si="188"/>
        <v>&lt;0.001</v>
      </c>
      <c r="M2393" t="str">
        <f t="shared" si="189"/>
        <v>dopamine beta-hydroxylase isoform X2</v>
      </c>
    </row>
    <row r="2394" spans="1:13" x14ac:dyDescent="0.35">
      <c r="A2394" t="s">
        <v>2855</v>
      </c>
      <c r="B2394" s="2">
        <v>37.425387520000001</v>
      </c>
      <c r="C2394" s="2">
        <v>-1.4218169409999999</v>
      </c>
      <c r="D2394" s="2">
        <f>VLOOKUP(A2394,diploid!A:D,4,FALSE)</f>
        <v>0.61459577399999998</v>
      </c>
      <c r="E2394" s="2">
        <v>8.4904390000000007E-3</v>
      </c>
      <c r="F2394" s="3" t="s">
        <v>2856</v>
      </c>
      <c r="G2394" s="2" t="s">
        <v>9</v>
      </c>
      <c r="I2394" s="2" t="str">
        <f t="shared" si="185"/>
        <v>105323998</v>
      </c>
      <c r="J2394" s="2">
        <f t="shared" si="186"/>
        <v>37.4</v>
      </c>
      <c r="K2394" s="2" t="str">
        <f t="shared" si="187"/>
        <v>-1.4 ± 0.6</v>
      </c>
      <c r="L2394" s="2">
        <f t="shared" si="188"/>
        <v>8.0000000000000002E-3</v>
      </c>
      <c r="M2394" t="str">
        <f t="shared" si="189"/>
        <v>neurogenic locus notch homolog protein 1</v>
      </c>
    </row>
    <row r="2395" spans="1:13" x14ac:dyDescent="0.35">
      <c r="A2395" t="s">
        <v>2853</v>
      </c>
      <c r="B2395" s="2">
        <v>28.277310490000001</v>
      </c>
      <c r="C2395" s="2">
        <v>-1.4218259600000001</v>
      </c>
      <c r="D2395" s="2">
        <f>VLOOKUP(A2395,diploid!A:D,4,FALSE)</f>
        <v>0.38276429499999998</v>
      </c>
      <c r="E2395" s="2">
        <v>3.6603100000000001E-4</v>
      </c>
      <c r="F2395" s="3" t="s">
        <v>2854</v>
      </c>
      <c r="G2395" s="2" t="s">
        <v>9</v>
      </c>
      <c r="I2395" s="2" t="str">
        <f t="shared" si="185"/>
        <v>105342882</v>
      </c>
      <c r="J2395" s="2">
        <f t="shared" si="186"/>
        <v>28.3</v>
      </c>
      <c r="K2395" s="2" t="str">
        <f t="shared" si="187"/>
        <v>-1.4 ± 0.4</v>
      </c>
      <c r="L2395" s="2" t="str">
        <f t="shared" si="188"/>
        <v>&lt;0.001</v>
      </c>
      <c r="M2395" t="str">
        <f t="shared" si="189"/>
        <v>zinc metalloproteinase nas-36 isoform X2</v>
      </c>
    </row>
    <row r="2396" spans="1:13" x14ac:dyDescent="0.35">
      <c r="A2396" t="s">
        <v>2851</v>
      </c>
      <c r="B2396" s="2">
        <v>56.447803909999998</v>
      </c>
      <c r="C2396" s="2">
        <v>-1.4241696020000001</v>
      </c>
      <c r="D2396" s="2">
        <f>VLOOKUP(A2396,diploid!A:D,4,FALSE)</f>
        <v>0.44396325599999997</v>
      </c>
      <c r="E2396" s="2">
        <v>1.441611E-3</v>
      </c>
      <c r="F2396" s="3" t="s">
        <v>2852</v>
      </c>
      <c r="G2396" s="2" t="s">
        <v>9</v>
      </c>
      <c r="I2396" s="2" t="str">
        <f t="shared" si="185"/>
        <v>105328196</v>
      </c>
      <c r="J2396" s="2">
        <f t="shared" si="186"/>
        <v>56.4</v>
      </c>
      <c r="K2396" s="2" t="str">
        <f t="shared" si="187"/>
        <v>-1.4 ± 0.4</v>
      </c>
      <c r="L2396" s="2">
        <f t="shared" si="188"/>
        <v>1E-3</v>
      </c>
      <c r="M2396" t="str">
        <f t="shared" si="189"/>
        <v>atrial natriuretic peptide receptor 1-like isoform X2</v>
      </c>
    </row>
    <row r="2397" spans="1:13" x14ac:dyDescent="0.35">
      <c r="A2397" t="s">
        <v>2849</v>
      </c>
      <c r="B2397" s="2">
        <v>18.030529000000001</v>
      </c>
      <c r="C2397" s="2">
        <v>-1.4294573269999999</v>
      </c>
      <c r="D2397" s="2">
        <f>VLOOKUP(A2397,diploid!A:D,4,FALSE)</f>
        <v>0.39329521499999998</v>
      </c>
      <c r="E2397" s="2">
        <v>4.7616899999999997E-4</v>
      </c>
      <c r="F2397" s="3" t="s">
        <v>2850</v>
      </c>
      <c r="G2397" s="2" t="s">
        <v>9</v>
      </c>
      <c r="I2397" s="2" t="str">
        <f t="shared" si="185"/>
        <v>105324572</v>
      </c>
      <c r="J2397" s="2">
        <f t="shared" si="186"/>
        <v>18</v>
      </c>
      <c r="K2397" s="2" t="str">
        <f t="shared" si="187"/>
        <v>-1.4 ± 0.4</v>
      </c>
      <c r="L2397" s="2" t="str">
        <f t="shared" si="188"/>
        <v>&lt;0.001</v>
      </c>
      <c r="M2397" t="str">
        <f t="shared" si="189"/>
        <v>protein eyes shut homolog</v>
      </c>
    </row>
    <row r="2398" spans="1:13" x14ac:dyDescent="0.35">
      <c r="A2398" t="s">
        <v>2847</v>
      </c>
      <c r="B2398" s="2">
        <v>18.365799890000002</v>
      </c>
      <c r="C2398" s="2">
        <v>-1.4299967410000001</v>
      </c>
      <c r="D2398" s="2">
        <f>VLOOKUP(A2398,diploid!A:D,4,FALSE)</f>
        <v>0.60376625399999995</v>
      </c>
      <c r="E2398" s="2">
        <v>7.8638779999999995E-3</v>
      </c>
      <c r="F2398" s="3" t="s">
        <v>2848</v>
      </c>
      <c r="G2398" s="2" t="s">
        <v>9</v>
      </c>
      <c r="I2398" s="2" t="str">
        <f t="shared" si="185"/>
        <v>105340701</v>
      </c>
      <c r="J2398" s="2">
        <f t="shared" si="186"/>
        <v>18.399999999999999</v>
      </c>
      <c r="K2398" s="2" t="str">
        <f t="shared" si="187"/>
        <v>-1.4 ± 0.6</v>
      </c>
      <c r="L2398" s="2">
        <f t="shared" si="188"/>
        <v>8.0000000000000002E-3</v>
      </c>
      <c r="M2398" t="str">
        <f t="shared" si="189"/>
        <v>visual system homeobox 2</v>
      </c>
    </row>
    <row r="2399" spans="1:13" x14ac:dyDescent="0.35">
      <c r="A2399" t="s">
        <v>2845</v>
      </c>
      <c r="B2399" s="2">
        <v>50.469663439999998</v>
      </c>
      <c r="C2399" s="2">
        <v>-1.4345186940000001</v>
      </c>
      <c r="D2399" s="2">
        <f>VLOOKUP(A2399,diploid!A:D,4,FALSE)</f>
        <v>0.484691861</v>
      </c>
      <c r="E2399" s="2">
        <v>2.5290989999999999E-3</v>
      </c>
      <c r="F2399" s="3" t="s">
        <v>2846</v>
      </c>
      <c r="G2399" s="2" t="s">
        <v>9</v>
      </c>
      <c r="I2399" s="2" t="str">
        <f t="shared" si="185"/>
        <v>105336363</v>
      </c>
      <c r="J2399" s="2">
        <f t="shared" si="186"/>
        <v>50.5</v>
      </c>
      <c r="K2399" s="2" t="str">
        <f t="shared" si="187"/>
        <v>-1.4 ± 0.5</v>
      </c>
      <c r="L2399" s="2">
        <f t="shared" si="188"/>
        <v>3.0000000000000001E-3</v>
      </c>
      <c r="M2399" t="str">
        <f t="shared" si="189"/>
        <v>relaxin receptor 2</v>
      </c>
    </row>
    <row r="2400" spans="1:13" x14ac:dyDescent="0.35">
      <c r="A2400" t="s">
        <v>2843</v>
      </c>
      <c r="B2400" s="2">
        <v>13.90339563</v>
      </c>
      <c r="C2400" s="2">
        <v>-1.4348139049999999</v>
      </c>
      <c r="D2400" s="2">
        <f>VLOOKUP(A2400,diploid!A:D,4,FALSE)</f>
        <v>0.575243748</v>
      </c>
      <c r="E2400" s="2">
        <v>6.309098E-3</v>
      </c>
      <c r="F2400" s="3" t="s">
        <v>2844</v>
      </c>
      <c r="G2400" s="2" t="s">
        <v>9</v>
      </c>
      <c r="I2400" s="2" t="str">
        <f t="shared" si="185"/>
        <v>105336322</v>
      </c>
      <c r="J2400" s="2">
        <f t="shared" si="186"/>
        <v>13.9</v>
      </c>
      <c r="K2400" s="2" t="str">
        <f t="shared" si="187"/>
        <v>-1.4 ± 0.6</v>
      </c>
      <c r="L2400" s="2">
        <f t="shared" si="188"/>
        <v>6.0000000000000001E-3</v>
      </c>
      <c r="M2400" t="str">
        <f t="shared" si="189"/>
        <v>ferritin lower subunit</v>
      </c>
    </row>
    <row r="2401" spans="1:13" x14ac:dyDescent="0.35">
      <c r="A2401" t="s">
        <v>2841</v>
      </c>
      <c r="B2401" s="2">
        <v>23.215566020000001</v>
      </c>
      <c r="C2401" s="2">
        <v>-1.438097167</v>
      </c>
      <c r="D2401" s="2">
        <f>VLOOKUP(A2401,diploid!A:D,4,FALSE)</f>
        <v>0.39871823499999998</v>
      </c>
      <c r="E2401" s="2">
        <v>5.1147599999999997E-4</v>
      </c>
      <c r="F2401" s="3" t="s">
        <v>2842</v>
      </c>
      <c r="G2401" s="2" t="s">
        <v>9</v>
      </c>
      <c r="I2401" s="2" t="str">
        <f t="shared" si="185"/>
        <v>105343963</v>
      </c>
      <c r="J2401" s="2">
        <f t="shared" si="186"/>
        <v>23.2</v>
      </c>
      <c r="K2401" s="2" t="str">
        <f t="shared" si="187"/>
        <v>-1.4 ± 0.4</v>
      </c>
      <c r="L2401" s="2" t="str">
        <f t="shared" si="188"/>
        <v>&lt;0.001</v>
      </c>
      <c r="M2401" t="str">
        <f t="shared" si="189"/>
        <v>ceramide synthase</v>
      </c>
    </row>
    <row r="2402" spans="1:13" x14ac:dyDescent="0.35">
      <c r="A2402" t="s">
        <v>2839</v>
      </c>
      <c r="B2402" s="2">
        <v>13.379400800000001</v>
      </c>
      <c r="C2402" s="2">
        <v>-1.438527227</v>
      </c>
      <c r="D2402" s="2">
        <f>VLOOKUP(A2402,diploid!A:D,4,FALSE)</f>
        <v>0.60755844699999995</v>
      </c>
      <c r="E2402" s="2">
        <v>7.8711319999999994E-3</v>
      </c>
      <c r="F2402" s="3" t="s">
        <v>2840</v>
      </c>
      <c r="G2402" s="2" t="s">
        <v>9</v>
      </c>
      <c r="I2402" s="2" t="str">
        <f t="shared" si="185"/>
        <v>105348171</v>
      </c>
      <c r="J2402" s="2">
        <f t="shared" si="186"/>
        <v>13.4</v>
      </c>
      <c r="K2402" s="2" t="str">
        <f t="shared" si="187"/>
        <v>-1.4 ± 0.6</v>
      </c>
      <c r="L2402" s="2">
        <f t="shared" si="188"/>
        <v>8.0000000000000002E-3</v>
      </c>
      <c r="M2402" t="str">
        <f t="shared" si="189"/>
        <v>receptor-type tyrosine-protein phosphatase epsilon-like</v>
      </c>
    </row>
    <row r="2403" spans="1:13" x14ac:dyDescent="0.35">
      <c r="A2403" t="s">
        <v>2837</v>
      </c>
      <c r="B2403" s="2">
        <v>23.569289380000001</v>
      </c>
      <c r="C2403" s="2">
        <v>-1.4399186879999999</v>
      </c>
      <c r="D2403" s="2">
        <f>VLOOKUP(A2403,diploid!A:D,4,FALSE)</f>
        <v>0.99562263200000001</v>
      </c>
      <c r="E2403" s="2">
        <v>2.3529138000000002E-2</v>
      </c>
      <c r="F2403" s="3" t="s">
        <v>2838</v>
      </c>
      <c r="G2403" s="2" t="s">
        <v>9</v>
      </c>
      <c r="I2403" s="2" t="str">
        <f t="shared" si="185"/>
        <v>105333868</v>
      </c>
      <c r="J2403" s="2">
        <f t="shared" si="186"/>
        <v>23.6</v>
      </c>
      <c r="K2403" s="2" t="str">
        <f t="shared" si="187"/>
        <v>-1.4 ± 1</v>
      </c>
      <c r="L2403" s="2">
        <f t="shared" si="188"/>
        <v>2.4E-2</v>
      </c>
      <c r="M2403" t="str">
        <f t="shared" si="189"/>
        <v>carbonic anhydrase 14-like isoform X3</v>
      </c>
    </row>
    <row r="2404" spans="1:13" x14ac:dyDescent="0.35">
      <c r="A2404" t="s">
        <v>2835</v>
      </c>
      <c r="B2404" s="2">
        <v>25.050925370000002</v>
      </c>
      <c r="C2404" s="2">
        <v>-1.4412355320000001</v>
      </c>
      <c r="D2404" s="2">
        <f>VLOOKUP(A2404,diploid!A:D,4,FALSE)</f>
        <v>0.39581559799999999</v>
      </c>
      <c r="E2404" s="2">
        <v>4.5965600000000002E-4</v>
      </c>
      <c r="F2404" s="3" t="s">
        <v>2836</v>
      </c>
      <c r="G2404" s="2" t="s">
        <v>9</v>
      </c>
      <c r="I2404" s="2" t="str">
        <f t="shared" si="185"/>
        <v>105324612</v>
      </c>
      <c r="J2404" s="2">
        <f t="shared" si="186"/>
        <v>25.1</v>
      </c>
      <c r="K2404" s="2" t="str">
        <f t="shared" si="187"/>
        <v>-1.4 ± 0.4</v>
      </c>
      <c r="L2404" s="2" t="str">
        <f t="shared" si="188"/>
        <v>&lt;0.001</v>
      </c>
      <c r="M2404" t="str">
        <f t="shared" si="189"/>
        <v>solute carrier family 28 member 3 isoform X1</v>
      </c>
    </row>
    <row r="2405" spans="1:13" x14ac:dyDescent="0.35">
      <c r="A2405" t="s">
        <v>2833</v>
      </c>
      <c r="B2405" s="2">
        <v>15.305063649999999</v>
      </c>
      <c r="C2405" s="2">
        <v>-1.442235183</v>
      </c>
      <c r="D2405" s="2">
        <f>VLOOKUP(A2405,diploid!A:D,4,FALSE)</f>
        <v>0.37644109199999998</v>
      </c>
      <c r="E2405" s="2">
        <v>2.6017100000000001E-4</v>
      </c>
      <c r="F2405" s="3" t="s">
        <v>2834</v>
      </c>
      <c r="G2405" s="2" t="s">
        <v>9</v>
      </c>
      <c r="I2405" s="2" t="str">
        <f t="shared" si="185"/>
        <v>117687267</v>
      </c>
      <c r="J2405" s="2">
        <f t="shared" si="186"/>
        <v>15.3</v>
      </c>
      <c r="K2405" s="2" t="str">
        <f t="shared" si="187"/>
        <v>-1.4 ± 0.4</v>
      </c>
      <c r="L2405" s="2" t="str">
        <f t="shared" si="188"/>
        <v>&lt;0.001</v>
      </c>
      <c r="M2405" t="str">
        <f t="shared" si="189"/>
        <v>LOW QUALITY PROTEIN: mucin-17-like</v>
      </c>
    </row>
    <row r="2406" spans="1:13" x14ac:dyDescent="0.35">
      <c r="A2406" t="s">
        <v>2831</v>
      </c>
      <c r="B2406" s="2">
        <v>20.398050560000001</v>
      </c>
      <c r="C2406" s="2">
        <v>-1.4460159100000001</v>
      </c>
      <c r="D2406" s="2">
        <f>VLOOKUP(A2406,diploid!A:D,4,FALSE)</f>
        <v>0.48251908900000001</v>
      </c>
      <c r="E2406" s="2">
        <v>2.3275750000000001E-3</v>
      </c>
      <c r="F2406" s="3" t="s">
        <v>2832</v>
      </c>
      <c r="G2406" s="2" t="s">
        <v>9</v>
      </c>
      <c r="I2406" s="2" t="str">
        <f t="shared" si="185"/>
        <v>105339066</v>
      </c>
      <c r="J2406" s="2">
        <f t="shared" si="186"/>
        <v>20.399999999999999</v>
      </c>
      <c r="K2406" s="2" t="str">
        <f t="shared" si="187"/>
        <v>-1.4 ± 0.5</v>
      </c>
      <c r="L2406" s="2">
        <f t="shared" si="188"/>
        <v>2E-3</v>
      </c>
      <c r="M2406" t="str">
        <f t="shared" si="189"/>
        <v>xaa-Pro aminopeptidase 2 isoform X1</v>
      </c>
    </row>
    <row r="2407" spans="1:13" x14ac:dyDescent="0.35">
      <c r="A2407" t="s">
        <v>2829</v>
      </c>
      <c r="B2407" s="2">
        <v>29.809791220000001</v>
      </c>
      <c r="C2407" s="2">
        <v>-1.446543624</v>
      </c>
      <c r="D2407" s="2">
        <f>VLOOKUP(A2407,diploid!A:D,4,FALSE)</f>
        <v>0.61387329400000001</v>
      </c>
      <c r="E2407" s="2">
        <v>7.8467559999999999E-3</v>
      </c>
      <c r="F2407" s="3" t="s">
        <v>2830</v>
      </c>
      <c r="G2407" s="2" t="s">
        <v>9</v>
      </c>
      <c r="I2407" s="2" t="str">
        <f t="shared" si="185"/>
        <v>105322986</v>
      </c>
      <c r="J2407" s="2">
        <f t="shared" si="186"/>
        <v>29.8</v>
      </c>
      <c r="K2407" s="2" t="str">
        <f t="shared" si="187"/>
        <v>-1.4 ± 0.6</v>
      </c>
      <c r="L2407" s="2">
        <f t="shared" si="188"/>
        <v>8.0000000000000002E-3</v>
      </c>
      <c r="M2407" t="str">
        <f t="shared" si="189"/>
        <v>spidroin-1-like</v>
      </c>
    </row>
    <row r="2408" spans="1:13" x14ac:dyDescent="0.35">
      <c r="A2408" t="s">
        <v>2827</v>
      </c>
      <c r="B2408" s="2">
        <v>20.730703720000001</v>
      </c>
      <c r="C2408" s="2">
        <v>-1.4511672870000001</v>
      </c>
      <c r="D2408" s="2">
        <f>VLOOKUP(A2408,diploid!A:D,4,FALSE)</f>
        <v>0.43896588199999997</v>
      </c>
      <c r="E2408" s="2">
        <v>1.1431670000000001E-3</v>
      </c>
      <c r="F2408" s="3" t="s">
        <v>2828</v>
      </c>
      <c r="G2408" s="2" t="s">
        <v>9</v>
      </c>
      <c r="I2408" s="2" t="str">
        <f t="shared" si="185"/>
        <v>105334015</v>
      </c>
      <c r="J2408" s="2">
        <f t="shared" si="186"/>
        <v>20.7</v>
      </c>
      <c r="K2408" s="2" t="str">
        <f t="shared" si="187"/>
        <v>-1.5 ± 0.4</v>
      </c>
      <c r="L2408" s="2">
        <f t="shared" si="188"/>
        <v>1E-3</v>
      </c>
      <c r="M2408" t="str">
        <f t="shared" si="189"/>
        <v>sushi von Willebrand factor type A EGF and pentraxin domain-containing protein 1</v>
      </c>
    </row>
    <row r="2409" spans="1:13" x14ac:dyDescent="0.35">
      <c r="A2409" t="s">
        <v>2825</v>
      </c>
      <c r="B2409" s="2">
        <v>9.4266836630000004</v>
      </c>
      <c r="C2409" s="2">
        <v>-1.4521106989999999</v>
      </c>
      <c r="D2409" s="2">
        <f>VLOOKUP(A2409,diploid!A:D,4,FALSE)</f>
        <v>0.54306966000000001</v>
      </c>
      <c r="E2409" s="2">
        <v>4.64102E-3</v>
      </c>
      <c r="F2409" s="3" t="s">
        <v>2826</v>
      </c>
      <c r="G2409" s="2" t="s">
        <v>9</v>
      </c>
      <c r="I2409" s="2" t="str">
        <f t="shared" si="185"/>
        <v>105332896</v>
      </c>
      <c r="J2409" s="2">
        <f t="shared" si="186"/>
        <v>9.4</v>
      </c>
      <c r="K2409" s="2" t="str">
        <f t="shared" si="187"/>
        <v>-1.5 ± 0.5</v>
      </c>
      <c r="L2409" s="2">
        <f t="shared" si="188"/>
        <v>5.0000000000000001E-3</v>
      </c>
      <c r="M2409" t="str">
        <f t="shared" si="189"/>
        <v>C-type lectin domain family 12 member B-like</v>
      </c>
    </row>
    <row r="2410" spans="1:13" x14ac:dyDescent="0.35">
      <c r="A2410" t="s">
        <v>2823</v>
      </c>
      <c r="B2410" s="2">
        <v>53.988318290000002</v>
      </c>
      <c r="C2410" s="2">
        <v>-1.453401674</v>
      </c>
      <c r="D2410" s="2">
        <f>VLOOKUP(A2410,diploid!A:D,4,FALSE)</f>
        <v>0.372994777</v>
      </c>
      <c r="E2410" s="2">
        <v>2.0775200000000001E-4</v>
      </c>
      <c r="F2410" s="3" t="s">
        <v>2824</v>
      </c>
      <c r="G2410" s="2" t="s">
        <v>9</v>
      </c>
      <c r="I2410" s="2" t="str">
        <f t="shared" si="185"/>
        <v>105329390</v>
      </c>
      <c r="J2410" s="2">
        <f t="shared" si="186"/>
        <v>54</v>
      </c>
      <c r="K2410" s="2" t="str">
        <f t="shared" si="187"/>
        <v>-1.5 ± 0.4</v>
      </c>
      <c r="L2410" s="2" t="str">
        <f t="shared" si="188"/>
        <v>&lt;0.001</v>
      </c>
      <c r="M2410" t="str">
        <f t="shared" si="189"/>
        <v>asparagine synthetase [glutamine-hydrolyzing]</v>
      </c>
    </row>
    <row r="2411" spans="1:13" x14ac:dyDescent="0.35">
      <c r="A2411" t="s">
        <v>2821</v>
      </c>
      <c r="B2411" s="2">
        <v>36.901505020000002</v>
      </c>
      <c r="C2411" s="2">
        <v>-1.4570860480000001</v>
      </c>
      <c r="D2411" s="2">
        <f>VLOOKUP(A2411,diploid!A:D,4,FALSE)</f>
        <v>0.63699304099999998</v>
      </c>
      <c r="E2411" s="2">
        <v>8.664606E-3</v>
      </c>
      <c r="F2411" s="3" t="s">
        <v>2822</v>
      </c>
      <c r="G2411" s="2" t="s">
        <v>9</v>
      </c>
      <c r="I2411" s="2" t="str">
        <f t="shared" si="185"/>
        <v>105321325</v>
      </c>
      <c r="J2411" s="2">
        <f t="shared" si="186"/>
        <v>36.9</v>
      </c>
      <c r="K2411" s="2" t="str">
        <f t="shared" si="187"/>
        <v>-1.5 ± 0.6</v>
      </c>
      <c r="L2411" s="2">
        <f t="shared" si="188"/>
        <v>8.9999999999999993E-3</v>
      </c>
      <c r="M2411" t="str">
        <f t="shared" si="189"/>
        <v>neurogenic locus notch homolog protein 2</v>
      </c>
    </row>
    <row r="2412" spans="1:13" x14ac:dyDescent="0.35">
      <c r="A2412" t="s">
        <v>2819</v>
      </c>
      <c r="B2412" s="2">
        <v>9.1440977980000007</v>
      </c>
      <c r="C2412" s="2">
        <v>-1.4589272630000001</v>
      </c>
      <c r="D2412" s="2">
        <f>VLOOKUP(A2412,diploid!A:D,4,FALSE)</f>
        <v>0.47305790199999997</v>
      </c>
      <c r="E2412" s="2">
        <v>2.0006440000000002E-3</v>
      </c>
      <c r="F2412" s="3" t="s">
        <v>2820</v>
      </c>
      <c r="G2412" s="2" t="s">
        <v>9</v>
      </c>
      <c r="I2412" s="2" t="str">
        <f t="shared" si="185"/>
        <v>105336545</v>
      </c>
      <c r="J2412" s="2">
        <f t="shared" si="186"/>
        <v>9.1</v>
      </c>
      <c r="K2412" s="2" t="str">
        <f t="shared" si="187"/>
        <v>-1.5 ± 0.5</v>
      </c>
      <c r="L2412" s="2">
        <f t="shared" si="188"/>
        <v>2E-3</v>
      </c>
      <c r="M2412" t="str">
        <f t="shared" si="189"/>
        <v>steroid 17-alpha-hydroxylase/1720 lyase-like isoform X2</v>
      </c>
    </row>
    <row r="2413" spans="1:13" x14ac:dyDescent="0.35">
      <c r="A2413" t="s">
        <v>2817</v>
      </c>
      <c r="B2413" s="2">
        <v>16.92356946</v>
      </c>
      <c r="C2413" s="2">
        <v>-1.458981225</v>
      </c>
      <c r="D2413" s="2">
        <f>VLOOKUP(A2413,diploid!A:D,4,FALSE)</f>
        <v>0.55112899500000001</v>
      </c>
      <c r="E2413" s="2">
        <v>4.713765E-3</v>
      </c>
      <c r="F2413" s="3" t="s">
        <v>2818</v>
      </c>
      <c r="G2413" s="2" t="s">
        <v>9</v>
      </c>
      <c r="I2413" s="2" t="str">
        <f t="shared" si="185"/>
        <v>117692736</v>
      </c>
      <c r="J2413" s="2">
        <f t="shared" si="186"/>
        <v>16.899999999999999</v>
      </c>
      <c r="K2413" s="2" t="str">
        <f t="shared" si="187"/>
        <v>-1.5 ± 0.6</v>
      </c>
      <c r="L2413" s="2">
        <f t="shared" si="188"/>
        <v>5.0000000000000001E-3</v>
      </c>
      <c r="M2413" t="str">
        <f t="shared" si="189"/>
        <v>cell wall protein DAN4-like</v>
      </c>
    </row>
    <row r="2414" spans="1:13" x14ac:dyDescent="0.35">
      <c r="A2414" t="s">
        <v>2815</v>
      </c>
      <c r="B2414" s="2">
        <v>59.011307969999997</v>
      </c>
      <c r="C2414" s="2">
        <v>-1.462628075</v>
      </c>
      <c r="D2414" s="2">
        <f>VLOOKUP(A2414,diploid!A:D,4,FALSE)</f>
        <v>0.50532366200000001</v>
      </c>
      <c r="E2414" s="2">
        <v>2.8567140000000002E-3</v>
      </c>
      <c r="F2414" s="3" t="s">
        <v>2816</v>
      </c>
      <c r="G2414" s="2" t="s">
        <v>9</v>
      </c>
      <c r="I2414" s="2" t="str">
        <f t="shared" si="185"/>
        <v>105323459</v>
      </c>
      <c r="J2414" s="2">
        <f t="shared" si="186"/>
        <v>59</v>
      </c>
      <c r="K2414" s="2" t="str">
        <f t="shared" si="187"/>
        <v>-1.5 ± 0.5</v>
      </c>
      <c r="L2414" s="2">
        <f t="shared" si="188"/>
        <v>3.0000000000000001E-3</v>
      </c>
      <c r="M2414" t="str">
        <f t="shared" si="189"/>
        <v>kin of IRRE-like protein 2 isoform X1</v>
      </c>
    </row>
    <row r="2415" spans="1:13" x14ac:dyDescent="0.35">
      <c r="A2415" t="s">
        <v>2813</v>
      </c>
      <c r="B2415" s="2">
        <v>31.93929262</v>
      </c>
      <c r="C2415" s="2">
        <v>-1.4630634199999999</v>
      </c>
      <c r="D2415" s="2">
        <f>VLOOKUP(A2415,diploid!A:D,4,FALSE)</f>
        <v>0.57707940300000005</v>
      </c>
      <c r="E2415" s="2">
        <v>5.6857280000000001E-3</v>
      </c>
      <c r="F2415" s="3" t="s">
        <v>2814</v>
      </c>
      <c r="G2415" s="2" t="s">
        <v>9</v>
      </c>
      <c r="I2415" s="2" t="str">
        <f t="shared" si="185"/>
        <v>105327401</v>
      </c>
      <c r="J2415" s="2">
        <f t="shared" si="186"/>
        <v>31.9</v>
      </c>
      <c r="K2415" s="2" t="str">
        <f t="shared" si="187"/>
        <v>-1.5 ± 0.6</v>
      </c>
      <c r="L2415" s="2">
        <f t="shared" si="188"/>
        <v>6.0000000000000001E-3</v>
      </c>
      <c r="M2415" t="str">
        <f t="shared" si="189"/>
        <v>collagen alpha-1(XII) chain isoform X2</v>
      </c>
    </row>
    <row r="2416" spans="1:13" x14ac:dyDescent="0.35">
      <c r="A2416" t="s">
        <v>2811</v>
      </c>
      <c r="B2416" s="2">
        <v>32.125686600000002</v>
      </c>
      <c r="C2416" s="2">
        <v>-1.4666159679999999</v>
      </c>
      <c r="D2416" s="2">
        <f>VLOOKUP(A2416,diploid!A:D,4,FALSE)</f>
        <v>0.54631960000000002</v>
      </c>
      <c r="E2416" s="2">
        <v>4.3360330000000004E-3</v>
      </c>
      <c r="F2416" s="3" t="s">
        <v>2812</v>
      </c>
      <c r="G2416" s="2" t="s">
        <v>9</v>
      </c>
      <c r="I2416" s="2" t="str">
        <f t="shared" si="185"/>
        <v>105341136</v>
      </c>
      <c r="J2416" s="2">
        <f t="shared" si="186"/>
        <v>32.1</v>
      </c>
      <c r="K2416" s="2" t="str">
        <f t="shared" si="187"/>
        <v>-1.5 ± 0.5</v>
      </c>
      <c r="L2416" s="2">
        <f t="shared" si="188"/>
        <v>4.0000000000000001E-3</v>
      </c>
      <c r="M2416" t="str">
        <f t="shared" si="189"/>
        <v>integrin beta-like protein A isoform X1</v>
      </c>
    </row>
    <row r="2417" spans="1:13" x14ac:dyDescent="0.35">
      <c r="A2417" t="s">
        <v>2809</v>
      </c>
      <c r="B2417" s="2">
        <v>31.713675630000001</v>
      </c>
      <c r="C2417" s="2">
        <v>-1.4761230030000001</v>
      </c>
      <c r="D2417" s="2">
        <f>VLOOKUP(A2417,diploid!A:D,4,FALSE)</f>
        <v>0.49215374200000001</v>
      </c>
      <c r="E2417" s="2">
        <v>2.2805249999999998E-3</v>
      </c>
      <c r="F2417" s="3" t="s">
        <v>2810</v>
      </c>
      <c r="G2417" s="2" t="s">
        <v>9</v>
      </c>
      <c r="I2417" s="2" t="str">
        <f t="shared" si="185"/>
        <v>105348748</v>
      </c>
      <c r="J2417" s="2">
        <f t="shared" si="186"/>
        <v>31.7</v>
      </c>
      <c r="K2417" s="2" t="str">
        <f t="shared" si="187"/>
        <v>-1.5 ± 0.5</v>
      </c>
      <c r="L2417" s="2">
        <f t="shared" si="188"/>
        <v>2E-3</v>
      </c>
      <c r="M2417" t="str">
        <f t="shared" si="189"/>
        <v>alpha-amylase</v>
      </c>
    </row>
    <row r="2418" spans="1:13" x14ac:dyDescent="0.35">
      <c r="A2418" t="s">
        <v>2807</v>
      </c>
      <c r="B2418" s="2">
        <v>146.68959839999999</v>
      </c>
      <c r="C2418" s="2">
        <v>-1.4779244499999999</v>
      </c>
      <c r="D2418" s="2">
        <f>VLOOKUP(A2418,diploid!A:D,4,FALSE)</f>
        <v>0.39310613700000002</v>
      </c>
      <c r="E2418" s="2">
        <v>3.0527700000000001E-4</v>
      </c>
      <c r="F2418" s="3" t="s">
        <v>2808</v>
      </c>
      <c r="G2418" s="2" t="s">
        <v>9</v>
      </c>
      <c r="I2418" s="2" t="str">
        <f t="shared" si="185"/>
        <v>105327947</v>
      </c>
      <c r="J2418" s="2">
        <f t="shared" si="186"/>
        <v>146.69999999999999</v>
      </c>
      <c r="K2418" s="2" t="str">
        <f t="shared" si="187"/>
        <v>-1.5 ± 0.4</v>
      </c>
      <c r="L2418" s="2" t="str">
        <f t="shared" si="188"/>
        <v>&lt;0.001</v>
      </c>
      <c r="M2418" t="str">
        <f t="shared" si="189"/>
        <v>ABC transporter G family member 14 isoform X1</v>
      </c>
    </row>
    <row r="2419" spans="1:13" x14ac:dyDescent="0.35">
      <c r="A2419" t="s">
        <v>2805</v>
      </c>
      <c r="B2419" s="2">
        <v>21.47237397</v>
      </c>
      <c r="C2419" s="2">
        <v>-1.4782987729999999</v>
      </c>
      <c r="D2419" s="2">
        <f>VLOOKUP(A2419,diploid!A:D,4,FALSE)</f>
        <v>0.53007297600000003</v>
      </c>
      <c r="E2419" s="2">
        <v>3.5336539999999998E-3</v>
      </c>
      <c r="F2419" s="3" t="s">
        <v>2806</v>
      </c>
      <c r="G2419" s="2" t="s">
        <v>9</v>
      </c>
      <c r="I2419" s="2" t="str">
        <f t="shared" si="185"/>
        <v>117690533</v>
      </c>
      <c r="J2419" s="2">
        <f t="shared" si="186"/>
        <v>21.5</v>
      </c>
      <c r="K2419" s="2" t="str">
        <f t="shared" si="187"/>
        <v>-1.5 ± 0.5</v>
      </c>
      <c r="L2419" s="2">
        <f t="shared" si="188"/>
        <v>4.0000000000000001E-3</v>
      </c>
      <c r="M2419" t="str">
        <f t="shared" si="189"/>
        <v>serine/threonine-protein kinase TAO3-like</v>
      </c>
    </row>
    <row r="2420" spans="1:13" x14ac:dyDescent="0.35">
      <c r="A2420" t="s">
        <v>2804</v>
      </c>
      <c r="B2420" s="2">
        <v>50.768383999999998</v>
      </c>
      <c r="C2420" s="2">
        <v>-1.4794361469999999</v>
      </c>
      <c r="D2420" s="2">
        <f>VLOOKUP(A2420,diploid!A:D,4,FALSE)</f>
        <v>0.42707003399999999</v>
      </c>
      <c r="E2420" s="2">
        <v>7.3175300000000003E-4</v>
      </c>
      <c r="F2420" s="3" t="s">
        <v>1411</v>
      </c>
      <c r="G2420" s="2" t="s">
        <v>9</v>
      </c>
      <c r="I2420" s="2" t="str">
        <f t="shared" si="185"/>
        <v>105327006</v>
      </c>
      <c r="J2420" s="2">
        <f t="shared" si="186"/>
        <v>50.8</v>
      </c>
      <c r="K2420" s="2" t="str">
        <f t="shared" si="187"/>
        <v>-1.5 ± 0.4</v>
      </c>
      <c r="L2420" s="2" t="str">
        <f t="shared" si="188"/>
        <v>&lt;0.001</v>
      </c>
      <c r="M2420" t="str">
        <f t="shared" si="189"/>
        <v>transient receptor potential cation channel subfamily M member-like 2</v>
      </c>
    </row>
    <row r="2421" spans="1:13" x14ac:dyDescent="0.35">
      <c r="A2421" t="s">
        <v>2802</v>
      </c>
      <c r="B2421" s="2">
        <v>1601.37662</v>
      </c>
      <c r="C2421" s="2">
        <v>-1.480753574</v>
      </c>
      <c r="D2421" s="2">
        <f>VLOOKUP(A2421,diploid!A:D,4,FALSE)</f>
        <v>0.36987684199999998</v>
      </c>
      <c r="E2421" s="2">
        <v>1.3386600000000001E-4</v>
      </c>
      <c r="F2421" s="3" t="s">
        <v>2803</v>
      </c>
      <c r="G2421" s="2" t="s">
        <v>9</v>
      </c>
      <c r="I2421" s="2" t="str">
        <f t="shared" si="185"/>
        <v>105321749</v>
      </c>
      <c r="J2421" s="2">
        <f t="shared" si="186"/>
        <v>1601.4</v>
      </c>
      <c r="K2421" s="2" t="str">
        <f t="shared" si="187"/>
        <v>-1.5 ± 0.4</v>
      </c>
      <c r="L2421" s="2" t="str">
        <f t="shared" si="188"/>
        <v>&lt;0.001</v>
      </c>
      <c r="M2421" t="str">
        <f t="shared" si="189"/>
        <v>platelet glycoprotein Ib alpha chain isoform X14</v>
      </c>
    </row>
    <row r="2422" spans="1:13" x14ac:dyDescent="0.35">
      <c r="A2422" t="s">
        <v>2800</v>
      </c>
      <c r="B2422" s="2">
        <v>53.210575200000001</v>
      </c>
      <c r="C2422" s="2">
        <v>-1.481712769</v>
      </c>
      <c r="D2422" s="2">
        <f>VLOOKUP(A2422,diploid!A:D,4,FALSE)</f>
        <v>0.46443563399999999</v>
      </c>
      <c r="E2422" s="2">
        <v>1.4591280000000001E-3</v>
      </c>
      <c r="F2422" s="3" t="s">
        <v>2801</v>
      </c>
      <c r="G2422" s="2" t="s">
        <v>9</v>
      </c>
      <c r="I2422" s="2" t="str">
        <f t="shared" si="185"/>
        <v>105337504</v>
      </c>
      <c r="J2422" s="2">
        <f t="shared" si="186"/>
        <v>53.2</v>
      </c>
      <c r="K2422" s="2" t="str">
        <f t="shared" si="187"/>
        <v>-1.5 ± 0.5</v>
      </c>
      <c r="L2422" s="2">
        <f t="shared" si="188"/>
        <v>1E-3</v>
      </c>
      <c r="M2422" t="str">
        <f t="shared" si="189"/>
        <v>PR domain zinc finger protein 14 isoform X2</v>
      </c>
    </row>
    <row r="2423" spans="1:13" x14ac:dyDescent="0.35">
      <c r="A2423" t="s">
        <v>2798</v>
      </c>
      <c r="B2423" s="2">
        <v>13.960399300000001</v>
      </c>
      <c r="C2423" s="2">
        <v>-1.4817234480000001</v>
      </c>
      <c r="D2423" s="2">
        <f>VLOOKUP(A2423,diploid!A:D,4,FALSE)</f>
        <v>0.58622159200000001</v>
      </c>
      <c r="E2423" s="2">
        <v>5.8078909999999999E-3</v>
      </c>
      <c r="F2423" s="3" t="s">
        <v>2799</v>
      </c>
      <c r="G2423" s="2" t="s">
        <v>9</v>
      </c>
      <c r="I2423" s="2" t="str">
        <f t="shared" si="185"/>
        <v>105341711</v>
      </c>
      <c r="J2423" s="2">
        <f t="shared" si="186"/>
        <v>14</v>
      </c>
      <c r="K2423" s="2" t="str">
        <f t="shared" si="187"/>
        <v>-1.5 ± 0.6</v>
      </c>
      <c r="L2423" s="2">
        <f t="shared" si="188"/>
        <v>6.0000000000000001E-3</v>
      </c>
      <c r="M2423" t="str">
        <f t="shared" si="189"/>
        <v>opsin-VA</v>
      </c>
    </row>
    <row r="2424" spans="1:13" x14ac:dyDescent="0.35">
      <c r="A2424" t="s">
        <v>2796</v>
      </c>
      <c r="B2424" s="2">
        <v>18.342946600000001</v>
      </c>
      <c r="C2424" s="2">
        <v>-1.4869375060000001</v>
      </c>
      <c r="D2424" s="2">
        <f>VLOOKUP(A2424,diploid!A:D,4,FALSE)</f>
        <v>0.52591424099999995</v>
      </c>
      <c r="E2424" s="2">
        <v>3.3279999999999998E-3</v>
      </c>
      <c r="F2424" s="3" t="s">
        <v>2797</v>
      </c>
      <c r="G2424" s="2" t="s">
        <v>9</v>
      </c>
      <c r="I2424" s="2" t="str">
        <f t="shared" si="185"/>
        <v>105339352</v>
      </c>
      <c r="J2424" s="2">
        <f t="shared" si="186"/>
        <v>18.3</v>
      </c>
      <c r="K2424" s="2" t="str">
        <f t="shared" si="187"/>
        <v>-1.5 ± 0.5</v>
      </c>
      <c r="L2424" s="2">
        <f t="shared" si="188"/>
        <v>3.0000000000000001E-3</v>
      </c>
      <c r="M2424" t="str">
        <f t="shared" si="189"/>
        <v>zinc finger protein ZIC 4</v>
      </c>
    </row>
    <row r="2425" spans="1:13" x14ac:dyDescent="0.35">
      <c r="A2425" t="s">
        <v>2795</v>
      </c>
      <c r="B2425" s="2">
        <v>59.056947379999997</v>
      </c>
      <c r="C2425" s="2">
        <v>-1.4870273460000001</v>
      </c>
      <c r="D2425" s="2">
        <f>VLOOKUP(A2425,diploid!A:D,4,FALSE)</f>
        <v>0.42023345099999998</v>
      </c>
      <c r="E2425" s="2">
        <v>5.9058699999999995E-4</v>
      </c>
      <c r="F2425" s="3" t="s">
        <v>2584</v>
      </c>
      <c r="G2425" s="2" t="s">
        <v>9</v>
      </c>
      <c r="I2425" s="2" t="str">
        <f t="shared" si="185"/>
        <v>105328939</v>
      </c>
      <c r="J2425" s="2">
        <f t="shared" si="186"/>
        <v>59.1</v>
      </c>
      <c r="K2425" s="2" t="str">
        <f t="shared" si="187"/>
        <v>-1.5 ± 0.4</v>
      </c>
      <c r="L2425" s="2" t="str">
        <f t="shared" si="188"/>
        <v>&lt;0.001</v>
      </c>
      <c r="M2425" t="str">
        <f t="shared" si="189"/>
        <v>QRFP-like peptide receptor</v>
      </c>
    </row>
    <row r="2426" spans="1:13" x14ac:dyDescent="0.35">
      <c r="A2426" t="s">
        <v>2794</v>
      </c>
      <c r="B2426" s="2">
        <v>18.675195339999998</v>
      </c>
      <c r="C2426" s="2">
        <v>-1.488073057</v>
      </c>
      <c r="D2426" s="2">
        <f>VLOOKUP(A2426,diploid!A:D,4,FALSE)</f>
        <v>0.42963042899999998</v>
      </c>
      <c r="E2426" s="2">
        <v>7.5820300000000005E-4</v>
      </c>
      <c r="F2426" s="3" t="s">
        <v>2644</v>
      </c>
      <c r="G2426" s="2" t="s">
        <v>9</v>
      </c>
      <c r="I2426" s="2" t="str">
        <f t="shared" si="185"/>
        <v>105346626</v>
      </c>
      <c r="J2426" s="2">
        <f t="shared" si="186"/>
        <v>18.7</v>
      </c>
      <c r="K2426" s="2" t="str">
        <f t="shared" si="187"/>
        <v>-1.5 ± 0.4</v>
      </c>
      <c r="L2426" s="2" t="str">
        <f t="shared" si="188"/>
        <v>&lt;0.001</v>
      </c>
      <c r="M2426" t="str">
        <f t="shared" si="189"/>
        <v>atrial natriuretic peptide receptor 1</v>
      </c>
    </row>
    <row r="2427" spans="1:13" x14ac:dyDescent="0.35">
      <c r="A2427" t="s">
        <v>2793</v>
      </c>
      <c r="B2427" s="2">
        <v>48.715643759999999</v>
      </c>
      <c r="C2427" s="2">
        <v>-1.491786692</v>
      </c>
      <c r="D2427" s="2">
        <f>VLOOKUP(A2427,diploid!A:D,4,FALSE)</f>
        <v>0.44928646700000002</v>
      </c>
      <c r="E2427" s="2">
        <v>1.060198E-3</v>
      </c>
      <c r="F2427" s="3" t="s">
        <v>2722</v>
      </c>
      <c r="G2427" s="2" t="s">
        <v>9</v>
      </c>
      <c r="I2427" s="2" t="str">
        <f t="shared" si="185"/>
        <v>109617062</v>
      </c>
      <c r="J2427" s="2">
        <f t="shared" si="186"/>
        <v>48.7</v>
      </c>
      <c r="K2427" s="2" t="str">
        <f t="shared" si="187"/>
        <v>-1.5 ± 0.4</v>
      </c>
      <c r="L2427" s="2">
        <f t="shared" si="188"/>
        <v>1E-3</v>
      </c>
      <c r="M2427" t="str">
        <f t="shared" si="189"/>
        <v>kielin/chordin-like protein</v>
      </c>
    </row>
    <row r="2428" spans="1:13" x14ac:dyDescent="0.35">
      <c r="A2428" t="s">
        <v>2792</v>
      </c>
      <c r="B2428" s="2">
        <v>60.687509409999997</v>
      </c>
      <c r="C2428" s="2">
        <v>-1.496990472</v>
      </c>
      <c r="D2428" s="2">
        <f>VLOOKUP(A2428,diploid!A:D,4,FALSE)</f>
        <v>0.63048196000000001</v>
      </c>
      <c r="E2428" s="2">
        <v>7.3393640000000001E-3</v>
      </c>
      <c r="F2428" s="3" t="s">
        <v>1495</v>
      </c>
      <c r="G2428" s="2" t="s">
        <v>9</v>
      </c>
      <c r="I2428" s="2" t="str">
        <f t="shared" si="185"/>
        <v>105332084</v>
      </c>
      <c r="J2428" s="2">
        <f t="shared" si="186"/>
        <v>60.7</v>
      </c>
      <c r="K2428" s="2" t="str">
        <f t="shared" si="187"/>
        <v>-1.5 ± 0.6</v>
      </c>
      <c r="L2428" s="2">
        <f t="shared" si="188"/>
        <v>7.0000000000000001E-3</v>
      </c>
      <c r="M2428" t="str">
        <f t="shared" si="189"/>
        <v>transforming growth factor-beta-induced protein ig-h3</v>
      </c>
    </row>
    <row r="2429" spans="1:13" x14ac:dyDescent="0.35">
      <c r="A2429" t="s">
        <v>2790</v>
      </c>
      <c r="B2429" s="2">
        <v>47.777205889999998</v>
      </c>
      <c r="C2429" s="2">
        <v>-1.500878529</v>
      </c>
      <c r="D2429" s="2">
        <f>VLOOKUP(A2429,diploid!A:D,4,FALSE)</f>
        <v>0.61531232499999999</v>
      </c>
      <c r="E2429" s="2">
        <v>6.6009220000000004E-3</v>
      </c>
      <c r="F2429" s="3" t="s">
        <v>2791</v>
      </c>
      <c r="G2429" s="2" t="s">
        <v>9</v>
      </c>
      <c r="I2429" s="2" t="str">
        <f t="shared" si="185"/>
        <v>105330317</v>
      </c>
      <c r="J2429" s="2">
        <f t="shared" si="186"/>
        <v>47.8</v>
      </c>
      <c r="K2429" s="2" t="str">
        <f t="shared" si="187"/>
        <v>-1.5 ± 0.6</v>
      </c>
      <c r="L2429" s="2">
        <f t="shared" si="188"/>
        <v>7.0000000000000001E-3</v>
      </c>
      <c r="M2429" t="str">
        <f t="shared" si="189"/>
        <v>A disintegrin and metalloproteinase with thrombospondin motifs 18 isoform X1</v>
      </c>
    </row>
    <row r="2430" spans="1:13" x14ac:dyDescent="0.35">
      <c r="A2430" t="s">
        <v>2788</v>
      </c>
      <c r="B2430" s="2">
        <v>93.555963629999994</v>
      </c>
      <c r="C2430" s="2">
        <v>-1.5013287360000001</v>
      </c>
      <c r="D2430" s="2">
        <f>VLOOKUP(A2430,diploid!A:D,4,FALSE)</f>
        <v>0.36845440000000002</v>
      </c>
      <c r="E2430" s="2">
        <v>1.12644E-4</v>
      </c>
      <c r="F2430" s="3" t="s">
        <v>2789</v>
      </c>
      <c r="G2430" s="2" t="s">
        <v>9</v>
      </c>
      <c r="I2430" s="2" t="str">
        <f t="shared" si="185"/>
        <v>105337812</v>
      </c>
      <c r="J2430" s="2">
        <f t="shared" si="186"/>
        <v>93.6</v>
      </c>
      <c r="K2430" s="2" t="str">
        <f t="shared" si="187"/>
        <v>-1.5 ± 0.4</v>
      </c>
      <c r="L2430" s="2" t="str">
        <f t="shared" si="188"/>
        <v>&lt;0.001</v>
      </c>
      <c r="M2430" t="str">
        <f t="shared" si="189"/>
        <v>transcription factor collier isoform X1</v>
      </c>
    </row>
    <row r="2431" spans="1:13" x14ac:dyDescent="0.35">
      <c r="A2431" t="s">
        <v>2786</v>
      </c>
      <c r="B2431" s="2">
        <v>13.39496812</v>
      </c>
      <c r="C2431" s="2">
        <v>-1.5035116509999999</v>
      </c>
      <c r="D2431" s="2">
        <f>VLOOKUP(A2431,diploid!A:D,4,FALSE)</f>
        <v>0.51877369500000003</v>
      </c>
      <c r="E2431" s="2">
        <v>2.8836859999999999E-3</v>
      </c>
      <c r="F2431" s="3" t="s">
        <v>2787</v>
      </c>
      <c r="G2431" s="2" t="s">
        <v>9</v>
      </c>
      <c r="I2431" s="2" t="str">
        <f t="shared" si="185"/>
        <v>105318608</v>
      </c>
      <c r="J2431" s="2">
        <f t="shared" si="186"/>
        <v>13.4</v>
      </c>
      <c r="K2431" s="2" t="str">
        <f t="shared" si="187"/>
        <v>-1.5 ± 0.5</v>
      </c>
      <c r="L2431" s="2">
        <f t="shared" si="188"/>
        <v>3.0000000000000001E-3</v>
      </c>
      <c r="M2431" t="str">
        <f t="shared" si="189"/>
        <v>mucin-3A</v>
      </c>
    </row>
    <row r="2432" spans="1:13" x14ac:dyDescent="0.35">
      <c r="A2432" t="s">
        <v>2784</v>
      </c>
      <c r="B2432" s="2">
        <v>23.800954260000001</v>
      </c>
      <c r="C2432" s="2">
        <v>-1.504957511</v>
      </c>
      <c r="D2432" s="2">
        <f>VLOOKUP(A2432,diploid!A:D,4,FALSE)</f>
        <v>0.49863676800000001</v>
      </c>
      <c r="E2432" s="2">
        <v>2.1750519999999998E-3</v>
      </c>
      <c r="F2432" s="3" t="s">
        <v>2785</v>
      </c>
      <c r="G2432" s="2" t="s">
        <v>9</v>
      </c>
      <c r="I2432" s="2" t="str">
        <f t="shared" si="185"/>
        <v>105339397</v>
      </c>
      <c r="J2432" s="2">
        <f t="shared" si="186"/>
        <v>23.8</v>
      </c>
      <c r="K2432" s="2" t="str">
        <f t="shared" si="187"/>
        <v>-1.5 ± 0.5</v>
      </c>
      <c r="L2432" s="2">
        <f t="shared" si="188"/>
        <v>2E-3</v>
      </c>
      <c r="M2432" t="str">
        <f t="shared" si="189"/>
        <v>lysophospholipid acyltransferase 7</v>
      </c>
    </row>
    <row r="2433" spans="1:13" x14ac:dyDescent="0.35">
      <c r="A2433" t="s">
        <v>2782</v>
      </c>
      <c r="B2433" s="2">
        <v>23.789479060000001</v>
      </c>
      <c r="C2433" s="2">
        <v>-1.5097383870000001</v>
      </c>
      <c r="D2433" s="2">
        <f>VLOOKUP(A2433,diploid!A:D,4,FALSE)</f>
        <v>0.83180773100000005</v>
      </c>
      <c r="E2433" s="2">
        <v>1.6114300000000002E-2</v>
      </c>
      <c r="F2433" s="3" t="s">
        <v>2783</v>
      </c>
      <c r="G2433" s="2" t="s">
        <v>9</v>
      </c>
      <c r="I2433" s="2" t="str">
        <f t="shared" si="185"/>
        <v>105339854</v>
      </c>
      <c r="J2433" s="2">
        <f t="shared" si="186"/>
        <v>23.8</v>
      </c>
      <c r="K2433" s="2" t="str">
        <f t="shared" si="187"/>
        <v>-1.5 ± 0.8</v>
      </c>
      <c r="L2433" s="2">
        <f t="shared" si="188"/>
        <v>1.6E-2</v>
      </c>
      <c r="M2433" t="str">
        <f t="shared" si="189"/>
        <v>solute carrier family 22 member 4-like</v>
      </c>
    </row>
    <row r="2434" spans="1:13" x14ac:dyDescent="0.35">
      <c r="A2434" t="s">
        <v>2780</v>
      </c>
      <c r="B2434" s="2">
        <v>45.059511450000002</v>
      </c>
      <c r="C2434" s="2">
        <v>-1.5163580569999999</v>
      </c>
      <c r="D2434" s="2">
        <f>VLOOKUP(A2434,diploid!A:D,4,FALSE)</f>
        <v>0.48610018199999999</v>
      </c>
      <c r="E2434" s="2">
        <v>1.684765E-3</v>
      </c>
      <c r="F2434" s="3" t="s">
        <v>2781</v>
      </c>
      <c r="G2434" s="2" t="s">
        <v>9</v>
      </c>
      <c r="I2434" s="2" t="str">
        <f t="shared" si="185"/>
        <v>105320056</v>
      </c>
      <c r="J2434" s="2">
        <f t="shared" si="186"/>
        <v>45.1</v>
      </c>
      <c r="K2434" s="2" t="str">
        <f t="shared" si="187"/>
        <v>-1.5 ± 0.5</v>
      </c>
      <c r="L2434" s="2">
        <f t="shared" si="188"/>
        <v>2E-3</v>
      </c>
      <c r="M2434" t="str">
        <f t="shared" si="189"/>
        <v>neurogenic locus notch homolog protein 2 isoform X2</v>
      </c>
    </row>
    <row r="2435" spans="1:13" x14ac:dyDescent="0.35">
      <c r="A2435" t="s">
        <v>2778</v>
      </c>
      <c r="B2435" s="2">
        <v>25.92714226</v>
      </c>
      <c r="C2435" s="2">
        <v>-1.5219919470000001</v>
      </c>
      <c r="D2435" s="2">
        <f>VLOOKUP(A2435,diploid!A:D,4,FALSE)</f>
        <v>0.74121697099999995</v>
      </c>
      <c r="E2435" s="2">
        <v>1.1781049E-2</v>
      </c>
      <c r="F2435" s="3" t="s">
        <v>2779</v>
      </c>
      <c r="G2435" s="2" t="s">
        <v>9</v>
      </c>
      <c r="I2435" s="2" t="str">
        <f t="shared" ref="I2435:I2498" si="190">RIGHT(A2435,9)</f>
        <v>117693106</v>
      </c>
      <c r="J2435" s="2">
        <f t="shared" ref="J2435:J2498" si="191">ROUND(B2435,1)</f>
        <v>25.9</v>
      </c>
      <c r="K2435" s="2" t="str">
        <f t="shared" ref="K2435:K2498" si="192">ROUND(C2435,1) &amp; " ± " &amp; ROUND(D2435,1)</f>
        <v>-1.5 ± 0.7</v>
      </c>
      <c r="L2435" s="2">
        <f t="shared" ref="L2435:L2498" si="193">IF(E2435&lt;0.001,"&lt;0.001",ROUND(E2435,3))</f>
        <v>1.2E-2</v>
      </c>
      <c r="M2435" t="str">
        <f t="shared" ref="M2435:M2498" si="194">F2435</f>
        <v>acetylcholine receptor subunit delta-like</v>
      </c>
    </row>
    <row r="2436" spans="1:13" x14ac:dyDescent="0.35">
      <c r="A2436" t="s">
        <v>2776</v>
      </c>
      <c r="B2436" s="2">
        <v>13.855594849999999</v>
      </c>
      <c r="C2436" s="2">
        <v>-1.524242654</v>
      </c>
      <c r="D2436" s="2">
        <f>VLOOKUP(A2436,diploid!A:D,4,FALSE)</f>
        <v>0.64934829199999999</v>
      </c>
      <c r="E2436" s="2">
        <v>7.7626320000000002E-3</v>
      </c>
      <c r="F2436" s="3" t="s">
        <v>2777</v>
      </c>
      <c r="G2436" s="2" t="s">
        <v>9</v>
      </c>
      <c r="I2436" s="2" t="str">
        <f t="shared" si="190"/>
        <v>117691165</v>
      </c>
      <c r="J2436" s="2">
        <f t="shared" si="191"/>
        <v>13.9</v>
      </c>
      <c r="K2436" s="2" t="str">
        <f t="shared" si="192"/>
        <v>-1.5 ± 0.6</v>
      </c>
      <c r="L2436" s="2">
        <f t="shared" si="193"/>
        <v>8.0000000000000002E-3</v>
      </c>
      <c r="M2436" t="str">
        <f t="shared" si="194"/>
        <v>phospholipase A1 VesT1.02-like</v>
      </c>
    </row>
    <row r="2437" spans="1:13" x14ac:dyDescent="0.35">
      <c r="A2437" t="s">
        <v>2774</v>
      </c>
      <c r="B2437" s="2">
        <v>43.07761962</v>
      </c>
      <c r="C2437" s="2">
        <v>-1.5425411250000001</v>
      </c>
      <c r="D2437" s="2">
        <f>VLOOKUP(A2437,diploid!A:D,4,FALSE)</f>
        <v>0.53566209399999998</v>
      </c>
      <c r="E2437" s="2">
        <v>2.8400909999999999E-3</v>
      </c>
      <c r="F2437" s="3" t="s">
        <v>2775</v>
      </c>
      <c r="G2437" s="2" t="s">
        <v>9</v>
      </c>
      <c r="I2437" s="2" t="str">
        <f t="shared" si="190"/>
        <v>105338918</v>
      </c>
      <c r="J2437" s="2">
        <f t="shared" si="191"/>
        <v>43.1</v>
      </c>
      <c r="K2437" s="2" t="str">
        <f t="shared" si="192"/>
        <v>-1.5 ± 0.5</v>
      </c>
      <c r="L2437" s="2">
        <f t="shared" si="193"/>
        <v>3.0000000000000001E-3</v>
      </c>
      <c r="M2437" t="str">
        <f t="shared" si="194"/>
        <v>adhesion G protein-coupled receptor L3-like</v>
      </c>
    </row>
    <row r="2438" spans="1:13" x14ac:dyDescent="0.35">
      <c r="A2438" t="s">
        <v>2772</v>
      </c>
      <c r="B2438" s="2">
        <v>13.054362830000001</v>
      </c>
      <c r="C2438" s="2">
        <v>-1.5427803659999999</v>
      </c>
      <c r="D2438" s="2">
        <f>VLOOKUP(A2438,diploid!A:D,4,FALSE)</f>
        <v>0.58207798200000005</v>
      </c>
      <c r="E2438" s="2">
        <v>4.5678419999999999E-3</v>
      </c>
      <c r="F2438" s="3" t="s">
        <v>2773</v>
      </c>
      <c r="G2438" s="2" t="s">
        <v>9</v>
      </c>
      <c r="I2438" s="2" t="str">
        <f t="shared" si="190"/>
        <v>117688158</v>
      </c>
      <c r="J2438" s="2">
        <f t="shared" si="191"/>
        <v>13.1</v>
      </c>
      <c r="K2438" s="2" t="str">
        <f t="shared" si="192"/>
        <v>-1.5 ± 0.6</v>
      </c>
      <c r="L2438" s="2">
        <f t="shared" si="193"/>
        <v>5.0000000000000001E-3</v>
      </c>
      <c r="M2438" t="str">
        <f t="shared" si="194"/>
        <v>mothers against decapentaplegic homolog 3-like</v>
      </c>
    </row>
    <row r="2439" spans="1:13" x14ac:dyDescent="0.35">
      <c r="A2439" t="s">
        <v>2770</v>
      </c>
      <c r="B2439" s="2">
        <v>38.322935979999997</v>
      </c>
      <c r="C2439" s="2">
        <v>-1.543776415</v>
      </c>
      <c r="D2439" s="2">
        <f>VLOOKUP(A2439,diploid!A:D,4,FALSE)</f>
        <v>0.48701133699999999</v>
      </c>
      <c r="E2439" s="2">
        <v>1.4938900000000001E-3</v>
      </c>
      <c r="F2439" s="3" t="s">
        <v>2771</v>
      </c>
      <c r="G2439" s="2" t="s">
        <v>9</v>
      </c>
      <c r="I2439" s="2" t="str">
        <f t="shared" si="190"/>
        <v>105336096</v>
      </c>
      <c r="J2439" s="2">
        <f t="shared" si="191"/>
        <v>38.299999999999997</v>
      </c>
      <c r="K2439" s="2" t="str">
        <f t="shared" si="192"/>
        <v>-1.5 ± 0.5</v>
      </c>
      <c r="L2439" s="2">
        <f t="shared" si="193"/>
        <v>1E-3</v>
      </c>
      <c r="M2439" t="str">
        <f t="shared" si="194"/>
        <v>nuclear receptor subfamily 2 group E member 1</v>
      </c>
    </row>
    <row r="2440" spans="1:13" x14ac:dyDescent="0.35">
      <c r="A2440" t="s">
        <v>2768</v>
      </c>
      <c r="B2440" s="2">
        <v>29.83327027</v>
      </c>
      <c r="C2440" s="2">
        <v>-1.5505307159999999</v>
      </c>
      <c r="D2440" s="2">
        <f>VLOOKUP(A2440,diploid!A:D,4,FALSE)</f>
        <v>0.31407339499999998</v>
      </c>
      <c r="E2440" s="2">
        <v>4.2200000000000003E-6</v>
      </c>
      <c r="F2440" s="3" t="s">
        <v>2769</v>
      </c>
      <c r="G2440" s="2" t="s">
        <v>9</v>
      </c>
      <c r="I2440" s="2" t="str">
        <f t="shared" si="190"/>
        <v>105346242</v>
      </c>
      <c r="J2440" s="2">
        <f t="shared" si="191"/>
        <v>29.8</v>
      </c>
      <c r="K2440" s="2" t="str">
        <f t="shared" si="192"/>
        <v>-1.6 ± 0.3</v>
      </c>
      <c r="L2440" s="2" t="str">
        <f t="shared" si="193"/>
        <v>&lt;0.001</v>
      </c>
      <c r="M2440" t="str">
        <f t="shared" si="194"/>
        <v>protein FAN-like</v>
      </c>
    </row>
    <row r="2441" spans="1:13" x14ac:dyDescent="0.35">
      <c r="A2441" t="s">
        <v>2766</v>
      </c>
      <c r="B2441" s="2">
        <v>39.564883010000003</v>
      </c>
      <c r="C2441" s="2">
        <v>-1.5555900380000001</v>
      </c>
      <c r="D2441" s="2">
        <f>VLOOKUP(A2441,diploid!A:D,4,FALSE)</f>
        <v>0.34755807</v>
      </c>
      <c r="E2441" s="2">
        <v>2.6699999999999998E-5</v>
      </c>
      <c r="F2441" s="3" t="s">
        <v>2767</v>
      </c>
      <c r="G2441" s="2" t="s">
        <v>9</v>
      </c>
      <c r="I2441" s="2" t="str">
        <f t="shared" si="190"/>
        <v>105325541</v>
      </c>
      <c r="J2441" s="2">
        <f t="shared" si="191"/>
        <v>39.6</v>
      </c>
      <c r="K2441" s="2" t="str">
        <f t="shared" si="192"/>
        <v>-1.6 ± 0.3</v>
      </c>
      <c r="L2441" s="2" t="str">
        <f t="shared" si="193"/>
        <v>&lt;0.001</v>
      </c>
      <c r="M2441" t="str">
        <f t="shared" si="194"/>
        <v>major facilitator superfamily domain-containing protein 4A isoform X1</v>
      </c>
    </row>
    <row r="2442" spans="1:13" x14ac:dyDescent="0.35">
      <c r="A2442" t="s">
        <v>2764</v>
      </c>
      <c r="B2442" s="2">
        <v>48.601460520000003</v>
      </c>
      <c r="C2442" s="2">
        <v>-1.5577242229999999</v>
      </c>
      <c r="D2442" s="2">
        <f>VLOOKUP(A2442,diploid!A:D,4,FALSE)</f>
        <v>0.26921049899999999</v>
      </c>
      <c r="E2442" s="2">
        <v>6.9699999999999995E-8</v>
      </c>
      <c r="F2442" s="3" t="s">
        <v>2765</v>
      </c>
      <c r="G2442" s="2" t="s">
        <v>9</v>
      </c>
      <c r="I2442" s="2" t="str">
        <f t="shared" si="190"/>
        <v>105338324</v>
      </c>
      <c r="J2442" s="2">
        <f t="shared" si="191"/>
        <v>48.6</v>
      </c>
      <c r="K2442" s="2" t="str">
        <f t="shared" si="192"/>
        <v>-1.6 ± 0.3</v>
      </c>
      <c r="L2442" s="2" t="str">
        <f t="shared" si="193"/>
        <v>&lt;0.001</v>
      </c>
      <c r="M2442" t="str">
        <f t="shared" si="194"/>
        <v>mitochondrial dicarboxylate carrier</v>
      </c>
    </row>
    <row r="2443" spans="1:13" x14ac:dyDescent="0.35">
      <c r="A2443" t="s">
        <v>2763</v>
      </c>
      <c r="B2443" s="2">
        <v>19.893468410000001</v>
      </c>
      <c r="C2443" s="2">
        <v>-1.563417141</v>
      </c>
      <c r="D2443" s="2">
        <f>VLOOKUP(A2443,diploid!A:D,4,FALSE)</f>
        <v>0.68857220600000002</v>
      </c>
      <c r="E2443" s="2">
        <v>8.5291970000000005E-3</v>
      </c>
      <c r="F2443" s="3" t="s">
        <v>266</v>
      </c>
      <c r="G2443" s="2" t="s">
        <v>9</v>
      </c>
      <c r="I2443" s="2" t="str">
        <f t="shared" si="190"/>
        <v>105323514</v>
      </c>
      <c r="J2443" s="2">
        <f t="shared" si="191"/>
        <v>19.899999999999999</v>
      </c>
      <c r="K2443" s="2" t="str">
        <f t="shared" si="192"/>
        <v>-1.6 ± 0.7</v>
      </c>
      <c r="L2443" s="2">
        <f t="shared" si="193"/>
        <v>8.9999999999999993E-3</v>
      </c>
      <c r="M2443" t="str">
        <f t="shared" si="194"/>
        <v>glycerophosphocholine cholinephosphodiesterase ENPP6</v>
      </c>
    </row>
    <row r="2444" spans="1:13" x14ac:dyDescent="0.35">
      <c r="A2444" t="s">
        <v>2761</v>
      </c>
      <c r="B2444" s="2">
        <v>29.355005999999999</v>
      </c>
      <c r="C2444" s="2">
        <v>-1.564161946</v>
      </c>
      <c r="D2444" s="2">
        <f>VLOOKUP(A2444,diploid!A:D,4,FALSE)</f>
        <v>0.56728142599999998</v>
      </c>
      <c r="E2444" s="2">
        <v>3.6209020000000001E-3</v>
      </c>
      <c r="F2444" s="3" t="s">
        <v>2762</v>
      </c>
      <c r="G2444" s="2" t="s">
        <v>9</v>
      </c>
      <c r="I2444" s="2" t="str">
        <f t="shared" si="190"/>
        <v>105326492</v>
      </c>
      <c r="J2444" s="2">
        <f t="shared" si="191"/>
        <v>29.4</v>
      </c>
      <c r="K2444" s="2" t="str">
        <f t="shared" si="192"/>
        <v>-1.6 ± 0.6</v>
      </c>
      <c r="L2444" s="2">
        <f t="shared" si="193"/>
        <v>4.0000000000000001E-3</v>
      </c>
      <c r="M2444" t="str">
        <f t="shared" si="194"/>
        <v>paired box protein Pax-7 isoform X2</v>
      </c>
    </row>
    <row r="2445" spans="1:13" x14ac:dyDescent="0.35">
      <c r="A2445" t="s">
        <v>2759</v>
      </c>
      <c r="B2445" s="2">
        <v>21.1004285</v>
      </c>
      <c r="C2445" s="2">
        <v>-1.5698771899999999</v>
      </c>
      <c r="D2445" s="2">
        <f>VLOOKUP(A2445,diploid!A:D,4,FALSE)</f>
        <v>0.52525807300000005</v>
      </c>
      <c r="E2445" s="2">
        <v>2.2805249999999998E-3</v>
      </c>
      <c r="F2445" s="3" t="s">
        <v>2760</v>
      </c>
      <c r="G2445" s="2" t="s">
        <v>9</v>
      </c>
      <c r="I2445" s="2" t="str">
        <f t="shared" si="190"/>
        <v>105347663</v>
      </c>
      <c r="J2445" s="2">
        <f t="shared" si="191"/>
        <v>21.1</v>
      </c>
      <c r="K2445" s="2" t="str">
        <f t="shared" si="192"/>
        <v>-1.6 ± 0.5</v>
      </c>
      <c r="L2445" s="2">
        <f t="shared" si="193"/>
        <v>2E-3</v>
      </c>
      <c r="M2445" t="str">
        <f t="shared" si="194"/>
        <v>peptidase M20 domain-containing protein 2</v>
      </c>
    </row>
    <row r="2446" spans="1:13" x14ac:dyDescent="0.35">
      <c r="A2446" t="s">
        <v>2757</v>
      </c>
      <c r="B2446" s="2">
        <v>53.34829431</v>
      </c>
      <c r="C2446" s="2">
        <v>-1.572336505</v>
      </c>
      <c r="D2446" s="2">
        <f>VLOOKUP(A2446,diploid!A:D,4,FALSE)</f>
        <v>0.351088915</v>
      </c>
      <c r="E2446" s="2">
        <v>2.5899999999999999E-5</v>
      </c>
      <c r="F2446" s="3" t="s">
        <v>2758</v>
      </c>
      <c r="G2446" s="2" t="s">
        <v>9</v>
      </c>
      <c r="I2446" s="2" t="str">
        <f t="shared" si="190"/>
        <v>117680557</v>
      </c>
      <c r="J2446" s="2">
        <f t="shared" si="191"/>
        <v>53.3</v>
      </c>
      <c r="K2446" s="2" t="str">
        <f t="shared" si="192"/>
        <v>-1.6 ± 0.4</v>
      </c>
      <c r="L2446" s="2" t="str">
        <f t="shared" si="193"/>
        <v>&lt;0.001</v>
      </c>
      <c r="M2446" t="str">
        <f t="shared" si="194"/>
        <v>multiple epidermal growth factor-like domains protein 10 isoform X2</v>
      </c>
    </row>
    <row r="2447" spans="1:13" x14ac:dyDescent="0.35">
      <c r="A2447" t="s">
        <v>2755</v>
      </c>
      <c r="B2447" s="2">
        <v>41.867651369999997</v>
      </c>
      <c r="C2447" s="2">
        <v>-1.5784323499999999</v>
      </c>
      <c r="D2447" s="2">
        <f>VLOOKUP(A2447,diploid!A:D,4,FALSE)</f>
        <v>0.49468233</v>
      </c>
      <c r="E2447" s="2">
        <v>1.4039639999999999E-3</v>
      </c>
      <c r="F2447" s="3" t="s">
        <v>2756</v>
      </c>
      <c r="G2447" s="2" t="s">
        <v>9</v>
      </c>
      <c r="I2447" s="2" t="str">
        <f t="shared" si="190"/>
        <v>105320924</v>
      </c>
      <c r="J2447" s="2">
        <f t="shared" si="191"/>
        <v>41.9</v>
      </c>
      <c r="K2447" s="2" t="str">
        <f t="shared" si="192"/>
        <v>-1.6 ± 0.5</v>
      </c>
      <c r="L2447" s="2">
        <f t="shared" si="193"/>
        <v>1E-3</v>
      </c>
      <c r="M2447" t="str">
        <f t="shared" si="194"/>
        <v>von Willebrand factor D and EGF domain-containing protein</v>
      </c>
    </row>
    <row r="2448" spans="1:13" x14ac:dyDescent="0.35">
      <c r="A2448" t="s">
        <v>2753</v>
      </c>
      <c r="B2448" s="2">
        <v>22.202834849999999</v>
      </c>
      <c r="C2448" s="2">
        <v>-1.583124948</v>
      </c>
      <c r="D2448" s="2">
        <f>VLOOKUP(A2448,diploid!A:D,4,FALSE)</f>
        <v>0.80214381000000001</v>
      </c>
      <c r="E2448" s="2">
        <v>1.2772024E-2</v>
      </c>
      <c r="F2448" s="3" t="s">
        <v>2754</v>
      </c>
      <c r="G2448" s="2" t="s">
        <v>9</v>
      </c>
      <c r="I2448" s="2" t="str">
        <f t="shared" si="190"/>
        <v>105347826</v>
      </c>
      <c r="J2448" s="2">
        <f t="shared" si="191"/>
        <v>22.2</v>
      </c>
      <c r="K2448" s="2" t="str">
        <f t="shared" si="192"/>
        <v>-1.6 ± 0.8</v>
      </c>
      <c r="L2448" s="2">
        <f t="shared" si="193"/>
        <v>1.2999999999999999E-2</v>
      </c>
      <c r="M2448" t="str">
        <f t="shared" si="194"/>
        <v>low-density lipoprotein receptor-related protein 4</v>
      </c>
    </row>
    <row r="2449" spans="1:13" x14ac:dyDescent="0.35">
      <c r="A2449" t="s">
        <v>2751</v>
      </c>
      <c r="B2449" s="2">
        <v>19.629518569999998</v>
      </c>
      <c r="C2449" s="2">
        <v>-1.5849537819999999</v>
      </c>
      <c r="D2449" s="2">
        <f>VLOOKUP(A2449,diploid!A:D,4,FALSE)</f>
        <v>0.62114919899999999</v>
      </c>
      <c r="E2449" s="2">
        <v>5.2705340000000003E-3</v>
      </c>
      <c r="F2449" s="3" t="s">
        <v>2752</v>
      </c>
      <c r="G2449" s="2" t="s">
        <v>9</v>
      </c>
      <c r="I2449" s="2" t="str">
        <f t="shared" si="190"/>
        <v>105341286</v>
      </c>
      <c r="J2449" s="2">
        <f t="shared" si="191"/>
        <v>19.600000000000001</v>
      </c>
      <c r="K2449" s="2" t="str">
        <f t="shared" si="192"/>
        <v>-1.6 ± 0.6</v>
      </c>
      <c r="L2449" s="2">
        <f t="shared" si="193"/>
        <v>5.0000000000000001E-3</v>
      </c>
      <c r="M2449" t="str">
        <f t="shared" si="194"/>
        <v>GATA zinc finger domain-containing protein 7 isoform X2</v>
      </c>
    </row>
    <row r="2450" spans="1:13" x14ac:dyDescent="0.35">
      <c r="A2450" t="s">
        <v>2749</v>
      </c>
      <c r="B2450" s="2">
        <v>78.384435629999999</v>
      </c>
      <c r="C2450" s="2">
        <v>-1.5860275669999999</v>
      </c>
      <c r="D2450" s="2">
        <f>VLOOKUP(A2450,diploid!A:D,4,FALSE)</f>
        <v>0.42751984900000001</v>
      </c>
      <c r="E2450" s="2">
        <v>3.4063799999999999E-4</v>
      </c>
      <c r="F2450" s="3" t="s">
        <v>2750</v>
      </c>
      <c r="G2450" s="2" t="s">
        <v>9</v>
      </c>
      <c r="I2450" s="2" t="str">
        <f t="shared" si="190"/>
        <v>117681354</v>
      </c>
      <c r="J2450" s="2">
        <f t="shared" si="191"/>
        <v>78.400000000000006</v>
      </c>
      <c r="K2450" s="2" t="str">
        <f t="shared" si="192"/>
        <v>-1.6 ± 0.4</v>
      </c>
      <c r="L2450" s="2" t="str">
        <f t="shared" si="193"/>
        <v>&lt;0.001</v>
      </c>
      <c r="M2450" t="str">
        <f t="shared" si="194"/>
        <v>nose resistant to fluoxetine protein 6-like</v>
      </c>
    </row>
    <row r="2451" spans="1:13" x14ac:dyDescent="0.35">
      <c r="A2451" t="s">
        <v>2747</v>
      </c>
      <c r="B2451" s="2">
        <v>62.410089790000001</v>
      </c>
      <c r="C2451" s="2">
        <v>-1.586727905</v>
      </c>
      <c r="D2451" s="2">
        <f>VLOOKUP(A2451,diploid!A:D,4,FALSE)</f>
        <v>0.42819744199999998</v>
      </c>
      <c r="E2451" s="2">
        <v>3.4542200000000001E-4</v>
      </c>
      <c r="F2451" s="3" t="s">
        <v>2748</v>
      </c>
      <c r="G2451" s="2" t="s">
        <v>9</v>
      </c>
      <c r="I2451" s="2" t="str">
        <f t="shared" si="190"/>
        <v>105345219</v>
      </c>
      <c r="J2451" s="2">
        <f t="shared" si="191"/>
        <v>62.4</v>
      </c>
      <c r="K2451" s="2" t="str">
        <f t="shared" si="192"/>
        <v>-1.6 ± 0.4</v>
      </c>
      <c r="L2451" s="2" t="str">
        <f t="shared" si="193"/>
        <v>&lt;0.001</v>
      </c>
      <c r="M2451" t="str">
        <f t="shared" si="194"/>
        <v>acanthoscurrin-1</v>
      </c>
    </row>
    <row r="2452" spans="1:13" x14ac:dyDescent="0.35">
      <c r="A2452" t="s">
        <v>2745</v>
      </c>
      <c r="B2452" s="2">
        <v>12.523669180000001</v>
      </c>
      <c r="C2452" s="2">
        <v>-1.5871355149999999</v>
      </c>
      <c r="D2452" s="2">
        <f>VLOOKUP(A2452,diploid!A:D,4,FALSE)</f>
        <v>0.57951455399999996</v>
      </c>
      <c r="E2452" s="2">
        <v>3.8623170000000001E-3</v>
      </c>
      <c r="F2452" s="3" t="s">
        <v>2746</v>
      </c>
      <c r="G2452" s="2" t="s">
        <v>9</v>
      </c>
      <c r="I2452" s="2" t="str">
        <f t="shared" si="190"/>
        <v>105337170</v>
      </c>
      <c r="J2452" s="2">
        <f t="shared" si="191"/>
        <v>12.5</v>
      </c>
      <c r="K2452" s="2" t="str">
        <f t="shared" si="192"/>
        <v>-1.6 ± 0.6</v>
      </c>
      <c r="L2452" s="2">
        <f t="shared" si="193"/>
        <v>4.0000000000000001E-3</v>
      </c>
      <c r="M2452" t="str">
        <f t="shared" si="194"/>
        <v>BPTI/Kunitz domain-containing protein 5</v>
      </c>
    </row>
    <row r="2453" spans="1:13" x14ac:dyDescent="0.35">
      <c r="A2453" t="s">
        <v>2743</v>
      </c>
      <c r="B2453" s="2">
        <v>58.816026299999997</v>
      </c>
      <c r="C2453" s="2">
        <v>-1.5884301649999999</v>
      </c>
      <c r="D2453" s="2">
        <f>VLOOKUP(A2453,diploid!A:D,4,FALSE)</f>
        <v>0.37977486399999999</v>
      </c>
      <c r="E2453" s="2">
        <v>7.7000000000000001E-5</v>
      </c>
      <c r="F2453" s="3" t="s">
        <v>2744</v>
      </c>
      <c r="G2453" s="2" t="s">
        <v>9</v>
      </c>
      <c r="I2453" s="2" t="str">
        <f t="shared" si="190"/>
        <v>105318999</v>
      </c>
      <c r="J2453" s="2">
        <f t="shared" si="191"/>
        <v>58.8</v>
      </c>
      <c r="K2453" s="2" t="str">
        <f t="shared" si="192"/>
        <v>-1.6 ± 0.4</v>
      </c>
      <c r="L2453" s="2" t="str">
        <f t="shared" si="193"/>
        <v>&lt;0.001</v>
      </c>
      <c r="M2453" t="str">
        <f t="shared" si="194"/>
        <v>WD repeat-containing protein 37 isoform X1</v>
      </c>
    </row>
    <row r="2454" spans="1:13" x14ac:dyDescent="0.35">
      <c r="A2454" t="s">
        <v>2741</v>
      </c>
      <c r="B2454" s="2">
        <v>33.822026370000003</v>
      </c>
      <c r="C2454" s="2">
        <v>-1.599357675</v>
      </c>
      <c r="D2454" s="2">
        <f>VLOOKUP(A2454,diploid!A:D,4,FALSE)</f>
        <v>0.50475026099999998</v>
      </c>
      <c r="E2454" s="2">
        <v>1.481942E-3</v>
      </c>
      <c r="F2454" s="3" t="s">
        <v>2742</v>
      </c>
      <c r="G2454" s="2" t="s">
        <v>9</v>
      </c>
      <c r="I2454" s="2" t="str">
        <f t="shared" si="190"/>
        <v>105318362</v>
      </c>
      <c r="J2454" s="2">
        <f t="shared" si="191"/>
        <v>33.799999999999997</v>
      </c>
      <c r="K2454" s="2" t="str">
        <f t="shared" si="192"/>
        <v>-1.6 ± 0.5</v>
      </c>
      <c r="L2454" s="2">
        <f t="shared" si="193"/>
        <v>1E-3</v>
      </c>
      <c r="M2454" t="str">
        <f t="shared" si="194"/>
        <v>LOW QUALITY PROTEIN: mucin-19</v>
      </c>
    </row>
    <row r="2455" spans="1:13" x14ac:dyDescent="0.35">
      <c r="A2455" t="s">
        <v>2739</v>
      </c>
      <c r="B2455" s="2">
        <v>15.07455442</v>
      </c>
      <c r="C2455" s="2">
        <v>-1.604535679</v>
      </c>
      <c r="D2455" s="2">
        <f>VLOOKUP(A2455,diploid!A:D,4,FALSE)</f>
        <v>0.73636352000000005</v>
      </c>
      <c r="E2455" s="2">
        <v>9.5540859999999998E-3</v>
      </c>
      <c r="F2455" s="3" t="s">
        <v>2740</v>
      </c>
      <c r="G2455" s="2" t="s">
        <v>9</v>
      </c>
      <c r="I2455" s="2" t="str">
        <f t="shared" si="190"/>
        <v>117692432</v>
      </c>
      <c r="J2455" s="2">
        <f t="shared" si="191"/>
        <v>15.1</v>
      </c>
      <c r="K2455" s="2" t="str">
        <f t="shared" si="192"/>
        <v>-1.6 ± 0.7</v>
      </c>
      <c r="L2455" s="2">
        <f t="shared" si="193"/>
        <v>0.01</v>
      </c>
      <c r="M2455" t="str">
        <f t="shared" si="194"/>
        <v>proline-rich extensin-like protein EPR1</v>
      </c>
    </row>
    <row r="2456" spans="1:13" x14ac:dyDescent="0.35">
      <c r="A2456" t="s">
        <v>2737</v>
      </c>
      <c r="B2456" s="2">
        <v>13.016468010000001</v>
      </c>
      <c r="C2456" s="2">
        <v>-1.606732048</v>
      </c>
      <c r="D2456" s="2">
        <f>VLOOKUP(A2456,diploid!A:D,4,FALSE)</f>
        <v>0.70405067799999999</v>
      </c>
      <c r="E2456" s="2">
        <v>8.2805020000000003E-3</v>
      </c>
      <c r="F2456" s="3" t="s">
        <v>2738</v>
      </c>
      <c r="G2456" s="2" t="s">
        <v>9</v>
      </c>
      <c r="I2456" s="2" t="str">
        <f t="shared" si="190"/>
        <v>105338903</v>
      </c>
      <c r="J2456" s="2">
        <f t="shared" si="191"/>
        <v>13</v>
      </c>
      <c r="K2456" s="2" t="str">
        <f t="shared" si="192"/>
        <v>-1.6 ± 0.7</v>
      </c>
      <c r="L2456" s="2">
        <f t="shared" si="193"/>
        <v>8.0000000000000002E-3</v>
      </c>
      <c r="M2456" t="str">
        <f t="shared" si="194"/>
        <v>sodium- and chloride-dependent glycine transporter 1</v>
      </c>
    </row>
    <row r="2457" spans="1:13" x14ac:dyDescent="0.35">
      <c r="A2457" t="s">
        <v>2736</v>
      </c>
      <c r="B2457" s="2">
        <v>55.438364810000003</v>
      </c>
      <c r="C2457" s="2">
        <v>-1.6148857320000001</v>
      </c>
      <c r="D2457" s="2">
        <f>VLOOKUP(A2457,diploid!A:D,4,FALSE)</f>
        <v>0.51279387499999995</v>
      </c>
      <c r="E2457" s="2">
        <v>1.511833E-3</v>
      </c>
      <c r="F2457" s="3" t="s">
        <v>2644</v>
      </c>
      <c r="G2457" s="2" t="s">
        <v>9</v>
      </c>
      <c r="I2457" s="2" t="str">
        <f t="shared" si="190"/>
        <v>105328111</v>
      </c>
      <c r="J2457" s="2">
        <f t="shared" si="191"/>
        <v>55.4</v>
      </c>
      <c r="K2457" s="2" t="str">
        <f t="shared" si="192"/>
        <v>-1.6 ± 0.5</v>
      </c>
      <c r="L2457" s="2">
        <f t="shared" si="193"/>
        <v>2E-3</v>
      </c>
      <c r="M2457" t="str">
        <f t="shared" si="194"/>
        <v>atrial natriuretic peptide receptor 1</v>
      </c>
    </row>
    <row r="2458" spans="1:13" x14ac:dyDescent="0.35">
      <c r="A2458" t="s">
        <v>2734</v>
      </c>
      <c r="B2458" s="2">
        <v>11.06601889</v>
      </c>
      <c r="C2458" s="2">
        <v>-1.615041473</v>
      </c>
      <c r="D2458" s="2">
        <f>VLOOKUP(A2458,diploid!A:D,4,FALSE)</f>
        <v>0.61810361000000003</v>
      </c>
      <c r="E2458" s="2">
        <v>4.8034699999999998E-3</v>
      </c>
      <c r="F2458" s="3" t="s">
        <v>2735</v>
      </c>
      <c r="G2458" s="2" t="s">
        <v>9</v>
      </c>
      <c r="I2458" s="2" t="str">
        <f t="shared" si="190"/>
        <v>105319638</v>
      </c>
      <c r="J2458" s="2">
        <f t="shared" si="191"/>
        <v>11.1</v>
      </c>
      <c r="K2458" s="2" t="str">
        <f t="shared" si="192"/>
        <v>-1.6 ± 0.6</v>
      </c>
      <c r="L2458" s="2">
        <f t="shared" si="193"/>
        <v>5.0000000000000001E-3</v>
      </c>
      <c r="M2458" t="str">
        <f t="shared" si="194"/>
        <v>oxalate:formate antiporter</v>
      </c>
    </row>
    <row r="2459" spans="1:13" x14ac:dyDescent="0.35">
      <c r="A2459" t="s">
        <v>2732</v>
      </c>
      <c r="B2459" s="2">
        <v>9.5243385549999999</v>
      </c>
      <c r="C2459" s="2">
        <v>-1.616608236</v>
      </c>
      <c r="D2459" s="2">
        <f>VLOOKUP(A2459,diploid!A:D,4,FALSE)</f>
        <v>0.32066589899999998</v>
      </c>
      <c r="E2459" s="2">
        <v>1.1944143000000001E-2</v>
      </c>
      <c r="F2459" s="3" t="s">
        <v>2733</v>
      </c>
      <c r="G2459" s="2" t="s">
        <v>9</v>
      </c>
      <c r="I2459" s="2" t="str">
        <f t="shared" si="190"/>
        <v>105347775</v>
      </c>
      <c r="J2459" s="2">
        <f t="shared" si="191"/>
        <v>9.5</v>
      </c>
      <c r="K2459" s="2" t="str">
        <f t="shared" si="192"/>
        <v>-1.6 ± 0.3</v>
      </c>
      <c r="L2459" s="2">
        <f t="shared" si="193"/>
        <v>1.2E-2</v>
      </c>
      <c r="M2459" t="str">
        <f t="shared" si="194"/>
        <v>AP-4 complex accessory subunit Tepsin isoform X1</v>
      </c>
    </row>
    <row r="2460" spans="1:13" x14ac:dyDescent="0.35">
      <c r="A2460" t="s">
        <v>2730</v>
      </c>
      <c r="B2460" s="2">
        <v>21.769223060000002</v>
      </c>
      <c r="C2460" s="2">
        <v>-1.624175232</v>
      </c>
      <c r="D2460" s="2">
        <f>VLOOKUP(A2460,diploid!A:D,4,FALSE)</f>
        <v>0.70449188399999996</v>
      </c>
      <c r="E2460" s="2">
        <v>7.8729909999999993E-3</v>
      </c>
      <c r="F2460" s="3" t="s">
        <v>2731</v>
      </c>
      <c r="G2460" s="2" t="s">
        <v>9</v>
      </c>
      <c r="I2460" s="2" t="str">
        <f t="shared" si="190"/>
        <v>105343975</v>
      </c>
      <c r="J2460" s="2">
        <f t="shared" si="191"/>
        <v>21.8</v>
      </c>
      <c r="K2460" s="2" t="str">
        <f t="shared" si="192"/>
        <v>-1.6 ± 0.7</v>
      </c>
      <c r="L2460" s="2">
        <f t="shared" si="193"/>
        <v>8.0000000000000002E-3</v>
      </c>
      <c r="M2460" t="str">
        <f t="shared" si="194"/>
        <v>atrial natriuretic peptide receptor 2</v>
      </c>
    </row>
    <row r="2461" spans="1:13" x14ac:dyDescent="0.35">
      <c r="A2461" t="s">
        <v>2728</v>
      </c>
      <c r="B2461" s="2">
        <v>49.798131939999998</v>
      </c>
      <c r="C2461" s="2">
        <v>-1.6243791990000001</v>
      </c>
      <c r="D2461" s="2">
        <f>VLOOKUP(A2461,diploid!A:D,4,FALSE)</f>
        <v>0.49715292300000002</v>
      </c>
      <c r="E2461" s="2">
        <v>1.1462449999999999E-3</v>
      </c>
      <c r="F2461" s="3" t="s">
        <v>2729</v>
      </c>
      <c r="G2461" s="2" t="s">
        <v>9</v>
      </c>
      <c r="I2461" s="2" t="str">
        <f t="shared" si="190"/>
        <v>105337182</v>
      </c>
      <c r="J2461" s="2">
        <f t="shared" si="191"/>
        <v>49.8</v>
      </c>
      <c r="K2461" s="2" t="str">
        <f t="shared" si="192"/>
        <v>-1.6 ± 0.5</v>
      </c>
      <c r="L2461" s="2">
        <f t="shared" si="193"/>
        <v>1E-3</v>
      </c>
      <c r="M2461" t="str">
        <f t="shared" si="194"/>
        <v>neuroglobin</v>
      </c>
    </row>
    <row r="2462" spans="1:13" x14ac:dyDescent="0.35">
      <c r="A2462" t="s">
        <v>2726</v>
      </c>
      <c r="B2462" s="2">
        <v>20.514539729999999</v>
      </c>
      <c r="C2462" s="2">
        <v>-1.6331865160000001</v>
      </c>
      <c r="D2462" s="2">
        <f>VLOOKUP(A2462,diploid!A:D,4,FALSE)</f>
        <v>0.54251599900000003</v>
      </c>
      <c r="E2462" s="2">
        <v>2.0858729999999998E-3</v>
      </c>
      <c r="F2462" s="3" t="s">
        <v>2727</v>
      </c>
      <c r="G2462" s="2" t="s">
        <v>9</v>
      </c>
      <c r="I2462" s="2" t="str">
        <f t="shared" si="190"/>
        <v>105344593</v>
      </c>
      <c r="J2462" s="2">
        <f t="shared" si="191"/>
        <v>20.5</v>
      </c>
      <c r="K2462" s="2" t="str">
        <f t="shared" si="192"/>
        <v>-1.6 ± 0.5</v>
      </c>
      <c r="L2462" s="2">
        <f t="shared" si="193"/>
        <v>2E-3</v>
      </c>
      <c r="M2462" t="str">
        <f t="shared" si="194"/>
        <v>aldose 1-epimerase-like</v>
      </c>
    </row>
    <row r="2463" spans="1:13" x14ac:dyDescent="0.35">
      <c r="A2463" t="s">
        <v>2725</v>
      </c>
      <c r="B2463" s="2">
        <v>44.044088709999997</v>
      </c>
      <c r="C2463" s="2">
        <v>-1.633980537</v>
      </c>
      <c r="D2463" s="2">
        <f>VLOOKUP(A2463,diploid!A:D,4,FALSE)</f>
        <v>0.75360226399999997</v>
      </c>
      <c r="E2463" s="2">
        <v>9.4898550000000002E-3</v>
      </c>
      <c r="F2463" s="3" t="s">
        <v>2579</v>
      </c>
      <c r="G2463" s="2" t="s">
        <v>9</v>
      </c>
      <c r="I2463" s="2" t="str">
        <f t="shared" si="190"/>
        <v>117692034</v>
      </c>
      <c r="J2463" s="2">
        <f t="shared" si="191"/>
        <v>44</v>
      </c>
      <c r="K2463" s="2" t="str">
        <f t="shared" si="192"/>
        <v>-1.6 ± 0.8</v>
      </c>
      <c r="L2463" s="2">
        <f t="shared" si="193"/>
        <v>8.9999999999999993E-3</v>
      </c>
      <c r="M2463" t="str">
        <f t="shared" si="194"/>
        <v>flocculation protein FLO11-like</v>
      </c>
    </row>
    <row r="2464" spans="1:13" x14ac:dyDescent="0.35">
      <c r="A2464" t="s">
        <v>2723</v>
      </c>
      <c r="B2464" s="2">
        <v>33.784616720000002</v>
      </c>
      <c r="C2464" s="2">
        <v>-1.6352764209999999</v>
      </c>
      <c r="D2464" s="2">
        <f>VLOOKUP(A2464,diploid!A:D,4,FALSE)</f>
        <v>0.49224600499999999</v>
      </c>
      <c r="E2464" s="2">
        <v>1.0020459999999999E-3</v>
      </c>
      <c r="F2464" s="3" t="s">
        <v>2724</v>
      </c>
      <c r="G2464" s="2" t="s">
        <v>9</v>
      </c>
      <c r="I2464" s="2" t="str">
        <f t="shared" si="190"/>
        <v>117689087</v>
      </c>
      <c r="J2464" s="2">
        <f t="shared" si="191"/>
        <v>33.799999999999997</v>
      </c>
      <c r="K2464" s="2" t="str">
        <f t="shared" si="192"/>
        <v>-1.6 ± 0.5</v>
      </c>
      <c r="L2464" s="2">
        <f t="shared" si="193"/>
        <v>1E-3</v>
      </c>
      <c r="M2464" t="str">
        <f t="shared" si="194"/>
        <v>beta-lactamase-like</v>
      </c>
    </row>
    <row r="2465" spans="1:13" x14ac:dyDescent="0.35">
      <c r="A2465" t="s">
        <v>2721</v>
      </c>
      <c r="B2465" s="2">
        <v>13.355898740000001</v>
      </c>
      <c r="C2465" s="2">
        <v>-1.6360831760000001</v>
      </c>
      <c r="D2465" s="2">
        <f>VLOOKUP(A2465,diploid!A:D,4,FALSE)</f>
        <v>0.42565666499999999</v>
      </c>
      <c r="E2465" s="2">
        <v>2.41322E-4</v>
      </c>
      <c r="F2465" s="3" t="s">
        <v>2722</v>
      </c>
      <c r="G2465" s="2" t="s">
        <v>9</v>
      </c>
      <c r="I2465" s="2" t="str">
        <f t="shared" si="190"/>
        <v>105326914</v>
      </c>
      <c r="J2465" s="2">
        <f t="shared" si="191"/>
        <v>13.4</v>
      </c>
      <c r="K2465" s="2" t="str">
        <f t="shared" si="192"/>
        <v>-1.6 ± 0.4</v>
      </c>
      <c r="L2465" s="2" t="str">
        <f t="shared" si="193"/>
        <v>&lt;0.001</v>
      </c>
      <c r="M2465" t="str">
        <f t="shared" si="194"/>
        <v>kielin/chordin-like protein</v>
      </c>
    </row>
    <row r="2466" spans="1:13" x14ac:dyDescent="0.35">
      <c r="A2466" t="s">
        <v>2720</v>
      </c>
      <c r="B2466" s="2">
        <v>25.94489115</v>
      </c>
      <c r="C2466" s="2">
        <v>-1.6363975799999999</v>
      </c>
      <c r="D2466" s="2">
        <f>VLOOKUP(A2466,diploid!A:D,4,FALSE)</f>
        <v>0.49151389600000001</v>
      </c>
      <c r="E2466" s="2">
        <v>9.8720899999999996E-4</v>
      </c>
      <c r="F2466" s="3" t="s">
        <v>2581</v>
      </c>
      <c r="G2466" s="2" t="s">
        <v>9</v>
      </c>
      <c r="I2466" s="2" t="str">
        <f t="shared" si="190"/>
        <v>109618896</v>
      </c>
      <c r="J2466" s="2">
        <f t="shared" si="191"/>
        <v>25.9</v>
      </c>
      <c r="K2466" s="2" t="str">
        <f t="shared" si="192"/>
        <v>-1.6 ± 0.5</v>
      </c>
      <c r="L2466" s="2" t="str">
        <f t="shared" si="193"/>
        <v>&lt;0.001</v>
      </c>
      <c r="M2466" t="str">
        <f t="shared" si="194"/>
        <v>multiple epidermal growth factor-like domains protein 10 isoform X1</v>
      </c>
    </row>
    <row r="2467" spans="1:13" x14ac:dyDescent="0.35">
      <c r="A2467" t="s">
        <v>2719</v>
      </c>
      <c r="B2467" s="2">
        <v>24.23533411</v>
      </c>
      <c r="C2467" s="2">
        <v>-1.641644501</v>
      </c>
      <c r="D2467" s="2">
        <f>VLOOKUP(A2467,diploid!A:D,4,FALSE)</f>
        <v>0.39532883899999999</v>
      </c>
      <c r="E2467" s="2">
        <v>8.5599999999999994E-5</v>
      </c>
      <c r="F2467" s="3" t="s">
        <v>1411</v>
      </c>
      <c r="G2467" s="2" t="s">
        <v>9</v>
      </c>
      <c r="I2467" s="2" t="str">
        <f t="shared" si="190"/>
        <v>105325948</v>
      </c>
      <c r="J2467" s="2">
        <f t="shared" si="191"/>
        <v>24.2</v>
      </c>
      <c r="K2467" s="2" t="str">
        <f t="shared" si="192"/>
        <v>-1.6 ± 0.4</v>
      </c>
      <c r="L2467" s="2" t="str">
        <f t="shared" si="193"/>
        <v>&lt;0.001</v>
      </c>
      <c r="M2467" t="str">
        <f t="shared" si="194"/>
        <v>transient receptor potential cation channel subfamily M member-like 2</v>
      </c>
    </row>
    <row r="2468" spans="1:13" x14ac:dyDescent="0.35">
      <c r="A2468" t="s">
        <v>2717</v>
      </c>
      <c r="B2468" s="2">
        <v>43.706369770000002</v>
      </c>
      <c r="C2468" s="2">
        <v>-1.6426144380000001</v>
      </c>
      <c r="D2468" s="2">
        <f>VLOOKUP(A2468,diploid!A:D,4,FALSE)</f>
        <v>0.50950490299999995</v>
      </c>
      <c r="E2468" s="2">
        <v>1.2689839999999999E-3</v>
      </c>
      <c r="F2468" s="3" t="s">
        <v>2718</v>
      </c>
      <c r="G2468" s="2" t="s">
        <v>9</v>
      </c>
      <c r="I2468" s="2" t="str">
        <f t="shared" si="190"/>
        <v>105341525</v>
      </c>
      <c r="J2468" s="2">
        <f t="shared" si="191"/>
        <v>43.7</v>
      </c>
      <c r="K2468" s="2" t="str">
        <f t="shared" si="192"/>
        <v>-1.6 ± 0.5</v>
      </c>
      <c r="L2468" s="2">
        <f t="shared" si="193"/>
        <v>1E-3</v>
      </c>
      <c r="M2468" t="str">
        <f t="shared" si="194"/>
        <v>neurogenic locus notch homolog protein 3-like isoform X1</v>
      </c>
    </row>
    <row r="2469" spans="1:13" x14ac:dyDescent="0.35">
      <c r="A2469" t="s">
        <v>2715</v>
      </c>
      <c r="B2469" s="2">
        <v>28.352534739999999</v>
      </c>
      <c r="C2469" s="2">
        <v>-1.6465736989999999</v>
      </c>
      <c r="D2469" s="2">
        <f>VLOOKUP(A2469,diploid!A:D,4,FALSE)</f>
        <v>0.59071031399999996</v>
      </c>
      <c r="E2469" s="2">
        <v>3.3279999999999998E-3</v>
      </c>
      <c r="F2469" s="3" t="s">
        <v>2716</v>
      </c>
      <c r="G2469" s="2" t="s">
        <v>9</v>
      </c>
      <c r="I2469" s="2" t="str">
        <f t="shared" si="190"/>
        <v>105321522</v>
      </c>
      <c r="J2469" s="2">
        <f t="shared" si="191"/>
        <v>28.4</v>
      </c>
      <c r="K2469" s="2" t="str">
        <f t="shared" si="192"/>
        <v>-1.6 ± 0.6</v>
      </c>
      <c r="L2469" s="2">
        <f t="shared" si="193"/>
        <v>3.0000000000000001E-3</v>
      </c>
      <c r="M2469" t="str">
        <f t="shared" si="194"/>
        <v>TLC domain-containing protein 2</v>
      </c>
    </row>
    <row r="2470" spans="1:13" x14ac:dyDescent="0.35">
      <c r="A2470" t="s">
        <v>2713</v>
      </c>
      <c r="B2470" s="2">
        <v>12.078930059999999</v>
      </c>
      <c r="C2470" s="2">
        <v>-1.650214168</v>
      </c>
      <c r="D2470" s="2">
        <f>VLOOKUP(A2470,diploid!A:D,4,FALSE)</f>
        <v>0.54277313999999999</v>
      </c>
      <c r="E2470" s="2">
        <v>1.982054E-3</v>
      </c>
      <c r="F2470" s="3" t="s">
        <v>2714</v>
      </c>
      <c r="G2470" s="2" t="s">
        <v>9</v>
      </c>
      <c r="I2470" s="2" t="str">
        <f t="shared" si="190"/>
        <v>117686608</v>
      </c>
      <c r="J2470" s="2">
        <f t="shared" si="191"/>
        <v>12.1</v>
      </c>
      <c r="K2470" s="2" t="str">
        <f t="shared" si="192"/>
        <v>-1.7 ± 0.5</v>
      </c>
      <c r="L2470" s="2">
        <f t="shared" si="193"/>
        <v>2E-3</v>
      </c>
      <c r="M2470" t="str">
        <f t="shared" si="194"/>
        <v>hemicentin-1-like</v>
      </c>
    </row>
    <row r="2471" spans="1:13" x14ac:dyDescent="0.35">
      <c r="A2471" t="s">
        <v>2711</v>
      </c>
      <c r="B2471" s="2">
        <v>91.586792290000005</v>
      </c>
      <c r="C2471" s="2">
        <v>-1.6507229699999999</v>
      </c>
      <c r="D2471" s="2">
        <f>VLOOKUP(A2471,diploid!A:D,4,FALSE)</f>
        <v>0.43727867300000001</v>
      </c>
      <c r="E2471" s="2">
        <v>2.7101300000000002E-4</v>
      </c>
      <c r="F2471" s="3" t="s">
        <v>2712</v>
      </c>
      <c r="G2471" s="2" t="s">
        <v>9</v>
      </c>
      <c r="I2471" s="2" t="str">
        <f t="shared" si="190"/>
        <v>117691005</v>
      </c>
      <c r="J2471" s="2">
        <f t="shared" si="191"/>
        <v>91.6</v>
      </c>
      <c r="K2471" s="2" t="str">
        <f t="shared" si="192"/>
        <v>-1.7 ± 0.4</v>
      </c>
      <c r="L2471" s="2" t="str">
        <f t="shared" si="193"/>
        <v>&lt;0.001</v>
      </c>
      <c r="M2471" t="str">
        <f t="shared" si="194"/>
        <v>myosin heavy chain skeletal muscle-like</v>
      </c>
    </row>
    <row r="2472" spans="1:13" x14ac:dyDescent="0.35">
      <c r="A2472" t="s">
        <v>2710</v>
      </c>
      <c r="B2472" s="2">
        <v>16.739484319999999</v>
      </c>
      <c r="C2472" s="2">
        <v>-1.6536649050000001</v>
      </c>
      <c r="D2472" s="2">
        <f>VLOOKUP(A2472,diploid!A:D,4,FALSE)</f>
        <v>0.32468768799999997</v>
      </c>
      <c r="E2472" s="2">
        <v>2.1500000000000002E-6</v>
      </c>
      <c r="F2472" s="3" t="s">
        <v>1105</v>
      </c>
      <c r="G2472" s="2" t="s">
        <v>9</v>
      </c>
      <c r="I2472" s="2" t="str">
        <f t="shared" si="190"/>
        <v>105320756</v>
      </c>
      <c r="J2472" s="2">
        <f t="shared" si="191"/>
        <v>16.7</v>
      </c>
      <c r="K2472" s="2" t="str">
        <f t="shared" si="192"/>
        <v>-1.7 ± 0.3</v>
      </c>
      <c r="L2472" s="2" t="str">
        <f t="shared" si="193"/>
        <v>&lt;0.001</v>
      </c>
      <c r="M2472" t="str">
        <f t="shared" si="194"/>
        <v>neurogenic locus notch homolog protein 3-like</v>
      </c>
    </row>
    <row r="2473" spans="1:13" x14ac:dyDescent="0.35">
      <c r="A2473" t="s">
        <v>2708</v>
      </c>
      <c r="B2473" s="2">
        <v>15.523154720000001</v>
      </c>
      <c r="C2473" s="2">
        <v>-1.6617076040000001</v>
      </c>
      <c r="D2473" s="2">
        <f>VLOOKUP(A2473,diploid!A:D,4,FALSE)</f>
        <v>0.57073269800000004</v>
      </c>
      <c r="E2473" s="2">
        <v>2.5670010000000002E-3</v>
      </c>
      <c r="F2473" s="3" t="s">
        <v>2709</v>
      </c>
      <c r="G2473" s="2" t="s">
        <v>9</v>
      </c>
      <c r="I2473" s="2" t="str">
        <f t="shared" si="190"/>
        <v>105320378</v>
      </c>
      <c r="J2473" s="2">
        <f t="shared" si="191"/>
        <v>15.5</v>
      </c>
      <c r="K2473" s="2" t="str">
        <f t="shared" si="192"/>
        <v>-1.7 ± 0.6</v>
      </c>
      <c r="L2473" s="2">
        <f t="shared" si="193"/>
        <v>3.0000000000000001E-3</v>
      </c>
      <c r="M2473" t="str">
        <f t="shared" si="194"/>
        <v>coadhesin-like</v>
      </c>
    </row>
    <row r="2474" spans="1:13" x14ac:dyDescent="0.35">
      <c r="A2474" t="s">
        <v>2706</v>
      </c>
      <c r="B2474" s="2">
        <v>16.461709769999999</v>
      </c>
      <c r="C2474" s="2">
        <v>-1.66686369</v>
      </c>
      <c r="D2474" s="2">
        <f>VLOOKUP(A2474,diploid!A:D,4,FALSE)</f>
        <v>0.48707226799999997</v>
      </c>
      <c r="E2474" s="2">
        <v>7.7247899999999996E-4</v>
      </c>
      <c r="F2474" s="3" t="s">
        <v>2707</v>
      </c>
      <c r="G2474" s="2" t="s">
        <v>9</v>
      </c>
      <c r="I2474" s="2" t="str">
        <f t="shared" si="190"/>
        <v>105321808</v>
      </c>
      <c r="J2474" s="2">
        <f t="shared" si="191"/>
        <v>16.5</v>
      </c>
      <c r="K2474" s="2" t="str">
        <f t="shared" si="192"/>
        <v>-1.7 ± 0.5</v>
      </c>
      <c r="L2474" s="2" t="str">
        <f t="shared" si="193"/>
        <v>&lt;0.001</v>
      </c>
      <c r="M2474" t="str">
        <f t="shared" si="194"/>
        <v>b(0+)-type amino acid transporter 1-like</v>
      </c>
    </row>
    <row r="2475" spans="1:13" x14ac:dyDescent="0.35">
      <c r="A2475" t="s">
        <v>2704</v>
      </c>
      <c r="B2475" s="2">
        <v>27.293226059999999</v>
      </c>
      <c r="C2475" s="2">
        <v>-1.6744761589999999</v>
      </c>
      <c r="D2475" s="2">
        <f>VLOOKUP(A2475,diploid!A:D,4,FALSE)</f>
        <v>0.40159392900000002</v>
      </c>
      <c r="E2475" s="2">
        <v>7.9300000000000003E-5</v>
      </c>
      <c r="F2475" s="3" t="s">
        <v>2705</v>
      </c>
      <c r="G2475" s="2" t="s">
        <v>9</v>
      </c>
      <c r="I2475" s="2" t="str">
        <f t="shared" si="190"/>
        <v>117689449</v>
      </c>
      <c r="J2475" s="2">
        <f t="shared" si="191"/>
        <v>27.3</v>
      </c>
      <c r="K2475" s="2" t="str">
        <f t="shared" si="192"/>
        <v>-1.7 ± 0.4</v>
      </c>
      <c r="L2475" s="2" t="str">
        <f t="shared" si="193"/>
        <v>&lt;0.001</v>
      </c>
      <c r="M2475" t="str">
        <f t="shared" si="194"/>
        <v>RNA-dependent RNA polymerase 2-like isoform X1</v>
      </c>
    </row>
    <row r="2476" spans="1:13" x14ac:dyDescent="0.35">
      <c r="A2476" t="s">
        <v>2703</v>
      </c>
      <c r="B2476" s="2">
        <v>125.5867861</v>
      </c>
      <c r="C2476" s="2">
        <v>-1.6768101740000001</v>
      </c>
      <c r="D2476" s="2">
        <f>VLOOKUP(A2476,diploid!A:D,4,FALSE)</f>
        <v>0.567479073</v>
      </c>
      <c r="E2476" s="2">
        <v>2.2817010000000001E-3</v>
      </c>
      <c r="F2476" s="3" t="s">
        <v>1495</v>
      </c>
      <c r="G2476" s="2" t="s">
        <v>9</v>
      </c>
      <c r="I2476" s="2" t="str">
        <f t="shared" si="190"/>
        <v>105342651</v>
      </c>
      <c r="J2476" s="2">
        <f t="shared" si="191"/>
        <v>125.6</v>
      </c>
      <c r="K2476" s="2" t="str">
        <f t="shared" si="192"/>
        <v>-1.7 ± 0.6</v>
      </c>
      <c r="L2476" s="2">
        <f t="shared" si="193"/>
        <v>2E-3</v>
      </c>
      <c r="M2476" t="str">
        <f t="shared" si="194"/>
        <v>transforming growth factor-beta-induced protein ig-h3</v>
      </c>
    </row>
    <row r="2477" spans="1:13" x14ac:dyDescent="0.35">
      <c r="A2477" t="s">
        <v>2701</v>
      </c>
      <c r="B2477" s="2">
        <v>18.947756699999999</v>
      </c>
      <c r="C2477" s="2">
        <v>-1.6788064490000001</v>
      </c>
      <c r="D2477" s="2">
        <f>VLOOKUP(A2477,diploid!A:D,4,FALSE)</f>
        <v>0.49435031899999998</v>
      </c>
      <c r="E2477" s="2">
        <v>8.1662900000000003E-4</v>
      </c>
      <c r="F2477" s="3" t="s">
        <v>2702</v>
      </c>
      <c r="G2477" s="2" t="s">
        <v>9</v>
      </c>
      <c r="I2477" s="2" t="str">
        <f t="shared" si="190"/>
        <v>105337852</v>
      </c>
      <c r="J2477" s="2">
        <f t="shared" si="191"/>
        <v>18.899999999999999</v>
      </c>
      <c r="K2477" s="2" t="str">
        <f t="shared" si="192"/>
        <v>-1.7 ± 0.5</v>
      </c>
      <c r="L2477" s="2" t="str">
        <f t="shared" si="193"/>
        <v>&lt;0.001</v>
      </c>
      <c r="M2477" t="str">
        <f t="shared" si="194"/>
        <v>probable G-protein coupled receptor CG31760</v>
      </c>
    </row>
    <row r="2478" spans="1:13" x14ac:dyDescent="0.35">
      <c r="A2478" t="s">
        <v>2699</v>
      </c>
      <c r="B2478" s="2">
        <v>23.705633540000001</v>
      </c>
      <c r="C2478" s="2">
        <v>-1.6812434919999999</v>
      </c>
      <c r="D2478" s="2">
        <f>VLOOKUP(A2478,diploid!A:D,4,FALSE)</f>
        <v>0.58382447599999998</v>
      </c>
      <c r="E2478" s="2">
        <v>2.7397189999999998E-3</v>
      </c>
      <c r="F2478" s="3" t="s">
        <v>2700</v>
      </c>
      <c r="G2478" s="2" t="s">
        <v>9</v>
      </c>
      <c r="I2478" s="2" t="str">
        <f t="shared" si="190"/>
        <v>105331456</v>
      </c>
      <c r="J2478" s="2">
        <f t="shared" si="191"/>
        <v>23.7</v>
      </c>
      <c r="K2478" s="2" t="str">
        <f t="shared" si="192"/>
        <v>-1.7 ± 0.6</v>
      </c>
      <c r="L2478" s="2">
        <f t="shared" si="193"/>
        <v>3.0000000000000001E-3</v>
      </c>
      <c r="M2478" t="str">
        <f t="shared" si="194"/>
        <v>organic cation transporter protein</v>
      </c>
    </row>
    <row r="2479" spans="1:13" x14ac:dyDescent="0.35">
      <c r="A2479" t="s">
        <v>2698</v>
      </c>
      <c r="B2479" s="2">
        <v>23.679446420000001</v>
      </c>
      <c r="C2479" s="2">
        <v>-1.6844177039999999</v>
      </c>
      <c r="D2479" s="2">
        <f>VLOOKUP(A2479,diploid!A:D,4,FALSE)</f>
        <v>0.56275733699999997</v>
      </c>
      <c r="E2479" s="2">
        <v>2.1352070000000001E-3</v>
      </c>
      <c r="F2479" s="3" t="s">
        <v>181</v>
      </c>
      <c r="G2479" s="2" t="s">
        <v>9</v>
      </c>
      <c r="I2479" s="2" t="str">
        <f t="shared" si="190"/>
        <v>105318702</v>
      </c>
      <c r="J2479" s="2">
        <f t="shared" si="191"/>
        <v>23.7</v>
      </c>
      <c r="K2479" s="2" t="str">
        <f t="shared" si="192"/>
        <v>-1.7 ± 0.6</v>
      </c>
      <c r="L2479" s="2">
        <f t="shared" si="193"/>
        <v>2E-3</v>
      </c>
      <c r="M2479" t="str">
        <f t="shared" si="194"/>
        <v>complement C1q-like protein 4</v>
      </c>
    </row>
    <row r="2480" spans="1:13" x14ac:dyDescent="0.35">
      <c r="A2480" t="s">
        <v>2696</v>
      </c>
      <c r="B2480" s="2">
        <v>20.00390629</v>
      </c>
      <c r="C2480" s="2">
        <v>-1.6865136780000001</v>
      </c>
      <c r="D2480" s="2">
        <f>VLOOKUP(A2480,diploid!A:D,4,FALSE)</f>
        <v>0.48268549100000002</v>
      </c>
      <c r="E2480" s="2">
        <v>6.3052099999999999E-4</v>
      </c>
      <c r="F2480" s="3" t="s">
        <v>2697</v>
      </c>
      <c r="G2480" s="2" t="s">
        <v>9</v>
      </c>
      <c r="I2480" s="2" t="str">
        <f t="shared" si="190"/>
        <v>105331195</v>
      </c>
      <c r="J2480" s="2">
        <f t="shared" si="191"/>
        <v>20</v>
      </c>
      <c r="K2480" s="2" t="str">
        <f t="shared" si="192"/>
        <v>-1.7 ± 0.5</v>
      </c>
      <c r="L2480" s="2" t="str">
        <f t="shared" si="193"/>
        <v>&lt;0.001</v>
      </c>
      <c r="M2480" t="str">
        <f t="shared" si="194"/>
        <v>MAM and LDL-receptor class A domain-containing protein 1-like</v>
      </c>
    </row>
    <row r="2481" spans="1:13" x14ac:dyDescent="0.35">
      <c r="A2481" t="s">
        <v>2694</v>
      </c>
      <c r="B2481" s="2">
        <v>36.946533950000003</v>
      </c>
      <c r="C2481" s="2">
        <v>-1.6888499269999999</v>
      </c>
      <c r="D2481" s="2">
        <f>VLOOKUP(A2481,diploid!A:D,4,FALSE)</f>
        <v>0.46668668299999999</v>
      </c>
      <c r="E2481" s="2">
        <v>4.4099200000000002E-4</v>
      </c>
      <c r="F2481" s="3" t="s">
        <v>2695</v>
      </c>
      <c r="G2481" s="2" t="s">
        <v>9</v>
      </c>
      <c r="I2481" s="2" t="str">
        <f t="shared" si="190"/>
        <v>105340065</v>
      </c>
      <c r="J2481" s="2">
        <f t="shared" si="191"/>
        <v>36.9</v>
      </c>
      <c r="K2481" s="2" t="str">
        <f t="shared" si="192"/>
        <v>-1.7 ± 0.5</v>
      </c>
      <c r="L2481" s="2" t="str">
        <f t="shared" si="193"/>
        <v>&lt;0.001</v>
      </c>
      <c r="M2481" t="str">
        <f t="shared" si="194"/>
        <v>aldo-keto reductase family 1 member A1</v>
      </c>
    </row>
    <row r="2482" spans="1:13" x14ac:dyDescent="0.35">
      <c r="A2482" t="s">
        <v>2692</v>
      </c>
      <c r="B2482" s="2">
        <v>65.059893500000001</v>
      </c>
      <c r="C2482" s="2">
        <v>-1.693535064</v>
      </c>
      <c r="D2482" s="2">
        <f>VLOOKUP(A2482,diploid!A:D,4,FALSE)</f>
        <v>0.58299177700000004</v>
      </c>
      <c r="E2482" s="2">
        <v>2.537662E-3</v>
      </c>
      <c r="F2482" s="3" t="s">
        <v>2693</v>
      </c>
      <c r="G2482" s="2" t="s">
        <v>9</v>
      </c>
      <c r="I2482" s="2" t="str">
        <f t="shared" si="190"/>
        <v>105325197</v>
      </c>
      <c r="J2482" s="2">
        <f t="shared" si="191"/>
        <v>65.099999999999994</v>
      </c>
      <c r="K2482" s="2" t="str">
        <f t="shared" si="192"/>
        <v>-1.7 ± 0.6</v>
      </c>
      <c r="L2482" s="2">
        <f t="shared" si="193"/>
        <v>3.0000000000000001E-3</v>
      </c>
      <c r="M2482" t="str">
        <f t="shared" si="194"/>
        <v>mucin-2 isoform X1</v>
      </c>
    </row>
    <row r="2483" spans="1:13" x14ac:dyDescent="0.35">
      <c r="A2483" t="s">
        <v>2690</v>
      </c>
      <c r="B2483" s="2">
        <v>32.748318300000001</v>
      </c>
      <c r="C2483" s="2">
        <v>-1.6943158920000001</v>
      </c>
      <c r="D2483" s="2">
        <f>VLOOKUP(A2483,diploid!A:D,4,FALSE)</f>
        <v>0.48214386399999998</v>
      </c>
      <c r="E2483" s="2">
        <v>5.8542000000000002E-4</v>
      </c>
      <c r="F2483" s="3" t="s">
        <v>2691</v>
      </c>
      <c r="G2483" s="2" t="s">
        <v>9</v>
      </c>
      <c r="I2483" s="2" t="str">
        <f t="shared" si="190"/>
        <v>105326838</v>
      </c>
      <c r="J2483" s="2">
        <f t="shared" si="191"/>
        <v>32.700000000000003</v>
      </c>
      <c r="K2483" s="2" t="str">
        <f t="shared" si="192"/>
        <v>-1.7 ± 0.5</v>
      </c>
      <c r="L2483" s="2" t="str">
        <f t="shared" si="193"/>
        <v>&lt;0.001</v>
      </c>
      <c r="M2483" t="str">
        <f t="shared" si="194"/>
        <v>tenascin-R</v>
      </c>
    </row>
    <row r="2484" spans="1:13" x14ac:dyDescent="0.35">
      <c r="A2484" t="s">
        <v>2688</v>
      </c>
      <c r="B2484" s="2">
        <v>48.192213580000001</v>
      </c>
      <c r="C2484" s="2">
        <v>-1.6974980989999999</v>
      </c>
      <c r="D2484" s="2">
        <f>VLOOKUP(A2484,diploid!A:D,4,FALSE)</f>
        <v>0.413843923</v>
      </c>
      <c r="E2484" s="2">
        <v>9.7399999999999996E-5</v>
      </c>
      <c r="F2484" s="3" t="s">
        <v>2689</v>
      </c>
      <c r="G2484" s="2" t="s">
        <v>9</v>
      </c>
      <c r="I2484" s="2" t="str">
        <f t="shared" si="190"/>
        <v>105328315</v>
      </c>
      <c r="J2484" s="2">
        <f t="shared" si="191"/>
        <v>48.2</v>
      </c>
      <c r="K2484" s="2" t="str">
        <f t="shared" si="192"/>
        <v>-1.7 ± 0.4</v>
      </c>
      <c r="L2484" s="2" t="str">
        <f t="shared" si="193"/>
        <v>&lt;0.001</v>
      </c>
      <c r="M2484" t="str">
        <f t="shared" si="194"/>
        <v>succinate--hydroxymethylglutarate CoA-transferase</v>
      </c>
    </row>
    <row r="2485" spans="1:13" x14ac:dyDescent="0.35">
      <c r="A2485" t="s">
        <v>2686</v>
      </c>
      <c r="B2485" s="2">
        <v>54.446422140000003</v>
      </c>
      <c r="C2485" s="2">
        <v>-1.699240359</v>
      </c>
      <c r="D2485" s="2">
        <f>VLOOKUP(A2485,diploid!A:D,4,FALSE)</f>
        <v>0.59354885700000004</v>
      </c>
      <c r="E2485" s="2">
        <v>2.7843410000000001E-3</v>
      </c>
      <c r="F2485" s="3" t="s">
        <v>2687</v>
      </c>
      <c r="G2485" s="2" t="s">
        <v>9</v>
      </c>
      <c r="I2485" s="2" t="str">
        <f t="shared" si="190"/>
        <v>117681483</v>
      </c>
      <c r="J2485" s="2">
        <f t="shared" si="191"/>
        <v>54.4</v>
      </c>
      <c r="K2485" s="2" t="str">
        <f t="shared" si="192"/>
        <v>-1.7 ± 0.6</v>
      </c>
      <c r="L2485" s="2">
        <f t="shared" si="193"/>
        <v>3.0000000000000001E-3</v>
      </c>
      <c r="M2485" t="str">
        <f t="shared" si="194"/>
        <v>transforming growth factor-beta-induced protein ig-h3-like</v>
      </c>
    </row>
    <row r="2486" spans="1:13" x14ac:dyDescent="0.35">
      <c r="A2486" t="s">
        <v>2684</v>
      </c>
      <c r="B2486" s="2">
        <v>36.743574019999997</v>
      </c>
      <c r="C2486" s="2">
        <v>-1.699630814</v>
      </c>
      <c r="D2486" s="2">
        <f>VLOOKUP(A2486,diploid!A:D,4,FALSE)</f>
        <v>0.55224390000000001</v>
      </c>
      <c r="E2486" s="2">
        <v>1.725711E-3</v>
      </c>
      <c r="F2486" s="3" t="s">
        <v>2685</v>
      </c>
      <c r="G2486" s="2" t="s">
        <v>9</v>
      </c>
      <c r="I2486" s="2" t="str">
        <f t="shared" si="190"/>
        <v>105335573</v>
      </c>
      <c r="J2486" s="2">
        <f t="shared" si="191"/>
        <v>36.700000000000003</v>
      </c>
      <c r="K2486" s="2" t="str">
        <f t="shared" si="192"/>
        <v>-1.7 ± 0.6</v>
      </c>
      <c r="L2486" s="2">
        <f t="shared" si="193"/>
        <v>2E-3</v>
      </c>
      <c r="M2486" t="str">
        <f t="shared" si="194"/>
        <v>probable alpha-ketoglutarate-dependent hypophosphite dioxygenase</v>
      </c>
    </row>
    <row r="2487" spans="1:13" x14ac:dyDescent="0.35">
      <c r="A2487" t="s">
        <v>2682</v>
      </c>
      <c r="B2487" s="2">
        <v>23.917850900000001</v>
      </c>
      <c r="C2487" s="2">
        <v>-1.701945327</v>
      </c>
      <c r="D2487" s="2">
        <f>VLOOKUP(A2487,diploid!A:D,4,FALSE)</f>
        <v>0.56011268000000003</v>
      </c>
      <c r="E2487" s="2">
        <v>1.913627E-3</v>
      </c>
      <c r="F2487" s="3" t="s">
        <v>2683</v>
      </c>
      <c r="G2487" s="2" t="s">
        <v>9</v>
      </c>
      <c r="I2487" s="2" t="str">
        <f t="shared" si="190"/>
        <v>105337184</v>
      </c>
      <c r="J2487" s="2">
        <f t="shared" si="191"/>
        <v>23.9</v>
      </c>
      <c r="K2487" s="2" t="str">
        <f t="shared" si="192"/>
        <v>-1.7 ± 0.6</v>
      </c>
      <c r="L2487" s="2">
        <f t="shared" si="193"/>
        <v>2E-3</v>
      </c>
      <c r="M2487" t="str">
        <f t="shared" si="194"/>
        <v>neurogenic protein mastermind</v>
      </c>
    </row>
    <row r="2488" spans="1:13" x14ac:dyDescent="0.35">
      <c r="A2488" t="s">
        <v>2680</v>
      </c>
      <c r="B2488" s="2">
        <v>15.732053260000001</v>
      </c>
      <c r="C2488" s="2">
        <v>-1.7036694750000001</v>
      </c>
      <c r="D2488" s="2">
        <f>VLOOKUP(A2488,diploid!A:D,4,FALSE)</f>
        <v>0.54872138999999998</v>
      </c>
      <c r="E2488" s="2">
        <v>1.655084E-3</v>
      </c>
      <c r="F2488" s="3" t="s">
        <v>2681</v>
      </c>
      <c r="G2488" s="2" t="s">
        <v>9</v>
      </c>
      <c r="I2488" s="2" t="str">
        <f t="shared" si="190"/>
        <v>105347145</v>
      </c>
      <c r="J2488" s="2">
        <f t="shared" si="191"/>
        <v>15.7</v>
      </c>
      <c r="K2488" s="2" t="str">
        <f t="shared" si="192"/>
        <v>-1.7 ± 0.5</v>
      </c>
      <c r="L2488" s="2">
        <f t="shared" si="193"/>
        <v>2E-3</v>
      </c>
      <c r="M2488" t="str">
        <f t="shared" si="194"/>
        <v>transmembrane protein 26</v>
      </c>
    </row>
    <row r="2489" spans="1:13" x14ac:dyDescent="0.35">
      <c r="A2489" t="s">
        <v>2678</v>
      </c>
      <c r="B2489" s="2">
        <v>12.87768088</v>
      </c>
      <c r="C2489" s="2">
        <v>-1.721910311</v>
      </c>
      <c r="D2489" s="2">
        <f>VLOOKUP(A2489,diploid!A:D,4,FALSE)</f>
        <v>0.69878650099999995</v>
      </c>
      <c r="E2489" s="2">
        <v>5.9670030000000002E-3</v>
      </c>
      <c r="F2489" s="3" t="s">
        <v>2679</v>
      </c>
      <c r="G2489" s="2" t="s">
        <v>9</v>
      </c>
      <c r="I2489" s="2" t="str">
        <f t="shared" si="190"/>
        <v>105329537</v>
      </c>
      <c r="J2489" s="2">
        <f t="shared" si="191"/>
        <v>12.9</v>
      </c>
      <c r="K2489" s="2" t="str">
        <f t="shared" si="192"/>
        <v>-1.7 ± 0.7</v>
      </c>
      <c r="L2489" s="2">
        <f t="shared" si="193"/>
        <v>6.0000000000000001E-3</v>
      </c>
      <c r="M2489" t="str">
        <f t="shared" si="194"/>
        <v>putative mediator of RNA polymerase II transcription subunit 26 isoform X1</v>
      </c>
    </row>
    <row r="2490" spans="1:13" x14ac:dyDescent="0.35">
      <c r="A2490" t="s">
        <v>2676</v>
      </c>
      <c r="B2490" s="2">
        <v>15.73752343</v>
      </c>
      <c r="C2490" s="2">
        <v>-1.723137251</v>
      </c>
      <c r="D2490" s="2">
        <f>VLOOKUP(A2490,diploid!A:D,4,FALSE)</f>
        <v>0.53372966200000005</v>
      </c>
      <c r="E2490" s="2">
        <v>1.2478330000000001E-3</v>
      </c>
      <c r="F2490" s="3" t="s">
        <v>2677</v>
      </c>
      <c r="G2490" s="2" t="s">
        <v>9</v>
      </c>
      <c r="I2490" s="2" t="str">
        <f t="shared" si="190"/>
        <v>105324726</v>
      </c>
      <c r="J2490" s="2">
        <f t="shared" si="191"/>
        <v>15.7</v>
      </c>
      <c r="K2490" s="2" t="str">
        <f t="shared" si="192"/>
        <v>-1.7 ± 0.5</v>
      </c>
      <c r="L2490" s="2">
        <f t="shared" si="193"/>
        <v>1E-3</v>
      </c>
      <c r="M2490" t="str">
        <f t="shared" si="194"/>
        <v>toll-like receptor 2 type-1</v>
      </c>
    </row>
    <row r="2491" spans="1:13" x14ac:dyDescent="0.35">
      <c r="A2491" t="s">
        <v>2675</v>
      </c>
      <c r="B2491" s="2">
        <v>30.035323259999998</v>
      </c>
      <c r="C2491" s="2">
        <v>-1.7304651600000001</v>
      </c>
      <c r="D2491" s="2">
        <f>VLOOKUP(A2491,diploid!A:D,4,FALSE)</f>
        <v>0.52714671999999996</v>
      </c>
      <c r="E2491" s="2">
        <v>1.066886E-3</v>
      </c>
      <c r="F2491" s="3" t="s">
        <v>1659</v>
      </c>
      <c r="G2491" s="2" t="s">
        <v>9</v>
      </c>
      <c r="I2491" s="2" t="str">
        <f t="shared" si="190"/>
        <v>117692235</v>
      </c>
      <c r="J2491" s="2">
        <f t="shared" si="191"/>
        <v>30</v>
      </c>
      <c r="K2491" s="2" t="str">
        <f t="shared" si="192"/>
        <v>-1.7 ± 0.5</v>
      </c>
      <c r="L2491" s="2">
        <f t="shared" si="193"/>
        <v>1E-3</v>
      </c>
      <c r="M2491" t="str">
        <f t="shared" si="194"/>
        <v>toll-like receptor 4</v>
      </c>
    </row>
    <row r="2492" spans="1:13" x14ac:dyDescent="0.35">
      <c r="A2492" t="s">
        <v>2673</v>
      </c>
      <c r="B2492" s="2">
        <v>46.769732400000002</v>
      </c>
      <c r="C2492" s="2">
        <v>-1.743973381</v>
      </c>
      <c r="D2492" s="2">
        <f>VLOOKUP(A2492,diploid!A:D,4,FALSE)</f>
        <v>0.53986252199999996</v>
      </c>
      <c r="E2492" s="2">
        <v>1.2072750000000001E-3</v>
      </c>
      <c r="F2492" s="3" t="s">
        <v>2674</v>
      </c>
      <c r="G2492" s="2" t="s">
        <v>9</v>
      </c>
      <c r="I2492" s="2" t="str">
        <f t="shared" si="190"/>
        <v>105327436</v>
      </c>
      <c r="J2492" s="2">
        <f t="shared" si="191"/>
        <v>46.8</v>
      </c>
      <c r="K2492" s="2" t="str">
        <f t="shared" si="192"/>
        <v>-1.7 ± 0.5</v>
      </c>
      <c r="L2492" s="2">
        <f t="shared" si="193"/>
        <v>1E-3</v>
      </c>
      <c r="M2492" t="str">
        <f t="shared" si="194"/>
        <v>universal stress protein PHOS34</v>
      </c>
    </row>
    <row r="2493" spans="1:13" x14ac:dyDescent="0.35">
      <c r="A2493" t="s">
        <v>2671</v>
      </c>
      <c r="B2493" s="2">
        <v>9.2221371849999993</v>
      </c>
      <c r="C2493" s="2">
        <v>-1.7464209639999999</v>
      </c>
      <c r="D2493" s="2">
        <f>VLOOKUP(A2493,diploid!A:D,4,FALSE)</f>
        <v>0.37453947399999998</v>
      </c>
      <c r="E2493" s="2">
        <v>1.4100000000000001E-5</v>
      </c>
      <c r="F2493" s="3" t="s">
        <v>2672</v>
      </c>
      <c r="G2493" s="2" t="s">
        <v>9</v>
      </c>
      <c r="I2493" s="2" t="str">
        <f t="shared" si="190"/>
        <v>105322333</v>
      </c>
      <c r="J2493" s="2">
        <f t="shared" si="191"/>
        <v>9.1999999999999993</v>
      </c>
      <c r="K2493" s="2" t="str">
        <f t="shared" si="192"/>
        <v>-1.7 ± 0.4</v>
      </c>
      <c r="L2493" s="2" t="str">
        <f t="shared" si="193"/>
        <v>&lt;0.001</v>
      </c>
      <c r="M2493" t="str">
        <f t="shared" si="194"/>
        <v>blastula protease 10</v>
      </c>
    </row>
    <row r="2494" spans="1:13" x14ac:dyDescent="0.35">
      <c r="A2494" t="s">
        <v>2669</v>
      </c>
      <c r="B2494" s="2">
        <v>67.024179129999993</v>
      </c>
      <c r="C2494" s="2">
        <v>-1.749434044</v>
      </c>
      <c r="D2494" s="2">
        <f>VLOOKUP(A2494,diploid!A:D,4,FALSE)</f>
        <v>0.45164764000000002</v>
      </c>
      <c r="E2494" s="2">
        <v>1.95393E-4</v>
      </c>
      <c r="F2494" s="3" t="s">
        <v>2670</v>
      </c>
      <c r="G2494" s="2" t="s">
        <v>9</v>
      </c>
      <c r="I2494" s="2" t="str">
        <f t="shared" si="190"/>
        <v>105340472</v>
      </c>
      <c r="J2494" s="2">
        <f t="shared" si="191"/>
        <v>67</v>
      </c>
      <c r="K2494" s="2" t="str">
        <f t="shared" si="192"/>
        <v>-1.7 ± 0.5</v>
      </c>
      <c r="L2494" s="2" t="str">
        <f t="shared" si="193"/>
        <v>&lt;0.001</v>
      </c>
      <c r="M2494" t="str">
        <f t="shared" si="194"/>
        <v>actin-like</v>
      </c>
    </row>
    <row r="2495" spans="1:13" x14ac:dyDescent="0.35">
      <c r="A2495" t="s">
        <v>2667</v>
      </c>
      <c r="B2495" s="2">
        <v>124.2889066</v>
      </c>
      <c r="C2495" s="2">
        <v>-1.7500221300000001</v>
      </c>
      <c r="D2495" s="2">
        <f>VLOOKUP(A2495,diploid!A:D,4,FALSE)</f>
        <v>0.50305114399999995</v>
      </c>
      <c r="E2495" s="2">
        <v>6.2927600000000001E-4</v>
      </c>
      <c r="F2495" s="3" t="s">
        <v>2668</v>
      </c>
      <c r="G2495" s="2" t="s">
        <v>9</v>
      </c>
      <c r="I2495" s="2" t="str">
        <f t="shared" si="190"/>
        <v>105323826</v>
      </c>
      <c r="J2495" s="2">
        <f t="shared" si="191"/>
        <v>124.3</v>
      </c>
      <c r="K2495" s="2" t="str">
        <f t="shared" si="192"/>
        <v>-1.8 ± 0.5</v>
      </c>
      <c r="L2495" s="2" t="str">
        <f t="shared" si="193"/>
        <v>&lt;0.001</v>
      </c>
      <c r="M2495" t="str">
        <f t="shared" si="194"/>
        <v>melanopsin-B-like</v>
      </c>
    </row>
    <row r="2496" spans="1:13" x14ac:dyDescent="0.35">
      <c r="A2496" t="s">
        <v>2665</v>
      </c>
      <c r="B2496" s="2">
        <v>20.30221001</v>
      </c>
      <c r="C2496" s="2">
        <v>-1.7508909930000001</v>
      </c>
      <c r="D2496" s="2">
        <f>VLOOKUP(A2496,diploid!A:D,4,FALSE)</f>
        <v>0.78917723399999995</v>
      </c>
      <c r="E2496" s="2">
        <v>8.5291970000000005E-3</v>
      </c>
      <c r="F2496" s="3" t="s">
        <v>2666</v>
      </c>
      <c r="G2496" s="2" t="s">
        <v>9</v>
      </c>
      <c r="I2496" s="2" t="str">
        <f t="shared" si="190"/>
        <v>117691483</v>
      </c>
      <c r="J2496" s="2">
        <f t="shared" si="191"/>
        <v>20.3</v>
      </c>
      <c r="K2496" s="2" t="str">
        <f t="shared" si="192"/>
        <v>-1.8 ± 0.8</v>
      </c>
      <c r="L2496" s="2">
        <f t="shared" si="193"/>
        <v>8.9999999999999993E-3</v>
      </c>
      <c r="M2496" t="str">
        <f t="shared" si="194"/>
        <v>perlucin-like</v>
      </c>
    </row>
    <row r="2497" spans="1:13" x14ac:dyDescent="0.35">
      <c r="A2497" t="s">
        <v>2664</v>
      </c>
      <c r="B2497" s="2">
        <v>30.90040174</v>
      </c>
      <c r="C2497" s="2">
        <v>-1.7632139060000001</v>
      </c>
      <c r="D2497" s="2">
        <f>VLOOKUP(A2497,diploid!A:D,4,FALSE)</f>
        <v>0.73891378600000002</v>
      </c>
      <c r="E2497" s="2">
        <v>6.5243080000000004E-3</v>
      </c>
      <c r="F2497" s="3" t="s">
        <v>316</v>
      </c>
      <c r="G2497" s="2" t="s">
        <v>9</v>
      </c>
      <c r="I2497" s="2" t="str">
        <f t="shared" si="190"/>
        <v>105329527</v>
      </c>
      <c r="J2497" s="2">
        <f t="shared" si="191"/>
        <v>30.9</v>
      </c>
      <c r="K2497" s="2" t="str">
        <f t="shared" si="192"/>
        <v>-1.8 ± 0.7</v>
      </c>
      <c r="L2497" s="2">
        <f t="shared" si="193"/>
        <v>7.0000000000000001E-3</v>
      </c>
      <c r="M2497" t="str">
        <f t="shared" si="194"/>
        <v>sialin</v>
      </c>
    </row>
    <row r="2498" spans="1:13" x14ac:dyDescent="0.35">
      <c r="A2498" t="s">
        <v>2663</v>
      </c>
      <c r="B2498" s="2">
        <v>59.772816470000002</v>
      </c>
      <c r="C2498" s="2">
        <v>-1.763968819</v>
      </c>
      <c r="D2498" s="2">
        <f>VLOOKUP(A2498,diploid!A:D,4,FALSE)</f>
        <v>0.453996656</v>
      </c>
      <c r="E2498" s="2">
        <v>1.88443E-4</v>
      </c>
      <c r="F2498" s="3" t="s">
        <v>1585</v>
      </c>
      <c r="G2498" s="2" t="s">
        <v>9</v>
      </c>
      <c r="I2498" s="2" t="str">
        <f t="shared" si="190"/>
        <v>105345968</v>
      </c>
      <c r="J2498" s="2">
        <f t="shared" si="191"/>
        <v>59.8</v>
      </c>
      <c r="K2498" s="2" t="str">
        <f t="shared" si="192"/>
        <v>-1.8 ± 0.5</v>
      </c>
      <c r="L2498" s="2" t="str">
        <f t="shared" si="193"/>
        <v>&lt;0.001</v>
      </c>
      <c r="M2498" t="str">
        <f t="shared" si="194"/>
        <v>prostaglandin E2 receptor EP4 subtype</v>
      </c>
    </row>
    <row r="2499" spans="1:13" x14ac:dyDescent="0.35">
      <c r="A2499" t="s">
        <v>2661</v>
      </c>
      <c r="B2499" s="2">
        <v>123.4310648</v>
      </c>
      <c r="C2499" s="2">
        <v>-1.764009787</v>
      </c>
      <c r="D2499" s="2">
        <f>VLOOKUP(A2499,diploid!A:D,4,FALSE)</f>
        <v>0.55183090700000004</v>
      </c>
      <c r="E2499" s="2">
        <v>1.281524E-3</v>
      </c>
      <c r="F2499" s="3" t="s">
        <v>2662</v>
      </c>
      <c r="G2499" s="2" t="s">
        <v>9</v>
      </c>
      <c r="I2499" s="2" t="str">
        <f t="shared" ref="I2499:I2562" si="195">RIGHT(A2499,9)</f>
        <v>105335146</v>
      </c>
      <c r="J2499" s="2">
        <f t="shared" ref="J2499:J2562" si="196">ROUND(B2499,1)</f>
        <v>123.4</v>
      </c>
      <c r="K2499" s="2" t="str">
        <f t="shared" ref="K2499:K2562" si="197">ROUND(C2499,1) &amp; " ± " &amp; ROUND(D2499,1)</f>
        <v>-1.8 ± 0.6</v>
      </c>
      <c r="L2499" s="2">
        <f t="shared" ref="L2499:L2562" si="198">IF(E2499&lt;0.001,"&lt;0.001",ROUND(E2499,3))</f>
        <v>1E-3</v>
      </c>
      <c r="M2499" t="str">
        <f t="shared" ref="M2499:M2562" si="199">F2499</f>
        <v>receptor-type tyrosine-protein phosphatase alpha</v>
      </c>
    </row>
    <row r="2500" spans="1:13" x14ac:dyDescent="0.35">
      <c r="A2500" t="s">
        <v>2659</v>
      </c>
      <c r="B2500" s="2">
        <v>18.549416690000001</v>
      </c>
      <c r="C2500" s="2">
        <v>-1.774194837</v>
      </c>
      <c r="D2500" s="2">
        <f>VLOOKUP(A2500,diploid!A:D,4,FALSE)</f>
        <v>0.74214074500000005</v>
      </c>
      <c r="E2500" s="2">
        <v>6.5345669999999998E-3</v>
      </c>
      <c r="F2500" s="3" t="s">
        <v>2660</v>
      </c>
      <c r="G2500" s="2" t="s">
        <v>9</v>
      </c>
      <c r="I2500" s="2" t="str">
        <f t="shared" si="195"/>
        <v>105342726</v>
      </c>
      <c r="J2500" s="2">
        <f t="shared" si="196"/>
        <v>18.5</v>
      </c>
      <c r="K2500" s="2" t="str">
        <f t="shared" si="197"/>
        <v>-1.8 ± 0.7</v>
      </c>
      <c r="L2500" s="2">
        <f t="shared" si="198"/>
        <v>7.0000000000000001E-3</v>
      </c>
      <c r="M2500" t="str">
        <f t="shared" si="199"/>
        <v>delta-like protein 1</v>
      </c>
    </row>
    <row r="2501" spans="1:13" x14ac:dyDescent="0.35">
      <c r="A2501" t="s">
        <v>2657</v>
      </c>
      <c r="B2501" s="2">
        <v>25.36981557</v>
      </c>
      <c r="C2501" s="2">
        <v>-1.7814757800000001</v>
      </c>
      <c r="D2501" s="2">
        <f>VLOOKUP(A2501,diploid!A:D,4,FALSE)</f>
        <v>0.54029836399999998</v>
      </c>
      <c r="E2501" s="2">
        <v>1.028153E-3</v>
      </c>
      <c r="F2501" s="3" t="s">
        <v>2658</v>
      </c>
      <c r="G2501" s="2" t="s">
        <v>9</v>
      </c>
      <c r="I2501" s="2" t="str">
        <f t="shared" si="195"/>
        <v>105346602</v>
      </c>
      <c r="J2501" s="2">
        <f t="shared" si="196"/>
        <v>25.4</v>
      </c>
      <c r="K2501" s="2" t="str">
        <f t="shared" si="197"/>
        <v>-1.8 ± 0.5</v>
      </c>
      <c r="L2501" s="2">
        <f t="shared" si="198"/>
        <v>1E-3</v>
      </c>
      <c r="M2501" t="str">
        <f t="shared" si="199"/>
        <v>aggrecan core protein-like</v>
      </c>
    </row>
    <row r="2502" spans="1:13" x14ac:dyDescent="0.35">
      <c r="A2502" t="s">
        <v>2655</v>
      </c>
      <c r="B2502" s="2">
        <v>22.380480169999998</v>
      </c>
      <c r="C2502" s="2">
        <v>-1.793545062</v>
      </c>
      <c r="D2502" s="2">
        <f>VLOOKUP(A2502,diploid!A:D,4,FALSE)</f>
        <v>0.55321379100000001</v>
      </c>
      <c r="E2502" s="2">
        <v>1.1747940000000001E-3</v>
      </c>
      <c r="F2502" s="3" t="s">
        <v>2656</v>
      </c>
      <c r="G2502" s="2" t="s">
        <v>9</v>
      </c>
      <c r="I2502" s="2" t="str">
        <f t="shared" si="195"/>
        <v>117681597</v>
      </c>
      <c r="J2502" s="2">
        <f t="shared" si="196"/>
        <v>22.4</v>
      </c>
      <c r="K2502" s="2" t="str">
        <f t="shared" si="197"/>
        <v>-1.8 ± 0.6</v>
      </c>
      <c r="L2502" s="2">
        <f t="shared" si="198"/>
        <v>1E-3</v>
      </c>
      <c r="M2502" t="str">
        <f t="shared" si="199"/>
        <v>sodium-coupled monocarboxylate transporter 1-like</v>
      </c>
    </row>
    <row r="2503" spans="1:13" x14ac:dyDescent="0.35">
      <c r="A2503" t="s">
        <v>2653</v>
      </c>
      <c r="B2503" s="2">
        <v>13.75707777</v>
      </c>
      <c r="C2503" s="2">
        <v>-1.7947722129999999</v>
      </c>
      <c r="D2503" s="2">
        <f>VLOOKUP(A2503,diploid!A:D,4,FALSE)</f>
        <v>0.677335825</v>
      </c>
      <c r="E2503" s="2">
        <v>4.1598939999999999E-3</v>
      </c>
      <c r="F2503" s="3" t="s">
        <v>2654</v>
      </c>
      <c r="G2503" s="2" t="s">
        <v>9</v>
      </c>
      <c r="I2503" s="2" t="str">
        <f t="shared" si="195"/>
        <v>105330090</v>
      </c>
      <c r="J2503" s="2">
        <f t="shared" si="196"/>
        <v>13.8</v>
      </c>
      <c r="K2503" s="2" t="str">
        <f t="shared" si="197"/>
        <v>-1.8 ± 0.7</v>
      </c>
      <c r="L2503" s="2">
        <f t="shared" si="198"/>
        <v>4.0000000000000001E-3</v>
      </c>
      <c r="M2503" t="str">
        <f t="shared" si="199"/>
        <v>dimethylaniline monooxygenase [N-oxide-forming] 5</v>
      </c>
    </row>
    <row r="2504" spans="1:13" x14ac:dyDescent="0.35">
      <c r="A2504" t="s">
        <v>2651</v>
      </c>
      <c r="B2504" s="2">
        <v>39.330473699999999</v>
      </c>
      <c r="C2504" s="2">
        <v>-1.796788023</v>
      </c>
      <c r="D2504" s="2">
        <f>VLOOKUP(A2504,diploid!A:D,4,FALSE)</f>
        <v>0.57742823600000004</v>
      </c>
      <c r="E2504" s="2">
        <v>1.5632689999999999E-3</v>
      </c>
      <c r="F2504" s="3" t="s">
        <v>2652</v>
      </c>
      <c r="G2504" s="2" t="s">
        <v>9</v>
      </c>
      <c r="I2504" s="2" t="str">
        <f t="shared" si="195"/>
        <v>105325704</v>
      </c>
      <c r="J2504" s="2">
        <f t="shared" si="196"/>
        <v>39.299999999999997</v>
      </c>
      <c r="K2504" s="2" t="str">
        <f t="shared" si="197"/>
        <v>-1.8 ± 0.6</v>
      </c>
      <c r="L2504" s="2">
        <f t="shared" si="198"/>
        <v>2E-3</v>
      </c>
      <c r="M2504" t="str">
        <f t="shared" si="199"/>
        <v>protein Wnt-16</v>
      </c>
    </row>
    <row r="2505" spans="1:13" x14ac:dyDescent="0.35">
      <c r="A2505" t="s">
        <v>2649</v>
      </c>
      <c r="B2505" s="2">
        <v>29.231354410000002</v>
      </c>
      <c r="C2505" s="2">
        <v>-1.7988853119999999</v>
      </c>
      <c r="D2505" s="2">
        <f>VLOOKUP(A2505,diploid!A:D,4,FALSE)</f>
        <v>0.57412782100000004</v>
      </c>
      <c r="E2505" s="2">
        <v>1.4938900000000001E-3</v>
      </c>
      <c r="F2505" s="3" t="s">
        <v>2650</v>
      </c>
      <c r="G2505" s="2" t="s">
        <v>9</v>
      </c>
      <c r="I2505" s="2" t="str">
        <f t="shared" si="195"/>
        <v>105348097</v>
      </c>
      <c r="J2505" s="2">
        <f t="shared" si="196"/>
        <v>29.2</v>
      </c>
      <c r="K2505" s="2" t="str">
        <f t="shared" si="197"/>
        <v>-1.8 ± 0.6</v>
      </c>
      <c r="L2505" s="2">
        <f t="shared" si="198"/>
        <v>1E-3</v>
      </c>
      <c r="M2505" t="str">
        <f t="shared" si="199"/>
        <v>antistasin</v>
      </c>
    </row>
    <row r="2506" spans="1:13" x14ac:dyDescent="0.35">
      <c r="A2506" t="s">
        <v>2647</v>
      </c>
      <c r="B2506" s="2">
        <v>45.660338350000004</v>
      </c>
      <c r="C2506" s="2">
        <v>-1.79918065</v>
      </c>
      <c r="D2506" s="2">
        <f>VLOOKUP(A2506,diploid!A:D,4,FALSE)</f>
        <v>0.36922886500000002</v>
      </c>
      <c r="E2506" s="2">
        <v>4.8500000000000002E-6</v>
      </c>
      <c r="F2506" s="3" t="s">
        <v>2648</v>
      </c>
      <c r="G2506" s="2" t="s">
        <v>9</v>
      </c>
      <c r="I2506" s="2" t="str">
        <f t="shared" si="195"/>
        <v>117680327</v>
      </c>
      <c r="J2506" s="2">
        <f t="shared" si="196"/>
        <v>45.7</v>
      </c>
      <c r="K2506" s="2" t="str">
        <f t="shared" si="197"/>
        <v>-1.8 ± 0.4</v>
      </c>
      <c r="L2506" s="2" t="str">
        <f t="shared" si="198"/>
        <v>&lt;0.001</v>
      </c>
      <c r="M2506" t="str">
        <f t="shared" si="199"/>
        <v>actin-85C-like isoform X1</v>
      </c>
    </row>
    <row r="2507" spans="1:13" x14ac:dyDescent="0.35">
      <c r="A2507" t="s">
        <v>2645</v>
      </c>
      <c r="B2507" s="2">
        <v>15.18711695</v>
      </c>
      <c r="C2507" s="2">
        <v>-1.800394786</v>
      </c>
      <c r="D2507" s="2">
        <f>VLOOKUP(A2507,diploid!A:D,4,FALSE)</f>
        <v>1.0925040340000001</v>
      </c>
      <c r="E2507" s="2">
        <v>1.6988944999999998E-2</v>
      </c>
      <c r="F2507" s="3" t="s">
        <v>2646</v>
      </c>
      <c r="G2507" s="2" t="s">
        <v>9</v>
      </c>
      <c r="I2507" s="2" t="str">
        <f t="shared" si="195"/>
        <v>105335164</v>
      </c>
      <c r="J2507" s="2">
        <f t="shared" si="196"/>
        <v>15.2</v>
      </c>
      <c r="K2507" s="2" t="str">
        <f t="shared" si="197"/>
        <v>-1.8 ± 1.1</v>
      </c>
      <c r="L2507" s="2">
        <f t="shared" si="198"/>
        <v>1.7000000000000001E-2</v>
      </c>
      <c r="M2507" t="str">
        <f t="shared" si="199"/>
        <v>DEP domain-containing mTOR-interacting protein</v>
      </c>
    </row>
    <row r="2508" spans="1:13" x14ac:dyDescent="0.35">
      <c r="A2508" t="s">
        <v>2643</v>
      </c>
      <c r="B2508" s="2">
        <v>14.43069287</v>
      </c>
      <c r="C2508" s="2">
        <v>-1.808580383</v>
      </c>
      <c r="D2508" s="2">
        <f>VLOOKUP(A2508,diploid!A:D,4,FALSE)</f>
        <v>0.48595242599999999</v>
      </c>
      <c r="E2508" s="2">
        <v>3.2298100000000002E-4</v>
      </c>
      <c r="F2508" s="3" t="s">
        <v>2644</v>
      </c>
      <c r="G2508" s="2" t="s">
        <v>9</v>
      </c>
      <c r="I2508" s="2" t="str">
        <f t="shared" si="195"/>
        <v>105331377</v>
      </c>
      <c r="J2508" s="2">
        <f t="shared" si="196"/>
        <v>14.4</v>
      </c>
      <c r="K2508" s="2" t="str">
        <f t="shared" si="197"/>
        <v>-1.8 ± 0.5</v>
      </c>
      <c r="L2508" s="2" t="str">
        <f t="shared" si="198"/>
        <v>&lt;0.001</v>
      </c>
      <c r="M2508" t="str">
        <f t="shared" si="199"/>
        <v>atrial natriuretic peptide receptor 1</v>
      </c>
    </row>
    <row r="2509" spans="1:13" x14ac:dyDescent="0.35">
      <c r="A2509" t="s">
        <v>2641</v>
      </c>
      <c r="B2509" s="2">
        <v>28.433406170000001</v>
      </c>
      <c r="C2509" s="2">
        <v>-1.808679379</v>
      </c>
      <c r="D2509" s="2">
        <f>VLOOKUP(A2509,diploid!A:D,4,FALSE)</f>
        <v>0.59477344300000001</v>
      </c>
      <c r="E2509" s="2">
        <v>1.8182929999999999E-3</v>
      </c>
      <c r="F2509" s="3" t="s">
        <v>2642</v>
      </c>
      <c r="G2509" s="2" t="s">
        <v>9</v>
      </c>
      <c r="I2509" s="2" t="str">
        <f t="shared" si="195"/>
        <v>105333726</v>
      </c>
      <c r="J2509" s="2">
        <f t="shared" si="196"/>
        <v>28.4</v>
      </c>
      <c r="K2509" s="2" t="str">
        <f t="shared" si="197"/>
        <v>-1.8 ± 0.6</v>
      </c>
      <c r="L2509" s="2">
        <f t="shared" si="198"/>
        <v>2E-3</v>
      </c>
      <c r="M2509" t="str">
        <f t="shared" si="199"/>
        <v>probable insulin-like peptide 7</v>
      </c>
    </row>
    <row r="2510" spans="1:13" x14ac:dyDescent="0.35">
      <c r="A2510" t="s">
        <v>2639</v>
      </c>
      <c r="B2510" s="2">
        <v>74.588371730000006</v>
      </c>
      <c r="C2510" s="2">
        <v>-1.8248073570000001</v>
      </c>
      <c r="D2510" s="2">
        <f>VLOOKUP(A2510,diploid!A:D,4,FALSE)</f>
        <v>0.460027984</v>
      </c>
      <c r="E2510" s="2">
        <v>1.40729E-4</v>
      </c>
      <c r="F2510" s="3" t="s">
        <v>2640</v>
      </c>
      <c r="G2510" s="2" t="s">
        <v>9</v>
      </c>
      <c r="I2510" s="2" t="str">
        <f t="shared" si="195"/>
        <v>105342627</v>
      </c>
      <c r="J2510" s="2">
        <f t="shared" si="196"/>
        <v>74.599999999999994</v>
      </c>
      <c r="K2510" s="2" t="str">
        <f t="shared" si="197"/>
        <v>-1.8 ± 0.5</v>
      </c>
      <c r="L2510" s="2" t="str">
        <f t="shared" si="198"/>
        <v>&lt;0.001</v>
      </c>
      <c r="M2510" t="str">
        <f t="shared" si="199"/>
        <v>serine/threonine-protein kinase BUR1</v>
      </c>
    </row>
    <row r="2511" spans="1:13" x14ac:dyDescent="0.35">
      <c r="A2511" t="s">
        <v>2637</v>
      </c>
      <c r="B2511" s="2">
        <v>177.0142457</v>
      </c>
      <c r="C2511" s="2">
        <v>-1.8303615820000001</v>
      </c>
      <c r="D2511" s="2">
        <f>VLOOKUP(A2511,diploid!A:D,4,FALSE)</f>
        <v>0.66009658400000004</v>
      </c>
      <c r="E2511" s="2">
        <v>3.1562529999999999E-3</v>
      </c>
      <c r="F2511" s="3" t="s">
        <v>2638</v>
      </c>
      <c r="G2511" s="2" t="s">
        <v>9</v>
      </c>
      <c r="I2511" s="2" t="str">
        <f t="shared" si="195"/>
        <v>117688064</v>
      </c>
      <c r="J2511" s="2">
        <f t="shared" si="196"/>
        <v>177</v>
      </c>
      <c r="K2511" s="2" t="str">
        <f t="shared" si="197"/>
        <v>-1.8 ± 0.7</v>
      </c>
      <c r="L2511" s="2">
        <f t="shared" si="198"/>
        <v>3.0000000000000001E-3</v>
      </c>
      <c r="M2511" t="str">
        <f t="shared" si="199"/>
        <v>cerebellin-3-like isoform X1</v>
      </c>
    </row>
    <row r="2512" spans="1:13" x14ac:dyDescent="0.35">
      <c r="A2512" t="s">
        <v>2635</v>
      </c>
      <c r="B2512" s="2">
        <v>13.162469099999999</v>
      </c>
      <c r="C2512" s="2">
        <v>-1.830632794</v>
      </c>
      <c r="D2512" s="2">
        <f>VLOOKUP(A2512,diploid!A:D,4,FALSE)</f>
        <v>0.59153218100000005</v>
      </c>
      <c r="E2512" s="2">
        <v>1.655084E-3</v>
      </c>
      <c r="F2512" s="3" t="s">
        <v>2636</v>
      </c>
      <c r="G2512" s="2" t="s">
        <v>9</v>
      </c>
      <c r="I2512" s="2" t="str">
        <f t="shared" si="195"/>
        <v>117680703</v>
      </c>
      <c r="J2512" s="2">
        <f t="shared" si="196"/>
        <v>13.2</v>
      </c>
      <c r="K2512" s="2" t="str">
        <f t="shared" si="197"/>
        <v>-1.8 ± 0.6</v>
      </c>
      <c r="L2512" s="2">
        <f t="shared" si="198"/>
        <v>2E-3</v>
      </c>
      <c r="M2512" t="str">
        <f t="shared" si="199"/>
        <v>transmembrane protein 163-like isoform X2</v>
      </c>
    </row>
    <row r="2513" spans="1:13" x14ac:dyDescent="0.35">
      <c r="A2513" t="s">
        <v>2633</v>
      </c>
      <c r="B2513" s="2">
        <v>19.487422469999998</v>
      </c>
      <c r="C2513" s="2">
        <v>-1.8373629250000001</v>
      </c>
      <c r="D2513" s="2">
        <f>VLOOKUP(A2513,diploid!A:D,4,FALSE)</f>
        <v>0.79831273199999997</v>
      </c>
      <c r="E2513" s="2">
        <v>7.3448860000000001E-3</v>
      </c>
      <c r="F2513" s="3" t="s">
        <v>2634</v>
      </c>
      <c r="G2513" s="2" t="s">
        <v>9</v>
      </c>
      <c r="I2513" s="2" t="str">
        <f t="shared" si="195"/>
        <v>105345976</v>
      </c>
      <c r="J2513" s="2">
        <f t="shared" si="196"/>
        <v>19.5</v>
      </c>
      <c r="K2513" s="2" t="str">
        <f t="shared" si="197"/>
        <v>-1.8 ± 0.8</v>
      </c>
      <c r="L2513" s="2">
        <f t="shared" si="198"/>
        <v>7.0000000000000001E-3</v>
      </c>
      <c r="M2513" t="str">
        <f t="shared" si="199"/>
        <v>receptor-type tyrosine-protein phosphatase F</v>
      </c>
    </row>
    <row r="2514" spans="1:13" x14ac:dyDescent="0.35">
      <c r="A2514" t="s">
        <v>2632</v>
      </c>
      <c r="B2514" s="2">
        <v>57.531423529999998</v>
      </c>
      <c r="C2514" s="2">
        <v>-1.8584233450000001</v>
      </c>
      <c r="D2514" s="2">
        <f>VLOOKUP(A2514,diploid!A:D,4,FALSE)</f>
        <v>0.45973868600000001</v>
      </c>
      <c r="E2514" s="2">
        <v>1.10735E-4</v>
      </c>
      <c r="F2514" s="3" t="s">
        <v>140</v>
      </c>
      <c r="G2514" s="2" t="s">
        <v>9</v>
      </c>
      <c r="I2514" s="2" t="str">
        <f t="shared" si="195"/>
        <v>105320302</v>
      </c>
      <c r="J2514" s="2">
        <f t="shared" si="196"/>
        <v>57.5</v>
      </c>
      <c r="K2514" s="2" t="str">
        <f t="shared" si="197"/>
        <v>-1.9 ± 0.5</v>
      </c>
      <c r="L2514" s="2" t="str">
        <f t="shared" si="198"/>
        <v>&lt;0.001</v>
      </c>
      <c r="M2514" t="str">
        <f t="shared" si="199"/>
        <v>prolyl 4-hydroxylase subunit alpha-1</v>
      </c>
    </row>
    <row r="2515" spans="1:13" x14ac:dyDescent="0.35">
      <c r="A2515" t="s">
        <v>2630</v>
      </c>
      <c r="B2515" s="2">
        <v>278.14234979999998</v>
      </c>
      <c r="C2515" s="2">
        <v>-1.8587585630000001</v>
      </c>
      <c r="D2515" s="2">
        <f>VLOOKUP(A2515,diploid!A:D,4,FALSE)</f>
        <v>0.61615824100000005</v>
      </c>
      <c r="E2515" s="2">
        <v>1.8307569999999999E-3</v>
      </c>
      <c r="F2515" s="3" t="s">
        <v>2631</v>
      </c>
      <c r="G2515" s="2" t="s">
        <v>9</v>
      </c>
      <c r="I2515" s="2" t="str">
        <f t="shared" si="195"/>
        <v>117688118</v>
      </c>
      <c r="J2515" s="2">
        <f t="shared" si="196"/>
        <v>278.10000000000002</v>
      </c>
      <c r="K2515" s="2" t="str">
        <f t="shared" si="197"/>
        <v>-1.9 ± 0.6</v>
      </c>
      <c r="L2515" s="2">
        <f t="shared" si="198"/>
        <v>2E-3</v>
      </c>
      <c r="M2515" t="str">
        <f t="shared" si="199"/>
        <v>heavy metal-binding protein HIP-like isoform X2</v>
      </c>
    </row>
    <row r="2516" spans="1:13" x14ac:dyDescent="0.35">
      <c r="A2516" t="s">
        <v>2628</v>
      </c>
      <c r="B2516" s="2">
        <v>26.149056909999999</v>
      </c>
      <c r="C2516" s="2">
        <v>-1.8599634270000001</v>
      </c>
      <c r="D2516" s="2">
        <f>VLOOKUP(A2516,diploid!A:D,4,FALSE)</f>
        <v>0.63819415800000001</v>
      </c>
      <c r="E2516" s="2">
        <v>2.3936280000000001E-3</v>
      </c>
      <c r="F2516" s="3" t="s">
        <v>2629</v>
      </c>
      <c r="G2516" s="2" t="s">
        <v>9</v>
      </c>
      <c r="I2516" s="2" t="str">
        <f t="shared" si="195"/>
        <v>105325806</v>
      </c>
      <c r="J2516" s="2">
        <f t="shared" si="196"/>
        <v>26.1</v>
      </c>
      <c r="K2516" s="2" t="str">
        <f t="shared" si="197"/>
        <v>-1.9 ± 0.6</v>
      </c>
      <c r="L2516" s="2">
        <f t="shared" si="198"/>
        <v>2E-3</v>
      </c>
      <c r="M2516" t="str">
        <f t="shared" si="199"/>
        <v>A disintegrin and metalloproteinase with thrombospondin motifs 9</v>
      </c>
    </row>
    <row r="2517" spans="1:13" x14ac:dyDescent="0.35">
      <c r="A2517" t="s">
        <v>2626</v>
      </c>
      <c r="B2517" s="2">
        <v>41.18305376</v>
      </c>
      <c r="C2517" s="2">
        <v>-1.8614581240000001</v>
      </c>
      <c r="D2517" s="2">
        <f>VLOOKUP(A2517,diploid!A:D,4,FALSE)</f>
        <v>0.40591217499999999</v>
      </c>
      <c r="E2517" s="2">
        <v>1.5500000000000001E-5</v>
      </c>
      <c r="F2517" s="3" t="s">
        <v>2627</v>
      </c>
      <c r="G2517" s="2" t="s">
        <v>9</v>
      </c>
      <c r="I2517" s="2" t="str">
        <f t="shared" si="195"/>
        <v>105334158</v>
      </c>
      <c r="J2517" s="2">
        <f t="shared" si="196"/>
        <v>41.2</v>
      </c>
      <c r="K2517" s="2" t="str">
        <f t="shared" si="197"/>
        <v>-1.9 ± 0.4</v>
      </c>
      <c r="L2517" s="2" t="str">
        <f t="shared" si="198"/>
        <v>&lt;0.001</v>
      </c>
      <c r="M2517" t="str">
        <f t="shared" si="199"/>
        <v>nacrein-like protein</v>
      </c>
    </row>
    <row r="2518" spans="1:13" x14ac:dyDescent="0.35">
      <c r="A2518" t="s">
        <v>2624</v>
      </c>
      <c r="B2518" s="2">
        <v>19.635558589999999</v>
      </c>
      <c r="C2518" s="2">
        <v>-1.875154481</v>
      </c>
      <c r="D2518" s="2">
        <f>VLOOKUP(A2518,diploid!A:D,4,FALSE)</f>
        <v>0.77238777700000005</v>
      </c>
      <c r="E2518" s="2">
        <v>5.8427820000000004E-3</v>
      </c>
      <c r="F2518" s="3" t="s">
        <v>2625</v>
      </c>
      <c r="G2518" s="2" t="s">
        <v>9</v>
      </c>
      <c r="I2518" s="2" t="str">
        <f t="shared" si="195"/>
        <v>117688377</v>
      </c>
      <c r="J2518" s="2">
        <f t="shared" si="196"/>
        <v>19.600000000000001</v>
      </c>
      <c r="K2518" s="2" t="str">
        <f t="shared" si="197"/>
        <v>-1.9 ± 0.8</v>
      </c>
      <c r="L2518" s="2">
        <f t="shared" si="198"/>
        <v>6.0000000000000001E-3</v>
      </c>
      <c r="M2518" t="str">
        <f t="shared" si="199"/>
        <v>angiopoietin-1 receptor-like</v>
      </c>
    </row>
    <row r="2519" spans="1:13" x14ac:dyDescent="0.35">
      <c r="A2519" t="s">
        <v>2622</v>
      </c>
      <c r="B2519" s="2">
        <v>19.082672989999999</v>
      </c>
      <c r="C2519" s="2">
        <v>-1.8753116809999999</v>
      </c>
      <c r="D2519" s="2">
        <f>VLOOKUP(A2519,diploid!A:D,4,FALSE)</f>
        <v>0.72058281099999999</v>
      </c>
      <c r="E2519" s="2">
        <v>4.3421359999999999E-3</v>
      </c>
      <c r="F2519" s="3" t="s">
        <v>2623</v>
      </c>
      <c r="G2519" s="2" t="s">
        <v>9</v>
      </c>
      <c r="I2519" s="2" t="str">
        <f t="shared" si="195"/>
        <v>105327085</v>
      </c>
      <c r="J2519" s="2">
        <f t="shared" si="196"/>
        <v>19.100000000000001</v>
      </c>
      <c r="K2519" s="2" t="str">
        <f t="shared" si="197"/>
        <v>-1.9 ± 0.7</v>
      </c>
      <c r="L2519" s="2">
        <f t="shared" si="198"/>
        <v>4.0000000000000001E-3</v>
      </c>
      <c r="M2519" t="str">
        <f t="shared" si="199"/>
        <v>beta-hexosaminidase-like</v>
      </c>
    </row>
    <row r="2520" spans="1:13" x14ac:dyDescent="0.35">
      <c r="A2520" t="s">
        <v>2620</v>
      </c>
      <c r="B2520" s="2">
        <v>28.43993862</v>
      </c>
      <c r="C2520" s="2">
        <v>-1.8879116309999999</v>
      </c>
      <c r="D2520" s="2">
        <f>VLOOKUP(A2520,diploid!A:D,4,FALSE)</f>
        <v>0.41141176000000002</v>
      </c>
      <c r="E2520" s="2">
        <v>1.5500000000000001E-5</v>
      </c>
      <c r="F2520" s="3" t="s">
        <v>2621</v>
      </c>
      <c r="G2520" s="2" t="s">
        <v>9</v>
      </c>
      <c r="I2520" s="2" t="str">
        <f t="shared" si="195"/>
        <v>105323580</v>
      </c>
      <c r="J2520" s="2">
        <f t="shared" si="196"/>
        <v>28.4</v>
      </c>
      <c r="K2520" s="2" t="str">
        <f t="shared" si="197"/>
        <v>-1.9 ± 0.4</v>
      </c>
      <c r="L2520" s="2" t="str">
        <f t="shared" si="198"/>
        <v>&lt;0.001</v>
      </c>
      <c r="M2520" t="str">
        <f t="shared" si="199"/>
        <v>single-minded homolog 2 isoform X2</v>
      </c>
    </row>
    <row r="2521" spans="1:13" x14ac:dyDescent="0.35">
      <c r="A2521" t="s">
        <v>2618</v>
      </c>
      <c r="B2521" s="2">
        <v>52.402521929999999</v>
      </c>
      <c r="C2521" s="2">
        <v>-1.892520792</v>
      </c>
      <c r="D2521" s="2">
        <f>VLOOKUP(A2521,diploid!A:D,4,FALSE)</f>
        <v>0.50142923900000003</v>
      </c>
      <c r="E2521" s="2">
        <v>2.5312799999999998E-4</v>
      </c>
      <c r="F2521" s="3" t="s">
        <v>2619</v>
      </c>
      <c r="G2521" s="2" t="s">
        <v>9</v>
      </c>
      <c r="I2521" s="2" t="str">
        <f t="shared" si="195"/>
        <v>105317867</v>
      </c>
      <c r="J2521" s="2">
        <f t="shared" si="196"/>
        <v>52.4</v>
      </c>
      <c r="K2521" s="2" t="str">
        <f t="shared" si="197"/>
        <v>-1.9 ± 0.5</v>
      </c>
      <c r="L2521" s="2" t="str">
        <f t="shared" si="198"/>
        <v>&lt;0.001</v>
      </c>
      <c r="M2521" t="str">
        <f t="shared" si="199"/>
        <v>growth hormone secretagogue receptor type 1</v>
      </c>
    </row>
    <row r="2522" spans="1:13" x14ac:dyDescent="0.35">
      <c r="A2522" t="s">
        <v>2617</v>
      </c>
      <c r="B2522" s="2">
        <v>24.71188776</v>
      </c>
      <c r="C2522" s="2">
        <v>-1.899071688</v>
      </c>
      <c r="D2522" s="2">
        <f>VLOOKUP(A2522,diploid!A:D,4,FALSE)</f>
        <v>0.49278657599999998</v>
      </c>
      <c r="E2522" s="2">
        <v>2.07531E-4</v>
      </c>
      <c r="F2522" s="3" t="s">
        <v>322</v>
      </c>
      <c r="G2522" s="2" t="s">
        <v>9</v>
      </c>
      <c r="I2522" s="2" t="str">
        <f t="shared" si="195"/>
        <v>105326972</v>
      </c>
      <c r="J2522" s="2">
        <f t="shared" si="196"/>
        <v>24.7</v>
      </c>
      <c r="K2522" s="2" t="str">
        <f t="shared" si="197"/>
        <v>-1.9 ± 0.5</v>
      </c>
      <c r="L2522" s="2" t="str">
        <f t="shared" si="198"/>
        <v>&lt;0.001</v>
      </c>
      <c r="M2522" t="str">
        <f t="shared" si="199"/>
        <v>ryncolin-1</v>
      </c>
    </row>
    <row r="2523" spans="1:13" x14ac:dyDescent="0.35">
      <c r="A2523" t="s">
        <v>2616</v>
      </c>
      <c r="B2523" s="2">
        <v>20.66988941</v>
      </c>
      <c r="C2523" s="2">
        <v>-1.918494733</v>
      </c>
      <c r="D2523" s="2">
        <f>VLOOKUP(A2523,diploid!A:D,4,FALSE)</f>
        <v>0.91182500700000002</v>
      </c>
      <c r="E2523" s="2">
        <v>9.4542979999999999E-3</v>
      </c>
      <c r="F2523" s="3" t="s">
        <v>99</v>
      </c>
      <c r="G2523" s="2" t="s">
        <v>9</v>
      </c>
      <c r="I2523" s="2" t="str">
        <f t="shared" si="195"/>
        <v>105331787</v>
      </c>
      <c r="J2523" s="2">
        <f t="shared" si="196"/>
        <v>20.7</v>
      </c>
      <c r="K2523" s="2" t="str">
        <f t="shared" si="197"/>
        <v>-1.9 ± 0.9</v>
      </c>
      <c r="L2523" s="2">
        <f t="shared" si="198"/>
        <v>8.9999999999999993E-3</v>
      </c>
      <c r="M2523" t="str">
        <f t="shared" si="199"/>
        <v>multiple epidermal growth factor-like domains protein 10</v>
      </c>
    </row>
    <row r="2524" spans="1:13" x14ac:dyDescent="0.35">
      <c r="A2524" t="s">
        <v>2614</v>
      </c>
      <c r="B2524" s="2">
        <v>54.100368289999999</v>
      </c>
      <c r="C2524" s="2">
        <v>-1.920024723</v>
      </c>
      <c r="D2524" s="2">
        <f>VLOOKUP(A2524,diploid!A:D,4,FALSE)</f>
        <v>0.52041330399999997</v>
      </c>
      <c r="E2524" s="2">
        <v>3.2536099999999998E-4</v>
      </c>
      <c r="F2524" s="3" t="s">
        <v>2615</v>
      </c>
      <c r="G2524" s="2" t="s">
        <v>9</v>
      </c>
      <c r="I2524" s="2" t="str">
        <f t="shared" si="195"/>
        <v>105318064</v>
      </c>
      <c r="J2524" s="2">
        <f t="shared" si="196"/>
        <v>54.1</v>
      </c>
      <c r="K2524" s="2" t="str">
        <f t="shared" si="197"/>
        <v>-1.9 ± 0.5</v>
      </c>
      <c r="L2524" s="2" t="str">
        <f t="shared" si="198"/>
        <v>&lt;0.001</v>
      </c>
      <c r="M2524" t="str">
        <f t="shared" si="199"/>
        <v>LOW QUALITY PROTEIN: alkaline phosphatase tissue-nonspecific isozyme</v>
      </c>
    </row>
    <row r="2525" spans="1:13" x14ac:dyDescent="0.35">
      <c r="A2525" t="s">
        <v>2612</v>
      </c>
      <c r="B2525" s="2">
        <v>455.15294119999999</v>
      </c>
      <c r="C2525" s="2">
        <v>-1.928347268</v>
      </c>
      <c r="D2525" s="2">
        <f>VLOOKUP(A2525,diploid!A:D,4,FALSE)</f>
        <v>0.96398162600000004</v>
      </c>
      <c r="E2525" s="2">
        <v>1.0548495E-2</v>
      </c>
      <c r="F2525" s="3" t="s">
        <v>2613</v>
      </c>
      <c r="G2525" s="2" t="s">
        <v>9</v>
      </c>
      <c r="I2525" s="2" t="str">
        <f t="shared" si="195"/>
        <v>117682508</v>
      </c>
      <c r="J2525" s="2">
        <f t="shared" si="196"/>
        <v>455.2</v>
      </c>
      <c r="K2525" s="2" t="str">
        <f t="shared" si="197"/>
        <v>-1.9 ± 1</v>
      </c>
      <c r="L2525" s="2">
        <f t="shared" si="198"/>
        <v>1.0999999999999999E-2</v>
      </c>
      <c r="M2525" t="str">
        <f t="shared" si="199"/>
        <v>fucolectin-like</v>
      </c>
    </row>
    <row r="2526" spans="1:13" x14ac:dyDescent="0.35">
      <c r="A2526" t="s">
        <v>2610</v>
      </c>
      <c r="B2526" s="2">
        <v>208.244576</v>
      </c>
      <c r="C2526" s="2">
        <v>-1.9411695870000001</v>
      </c>
      <c r="D2526" s="2">
        <f>VLOOKUP(A2526,diploid!A:D,4,FALSE)</f>
        <v>0.373590272</v>
      </c>
      <c r="E2526" s="2">
        <v>1.11E-6</v>
      </c>
      <c r="F2526" s="3" t="s">
        <v>2611</v>
      </c>
      <c r="G2526" s="2" t="s">
        <v>9</v>
      </c>
      <c r="I2526" s="2" t="str">
        <f t="shared" si="195"/>
        <v>105317965</v>
      </c>
      <c r="J2526" s="2">
        <f t="shared" si="196"/>
        <v>208.2</v>
      </c>
      <c r="K2526" s="2" t="str">
        <f t="shared" si="197"/>
        <v>-1.9 ± 0.4</v>
      </c>
      <c r="L2526" s="2" t="str">
        <f t="shared" si="198"/>
        <v>&lt;0.001</v>
      </c>
      <c r="M2526" t="str">
        <f t="shared" si="199"/>
        <v>CD109 antigen-like</v>
      </c>
    </row>
    <row r="2527" spans="1:13" x14ac:dyDescent="0.35">
      <c r="A2527" t="s">
        <v>2608</v>
      </c>
      <c r="B2527" s="2">
        <v>16.12259521</v>
      </c>
      <c r="C2527" s="2">
        <v>-1.953782377</v>
      </c>
      <c r="D2527" s="2">
        <f>VLOOKUP(A2527,diploid!A:D,4,FALSE)</f>
        <v>0.57386937500000001</v>
      </c>
      <c r="E2527" s="2">
        <v>7.4607999999999999E-4</v>
      </c>
      <c r="F2527" s="3" t="s">
        <v>2609</v>
      </c>
      <c r="G2527" s="2" t="s">
        <v>9</v>
      </c>
      <c r="I2527" s="2" t="str">
        <f t="shared" si="195"/>
        <v>105347687</v>
      </c>
      <c r="J2527" s="2">
        <f t="shared" si="196"/>
        <v>16.100000000000001</v>
      </c>
      <c r="K2527" s="2" t="str">
        <f t="shared" si="197"/>
        <v>-2 ± 0.6</v>
      </c>
      <c r="L2527" s="2" t="str">
        <f t="shared" si="198"/>
        <v>&lt;0.001</v>
      </c>
      <c r="M2527" t="str">
        <f t="shared" si="199"/>
        <v>insulin-like peptide</v>
      </c>
    </row>
    <row r="2528" spans="1:13" x14ac:dyDescent="0.35">
      <c r="A2528" t="s">
        <v>2606</v>
      </c>
      <c r="B2528" s="2">
        <v>49.731104199999997</v>
      </c>
      <c r="C2528" s="2">
        <v>-1.9598535450000001</v>
      </c>
      <c r="D2528" s="2">
        <f>VLOOKUP(A2528,diploid!A:D,4,FALSE)</f>
        <v>0.64480377700000002</v>
      </c>
      <c r="E2528" s="2">
        <v>1.745354E-3</v>
      </c>
      <c r="F2528" s="3" t="s">
        <v>2607</v>
      </c>
      <c r="G2528" s="2" t="s">
        <v>9</v>
      </c>
      <c r="I2528" s="2" t="str">
        <f t="shared" si="195"/>
        <v>105334413</v>
      </c>
      <c r="J2528" s="2">
        <f t="shared" si="196"/>
        <v>49.7</v>
      </c>
      <c r="K2528" s="2" t="str">
        <f t="shared" si="197"/>
        <v>-2 ± 0.6</v>
      </c>
      <c r="L2528" s="2">
        <f t="shared" si="198"/>
        <v>2E-3</v>
      </c>
      <c r="M2528" t="str">
        <f t="shared" si="199"/>
        <v>galanin receptor type 1-like</v>
      </c>
    </row>
    <row r="2529" spans="1:13" x14ac:dyDescent="0.35">
      <c r="A2529" t="s">
        <v>2604</v>
      </c>
      <c r="B2529" s="2">
        <v>25.93223983</v>
      </c>
      <c r="C2529" s="2">
        <v>-1.9910278239999999</v>
      </c>
      <c r="D2529" s="2">
        <f>VLOOKUP(A2529,diploid!A:D,4,FALSE)</f>
        <v>0.74660875299999996</v>
      </c>
      <c r="E2529" s="2">
        <v>3.7415439999999999E-3</v>
      </c>
      <c r="F2529" s="3" t="s">
        <v>2605</v>
      </c>
      <c r="G2529" s="2" t="s">
        <v>9</v>
      </c>
      <c r="I2529" s="2" t="str">
        <f t="shared" si="195"/>
        <v>105324728</v>
      </c>
      <c r="J2529" s="2">
        <f t="shared" si="196"/>
        <v>25.9</v>
      </c>
      <c r="K2529" s="2" t="str">
        <f t="shared" si="197"/>
        <v>-2 ± 0.7</v>
      </c>
      <c r="L2529" s="2">
        <f t="shared" si="198"/>
        <v>4.0000000000000001E-3</v>
      </c>
      <c r="M2529" t="str">
        <f t="shared" si="199"/>
        <v>cytochrome P450 2D20</v>
      </c>
    </row>
    <row r="2530" spans="1:13" x14ac:dyDescent="0.35">
      <c r="A2530" t="s">
        <v>2602</v>
      </c>
      <c r="B2530" s="2">
        <v>14.43608809</v>
      </c>
      <c r="C2530" s="2">
        <v>-2.0057277170000001</v>
      </c>
      <c r="D2530" s="2">
        <f>VLOOKUP(A2530,diploid!A:D,4,FALSE)</f>
        <v>0.55336991999999996</v>
      </c>
      <c r="E2530" s="2">
        <v>4.05783E-4</v>
      </c>
      <c r="F2530" s="3" t="s">
        <v>2603</v>
      </c>
      <c r="G2530" s="2" t="s">
        <v>9</v>
      </c>
      <c r="I2530" s="2" t="str">
        <f t="shared" si="195"/>
        <v>105343572</v>
      </c>
      <c r="J2530" s="2">
        <f t="shared" si="196"/>
        <v>14.4</v>
      </c>
      <c r="K2530" s="2" t="str">
        <f t="shared" si="197"/>
        <v>-2 ± 0.6</v>
      </c>
      <c r="L2530" s="2" t="str">
        <f t="shared" si="198"/>
        <v>&lt;0.001</v>
      </c>
      <c r="M2530" t="str">
        <f t="shared" si="199"/>
        <v>chitin synthase chs-2 isoform X1</v>
      </c>
    </row>
    <row r="2531" spans="1:13" x14ac:dyDescent="0.35">
      <c r="A2531" t="s">
        <v>2600</v>
      </c>
      <c r="B2531" s="2">
        <v>27.105949549999998</v>
      </c>
      <c r="C2531" s="2">
        <v>-2.0290712919999998</v>
      </c>
      <c r="D2531" s="2">
        <f>VLOOKUP(A2531,diploid!A:D,4,FALSE)</f>
        <v>0.43332060300000003</v>
      </c>
      <c r="E2531" s="2">
        <v>1.03E-5</v>
      </c>
      <c r="F2531" s="3" t="s">
        <v>2601</v>
      </c>
      <c r="G2531" s="2" t="s">
        <v>9</v>
      </c>
      <c r="I2531" s="2" t="str">
        <f t="shared" si="195"/>
        <v>105321102</v>
      </c>
      <c r="J2531" s="2">
        <f t="shared" si="196"/>
        <v>27.1</v>
      </c>
      <c r="K2531" s="2" t="str">
        <f t="shared" si="197"/>
        <v>-2 ± 0.4</v>
      </c>
      <c r="L2531" s="2" t="str">
        <f t="shared" si="198"/>
        <v>&lt;0.001</v>
      </c>
      <c r="M2531" t="str">
        <f t="shared" si="199"/>
        <v>paired box protein Pax-6 isoform X1</v>
      </c>
    </row>
    <row r="2532" spans="1:13" x14ac:dyDescent="0.35">
      <c r="A2532" t="s">
        <v>2598</v>
      </c>
      <c r="B2532" s="2">
        <v>26.634004000000001</v>
      </c>
      <c r="C2532" s="2">
        <v>-2.0411690600000001</v>
      </c>
      <c r="D2532" s="2">
        <f>VLOOKUP(A2532,diploid!A:D,4,FALSE)</f>
        <v>0.618190774</v>
      </c>
      <c r="E2532" s="2">
        <v>9.3260200000000004E-4</v>
      </c>
      <c r="F2532" s="3" t="s">
        <v>2599</v>
      </c>
      <c r="G2532" s="2" t="s">
        <v>9</v>
      </c>
      <c r="I2532" s="2" t="str">
        <f t="shared" si="195"/>
        <v>105332591</v>
      </c>
      <c r="J2532" s="2">
        <f t="shared" si="196"/>
        <v>26.6</v>
      </c>
      <c r="K2532" s="2" t="str">
        <f t="shared" si="197"/>
        <v>-2 ± 0.6</v>
      </c>
      <c r="L2532" s="2" t="str">
        <f t="shared" si="198"/>
        <v>&lt;0.001</v>
      </c>
      <c r="M2532" t="str">
        <f t="shared" si="199"/>
        <v>choline transporter-like protein 1</v>
      </c>
    </row>
    <row r="2533" spans="1:13" x14ac:dyDescent="0.35">
      <c r="A2533" t="s">
        <v>2596</v>
      </c>
      <c r="B2533" s="2">
        <v>30.362882330000001</v>
      </c>
      <c r="C2533" s="2">
        <v>-2.0713900340000002</v>
      </c>
      <c r="D2533" s="2">
        <f>VLOOKUP(A2533,diploid!A:D,4,FALSE)</f>
        <v>0.52331809799999995</v>
      </c>
      <c r="E2533" s="2">
        <v>1.3791699999999999E-4</v>
      </c>
      <c r="F2533" s="3" t="s">
        <v>2597</v>
      </c>
      <c r="G2533" s="2" t="s">
        <v>9</v>
      </c>
      <c r="I2533" s="2" t="str">
        <f t="shared" si="195"/>
        <v>105336755</v>
      </c>
      <c r="J2533" s="2">
        <f t="shared" si="196"/>
        <v>30.4</v>
      </c>
      <c r="K2533" s="2" t="str">
        <f t="shared" si="197"/>
        <v>-2.1 ± 0.5</v>
      </c>
      <c r="L2533" s="2" t="str">
        <f t="shared" si="198"/>
        <v>&lt;0.001</v>
      </c>
      <c r="M2533" t="str">
        <f t="shared" si="199"/>
        <v>neurogenic differentiation factor 6-A</v>
      </c>
    </row>
    <row r="2534" spans="1:13" x14ac:dyDescent="0.35">
      <c r="A2534" t="s">
        <v>2594</v>
      </c>
      <c r="B2534" s="2">
        <v>22.036509649999999</v>
      </c>
      <c r="C2534" s="2">
        <v>-2.0896169699999998</v>
      </c>
      <c r="D2534" s="2">
        <f>VLOOKUP(A2534,diploid!A:D,4,FALSE)</f>
        <v>0.69153331100000004</v>
      </c>
      <c r="E2534" s="2">
        <v>1.766332E-3</v>
      </c>
      <c r="F2534" s="3" t="s">
        <v>2595</v>
      </c>
      <c r="G2534" s="2" t="s">
        <v>9</v>
      </c>
      <c r="I2534" s="2" t="str">
        <f t="shared" si="195"/>
        <v>105330239</v>
      </c>
      <c r="J2534" s="2">
        <f t="shared" si="196"/>
        <v>22</v>
      </c>
      <c r="K2534" s="2" t="str">
        <f t="shared" si="197"/>
        <v>-2.1 ± 0.7</v>
      </c>
      <c r="L2534" s="2">
        <f t="shared" si="198"/>
        <v>2E-3</v>
      </c>
      <c r="M2534" t="str">
        <f t="shared" si="199"/>
        <v>putative cuticle collagen 75</v>
      </c>
    </row>
    <row r="2535" spans="1:13" x14ac:dyDescent="0.35">
      <c r="A2535" t="s">
        <v>2592</v>
      </c>
      <c r="B2535" s="2">
        <v>19.022748109999998</v>
      </c>
      <c r="C2535" s="2">
        <v>-2.102697976</v>
      </c>
      <c r="D2535" s="2">
        <f>VLOOKUP(A2535,diploid!A:D,4,FALSE)</f>
        <v>0.76181857799999997</v>
      </c>
      <c r="E2535" s="2">
        <v>3.1033279999999998E-3</v>
      </c>
      <c r="F2535" s="3" t="s">
        <v>2593</v>
      </c>
      <c r="G2535" s="2" t="s">
        <v>9</v>
      </c>
      <c r="I2535" s="2" t="str">
        <f t="shared" si="195"/>
        <v>105323700</v>
      </c>
      <c r="J2535" s="2">
        <f t="shared" si="196"/>
        <v>19</v>
      </c>
      <c r="K2535" s="2" t="str">
        <f t="shared" si="197"/>
        <v>-2.1 ± 0.8</v>
      </c>
      <c r="L2535" s="2">
        <f t="shared" si="198"/>
        <v>3.0000000000000001E-3</v>
      </c>
      <c r="M2535" t="str">
        <f t="shared" si="199"/>
        <v>multiple epidermal growth factor-like domains protein 10 isoform X3</v>
      </c>
    </row>
    <row r="2536" spans="1:13" x14ac:dyDescent="0.35">
      <c r="A2536" t="s">
        <v>2591</v>
      </c>
      <c r="B2536" s="2">
        <v>19.585102880000001</v>
      </c>
      <c r="C2536" s="2">
        <v>-2.1052365769999999</v>
      </c>
      <c r="D2536" s="2">
        <f>VLOOKUP(A2536,diploid!A:D,4,FALSE)</f>
        <v>0.60150625999999996</v>
      </c>
      <c r="E2536" s="2">
        <v>5.3964599999999996E-4</v>
      </c>
      <c r="F2536" s="3" t="s">
        <v>322</v>
      </c>
      <c r="G2536" s="2" t="s">
        <v>9</v>
      </c>
      <c r="I2536" s="2" t="str">
        <f t="shared" si="195"/>
        <v>105342747</v>
      </c>
      <c r="J2536" s="2">
        <f t="shared" si="196"/>
        <v>19.600000000000001</v>
      </c>
      <c r="K2536" s="2" t="str">
        <f t="shared" si="197"/>
        <v>-2.1 ± 0.6</v>
      </c>
      <c r="L2536" s="2" t="str">
        <f t="shared" si="198"/>
        <v>&lt;0.001</v>
      </c>
      <c r="M2536" t="str">
        <f t="shared" si="199"/>
        <v>ryncolin-1</v>
      </c>
    </row>
    <row r="2537" spans="1:13" x14ac:dyDescent="0.35">
      <c r="A2537" t="s">
        <v>2589</v>
      </c>
      <c r="B2537" s="2">
        <v>143.3649121</v>
      </c>
      <c r="C2537" s="2">
        <v>-2.1106431410000002</v>
      </c>
      <c r="D2537" s="2">
        <f>VLOOKUP(A2537,diploid!A:D,4,FALSE)</f>
        <v>0.47066966700000001</v>
      </c>
      <c r="E2537" s="2">
        <v>2.09E-5</v>
      </c>
      <c r="F2537" s="3" t="s">
        <v>2590</v>
      </c>
      <c r="G2537" s="2" t="s">
        <v>9</v>
      </c>
      <c r="I2537" s="2" t="str">
        <f t="shared" si="195"/>
        <v>117692226</v>
      </c>
      <c r="J2537" s="2">
        <f t="shared" si="196"/>
        <v>143.4</v>
      </c>
      <c r="K2537" s="2" t="str">
        <f t="shared" si="197"/>
        <v>-2.1 ± 0.5</v>
      </c>
      <c r="L2537" s="2" t="str">
        <f t="shared" si="198"/>
        <v>&lt;0.001</v>
      </c>
      <c r="M2537" t="str">
        <f t="shared" si="199"/>
        <v>SET domain-containing protein 4-like</v>
      </c>
    </row>
    <row r="2538" spans="1:13" x14ac:dyDescent="0.35">
      <c r="A2538" t="s">
        <v>2587</v>
      </c>
      <c r="B2538" s="2">
        <v>13.49055735</v>
      </c>
      <c r="C2538" s="2">
        <v>-2.1580680559999998</v>
      </c>
      <c r="D2538" s="2">
        <f>VLOOKUP(A2538,diploid!A:D,4,FALSE)</f>
        <v>0.77524654900000001</v>
      </c>
      <c r="E2538" s="2">
        <v>2.9131589999999998E-3</v>
      </c>
      <c r="F2538" s="3" t="s">
        <v>2588</v>
      </c>
      <c r="G2538" s="2" t="s">
        <v>9</v>
      </c>
      <c r="I2538" s="2" t="str">
        <f t="shared" si="195"/>
        <v>105325095</v>
      </c>
      <c r="J2538" s="2">
        <f t="shared" si="196"/>
        <v>13.5</v>
      </c>
      <c r="K2538" s="2" t="str">
        <f t="shared" si="197"/>
        <v>-2.2 ± 0.8</v>
      </c>
      <c r="L2538" s="2">
        <f t="shared" si="198"/>
        <v>3.0000000000000001E-3</v>
      </c>
      <c r="M2538" t="str">
        <f t="shared" si="199"/>
        <v>L-proline trans-4-hydroxylase</v>
      </c>
    </row>
    <row r="2539" spans="1:13" x14ac:dyDescent="0.35">
      <c r="A2539" t="s">
        <v>2585</v>
      </c>
      <c r="B2539" s="2">
        <v>38.145826620000001</v>
      </c>
      <c r="C2539" s="2">
        <v>-2.2144709310000001</v>
      </c>
      <c r="D2539" s="2">
        <f>VLOOKUP(A2539,diploid!A:D,4,FALSE)</f>
        <v>0.84772917199999998</v>
      </c>
      <c r="E2539" s="2">
        <v>3.8919459999999999E-3</v>
      </c>
      <c r="F2539" s="3" t="s">
        <v>2586</v>
      </c>
      <c r="G2539" s="2" t="s">
        <v>9</v>
      </c>
      <c r="I2539" s="2" t="str">
        <f t="shared" si="195"/>
        <v>105334004</v>
      </c>
      <c r="J2539" s="2">
        <f t="shared" si="196"/>
        <v>38.1</v>
      </c>
      <c r="K2539" s="2" t="str">
        <f t="shared" si="197"/>
        <v>-2.2 ± 0.8</v>
      </c>
      <c r="L2539" s="2">
        <f t="shared" si="198"/>
        <v>4.0000000000000001E-3</v>
      </c>
      <c r="M2539" t="str">
        <f t="shared" si="199"/>
        <v>putative laccase-19</v>
      </c>
    </row>
    <row r="2540" spans="1:13" x14ac:dyDescent="0.35">
      <c r="A2540" t="s">
        <v>2583</v>
      </c>
      <c r="B2540" s="2">
        <v>21.766752749999998</v>
      </c>
      <c r="C2540" s="2">
        <v>-2.2177878130000002</v>
      </c>
      <c r="D2540" s="2">
        <f>VLOOKUP(A2540,diploid!A:D,4,FALSE)</f>
        <v>0.556287529</v>
      </c>
      <c r="E2540" s="2">
        <v>1.2373500000000001E-4</v>
      </c>
      <c r="F2540" s="3" t="s">
        <v>2584</v>
      </c>
      <c r="G2540" s="2" t="s">
        <v>9</v>
      </c>
      <c r="I2540" s="2" t="str">
        <f t="shared" si="195"/>
        <v>105344805</v>
      </c>
      <c r="J2540" s="2">
        <f t="shared" si="196"/>
        <v>21.8</v>
      </c>
      <c r="K2540" s="2" t="str">
        <f t="shared" si="197"/>
        <v>-2.2 ± 0.6</v>
      </c>
      <c r="L2540" s="2" t="str">
        <f t="shared" si="198"/>
        <v>&lt;0.001</v>
      </c>
      <c r="M2540" t="str">
        <f t="shared" si="199"/>
        <v>QRFP-like peptide receptor</v>
      </c>
    </row>
    <row r="2541" spans="1:13" x14ac:dyDescent="0.35">
      <c r="A2541" t="s">
        <v>2582</v>
      </c>
      <c r="B2541" s="2">
        <v>23.80153477</v>
      </c>
      <c r="C2541" s="2">
        <v>-2.2214072279999999</v>
      </c>
      <c r="D2541" s="2">
        <f>VLOOKUP(A2541,diploid!A:D,4,FALSE)</f>
        <v>0.47016008500000001</v>
      </c>
      <c r="E2541" s="2">
        <v>8.5699999999999993E-6</v>
      </c>
      <c r="F2541" s="3" t="s">
        <v>1659</v>
      </c>
      <c r="G2541" s="2" t="s">
        <v>9</v>
      </c>
      <c r="I2541" s="2" t="str">
        <f t="shared" si="195"/>
        <v>117692236</v>
      </c>
      <c r="J2541" s="2">
        <f t="shared" si="196"/>
        <v>23.8</v>
      </c>
      <c r="K2541" s="2" t="str">
        <f t="shared" si="197"/>
        <v>-2.2 ± 0.5</v>
      </c>
      <c r="L2541" s="2" t="str">
        <f t="shared" si="198"/>
        <v>&lt;0.001</v>
      </c>
      <c r="M2541" t="str">
        <f t="shared" si="199"/>
        <v>toll-like receptor 4</v>
      </c>
    </row>
    <row r="2542" spans="1:13" x14ac:dyDescent="0.35">
      <c r="A2542" t="s">
        <v>2580</v>
      </c>
      <c r="B2542" s="2">
        <v>25.216393190000002</v>
      </c>
      <c r="C2542" s="2">
        <v>-2.2368131959999999</v>
      </c>
      <c r="D2542" s="2">
        <f>VLOOKUP(A2542,diploid!A:D,4,FALSE)</f>
        <v>0.64975540399999998</v>
      </c>
      <c r="E2542" s="2">
        <v>6.1898300000000003E-4</v>
      </c>
      <c r="F2542" s="3" t="s">
        <v>2581</v>
      </c>
      <c r="G2542" s="2" t="s">
        <v>9</v>
      </c>
      <c r="I2542" s="2" t="str">
        <f t="shared" si="195"/>
        <v>109617890</v>
      </c>
      <c r="J2542" s="2">
        <f t="shared" si="196"/>
        <v>25.2</v>
      </c>
      <c r="K2542" s="2" t="str">
        <f t="shared" si="197"/>
        <v>-2.2 ± 0.6</v>
      </c>
      <c r="L2542" s="2" t="str">
        <f t="shared" si="198"/>
        <v>&lt;0.001</v>
      </c>
      <c r="M2542" t="str">
        <f t="shared" si="199"/>
        <v>multiple epidermal growth factor-like domains protein 10 isoform X1</v>
      </c>
    </row>
    <row r="2543" spans="1:13" x14ac:dyDescent="0.35">
      <c r="A2543" t="s">
        <v>2578</v>
      </c>
      <c r="B2543" s="2">
        <v>33.161294269999999</v>
      </c>
      <c r="C2543" s="2">
        <v>-2.300324888</v>
      </c>
      <c r="D2543" s="2">
        <f>VLOOKUP(A2543,diploid!A:D,4,FALSE)</f>
        <v>0.61365575900000002</v>
      </c>
      <c r="E2543" s="2">
        <v>2.5143499999999999E-4</v>
      </c>
      <c r="F2543" s="3" t="s">
        <v>2579</v>
      </c>
      <c r="G2543" s="2" t="s">
        <v>9</v>
      </c>
      <c r="I2543" s="2" t="str">
        <f t="shared" si="195"/>
        <v>117688633</v>
      </c>
      <c r="J2543" s="2">
        <f t="shared" si="196"/>
        <v>33.200000000000003</v>
      </c>
      <c r="K2543" s="2" t="str">
        <f t="shared" si="197"/>
        <v>-2.3 ± 0.6</v>
      </c>
      <c r="L2543" s="2" t="str">
        <f t="shared" si="198"/>
        <v>&lt;0.001</v>
      </c>
      <c r="M2543" t="str">
        <f t="shared" si="199"/>
        <v>flocculation protein FLO11-like</v>
      </c>
    </row>
    <row r="2544" spans="1:13" x14ac:dyDescent="0.35">
      <c r="A2544" t="s">
        <v>2576</v>
      </c>
      <c r="B2544" s="2">
        <v>388.05222040000001</v>
      </c>
      <c r="C2544" s="2">
        <v>-2.3725811370000001</v>
      </c>
      <c r="D2544" s="2">
        <f>VLOOKUP(A2544,diploid!A:D,4,FALSE)</f>
        <v>0.94118744700000001</v>
      </c>
      <c r="E2544" s="2">
        <v>4.3106200000000003E-3</v>
      </c>
      <c r="F2544" s="3" t="s">
        <v>2577</v>
      </c>
      <c r="G2544" s="2" t="s">
        <v>9</v>
      </c>
      <c r="I2544" s="2" t="str">
        <f t="shared" si="195"/>
        <v>105348557</v>
      </c>
      <c r="J2544" s="2">
        <f t="shared" si="196"/>
        <v>388.1</v>
      </c>
      <c r="K2544" s="2" t="str">
        <f t="shared" si="197"/>
        <v>-2.4 ± 0.9</v>
      </c>
      <c r="L2544" s="2">
        <f t="shared" si="198"/>
        <v>4.0000000000000001E-3</v>
      </c>
      <c r="M2544" t="str">
        <f t="shared" si="199"/>
        <v>fucolectin</v>
      </c>
    </row>
    <row r="2545" spans="1:13" x14ac:dyDescent="0.35">
      <c r="A2545" t="s">
        <v>2574</v>
      </c>
      <c r="B2545" s="2">
        <v>48.556768779999999</v>
      </c>
      <c r="C2545" s="2">
        <v>-2.7292864560000001</v>
      </c>
      <c r="D2545" s="2">
        <f>VLOOKUP(A2545,diploid!A:D,4,FALSE)</f>
        <v>0.64916291199999998</v>
      </c>
      <c r="E2545" s="2">
        <v>5.5300000000000002E-5</v>
      </c>
      <c r="F2545" s="3" t="s">
        <v>2575</v>
      </c>
      <c r="G2545" s="2" t="s">
        <v>9</v>
      </c>
      <c r="I2545" s="2" t="str">
        <f t="shared" si="195"/>
        <v>105346570</v>
      </c>
      <c r="J2545" s="2">
        <f t="shared" si="196"/>
        <v>48.6</v>
      </c>
      <c r="K2545" s="2" t="str">
        <f t="shared" si="197"/>
        <v>-2.7 ± 0.6</v>
      </c>
      <c r="L2545" s="2" t="str">
        <f t="shared" si="198"/>
        <v>&lt;0.001</v>
      </c>
      <c r="M2545" t="str">
        <f t="shared" si="199"/>
        <v>O-acyltransferase like protein</v>
      </c>
    </row>
    <row r="2546" spans="1:13" x14ac:dyDescent="0.35">
      <c r="A2546" t="s">
        <v>2573</v>
      </c>
      <c r="B2546" s="2">
        <v>43.677973960000003</v>
      </c>
      <c r="C2546" s="2">
        <v>-3.412640594</v>
      </c>
      <c r="D2546" s="2">
        <f>VLOOKUP(A2546,diploid!A:D,4,FALSE)</f>
        <v>0.75780527200000003</v>
      </c>
      <c r="E2546" s="2">
        <v>1.6699999999999999E-5</v>
      </c>
      <c r="F2546" s="3" t="s">
        <v>36</v>
      </c>
      <c r="G2546" s="2" t="s">
        <v>9</v>
      </c>
      <c r="I2546" s="2" t="str">
        <f t="shared" si="195"/>
        <v>105343654</v>
      </c>
      <c r="J2546" s="2">
        <f t="shared" si="196"/>
        <v>43.7</v>
      </c>
      <c r="K2546" s="2" t="str">
        <f t="shared" si="197"/>
        <v>-3.4 ± 0.8</v>
      </c>
      <c r="L2546" s="2" t="str">
        <f t="shared" si="198"/>
        <v>&lt;0.001</v>
      </c>
      <c r="M2546" t="str">
        <f t="shared" si="199"/>
        <v>short-chain collagen C4-like</v>
      </c>
    </row>
    <row r="2547" spans="1:13" x14ac:dyDescent="0.35">
      <c r="A2547" t="s">
        <v>9618</v>
      </c>
      <c r="B2547" s="2">
        <v>110.617819</v>
      </c>
      <c r="C2547" s="2">
        <v>3.925048361</v>
      </c>
      <c r="D2547" s="2">
        <f>VLOOKUP(A2547,diploid!A:D,4,FALSE)</f>
        <v>0.40300389599999997</v>
      </c>
      <c r="E2547" s="2">
        <v>1.46E-20</v>
      </c>
      <c r="F2547" s="3" t="s">
        <v>9619</v>
      </c>
      <c r="G2547" s="2" t="s">
        <v>1879</v>
      </c>
      <c r="I2547" s="2" t="str">
        <f t="shared" si="195"/>
        <v>105339624</v>
      </c>
      <c r="J2547" s="2">
        <f t="shared" si="196"/>
        <v>110.6</v>
      </c>
      <c r="K2547" s="2" t="str">
        <f t="shared" si="197"/>
        <v>3.9 ± 0.4</v>
      </c>
      <c r="L2547" s="2" t="str">
        <f t="shared" si="198"/>
        <v>&lt;0.001</v>
      </c>
      <c r="M2547" t="str">
        <f t="shared" si="199"/>
        <v>uncharacterized protein LOC105339624</v>
      </c>
    </row>
    <row r="2548" spans="1:13" x14ac:dyDescent="0.35">
      <c r="A2548" t="s">
        <v>9616</v>
      </c>
      <c r="B2548" s="2">
        <v>13.41353209</v>
      </c>
      <c r="C2548" s="2">
        <v>3.084093202</v>
      </c>
      <c r="D2548" s="2">
        <f>VLOOKUP(A2548,diploid!A:D,4,FALSE)</f>
        <v>0.66456937900000002</v>
      </c>
      <c r="E2548" s="2">
        <v>1.03E-5</v>
      </c>
      <c r="F2548" s="3" t="s">
        <v>9617</v>
      </c>
      <c r="G2548" s="2" t="s">
        <v>1879</v>
      </c>
      <c r="I2548" s="2" t="str">
        <f t="shared" si="195"/>
        <v>105345266</v>
      </c>
      <c r="J2548" s="2">
        <f t="shared" si="196"/>
        <v>13.4</v>
      </c>
      <c r="K2548" s="2" t="str">
        <f t="shared" si="197"/>
        <v>3.1 ± 0.7</v>
      </c>
      <c r="L2548" s="2" t="str">
        <f t="shared" si="198"/>
        <v>&lt;0.001</v>
      </c>
      <c r="M2548" t="str">
        <f t="shared" si="199"/>
        <v>uncharacterized protein LOC105345266 isoform X2</v>
      </c>
    </row>
    <row r="2549" spans="1:13" x14ac:dyDescent="0.35">
      <c r="A2549" t="s">
        <v>9614</v>
      </c>
      <c r="B2549" s="2">
        <v>19.793505450000001</v>
      </c>
      <c r="C2549" s="2">
        <v>2.9051099659999999</v>
      </c>
      <c r="D2549" s="2">
        <f>VLOOKUP(A2549,diploid!A:D,4,FALSE)</f>
        <v>1.185307296</v>
      </c>
      <c r="E2549" s="2">
        <v>4.5903330000000003E-3</v>
      </c>
      <c r="F2549" s="3" t="s">
        <v>9615</v>
      </c>
      <c r="G2549" s="2" t="s">
        <v>1879</v>
      </c>
      <c r="I2549" s="2" t="str">
        <f t="shared" si="195"/>
        <v>117690570</v>
      </c>
      <c r="J2549" s="2">
        <f t="shared" si="196"/>
        <v>19.8</v>
      </c>
      <c r="K2549" s="2" t="str">
        <f t="shared" si="197"/>
        <v>2.9 ± 1.2</v>
      </c>
      <c r="L2549" s="2">
        <f t="shared" si="198"/>
        <v>5.0000000000000001E-3</v>
      </c>
      <c r="M2549" t="str">
        <f t="shared" si="199"/>
        <v>uncharacterized protein LOC117690570 isoform X2</v>
      </c>
    </row>
    <row r="2550" spans="1:13" x14ac:dyDescent="0.35">
      <c r="A2550" t="s">
        <v>9612</v>
      </c>
      <c r="B2550" s="2">
        <v>28.22253341</v>
      </c>
      <c r="C2550" s="2">
        <v>2.526869483</v>
      </c>
      <c r="D2550" s="2">
        <f>VLOOKUP(A2550,diploid!A:D,4,FALSE)</f>
        <v>0.59258242400000005</v>
      </c>
      <c r="E2550" s="2">
        <v>4.5200000000000001E-5</v>
      </c>
      <c r="F2550" s="3" t="s">
        <v>9613</v>
      </c>
      <c r="G2550" s="2" t="s">
        <v>1879</v>
      </c>
      <c r="I2550" s="2" t="str">
        <f t="shared" si="195"/>
        <v>105322229</v>
      </c>
      <c r="J2550" s="2">
        <f t="shared" si="196"/>
        <v>28.2</v>
      </c>
      <c r="K2550" s="2" t="str">
        <f t="shared" si="197"/>
        <v>2.5 ± 0.6</v>
      </c>
      <c r="L2550" s="2" t="str">
        <f t="shared" si="198"/>
        <v>&lt;0.001</v>
      </c>
      <c r="M2550" t="str">
        <f t="shared" si="199"/>
        <v>uncharacterized protein LOC105322229</v>
      </c>
    </row>
    <row r="2551" spans="1:13" x14ac:dyDescent="0.35">
      <c r="A2551" t="s">
        <v>9610</v>
      </c>
      <c r="B2551" s="2">
        <v>10.67805693</v>
      </c>
      <c r="C2551" s="2">
        <v>2.4771859630000002</v>
      </c>
      <c r="D2551" s="2">
        <f>VLOOKUP(A2551,diploid!A:D,4,FALSE)</f>
        <v>0.36292076000000001</v>
      </c>
      <c r="E2551" s="2">
        <v>2.2300000000000001E-10</v>
      </c>
      <c r="F2551" s="3" t="s">
        <v>9611</v>
      </c>
      <c r="G2551" s="2" t="s">
        <v>1879</v>
      </c>
      <c r="I2551" s="2" t="str">
        <f t="shared" si="195"/>
        <v>105333327</v>
      </c>
      <c r="J2551" s="2">
        <f t="shared" si="196"/>
        <v>10.7</v>
      </c>
      <c r="K2551" s="2" t="str">
        <f t="shared" si="197"/>
        <v>2.5 ± 0.4</v>
      </c>
      <c r="L2551" s="2" t="str">
        <f t="shared" si="198"/>
        <v>&lt;0.001</v>
      </c>
      <c r="M2551" t="str">
        <f t="shared" si="199"/>
        <v>uncharacterized protein LOC105333327</v>
      </c>
    </row>
    <row r="2552" spans="1:13" x14ac:dyDescent="0.35">
      <c r="A2552" t="s">
        <v>9608</v>
      </c>
      <c r="B2552" s="2">
        <v>16.483457820000002</v>
      </c>
      <c r="C2552" s="2">
        <v>2.3944018979999999</v>
      </c>
      <c r="D2552" s="2">
        <f>VLOOKUP(A2552,diploid!A:D,4,FALSE)</f>
        <v>0.68261610100000003</v>
      </c>
      <c r="E2552" s="2">
        <v>4.9647899999999997E-4</v>
      </c>
      <c r="F2552" s="3" t="s">
        <v>9609</v>
      </c>
      <c r="G2552" s="2" t="s">
        <v>1879</v>
      </c>
      <c r="I2552" s="2" t="str">
        <f t="shared" si="195"/>
        <v>117693157</v>
      </c>
      <c r="J2552" s="2">
        <f t="shared" si="196"/>
        <v>16.5</v>
      </c>
      <c r="K2552" s="2" t="str">
        <f t="shared" si="197"/>
        <v>2.4 ± 0.7</v>
      </c>
      <c r="L2552" s="2" t="str">
        <f t="shared" si="198"/>
        <v>&lt;0.001</v>
      </c>
      <c r="M2552" t="str">
        <f t="shared" si="199"/>
        <v>uncharacterized protein LOC117693157</v>
      </c>
    </row>
    <row r="2553" spans="1:13" x14ac:dyDescent="0.35">
      <c r="A2553" t="s">
        <v>9606</v>
      </c>
      <c r="B2553" s="2">
        <v>24.178654290000001</v>
      </c>
      <c r="C2553" s="2">
        <v>2.3573089820000002</v>
      </c>
      <c r="D2553" s="2">
        <f>VLOOKUP(A2553,diploid!A:D,4,FALSE)</f>
        <v>0.36857907200000001</v>
      </c>
      <c r="E2553" s="2">
        <v>2.2400000000000001E-9</v>
      </c>
      <c r="F2553" s="3" t="s">
        <v>9607</v>
      </c>
      <c r="G2553" s="2" t="s">
        <v>1879</v>
      </c>
      <c r="I2553" s="2" t="str">
        <f t="shared" si="195"/>
        <v>105347604</v>
      </c>
      <c r="J2553" s="2">
        <f t="shared" si="196"/>
        <v>24.2</v>
      </c>
      <c r="K2553" s="2" t="str">
        <f t="shared" si="197"/>
        <v>2.4 ± 0.4</v>
      </c>
      <c r="L2553" s="2" t="str">
        <f t="shared" si="198"/>
        <v>&lt;0.001</v>
      </c>
      <c r="M2553" t="str">
        <f t="shared" si="199"/>
        <v>uncharacterized protein LOC105347604</v>
      </c>
    </row>
    <row r="2554" spans="1:13" x14ac:dyDescent="0.35">
      <c r="A2554" t="s">
        <v>9604</v>
      </c>
      <c r="B2554" s="2">
        <v>21.812032609999999</v>
      </c>
      <c r="C2554" s="2">
        <v>2.2005571640000001</v>
      </c>
      <c r="D2554" s="2">
        <f>VLOOKUP(A2554,diploid!A:D,4,FALSE)</f>
        <v>0.735011474</v>
      </c>
      <c r="E2554" s="2">
        <v>4.8862160000000002E-2</v>
      </c>
      <c r="F2554" s="3" t="s">
        <v>9605</v>
      </c>
      <c r="G2554" s="2" t="s">
        <v>1879</v>
      </c>
      <c r="I2554" s="2" t="str">
        <f t="shared" si="195"/>
        <v>117680957</v>
      </c>
      <c r="J2554" s="2">
        <f t="shared" si="196"/>
        <v>21.8</v>
      </c>
      <c r="K2554" s="2" t="str">
        <f t="shared" si="197"/>
        <v>2.2 ± 0.7</v>
      </c>
      <c r="L2554" s="2">
        <f t="shared" si="198"/>
        <v>4.9000000000000002E-2</v>
      </c>
      <c r="M2554" t="str">
        <f t="shared" si="199"/>
        <v>uncharacterized protein LOC117680957</v>
      </c>
    </row>
    <row r="2555" spans="1:13" x14ac:dyDescent="0.35">
      <c r="A2555" t="s">
        <v>9602</v>
      </c>
      <c r="B2555" s="2">
        <v>18.06897983</v>
      </c>
      <c r="C2555" s="2">
        <v>2.0225630159999999</v>
      </c>
      <c r="D2555" s="2">
        <f>VLOOKUP(A2555,diploid!A:D,4,FALSE)</f>
        <v>0.49290891599999997</v>
      </c>
      <c r="E2555" s="2">
        <v>9.1399999999999999E-5</v>
      </c>
      <c r="F2555" s="3" t="s">
        <v>9603</v>
      </c>
      <c r="G2555" s="2" t="s">
        <v>1879</v>
      </c>
      <c r="I2555" s="2" t="str">
        <f t="shared" si="195"/>
        <v>117684713</v>
      </c>
      <c r="J2555" s="2">
        <f t="shared" si="196"/>
        <v>18.100000000000001</v>
      </c>
      <c r="K2555" s="2" t="str">
        <f t="shared" si="197"/>
        <v>2 ± 0.5</v>
      </c>
      <c r="L2555" s="2" t="str">
        <f t="shared" si="198"/>
        <v>&lt;0.001</v>
      </c>
      <c r="M2555" t="str">
        <f t="shared" si="199"/>
        <v>uncharacterized protein LOC117684713</v>
      </c>
    </row>
    <row r="2556" spans="1:13" x14ac:dyDescent="0.35">
      <c r="A2556" t="s">
        <v>9600</v>
      </c>
      <c r="B2556" s="2">
        <v>25.792554540000001</v>
      </c>
      <c r="C2556" s="2">
        <v>1.831544415</v>
      </c>
      <c r="D2556" s="2">
        <f>VLOOKUP(A2556,diploid!A:D,4,FALSE)</f>
        <v>0.56194217999999996</v>
      </c>
      <c r="E2556" s="2">
        <v>1.126925E-3</v>
      </c>
      <c r="F2556" s="3" t="s">
        <v>9601</v>
      </c>
      <c r="G2556" s="2" t="s">
        <v>1879</v>
      </c>
      <c r="I2556" s="2" t="str">
        <f t="shared" si="195"/>
        <v>117690142</v>
      </c>
      <c r="J2556" s="2">
        <f t="shared" si="196"/>
        <v>25.8</v>
      </c>
      <c r="K2556" s="2" t="str">
        <f t="shared" si="197"/>
        <v>1.8 ± 0.6</v>
      </c>
      <c r="L2556" s="2">
        <f t="shared" si="198"/>
        <v>1E-3</v>
      </c>
      <c r="M2556" t="str">
        <f t="shared" si="199"/>
        <v>uncharacterized protein LOC117690142</v>
      </c>
    </row>
    <row r="2557" spans="1:13" x14ac:dyDescent="0.35">
      <c r="A2557" t="s">
        <v>9598</v>
      </c>
      <c r="B2557" s="2">
        <v>59.513720249999999</v>
      </c>
      <c r="C2557" s="2">
        <v>1.7864071100000001</v>
      </c>
      <c r="D2557" s="2">
        <f>VLOOKUP(A2557,diploid!A:D,4,FALSE)</f>
        <v>0.67503433300000004</v>
      </c>
      <c r="E2557" s="2">
        <v>4.1788759999999998E-3</v>
      </c>
      <c r="F2557" s="3" t="s">
        <v>9599</v>
      </c>
      <c r="G2557" s="2" t="s">
        <v>1879</v>
      </c>
      <c r="I2557" s="2" t="str">
        <f t="shared" si="195"/>
        <v>105347399</v>
      </c>
      <c r="J2557" s="2">
        <f t="shared" si="196"/>
        <v>59.5</v>
      </c>
      <c r="K2557" s="2" t="str">
        <f t="shared" si="197"/>
        <v>1.8 ± 0.7</v>
      </c>
      <c r="L2557" s="2">
        <f t="shared" si="198"/>
        <v>4.0000000000000001E-3</v>
      </c>
      <c r="M2557" t="str">
        <f t="shared" si="199"/>
        <v>uncharacterized protein LOC105347399 isoform X2</v>
      </c>
    </row>
    <row r="2558" spans="1:13" x14ac:dyDescent="0.35">
      <c r="A2558" t="s">
        <v>9596</v>
      </c>
      <c r="B2558" s="2">
        <v>72.815485280000004</v>
      </c>
      <c r="C2558" s="2">
        <v>1.780745456</v>
      </c>
      <c r="D2558" s="2">
        <f>VLOOKUP(A2558,diploid!A:D,4,FALSE)</f>
        <v>0.40899928699999999</v>
      </c>
      <c r="E2558" s="2">
        <v>3.82E-5</v>
      </c>
      <c r="F2558" s="3" t="s">
        <v>9597</v>
      </c>
      <c r="G2558" s="2" t="s">
        <v>1879</v>
      </c>
      <c r="I2558" s="2" t="str">
        <f t="shared" si="195"/>
        <v>117681323</v>
      </c>
      <c r="J2558" s="2">
        <f t="shared" si="196"/>
        <v>72.8</v>
      </c>
      <c r="K2558" s="2" t="str">
        <f t="shared" si="197"/>
        <v>1.8 ± 0.4</v>
      </c>
      <c r="L2558" s="2" t="str">
        <f t="shared" si="198"/>
        <v>&lt;0.001</v>
      </c>
      <c r="M2558" t="str">
        <f t="shared" si="199"/>
        <v>uncharacterized protein LOC117681323 isoform X6</v>
      </c>
    </row>
    <row r="2559" spans="1:13" x14ac:dyDescent="0.35">
      <c r="A2559" t="s">
        <v>9594</v>
      </c>
      <c r="B2559" s="2">
        <v>34.992443129999998</v>
      </c>
      <c r="C2559" s="2">
        <v>1.773005164</v>
      </c>
      <c r="D2559" s="2">
        <f>VLOOKUP(A2559,diploid!A:D,4,FALSE)</f>
        <v>0.67349376800000005</v>
      </c>
      <c r="E2559" s="2">
        <v>4.3106200000000003E-3</v>
      </c>
      <c r="F2559" s="3" t="s">
        <v>9595</v>
      </c>
      <c r="G2559" s="2" t="s">
        <v>1879</v>
      </c>
      <c r="I2559" s="2" t="str">
        <f t="shared" si="195"/>
        <v>105323849</v>
      </c>
      <c r="J2559" s="2">
        <f t="shared" si="196"/>
        <v>35</v>
      </c>
      <c r="K2559" s="2" t="str">
        <f t="shared" si="197"/>
        <v>1.8 ± 0.7</v>
      </c>
      <c r="L2559" s="2">
        <f t="shared" si="198"/>
        <v>4.0000000000000001E-3</v>
      </c>
      <c r="M2559" t="str">
        <f t="shared" si="199"/>
        <v>uncharacterized protein LOC105323849</v>
      </c>
    </row>
    <row r="2560" spans="1:13" x14ac:dyDescent="0.35">
      <c r="A2560" t="s">
        <v>9592</v>
      </c>
      <c r="B2560" s="2">
        <v>43.836894540000003</v>
      </c>
      <c r="C2560" s="2">
        <v>1.7697549020000001</v>
      </c>
      <c r="D2560" s="2">
        <f>VLOOKUP(A2560,diploid!A:D,4,FALSE)</f>
        <v>0.37715358799999998</v>
      </c>
      <c r="E2560" s="2">
        <v>1.03E-5</v>
      </c>
      <c r="F2560" s="3" t="s">
        <v>9593</v>
      </c>
      <c r="G2560" s="2" t="s">
        <v>1879</v>
      </c>
      <c r="I2560" s="2" t="str">
        <f t="shared" si="195"/>
        <v>105326280</v>
      </c>
      <c r="J2560" s="2">
        <f t="shared" si="196"/>
        <v>43.8</v>
      </c>
      <c r="K2560" s="2" t="str">
        <f t="shared" si="197"/>
        <v>1.8 ± 0.4</v>
      </c>
      <c r="L2560" s="2" t="str">
        <f t="shared" si="198"/>
        <v>&lt;0.001</v>
      </c>
      <c r="M2560" t="str">
        <f t="shared" si="199"/>
        <v>uncharacterized protein LOC105326280</v>
      </c>
    </row>
    <row r="2561" spans="1:13" x14ac:dyDescent="0.35">
      <c r="A2561" t="s">
        <v>9590</v>
      </c>
      <c r="B2561" s="2">
        <v>13.07105548</v>
      </c>
      <c r="C2561" s="2">
        <v>1.7258586730000001</v>
      </c>
      <c r="D2561" s="2">
        <f>VLOOKUP(A2561,diploid!A:D,4,FALSE)</f>
        <v>0.47830272200000001</v>
      </c>
      <c r="E2561" s="2">
        <v>4.7610000000000003E-4</v>
      </c>
      <c r="F2561" s="3" t="s">
        <v>9591</v>
      </c>
      <c r="G2561" s="2" t="s">
        <v>1879</v>
      </c>
      <c r="I2561" s="2" t="str">
        <f t="shared" si="195"/>
        <v>105347606</v>
      </c>
      <c r="J2561" s="2">
        <f t="shared" si="196"/>
        <v>13.1</v>
      </c>
      <c r="K2561" s="2" t="str">
        <f t="shared" si="197"/>
        <v>1.7 ± 0.5</v>
      </c>
      <c r="L2561" s="2" t="str">
        <f t="shared" si="198"/>
        <v>&lt;0.001</v>
      </c>
      <c r="M2561" t="str">
        <f t="shared" si="199"/>
        <v>uncharacterized protein LOC105347606</v>
      </c>
    </row>
    <row r="2562" spans="1:13" x14ac:dyDescent="0.35">
      <c r="A2562" t="s">
        <v>9588</v>
      </c>
      <c r="B2562" s="2">
        <v>43.518090469999997</v>
      </c>
      <c r="C2562" s="2">
        <v>1.720863195</v>
      </c>
      <c r="D2562" s="2">
        <f>VLOOKUP(A2562,diploid!A:D,4,FALSE)</f>
        <v>0.51569628099999998</v>
      </c>
      <c r="E2562" s="2">
        <v>9.3756099999999995E-4</v>
      </c>
      <c r="F2562" s="3" t="s">
        <v>9589</v>
      </c>
      <c r="G2562" s="2" t="s">
        <v>1879</v>
      </c>
      <c r="I2562" s="2" t="str">
        <f t="shared" si="195"/>
        <v>105328140</v>
      </c>
      <c r="J2562" s="2">
        <f t="shared" si="196"/>
        <v>43.5</v>
      </c>
      <c r="K2562" s="2" t="str">
        <f t="shared" si="197"/>
        <v>1.7 ± 0.5</v>
      </c>
      <c r="L2562" s="2" t="str">
        <f t="shared" si="198"/>
        <v>&lt;0.001</v>
      </c>
      <c r="M2562" t="str">
        <f t="shared" si="199"/>
        <v>uncharacterized protein LOC105328140</v>
      </c>
    </row>
    <row r="2563" spans="1:13" x14ac:dyDescent="0.35">
      <c r="A2563" t="s">
        <v>9586</v>
      </c>
      <c r="B2563" s="2">
        <v>354.90227379999999</v>
      </c>
      <c r="C2563" s="2">
        <v>1.7206148489999999</v>
      </c>
      <c r="D2563" s="2">
        <f>VLOOKUP(A2563,diploid!A:D,4,FALSE)</f>
        <v>0.417317932</v>
      </c>
      <c r="E2563" s="2">
        <v>9.2700000000000004E-5</v>
      </c>
      <c r="F2563" s="3" t="s">
        <v>9587</v>
      </c>
      <c r="G2563" s="2" t="s">
        <v>1879</v>
      </c>
      <c r="I2563" s="2" t="str">
        <f t="shared" ref="I2563:I2626" si="200">RIGHT(A2563,9)</f>
        <v>105342216</v>
      </c>
      <c r="J2563" s="2">
        <f t="shared" ref="J2563:J2626" si="201">ROUND(B2563,1)</f>
        <v>354.9</v>
      </c>
      <c r="K2563" s="2" t="str">
        <f t="shared" ref="K2563:K2626" si="202">ROUND(C2563,1) &amp; " ± " &amp; ROUND(D2563,1)</f>
        <v>1.7 ± 0.4</v>
      </c>
      <c r="L2563" s="2" t="str">
        <f t="shared" ref="L2563:L2626" si="203">IF(E2563&lt;0.001,"&lt;0.001",ROUND(E2563,3))</f>
        <v>&lt;0.001</v>
      </c>
      <c r="M2563" t="str">
        <f t="shared" ref="M2563:M2626" si="204">F2563</f>
        <v>uncharacterized protein LOC105342216 isoform X2</v>
      </c>
    </row>
    <row r="2564" spans="1:13" x14ac:dyDescent="0.35">
      <c r="A2564" t="s">
        <v>9584</v>
      </c>
      <c r="B2564" s="2">
        <v>34.611418659999998</v>
      </c>
      <c r="C2564" s="2">
        <v>1.690619987</v>
      </c>
      <c r="D2564" s="2">
        <f>VLOOKUP(A2564,diploid!A:D,4,FALSE)</f>
        <v>0.50370912999999995</v>
      </c>
      <c r="E2564" s="2">
        <v>9.2064899999999995E-4</v>
      </c>
      <c r="F2564" s="3" t="s">
        <v>9585</v>
      </c>
      <c r="G2564" s="2" t="s">
        <v>1879</v>
      </c>
      <c r="I2564" s="2" t="str">
        <f t="shared" si="200"/>
        <v>117693159</v>
      </c>
      <c r="J2564" s="2">
        <f t="shared" si="201"/>
        <v>34.6</v>
      </c>
      <c r="K2564" s="2" t="str">
        <f t="shared" si="202"/>
        <v>1.7 ± 0.5</v>
      </c>
      <c r="L2564" s="2" t="str">
        <f t="shared" si="203"/>
        <v>&lt;0.001</v>
      </c>
      <c r="M2564" t="str">
        <f t="shared" si="204"/>
        <v>uncharacterized protein LOC117693159 isoform X2</v>
      </c>
    </row>
    <row r="2565" spans="1:13" x14ac:dyDescent="0.35">
      <c r="A2565" t="s">
        <v>9582</v>
      </c>
      <c r="B2565" s="2">
        <v>39.549422739999997</v>
      </c>
      <c r="C2565" s="2">
        <v>1.685908492</v>
      </c>
      <c r="D2565" s="2">
        <f>VLOOKUP(A2565,diploid!A:D,4,FALSE)</f>
        <v>0.49381119299999998</v>
      </c>
      <c r="E2565" s="2">
        <v>7.8141799999999998E-4</v>
      </c>
      <c r="F2565" s="3" t="s">
        <v>9583</v>
      </c>
      <c r="G2565" s="2" t="s">
        <v>1879</v>
      </c>
      <c r="I2565" s="2" t="str">
        <f t="shared" si="200"/>
        <v>117683174</v>
      </c>
      <c r="J2565" s="2">
        <f t="shared" si="201"/>
        <v>39.5</v>
      </c>
      <c r="K2565" s="2" t="str">
        <f t="shared" si="202"/>
        <v>1.7 ± 0.5</v>
      </c>
      <c r="L2565" s="2" t="str">
        <f t="shared" si="203"/>
        <v>&lt;0.001</v>
      </c>
      <c r="M2565" t="str">
        <f t="shared" si="204"/>
        <v>uncharacterized protein LOC117683174 isoform X2</v>
      </c>
    </row>
    <row r="2566" spans="1:13" x14ac:dyDescent="0.35">
      <c r="A2566" t="s">
        <v>9580</v>
      </c>
      <c r="B2566" s="2">
        <v>15.900178220000001</v>
      </c>
      <c r="C2566" s="2">
        <v>1.667509001</v>
      </c>
      <c r="D2566" s="2">
        <f>VLOOKUP(A2566,diploid!A:D,4,FALSE)</f>
        <v>0.18598379900000001</v>
      </c>
      <c r="E2566" s="2">
        <v>2.7744478E-2</v>
      </c>
      <c r="F2566" s="3" t="s">
        <v>9581</v>
      </c>
      <c r="G2566" s="2" t="s">
        <v>1879</v>
      </c>
      <c r="I2566" s="2" t="str">
        <f t="shared" si="200"/>
        <v>109617183</v>
      </c>
      <c r="J2566" s="2">
        <f t="shared" si="201"/>
        <v>15.9</v>
      </c>
      <c r="K2566" s="2" t="str">
        <f t="shared" si="202"/>
        <v>1.7 ± 0.2</v>
      </c>
      <c r="L2566" s="2">
        <f t="shared" si="203"/>
        <v>2.8000000000000001E-2</v>
      </c>
      <c r="M2566" t="str">
        <f t="shared" si="204"/>
        <v>uncharacterized protein LOC109617183 isoform X1</v>
      </c>
    </row>
    <row r="2567" spans="1:13" x14ac:dyDescent="0.35">
      <c r="A2567" t="s">
        <v>9578</v>
      </c>
      <c r="B2567" s="2">
        <v>42.090605600000004</v>
      </c>
      <c r="C2567" s="2">
        <v>1.634663127</v>
      </c>
      <c r="D2567" s="2">
        <f>VLOOKUP(A2567,diploid!A:D,4,FALSE)</f>
        <v>0.33129298000000001</v>
      </c>
      <c r="E2567" s="2">
        <v>3.9199999999999997E-6</v>
      </c>
      <c r="F2567" s="3" t="s">
        <v>9579</v>
      </c>
      <c r="G2567" s="2" t="s">
        <v>1879</v>
      </c>
      <c r="I2567" s="2" t="str">
        <f t="shared" si="200"/>
        <v>117692984</v>
      </c>
      <c r="J2567" s="2">
        <f t="shared" si="201"/>
        <v>42.1</v>
      </c>
      <c r="K2567" s="2" t="str">
        <f t="shared" si="202"/>
        <v>1.6 ± 0.3</v>
      </c>
      <c r="L2567" s="2" t="str">
        <f t="shared" si="203"/>
        <v>&lt;0.001</v>
      </c>
      <c r="M2567" t="str">
        <f t="shared" si="204"/>
        <v>uncharacterized protein LOC117692984</v>
      </c>
    </row>
    <row r="2568" spans="1:13" x14ac:dyDescent="0.35">
      <c r="A2568" t="s">
        <v>9576</v>
      </c>
      <c r="B2568" s="2">
        <v>62.722623679999998</v>
      </c>
      <c r="C2568" s="2">
        <v>1.628359873</v>
      </c>
      <c r="D2568" s="2">
        <f>VLOOKUP(A2568,diploid!A:D,4,FALSE)</f>
        <v>0.42306620900000003</v>
      </c>
      <c r="E2568" s="2">
        <v>2.25794E-4</v>
      </c>
      <c r="F2568" s="3" t="s">
        <v>9577</v>
      </c>
      <c r="G2568" s="2" t="s">
        <v>1879</v>
      </c>
      <c r="I2568" s="2" t="str">
        <f t="shared" si="200"/>
        <v>105325150</v>
      </c>
      <c r="J2568" s="2">
        <f t="shared" si="201"/>
        <v>62.7</v>
      </c>
      <c r="K2568" s="2" t="str">
        <f t="shared" si="202"/>
        <v>1.6 ± 0.4</v>
      </c>
      <c r="L2568" s="2" t="str">
        <f t="shared" si="203"/>
        <v>&lt;0.001</v>
      </c>
      <c r="M2568" t="str">
        <f t="shared" si="204"/>
        <v>uncharacterized protein LOC105325150</v>
      </c>
    </row>
    <row r="2569" spans="1:13" x14ac:dyDescent="0.35">
      <c r="A2569" t="s">
        <v>9574</v>
      </c>
      <c r="B2569" s="2">
        <v>15.896012349999999</v>
      </c>
      <c r="C2569" s="2">
        <v>1.616449212</v>
      </c>
      <c r="D2569" s="2">
        <f>VLOOKUP(A2569,diploid!A:D,4,FALSE)</f>
        <v>0.65972915200000004</v>
      </c>
      <c r="E2569" s="2">
        <v>6.1772509999999999E-3</v>
      </c>
      <c r="F2569" s="3" t="s">
        <v>9575</v>
      </c>
      <c r="G2569" s="2" t="s">
        <v>1879</v>
      </c>
      <c r="I2569" s="2" t="str">
        <f t="shared" si="200"/>
        <v>117687358</v>
      </c>
      <c r="J2569" s="2">
        <f t="shared" si="201"/>
        <v>15.9</v>
      </c>
      <c r="K2569" s="2" t="str">
        <f t="shared" si="202"/>
        <v>1.6 ± 0.7</v>
      </c>
      <c r="L2569" s="2">
        <f t="shared" si="203"/>
        <v>6.0000000000000001E-3</v>
      </c>
      <c r="M2569" t="str">
        <f t="shared" si="204"/>
        <v>uncharacterized protein LOC117687358</v>
      </c>
    </row>
    <row r="2570" spans="1:13" x14ac:dyDescent="0.35">
      <c r="A2570" t="s">
        <v>9572</v>
      </c>
      <c r="B2570" s="2">
        <v>69.303355580000002</v>
      </c>
      <c r="C2570" s="2">
        <v>1.6039581329999999</v>
      </c>
      <c r="D2570" s="2">
        <f>VLOOKUP(A2570,diploid!A:D,4,FALSE)</f>
        <v>0.59728472499999996</v>
      </c>
      <c r="E2570" s="2">
        <v>4.1577389999999997E-3</v>
      </c>
      <c r="F2570" s="3" t="s">
        <v>9573</v>
      </c>
      <c r="G2570" s="2" t="s">
        <v>1879</v>
      </c>
      <c r="I2570" s="2" t="str">
        <f t="shared" si="200"/>
        <v>105326485</v>
      </c>
      <c r="J2570" s="2">
        <f t="shared" si="201"/>
        <v>69.3</v>
      </c>
      <c r="K2570" s="2" t="str">
        <f t="shared" si="202"/>
        <v>1.6 ± 0.6</v>
      </c>
      <c r="L2570" s="2">
        <f t="shared" si="203"/>
        <v>4.0000000000000001E-3</v>
      </c>
      <c r="M2570" t="str">
        <f t="shared" si="204"/>
        <v>uncharacterized protein LOC105326485</v>
      </c>
    </row>
    <row r="2571" spans="1:13" x14ac:dyDescent="0.35">
      <c r="A2571" t="s">
        <v>9570</v>
      </c>
      <c r="B2571" s="2">
        <v>356.08787610000002</v>
      </c>
      <c r="C2571" s="2">
        <v>1.5328135979999999</v>
      </c>
      <c r="D2571" s="2">
        <f>VLOOKUP(A2571,diploid!A:D,4,FALSE)</f>
        <v>0.238852922</v>
      </c>
      <c r="E2571" s="2">
        <v>2.16E-9</v>
      </c>
      <c r="F2571" s="3" t="s">
        <v>9571</v>
      </c>
      <c r="G2571" s="2" t="s">
        <v>1879</v>
      </c>
      <c r="I2571" s="2" t="str">
        <f t="shared" si="200"/>
        <v>105346430</v>
      </c>
      <c r="J2571" s="2">
        <f t="shared" si="201"/>
        <v>356.1</v>
      </c>
      <c r="K2571" s="2" t="str">
        <f t="shared" si="202"/>
        <v>1.5 ± 0.2</v>
      </c>
      <c r="L2571" s="2" t="str">
        <f t="shared" si="203"/>
        <v>&lt;0.001</v>
      </c>
      <c r="M2571" t="str">
        <f t="shared" si="204"/>
        <v>uncharacterized protein LOC105346430</v>
      </c>
    </row>
    <row r="2572" spans="1:13" x14ac:dyDescent="0.35">
      <c r="A2572" t="s">
        <v>9568</v>
      </c>
      <c r="B2572" s="2">
        <v>20.925346040000001</v>
      </c>
      <c r="C2572" s="2">
        <v>1.520899636</v>
      </c>
      <c r="D2572" s="2">
        <f>VLOOKUP(A2572,diploid!A:D,4,FALSE)</f>
        <v>0.67646838799999998</v>
      </c>
      <c r="E2572" s="2">
        <v>9.0604580000000004E-3</v>
      </c>
      <c r="F2572" s="3" t="s">
        <v>9569</v>
      </c>
      <c r="G2572" s="2" t="s">
        <v>1879</v>
      </c>
      <c r="I2572" s="2" t="str">
        <f t="shared" si="200"/>
        <v>105325133</v>
      </c>
      <c r="J2572" s="2">
        <f t="shared" si="201"/>
        <v>20.9</v>
      </c>
      <c r="K2572" s="2" t="str">
        <f t="shared" si="202"/>
        <v>1.5 ± 0.7</v>
      </c>
      <c r="L2572" s="2">
        <f t="shared" si="203"/>
        <v>8.9999999999999993E-3</v>
      </c>
      <c r="M2572" t="str">
        <f t="shared" si="204"/>
        <v>uncharacterized protein LOC105325133</v>
      </c>
    </row>
    <row r="2573" spans="1:13" x14ac:dyDescent="0.35">
      <c r="A2573" t="s">
        <v>9566</v>
      </c>
      <c r="B2573" s="2">
        <v>8.8769198930000002</v>
      </c>
      <c r="C2573" s="2">
        <v>1.4885496069999999</v>
      </c>
      <c r="D2573" s="2">
        <f>VLOOKUP(A2573,diploid!A:D,4,FALSE)</f>
        <v>0.490013437</v>
      </c>
      <c r="E2573" s="2">
        <v>2.2384660000000002E-3</v>
      </c>
      <c r="F2573" s="3" t="s">
        <v>9567</v>
      </c>
      <c r="G2573" s="2" t="s">
        <v>1879</v>
      </c>
      <c r="I2573" s="2" t="str">
        <f t="shared" si="200"/>
        <v>105321605</v>
      </c>
      <c r="J2573" s="2">
        <f t="shared" si="201"/>
        <v>8.9</v>
      </c>
      <c r="K2573" s="2" t="str">
        <f t="shared" si="202"/>
        <v>1.5 ± 0.5</v>
      </c>
      <c r="L2573" s="2">
        <f t="shared" si="203"/>
        <v>2E-3</v>
      </c>
      <c r="M2573" t="str">
        <f t="shared" si="204"/>
        <v>uncharacterized protein LOC105321605</v>
      </c>
    </row>
    <row r="2574" spans="1:13" x14ac:dyDescent="0.35">
      <c r="A2574" t="s">
        <v>9564</v>
      </c>
      <c r="B2574" s="2">
        <v>9.7645161740000006</v>
      </c>
      <c r="C2574" s="2">
        <v>1.480465116</v>
      </c>
      <c r="D2574" s="2">
        <f>VLOOKUP(A2574,diploid!A:D,4,FALSE)</f>
        <v>0.64565366000000002</v>
      </c>
      <c r="E2574" s="2">
        <v>8.6482409999999992E-3</v>
      </c>
      <c r="F2574" s="3" t="s">
        <v>9565</v>
      </c>
      <c r="G2574" s="2" t="s">
        <v>1879</v>
      </c>
      <c r="I2574" s="2" t="str">
        <f t="shared" si="200"/>
        <v>117680366</v>
      </c>
      <c r="J2574" s="2">
        <f t="shared" si="201"/>
        <v>9.8000000000000007</v>
      </c>
      <c r="K2574" s="2" t="str">
        <f t="shared" si="202"/>
        <v>1.5 ± 0.6</v>
      </c>
      <c r="L2574" s="2">
        <f t="shared" si="203"/>
        <v>8.9999999999999993E-3</v>
      </c>
      <c r="M2574" t="str">
        <f t="shared" si="204"/>
        <v>uncharacterized protein LOC117680366</v>
      </c>
    </row>
    <row r="2575" spans="1:13" x14ac:dyDescent="0.35">
      <c r="A2575" t="s">
        <v>9562</v>
      </c>
      <c r="B2575" s="2">
        <v>10.40330281</v>
      </c>
      <c r="C2575" s="2">
        <v>1.4656891750000001</v>
      </c>
      <c r="D2575" s="2">
        <f>VLOOKUP(A2575,diploid!A:D,4,FALSE)</f>
        <v>0.38827244100000002</v>
      </c>
      <c r="E2575" s="2">
        <v>3.0904499999999998E-4</v>
      </c>
      <c r="F2575" s="3" t="s">
        <v>9563</v>
      </c>
      <c r="G2575" s="2" t="s">
        <v>1879</v>
      </c>
      <c r="I2575" s="2" t="str">
        <f t="shared" si="200"/>
        <v>117690516</v>
      </c>
      <c r="J2575" s="2">
        <f t="shared" si="201"/>
        <v>10.4</v>
      </c>
      <c r="K2575" s="2" t="str">
        <f t="shared" si="202"/>
        <v>1.5 ± 0.4</v>
      </c>
      <c r="L2575" s="2" t="str">
        <f t="shared" si="203"/>
        <v>&lt;0.001</v>
      </c>
      <c r="M2575" t="str">
        <f t="shared" si="204"/>
        <v>uncharacterized protein LOC117690516</v>
      </c>
    </row>
    <row r="2576" spans="1:13" x14ac:dyDescent="0.35">
      <c r="A2576" t="s">
        <v>9560</v>
      </c>
      <c r="B2576" s="2">
        <v>8.0103061540000002</v>
      </c>
      <c r="C2576" s="2">
        <v>1.3769532259999999</v>
      </c>
      <c r="D2576" s="2">
        <f>VLOOKUP(A2576,diploid!A:D,4,FALSE)</f>
        <v>0.36535752799999999</v>
      </c>
      <c r="E2576" s="2">
        <v>3.3619200000000002E-4</v>
      </c>
      <c r="F2576" s="3" t="s">
        <v>9561</v>
      </c>
      <c r="G2576" s="2" t="s">
        <v>1879</v>
      </c>
      <c r="I2576" s="2" t="str">
        <f t="shared" si="200"/>
        <v>105340010</v>
      </c>
      <c r="J2576" s="2">
        <f t="shared" si="201"/>
        <v>8</v>
      </c>
      <c r="K2576" s="2" t="str">
        <f t="shared" si="202"/>
        <v>1.4 ± 0.4</v>
      </c>
      <c r="L2576" s="2" t="str">
        <f t="shared" si="203"/>
        <v>&lt;0.001</v>
      </c>
      <c r="M2576" t="str">
        <f t="shared" si="204"/>
        <v>uncharacterized protein LOC105340010</v>
      </c>
    </row>
    <row r="2577" spans="1:13" x14ac:dyDescent="0.35">
      <c r="A2577" t="s">
        <v>9558</v>
      </c>
      <c r="B2577" s="2">
        <v>95.152131479999994</v>
      </c>
      <c r="C2577" s="2">
        <v>1.3631535269999999</v>
      </c>
      <c r="D2577" s="2">
        <f>VLOOKUP(A2577,diploid!A:D,4,FALSE)</f>
        <v>1.00928314</v>
      </c>
      <c r="E2577" s="2">
        <v>2.6571609E-2</v>
      </c>
      <c r="F2577" s="3" t="s">
        <v>9559</v>
      </c>
      <c r="G2577" s="2" t="s">
        <v>1879</v>
      </c>
      <c r="I2577" s="2" t="str">
        <f t="shared" si="200"/>
        <v>105332036</v>
      </c>
      <c r="J2577" s="2">
        <f t="shared" si="201"/>
        <v>95.2</v>
      </c>
      <c r="K2577" s="2" t="str">
        <f t="shared" si="202"/>
        <v>1.4 ± 1</v>
      </c>
      <c r="L2577" s="2">
        <f t="shared" si="203"/>
        <v>2.7E-2</v>
      </c>
      <c r="M2577" t="str">
        <f t="shared" si="204"/>
        <v>uncharacterized protein LOC105332036</v>
      </c>
    </row>
    <row r="2578" spans="1:13" x14ac:dyDescent="0.35">
      <c r="A2578" t="s">
        <v>9556</v>
      </c>
      <c r="B2578" s="2">
        <v>25.90988621</v>
      </c>
      <c r="C2578" s="2">
        <v>1.3627211779999999</v>
      </c>
      <c r="D2578" s="2">
        <f>VLOOKUP(A2578,diploid!A:D,4,FALSE)</f>
        <v>0.395804094</v>
      </c>
      <c r="E2578" s="2">
        <v>8.5015000000000004E-4</v>
      </c>
      <c r="F2578" s="3" t="s">
        <v>9557</v>
      </c>
      <c r="G2578" s="2" t="s">
        <v>1879</v>
      </c>
      <c r="I2578" s="2" t="str">
        <f t="shared" si="200"/>
        <v>117682464</v>
      </c>
      <c r="J2578" s="2">
        <f t="shared" si="201"/>
        <v>25.9</v>
      </c>
      <c r="K2578" s="2" t="str">
        <f t="shared" si="202"/>
        <v>1.4 ± 0.4</v>
      </c>
      <c r="L2578" s="2" t="str">
        <f t="shared" si="203"/>
        <v>&lt;0.001</v>
      </c>
      <c r="M2578" t="str">
        <f t="shared" si="204"/>
        <v>uncharacterized protein LOC117682464 isoform X1</v>
      </c>
    </row>
    <row r="2579" spans="1:13" x14ac:dyDescent="0.35">
      <c r="A2579" t="s">
        <v>9554</v>
      </c>
      <c r="B2579" s="2">
        <v>11.205093740000001</v>
      </c>
      <c r="C2579" s="2">
        <v>1.355672115</v>
      </c>
      <c r="D2579" s="2">
        <f>VLOOKUP(A2579,diploid!A:D,4,FALSE)</f>
        <v>0.345936892</v>
      </c>
      <c r="E2579" s="2">
        <v>2.1218499999999999E-4</v>
      </c>
      <c r="F2579" s="3" t="s">
        <v>9555</v>
      </c>
      <c r="G2579" s="2" t="s">
        <v>1879</v>
      </c>
      <c r="I2579" s="2" t="str">
        <f t="shared" si="200"/>
        <v>109617651</v>
      </c>
      <c r="J2579" s="2">
        <f t="shared" si="201"/>
        <v>11.2</v>
      </c>
      <c r="K2579" s="2" t="str">
        <f t="shared" si="202"/>
        <v>1.4 ± 0.3</v>
      </c>
      <c r="L2579" s="2" t="str">
        <f t="shared" si="203"/>
        <v>&lt;0.001</v>
      </c>
      <c r="M2579" t="str">
        <f t="shared" si="204"/>
        <v>uncharacterized protein LOC109617651</v>
      </c>
    </row>
    <row r="2580" spans="1:13" x14ac:dyDescent="0.35">
      <c r="A2580" t="s">
        <v>9552</v>
      </c>
      <c r="B2580" s="2">
        <v>36.989641480000003</v>
      </c>
      <c r="C2580" s="2">
        <v>1.3555522419999999</v>
      </c>
      <c r="D2580" s="2">
        <f>VLOOKUP(A2580,diploid!A:D,4,FALSE)</f>
        <v>0.29744016200000001</v>
      </c>
      <c r="E2580" s="2">
        <v>2.1699999999999999E-5</v>
      </c>
      <c r="F2580" s="3" t="s">
        <v>9553</v>
      </c>
      <c r="G2580" s="2" t="s">
        <v>1879</v>
      </c>
      <c r="I2580" s="2" t="str">
        <f t="shared" si="200"/>
        <v>105332801</v>
      </c>
      <c r="J2580" s="2">
        <f t="shared" si="201"/>
        <v>37</v>
      </c>
      <c r="K2580" s="2" t="str">
        <f t="shared" si="202"/>
        <v>1.4 ± 0.3</v>
      </c>
      <c r="L2580" s="2" t="str">
        <f t="shared" si="203"/>
        <v>&lt;0.001</v>
      </c>
      <c r="M2580" t="str">
        <f t="shared" si="204"/>
        <v>uncharacterized protein LOC105332801 isoform X2</v>
      </c>
    </row>
    <row r="2581" spans="1:13" x14ac:dyDescent="0.35">
      <c r="A2581" t="s">
        <v>9550</v>
      </c>
      <c r="B2581" s="2">
        <v>13.39245511</v>
      </c>
      <c r="C2581" s="2">
        <v>1.353786674</v>
      </c>
      <c r="D2581" s="2">
        <f>VLOOKUP(A2581,diploid!A:D,4,FALSE)</f>
        <v>0.48517210999999999</v>
      </c>
      <c r="E2581" s="2">
        <v>3.8623170000000001E-3</v>
      </c>
      <c r="F2581" s="3" t="s">
        <v>9551</v>
      </c>
      <c r="G2581" s="2" t="s">
        <v>1879</v>
      </c>
      <c r="I2581" s="2" t="str">
        <f t="shared" si="200"/>
        <v>117687277</v>
      </c>
      <c r="J2581" s="2">
        <f t="shared" si="201"/>
        <v>13.4</v>
      </c>
      <c r="K2581" s="2" t="str">
        <f t="shared" si="202"/>
        <v>1.4 ± 0.5</v>
      </c>
      <c r="L2581" s="2">
        <f t="shared" si="203"/>
        <v>4.0000000000000001E-3</v>
      </c>
      <c r="M2581" t="str">
        <f t="shared" si="204"/>
        <v>uncharacterized protein LOC117687277</v>
      </c>
    </row>
    <row r="2582" spans="1:13" x14ac:dyDescent="0.35">
      <c r="A2582" t="s">
        <v>9548</v>
      </c>
      <c r="B2582" s="2">
        <v>80.247662270000006</v>
      </c>
      <c r="C2582" s="2">
        <v>1.352906768</v>
      </c>
      <c r="D2582" s="2">
        <f>VLOOKUP(A2582,diploid!A:D,4,FALSE)</f>
        <v>0.53265896899999998</v>
      </c>
      <c r="E2582" s="2">
        <v>6.0700540000000001E-3</v>
      </c>
      <c r="F2582" s="3" t="s">
        <v>9549</v>
      </c>
      <c r="G2582" s="2" t="s">
        <v>1879</v>
      </c>
      <c r="I2582" s="2" t="str">
        <f t="shared" si="200"/>
        <v>105336533</v>
      </c>
      <c r="J2582" s="2">
        <f t="shared" si="201"/>
        <v>80.2</v>
      </c>
      <c r="K2582" s="2" t="str">
        <f t="shared" si="202"/>
        <v>1.4 ± 0.5</v>
      </c>
      <c r="L2582" s="2">
        <f t="shared" si="203"/>
        <v>6.0000000000000001E-3</v>
      </c>
      <c r="M2582" t="str">
        <f t="shared" si="204"/>
        <v>uncharacterized protein LOC105336533 isoform X2</v>
      </c>
    </row>
    <row r="2583" spans="1:13" x14ac:dyDescent="0.35">
      <c r="A2583" t="s">
        <v>9546</v>
      </c>
      <c r="B2583" s="2">
        <v>15.12893802</v>
      </c>
      <c r="C2583" s="2">
        <v>1.3526323330000001</v>
      </c>
      <c r="D2583" s="2">
        <f>VLOOKUP(A2583,diploid!A:D,4,FALSE)</f>
        <v>0.27176826300000001</v>
      </c>
      <c r="E2583" s="2">
        <v>4.0999999999999997E-6</v>
      </c>
      <c r="F2583" s="3" t="s">
        <v>9547</v>
      </c>
      <c r="G2583" s="2" t="s">
        <v>1879</v>
      </c>
      <c r="I2583" s="2" t="str">
        <f t="shared" si="200"/>
        <v>105328294</v>
      </c>
      <c r="J2583" s="2">
        <f t="shared" si="201"/>
        <v>15.1</v>
      </c>
      <c r="K2583" s="2" t="str">
        <f t="shared" si="202"/>
        <v>1.4 ± 0.3</v>
      </c>
      <c r="L2583" s="2" t="str">
        <f t="shared" si="203"/>
        <v>&lt;0.001</v>
      </c>
      <c r="M2583" t="str">
        <f t="shared" si="204"/>
        <v>uncharacterized protein LOC105328294</v>
      </c>
    </row>
    <row r="2584" spans="1:13" x14ac:dyDescent="0.35">
      <c r="A2584" t="s">
        <v>9544</v>
      </c>
      <c r="B2584" s="2">
        <v>9.7186689089999998</v>
      </c>
      <c r="C2584" s="2">
        <v>1.3491452269999999</v>
      </c>
      <c r="D2584" s="2">
        <f>VLOOKUP(A2584,diploid!A:D,4,FALSE)</f>
        <v>0.480760307</v>
      </c>
      <c r="E2584" s="2">
        <v>3.9529259999999998E-3</v>
      </c>
      <c r="F2584" s="3" t="s">
        <v>9545</v>
      </c>
      <c r="G2584" s="2" t="s">
        <v>1879</v>
      </c>
      <c r="I2584" s="2" t="str">
        <f t="shared" si="200"/>
        <v>105321612</v>
      </c>
      <c r="J2584" s="2">
        <f t="shared" si="201"/>
        <v>9.6999999999999993</v>
      </c>
      <c r="K2584" s="2" t="str">
        <f t="shared" si="202"/>
        <v>1.3 ± 0.5</v>
      </c>
      <c r="L2584" s="2">
        <f t="shared" si="203"/>
        <v>4.0000000000000001E-3</v>
      </c>
      <c r="M2584" t="str">
        <f t="shared" si="204"/>
        <v>uncharacterized protein LOC105321612</v>
      </c>
    </row>
    <row r="2585" spans="1:13" x14ac:dyDescent="0.35">
      <c r="A2585" t="s">
        <v>9542</v>
      </c>
      <c r="B2585" s="2">
        <v>48.59035617</v>
      </c>
      <c r="C2585" s="2">
        <v>1.308139605</v>
      </c>
      <c r="D2585" s="2">
        <f>VLOOKUP(A2585,diploid!A:D,4,FALSE)</f>
        <v>0.65981937000000002</v>
      </c>
      <c r="E2585" s="2">
        <v>1.4788806999999999E-2</v>
      </c>
      <c r="F2585" s="3" t="s">
        <v>9543</v>
      </c>
      <c r="G2585" s="2" t="s">
        <v>1879</v>
      </c>
      <c r="I2585" s="2" t="str">
        <f t="shared" si="200"/>
        <v>117686352</v>
      </c>
      <c r="J2585" s="2">
        <f t="shared" si="201"/>
        <v>48.6</v>
      </c>
      <c r="K2585" s="2" t="str">
        <f t="shared" si="202"/>
        <v>1.3 ± 0.7</v>
      </c>
      <c r="L2585" s="2">
        <f t="shared" si="203"/>
        <v>1.4999999999999999E-2</v>
      </c>
      <c r="M2585" t="str">
        <f t="shared" si="204"/>
        <v>uncharacterized protein LOC117686352</v>
      </c>
    </row>
    <row r="2586" spans="1:13" x14ac:dyDescent="0.35">
      <c r="A2586" t="s">
        <v>9540</v>
      </c>
      <c r="B2586" s="2">
        <v>19.376325019999999</v>
      </c>
      <c r="C2586" s="2">
        <v>1.3077933209999999</v>
      </c>
      <c r="D2586" s="2">
        <f>VLOOKUP(A2586,diploid!A:D,4,FALSE)</f>
        <v>0.31818326000000002</v>
      </c>
      <c r="E2586" s="2">
        <v>1.12644E-4</v>
      </c>
      <c r="F2586" s="3" t="s">
        <v>9541</v>
      </c>
      <c r="G2586" s="2" t="s">
        <v>1879</v>
      </c>
      <c r="I2586" s="2" t="str">
        <f t="shared" si="200"/>
        <v>105347740</v>
      </c>
      <c r="J2586" s="2">
        <f t="shared" si="201"/>
        <v>19.399999999999999</v>
      </c>
      <c r="K2586" s="2" t="str">
        <f t="shared" si="202"/>
        <v>1.3 ± 0.3</v>
      </c>
      <c r="L2586" s="2" t="str">
        <f t="shared" si="203"/>
        <v>&lt;0.001</v>
      </c>
      <c r="M2586" t="str">
        <f t="shared" si="204"/>
        <v>uncharacterized protein LOC105347740</v>
      </c>
    </row>
    <row r="2587" spans="1:13" x14ac:dyDescent="0.35">
      <c r="A2587" t="s">
        <v>9538</v>
      </c>
      <c r="B2587" s="2">
        <v>37.282979820000001</v>
      </c>
      <c r="C2587" s="2">
        <v>1.3003353310000001</v>
      </c>
      <c r="D2587" s="2">
        <f>VLOOKUP(A2587,diploid!A:D,4,FALSE)</f>
        <v>0.42674791200000001</v>
      </c>
      <c r="E2587" s="2">
        <v>2.2567799999999999E-3</v>
      </c>
      <c r="F2587" s="3" t="s">
        <v>9539</v>
      </c>
      <c r="G2587" s="2" t="s">
        <v>1879</v>
      </c>
      <c r="I2587" s="2" t="str">
        <f t="shared" si="200"/>
        <v>105348178</v>
      </c>
      <c r="J2587" s="2">
        <f t="shared" si="201"/>
        <v>37.299999999999997</v>
      </c>
      <c r="K2587" s="2" t="str">
        <f t="shared" si="202"/>
        <v>1.3 ± 0.4</v>
      </c>
      <c r="L2587" s="2">
        <f t="shared" si="203"/>
        <v>2E-3</v>
      </c>
      <c r="M2587" t="str">
        <f t="shared" si="204"/>
        <v>uncharacterized protein LOC105348178</v>
      </c>
    </row>
    <row r="2588" spans="1:13" x14ac:dyDescent="0.35">
      <c r="A2588" t="s">
        <v>9536</v>
      </c>
      <c r="B2588" s="2">
        <v>96.864517250000006</v>
      </c>
      <c r="C2588" s="2">
        <v>1.2842385700000001</v>
      </c>
      <c r="D2588" s="2">
        <f>VLOOKUP(A2588,diploid!A:D,4,FALSE)</f>
        <v>0.38484929899999998</v>
      </c>
      <c r="E2588" s="2">
        <v>1.1713229999999999E-3</v>
      </c>
      <c r="F2588" s="3" t="s">
        <v>9537</v>
      </c>
      <c r="G2588" s="2" t="s">
        <v>1879</v>
      </c>
      <c r="I2588" s="2" t="str">
        <f t="shared" si="200"/>
        <v>105336661</v>
      </c>
      <c r="J2588" s="2">
        <f t="shared" si="201"/>
        <v>96.9</v>
      </c>
      <c r="K2588" s="2" t="str">
        <f t="shared" si="202"/>
        <v>1.3 ± 0.4</v>
      </c>
      <c r="L2588" s="2">
        <f t="shared" si="203"/>
        <v>1E-3</v>
      </c>
      <c r="M2588" t="str">
        <f t="shared" si="204"/>
        <v>uncharacterized protein LOC105336661</v>
      </c>
    </row>
    <row r="2589" spans="1:13" x14ac:dyDescent="0.35">
      <c r="A2589" t="s">
        <v>9534</v>
      </c>
      <c r="B2589" s="2">
        <v>14.50985004</v>
      </c>
      <c r="C2589" s="2">
        <v>1.2537273339999999</v>
      </c>
      <c r="D2589" s="2">
        <f>VLOOKUP(A2589,diploid!A:D,4,FALSE)</f>
        <v>0.46603369300000003</v>
      </c>
      <c r="E2589" s="2">
        <v>4.7783900000000004E-3</v>
      </c>
      <c r="F2589" s="3" t="s">
        <v>9535</v>
      </c>
      <c r="G2589" s="2" t="s">
        <v>1879</v>
      </c>
      <c r="I2589" s="2" t="str">
        <f t="shared" si="200"/>
        <v>117692887</v>
      </c>
      <c r="J2589" s="2">
        <f t="shared" si="201"/>
        <v>14.5</v>
      </c>
      <c r="K2589" s="2" t="str">
        <f t="shared" si="202"/>
        <v>1.3 ± 0.5</v>
      </c>
      <c r="L2589" s="2">
        <f t="shared" si="203"/>
        <v>5.0000000000000001E-3</v>
      </c>
      <c r="M2589" t="str">
        <f t="shared" si="204"/>
        <v>uncharacterized protein LOC117692887 isoform X1</v>
      </c>
    </row>
    <row r="2590" spans="1:13" x14ac:dyDescent="0.35">
      <c r="A2590" t="s">
        <v>9532</v>
      </c>
      <c r="B2590" s="2">
        <v>9.5605289459999998</v>
      </c>
      <c r="C2590" s="2">
        <v>1.249645699</v>
      </c>
      <c r="D2590" s="2">
        <f>VLOOKUP(A2590,diploid!A:D,4,FALSE)</f>
        <v>0.53847761800000005</v>
      </c>
      <c r="E2590" s="2">
        <v>9.8304369999999992E-3</v>
      </c>
      <c r="F2590" s="3" t="s">
        <v>9533</v>
      </c>
      <c r="G2590" s="2" t="s">
        <v>1879</v>
      </c>
      <c r="I2590" s="2" t="str">
        <f t="shared" si="200"/>
        <v>117682698</v>
      </c>
      <c r="J2590" s="2">
        <f t="shared" si="201"/>
        <v>9.6</v>
      </c>
      <c r="K2590" s="2" t="str">
        <f t="shared" si="202"/>
        <v>1.2 ± 0.5</v>
      </c>
      <c r="L2590" s="2">
        <f t="shared" si="203"/>
        <v>0.01</v>
      </c>
      <c r="M2590" t="str">
        <f t="shared" si="204"/>
        <v>uncharacterized protein LOC117682698</v>
      </c>
    </row>
    <row r="2591" spans="1:13" x14ac:dyDescent="0.35">
      <c r="A2591" t="s">
        <v>9530</v>
      </c>
      <c r="B2591" s="2">
        <v>17.774135990000001</v>
      </c>
      <c r="C2591" s="2">
        <v>1.2369403880000001</v>
      </c>
      <c r="D2591" s="2">
        <f>VLOOKUP(A2591,diploid!A:D,4,FALSE)</f>
        <v>0.43622928700000002</v>
      </c>
      <c r="E2591" s="2">
        <v>3.8121470000000001E-3</v>
      </c>
      <c r="F2591" s="3" t="s">
        <v>9531</v>
      </c>
      <c r="G2591" s="2" t="s">
        <v>1879</v>
      </c>
      <c r="I2591" s="2" t="str">
        <f t="shared" si="200"/>
        <v>105334451</v>
      </c>
      <c r="J2591" s="2">
        <f t="shared" si="201"/>
        <v>17.8</v>
      </c>
      <c r="K2591" s="2" t="str">
        <f t="shared" si="202"/>
        <v>1.2 ± 0.4</v>
      </c>
      <c r="L2591" s="2">
        <f t="shared" si="203"/>
        <v>4.0000000000000001E-3</v>
      </c>
      <c r="M2591" t="str">
        <f t="shared" si="204"/>
        <v>uncharacterized protein LOC105334451</v>
      </c>
    </row>
    <row r="2592" spans="1:13" x14ac:dyDescent="0.35">
      <c r="A2592" t="s">
        <v>9528</v>
      </c>
      <c r="B2592" s="2">
        <v>16.711731530000002</v>
      </c>
      <c r="C2592" s="2">
        <v>1.2315162230000001</v>
      </c>
      <c r="D2592" s="2">
        <f>VLOOKUP(A2592,diploid!A:D,4,FALSE)</f>
        <v>0.38437757900000002</v>
      </c>
      <c r="E2592" s="2">
        <v>1.6874329999999999E-3</v>
      </c>
      <c r="F2592" s="3" t="s">
        <v>9529</v>
      </c>
      <c r="G2592" s="2" t="s">
        <v>1879</v>
      </c>
      <c r="I2592" s="2" t="str">
        <f t="shared" si="200"/>
        <v>117685649</v>
      </c>
      <c r="J2592" s="2">
        <f t="shared" si="201"/>
        <v>16.7</v>
      </c>
      <c r="K2592" s="2" t="str">
        <f t="shared" si="202"/>
        <v>1.2 ± 0.4</v>
      </c>
      <c r="L2592" s="2">
        <f t="shared" si="203"/>
        <v>2E-3</v>
      </c>
      <c r="M2592" t="str">
        <f t="shared" si="204"/>
        <v>uncharacterized protein LOC117685649</v>
      </c>
    </row>
    <row r="2593" spans="1:13" x14ac:dyDescent="0.35">
      <c r="A2593" t="s">
        <v>9526</v>
      </c>
      <c r="B2593" s="2">
        <v>113.97617839999999</v>
      </c>
      <c r="C2593" s="2">
        <v>1.2070887340000001</v>
      </c>
      <c r="D2593" s="2">
        <f>VLOOKUP(A2593,diploid!A:D,4,FALSE)</f>
        <v>0.248718577</v>
      </c>
      <c r="E2593" s="2">
        <v>7.1999999999999997E-6</v>
      </c>
      <c r="F2593" s="3" t="s">
        <v>9527</v>
      </c>
      <c r="G2593" s="2" t="s">
        <v>1879</v>
      </c>
      <c r="I2593" s="2" t="str">
        <f t="shared" si="200"/>
        <v>117689668</v>
      </c>
      <c r="J2593" s="2">
        <f t="shared" si="201"/>
        <v>114</v>
      </c>
      <c r="K2593" s="2" t="str">
        <f t="shared" si="202"/>
        <v>1.2 ± 0.2</v>
      </c>
      <c r="L2593" s="2" t="str">
        <f t="shared" si="203"/>
        <v>&lt;0.001</v>
      </c>
      <c r="M2593" t="str">
        <f t="shared" si="204"/>
        <v>uncharacterized protein LOC117689668</v>
      </c>
    </row>
    <row r="2594" spans="1:13" x14ac:dyDescent="0.35">
      <c r="A2594" t="s">
        <v>9524</v>
      </c>
      <c r="B2594" s="2">
        <v>209.97023429999999</v>
      </c>
      <c r="C2594" s="2">
        <v>1.1988474899999999</v>
      </c>
      <c r="D2594" s="2">
        <f>VLOOKUP(A2594,diploid!A:D,4,FALSE)</f>
        <v>0.492226579</v>
      </c>
      <c r="E2594" s="2">
        <v>8.1590029999999997E-3</v>
      </c>
      <c r="F2594" s="3" t="s">
        <v>9525</v>
      </c>
      <c r="G2594" s="2" t="s">
        <v>1879</v>
      </c>
      <c r="I2594" s="2" t="str">
        <f t="shared" si="200"/>
        <v>105337166</v>
      </c>
      <c r="J2594" s="2">
        <f t="shared" si="201"/>
        <v>210</v>
      </c>
      <c r="K2594" s="2" t="str">
        <f t="shared" si="202"/>
        <v>1.2 ± 0.5</v>
      </c>
      <c r="L2594" s="2">
        <f t="shared" si="203"/>
        <v>8.0000000000000002E-3</v>
      </c>
      <c r="M2594" t="str">
        <f t="shared" si="204"/>
        <v>uncharacterized protein LOC105337166</v>
      </c>
    </row>
    <row r="2595" spans="1:13" x14ac:dyDescent="0.35">
      <c r="A2595" t="s">
        <v>9522</v>
      </c>
      <c r="B2595" s="2">
        <v>9.3899546889999996</v>
      </c>
      <c r="C2595" s="2">
        <v>1.198284133</v>
      </c>
      <c r="D2595" s="2">
        <f>VLOOKUP(A2595,diploid!A:D,4,FALSE)</f>
        <v>0.438159678</v>
      </c>
      <c r="E2595" s="2">
        <v>4.64102E-3</v>
      </c>
      <c r="F2595" s="3" t="s">
        <v>9523</v>
      </c>
      <c r="G2595" s="2" t="s">
        <v>1879</v>
      </c>
      <c r="I2595" s="2" t="str">
        <f t="shared" si="200"/>
        <v>117683723</v>
      </c>
      <c r="J2595" s="2">
        <f t="shared" si="201"/>
        <v>9.4</v>
      </c>
      <c r="K2595" s="2" t="str">
        <f t="shared" si="202"/>
        <v>1.2 ± 0.4</v>
      </c>
      <c r="L2595" s="2">
        <f t="shared" si="203"/>
        <v>5.0000000000000001E-3</v>
      </c>
      <c r="M2595" t="str">
        <f t="shared" si="204"/>
        <v>uncharacterized protein LOC117683723</v>
      </c>
    </row>
    <row r="2596" spans="1:13" x14ac:dyDescent="0.35">
      <c r="A2596" t="s">
        <v>9520</v>
      </c>
      <c r="B2596" s="2">
        <v>12.14810057</v>
      </c>
      <c r="C2596" s="2">
        <v>1.1567757489999999</v>
      </c>
      <c r="D2596" s="2">
        <f>VLOOKUP(A2596,diploid!A:D,4,FALSE)</f>
        <v>0.70221613800000005</v>
      </c>
      <c r="E2596" s="2">
        <v>2.4711779E-2</v>
      </c>
      <c r="F2596" s="3" t="s">
        <v>9521</v>
      </c>
      <c r="G2596" s="2" t="s">
        <v>1879</v>
      </c>
      <c r="I2596" s="2" t="str">
        <f t="shared" si="200"/>
        <v>117681972</v>
      </c>
      <c r="J2596" s="2">
        <f t="shared" si="201"/>
        <v>12.1</v>
      </c>
      <c r="K2596" s="2" t="str">
        <f t="shared" si="202"/>
        <v>1.2 ± 0.7</v>
      </c>
      <c r="L2596" s="2">
        <f t="shared" si="203"/>
        <v>2.5000000000000001E-2</v>
      </c>
      <c r="M2596" t="str">
        <f t="shared" si="204"/>
        <v>uncharacterized protein LOC117681972 isoform X1</v>
      </c>
    </row>
    <row r="2597" spans="1:13" x14ac:dyDescent="0.35">
      <c r="A2597" t="s">
        <v>9518</v>
      </c>
      <c r="B2597" s="2">
        <v>18.139576559999998</v>
      </c>
      <c r="C2597" s="2">
        <v>1.156338254</v>
      </c>
      <c r="D2597" s="2">
        <f>VLOOKUP(A2597,diploid!A:D,4,FALSE)</f>
        <v>0.332290115</v>
      </c>
      <c r="E2597" s="2">
        <v>8.6515599999999995E-4</v>
      </c>
      <c r="F2597" s="3" t="s">
        <v>9519</v>
      </c>
      <c r="G2597" s="2" t="s">
        <v>1879</v>
      </c>
      <c r="I2597" s="2" t="str">
        <f t="shared" si="200"/>
        <v>105349056</v>
      </c>
      <c r="J2597" s="2">
        <f t="shared" si="201"/>
        <v>18.100000000000001</v>
      </c>
      <c r="K2597" s="2" t="str">
        <f t="shared" si="202"/>
        <v>1.2 ± 0.3</v>
      </c>
      <c r="L2597" s="2" t="str">
        <f t="shared" si="203"/>
        <v>&lt;0.001</v>
      </c>
      <c r="M2597" t="str">
        <f t="shared" si="204"/>
        <v>uncharacterized protein LOC105349056</v>
      </c>
    </row>
    <row r="2598" spans="1:13" x14ac:dyDescent="0.35">
      <c r="A2598" t="s">
        <v>9516</v>
      </c>
      <c r="B2598" s="2">
        <v>343.48023239999998</v>
      </c>
      <c r="C2598" s="2">
        <v>1.1463390259999999</v>
      </c>
      <c r="D2598" s="2">
        <f>VLOOKUP(A2598,diploid!A:D,4,FALSE)</f>
        <v>0.29337549499999999</v>
      </c>
      <c r="E2598" s="2">
        <v>2.4159E-4</v>
      </c>
      <c r="F2598" s="3" t="s">
        <v>9517</v>
      </c>
      <c r="G2598" s="2" t="s">
        <v>1879</v>
      </c>
      <c r="I2598" s="2" t="str">
        <f t="shared" si="200"/>
        <v>105327972</v>
      </c>
      <c r="J2598" s="2">
        <f t="shared" si="201"/>
        <v>343.5</v>
      </c>
      <c r="K2598" s="2" t="str">
        <f t="shared" si="202"/>
        <v>1.1 ± 0.3</v>
      </c>
      <c r="L2598" s="2" t="str">
        <f t="shared" si="203"/>
        <v>&lt;0.001</v>
      </c>
      <c r="M2598" t="str">
        <f t="shared" si="204"/>
        <v>uncharacterized protein LOC105327972 isoform X6</v>
      </c>
    </row>
    <row r="2599" spans="1:13" x14ac:dyDescent="0.35">
      <c r="A2599" t="s">
        <v>9514</v>
      </c>
      <c r="B2599" s="2">
        <v>44.448272580000001</v>
      </c>
      <c r="C2599" s="2">
        <v>1.1345768000000001</v>
      </c>
      <c r="D2599" s="2">
        <f>VLOOKUP(A2599,diploid!A:D,4,FALSE)</f>
        <v>0.22078731100000001</v>
      </c>
      <c r="E2599" s="2">
        <v>2.1799999999999999E-6</v>
      </c>
      <c r="F2599" s="3" t="s">
        <v>9515</v>
      </c>
      <c r="G2599" s="2" t="s">
        <v>1879</v>
      </c>
      <c r="I2599" s="2" t="str">
        <f t="shared" si="200"/>
        <v>105346779</v>
      </c>
      <c r="J2599" s="2">
        <f t="shared" si="201"/>
        <v>44.4</v>
      </c>
      <c r="K2599" s="2" t="str">
        <f t="shared" si="202"/>
        <v>1.1 ± 0.2</v>
      </c>
      <c r="L2599" s="2" t="str">
        <f t="shared" si="203"/>
        <v>&lt;0.001</v>
      </c>
      <c r="M2599" t="str">
        <f t="shared" si="204"/>
        <v>uncharacterized protein LOC105346779</v>
      </c>
    </row>
    <row r="2600" spans="1:13" x14ac:dyDescent="0.35">
      <c r="A2600" t="s">
        <v>9512</v>
      </c>
      <c r="B2600" s="2">
        <v>99.204934820000005</v>
      </c>
      <c r="C2600" s="2">
        <v>1.1338418539999999</v>
      </c>
      <c r="D2600" s="2">
        <f>VLOOKUP(A2600,diploid!A:D,4,FALSE)</f>
        <v>0.58282437200000003</v>
      </c>
      <c r="E2600" s="2">
        <v>1.7920037E-2</v>
      </c>
      <c r="F2600" s="3" t="s">
        <v>9513</v>
      </c>
      <c r="G2600" s="2" t="s">
        <v>1879</v>
      </c>
      <c r="I2600" s="2" t="str">
        <f t="shared" si="200"/>
        <v>105334524</v>
      </c>
      <c r="J2600" s="2">
        <f t="shared" si="201"/>
        <v>99.2</v>
      </c>
      <c r="K2600" s="2" t="str">
        <f t="shared" si="202"/>
        <v>1.1 ± 0.6</v>
      </c>
      <c r="L2600" s="2">
        <f t="shared" si="203"/>
        <v>1.7999999999999999E-2</v>
      </c>
      <c r="M2600" t="str">
        <f t="shared" si="204"/>
        <v>uncharacterized protein LOC105334524 isoform X2</v>
      </c>
    </row>
    <row r="2601" spans="1:13" x14ac:dyDescent="0.35">
      <c r="A2601" t="s">
        <v>9510</v>
      </c>
      <c r="B2601" s="2">
        <v>19.348455040000001</v>
      </c>
      <c r="C2601" s="2">
        <v>1.127676345</v>
      </c>
      <c r="D2601" s="2">
        <f>VLOOKUP(A2601,diploid!A:D,4,FALSE)</f>
        <v>0.41610064899999999</v>
      </c>
      <c r="E2601" s="2">
        <v>5.1926129999999996E-3</v>
      </c>
      <c r="F2601" s="3" t="s">
        <v>9511</v>
      </c>
      <c r="G2601" s="2" t="s">
        <v>1879</v>
      </c>
      <c r="I2601" s="2" t="str">
        <f t="shared" si="200"/>
        <v>105342445</v>
      </c>
      <c r="J2601" s="2">
        <f t="shared" si="201"/>
        <v>19.3</v>
      </c>
      <c r="K2601" s="2" t="str">
        <f t="shared" si="202"/>
        <v>1.1 ± 0.4</v>
      </c>
      <c r="L2601" s="2">
        <f t="shared" si="203"/>
        <v>5.0000000000000001E-3</v>
      </c>
      <c r="M2601" t="str">
        <f t="shared" si="204"/>
        <v>uncharacterized protein LOC105342445 isoform X4</v>
      </c>
    </row>
    <row r="2602" spans="1:13" x14ac:dyDescent="0.35">
      <c r="A2602" t="s">
        <v>9508</v>
      </c>
      <c r="B2602" s="2">
        <v>130.93319220000001</v>
      </c>
      <c r="C2602" s="2">
        <v>1.1232754149999999</v>
      </c>
      <c r="D2602" s="2">
        <f>VLOOKUP(A2602,diploid!A:D,4,FALSE)</f>
        <v>0.458748775</v>
      </c>
      <c r="E2602" s="2">
        <v>8.5291970000000005E-3</v>
      </c>
      <c r="F2602" s="3" t="s">
        <v>9509</v>
      </c>
      <c r="G2602" s="2" t="s">
        <v>1879</v>
      </c>
      <c r="I2602" s="2" t="str">
        <f t="shared" si="200"/>
        <v>109618063</v>
      </c>
      <c r="J2602" s="2">
        <f t="shared" si="201"/>
        <v>130.9</v>
      </c>
      <c r="K2602" s="2" t="str">
        <f t="shared" si="202"/>
        <v>1.1 ± 0.5</v>
      </c>
      <c r="L2602" s="2">
        <f t="shared" si="203"/>
        <v>8.9999999999999993E-3</v>
      </c>
      <c r="M2602" t="str">
        <f t="shared" si="204"/>
        <v>uncharacterized protein LOC109618063</v>
      </c>
    </row>
    <row r="2603" spans="1:13" x14ac:dyDescent="0.35">
      <c r="A2603" t="s">
        <v>9506</v>
      </c>
      <c r="B2603" s="2">
        <v>60.833897909999997</v>
      </c>
      <c r="C2603" s="2">
        <v>1.11513665</v>
      </c>
      <c r="D2603" s="2">
        <f>VLOOKUP(A2603,diploid!A:D,4,FALSE)</f>
        <v>0.27419496500000001</v>
      </c>
      <c r="E2603" s="2">
        <v>1.4998E-4</v>
      </c>
      <c r="F2603" s="3" t="s">
        <v>9507</v>
      </c>
      <c r="G2603" s="2" t="s">
        <v>1879</v>
      </c>
      <c r="I2603" s="2" t="str">
        <f t="shared" si="200"/>
        <v>109621177</v>
      </c>
      <c r="J2603" s="2">
        <f t="shared" si="201"/>
        <v>60.8</v>
      </c>
      <c r="K2603" s="2" t="str">
        <f t="shared" si="202"/>
        <v>1.1 ± 0.3</v>
      </c>
      <c r="L2603" s="2" t="str">
        <f t="shared" si="203"/>
        <v>&lt;0.001</v>
      </c>
      <c r="M2603" t="str">
        <f t="shared" si="204"/>
        <v>uncharacterized protein LOC109621177</v>
      </c>
    </row>
    <row r="2604" spans="1:13" x14ac:dyDescent="0.35">
      <c r="A2604" t="s">
        <v>9504</v>
      </c>
      <c r="B2604" s="2">
        <v>9.3500171390000002</v>
      </c>
      <c r="C2604" s="2">
        <v>1.076930277</v>
      </c>
      <c r="D2604" s="2">
        <f>VLOOKUP(A2604,diploid!A:D,4,FALSE)</f>
        <v>0.72230069100000005</v>
      </c>
      <c r="E2604" s="2">
        <v>3.1400290999999997E-2</v>
      </c>
      <c r="F2604" s="3" t="s">
        <v>9505</v>
      </c>
      <c r="G2604" s="2" t="s">
        <v>1879</v>
      </c>
      <c r="I2604" s="2" t="str">
        <f t="shared" si="200"/>
        <v>105326904</v>
      </c>
      <c r="J2604" s="2">
        <f t="shared" si="201"/>
        <v>9.4</v>
      </c>
      <c r="K2604" s="2" t="str">
        <f t="shared" si="202"/>
        <v>1.1 ± 0.7</v>
      </c>
      <c r="L2604" s="2">
        <f t="shared" si="203"/>
        <v>3.1E-2</v>
      </c>
      <c r="M2604" t="str">
        <f t="shared" si="204"/>
        <v>uncharacterized protein LOC105326904</v>
      </c>
    </row>
    <row r="2605" spans="1:13" x14ac:dyDescent="0.35">
      <c r="A2605" t="s">
        <v>9502</v>
      </c>
      <c r="B2605" s="2">
        <v>17.809041369999999</v>
      </c>
      <c r="C2605" s="2">
        <v>1.0706178369999999</v>
      </c>
      <c r="D2605" s="2">
        <f>VLOOKUP(A2605,diploid!A:D,4,FALSE)</f>
        <v>0.56342342400000001</v>
      </c>
      <c r="E2605" s="2">
        <v>2.0189997000000001E-2</v>
      </c>
      <c r="F2605" s="3" t="s">
        <v>9503</v>
      </c>
      <c r="G2605" s="2" t="s">
        <v>1879</v>
      </c>
      <c r="I2605" s="2" t="str">
        <f t="shared" si="200"/>
        <v>105328450</v>
      </c>
      <c r="J2605" s="2">
        <f t="shared" si="201"/>
        <v>17.8</v>
      </c>
      <c r="K2605" s="2" t="str">
        <f t="shared" si="202"/>
        <v>1.1 ± 0.6</v>
      </c>
      <c r="L2605" s="2">
        <f t="shared" si="203"/>
        <v>0.02</v>
      </c>
      <c r="M2605" t="str">
        <f t="shared" si="204"/>
        <v>uncharacterized protein LOC105328450</v>
      </c>
    </row>
    <row r="2606" spans="1:13" x14ac:dyDescent="0.35">
      <c r="A2606" t="s">
        <v>9500</v>
      </c>
      <c r="B2606" s="2">
        <v>16.352986080000001</v>
      </c>
      <c r="C2606" s="2">
        <v>1.069104254</v>
      </c>
      <c r="D2606" s="2">
        <f>VLOOKUP(A2606,diploid!A:D,4,FALSE)</f>
        <v>0.72876223100000004</v>
      </c>
      <c r="E2606" s="2">
        <v>3.1374824000000003E-2</v>
      </c>
      <c r="F2606" s="3" t="s">
        <v>9501</v>
      </c>
      <c r="G2606" s="2" t="s">
        <v>1879</v>
      </c>
      <c r="I2606" s="2" t="str">
        <f t="shared" si="200"/>
        <v>117686705</v>
      </c>
      <c r="J2606" s="2">
        <f t="shared" si="201"/>
        <v>16.399999999999999</v>
      </c>
      <c r="K2606" s="2" t="str">
        <f t="shared" si="202"/>
        <v>1.1 ± 0.7</v>
      </c>
      <c r="L2606" s="2">
        <f t="shared" si="203"/>
        <v>3.1E-2</v>
      </c>
      <c r="M2606" t="str">
        <f t="shared" si="204"/>
        <v>uncharacterized protein LOC117686705 isoform X1</v>
      </c>
    </row>
    <row r="2607" spans="1:13" x14ac:dyDescent="0.35">
      <c r="A2607" t="s">
        <v>9498</v>
      </c>
      <c r="B2607" s="2">
        <v>11.53355824</v>
      </c>
      <c r="C2607" s="2">
        <v>1.039984123</v>
      </c>
      <c r="D2607" s="2">
        <f>VLOOKUP(A2607,diploid!A:D,4,FALSE)</f>
        <v>0.70473541699999998</v>
      </c>
      <c r="E2607" s="2">
        <v>3.2191705000000001E-2</v>
      </c>
      <c r="F2607" s="3" t="s">
        <v>9499</v>
      </c>
      <c r="G2607" s="2" t="s">
        <v>1879</v>
      </c>
      <c r="I2607" s="2" t="str">
        <f t="shared" si="200"/>
        <v>117680427</v>
      </c>
      <c r="J2607" s="2">
        <f t="shared" si="201"/>
        <v>11.5</v>
      </c>
      <c r="K2607" s="2" t="str">
        <f t="shared" si="202"/>
        <v>1 ± 0.7</v>
      </c>
      <c r="L2607" s="2">
        <f t="shared" si="203"/>
        <v>3.2000000000000001E-2</v>
      </c>
      <c r="M2607" t="str">
        <f t="shared" si="204"/>
        <v>uncharacterized protein LOC117680427</v>
      </c>
    </row>
    <row r="2608" spans="1:13" x14ac:dyDescent="0.35">
      <c r="A2608" t="s">
        <v>9496</v>
      </c>
      <c r="B2608" s="2">
        <v>11.822702420000001</v>
      </c>
      <c r="C2608" s="2">
        <v>1.020625213</v>
      </c>
      <c r="D2608" s="2">
        <f>VLOOKUP(A2608,diploid!A:D,4,FALSE)</f>
        <v>0.285136995</v>
      </c>
      <c r="E2608" s="2">
        <v>7.7395100000000004E-4</v>
      </c>
      <c r="F2608" s="3" t="s">
        <v>9497</v>
      </c>
      <c r="G2608" s="2" t="s">
        <v>1879</v>
      </c>
      <c r="I2608" s="2" t="str">
        <f t="shared" si="200"/>
        <v>105343384</v>
      </c>
      <c r="J2608" s="2">
        <f t="shared" si="201"/>
        <v>11.8</v>
      </c>
      <c r="K2608" s="2" t="str">
        <f t="shared" si="202"/>
        <v>1 ± 0.3</v>
      </c>
      <c r="L2608" s="2" t="str">
        <f t="shared" si="203"/>
        <v>&lt;0.001</v>
      </c>
      <c r="M2608" t="str">
        <f t="shared" si="204"/>
        <v>uncharacterized protein LOC105343384 isoform X1</v>
      </c>
    </row>
    <row r="2609" spans="1:13" x14ac:dyDescent="0.35">
      <c r="A2609" t="s">
        <v>9494</v>
      </c>
      <c r="B2609" s="2">
        <v>14.720305229999999</v>
      </c>
      <c r="C2609" s="2">
        <v>1.013371843</v>
      </c>
      <c r="D2609" s="2">
        <f>VLOOKUP(A2609,diploid!A:D,4,FALSE)</f>
        <v>0.860294326</v>
      </c>
      <c r="E2609" s="2">
        <v>3.9848815000000003E-2</v>
      </c>
      <c r="F2609" s="3" t="s">
        <v>9495</v>
      </c>
      <c r="G2609" s="2" t="s">
        <v>1879</v>
      </c>
      <c r="I2609" s="2" t="str">
        <f t="shared" si="200"/>
        <v>117686947</v>
      </c>
      <c r="J2609" s="2">
        <f t="shared" si="201"/>
        <v>14.7</v>
      </c>
      <c r="K2609" s="2" t="str">
        <f t="shared" si="202"/>
        <v>1 ± 0.9</v>
      </c>
      <c r="L2609" s="2">
        <f t="shared" si="203"/>
        <v>0.04</v>
      </c>
      <c r="M2609" t="str">
        <f t="shared" si="204"/>
        <v>uncharacterized protein LOC117686947</v>
      </c>
    </row>
    <row r="2610" spans="1:13" x14ac:dyDescent="0.35">
      <c r="A2610" t="s">
        <v>9492</v>
      </c>
      <c r="B2610" s="2">
        <v>55.22102632</v>
      </c>
      <c r="C2610" s="2">
        <v>1.0100407440000001</v>
      </c>
      <c r="D2610" s="2">
        <f>VLOOKUP(A2610,diploid!A:D,4,FALSE)</f>
        <v>0.30942468499999998</v>
      </c>
      <c r="E2610" s="2">
        <v>1.710105E-3</v>
      </c>
      <c r="F2610" s="3" t="s">
        <v>9493</v>
      </c>
      <c r="G2610" s="2" t="s">
        <v>1879</v>
      </c>
      <c r="I2610" s="2" t="str">
        <f t="shared" si="200"/>
        <v>117682406</v>
      </c>
      <c r="J2610" s="2">
        <f t="shared" si="201"/>
        <v>55.2</v>
      </c>
      <c r="K2610" s="2" t="str">
        <f t="shared" si="202"/>
        <v>1 ± 0.3</v>
      </c>
      <c r="L2610" s="2">
        <f t="shared" si="203"/>
        <v>2E-3</v>
      </c>
      <c r="M2610" t="str">
        <f t="shared" si="204"/>
        <v>uncharacterized protein LOC117682406</v>
      </c>
    </row>
    <row r="2611" spans="1:13" x14ac:dyDescent="0.35">
      <c r="A2611" t="s">
        <v>9490</v>
      </c>
      <c r="B2611" s="2">
        <v>400.26202110000003</v>
      </c>
      <c r="C2611" s="2">
        <v>1.0069417350000001</v>
      </c>
      <c r="D2611" s="2">
        <f>VLOOKUP(A2611,diploid!A:D,4,FALSE)</f>
        <v>0.54425010100000004</v>
      </c>
      <c r="E2611" s="2">
        <v>2.2958175000000001E-2</v>
      </c>
      <c r="F2611" s="3" t="s">
        <v>9491</v>
      </c>
      <c r="G2611" s="2" t="s">
        <v>1879</v>
      </c>
      <c r="I2611" s="2" t="str">
        <f t="shared" si="200"/>
        <v>105340029</v>
      </c>
      <c r="J2611" s="2">
        <f t="shared" si="201"/>
        <v>400.3</v>
      </c>
      <c r="K2611" s="2" t="str">
        <f t="shared" si="202"/>
        <v>1 ± 0.5</v>
      </c>
      <c r="L2611" s="2">
        <f t="shared" si="203"/>
        <v>2.3E-2</v>
      </c>
      <c r="M2611" t="str">
        <f t="shared" si="204"/>
        <v>uncharacterized protein LOC105340029 isoform X1</v>
      </c>
    </row>
    <row r="2612" spans="1:13" x14ac:dyDescent="0.35">
      <c r="A2612" t="s">
        <v>9488</v>
      </c>
      <c r="B2612" s="2">
        <v>18.396824689999999</v>
      </c>
      <c r="C2612" s="2">
        <v>1.0013450349999999</v>
      </c>
      <c r="D2612" s="2">
        <f>VLOOKUP(A2612,diploid!A:D,4,FALSE)</f>
        <v>0.39766717400000001</v>
      </c>
      <c r="E2612" s="2">
        <v>8.5291970000000005E-3</v>
      </c>
      <c r="F2612" s="3" t="s">
        <v>9489</v>
      </c>
      <c r="G2612" s="2" t="s">
        <v>1879</v>
      </c>
      <c r="I2612" s="2" t="str">
        <f t="shared" si="200"/>
        <v>105322250</v>
      </c>
      <c r="J2612" s="2">
        <f t="shared" si="201"/>
        <v>18.399999999999999</v>
      </c>
      <c r="K2612" s="2" t="str">
        <f t="shared" si="202"/>
        <v>1 ± 0.4</v>
      </c>
      <c r="L2612" s="2">
        <f t="shared" si="203"/>
        <v>8.9999999999999993E-3</v>
      </c>
      <c r="M2612" t="str">
        <f t="shared" si="204"/>
        <v>uncharacterized protein LOC105322250</v>
      </c>
    </row>
    <row r="2613" spans="1:13" x14ac:dyDescent="0.35">
      <c r="A2613" t="s">
        <v>9486</v>
      </c>
      <c r="B2613" s="2">
        <v>135.69860629999999</v>
      </c>
      <c r="C2613" s="2">
        <v>0.99390380499999997</v>
      </c>
      <c r="D2613" s="2">
        <f>VLOOKUP(A2613,diploid!A:D,4,FALSE)</f>
        <v>0.43069000299999999</v>
      </c>
      <c r="E2613" s="2">
        <v>1.2122562999999999E-2</v>
      </c>
      <c r="F2613" s="3" t="s">
        <v>9487</v>
      </c>
      <c r="G2613" s="2" t="s">
        <v>1879</v>
      </c>
      <c r="I2613" s="2" t="str">
        <f t="shared" si="200"/>
        <v>117681475</v>
      </c>
      <c r="J2613" s="2">
        <f t="shared" si="201"/>
        <v>135.69999999999999</v>
      </c>
      <c r="K2613" s="2" t="str">
        <f t="shared" si="202"/>
        <v>1 ± 0.4</v>
      </c>
      <c r="L2613" s="2">
        <f t="shared" si="203"/>
        <v>1.2E-2</v>
      </c>
      <c r="M2613" t="str">
        <f t="shared" si="204"/>
        <v>uncharacterized protein LOC117681475 isoform X5</v>
      </c>
    </row>
    <row r="2614" spans="1:13" x14ac:dyDescent="0.35">
      <c r="A2614" t="s">
        <v>9484</v>
      </c>
      <c r="B2614" s="2">
        <v>573.1384812</v>
      </c>
      <c r="C2614" s="2">
        <v>0.99261637800000002</v>
      </c>
      <c r="D2614" s="2">
        <f>VLOOKUP(A2614,diploid!A:D,4,FALSE)</f>
        <v>0.25690962499999997</v>
      </c>
      <c r="E2614" s="2">
        <v>3.2309199999999998E-4</v>
      </c>
      <c r="F2614" s="3" t="s">
        <v>9485</v>
      </c>
      <c r="G2614" s="2" t="s">
        <v>1879</v>
      </c>
      <c r="I2614" s="2" t="str">
        <f t="shared" si="200"/>
        <v>105322358</v>
      </c>
      <c r="J2614" s="2">
        <f t="shared" si="201"/>
        <v>573.1</v>
      </c>
      <c r="K2614" s="2" t="str">
        <f t="shared" si="202"/>
        <v>1 ± 0.3</v>
      </c>
      <c r="L2614" s="2" t="str">
        <f t="shared" si="203"/>
        <v>&lt;0.001</v>
      </c>
      <c r="M2614" t="str">
        <f t="shared" si="204"/>
        <v>uncharacterized protein LOC105322358 isoform X1</v>
      </c>
    </row>
    <row r="2615" spans="1:13" x14ac:dyDescent="0.35">
      <c r="A2615" t="s">
        <v>9482</v>
      </c>
      <c r="B2615" s="2">
        <v>16.30604151</v>
      </c>
      <c r="C2615" s="2">
        <v>0.98971767700000002</v>
      </c>
      <c r="D2615" s="2">
        <f>VLOOKUP(A2615,diploid!A:D,4,FALSE)</f>
        <v>0.40716674800000002</v>
      </c>
      <c r="E2615" s="2">
        <v>1.0074993000000001E-2</v>
      </c>
      <c r="F2615" s="3" t="s">
        <v>9483</v>
      </c>
      <c r="G2615" s="2" t="s">
        <v>1879</v>
      </c>
      <c r="I2615" s="2" t="str">
        <f t="shared" si="200"/>
        <v>105336597</v>
      </c>
      <c r="J2615" s="2">
        <f t="shared" si="201"/>
        <v>16.3</v>
      </c>
      <c r="K2615" s="2" t="str">
        <f t="shared" si="202"/>
        <v>1 ± 0.4</v>
      </c>
      <c r="L2615" s="2">
        <f t="shared" si="203"/>
        <v>0.01</v>
      </c>
      <c r="M2615" t="str">
        <f t="shared" si="204"/>
        <v>uncharacterized protein LOC105336597</v>
      </c>
    </row>
    <row r="2616" spans="1:13" x14ac:dyDescent="0.35">
      <c r="A2616" t="s">
        <v>9480</v>
      </c>
      <c r="B2616" s="2">
        <v>9.1277590209999993</v>
      </c>
      <c r="C2616" s="2">
        <v>0.98875487699999998</v>
      </c>
      <c r="D2616" s="2">
        <f>VLOOKUP(A2616,diploid!A:D,4,FALSE)</f>
        <v>0.33571783900000002</v>
      </c>
      <c r="E2616" s="2">
        <v>3.8623170000000001E-3</v>
      </c>
      <c r="F2616" s="3" t="s">
        <v>9481</v>
      </c>
      <c r="G2616" s="2" t="s">
        <v>1879</v>
      </c>
      <c r="I2616" s="2" t="str">
        <f t="shared" si="200"/>
        <v>117687990</v>
      </c>
      <c r="J2616" s="2">
        <f t="shared" si="201"/>
        <v>9.1</v>
      </c>
      <c r="K2616" s="2" t="str">
        <f t="shared" si="202"/>
        <v>1 ± 0.3</v>
      </c>
      <c r="L2616" s="2">
        <f t="shared" si="203"/>
        <v>4.0000000000000001E-3</v>
      </c>
      <c r="M2616" t="str">
        <f t="shared" si="204"/>
        <v>uncharacterized protein LOC117687990</v>
      </c>
    </row>
    <row r="2617" spans="1:13" x14ac:dyDescent="0.35">
      <c r="A2617" t="s">
        <v>9478</v>
      </c>
      <c r="B2617" s="2">
        <v>128.58224480000001</v>
      </c>
      <c r="C2617" s="2">
        <v>0.98355820100000002</v>
      </c>
      <c r="D2617" s="2">
        <f>VLOOKUP(A2617,diploid!A:D,4,FALSE)</f>
        <v>0.32936700800000002</v>
      </c>
      <c r="E2617" s="2">
        <v>3.3825460000000002E-3</v>
      </c>
      <c r="F2617" s="3" t="s">
        <v>9479</v>
      </c>
      <c r="G2617" s="2" t="s">
        <v>1879</v>
      </c>
      <c r="I2617" s="2" t="str">
        <f t="shared" si="200"/>
        <v>117687709</v>
      </c>
      <c r="J2617" s="2">
        <f t="shared" si="201"/>
        <v>128.6</v>
      </c>
      <c r="K2617" s="2" t="str">
        <f t="shared" si="202"/>
        <v>1 ± 0.3</v>
      </c>
      <c r="L2617" s="2">
        <f t="shared" si="203"/>
        <v>3.0000000000000001E-3</v>
      </c>
      <c r="M2617" t="str">
        <f t="shared" si="204"/>
        <v>uncharacterized protein LOC117687709</v>
      </c>
    </row>
    <row r="2618" spans="1:13" x14ac:dyDescent="0.35">
      <c r="A2618" t="s">
        <v>9476</v>
      </c>
      <c r="B2618" s="2">
        <v>47.673817710000002</v>
      </c>
      <c r="C2618" s="2">
        <v>0.98296669999999997</v>
      </c>
      <c r="D2618" s="2">
        <f>VLOOKUP(A2618,diploid!A:D,4,FALSE)</f>
        <v>0.29842249399999998</v>
      </c>
      <c r="E2618" s="2">
        <v>1.6411080000000001E-3</v>
      </c>
      <c r="F2618" s="3" t="s">
        <v>9477</v>
      </c>
      <c r="G2618" s="2" t="s">
        <v>1879</v>
      </c>
      <c r="I2618" s="2" t="str">
        <f t="shared" si="200"/>
        <v>105333740</v>
      </c>
      <c r="J2618" s="2">
        <f t="shared" si="201"/>
        <v>47.7</v>
      </c>
      <c r="K2618" s="2" t="str">
        <f t="shared" si="202"/>
        <v>1 ± 0.3</v>
      </c>
      <c r="L2618" s="2">
        <f t="shared" si="203"/>
        <v>2E-3</v>
      </c>
      <c r="M2618" t="str">
        <f t="shared" si="204"/>
        <v>uncharacterized protein LOC105333740</v>
      </c>
    </row>
    <row r="2619" spans="1:13" x14ac:dyDescent="0.35">
      <c r="A2619" t="s">
        <v>9474</v>
      </c>
      <c r="B2619" s="2">
        <v>14.702380959999999</v>
      </c>
      <c r="C2619" s="2">
        <v>0.98121208599999998</v>
      </c>
      <c r="D2619" s="2">
        <f>VLOOKUP(A2619,diploid!A:D,4,FALSE)</f>
        <v>0.36977522499999999</v>
      </c>
      <c r="E2619" s="2">
        <v>6.7428219999999999E-3</v>
      </c>
      <c r="F2619" s="3" t="s">
        <v>9475</v>
      </c>
      <c r="G2619" s="2" t="s">
        <v>1879</v>
      </c>
      <c r="I2619" s="2" t="str">
        <f t="shared" si="200"/>
        <v>105320393</v>
      </c>
      <c r="J2619" s="2">
        <f t="shared" si="201"/>
        <v>14.7</v>
      </c>
      <c r="K2619" s="2" t="str">
        <f t="shared" si="202"/>
        <v>1 ± 0.4</v>
      </c>
      <c r="L2619" s="2">
        <f t="shared" si="203"/>
        <v>7.0000000000000001E-3</v>
      </c>
      <c r="M2619" t="str">
        <f t="shared" si="204"/>
        <v>uncharacterized protein LOC105320393</v>
      </c>
    </row>
    <row r="2620" spans="1:13" x14ac:dyDescent="0.35">
      <c r="A2620" t="s">
        <v>9472</v>
      </c>
      <c r="B2620" s="2">
        <v>9.5949856839999992</v>
      </c>
      <c r="C2620" s="2">
        <v>0.97494673799999998</v>
      </c>
      <c r="D2620" s="2">
        <f>VLOOKUP(A2620,diploid!A:D,4,FALSE)</f>
        <v>0.49962095400000001</v>
      </c>
      <c r="E2620" s="2">
        <v>2.1015051E-2</v>
      </c>
      <c r="F2620" s="3" t="s">
        <v>9473</v>
      </c>
      <c r="G2620" s="2" t="s">
        <v>1879</v>
      </c>
      <c r="I2620" s="2" t="str">
        <f t="shared" si="200"/>
        <v>105334166</v>
      </c>
      <c r="J2620" s="2">
        <f t="shared" si="201"/>
        <v>9.6</v>
      </c>
      <c r="K2620" s="2" t="str">
        <f t="shared" si="202"/>
        <v>1 ± 0.5</v>
      </c>
      <c r="L2620" s="2">
        <f t="shared" si="203"/>
        <v>2.1000000000000001E-2</v>
      </c>
      <c r="M2620" t="str">
        <f t="shared" si="204"/>
        <v>uncharacterized protein LOC105334166</v>
      </c>
    </row>
    <row r="2621" spans="1:13" x14ac:dyDescent="0.35">
      <c r="A2621" t="s">
        <v>9470</v>
      </c>
      <c r="B2621" s="2">
        <v>45.912868240000002</v>
      </c>
      <c r="C2621" s="2">
        <v>0.97468448299999999</v>
      </c>
      <c r="D2621" s="2">
        <f>VLOOKUP(A2621,diploid!A:D,4,FALSE)</f>
        <v>0.19886643500000001</v>
      </c>
      <c r="E2621" s="2">
        <v>7.4000000000000003E-6</v>
      </c>
      <c r="F2621" s="3" t="s">
        <v>9471</v>
      </c>
      <c r="G2621" s="2" t="s">
        <v>1879</v>
      </c>
      <c r="I2621" s="2" t="str">
        <f t="shared" si="200"/>
        <v>105337287</v>
      </c>
      <c r="J2621" s="2">
        <f t="shared" si="201"/>
        <v>45.9</v>
      </c>
      <c r="K2621" s="2" t="str">
        <f t="shared" si="202"/>
        <v>1 ± 0.2</v>
      </c>
      <c r="L2621" s="2" t="str">
        <f t="shared" si="203"/>
        <v>&lt;0.001</v>
      </c>
      <c r="M2621" t="str">
        <f t="shared" si="204"/>
        <v>uncharacterized protein LOC105337287</v>
      </c>
    </row>
    <row r="2622" spans="1:13" x14ac:dyDescent="0.35">
      <c r="A2622" t="s">
        <v>9468</v>
      </c>
      <c r="B2622" s="2">
        <v>12.599612970000001</v>
      </c>
      <c r="C2622" s="2">
        <v>0.97394034699999998</v>
      </c>
      <c r="D2622" s="2">
        <f>VLOOKUP(A2622,diploid!A:D,4,FALSE)</f>
        <v>0.42620801699999999</v>
      </c>
      <c r="E2622" s="2">
        <v>1.2979953000000001E-2</v>
      </c>
      <c r="F2622" s="3" t="s">
        <v>9469</v>
      </c>
      <c r="G2622" s="2" t="s">
        <v>1879</v>
      </c>
      <c r="I2622" s="2" t="str">
        <f t="shared" si="200"/>
        <v>105319230</v>
      </c>
      <c r="J2622" s="2">
        <f t="shared" si="201"/>
        <v>12.6</v>
      </c>
      <c r="K2622" s="2" t="str">
        <f t="shared" si="202"/>
        <v>1 ± 0.4</v>
      </c>
      <c r="L2622" s="2">
        <f t="shared" si="203"/>
        <v>1.2999999999999999E-2</v>
      </c>
      <c r="M2622" t="str">
        <f t="shared" si="204"/>
        <v>uncharacterized protein LOC105319230</v>
      </c>
    </row>
    <row r="2623" spans="1:13" x14ac:dyDescent="0.35">
      <c r="A2623" t="s">
        <v>9466</v>
      </c>
      <c r="B2623" s="2">
        <v>32.674575570000002</v>
      </c>
      <c r="C2623" s="2">
        <v>0.97332006500000001</v>
      </c>
      <c r="D2623" s="2">
        <f>VLOOKUP(A2623,diploid!A:D,4,FALSE)</f>
        <v>0.63064027300000003</v>
      </c>
      <c r="E2623" s="2">
        <v>3.2670677000000002E-2</v>
      </c>
      <c r="F2623" s="3" t="s">
        <v>9467</v>
      </c>
      <c r="G2623" s="2" t="s">
        <v>1879</v>
      </c>
      <c r="I2623" s="2" t="str">
        <f t="shared" si="200"/>
        <v>105335224</v>
      </c>
      <c r="J2623" s="2">
        <f t="shared" si="201"/>
        <v>32.700000000000003</v>
      </c>
      <c r="K2623" s="2" t="str">
        <f t="shared" si="202"/>
        <v>1 ± 0.6</v>
      </c>
      <c r="L2623" s="2">
        <f t="shared" si="203"/>
        <v>3.3000000000000002E-2</v>
      </c>
      <c r="M2623" t="str">
        <f t="shared" si="204"/>
        <v>uncharacterized protein LOC105335224</v>
      </c>
    </row>
    <row r="2624" spans="1:13" x14ac:dyDescent="0.35">
      <c r="A2624" t="s">
        <v>9464</v>
      </c>
      <c r="B2624" s="2">
        <v>25.896939199999998</v>
      </c>
      <c r="C2624" s="2">
        <v>0.966410875</v>
      </c>
      <c r="D2624" s="2">
        <f>VLOOKUP(A2624,diploid!A:D,4,FALSE)</f>
        <v>0.52495338400000002</v>
      </c>
      <c r="E2624" s="2">
        <v>2.4384123000000001E-2</v>
      </c>
      <c r="F2624" s="3" t="s">
        <v>9465</v>
      </c>
      <c r="G2624" s="2" t="s">
        <v>1879</v>
      </c>
      <c r="I2624" s="2" t="str">
        <f t="shared" si="200"/>
        <v>117680395</v>
      </c>
      <c r="J2624" s="2">
        <f t="shared" si="201"/>
        <v>25.9</v>
      </c>
      <c r="K2624" s="2" t="str">
        <f t="shared" si="202"/>
        <v>1 ± 0.5</v>
      </c>
      <c r="L2624" s="2">
        <f t="shared" si="203"/>
        <v>2.4E-2</v>
      </c>
      <c r="M2624" t="str">
        <f t="shared" si="204"/>
        <v>uncharacterized protein LOC117680395 isoform X2</v>
      </c>
    </row>
    <row r="2625" spans="1:13" x14ac:dyDescent="0.35">
      <c r="A2625" t="s">
        <v>9462</v>
      </c>
      <c r="B2625" s="2">
        <v>9.4687020579999999</v>
      </c>
      <c r="C2625" s="2">
        <v>0.966003379</v>
      </c>
      <c r="D2625" s="2">
        <f>VLOOKUP(A2625,diploid!A:D,4,FALSE)</f>
        <v>0.39450380499999999</v>
      </c>
      <c r="E2625" s="2">
        <v>1.0153094E-2</v>
      </c>
      <c r="F2625" s="3" t="s">
        <v>9463</v>
      </c>
      <c r="G2625" s="2" t="s">
        <v>1879</v>
      </c>
      <c r="I2625" s="2" t="str">
        <f t="shared" si="200"/>
        <v>117684138</v>
      </c>
      <c r="J2625" s="2">
        <f t="shared" si="201"/>
        <v>9.5</v>
      </c>
      <c r="K2625" s="2" t="str">
        <f t="shared" si="202"/>
        <v>1 ± 0.4</v>
      </c>
      <c r="L2625" s="2">
        <f t="shared" si="203"/>
        <v>0.01</v>
      </c>
      <c r="M2625" t="str">
        <f t="shared" si="204"/>
        <v>uncharacterized protein LOC117684138</v>
      </c>
    </row>
    <row r="2626" spans="1:13" x14ac:dyDescent="0.35">
      <c r="A2626" t="s">
        <v>9460</v>
      </c>
      <c r="B2626" s="2">
        <v>396.40529739999999</v>
      </c>
      <c r="C2626" s="2">
        <v>0.96223756599999999</v>
      </c>
      <c r="D2626" s="2">
        <f>VLOOKUP(A2626,diploid!A:D,4,FALSE)</f>
        <v>0.68022856499999995</v>
      </c>
      <c r="E2626" s="2">
        <v>3.6933542999999999E-2</v>
      </c>
      <c r="F2626" s="3" t="s">
        <v>9461</v>
      </c>
      <c r="G2626" s="2" t="s">
        <v>1879</v>
      </c>
      <c r="I2626" s="2" t="str">
        <f t="shared" si="200"/>
        <v>105320243</v>
      </c>
      <c r="J2626" s="2">
        <f t="shared" si="201"/>
        <v>396.4</v>
      </c>
      <c r="K2626" s="2" t="str">
        <f t="shared" si="202"/>
        <v>1 ± 0.7</v>
      </c>
      <c r="L2626" s="2">
        <f t="shared" si="203"/>
        <v>3.6999999999999998E-2</v>
      </c>
      <c r="M2626" t="str">
        <f t="shared" si="204"/>
        <v>uncharacterized protein LOC105320243 isoform X2</v>
      </c>
    </row>
    <row r="2627" spans="1:13" x14ac:dyDescent="0.35">
      <c r="A2627" t="s">
        <v>9458</v>
      </c>
      <c r="B2627" s="2">
        <v>21.96171846</v>
      </c>
      <c r="C2627" s="2">
        <v>0.95778358200000002</v>
      </c>
      <c r="D2627" s="2">
        <f>VLOOKUP(A2627,diploid!A:D,4,FALSE)</f>
        <v>0.82203923599999995</v>
      </c>
      <c r="E2627" s="2">
        <v>4.3386204999999997E-2</v>
      </c>
      <c r="F2627" s="3" t="s">
        <v>9459</v>
      </c>
      <c r="G2627" s="2" t="s">
        <v>1879</v>
      </c>
      <c r="I2627" s="2" t="str">
        <f t="shared" ref="I2627:I2690" si="205">RIGHT(A2627,9)</f>
        <v>117685958</v>
      </c>
      <c r="J2627" s="2">
        <f t="shared" ref="J2627:J2690" si="206">ROUND(B2627,1)</f>
        <v>22</v>
      </c>
      <c r="K2627" s="2" t="str">
        <f t="shared" ref="K2627:K2690" si="207">ROUND(C2627,1) &amp; " ± " &amp; ROUND(D2627,1)</f>
        <v>1 ± 0.8</v>
      </c>
      <c r="L2627" s="2">
        <f t="shared" ref="L2627:L2690" si="208">IF(E2627&lt;0.001,"&lt;0.001",ROUND(E2627,3))</f>
        <v>4.2999999999999997E-2</v>
      </c>
      <c r="M2627" t="str">
        <f t="shared" ref="M2627:M2690" si="209">F2627</f>
        <v>uncharacterized protein LOC117685958 isoform X1</v>
      </c>
    </row>
    <row r="2628" spans="1:13" x14ac:dyDescent="0.35">
      <c r="A2628" t="s">
        <v>9456</v>
      </c>
      <c r="B2628" s="2">
        <v>42.757304310000002</v>
      </c>
      <c r="C2628" s="2">
        <v>0.94090771299999998</v>
      </c>
      <c r="D2628" s="2">
        <f>VLOOKUP(A2628,diploid!A:D,4,FALSE)</f>
        <v>0.182606663</v>
      </c>
      <c r="E2628" s="2">
        <v>2.5600000000000001E-6</v>
      </c>
      <c r="F2628" s="3" t="s">
        <v>9457</v>
      </c>
      <c r="G2628" s="2" t="s">
        <v>1879</v>
      </c>
      <c r="I2628" s="2" t="str">
        <f t="shared" si="205"/>
        <v>105341773</v>
      </c>
      <c r="J2628" s="2">
        <f t="shared" si="206"/>
        <v>42.8</v>
      </c>
      <c r="K2628" s="2" t="str">
        <f t="shared" si="207"/>
        <v>0.9 ± 0.2</v>
      </c>
      <c r="L2628" s="2" t="str">
        <f t="shared" si="208"/>
        <v>&lt;0.001</v>
      </c>
      <c r="M2628" t="str">
        <f t="shared" si="209"/>
        <v>uncharacterized protein LOC105341773</v>
      </c>
    </row>
    <row r="2629" spans="1:13" x14ac:dyDescent="0.35">
      <c r="A2629" t="s">
        <v>9454</v>
      </c>
      <c r="B2629" s="2">
        <v>64.526636839999995</v>
      </c>
      <c r="C2629" s="2">
        <v>0.93313425699999997</v>
      </c>
      <c r="D2629" s="2">
        <f>VLOOKUP(A2629,diploid!A:D,4,FALSE)</f>
        <v>0.34581466599999999</v>
      </c>
      <c r="E2629" s="2">
        <v>6.5264210000000001E-3</v>
      </c>
      <c r="F2629" s="3" t="s">
        <v>9455</v>
      </c>
      <c r="G2629" s="2" t="s">
        <v>1879</v>
      </c>
      <c r="I2629" s="2" t="str">
        <f t="shared" si="205"/>
        <v>105330887</v>
      </c>
      <c r="J2629" s="2">
        <f t="shared" si="206"/>
        <v>64.5</v>
      </c>
      <c r="K2629" s="2" t="str">
        <f t="shared" si="207"/>
        <v>0.9 ± 0.3</v>
      </c>
      <c r="L2629" s="2">
        <f t="shared" si="208"/>
        <v>7.0000000000000001E-3</v>
      </c>
      <c r="M2629" t="str">
        <f t="shared" si="209"/>
        <v>uncharacterized protein LOC105330887 isoform X2</v>
      </c>
    </row>
    <row r="2630" spans="1:13" x14ac:dyDescent="0.35">
      <c r="A2630" t="s">
        <v>9452</v>
      </c>
      <c r="B2630" s="2">
        <v>49.90566492</v>
      </c>
      <c r="C2630" s="2">
        <v>0.93135051800000002</v>
      </c>
      <c r="D2630" s="2">
        <f>VLOOKUP(A2630,diploid!A:D,4,FALSE)</f>
        <v>0.250196313</v>
      </c>
      <c r="E2630" s="2">
        <v>5.4169000000000005E-4</v>
      </c>
      <c r="F2630" s="3" t="s">
        <v>9453</v>
      </c>
      <c r="G2630" s="2" t="s">
        <v>1879</v>
      </c>
      <c r="I2630" s="2" t="str">
        <f t="shared" si="205"/>
        <v>105334304</v>
      </c>
      <c r="J2630" s="2">
        <f t="shared" si="206"/>
        <v>49.9</v>
      </c>
      <c r="K2630" s="2" t="str">
        <f t="shared" si="207"/>
        <v>0.9 ± 0.3</v>
      </c>
      <c r="L2630" s="2" t="str">
        <f t="shared" si="208"/>
        <v>&lt;0.001</v>
      </c>
      <c r="M2630" t="str">
        <f t="shared" si="209"/>
        <v>uncharacterized protein LOC105334304</v>
      </c>
    </row>
    <row r="2631" spans="1:13" x14ac:dyDescent="0.35">
      <c r="A2631" t="s">
        <v>9450</v>
      </c>
      <c r="B2631" s="2">
        <v>14.468253130000001</v>
      </c>
      <c r="C2631" s="2">
        <v>0.924691869</v>
      </c>
      <c r="D2631" s="2">
        <f>VLOOKUP(A2631,diploid!A:D,4,FALSE)</f>
        <v>0.421648943</v>
      </c>
      <c r="E2631" s="2">
        <v>1.5948493000000001E-2</v>
      </c>
      <c r="F2631" s="3" t="s">
        <v>9451</v>
      </c>
      <c r="G2631" s="2" t="s">
        <v>1879</v>
      </c>
      <c r="I2631" s="2" t="str">
        <f t="shared" si="205"/>
        <v>117682687</v>
      </c>
      <c r="J2631" s="2">
        <f t="shared" si="206"/>
        <v>14.5</v>
      </c>
      <c r="K2631" s="2" t="str">
        <f t="shared" si="207"/>
        <v>0.9 ± 0.4</v>
      </c>
      <c r="L2631" s="2">
        <f t="shared" si="208"/>
        <v>1.6E-2</v>
      </c>
      <c r="M2631" t="str">
        <f t="shared" si="209"/>
        <v>uncharacterized protein LOC117682687</v>
      </c>
    </row>
    <row r="2632" spans="1:13" x14ac:dyDescent="0.35">
      <c r="A2632" t="s">
        <v>9448</v>
      </c>
      <c r="B2632" s="2">
        <v>11.92751286</v>
      </c>
      <c r="C2632" s="2">
        <v>0.92347966999999997</v>
      </c>
      <c r="D2632" s="2">
        <f>VLOOKUP(A2632,diploid!A:D,4,FALSE)</f>
        <v>0.36884085700000002</v>
      </c>
      <c r="E2632" s="2">
        <v>9.5638819999999992E-3</v>
      </c>
      <c r="F2632" s="3" t="s">
        <v>9449</v>
      </c>
      <c r="G2632" s="2" t="s">
        <v>1879</v>
      </c>
      <c r="I2632" s="2" t="str">
        <f t="shared" si="205"/>
        <v>105344507</v>
      </c>
      <c r="J2632" s="2">
        <f t="shared" si="206"/>
        <v>11.9</v>
      </c>
      <c r="K2632" s="2" t="str">
        <f t="shared" si="207"/>
        <v>0.9 ± 0.4</v>
      </c>
      <c r="L2632" s="2">
        <f t="shared" si="208"/>
        <v>0.01</v>
      </c>
      <c r="M2632" t="str">
        <f t="shared" si="209"/>
        <v>uncharacterized protein LOC105344507</v>
      </c>
    </row>
    <row r="2633" spans="1:13" x14ac:dyDescent="0.35">
      <c r="A2633" t="s">
        <v>9446</v>
      </c>
      <c r="B2633" s="2">
        <v>16.580192570000001</v>
      </c>
      <c r="C2633" s="2">
        <v>0.92288646900000004</v>
      </c>
      <c r="D2633" s="2">
        <f>VLOOKUP(A2633,diploid!A:D,4,FALSE)</f>
        <v>0.79510529200000002</v>
      </c>
      <c r="E2633" s="2">
        <v>4.5872281000000001E-2</v>
      </c>
      <c r="F2633" s="3" t="s">
        <v>9447</v>
      </c>
      <c r="G2633" s="2" t="s">
        <v>1879</v>
      </c>
      <c r="I2633" s="2" t="str">
        <f t="shared" si="205"/>
        <v>105331908</v>
      </c>
      <c r="J2633" s="2">
        <f t="shared" si="206"/>
        <v>16.600000000000001</v>
      </c>
      <c r="K2633" s="2" t="str">
        <f t="shared" si="207"/>
        <v>0.9 ± 0.8</v>
      </c>
      <c r="L2633" s="2">
        <f t="shared" si="208"/>
        <v>4.5999999999999999E-2</v>
      </c>
      <c r="M2633" t="str">
        <f t="shared" si="209"/>
        <v>uncharacterized protein LOC105331908</v>
      </c>
    </row>
    <row r="2634" spans="1:13" x14ac:dyDescent="0.35">
      <c r="A2634" t="s">
        <v>9444</v>
      </c>
      <c r="B2634" s="2">
        <v>20.885796429999999</v>
      </c>
      <c r="C2634" s="2">
        <v>0.92119550100000003</v>
      </c>
      <c r="D2634" s="2">
        <f>VLOOKUP(A2634,diploid!A:D,4,FALSE)</f>
        <v>0.46788886200000002</v>
      </c>
      <c r="E2634" s="2">
        <v>2.1618674000000001E-2</v>
      </c>
      <c r="F2634" s="3" t="s">
        <v>9445</v>
      </c>
      <c r="G2634" s="2" t="s">
        <v>1879</v>
      </c>
      <c r="I2634" s="2" t="str">
        <f t="shared" si="205"/>
        <v>105325509</v>
      </c>
      <c r="J2634" s="2">
        <f t="shared" si="206"/>
        <v>20.9</v>
      </c>
      <c r="K2634" s="2" t="str">
        <f t="shared" si="207"/>
        <v>0.9 ± 0.5</v>
      </c>
      <c r="L2634" s="2">
        <f t="shared" si="208"/>
        <v>2.1999999999999999E-2</v>
      </c>
      <c r="M2634" t="str">
        <f t="shared" si="209"/>
        <v>uncharacterized protein LOC105325509</v>
      </c>
    </row>
    <row r="2635" spans="1:13" x14ac:dyDescent="0.35">
      <c r="A2635" t="s">
        <v>9442</v>
      </c>
      <c r="B2635" s="2">
        <v>32.767075689999999</v>
      </c>
      <c r="C2635" s="2">
        <v>0.92046015699999995</v>
      </c>
      <c r="D2635" s="2">
        <f>VLOOKUP(A2635,diploid!A:D,4,FALSE)</f>
        <v>0.21868369700000001</v>
      </c>
      <c r="E2635" s="2">
        <v>1.12644E-4</v>
      </c>
      <c r="F2635" s="3" t="s">
        <v>9443</v>
      </c>
      <c r="G2635" s="2" t="s">
        <v>1879</v>
      </c>
      <c r="I2635" s="2" t="str">
        <f t="shared" si="205"/>
        <v>105344930</v>
      </c>
      <c r="J2635" s="2">
        <f t="shared" si="206"/>
        <v>32.799999999999997</v>
      </c>
      <c r="K2635" s="2" t="str">
        <f t="shared" si="207"/>
        <v>0.9 ± 0.2</v>
      </c>
      <c r="L2635" s="2" t="str">
        <f t="shared" si="208"/>
        <v>&lt;0.001</v>
      </c>
      <c r="M2635" t="str">
        <f t="shared" si="209"/>
        <v>uncharacterized protein LOC105344930</v>
      </c>
    </row>
    <row r="2636" spans="1:13" x14ac:dyDescent="0.35">
      <c r="A2636" t="s">
        <v>9440</v>
      </c>
      <c r="B2636" s="2">
        <v>70.239899460000004</v>
      </c>
      <c r="C2636" s="2">
        <v>0.91866257299999998</v>
      </c>
      <c r="D2636" s="2">
        <f>VLOOKUP(A2636,diploid!A:D,4,FALSE)</f>
        <v>0.164946813</v>
      </c>
      <c r="E2636" s="2">
        <v>3.4200000000000002E-7</v>
      </c>
      <c r="F2636" s="3" t="s">
        <v>9441</v>
      </c>
      <c r="G2636" s="2" t="s">
        <v>1879</v>
      </c>
      <c r="I2636" s="2" t="str">
        <f t="shared" si="205"/>
        <v>105333456</v>
      </c>
      <c r="J2636" s="2">
        <f t="shared" si="206"/>
        <v>70.2</v>
      </c>
      <c r="K2636" s="2" t="str">
        <f t="shared" si="207"/>
        <v>0.9 ± 0.2</v>
      </c>
      <c r="L2636" s="2" t="str">
        <f t="shared" si="208"/>
        <v>&lt;0.001</v>
      </c>
      <c r="M2636" t="str">
        <f t="shared" si="209"/>
        <v>uncharacterized protein LOC105333456</v>
      </c>
    </row>
    <row r="2637" spans="1:13" x14ac:dyDescent="0.35">
      <c r="A2637" t="s">
        <v>9438</v>
      </c>
      <c r="B2637" s="2">
        <v>110.2840537</v>
      </c>
      <c r="C2637" s="2">
        <v>0.91682850500000002</v>
      </c>
      <c r="D2637" s="2">
        <f>VLOOKUP(A2637,diploid!A:D,4,FALSE)</f>
        <v>0.161729444</v>
      </c>
      <c r="E2637" s="2">
        <v>2.0800000000000001E-7</v>
      </c>
      <c r="F2637" s="3" t="s">
        <v>9439</v>
      </c>
      <c r="G2637" s="2" t="s">
        <v>1879</v>
      </c>
      <c r="I2637" s="2" t="str">
        <f t="shared" si="205"/>
        <v>105330846</v>
      </c>
      <c r="J2637" s="2">
        <f t="shared" si="206"/>
        <v>110.3</v>
      </c>
      <c r="K2637" s="2" t="str">
        <f t="shared" si="207"/>
        <v>0.9 ± 0.2</v>
      </c>
      <c r="L2637" s="2" t="str">
        <f t="shared" si="208"/>
        <v>&lt;0.001</v>
      </c>
      <c r="M2637" t="str">
        <f t="shared" si="209"/>
        <v>uncharacterized protein LOC105330846</v>
      </c>
    </row>
    <row r="2638" spans="1:13" x14ac:dyDescent="0.35">
      <c r="A2638" t="s">
        <v>9436</v>
      </c>
      <c r="B2638" s="2">
        <v>17.639639020000001</v>
      </c>
      <c r="C2638" s="2">
        <v>0.91574730800000004</v>
      </c>
      <c r="D2638" s="2">
        <f>VLOOKUP(A2638,diploid!A:D,4,FALSE)</f>
        <v>0.277854237</v>
      </c>
      <c r="E2638" s="2">
        <v>1.80273E-3</v>
      </c>
      <c r="F2638" s="3" t="s">
        <v>9437</v>
      </c>
      <c r="G2638" s="2" t="s">
        <v>1879</v>
      </c>
      <c r="I2638" s="2" t="str">
        <f t="shared" si="205"/>
        <v>105339052</v>
      </c>
      <c r="J2638" s="2">
        <f t="shared" si="206"/>
        <v>17.600000000000001</v>
      </c>
      <c r="K2638" s="2" t="str">
        <f t="shared" si="207"/>
        <v>0.9 ± 0.3</v>
      </c>
      <c r="L2638" s="2">
        <f t="shared" si="208"/>
        <v>2E-3</v>
      </c>
      <c r="M2638" t="str">
        <f t="shared" si="209"/>
        <v>uncharacterized protein LOC105339052</v>
      </c>
    </row>
    <row r="2639" spans="1:13" x14ac:dyDescent="0.35">
      <c r="A2639" t="s">
        <v>9434</v>
      </c>
      <c r="B2639" s="2">
        <v>342.49764720000002</v>
      </c>
      <c r="C2639" s="2">
        <v>0.91508600200000001</v>
      </c>
      <c r="D2639" s="2">
        <f>VLOOKUP(A2639,diploid!A:D,4,FALSE)</f>
        <v>0.438047136</v>
      </c>
      <c r="E2639" s="2">
        <v>1.90222E-2</v>
      </c>
      <c r="F2639" s="3" t="s">
        <v>9435</v>
      </c>
      <c r="G2639" s="2" t="s">
        <v>1879</v>
      </c>
      <c r="I2639" s="2" t="str">
        <f t="shared" si="205"/>
        <v>117689247</v>
      </c>
      <c r="J2639" s="2">
        <f t="shared" si="206"/>
        <v>342.5</v>
      </c>
      <c r="K2639" s="2" t="str">
        <f t="shared" si="207"/>
        <v>0.9 ± 0.4</v>
      </c>
      <c r="L2639" s="2">
        <f t="shared" si="208"/>
        <v>1.9E-2</v>
      </c>
      <c r="M2639" t="str">
        <f t="shared" si="209"/>
        <v>uncharacterized protein LOC117689247</v>
      </c>
    </row>
    <row r="2640" spans="1:13" x14ac:dyDescent="0.35">
      <c r="A2640" t="s">
        <v>9432</v>
      </c>
      <c r="B2640" s="2">
        <v>109.4723456</v>
      </c>
      <c r="C2640" s="2">
        <v>0.91454575000000005</v>
      </c>
      <c r="D2640" s="2">
        <f>VLOOKUP(A2640,diploid!A:D,4,FALSE)</f>
        <v>0.26073214</v>
      </c>
      <c r="E2640" s="2">
        <v>1.033817E-3</v>
      </c>
      <c r="F2640" s="3" t="s">
        <v>9433</v>
      </c>
      <c r="G2640" s="2" t="s">
        <v>1879</v>
      </c>
      <c r="I2640" s="2" t="str">
        <f t="shared" si="205"/>
        <v>105344738</v>
      </c>
      <c r="J2640" s="2">
        <f t="shared" si="206"/>
        <v>109.5</v>
      </c>
      <c r="K2640" s="2" t="str">
        <f t="shared" si="207"/>
        <v>0.9 ± 0.3</v>
      </c>
      <c r="L2640" s="2">
        <f t="shared" si="208"/>
        <v>1E-3</v>
      </c>
      <c r="M2640" t="str">
        <f t="shared" si="209"/>
        <v>uncharacterized protein LOC105344738</v>
      </c>
    </row>
    <row r="2641" spans="1:13" x14ac:dyDescent="0.35">
      <c r="A2641" t="s">
        <v>9430</v>
      </c>
      <c r="B2641" s="2">
        <v>15.48342031</v>
      </c>
      <c r="C2641" s="2">
        <v>0.90783515400000003</v>
      </c>
      <c r="D2641" s="2">
        <f>VLOOKUP(A2641,diploid!A:D,4,FALSE)</f>
        <v>0.42224784799999998</v>
      </c>
      <c r="E2641" s="2">
        <v>1.7161226000000002E-2</v>
      </c>
      <c r="F2641" s="3" t="s">
        <v>9431</v>
      </c>
      <c r="G2641" s="2" t="s">
        <v>1879</v>
      </c>
      <c r="I2641" s="2" t="str">
        <f t="shared" si="205"/>
        <v>105317438</v>
      </c>
      <c r="J2641" s="2">
        <f t="shared" si="206"/>
        <v>15.5</v>
      </c>
      <c r="K2641" s="2" t="str">
        <f t="shared" si="207"/>
        <v>0.9 ± 0.4</v>
      </c>
      <c r="L2641" s="2">
        <f t="shared" si="208"/>
        <v>1.7000000000000001E-2</v>
      </c>
      <c r="M2641" t="str">
        <f t="shared" si="209"/>
        <v>uncharacterized protein LOC105317438</v>
      </c>
    </row>
    <row r="2642" spans="1:13" x14ac:dyDescent="0.35">
      <c r="A2642" t="s">
        <v>9428</v>
      </c>
      <c r="B2642" s="2">
        <v>49.058687480000003</v>
      </c>
      <c r="C2642" s="2">
        <v>0.90391321700000005</v>
      </c>
      <c r="D2642" s="2">
        <f>VLOOKUP(A2642,diploid!A:D,4,FALSE)</f>
        <v>0.50029733700000001</v>
      </c>
      <c r="E2642" s="2">
        <v>2.7454504000000001E-2</v>
      </c>
      <c r="F2642" s="3" t="s">
        <v>9429</v>
      </c>
      <c r="G2642" s="2" t="s">
        <v>1879</v>
      </c>
      <c r="I2642" s="2" t="str">
        <f t="shared" si="205"/>
        <v>117683175</v>
      </c>
      <c r="J2642" s="2">
        <f t="shared" si="206"/>
        <v>49.1</v>
      </c>
      <c r="K2642" s="2" t="str">
        <f t="shared" si="207"/>
        <v>0.9 ± 0.5</v>
      </c>
      <c r="L2642" s="2">
        <f t="shared" si="208"/>
        <v>2.7E-2</v>
      </c>
      <c r="M2642" t="str">
        <f t="shared" si="209"/>
        <v>uncharacterized protein LOC117683175</v>
      </c>
    </row>
    <row r="2643" spans="1:13" x14ac:dyDescent="0.35">
      <c r="A2643" t="s">
        <v>9426</v>
      </c>
      <c r="B2643" s="2">
        <v>21.57975128</v>
      </c>
      <c r="C2643" s="2">
        <v>0.89411882300000001</v>
      </c>
      <c r="D2643" s="2">
        <f>VLOOKUP(A2643,diploid!A:D,4,FALSE)</f>
        <v>0.26181659299999999</v>
      </c>
      <c r="E2643" s="2">
        <v>1.3532559999999999E-3</v>
      </c>
      <c r="F2643" s="3" t="s">
        <v>9427</v>
      </c>
      <c r="G2643" s="2" t="s">
        <v>1879</v>
      </c>
      <c r="I2643" s="2" t="str">
        <f t="shared" si="205"/>
        <v>105329272</v>
      </c>
      <c r="J2643" s="2">
        <f t="shared" si="206"/>
        <v>21.6</v>
      </c>
      <c r="K2643" s="2" t="str">
        <f t="shared" si="207"/>
        <v>0.9 ± 0.3</v>
      </c>
      <c r="L2643" s="2">
        <f t="shared" si="208"/>
        <v>1E-3</v>
      </c>
      <c r="M2643" t="str">
        <f t="shared" si="209"/>
        <v>uncharacterized protein C3orf38 homolog</v>
      </c>
    </row>
    <row r="2644" spans="1:13" x14ac:dyDescent="0.35">
      <c r="A2644" t="s">
        <v>9424</v>
      </c>
      <c r="B2644" s="2">
        <v>19.76555986</v>
      </c>
      <c r="C2644" s="2">
        <v>0.88817971600000001</v>
      </c>
      <c r="D2644" s="2">
        <f>VLOOKUP(A2644,diploid!A:D,4,FALSE)</f>
        <v>0.41481104800000002</v>
      </c>
      <c r="E2644" s="2">
        <v>1.7942487E-2</v>
      </c>
      <c r="F2644" s="3" t="s">
        <v>9425</v>
      </c>
      <c r="G2644" s="2" t="s">
        <v>1879</v>
      </c>
      <c r="I2644" s="2" t="str">
        <f t="shared" si="205"/>
        <v>105326489</v>
      </c>
      <c r="J2644" s="2">
        <f t="shared" si="206"/>
        <v>19.8</v>
      </c>
      <c r="K2644" s="2" t="str">
        <f t="shared" si="207"/>
        <v>0.9 ± 0.4</v>
      </c>
      <c r="L2644" s="2">
        <f t="shared" si="208"/>
        <v>1.7999999999999999E-2</v>
      </c>
      <c r="M2644" t="str">
        <f t="shared" si="209"/>
        <v>uncharacterized protein LOC105326489</v>
      </c>
    </row>
    <row r="2645" spans="1:13" x14ac:dyDescent="0.35">
      <c r="A2645" t="s">
        <v>9422</v>
      </c>
      <c r="B2645" s="2">
        <v>140.61685790000001</v>
      </c>
      <c r="C2645" s="2">
        <v>0.88400761299999997</v>
      </c>
      <c r="D2645" s="2">
        <f>VLOOKUP(A2645,diploid!A:D,4,FALSE)</f>
        <v>0.133112284</v>
      </c>
      <c r="E2645" s="2">
        <v>1.0000000000000001E-9</v>
      </c>
      <c r="F2645" s="3" t="s">
        <v>9423</v>
      </c>
      <c r="G2645" s="2" t="s">
        <v>1879</v>
      </c>
      <c r="I2645" s="2" t="str">
        <f t="shared" si="205"/>
        <v>105335485</v>
      </c>
      <c r="J2645" s="2">
        <f t="shared" si="206"/>
        <v>140.6</v>
      </c>
      <c r="K2645" s="2" t="str">
        <f t="shared" si="207"/>
        <v>0.9 ± 0.1</v>
      </c>
      <c r="L2645" s="2" t="str">
        <f t="shared" si="208"/>
        <v>&lt;0.001</v>
      </c>
      <c r="M2645" t="str">
        <f t="shared" si="209"/>
        <v>uncharacterized protein LOC105335485</v>
      </c>
    </row>
    <row r="2646" spans="1:13" x14ac:dyDescent="0.35">
      <c r="A2646" t="s">
        <v>9420</v>
      </c>
      <c r="B2646" s="2">
        <v>66.738269880000004</v>
      </c>
      <c r="C2646" s="2">
        <v>0.88029981800000001</v>
      </c>
      <c r="D2646" s="2">
        <f>VLOOKUP(A2646,diploid!A:D,4,FALSE)</f>
        <v>0.161343716</v>
      </c>
      <c r="E2646" s="2">
        <v>6.5300000000000004E-7</v>
      </c>
      <c r="F2646" s="3" t="s">
        <v>9421</v>
      </c>
      <c r="G2646" s="2" t="s">
        <v>1879</v>
      </c>
      <c r="I2646" s="2" t="str">
        <f t="shared" si="205"/>
        <v>105339778</v>
      </c>
      <c r="J2646" s="2">
        <f t="shared" si="206"/>
        <v>66.7</v>
      </c>
      <c r="K2646" s="2" t="str">
        <f t="shared" si="207"/>
        <v>0.9 ± 0.2</v>
      </c>
      <c r="L2646" s="2" t="str">
        <f t="shared" si="208"/>
        <v>&lt;0.001</v>
      </c>
      <c r="M2646" t="str">
        <f t="shared" si="209"/>
        <v>uncharacterized protein LOC105339778 isoform X2</v>
      </c>
    </row>
    <row r="2647" spans="1:13" x14ac:dyDescent="0.35">
      <c r="A2647" t="s">
        <v>9418</v>
      </c>
      <c r="B2647" s="2">
        <v>92.166105599999995</v>
      </c>
      <c r="C2647" s="2">
        <v>0.87268563600000004</v>
      </c>
      <c r="D2647" s="2">
        <f>VLOOKUP(A2647,diploid!A:D,4,FALSE)</f>
        <v>0.26198121000000002</v>
      </c>
      <c r="E2647" s="2">
        <v>1.675094E-3</v>
      </c>
      <c r="F2647" s="3" t="s">
        <v>9419</v>
      </c>
      <c r="G2647" s="2" t="s">
        <v>1879</v>
      </c>
      <c r="I2647" s="2" t="str">
        <f t="shared" si="205"/>
        <v>105341193</v>
      </c>
      <c r="J2647" s="2">
        <f t="shared" si="206"/>
        <v>92.2</v>
      </c>
      <c r="K2647" s="2" t="str">
        <f t="shared" si="207"/>
        <v>0.9 ± 0.3</v>
      </c>
      <c r="L2647" s="2">
        <f t="shared" si="208"/>
        <v>2E-3</v>
      </c>
      <c r="M2647" t="str">
        <f t="shared" si="209"/>
        <v>uncharacterized protein LOC105341193</v>
      </c>
    </row>
    <row r="2648" spans="1:13" x14ac:dyDescent="0.35">
      <c r="A2648" t="s">
        <v>9416</v>
      </c>
      <c r="B2648" s="2">
        <v>88.155732599999993</v>
      </c>
      <c r="C2648" s="2">
        <v>0.86921956600000005</v>
      </c>
      <c r="D2648" s="2">
        <f>VLOOKUP(A2648,diploid!A:D,4,FALSE)</f>
        <v>0.18543146199999999</v>
      </c>
      <c r="E2648" s="2">
        <v>2.0100000000000001E-5</v>
      </c>
      <c r="F2648" s="3" t="s">
        <v>9417</v>
      </c>
      <c r="G2648" s="2" t="s">
        <v>1879</v>
      </c>
      <c r="I2648" s="2" t="str">
        <f t="shared" si="205"/>
        <v>105340422</v>
      </c>
      <c r="J2648" s="2">
        <f t="shared" si="206"/>
        <v>88.2</v>
      </c>
      <c r="K2648" s="2" t="str">
        <f t="shared" si="207"/>
        <v>0.9 ± 0.2</v>
      </c>
      <c r="L2648" s="2" t="str">
        <f t="shared" si="208"/>
        <v>&lt;0.001</v>
      </c>
      <c r="M2648" t="str">
        <f t="shared" si="209"/>
        <v>uncharacterized protein LOC105340422</v>
      </c>
    </row>
    <row r="2649" spans="1:13" x14ac:dyDescent="0.35">
      <c r="A2649" t="s">
        <v>9414</v>
      </c>
      <c r="B2649" s="2">
        <v>48.367827869999999</v>
      </c>
      <c r="C2649" s="2">
        <v>0.86849904600000005</v>
      </c>
      <c r="D2649" s="2">
        <f>VLOOKUP(A2649,diploid!A:D,4,FALSE)</f>
        <v>0.184390374</v>
      </c>
      <c r="E2649" s="2">
        <v>1.9199999999999999E-5</v>
      </c>
      <c r="F2649" s="3" t="s">
        <v>9415</v>
      </c>
      <c r="G2649" s="2" t="s">
        <v>1879</v>
      </c>
      <c r="I2649" s="2" t="str">
        <f t="shared" si="205"/>
        <v>105321153</v>
      </c>
      <c r="J2649" s="2">
        <f t="shared" si="206"/>
        <v>48.4</v>
      </c>
      <c r="K2649" s="2" t="str">
        <f t="shared" si="207"/>
        <v>0.9 ± 0.2</v>
      </c>
      <c r="L2649" s="2" t="str">
        <f t="shared" si="208"/>
        <v>&lt;0.001</v>
      </c>
      <c r="M2649" t="str">
        <f t="shared" si="209"/>
        <v>uncharacterized protein LOC105321153</v>
      </c>
    </row>
    <row r="2650" spans="1:13" x14ac:dyDescent="0.35">
      <c r="A2650" t="s">
        <v>9412</v>
      </c>
      <c r="B2650" s="2">
        <v>15.14579127</v>
      </c>
      <c r="C2650" s="2">
        <v>0.866638142</v>
      </c>
      <c r="D2650" s="2">
        <f>VLOOKUP(A2650,diploid!A:D,4,FALSE)</f>
        <v>0.37474834299999998</v>
      </c>
      <c r="E2650" s="2">
        <v>1.4038688000000001E-2</v>
      </c>
      <c r="F2650" s="3" t="s">
        <v>9413</v>
      </c>
      <c r="G2650" s="2" t="s">
        <v>1879</v>
      </c>
      <c r="I2650" s="2" t="str">
        <f t="shared" si="205"/>
        <v>105326610</v>
      </c>
      <c r="J2650" s="2">
        <f t="shared" si="206"/>
        <v>15.1</v>
      </c>
      <c r="K2650" s="2" t="str">
        <f t="shared" si="207"/>
        <v>0.9 ± 0.4</v>
      </c>
      <c r="L2650" s="2">
        <f t="shared" si="208"/>
        <v>1.4E-2</v>
      </c>
      <c r="M2650" t="str">
        <f t="shared" si="209"/>
        <v>uncharacterized protein LOC105326610</v>
      </c>
    </row>
    <row r="2651" spans="1:13" x14ac:dyDescent="0.35">
      <c r="A2651" t="s">
        <v>9410</v>
      </c>
      <c r="B2651" s="2">
        <v>96.900246940000002</v>
      </c>
      <c r="C2651" s="2">
        <v>0.86628207999999995</v>
      </c>
      <c r="D2651" s="2">
        <f>VLOOKUP(A2651,diploid!A:D,4,FALSE)</f>
        <v>0.249188985</v>
      </c>
      <c r="E2651" s="2">
        <v>1.201885E-3</v>
      </c>
      <c r="F2651" s="3" t="s">
        <v>9411</v>
      </c>
      <c r="G2651" s="2" t="s">
        <v>1879</v>
      </c>
      <c r="I2651" s="2" t="str">
        <f t="shared" si="205"/>
        <v>105318029</v>
      </c>
      <c r="J2651" s="2">
        <f t="shared" si="206"/>
        <v>96.9</v>
      </c>
      <c r="K2651" s="2" t="str">
        <f t="shared" si="207"/>
        <v>0.9 ± 0.2</v>
      </c>
      <c r="L2651" s="2">
        <f t="shared" si="208"/>
        <v>1E-3</v>
      </c>
      <c r="M2651" t="str">
        <f t="shared" si="209"/>
        <v>uncharacterized protein LOC105318029</v>
      </c>
    </row>
    <row r="2652" spans="1:13" x14ac:dyDescent="0.35">
      <c r="A2652" t="s">
        <v>9408</v>
      </c>
      <c r="B2652" s="2">
        <v>13.16022209</v>
      </c>
      <c r="C2652" s="2">
        <v>0.86613254399999995</v>
      </c>
      <c r="D2652" s="2">
        <f>VLOOKUP(A2652,diploid!A:D,4,FALSE)</f>
        <v>0.505901826</v>
      </c>
      <c r="E2652" s="2">
        <v>3.2337343999999997E-2</v>
      </c>
      <c r="F2652" s="3" t="s">
        <v>9409</v>
      </c>
      <c r="G2652" s="2" t="s">
        <v>1879</v>
      </c>
      <c r="I2652" s="2" t="str">
        <f t="shared" si="205"/>
        <v>105318414</v>
      </c>
      <c r="J2652" s="2">
        <f t="shared" si="206"/>
        <v>13.2</v>
      </c>
      <c r="K2652" s="2" t="str">
        <f t="shared" si="207"/>
        <v>0.9 ± 0.5</v>
      </c>
      <c r="L2652" s="2">
        <f t="shared" si="208"/>
        <v>3.2000000000000001E-2</v>
      </c>
      <c r="M2652" t="str">
        <f t="shared" si="209"/>
        <v>uncharacterized protein LOC105318414</v>
      </c>
    </row>
    <row r="2653" spans="1:13" x14ac:dyDescent="0.35">
      <c r="A2653" t="s">
        <v>9406</v>
      </c>
      <c r="B2653" s="2">
        <v>9.0868973779999997</v>
      </c>
      <c r="C2653" s="2">
        <v>0.860973616</v>
      </c>
      <c r="D2653" s="2">
        <f>VLOOKUP(A2653,diploid!A:D,4,FALSE)</f>
        <v>0.359208953</v>
      </c>
      <c r="E2653" s="2">
        <v>1.2673683999999999E-2</v>
      </c>
      <c r="F2653" s="3" t="s">
        <v>9407</v>
      </c>
      <c r="G2653" s="2" t="s">
        <v>1879</v>
      </c>
      <c r="I2653" s="2" t="str">
        <f t="shared" si="205"/>
        <v>105333663</v>
      </c>
      <c r="J2653" s="2">
        <f t="shared" si="206"/>
        <v>9.1</v>
      </c>
      <c r="K2653" s="2" t="str">
        <f t="shared" si="207"/>
        <v>0.9 ± 0.4</v>
      </c>
      <c r="L2653" s="2">
        <f t="shared" si="208"/>
        <v>1.2999999999999999E-2</v>
      </c>
      <c r="M2653" t="str">
        <f t="shared" si="209"/>
        <v>uncharacterized protein LOC105333663</v>
      </c>
    </row>
    <row r="2654" spans="1:13" x14ac:dyDescent="0.35">
      <c r="A2654" t="s">
        <v>9404</v>
      </c>
      <c r="B2654" s="2">
        <v>36.766511379999997</v>
      </c>
      <c r="C2654" s="2">
        <v>0.858859347</v>
      </c>
      <c r="D2654" s="2">
        <f>VLOOKUP(A2654,diploid!A:D,4,FALSE)</f>
        <v>0.27063323700000003</v>
      </c>
      <c r="E2654" s="2">
        <v>2.5348559999999998E-3</v>
      </c>
      <c r="F2654" s="3" t="s">
        <v>9405</v>
      </c>
      <c r="G2654" s="2" t="s">
        <v>1879</v>
      </c>
      <c r="I2654" s="2" t="str">
        <f t="shared" si="205"/>
        <v>109619273</v>
      </c>
      <c r="J2654" s="2">
        <f t="shared" si="206"/>
        <v>36.799999999999997</v>
      </c>
      <c r="K2654" s="2" t="str">
        <f t="shared" si="207"/>
        <v>0.9 ± 0.3</v>
      </c>
      <c r="L2654" s="2">
        <f t="shared" si="208"/>
        <v>3.0000000000000001E-3</v>
      </c>
      <c r="M2654" t="str">
        <f t="shared" si="209"/>
        <v>uncharacterized protein LOC109619273</v>
      </c>
    </row>
    <row r="2655" spans="1:13" x14ac:dyDescent="0.35">
      <c r="A2655" t="s">
        <v>9402</v>
      </c>
      <c r="B2655" s="2">
        <v>16.815274550000002</v>
      </c>
      <c r="C2655" s="2">
        <v>0.85827171800000002</v>
      </c>
      <c r="D2655" s="2">
        <f>VLOOKUP(A2655,diploid!A:D,4,FALSE)</f>
        <v>0.39837376299999999</v>
      </c>
      <c r="E2655" s="2">
        <v>1.8334521999999999E-2</v>
      </c>
      <c r="F2655" s="3" t="s">
        <v>9403</v>
      </c>
      <c r="G2655" s="2" t="s">
        <v>1879</v>
      </c>
      <c r="I2655" s="2" t="str">
        <f t="shared" si="205"/>
        <v>105344887</v>
      </c>
      <c r="J2655" s="2">
        <f t="shared" si="206"/>
        <v>16.8</v>
      </c>
      <c r="K2655" s="2" t="str">
        <f t="shared" si="207"/>
        <v>0.9 ± 0.4</v>
      </c>
      <c r="L2655" s="2">
        <f t="shared" si="208"/>
        <v>1.7999999999999999E-2</v>
      </c>
      <c r="M2655" t="str">
        <f t="shared" si="209"/>
        <v>uncharacterized protein LOC105344887 isoform X1</v>
      </c>
    </row>
    <row r="2656" spans="1:13" x14ac:dyDescent="0.35">
      <c r="A2656" t="s">
        <v>9400</v>
      </c>
      <c r="B2656" s="2">
        <v>13.53155516</v>
      </c>
      <c r="C2656" s="2">
        <v>0.84282416199999999</v>
      </c>
      <c r="D2656" s="2">
        <f>VLOOKUP(A2656,diploid!A:D,4,FALSE)</f>
        <v>0.43008526600000002</v>
      </c>
      <c r="E2656" s="2">
        <v>2.4983439999999999E-2</v>
      </c>
      <c r="F2656" s="3" t="s">
        <v>9401</v>
      </c>
      <c r="G2656" s="2" t="s">
        <v>1879</v>
      </c>
      <c r="I2656" s="2" t="str">
        <f t="shared" si="205"/>
        <v>105320555</v>
      </c>
      <c r="J2656" s="2">
        <f t="shared" si="206"/>
        <v>13.5</v>
      </c>
      <c r="K2656" s="2" t="str">
        <f t="shared" si="207"/>
        <v>0.8 ± 0.4</v>
      </c>
      <c r="L2656" s="2">
        <f t="shared" si="208"/>
        <v>2.5000000000000001E-2</v>
      </c>
      <c r="M2656" t="str">
        <f t="shared" si="209"/>
        <v>uncharacterized protein LOC105320555</v>
      </c>
    </row>
    <row r="2657" spans="1:13" x14ac:dyDescent="0.35">
      <c r="A2657" t="s">
        <v>9398</v>
      </c>
      <c r="B2657" s="2">
        <v>25.706319400000002</v>
      </c>
      <c r="C2657" s="2">
        <v>0.83976989300000005</v>
      </c>
      <c r="D2657" s="2">
        <f>VLOOKUP(A2657,diploid!A:D,4,FALSE)</f>
        <v>0.22624909800000001</v>
      </c>
      <c r="E2657" s="2">
        <v>6.42496E-4</v>
      </c>
      <c r="F2657" s="3" t="s">
        <v>9399</v>
      </c>
      <c r="G2657" s="2" t="s">
        <v>1879</v>
      </c>
      <c r="I2657" s="2" t="str">
        <f t="shared" si="205"/>
        <v>105344925</v>
      </c>
      <c r="J2657" s="2">
        <f t="shared" si="206"/>
        <v>25.7</v>
      </c>
      <c r="K2657" s="2" t="str">
        <f t="shared" si="207"/>
        <v>0.8 ± 0.2</v>
      </c>
      <c r="L2657" s="2" t="str">
        <f t="shared" si="208"/>
        <v>&lt;0.001</v>
      </c>
      <c r="M2657" t="str">
        <f t="shared" si="209"/>
        <v>uncharacterized protein LOC105344925</v>
      </c>
    </row>
    <row r="2658" spans="1:13" x14ac:dyDescent="0.35">
      <c r="A2658" t="s">
        <v>9396</v>
      </c>
      <c r="B2658" s="2">
        <v>21.806900880000001</v>
      </c>
      <c r="C2658" s="2">
        <v>0.83651550100000005</v>
      </c>
      <c r="D2658" s="2">
        <f>VLOOKUP(A2658,diploid!A:D,4,FALSE)</f>
        <v>0.34172752699999998</v>
      </c>
      <c r="E2658" s="2">
        <v>1.160724E-2</v>
      </c>
      <c r="F2658" s="3" t="s">
        <v>9397</v>
      </c>
      <c r="G2658" s="2" t="s">
        <v>1879</v>
      </c>
      <c r="I2658" s="2" t="str">
        <f t="shared" si="205"/>
        <v>117692760</v>
      </c>
      <c r="J2658" s="2">
        <f t="shared" si="206"/>
        <v>21.8</v>
      </c>
      <c r="K2658" s="2" t="str">
        <f t="shared" si="207"/>
        <v>0.8 ± 0.3</v>
      </c>
      <c r="L2658" s="2">
        <f t="shared" si="208"/>
        <v>1.2E-2</v>
      </c>
      <c r="M2658" t="str">
        <f t="shared" si="209"/>
        <v>uncharacterized protein LOC117692760</v>
      </c>
    </row>
    <row r="2659" spans="1:13" x14ac:dyDescent="0.35">
      <c r="A2659" t="s">
        <v>9394</v>
      </c>
      <c r="B2659" s="2">
        <v>40.620957580000002</v>
      </c>
      <c r="C2659" s="2">
        <v>0.83332950100000003</v>
      </c>
      <c r="D2659" s="2">
        <f>VLOOKUP(A2659,diploid!A:D,4,FALSE)</f>
        <v>0.14634066300000001</v>
      </c>
      <c r="E2659" s="2">
        <v>2.1500000000000001E-7</v>
      </c>
      <c r="F2659" s="3" t="s">
        <v>9395</v>
      </c>
      <c r="G2659" s="2" t="s">
        <v>1879</v>
      </c>
      <c r="I2659" s="2" t="str">
        <f t="shared" si="205"/>
        <v>105321914</v>
      </c>
      <c r="J2659" s="2">
        <f t="shared" si="206"/>
        <v>40.6</v>
      </c>
      <c r="K2659" s="2" t="str">
        <f t="shared" si="207"/>
        <v>0.8 ± 0.1</v>
      </c>
      <c r="L2659" s="2" t="str">
        <f t="shared" si="208"/>
        <v>&lt;0.001</v>
      </c>
      <c r="M2659" t="str">
        <f t="shared" si="209"/>
        <v>uncharacterized protein LOC105321914 isoform X1</v>
      </c>
    </row>
    <row r="2660" spans="1:13" x14ac:dyDescent="0.35">
      <c r="A2660" t="s">
        <v>9392</v>
      </c>
      <c r="B2660" s="2">
        <v>49.637246529999999</v>
      </c>
      <c r="C2660" s="2">
        <v>0.83249612200000001</v>
      </c>
      <c r="D2660" s="2">
        <f>VLOOKUP(A2660,diploid!A:D,4,FALSE)</f>
        <v>0.24495747900000001</v>
      </c>
      <c r="E2660" s="2">
        <v>1.527091E-3</v>
      </c>
      <c r="F2660" s="3" t="s">
        <v>9393</v>
      </c>
      <c r="G2660" s="2" t="s">
        <v>1879</v>
      </c>
      <c r="I2660" s="2" t="str">
        <f t="shared" si="205"/>
        <v>105343630</v>
      </c>
      <c r="J2660" s="2">
        <f t="shared" si="206"/>
        <v>49.6</v>
      </c>
      <c r="K2660" s="2" t="str">
        <f t="shared" si="207"/>
        <v>0.8 ± 0.2</v>
      </c>
      <c r="L2660" s="2">
        <f t="shared" si="208"/>
        <v>2E-3</v>
      </c>
      <c r="M2660" t="str">
        <f t="shared" si="209"/>
        <v>uncharacterized protein LOC105343630</v>
      </c>
    </row>
    <row r="2661" spans="1:13" x14ac:dyDescent="0.35">
      <c r="A2661" t="s">
        <v>9390</v>
      </c>
      <c r="B2661" s="2">
        <v>17.38788886</v>
      </c>
      <c r="C2661" s="2">
        <v>0.82685806100000003</v>
      </c>
      <c r="D2661" s="2">
        <f>VLOOKUP(A2661,diploid!A:D,4,FALSE)</f>
        <v>0.356695659</v>
      </c>
      <c r="E2661" s="2">
        <v>1.4987334999999999E-2</v>
      </c>
      <c r="F2661" s="3" t="s">
        <v>9391</v>
      </c>
      <c r="G2661" s="2" t="s">
        <v>1879</v>
      </c>
      <c r="I2661" s="2" t="str">
        <f t="shared" si="205"/>
        <v>105322514</v>
      </c>
      <c r="J2661" s="2">
        <f t="shared" si="206"/>
        <v>17.399999999999999</v>
      </c>
      <c r="K2661" s="2" t="str">
        <f t="shared" si="207"/>
        <v>0.8 ± 0.4</v>
      </c>
      <c r="L2661" s="2">
        <f t="shared" si="208"/>
        <v>1.4999999999999999E-2</v>
      </c>
      <c r="M2661" t="str">
        <f t="shared" si="209"/>
        <v>uncharacterized protein LOC105322514</v>
      </c>
    </row>
    <row r="2662" spans="1:13" x14ac:dyDescent="0.35">
      <c r="A2662" t="s">
        <v>9388</v>
      </c>
      <c r="B2662" s="2">
        <v>56.045913830000003</v>
      </c>
      <c r="C2662" s="2">
        <v>0.82551147300000005</v>
      </c>
      <c r="D2662" s="2">
        <f>VLOOKUP(A2662,diploid!A:D,4,FALSE)</f>
        <v>0.222118118</v>
      </c>
      <c r="E2662" s="2">
        <v>6.3840100000000003E-4</v>
      </c>
      <c r="F2662" s="3" t="s">
        <v>9389</v>
      </c>
      <c r="G2662" s="2" t="s">
        <v>1879</v>
      </c>
      <c r="I2662" s="2" t="str">
        <f t="shared" si="205"/>
        <v>105346572</v>
      </c>
      <c r="J2662" s="2">
        <f t="shared" si="206"/>
        <v>56</v>
      </c>
      <c r="K2662" s="2" t="str">
        <f t="shared" si="207"/>
        <v>0.8 ± 0.2</v>
      </c>
      <c r="L2662" s="2" t="str">
        <f t="shared" si="208"/>
        <v>&lt;0.001</v>
      </c>
      <c r="M2662" t="str">
        <f t="shared" si="209"/>
        <v>uncharacterized protein LOC105346572 isoform X6</v>
      </c>
    </row>
    <row r="2663" spans="1:13" x14ac:dyDescent="0.35">
      <c r="A2663" t="s">
        <v>9386</v>
      </c>
      <c r="B2663" s="2">
        <v>27.554993549999999</v>
      </c>
      <c r="C2663" s="2">
        <v>0.82090537399999997</v>
      </c>
      <c r="D2663" s="2">
        <f>VLOOKUP(A2663,diploid!A:D,4,FALSE)</f>
        <v>0.18253377200000001</v>
      </c>
      <c r="E2663" s="2">
        <v>4.71E-5</v>
      </c>
      <c r="F2663" s="3" t="s">
        <v>9387</v>
      </c>
      <c r="G2663" s="2" t="s">
        <v>1879</v>
      </c>
      <c r="I2663" s="2" t="str">
        <f t="shared" si="205"/>
        <v>105321752</v>
      </c>
      <c r="J2663" s="2">
        <f t="shared" si="206"/>
        <v>27.6</v>
      </c>
      <c r="K2663" s="2" t="str">
        <f t="shared" si="207"/>
        <v>0.8 ± 0.2</v>
      </c>
      <c r="L2663" s="2" t="str">
        <f t="shared" si="208"/>
        <v>&lt;0.001</v>
      </c>
      <c r="M2663" t="str">
        <f t="shared" si="209"/>
        <v>uncharacterized protein LOC105321752</v>
      </c>
    </row>
    <row r="2664" spans="1:13" x14ac:dyDescent="0.35">
      <c r="A2664" t="s">
        <v>9384</v>
      </c>
      <c r="B2664" s="2">
        <v>408.9872469</v>
      </c>
      <c r="C2664" s="2">
        <v>0.81745444199999995</v>
      </c>
      <c r="D2664" s="2">
        <f>VLOOKUP(A2664,diploid!A:D,4,FALSE)</f>
        <v>0.26043646300000001</v>
      </c>
      <c r="E2664" s="2">
        <v>2.9650119999999999E-3</v>
      </c>
      <c r="F2664" s="3" t="s">
        <v>9385</v>
      </c>
      <c r="G2664" s="2" t="s">
        <v>1879</v>
      </c>
      <c r="I2664" s="2" t="str">
        <f t="shared" si="205"/>
        <v>105325768</v>
      </c>
      <c r="J2664" s="2">
        <f t="shared" si="206"/>
        <v>409</v>
      </c>
      <c r="K2664" s="2" t="str">
        <f t="shared" si="207"/>
        <v>0.8 ± 0.3</v>
      </c>
      <c r="L2664" s="2">
        <f t="shared" si="208"/>
        <v>3.0000000000000001E-3</v>
      </c>
      <c r="M2664" t="str">
        <f t="shared" si="209"/>
        <v>uncharacterized protein LOC105325768 isoform X1</v>
      </c>
    </row>
    <row r="2665" spans="1:13" x14ac:dyDescent="0.35">
      <c r="A2665" t="s">
        <v>9382</v>
      </c>
      <c r="B2665" s="2">
        <v>29.24429847</v>
      </c>
      <c r="C2665" s="2">
        <v>0.81415562399999997</v>
      </c>
      <c r="D2665" s="2">
        <f>VLOOKUP(A2665,diploid!A:D,4,FALSE)</f>
        <v>0.449494691</v>
      </c>
      <c r="E2665" s="2">
        <v>3.1374824000000003E-2</v>
      </c>
      <c r="F2665" s="3" t="s">
        <v>9383</v>
      </c>
      <c r="G2665" s="2" t="s">
        <v>1879</v>
      </c>
      <c r="I2665" s="2" t="str">
        <f t="shared" si="205"/>
        <v>117684585</v>
      </c>
      <c r="J2665" s="2">
        <f t="shared" si="206"/>
        <v>29.2</v>
      </c>
      <c r="K2665" s="2" t="str">
        <f t="shared" si="207"/>
        <v>0.8 ± 0.4</v>
      </c>
      <c r="L2665" s="2">
        <f t="shared" si="208"/>
        <v>3.1E-2</v>
      </c>
      <c r="M2665" t="str">
        <f t="shared" si="209"/>
        <v>uncharacterized protein LOC117684585</v>
      </c>
    </row>
    <row r="2666" spans="1:13" x14ac:dyDescent="0.35">
      <c r="A2666" t="s">
        <v>9380</v>
      </c>
      <c r="B2666" s="2">
        <v>26.075326799999999</v>
      </c>
      <c r="C2666" s="2">
        <v>0.81195871399999997</v>
      </c>
      <c r="D2666" s="2">
        <f>VLOOKUP(A2666,diploid!A:D,4,FALSE)</f>
        <v>0.29024487700000001</v>
      </c>
      <c r="E2666" s="2">
        <v>6.3094869999999999E-3</v>
      </c>
      <c r="F2666" s="3" t="s">
        <v>9381</v>
      </c>
      <c r="G2666" s="2" t="s">
        <v>1879</v>
      </c>
      <c r="I2666" s="2" t="str">
        <f t="shared" si="205"/>
        <v>105344909</v>
      </c>
      <c r="J2666" s="2">
        <f t="shared" si="206"/>
        <v>26.1</v>
      </c>
      <c r="K2666" s="2" t="str">
        <f t="shared" si="207"/>
        <v>0.8 ± 0.3</v>
      </c>
      <c r="L2666" s="2">
        <f t="shared" si="208"/>
        <v>6.0000000000000001E-3</v>
      </c>
      <c r="M2666" t="str">
        <f t="shared" si="209"/>
        <v>uncharacterized protein LOC105344909 isoform X1</v>
      </c>
    </row>
    <row r="2667" spans="1:13" x14ac:dyDescent="0.35">
      <c r="A2667" t="s">
        <v>9378</v>
      </c>
      <c r="B2667" s="2">
        <v>24.21920909</v>
      </c>
      <c r="C2667" s="2">
        <v>0.80933165699999998</v>
      </c>
      <c r="D2667" s="2">
        <f>VLOOKUP(A2667,diploid!A:D,4,FALSE)</f>
        <v>0.29384509599999997</v>
      </c>
      <c r="E2667" s="2">
        <v>6.7878829999999998E-3</v>
      </c>
      <c r="F2667" s="3" t="s">
        <v>9379</v>
      </c>
      <c r="G2667" s="2" t="s">
        <v>1879</v>
      </c>
      <c r="I2667" s="2" t="str">
        <f t="shared" si="205"/>
        <v>105317560</v>
      </c>
      <c r="J2667" s="2">
        <f t="shared" si="206"/>
        <v>24.2</v>
      </c>
      <c r="K2667" s="2" t="str">
        <f t="shared" si="207"/>
        <v>0.8 ± 0.3</v>
      </c>
      <c r="L2667" s="2">
        <f t="shared" si="208"/>
        <v>7.0000000000000001E-3</v>
      </c>
      <c r="M2667" t="str">
        <f t="shared" si="209"/>
        <v>uncharacterized protein LOC105317560 isoform X2</v>
      </c>
    </row>
    <row r="2668" spans="1:13" x14ac:dyDescent="0.35">
      <c r="A2668" t="s">
        <v>9376</v>
      </c>
      <c r="B2668" s="2">
        <v>31.751945729999999</v>
      </c>
      <c r="C2668" s="2">
        <v>0.808582566</v>
      </c>
      <c r="D2668" s="2">
        <f>VLOOKUP(A2668,diploid!A:D,4,FALSE)</f>
        <v>0.33037638000000003</v>
      </c>
      <c r="E2668" s="2">
        <v>1.2240391999999999E-2</v>
      </c>
      <c r="F2668" s="3" t="s">
        <v>9377</v>
      </c>
      <c r="G2668" s="2" t="s">
        <v>1879</v>
      </c>
      <c r="I2668" s="2" t="str">
        <f t="shared" si="205"/>
        <v>105321131</v>
      </c>
      <c r="J2668" s="2">
        <f t="shared" si="206"/>
        <v>31.8</v>
      </c>
      <c r="K2668" s="2" t="str">
        <f t="shared" si="207"/>
        <v>0.8 ± 0.3</v>
      </c>
      <c r="L2668" s="2">
        <f t="shared" si="208"/>
        <v>1.2E-2</v>
      </c>
      <c r="M2668" t="str">
        <f t="shared" si="209"/>
        <v>uncharacterized protein LOC105321131 isoform X2</v>
      </c>
    </row>
    <row r="2669" spans="1:13" x14ac:dyDescent="0.35">
      <c r="A2669" t="s">
        <v>9374</v>
      </c>
      <c r="B2669" s="2">
        <v>29.109831339999999</v>
      </c>
      <c r="C2669" s="2">
        <v>0.80019724000000003</v>
      </c>
      <c r="D2669" s="2">
        <f>VLOOKUP(A2669,diploid!A:D,4,FALSE)</f>
        <v>0.23723623899999999</v>
      </c>
      <c r="E2669" s="2">
        <v>1.692512E-3</v>
      </c>
      <c r="F2669" s="3" t="s">
        <v>9375</v>
      </c>
      <c r="G2669" s="2" t="s">
        <v>1879</v>
      </c>
      <c r="I2669" s="2" t="str">
        <f t="shared" si="205"/>
        <v>105338181</v>
      </c>
      <c r="J2669" s="2">
        <f t="shared" si="206"/>
        <v>29.1</v>
      </c>
      <c r="K2669" s="2" t="str">
        <f t="shared" si="207"/>
        <v>0.8 ± 0.2</v>
      </c>
      <c r="L2669" s="2">
        <f t="shared" si="208"/>
        <v>2E-3</v>
      </c>
      <c r="M2669" t="str">
        <f t="shared" si="209"/>
        <v>uncharacterized protein LOC105338181 isoform X1</v>
      </c>
    </row>
    <row r="2670" spans="1:13" x14ac:dyDescent="0.35">
      <c r="A2670" t="s">
        <v>9372</v>
      </c>
      <c r="B2670" s="2">
        <v>67.063467579999994</v>
      </c>
      <c r="C2670" s="2">
        <v>0.79558864200000001</v>
      </c>
      <c r="D2670" s="2">
        <f>VLOOKUP(A2670,diploid!A:D,4,FALSE)</f>
        <v>0.19852781999999999</v>
      </c>
      <c r="E2670" s="2">
        <v>2.68502E-4</v>
      </c>
      <c r="F2670" s="3" t="s">
        <v>9373</v>
      </c>
      <c r="G2670" s="2" t="s">
        <v>1879</v>
      </c>
      <c r="I2670" s="2" t="str">
        <f t="shared" si="205"/>
        <v>105323225</v>
      </c>
      <c r="J2670" s="2">
        <f t="shared" si="206"/>
        <v>67.099999999999994</v>
      </c>
      <c r="K2670" s="2" t="str">
        <f t="shared" si="207"/>
        <v>0.8 ± 0.2</v>
      </c>
      <c r="L2670" s="2" t="str">
        <f t="shared" si="208"/>
        <v>&lt;0.001</v>
      </c>
      <c r="M2670" t="str">
        <f t="shared" si="209"/>
        <v>uncharacterized protein LOC105323225</v>
      </c>
    </row>
    <row r="2671" spans="1:13" x14ac:dyDescent="0.35">
      <c r="A2671" t="s">
        <v>9370</v>
      </c>
      <c r="B2671" s="2">
        <v>24.909874219999999</v>
      </c>
      <c r="C2671" s="2">
        <v>0.79422925799999999</v>
      </c>
      <c r="D2671" s="2">
        <f>VLOOKUP(A2671,diploid!A:D,4,FALSE)</f>
        <v>0.56663358799999997</v>
      </c>
      <c r="E2671" s="2">
        <v>4.8108612000000002E-2</v>
      </c>
      <c r="F2671" s="3" t="s">
        <v>9371</v>
      </c>
      <c r="G2671" s="2" t="s">
        <v>1879</v>
      </c>
      <c r="I2671" s="2" t="str">
        <f t="shared" si="205"/>
        <v>105342860</v>
      </c>
      <c r="J2671" s="2">
        <f t="shared" si="206"/>
        <v>24.9</v>
      </c>
      <c r="K2671" s="2" t="str">
        <f t="shared" si="207"/>
        <v>0.8 ± 0.6</v>
      </c>
      <c r="L2671" s="2">
        <f t="shared" si="208"/>
        <v>4.8000000000000001E-2</v>
      </c>
      <c r="M2671" t="str">
        <f t="shared" si="209"/>
        <v>uncharacterized protein LOC105342860 isoform X2</v>
      </c>
    </row>
    <row r="2672" spans="1:13" x14ac:dyDescent="0.35">
      <c r="A2672" t="s">
        <v>9368</v>
      </c>
      <c r="B2672" s="2">
        <v>382.74467550000003</v>
      </c>
      <c r="C2672" s="2">
        <v>0.79023163100000005</v>
      </c>
      <c r="D2672" s="2">
        <f>VLOOKUP(A2672,diploid!A:D,4,FALSE)</f>
        <v>0.39586283500000002</v>
      </c>
      <c r="E2672" s="2">
        <v>2.580348E-2</v>
      </c>
      <c r="F2672" s="3" t="s">
        <v>9369</v>
      </c>
      <c r="G2672" s="2" t="s">
        <v>1879</v>
      </c>
      <c r="I2672" s="2" t="str">
        <f t="shared" si="205"/>
        <v>117690491</v>
      </c>
      <c r="J2672" s="2">
        <f t="shared" si="206"/>
        <v>382.7</v>
      </c>
      <c r="K2672" s="2" t="str">
        <f t="shared" si="207"/>
        <v>0.8 ± 0.4</v>
      </c>
      <c r="L2672" s="2">
        <f t="shared" si="208"/>
        <v>2.5999999999999999E-2</v>
      </c>
      <c r="M2672" t="str">
        <f t="shared" si="209"/>
        <v>uncharacterized protein LOC117690491</v>
      </c>
    </row>
    <row r="2673" spans="1:13" x14ac:dyDescent="0.35">
      <c r="A2673" t="s">
        <v>9366</v>
      </c>
      <c r="B2673" s="2">
        <v>17.98516016</v>
      </c>
      <c r="C2673" s="2">
        <v>0.78580427600000002</v>
      </c>
      <c r="D2673" s="2">
        <f>VLOOKUP(A2673,diploid!A:D,4,FALSE)</f>
        <v>0.29503064299999998</v>
      </c>
      <c r="E2673" s="2">
        <v>8.4497919999999994E-3</v>
      </c>
      <c r="F2673" s="3" t="s">
        <v>9367</v>
      </c>
      <c r="G2673" s="2" t="s">
        <v>1879</v>
      </c>
      <c r="I2673" s="2" t="str">
        <f t="shared" si="205"/>
        <v>105320750</v>
      </c>
      <c r="J2673" s="2">
        <f t="shared" si="206"/>
        <v>18</v>
      </c>
      <c r="K2673" s="2" t="str">
        <f t="shared" si="207"/>
        <v>0.8 ± 0.3</v>
      </c>
      <c r="L2673" s="2">
        <f t="shared" si="208"/>
        <v>8.0000000000000002E-3</v>
      </c>
      <c r="M2673" t="str">
        <f t="shared" si="209"/>
        <v>uncharacterized protein LOC105320750</v>
      </c>
    </row>
    <row r="2674" spans="1:13" x14ac:dyDescent="0.35">
      <c r="A2674" t="s">
        <v>9364</v>
      </c>
      <c r="B2674" s="2">
        <v>10.92141917</v>
      </c>
      <c r="C2674" s="2">
        <v>0.78468327199999999</v>
      </c>
      <c r="D2674" s="2">
        <f>VLOOKUP(A2674,diploid!A:D,4,FALSE)</f>
        <v>0.34027465499999998</v>
      </c>
      <c r="E2674" s="2">
        <v>1.6597724000000001E-2</v>
      </c>
      <c r="F2674" s="3" t="s">
        <v>9365</v>
      </c>
      <c r="G2674" s="2" t="s">
        <v>1879</v>
      </c>
      <c r="I2674" s="2" t="str">
        <f t="shared" si="205"/>
        <v>105327620</v>
      </c>
      <c r="J2674" s="2">
        <f t="shared" si="206"/>
        <v>10.9</v>
      </c>
      <c r="K2674" s="2" t="str">
        <f t="shared" si="207"/>
        <v>0.8 ± 0.3</v>
      </c>
      <c r="L2674" s="2">
        <f t="shared" si="208"/>
        <v>1.7000000000000001E-2</v>
      </c>
      <c r="M2674" t="str">
        <f t="shared" si="209"/>
        <v>uncharacterized protein LOC105327620 isoform X1</v>
      </c>
    </row>
    <row r="2675" spans="1:13" x14ac:dyDescent="0.35">
      <c r="A2675" t="s">
        <v>9362</v>
      </c>
      <c r="B2675" s="2">
        <v>16.749131670000001</v>
      </c>
      <c r="C2675" s="2">
        <v>0.78457856999999998</v>
      </c>
      <c r="D2675" s="2">
        <f>VLOOKUP(A2675,diploid!A:D,4,FALSE)</f>
        <v>0.52489827499999997</v>
      </c>
      <c r="E2675" s="2">
        <v>4.5730421E-2</v>
      </c>
      <c r="F2675" s="3" t="s">
        <v>9363</v>
      </c>
      <c r="G2675" s="2" t="s">
        <v>1879</v>
      </c>
      <c r="I2675" s="2" t="str">
        <f t="shared" si="205"/>
        <v>117687435</v>
      </c>
      <c r="J2675" s="2">
        <f t="shared" si="206"/>
        <v>16.7</v>
      </c>
      <c r="K2675" s="2" t="str">
        <f t="shared" si="207"/>
        <v>0.8 ± 0.5</v>
      </c>
      <c r="L2675" s="2">
        <f t="shared" si="208"/>
        <v>4.5999999999999999E-2</v>
      </c>
      <c r="M2675" t="str">
        <f t="shared" si="209"/>
        <v>uncharacterized protein LOC117687435</v>
      </c>
    </row>
    <row r="2676" spans="1:13" x14ac:dyDescent="0.35">
      <c r="A2676" t="s">
        <v>9360</v>
      </c>
      <c r="B2676" s="2">
        <v>37.937636249999997</v>
      </c>
      <c r="C2676" s="2">
        <v>0.78132799900000005</v>
      </c>
      <c r="D2676" s="2">
        <f>VLOOKUP(A2676,diploid!A:D,4,FALSE)</f>
        <v>0.450373882</v>
      </c>
      <c r="E2676" s="2">
        <v>3.6056352E-2</v>
      </c>
      <c r="F2676" s="3" t="s">
        <v>9361</v>
      </c>
      <c r="G2676" s="2" t="s">
        <v>1879</v>
      </c>
      <c r="I2676" s="2" t="str">
        <f t="shared" si="205"/>
        <v>105327681</v>
      </c>
      <c r="J2676" s="2">
        <f t="shared" si="206"/>
        <v>37.9</v>
      </c>
      <c r="K2676" s="2" t="str">
        <f t="shared" si="207"/>
        <v>0.8 ± 0.5</v>
      </c>
      <c r="L2676" s="2">
        <f t="shared" si="208"/>
        <v>3.5999999999999997E-2</v>
      </c>
      <c r="M2676" t="str">
        <f t="shared" si="209"/>
        <v>uncharacterized protein LOC105327681</v>
      </c>
    </row>
    <row r="2677" spans="1:13" x14ac:dyDescent="0.35">
      <c r="A2677" t="s">
        <v>9358</v>
      </c>
      <c r="B2677" s="2">
        <v>33.410262109999998</v>
      </c>
      <c r="C2677" s="2">
        <v>0.77647263499999997</v>
      </c>
      <c r="D2677" s="2">
        <f>VLOOKUP(A2677,diploid!A:D,4,FALSE)</f>
        <v>0.352428513</v>
      </c>
      <c r="E2677" s="2">
        <v>1.9398676E-2</v>
      </c>
      <c r="F2677" s="3" t="s">
        <v>9359</v>
      </c>
      <c r="G2677" s="2" t="s">
        <v>1879</v>
      </c>
      <c r="I2677" s="2" t="str">
        <f t="shared" si="205"/>
        <v>105333961</v>
      </c>
      <c r="J2677" s="2">
        <f t="shared" si="206"/>
        <v>33.4</v>
      </c>
      <c r="K2677" s="2" t="str">
        <f t="shared" si="207"/>
        <v>0.8 ± 0.4</v>
      </c>
      <c r="L2677" s="2">
        <f t="shared" si="208"/>
        <v>1.9E-2</v>
      </c>
      <c r="M2677" t="str">
        <f t="shared" si="209"/>
        <v>uncharacterized protein LOC105333961 isoform X1</v>
      </c>
    </row>
    <row r="2678" spans="1:13" x14ac:dyDescent="0.35">
      <c r="A2678" t="s">
        <v>9356</v>
      </c>
      <c r="B2678" s="2">
        <v>144.8939748</v>
      </c>
      <c r="C2678" s="2">
        <v>0.77460716699999999</v>
      </c>
      <c r="D2678" s="2">
        <f>VLOOKUP(A2678,diploid!A:D,4,FALSE)</f>
        <v>0.365878441</v>
      </c>
      <c r="E2678" s="2">
        <v>2.1960449999999999E-2</v>
      </c>
      <c r="F2678" s="3" t="s">
        <v>9357</v>
      </c>
      <c r="G2678" s="2" t="s">
        <v>1879</v>
      </c>
      <c r="I2678" s="2" t="str">
        <f t="shared" si="205"/>
        <v>109618553</v>
      </c>
      <c r="J2678" s="2">
        <f t="shared" si="206"/>
        <v>144.9</v>
      </c>
      <c r="K2678" s="2" t="str">
        <f t="shared" si="207"/>
        <v>0.8 ± 0.4</v>
      </c>
      <c r="L2678" s="2">
        <f t="shared" si="208"/>
        <v>2.1999999999999999E-2</v>
      </c>
      <c r="M2678" t="str">
        <f t="shared" si="209"/>
        <v>uncharacterized protein LOC109618553 isoform X16</v>
      </c>
    </row>
    <row r="2679" spans="1:13" x14ac:dyDescent="0.35">
      <c r="A2679" t="s">
        <v>9354</v>
      </c>
      <c r="B2679" s="2">
        <v>40.439803840000003</v>
      </c>
      <c r="C2679" s="2">
        <v>0.77280285900000001</v>
      </c>
      <c r="D2679" s="2">
        <f>VLOOKUP(A2679,diploid!A:D,4,FALSE)</f>
        <v>0.27647450800000001</v>
      </c>
      <c r="E2679" s="2">
        <v>6.6631980000000004E-3</v>
      </c>
      <c r="F2679" s="3" t="s">
        <v>9355</v>
      </c>
      <c r="G2679" s="2" t="s">
        <v>1879</v>
      </c>
      <c r="I2679" s="2" t="str">
        <f t="shared" si="205"/>
        <v>105334098</v>
      </c>
      <c r="J2679" s="2">
        <f t="shared" si="206"/>
        <v>40.4</v>
      </c>
      <c r="K2679" s="2" t="str">
        <f t="shared" si="207"/>
        <v>0.8 ± 0.3</v>
      </c>
      <c r="L2679" s="2">
        <f t="shared" si="208"/>
        <v>7.0000000000000001E-3</v>
      </c>
      <c r="M2679" t="str">
        <f t="shared" si="209"/>
        <v>uncharacterized protein LOC105334098</v>
      </c>
    </row>
    <row r="2680" spans="1:13" x14ac:dyDescent="0.35">
      <c r="A2680" t="s">
        <v>9352</v>
      </c>
      <c r="B2680" s="2">
        <v>9.7103899089999999</v>
      </c>
      <c r="C2680" s="2">
        <v>0.76890064199999997</v>
      </c>
      <c r="D2680" s="2">
        <f>VLOOKUP(A2680,diploid!A:D,4,FALSE)</f>
        <v>0.43434261000000002</v>
      </c>
      <c r="E2680" s="2">
        <v>3.5368028000000003E-2</v>
      </c>
      <c r="F2680" s="3" t="s">
        <v>9353</v>
      </c>
      <c r="G2680" s="2" t="s">
        <v>1879</v>
      </c>
      <c r="I2680" s="2" t="str">
        <f t="shared" si="205"/>
        <v>105347970</v>
      </c>
      <c r="J2680" s="2">
        <f t="shared" si="206"/>
        <v>9.6999999999999993</v>
      </c>
      <c r="K2680" s="2" t="str">
        <f t="shared" si="207"/>
        <v>0.8 ± 0.4</v>
      </c>
      <c r="L2680" s="2">
        <f t="shared" si="208"/>
        <v>3.5000000000000003E-2</v>
      </c>
      <c r="M2680" t="str">
        <f t="shared" si="209"/>
        <v>uncharacterized protein LOC105347970</v>
      </c>
    </row>
    <row r="2681" spans="1:13" x14ac:dyDescent="0.35">
      <c r="A2681" t="s">
        <v>9350</v>
      </c>
      <c r="B2681" s="2">
        <v>70.284300450000003</v>
      </c>
      <c r="C2681" s="2">
        <v>0.76789128200000001</v>
      </c>
      <c r="D2681" s="2">
        <f>VLOOKUP(A2681,diploid!A:D,4,FALSE)</f>
        <v>0.17785852299999999</v>
      </c>
      <c r="E2681" s="2">
        <v>1.0021799999999999E-4</v>
      </c>
      <c r="F2681" s="3" t="s">
        <v>9351</v>
      </c>
      <c r="G2681" s="2" t="s">
        <v>1879</v>
      </c>
      <c r="I2681" s="2" t="str">
        <f t="shared" si="205"/>
        <v>105348778</v>
      </c>
      <c r="J2681" s="2">
        <f t="shared" si="206"/>
        <v>70.3</v>
      </c>
      <c r="K2681" s="2" t="str">
        <f t="shared" si="207"/>
        <v>0.8 ± 0.2</v>
      </c>
      <c r="L2681" s="2" t="str">
        <f t="shared" si="208"/>
        <v>&lt;0.001</v>
      </c>
      <c r="M2681" t="str">
        <f t="shared" si="209"/>
        <v>uncharacterized protein LOC105348778</v>
      </c>
    </row>
    <row r="2682" spans="1:13" x14ac:dyDescent="0.35">
      <c r="A2682" t="s">
        <v>9348</v>
      </c>
      <c r="B2682" s="2">
        <v>36.180260050000001</v>
      </c>
      <c r="C2682" s="2">
        <v>0.76697515000000005</v>
      </c>
      <c r="D2682" s="2">
        <f>VLOOKUP(A2682,diploid!A:D,4,FALSE)</f>
        <v>0.19163775999999999</v>
      </c>
      <c r="E2682" s="2">
        <v>2.9272199999999998E-4</v>
      </c>
      <c r="F2682" s="3" t="s">
        <v>9349</v>
      </c>
      <c r="G2682" s="2" t="s">
        <v>1879</v>
      </c>
      <c r="I2682" s="2" t="str">
        <f t="shared" si="205"/>
        <v>105347158</v>
      </c>
      <c r="J2682" s="2">
        <f t="shared" si="206"/>
        <v>36.200000000000003</v>
      </c>
      <c r="K2682" s="2" t="str">
        <f t="shared" si="207"/>
        <v>0.8 ± 0.2</v>
      </c>
      <c r="L2682" s="2" t="str">
        <f t="shared" si="208"/>
        <v>&lt;0.001</v>
      </c>
      <c r="M2682" t="str">
        <f t="shared" si="209"/>
        <v>uncharacterized protein LOC105347158</v>
      </c>
    </row>
    <row r="2683" spans="1:13" x14ac:dyDescent="0.35">
      <c r="A2683" t="s">
        <v>9346</v>
      </c>
      <c r="B2683" s="2">
        <v>56.809247159999998</v>
      </c>
      <c r="C2683" s="2">
        <v>0.760845671</v>
      </c>
      <c r="D2683" s="2">
        <f>VLOOKUP(A2683,diploid!A:D,4,FALSE)</f>
        <v>0.26257086800000001</v>
      </c>
      <c r="E2683" s="2">
        <v>5.3981910000000001E-3</v>
      </c>
      <c r="F2683" s="3" t="s">
        <v>9347</v>
      </c>
      <c r="G2683" s="2" t="s">
        <v>1879</v>
      </c>
      <c r="I2683" s="2" t="str">
        <f t="shared" si="205"/>
        <v>105328318</v>
      </c>
      <c r="J2683" s="2">
        <f t="shared" si="206"/>
        <v>56.8</v>
      </c>
      <c r="K2683" s="2" t="str">
        <f t="shared" si="207"/>
        <v>0.8 ± 0.3</v>
      </c>
      <c r="L2683" s="2">
        <f t="shared" si="208"/>
        <v>5.0000000000000001E-3</v>
      </c>
      <c r="M2683" t="str">
        <f t="shared" si="209"/>
        <v>uncharacterized protein LOC105328318</v>
      </c>
    </row>
    <row r="2684" spans="1:13" x14ac:dyDescent="0.35">
      <c r="A2684" t="s">
        <v>9344</v>
      </c>
      <c r="B2684" s="2">
        <v>95.013225629999994</v>
      </c>
      <c r="C2684" s="2">
        <v>0.74908012899999998</v>
      </c>
      <c r="D2684" s="2">
        <f>VLOOKUP(A2684,diploid!A:D,4,FALSE)</f>
        <v>0.29005313399999999</v>
      </c>
      <c r="E2684" s="2">
        <v>1.0466914000000001E-2</v>
      </c>
      <c r="F2684" s="3" t="s">
        <v>9345</v>
      </c>
      <c r="G2684" s="2" t="s">
        <v>1879</v>
      </c>
      <c r="I2684" s="2" t="str">
        <f t="shared" si="205"/>
        <v>105323939</v>
      </c>
      <c r="J2684" s="2">
        <f t="shared" si="206"/>
        <v>95</v>
      </c>
      <c r="K2684" s="2" t="str">
        <f t="shared" si="207"/>
        <v>0.7 ± 0.3</v>
      </c>
      <c r="L2684" s="2">
        <f t="shared" si="208"/>
        <v>0.01</v>
      </c>
      <c r="M2684" t="str">
        <f t="shared" si="209"/>
        <v>uncharacterized protein LOC105323939</v>
      </c>
    </row>
    <row r="2685" spans="1:13" x14ac:dyDescent="0.35">
      <c r="A2685" t="s">
        <v>9342</v>
      </c>
      <c r="B2685" s="2">
        <v>11.00387201</v>
      </c>
      <c r="C2685" s="2">
        <v>0.74577465700000001</v>
      </c>
      <c r="D2685" s="2">
        <f>VLOOKUP(A2685,diploid!A:D,4,FALSE)</f>
        <v>0.48383045099999999</v>
      </c>
      <c r="E2685" s="2">
        <v>4.7527201999999998E-2</v>
      </c>
      <c r="F2685" s="3" t="s">
        <v>9343</v>
      </c>
      <c r="G2685" s="2" t="s">
        <v>1879</v>
      </c>
      <c r="I2685" s="2" t="str">
        <f t="shared" si="205"/>
        <v>105347923</v>
      </c>
      <c r="J2685" s="2">
        <f t="shared" si="206"/>
        <v>11</v>
      </c>
      <c r="K2685" s="2" t="str">
        <f t="shared" si="207"/>
        <v>0.7 ± 0.5</v>
      </c>
      <c r="L2685" s="2">
        <f t="shared" si="208"/>
        <v>4.8000000000000001E-2</v>
      </c>
      <c r="M2685" t="str">
        <f t="shared" si="209"/>
        <v>uncharacterized protein C1orf198 homolog</v>
      </c>
    </row>
    <row r="2686" spans="1:13" x14ac:dyDescent="0.35">
      <c r="A2686" t="s">
        <v>9340</v>
      </c>
      <c r="B2686" s="2">
        <v>19.233613349999999</v>
      </c>
      <c r="C2686" s="2">
        <v>0.74546495300000004</v>
      </c>
      <c r="D2686" s="2">
        <f>VLOOKUP(A2686,diploid!A:D,4,FALSE)</f>
        <v>0.29315284699999999</v>
      </c>
      <c r="E2686" s="2">
        <v>1.1514419999999999E-2</v>
      </c>
      <c r="F2686" s="3" t="s">
        <v>9341</v>
      </c>
      <c r="G2686" s="2" t="s">
        <v>1879</v>
      </c>
      <c r="I2686" s="2" t="str">
        <f t="shared" si="205"/>
        <v>105332853</v>
      </c>
      <c r="J2686" s="2">
        <f t="shared" si="206"/>
        <v>19.2</v>
      </c>
      <c r="K2686" s="2" t="str">
        <f t="shared" si="207"/>
        <v>0.7 ± 0.3</v>
      </c>
      <c r="L2686" s="2">
        <f t="shared" si="208"/>
        <v>1.2E-2</v>
      </c>
      <c r="M2686" t="str">
        <f t="shared" si="209"/>
        <v>uncharacterized protein LOC105332853</v>
      </c>
    </row>
    <row r="2687" spans="1:13" x14ac:dyDescent="0.35">
      <c r="A2687" t="s">
        <v>9338</v>
      </c>
      <c r="B2687" s="2">
        <v>448.65053239999997</v>
      </c>
      <c r="C2687" s="2">
        <v>0.745295068</v>
      </c>
      <c r="D2687" s="2">
        <f>VLOOKUP(A2687,diploid!A:D,4,FALSE)</f>
        <v>0.31177362400000003</v>
      </c>
      <c r="E2687" s="2">
        <v>1.4987334999999999E-2</v>
      </c>
      <c r="F2687" s="3" t="s">
        <v>9339</v>
      </c>
      <c r="G2687" s="2" t="s">
        <v>1879</v>
      </c>
      <c r="I2687" s="2" t="str">
        <f t="shared" si="205"/>
        <v>105319219</v>
      </c>
      <c r="J2687" s="2">
        <f t="shared" si="206"/>
        <v>448.7</v>
      </c>
      <c r="K2687" s="2" t="str">
        <f t="shared" si="207"/>
        <v>0.7 ± 0.3</v>
      </c>
      <c r="L2687" s="2">
        <f t="shared" si="208"/>
        <v>1.4999999999999999E-2</v>
      </c>
      <c r="M2687" t="str">
        <f t="shared" si="209"/>
        <v>uncharacterized protein LOC105319219 isoform X4</v>
      </c>
    </row>
    <row r="2688" spans="1:13" x14ac:dyDescent="0.35">
      <c r="A2688" t="s">
        <v>9336</v>
      </c>
      <c r="B2688" s="2">
        <v>11.925130340000001</v>
      </c>
      <c r="C2688" s="2">
        <v>0.74502752299999997</v>
      </c>
      <c r="D2688" s="2">
        <f>VLOOKUP(A2688,diploid!A:D,4,FALSE)</f>
        <v>0.290837022</v>
      </c>
      <c r="E2688" s="2">
        <v>1.0984232999999999E-2</v>
      </c>
      <c r="F2688" s="3" t="s">
        <v>9337</v>
      </c>
      <c r="G2688" s="2" t="s">
        <v>1879</v>
      </c>
      <c r="I2688" s="2" t="str">
        <f t="shared" si="205"/>
        <v>109618622</v>
      </c>
      <c r="J2688" s="2">
        <f t="shared" si="206"/>
        <v>11.9</v>
      </c>
      <c r="K2688" s="2" t="str">
        <f t="shared" si="207"/>
        <v>0.7 ± 0.3</v>
      </c>
      <c r="L2688" s="2">
        <f t="shared" si="208"/>
        <v>1.0999999999999999E-2</v>
      </c>
      <c r="M2688" t="str">
        <f t="shared" si="209"/>
        <v>uncharacterized protein LOC109618622</v>
      </c>
    </row>
    <row r="2689" spans="1:13" x14ac:dyDescent="0.35">
      <c r="A2689" t="s">
        <v>9334</v>
      </c>
      <c r="B2689" s="2">
        <v>224.57624240000001</v>
      </c>
      <c r="C2689" s="2">
        <v>0.73445255099999995</v>
      </c>
      <c r="D2689" s="2">
        <f>VLOOKUP(A2689,diploid!A:D,4,FALSE)</f>
        <v>0.201534407</v>
      </c>
      <c r="E2689" s="2">
        <v>9.2663900000000004E-4</v>
      </c>
      <c r="F2689" s="3" t="s">
        <v>9335</v>
      </c>
      <c r="G2689" s="2" t="s">
        <v>1879</v>
      </c>
      <c r="I2689" s="2" t="str">
        <f t="shared" si="205"/>
        <v>105322065</v>
      </c>
      <c r="J2689" s="2">
        <f t="shared" si="206"/>
        <v>224.6</v>
      </c>
      <c r="K2689" s="2" t="str">
        <f t="shared" si="207"/>
        <v>0.7 ± 0.2</v>
      </c>
      <c r="L2689" s="2" t="str">
        <f t="shared" si="208"/>
        <v>&lt;0.001</v>
      </c>
      <c r="M2689" t="str">
        <f t="shared" si="209"/>
        <v>uncharacterized protein LOC105322065 isoform X3</v>
      </c>
    </row>
    <row r="2690" spans="1:13" x14ac:dyDescent="0.35">
      <c r="A2690" t="s">
        <v>9332</v>
      </c>
      <c r="B2690" s="2">
        <v>7.794722953</v>
      </c>
      <c r="C2690" s="2">
        <v>0.73123448800000002</v>
      </c>
      <c r="D2690" s="2">
        <f>VLOOKUP(A2690,diploid!A:D,4,FALSE)</f>
        <v>0.41731193100000002</v>
      </c>
      <c r="E2690" s="2">
        <v>3.9519360000000003E-2</v>
      </c>
      <c r="F2690" s="3" t="s">
        <v>9333</v>
      </c>
      <c r="G2690" s="2" t="s">
        <v>1879</v>
      </c>
      <c r="I2690" s="2" t="str">
        <f t="shared" si="205"/>
        <v>105331470</v>
      </c>
      <c r="J2690" s="2">
        <f t="shared" si="206"/>
        <v>7.8</v>
      </c>
      <c r="K2690" s="2" t="str">
        <f t="shared" si="207"/>
        <v>0.7 ± 0.4</v>
      </c>
      <c r="L2690" s="2">
        <f t="shared" si="208"/>
        <v>0.04</v>
      </c>
      <c r="M2690" t="str">
        <f t="shared" si="209"/>
        <v>uncharacterized protein LOC105331470</v>
      </c>
    </row>
    <row r="2691" spans="1:13" x14ac:dyDescent="0.35">
      <c r="A2691" t="s">
        <v>9330</v>
      </c>
      <c r="B2691" s="2">
        <v>12.43055648</v>
      </c>
      <c r="C2691" s="2">
        <v>0.72996954300000005</v>
      </c>
      <c r="D2691" s="2">
        <f>VLOOKUP(A2691,diploid!A:D,4,FALSE)</f>
        <v>0.42335528300000003</v>
      </c>
      <c r="E2691" s="2">
        <v>4.0145115000000002E-2</v>
      </c>
      <c r="F2691" s="3" t="s">
        <v>9331</v>
      </c>
      <c r="G2691" s="2" t="s">
        <v>1879</v>
      </c>
      <c r="I2691" s="2" t="str">
        <f t="shared" ref="I2691:I2754" si="210">RIGHT(A2691,9)</f>
        <v>105335987</v>
      </c>
      <c r="J2691" s="2">
        <f t="shared" ref="J2691:J2754" si="211">ROUND(B2691,1)</f>
        <v>12.4</v>
      </c>
      <c r="K2691" s="2" t="str">
        <f t="shared" ref="K2691:K2754" si="212">ROUND(C2691,1) &amp; " ± " &amp; ROUND(D2691,1)</f>
        <v>0.7 ± 0.4</v>
      </c>
      <c r="L2691" s="2">
        <f t="shared" ref="L2691:L2754" si="213">IF(E2691&lt;0.001,"&lt;0.001",ROUND(E2691,3))</f>
        <v>0.04</v>
      </c>
      <c r="M2691" t="str">
        <f t="shared" ref="M2691:M2754" si="214">F2691</f>
        <v>uncharacterized protein LOC105335987</v>
      </c>
    </row>
    <row r="2692" spans="1:13" x14ac:dyDescent="0.35">
      <c r="A2692" t="s">
        <v>9328</v>
      </c>
      <c r="B2692" s="2">
        <v>166.23065840000001</v>
      </c>
      <c r="C2692" s="2">
        <v>0.72993375500000002</v>
      </c>
      <c r="D2692" s="2">
        <f>VLOOKUP(A2692,diploid!A:D,4,FALSE)</f>
        <v>0.179156283</v>
      </c>
      <c r="E2692" s="2">
        <v>2.4504399999999998E-4</v>
      </c>
      <c r="F2692" s="3" t="s">
        <v>9329</v>
      </c>
      <c r="G2692" s="2" t="s">
        <v>1879</v>
      </c>
      <c r="I2692" s="2" t="str">
        <f t="shared" si="210"/>
        <v>105336916</v>
      </c>
      <c r="J2692" s="2">
        <f t="shared" si="211"/>
        <v>166.2</v>
      </c>
      <c r="K2692" s="2" t="str">
        <f t="shared" si="212"/>
        <v>0.7 ± 0.2</v>
      </c>
      <c r="L2692" s="2" t="str">
        <f t="shared" si="213"/>
        <v>&lt;0.001</v>
      </c>
      <c r="M2692" t="str">
        <f t="shared" si="214"/>
        <v>uncharacterized protein LOC105336916 isoform X1</v>
      </c>
    </row>
    <row r="2693" spans="1:13" x14ac:dyDescent="0.35">
      <c r="A2693" t="s">
        <v>9326</v>
      </c>
      <c r="B2693" s="2">
        <v>15.682611290000001</v>
      </c>
      <c r="C2693" s="2">
        <v>0.72875070900000005</v>
      </c>
      <c r="D2693" s="2">
        <f>VLOOKUP(A2693,diploid!A:D,4,FALSE)</f>
        <v>0.34660010200000002</v>
      </c>
      <c r="E2693" s="2">
        <v>2.4292595E-2</v>
      </c>
      <c r="F2693" s="3" t="s">
        <v>9327</v>
      </c>
      <c r="G2693" s="2" t="s">
        <v>1879</v>
      </c>
      <c r="I2693" s="2" t="str">
        <f t="shared" si="210"/>
        <v>117685982</v>
      </c>
      <c r="J2693" s="2">
        <f t="shared" si="211"/>
        <v>15.7</v>
      </c>
      <c r="K2693" s="2" t="str">
        <f t="shared" si="212"/>
        <v>0.7 ± 0.3</v>
      </c>
      <c r="L2693" s="2">
        <f t="shared" si="213"/>
        <v>2.4E-2</v>
      </c>
      <c r="M2693" t="str">
        <f t="shared" si="214"/>
        <v>uncharacterized protein LOC117685982 isoform X2</v>
      </c>
    </row>
    <row r="2694" spans="1:13" x14ac:dyDescent="0.35">
      <c r="A2694" t="s">
        <v>9324</v>
      </c>
      <c r="B2694" s="2">
        <v>67.24520253</v>
      </c>
      <c r="C2694" s="2">
        <v>0.72776292899999995</v>
      </c>
      <c r="D2694" s="2">
        <f>VLOOKUP(A2694,diploid!A:D,4,FALSE)</f>
        <v>0.328425156</v>
      </c>
      <c r="E2694" s="2">
        <v>2.0482951999999999E-2</v>
      </c>
      <c r="F2694" s="3" t="s">
        <v>9325</v>
      </c>
      <c r="G2694" s="2" t="s">
        <v>1879</v>
      </c>
      <c r="I2694" s="2" t="str">
        <f t="shared" si="210"/>
        <v>105345394</v>
      </c>
      <c r="J2694" s="2">
        <f t="shared" si="211"/>
        <v>67.2</v>
      </c>
      <c r="K2694" s="2" t="str">
        <f t="shared" si="212"/>
        <v>0.7 ± 0.3</v>
      </c>
      <c r="L2694" s="2">
        <f t="shared" si="213"/>
        <v>0.02</v>
      </c>
      <c r="M2694" t="str">
        <f t="shared" si="214"/>
        <v>uncharacterized protein LOC105345394</v>
      </c>
    </row>
    <row r="2695" spans="1:13" x14ac:dyDescent="0.35">
      <c r="A2695" t="s">
        <v>9322</v>
      </c>
      <c r="B2695" s="2">
        <v>73.29708952</v>
      </c>
      <c r="C2695" s="2">
        <v>0.72655554700000002</v>
      </c>
      <c r="D2695" s="2">
        <f>VLOOKUP(A2695,diploid!A:D,4,FALSE)</f>
        <v>0.18319191100000001</v>
      </c>
      <c r="E2695" s="2">
        <v>3.4349800000000002E-4</v>
      </c>
      <c r="F2695" s="3" t="s">
        <v>9323</v>
      </c>
      <c r="G2695" s="2" t="s">
        <v>1879</v>
      </c>
      <c r="I2695" s="2" t="str">
        <f t="shared" si="210"/>
        <v>105321499</v>
      </c>
      <c r="J2695" s="2">
        <f t="shared" si="211"/>
        <v>73.3</v>
      </c>
      <c r="K2695" s="2" t="str">
        <f t="shared" si="212"/>
        <v>0.7 ± 0.2</v>
      </c>
      <c r="L2695" s="2" t="str">
        <f t="shared" si="213"/>
        <v>&lt;0.001</v>
      </c>
      <c r="M2695" t="str">
        <f t="shared" si="214"/>
        <v>uncharacterized protein LOC105321499</v>
      </c>
    </row>
    <row r="2696" spans="1:13" x14ac:dyDescent="0.35">
      <c r="A2696" t="s">
        <v>9320</v>
      </c>
      <c r="B2696" s="2">
        <v>35.373661409999997</v>
      </c>
      <c r="C2696" s="2">
        <v>0.72451190799999998</v>
      </c>
      <c r="D2696" s="2">
        <f>VLOOKUP(A2696,diploid!A:D,4,FALSE)</f>
        <v>0.28683149000000002</v>
      </c>
      <c r="E2696" s="2">
        <v>1.2087888999999999E-2</v>
      </c>
      <c r="F2696" s="3" t="s">
        <v>9321</v>
      </c>
      <c r="G2696" s="2" t="s">
        <v>1879</v>
      </c>
      <c r="I2696" s="2" t="str">
        <f t="shared" si="210"/>
        <v>105344903</v>
      </c>
      <c r="J2696" s="2">
        <f t="shared" si="211"/>
        <v>35.4</v>
      </c>
      <c r="K2696" s="2" t="str">
        <f t="shared" si="212"/>
        <v>0.7 ± 0.3</v>
      </c>
      <c r="L2696" s="2">
        <f t="shared" si="213"/>
        <v>1.2E-2</v>
      </c>
      <c r="M2696" t="str">
        <f t="shared" si="214"/>
        <v>uncharacterized protein LOC105344903</v>
      </c>
    </row>
    <row r="2697" spans="1:13" x14ac:dyDescent="0.35">
      <c r="A2697" t="s">
        <v>9318</v>
      </c>
      <c r="B2697" s="2">
        <v>130.3082</v>
      </c>
      <c r="C2697" s="2">
        <v>0.723731825</v>
      </c>
      <c r="D2697" s="2">
        <f>VLOOKUP(A2697,diploid!A:D,4,FALSE)</f>
        <v>0.222666429</v>
      </c>
      <c r="E2697" s="2">
        <v>2.634946E-3</v>
      </c>
      <c r="F2697" s="3" t="s">
        <v>9319</v>
      </c>
      <c r="G2697" s="2" t="s">
        <v>1879</v>
      </c>
      <c r="I2697" s="2" t="str">
        <f t="shared" si="210"/>
        <v>105322631</v>
      </c>
      <c r="J2697" s="2">
        <f t="shared" si="211"/>
        <v>130.30000000000001</v>
      </c>
      <c r="K2697" s="2" t="str">
        <f t="shared" si="212"/>
        <v>0.7 ± 0.2</v>
      </c>
      <c r="L2697" s="2">
        <f t="shared" si="213"/>
        <v>3.0000000000000001E-3</v>
      </c>
      <c r="M2697" t="str">
        <f t="shared" si="214"/>
        <v>uncharacterized protein LOC105322631 isoform X3</v>
      </c>
    </row>
    <row r="2698" spans="1:13" x14ac:dyDescent="0.35">
      <c r="A2698" t="s">
        <v>9316</v>
      </c>
      <c r="B2698" s="2">
        <v>21.869528639999999</v>
      </c>
      <c r="C2698" s="2">
        <v>0.72177957999999998</v>
      </c>
      <c r="D2698" s="2">
        <f>VLOOKUP(A2698,diploid!A:D,4,FALSE)</f>
        <v>0.27213015400000001</v>
      </c>
      <c r="E2698" s="2">
        <v>9.6474999999999998E-3</v>
      </c>
      <c r="F2698" s="3" t="s">
        <v>9317</v>
      </c>
      <c r="G2698" s="2" t="s">
        <v>1879</v>
      </c>
      <c r="I2698" s="2" t="str">
        <f t="shared" si="210"/>
        <v>105328905</v>
      </c>
      <c r="J2698" s="2">
        <f t="shared" si="211"/>
        <v>21.9</v>
      </c>
      <c r="K2698" s="2" t="str">
        <f t="shared" si="212"/>
        <v>0.7 ± 0.3</v>
      </c>
      <c r="L2698" s="2">
        <f t="shared" si="213"/>
        <v>0.01</v>
      </c>
      <c r="M2698" t="str">
        <f t="shared" si="214"/>
        <v>uncharacterized protein LOC105328905</v>
      </c>
    </row>
    <row r="2699" spans="1:13" x14ac:dyDescent="0.35">
      <c r="A2699" t="s">
        <v>9314</v>
      </c>
      <c r="B2699" s="2">
        <v>33.116078250000001</v>
      </c>
      <c r="C2699" s="2">
        <v>0.71930332600000002</v>
      </c>
      <c r="D2699" s="2">
        <f>VLOOKUP(A2699,diploid!A:D,4,FALSE)</f>
        <v>0.27057646200000002</v>
      </c>
      <c r="E2699" s="2">
        <v>9.6562599999999998E-3</v>
      </c>
      <c r="F2699" s="3" t="s">
        <v>9315</v>
      </c>
      <c r="G2699" s="2" t="s">
        <v>1879</v>
      </c>
      <c r="I2699" s="2" t="str">
        <f t="shared" si="210"/>
        <v>105332763</v>
      </c>
      <c r="J2699" s="2">
        <f t="shared" si="211"/>
        <v>33.1</v>
      </c>
      <c r="K2699" s="2" t="str">
        <f t="shared" si="212"/>
        <v>0.7 ± 0.3</v>
      </c>
      <c r="L2699" s="2">
        <f t="shared" si="213"/>
        <v>0.01</v>
      </c>
      <c r="M2699" t="str">
        <f t="shared" si="214"/>
        <v>uncharacterized protein LOC105332763</v>
      </c>
    </row>
    <row r="2700" spans="1:13" x14ac:dyDescent="0.35">
      <c r="A2700" t="s">
        <v>9312</v>
      </c>
      <c r="B2700" s="2">
        <v>10.88828919</v>
      </c>
      <c r="C2700" s="2">
        <v>0.71771769699999999</v>
      </c>
      <c r="D2700" s="2">
        <f>VLOOKUP(A2700,diploid!A:D,4,FALSE)</f>
        <v>0.40223687600000002</v>
      </c>
      <c r="E2700" s="2">
        <v>3.8592861999999999E-2</v>
      </c>
      <c r="F2700" s="3" t="s">
        <v>9313</v>
      </c>
      <c r="G2700" s="2" t="s">
        <v>1879</v>
      </c>
      <c r="I2700" s="2" t="str">
        <f t="shared" si="210"/>
        <v>105347057</v>
      </c>
      <c r="J2700" s="2">
        <f t="shared" si="211"/>
        <v>10.9</v>
      </c>
      <c r="K2700" s="2" t="str">
        <f t="shared" si="212"/>
        <v>0.7 ± 0.4</v>
      </c>
      <c r="L2700" s="2">
        <f t="shared" si="213"/>
        <v>3.9E-2</v>
      </c>
      <c r="M2700" t="str">
        <f t="shared" si="214"/>
        <v>uncharacterized protein LOC105347057</v>
      </c>
    </row>
    <row r="2701" spans="1:13" x14ac:dyDescent="0.35">
      <c r="A2701" t="s">
        <v>9310</v>
      </c>
      <c r="B2701" s="2">
        <v>14.420042029999999</v>
      </c>
      <c r="C2701" s="2">
        <v>0.717375604</v>
      </c>
      <c r="D2701" s="2">
        <f>VLOOKUP(A2701,diploid!A:D,4,FALSE)</f>
        <v>0.21588048100000001</v>
      </c>
      <c r="E2701" s="2">
        <v>2.283476E-3</v>
      </c>
      <c r="F2701" s="3" t="s">
        <v>9311</v>
      </c>
      <c r="G2701" s="2" t="s">
        <v>1879</v>
      </c>
      <c r="I2701" s="2" t="str">
        <f t="shared" si="210"/>
        <v>117684363</v>
      </c>
      <c r="J2701" s="2">
        <f t="shared" si="211"/>
        <v>14.4</v>
      </c>
      <c r="K2701" s="2" t="str">
        <f t="shared" si="212"/>
        <v>0.7 ± 0.2</v>
      </c>
      <c r="L2701" s="2">
        <f t="shared" si="213"/>
        <v>2E-3</v>
      </c>
      <c r="M2701" t="str">
        <f t="shared" si="214"/>
        <v>uncharacterized protein LOC117684363</v>
      </c>
    </row>
    <row r="2702" spans="1:13" x14ac:dyDescent="0.35">
      <c r="A2702" t="s">
        <v>9308</v>
      </c>
      <c r="B2702" s="2">
        <v>26.44896709</v>
      </c>
      <c r="C2702" s="2">
        <v>0.71349849899999995</v>
      </c>
      <c r="D2702" s="2">
        <f>VLOOKUP(A2702,diploid!A:D,4,FALSE)</f>
        <v>0.412791346</v>
      </c>
      <c r="E2702" s="2">
        <v>4.1173451E-2</v>
      </c>
      <c r="F2702" s="3" t="s">
        <v>9309</v>
      </c>
      <c r="G2702" s="2" t="s">
        <v>1879</v>
      </c>
      <c r="I2702" s="2" t="str">
        <f t="shared" si="210"/>
        <v>105343821</v>
      </c>
      <c r="J2702" s="2">
        <f t="shared" si="211"/>
        <v>26.4</v>
      </c>
      <c r="K2702" s="2" t="str">
        <f t="shared" si="212"/>
        <v>0.7 ± 0.4</v>
      </c>
      <c r="L2702" s="2">
        <f t="shared" si="213"/>
        <v>4.1000000000000002E-2</v>
      </c>
      <c r="M2702" t="str">
        <f t="shared" si="214"/>
        <v>uncharacterized protein LOC105343821</v>
      </c>
    </row>
    <row r="2703" spans="1:13" x14ac:dyDescent="0.35">
      <c r="A2703" t="s">
        <v>9306</v>
      </c>
      <c r="B2703" s="2">
        <v>11.837503229999999</v>
      </c>
      <c r="C2703" s="2">
        <v>0.712350225</v>
      </c>
      <c r="D2703" s="2">
        <f>VLOOKUP(A2703,diploid!A:D,4,FALSE)</f>
        <v>0.42917779499999997</v>
      </c>
      <c r="E2703" s="2">
        <v>4.4935851999999998E-2</v>
      </c>
      <c r="F2703" s="3" t="s">
        <v>9307</v>
      </c>
      <c r="G2703" s="2" t="s">
        <v>1879</v>
      </c>
      <c r="I2703" s="2" t="str">
        <f t="shared" si="210"/>
        <v>105328385</v>
      </c>
      <c r="J2703" s="2">
        <f t="shared" si="211"/>
        <v>11.8</v>
      </c>
      <c r="K2703" s="2" t="str">
        <f t="shared" si="212"/>
        <v>0.7 ± 0.4</v>
      </c>
      <c r="L2703" s="2">
        <f t="shared" si="213"/>
        <v>4.4999999999999998E-2</v>
      </c>
      <c r="M2703" t="str">
        <f t="shared" si="214"/>
        <v>uncharacterized protein LOC105328385</v>
      </c>
    </row>
    <row r="2704" spans="1:13" x14ac:dyDescent="0.35">
      <c r="A2704" t="s">
        <v>9304</v>
      </c>
      <c r="B2704" s="2">
        <v>18.234288020000001</v>
      </c>
      <c r="C2704" s="2">
        <v>0.71210178700000004</v>
      </c>
      <c r="D2704" s="2">
        <f>VLOOKUP(A2704,diploid!A:D,4,FALSE)</f>
        <v>0.28401232399999998</v>
      </c>
      <c r="E2704" s="2">
        <v>1.3091032000000001E-2</v>
      </c>
      <c r="F2704" s="3" t="s">
        <v>9305</v>
      </c>
      <c r="G2704" s="2" t="s">
        <v>1879</v>
      </c>
      <c r="I2704" s="2" t="str">
        <f t="shared" si="210"/>
        <v>117684235</v>
      </c>
      <c r="J2704" s="2">
        <f t="shared" si="211"/>
        <v>18.2</v>
      </c>
      <c r="K2704" s="2" t="str">
        <f t="shared" si="212"/>
        <v>0.7 ± 0.3</v>
      </c>
      <c r="L2704" s="2">
        <f t="shared" si="213"/>
        <v>1.2999999999999999E-2</v>
      </c>
      <c r="M2704" t="str">
        <f t="shared" si="214"/>
        <v>uncharacterized protein LOC117684235</v>
      </c>
    </row>
    <row r="2705" spans="1:13" x14ac:dyDescent="0.35">
      <c r="A2705" t="s">
        <v>9302</v>
      </c>
      <c r="B2705" s="2">
        <v>94.847741799999994</v>
      </c>
      <c r="C2705" s="2">
        <v>0.71123281100000002</v>
      </c>
      <c r="D2705" s="2">
        <f>VLOOKUP(A2705,diploid!A:D,4,FALSE)</f>
        <v>0.19571823299999999</v>
      </c>
      <c r="E2705" s="2">
        <v>9.8684199999999993E-4</v>
      </c>
      <c r="F2705" s="3" t="s">
        <v>9303</v>
      </c>
      <c r="G2705" s="2" t="s">
        <v>1879</v>
      </c>
      <c r="I2705" s="2" t="str">
        <f t="shared" si="210"/>
        <v>117684880</v>
      </c>
      <c r="J2705" s="2">
        <f t="shared" si="211"/>
        <v>94.8</v>
      </c>
      <c r="K2705" s="2" t="str">
        <f t="shared" si="212"/>
        <v>0.7 ± 0.2</v>
      </c>
      <c r="L2705" s="2" t="str">
        <f t="shared" si="213"/>
        <v>&lt;0.001</v>
      </c>
      <c r="M2705" t="str">
        <f t="shared" si="214"/>
        <v>uncharacterized protein LOC117684880</v>
      </c>
    </row>
    <row r="2706" spans="1:13" x14ac:dyDescent="0.35">
      <c r="A2706" t="s">
        <v>9300</v>
      </c>
      <c r="B2706" s="2">
        <v>46.687184049999999</v>
      </c>
      <c r="C2706" s="2">
        <v>0.70612717199999997</v>
      </c>
      <c r="D2706" s="2">
        <f>VLOOKUP(A2706,diploid!A:D,4,FALSE)</f>
        <v>0.21275353</v>
      </c>
      <c r="E2706" s="2">
        <v>2.2805249999999998E-3</v>
      </c>
      <c r="F2706" s="3" t="s">
        <v>9301</v>
      </c>
      <c r="G2706" s="2" t="s">
        <v>1879</v>
      </c>
      <c r="I2706" s="2" t="str">
        <f t="shared" si="210"/>
        <v>117682050</v>
      </c>
      <c r="J2706" s="2">
        <f t="shared" si="211"/>
        <v>46.7</v>
      </c>
      <c r="K2706" s="2" t="str">
        <f t="shared" si="212"/>
        <v>0.7 ± 0.2</v>
      </c>
      <c r="L2706" s="2">
        <f t="shared" si="213"/>
        <v>2E-3</v>
      </c>
      <c r="M2706" t="str">
        <f t="shared" si="214"/>
        <v>uncharacterized protein LOC117682050</v>
      </c>
    </row>
    <row r="2707" spans="1:13" x14ac:dyDescent="0.35">
      <c r="A2707" t="s">
        <v>9298</v>
      </c>
      <c r="B2707" s="2">
        <v>19.974927430000001</v>
      </c>
      <c r="C2707" s="2">
        <v>0.70607863900000001</v>
      </c>
      <c r="D2707" s="2">
        <f>VLOOKUP(A2707,diploid!A:D,4,FALSE)</f>
        <v>0.26891059699999997</v>
      </c>
      <c r="E2707" s="2">
        <v>1.0461873E-2</v>
      </c>
      <c r="F2707" s="3" t="s">
        <v>9299</v>
      </c>
      <c r="G2707" s="2" t="s">
        <v>1879</v>
      </c>
      <c r="I2707" s="2" t="str">
        <f t="shared" si="210"/>
        <v>105328089</v>
      </c>
      <c r="J2707" s="2">
        <f t="shared" si="211"/>
        <v>20</v>
      </c>
      <c r="K2707" s="2" t="str">
        <f t="shared" si="212"/>
        <v>0.7 ± 0.3</v>
      </c>
      <c r="L2707" s="2">
        <f t="shared" si="213"/>
        <v>0.01</v>
      </c>
      <c r="M2707" t="str">
        <f t="shared" si="214"/>
        <v>uncharacterized protein LOC105328089</v>
      </c>
    </row>
    <row r="2708" spans="1:13" x14ac:dyDescent="0.35">
      <c r="A2708" t="s">
        <v>9296</v>
      </c>
      <c r="B2708" s="2">
        <v>34.746639829999999</v>
      </c>
      <c r="C2708" s="2">
        <v>0.70465172099999995</v>
      </c>
      <c r="D2708" s="2">
        <f>VLOOKUP(A2708,diploid!A:D,4,FALSE)</f>
        <v>0.20395432099999999</v>
      </c>
      <c r="E2708" s="2">
        <v>1.625657E-3</v>
      </c>
      <c r="F2708" s="3" t="s">
        <v>9297</v>
      </c>
      <c r="G2708" s="2" t="s">
        <v>1879</v>
      </c>
      <c r="I2708" s="2" t="str">
        <f t="shared" si="210"/>
        <v>105327012</v>
      </c>
      <c r="J2708" s="2">
        <f t="shared" si="211"/>
        <v>34.700000000000003</v>
      </c>
      <c r="K2708" s="2" t="str">
        <f t="shared" si="212"/>
        <v>0.7 ± 0.2</v>
      </c>
      <c r="L2708" s="2">
        <f t="shared" si="213"/>
        <v>2E-3</v>
      </c>
      <c r="M2708" t="str">
        <f t="shared" si="214"/>
        <v>uncharacterized protein LOC105327012</v>
      </c>
    </row>
    <row r="2709" spans="1:13" x14ac:dyDescent="0.35">
      <c r="A2709" t="s">
        <v>9294</v>
      </c>
      <c r="B2709" s="2">
        <v>60.186622010000001</v>
      </c>
      <c r="C2709" s="2">
        <v>0.70193632500000003</v>
      </c>
      <c r="D2709" s="2">
        <f>VLOOKUP(A2709,diploid!A:D,4,FALSE)</f>
        <v>0.20111542499999999</v>
      </c>
      <c r="E2709" s="2">
        <v>1.477445E-3</v>
      </c>
      <c r="F2709" s="3" t="s">
        <v>9295</v>
      </c>
      <c r="G2709" s="2" t="s">
        <v>1879</v>
      </c>
      <c r="I2709" s="2" t="str">
        <f t="shared" si="210"/>
        <v>117690180</v>
      </c>
      <c r="J2709" s="2">
        <f t="shared" si="211"/>
        <v>60.2</v>
      </c>
      <c r="K2709" s="2" t="str">
        <f t="shared" si="212"/>
        <v>0.7 ± 0.2</v>
      </c>
      <c r="L2709" s="2">
        <f t="shared" si="213"/>
        <v>1E-3</v>
      </c>
      <c r="M2709" t="str">
        <f t="shared" si="214"/>
        <v>uncharacterized protein LOC117690180</v>
      </c>
    </row>
    <row r="2710" spans="1:13" x14ac:dyDescent="0.35">
      <c r="A2710" t="s">
        <v>9292</v>
      </c>
      <c r="B2710" s="2">
        <v>16.747928550000001</v>
      </c>
      <c r="C2710" s="2">
        <v>0.701424296</v>
      </c>
      <c r="D2710" s="2">
        <f>VLOOKUP(A2710,diploid!A:D,4,FALSE)</f>
        <v>0.38561332300000001</v>
      </c>
      <c r="E2710" s="2">
        <v>3.8357870000000002E-2</v>
      </c>
      <c r="F2710" s="3" t="s">
        <v>9293</v>
      </c>
      <c r="G2710" s="2" t="s">
        <v>1879</v>
      </c>
      <c r="I2710" s="2" t="str">
        <f t="shared" si="210"/>
        <v>105348059</v>
      </c>
      <c r="J2710" s="2">
        <f t="shared" si="211"/>
        <v>16.7</v>
      </c>
      <c r="K2710" s="2" t="str">
        <f t="shared" si="212"/>
        <v>0.7 ± 0.4</v>
      </c>
      <c r="L2710" s="2">
        <f t="shared" si="213"/>
        <v>3.7999999999999999E-2</v>
      </c>
      <c r="M2710" t="str">
        <f t="shared" si="214"/>
        <v>uncharacterized protein LOC105348059</v>
      </c>
    </row>
    <row r="2711" spans="1:13" x14ac:dyDescent="0.35">
      <c r="A2711" t="s">
        <v>9290</v>
      </c>
      <c r="B2711" s="2">
        <v>10.46959796</v>
      </c>
      <c r="C2711" s="2">
        <v>0.69648363099999999</v>
      </c>
      <c r="D2711" s="2">
        <f>VLOOKUP(A2711,diploid!A:D,4,FALSE)</f>
        <v>0.34570562100000002</v>
      </c>
      <c r="E2711" s="2">
        <v>2.9951577E-2</v>
      </c>
      <c r="F2711" s="3" t="s">
        <v>9291</v>
      </c>
      <c r="G2711" s="2" t="s">
        <v>1879</v>
      </c>
      <c r="I2711" s="2" t="str">
        <f t="shared" si="210"/>
        <v>117691812</v>
      </c>
      <c r="J2711" s="2">
        <f t="shared" si="211"/>
        <v>10.5</v>
      </c>
      <c r="K2711" s="2" t="str">
        <f t="shared" si="212"/>
        <v>0.7 ± 0.3</v>
      </c>
      <c r="L2711" s="2">
        <f t="shared" si="213"/>
        <v>0.03</v>
      </c>
      <c r="M2711" t="str">
        <f t="shared" si="214"/>
        <v>uncharacterized serine-rich protein C215.13-like isoform X1</v>
      </c>
    </row>
    <row r="2712" spans="1:13" x14ac:dyDescent="0.35">
      <c r="A2712" t="s">
        <v>9288</v>
      </c>
      <c r="B2712" s="2">
        <v>23.016123100000002</v>
      </c>
      <c r="C2712" s="2">
        <v>0.69404185100000004</v>
      </c>
      <c r="D2712" s="2">
        <f>VLOOKUP(A2712,diploid!A:D,4,FALSE)</f>
        <v>0.34679269600000001</v>
      </c>
      <c r="E2712" s="2">
        <v>3.0489854E-2</v>
      </c>
      <c r="F2712" s="3" t="s">
        <v>9289</v>
      </c>
      <c r="G2712" s="2" t="s">
        <v>1879</v>
      </c>
      <c r="I2712" s="2" t="str">
        <f t="shared" si="210"/>
        <v>105327351</v>
      </c>
      <c r="J2712" s="2">
        <f t="shared" si="211"/>
        <v>23</v>
      </c>
      <c r="K2712" s="2" t="str">
        <f t="shared" si="212"/>
        <v>0.7 ± 0.3</v>
      </c>
      <c r="L2712" s="2">
        <f t="shared" si="213"/>
        <v>0.03</v>
      </c>
      <c r="M2712" t="str">
        <f t="shared" si="214"/>
        <v>uncharacterized protein LOC105327351</v>
      </c>
    </row>
    <row r="2713" spans="1:13" x14ac:dyDescent="0.35">
      <c r="A2713" t="s">
        <v>9286</v>
      </c>
      <c r="B2713" s="2">
        <v>22.353282979999999</v>
      </c>
      <c r="C2713" s="2">
        <v>0.69119616900000003</v>
      </c>
      <c r="D2713" s="2">
        <f>VLOOKUP(A2713,diploid!A:D,4,FALSE)</f>
        <v>0.24164928499999999</v>
      </c>
      <c r="E2713" s="2">
        <v>6.7042830000000001E-3</v>
      </c>
      <c r="F2713" s="3" t="s">
        <v>9287</v>
      </c>
      <c r="G2713" s="2" t="s">
        <v>1879</v>
      </c>
      <c r="I2713" s="2" t="str">
        <f t="shared" si="210"/>
        <v>105317823</v>
      </c>
      <c r="J2713" s="2">
        <f t="shared" si="211"/>
        <v>22.4</v>
      </c>
      <c r="K2713" s="2" t="str">
        <f t="shared" si="212"/>
        <v>0.7 ± 0.2</v>
      </c>
      <c r="L2713" s="2">
        <f t="shared" si="213"/>
        <v>7.0000000000000001E-3</v>
      </c>
      <c r="M2713" t="str">
        <f t="shared" si="214"/>
        <v>uncharacterized protein LOC105317823</v>
      </c>
    </row>
    <row r="2714" spans="1:13" x14ac:dyDescent="0.35">
      <c r="A2714" t="s">
        <v>9284</v>
      </c>
      <c r="B2714" s="2">
        <v>16.932475310000001</v>
      </c>
      <c r="C2714" s="2">
        <v>0.69099444499999996</v>
      </c>
      <c r="D2714" s="2">
        <f>VLOOKUP(A2714,diploid!A:D,4,FALSE)</f>
        <v>0.26731892200000001</v>
      </c>
      <c r="E2714" s="2">
        <v>1.1637348E-2</v>
      </c>
      <c r="F2714" s="3" t="s">
        <v>9285</v>
      </c>
      <c r="G2714" s="2" t="s">
        <v>1879</v>
      </c>
      <c r="I2714" s="2" t="str">
        <f t="shared" si="210"/>
        <v>105333081</v>
      </c>
      <c r="J2714" s="2">
        <f t="shared" si="211"/>
        <v>16.899999999999999</v>
      </c>
      <c r="K2714" s="2" t="str">
        <f t="shared" si="212"/>
        <v>0.7 ± 0.3</v>
      </c>
      <c r="L2714" s="2">
        <f t="shared" si="213"/>
        <v>1.2E-2</v>
      </c>
      <c r="M2714" t="str">
        <f t="shared" si="214"/>
        <v>uncharacterized protein LOC105333081</v>
      </c>
    </row>
    <row r="2715" spans="1:13" x14ac:dyDescent="0.35">
      <c r="A2715" t="s">
        <v>9282</v>
      </c>
      <c r="B2715" s="2">
        <v>130.91787679999999</v>
      </c>
      <c r="C2715" s="2">
        <v>0.68869319900000003</v>
      </c>
      <c r="D2715" s="2">
        <f>VLOOKUP(A2715,diploid!A:D,4,FALSE)</f>
        <v>0.22899634099999999</v>
      </c>
      <c r="E2715" s="2">
        <v>4.8548109999999997E-3</v>
      </c>
      <c r="F2715" s="3" t="s">
        <v>9283</v>
      </c>
      <c r="G2715" s="2" t="s">
        <v>1879</v>
      </c>
      <c r="I2715" s="2" t="str">
        <f t="shared" si="210"/>
        <v>105341673</v>
      </c>
      <c r="J2715" s="2">
        <f t="shared" si="211"/>
        <v>130.9</v>
      </c>
      <c r="K2715" s="2" t="str">
        <f t="shared" si="212"/>
        <v>0.7 ± 0.2</v>
      </c>
      <c r="L2715" s="2">
        <f t="shared" si="213"/>
        <v>5.0000000000000001E-3</v>
      </c>
      <c r="M2715" t="str">
        <f t="shared" si="214"/>
        <v>uncharacterized protein LOC105341673 isoform X2</v>
      </c>
    </row>
    <row r="2716" spans="1:13" x14ac:dyDescent="0.35">
      <c r="A2716" t="s">
        <v>9280</v>
      </c>
      <c r="B2716" s="2">
        <v>156.24519000000001</v>
      </c>
      <c r="C2716" s="2">
        <v>0.68807934599999998</v>
      </c>
      <c r="D2716" s="2">
        <f>VLOOKUP(A2716,diploid!A:D,4,FALSE)</f>
        <v>0.30168539300000002</v>
      </c>
      <c r="E2716" s="2">
        <v>2.0038259999999999E-2</v>
      </c>
      <c r="F2716" s="3" t="s">
        <v>9281</v>
      </c>
      <c r="G2716" s="2" t="s">
        <v>1879</v>
      </c>
      <c r="I2716" s="2" t="str">
        <f t="shared" si="210"/>
        <v>117688669</v>
      </c>
      <c r="J2716" s="2">
        <f t="shared" si="211"/>
        <v>156.19999999999999</v>
      </c>
      <c r="K2716" s="2" t="str">
        <f t="shared" si="212"/>
        <v>0.7 ± 0.3</v>
      </c>
      <c r="L2716" s="2">
        <f t="shared" si="213"/>
        <v>0.02</v>
      </c>
      <c r="M2716" t="str">
        <f t="shared" si="214"/>
        <v>uncharacterized protein LOC117688669</v>
      </c>
    </row>
    <row r="2717" spans="1:13" x14ac:dyDescent="0.35">
      <c r="A2717" t="s">
        <v>9278</v>
      </c>
      <c r="B2717" s="2">
        <v>39.739720380000001</v>
      </c>
      <c r="C2717" s="2">
        <v>0.68180726800000002</v>
      </c>
      <c r="D2717" s="2">
        <f>VLOOKUP(A2717,diploid!A:D,4,FALSE)</f>
        <v>0.21330770199999999</v>
      </c>
      <c r="E2717" s="2">
        <v>3.2253640000000001E-3</v>
      </c>
      <c r="F2717" s="3" t="s">
        <v>9279</v>
      </c>
      <c r="G2717" s="2" t="s">
        <v>1879</v>
      </c>
      <c r="I2717" s="2" t="str">
        <f t="shared" si="210"/>
        <v>105321041</v>
      </c>
      <c r="J2717" s="2">
        <f t="shared" si="211"/>
        <v>39.700000000000003</v>
      </c>
      <c r="K2717" s="2" t="str">
        <f t="shared" si="212"/>
        <v>0.7 ± 0.2</v>
      </c>
      <c r="L2717" s="2">
        <f t="shared" si="213"/>
        <v>3.0000000000000001E-3</v>
      </c>
      <c r="M2717" t="str">
        <f t="shared" si="214"/>
        <v>uncharacterized protein LOC105321041</v>
      </c>
    </row>
    <row r="2718" spans="1:13" x14ac:dyDescent="0.35">
      <c r="A2718" t="s">
        <v>9276</v>
      </c>
      <c r="B2718" s="2">
        <v>15.079506179999999</v>
      </c>
      <c r="C2718" s="2">
        <v>0.67323509100000001</v>
      </c>
      <c r="D2718" s="2">
        <f>VLOOKUP(A2718,diploid!A:D,4,FALSE)</f>
        <v>0.35850888600000003</v>
      </c>
      <c r="E2718" s="2">
        <v>3.7447873999999999E-2</v>
      </c>
      <c r="F2718" s="3" t="s">
        <v>9277</v>
      </c>
      <c r="G2718" s="2" t="s">
        <v>1879</v>
      </c>
      <c r="I2718" s="2" t="str">
        <f t="shared" si="210"/>
        <v>105320639</v>
      </c>
      <c r="J2718" s="2">
        <f t="shared" si="211"/>
        <v>15.1</v>
      </c>
      <c r="K2718" s="2" t="str">
        <f t="shared" si="212"/>
        <v>0.7 ± 0.4</v>
      </c>
      <c r="L2718" s="2">
        <f t="shared" si="213"/>
        <v>3.6999999999999998E-2</v>
      </c>
      <c r="M2718" t="str">
        <f t="shared" si="214"/>
        <v>uncharacterized protein LOC105320639</v>
      </c>
    </row>
    <row r="2719" spans="1:13" x14ac:dyDescent="0.35">
      <c r="A2719" t="s">
        <v>9274</v>
      </c>
      <c r="B2719" s="2">
        <v>15.985823959999999</v>
      </c>
      <c r="C2719" s="2">
        <v>0.67129525700000003</v>
      </c>
      <c r="D2719" s="2">
        <f>VLOOKUP(A2719,diploid!A:D,4,FALSE)</f>
        <v>0.34866470700000002</v>
      </c>
      <c r="E2719" s="2">
        <v>3.595636E-2</v>
      </c>
      <c r="F2719" s="3" t="s">
        <v>9275</v>
      </c>
      <c r="G2719" s="2" t="s">
        <v>1879</v>
      </c>
      <c r="I2719" s="2" t="str">
        <f t="shared" si="210"/>
        <v>105341736</v>
      </c>
      <c r="J2719" s="2">
        <f t="shared" si="211"/>
        <v>16</v>
      </c>
      <c r="K2719" s="2" t="str">
        <f t="shared" si="212"/>
        <v>0.7 ± 0.3</v>
      </c>
      <c r="L2719" s="2">
        <f t="shared" si="213"/>
        <v>3.5999999999999997E-2</v>
      </c>
      <c r="M2719" t="str">
        <f t="shared" si="214"/>
        <v>uncharacterized protein LOC105341736 isoform X1</v>
      </c>
    </row>
    <row r="2720" spans="1:13" x14ac:dyDescent="0.35">
      <c r="A2720" t="s">
        <v>9272</v>
      </c>
      <c r="B2720" s="2">
        <v>18.6932838</v>
      </c>
      <c r="C2720" s="2">
        <v>0.66642064199999995</v>
      </c>
      <c r="D2720" s="2">
        <f>VLOOKUP(A2720,diploid!A:D,4,FALSE)</f>
        <v>0.343029576</v>
      </c>
      <c r="E2720" s="2">
        <v>3.4660636000000002E-2</v>
      </c>
      <c r="F2720" s="3" t="s">
        <v>9273</v>
      </c>
      <c r="G2720" s="2" t="s">
        <v>1879</v>
      </c>
      <c r="I2720" s="2" t="str">
        <f t="shared" si="210"/>
        <v>105346878</v>
      </c>
      <c r="J2720" s="2">
        <f t="shared" si="211"/>
        <v>18.7</v>
      </c>
      <c r="K2720" s="2" t="str">
        <f t="shared" si="212"/>
        <v>0.7 ± 0.3</v>
      </c>
      <c r="L2720" s="2">
        <f t="shared" si="213"/>
        <v>3.5000000000000003E-2</v>
      </c>
      <c r="M2720" t="str">
        <f t="shared" si="214"/>
        <v>uncharacterized protein LOC105346878</v>
      </c>
    </row>
    <row r="2721" spans="1:13" x14ac:dyDescent="0.35">
      <c r="A2721" t="s">
        <v>9270</v>
      </c>
      <c r="B2721" s="2">
        <v>10.92237695</v>
      </c>
      <c r="C2721" s="2">
        <v>0.66077360900000004</v>
      </c>
      <c r="D2721" s="2">
        <f>VLOOKUP(A2721,diploid!A:D,4,FALSE)</f>
        <v>0.30244607299999998</v>
      </c>
      <c r="E2721" s="2">
        <v>2.4883117999999999E-2</v>
      </c>
      <c r="F2721" s="3" t="s">
        <v>9271</v>
      </c>
      <c r="G2721" s="2" t="s">
        <v>1879</v>
      </c>
      <c r="I2721" s="2" t="str">
        <f t="shared" si="210"/>
        <v>105338628</v>
      </c>
      <c r="J2721" s="2">
        <f t="shared" si="211"/>
        <v>10.9</v>
      </c>
      <c r="K2721" s="2" t="str">
        <f t="shared" si="212"/>
        <v>0.7 ± 0.3</v>
      </c>
      <c r="L2721" s="2">
        <f t="shared" si="213"/>
        <v>2.5000000000000001E-2</v>
      </c>
      <c r="M2721" t="str">
        <f t="shared" si="214"/>
        <v>uncharacterized protein LOC105338628 isoform X2</v>
      </c>
    </row>
    <row r="2722" spans="1:13" x14ac:dyDescent="0.35">
      <c r="A2722" t="s">
        <v>9268</v>
      </c>
      <c r="B2722" s="2">
        <v>13.277038429999999</v>
      </c>
      <c r="C2722" s="2">
        <v>0.66013785599999997</v>
      </c>
      <c r="D2722" s="2">
        <f>VLOOKUP(A2722,diploid!A:D,4,FALSE)</f>
        <v>0.35336346099999999</v>
      </c>
      <c r="E2722" s="2">
        <v>3.9437531999999997E-2</v>
      </c>
      <c r="F2722" s="3" t="s">
        <v>9269</v>
      </c>
      <c r="G2722" s="2" t="s">
        <v>1879</v>
      </c>
      <c r="I2722" s="2" t="str">
        <f t="shared" si="210"/>
        <v>105346071</v>
      </c>
      <c r="J2722" s="2">
        <f t="shared" si="211"/>
        <v>13.3</v>
      </c>
      <c r="K2722" s="2" t="str">
        <f t="shared" si="212"/>
        <v>0.7 ± 0.4</v>
      </c>
      <c r="L2722" s="2">
        <f t="shared" si="213"/>
        <v>3.9E-2</v>
      </c>
      <c r="M2722" t="str">
        <f t="shared" si="214"/>
        <v>uncharacterized protein LOC105346071 isoform X2</v>
      </c>
    </row>
    <row r="2723" spans="1:13" x14ac:dyDescent="0.35">
      <c r="A2723" t="s">
        <v>9266</v>
      </c>
      <c r="B2723" s="2">
        <v>25.09728707</v>
      </c>
      <c r="C2723" s="2">
        <v>0.65690595600000001</v>
      </c>
      <c r="D2723" s="2">
        <f>VLOOKUP(A2723,diploid!A:D,4,FALSE)</f>
        <v>0.27015670400000003</v>
      </c>
      <c r="E2723" s="2">
        <v>1.6661097E-2</v>
      </c>
      <c r="F2723" s="3" t="s">
        <v>9267</v>
      </c>
      <c r="G2723" s="2" t="s">
        <v>1879</v>
      </c>
      <c r="I2723" s="2" t="str">
        <f t="shared" si="210"/>
        <v>117686571</v>
      </c>
      <c r="J2723" s="2">
        <f t="shared" si="211"/>
        <v>25.1</v>
      </c>
      <c r="K2723" s="2" t="str">
        <f t="shared" si="212"/>
        <v>0.7 ± 0.3</v>
      </c>
      <c r="L2723" s="2">
        <f t="shared" si="213"/>
        <v>1.7000000000000001E-2</v>
      </c>
      <c r="M2723" t="str">
        <f t="shared" si="214"/>
        <v>uncharacterized protein LOC117686571</v>
      </c>
    </row>
    <row r="2724" spans="1:13" x14ac:dyDescent="0.35">
      <c r="A2724" t="s">
        <v>9264</v>
      </c>
      <c r="B2724" s="2">
        <v>11.57898881</v>
      </c>
      <c r="C2724" s="2">
        <v>0.65526582799999999</v>
      </c>
      <c r="D2724" s="2">
        <f>VLOOKUP(A2724,diploid!A:D,4,FALSE)</f>
        <v>0.24509745299999999</v>
      </c>
      <c r="E2724" s="2">
        <v>1.0756079E-2</v>
      </c>
      <c r="F2724" s="3" t="s">
        <v>9265</v>
      </c>
      <c r="G2724" s="2" t="s">
        <v>1879</v>
      </c>
      <c r="I2724" s="2" t="str">
        <f t="shared" si="210"/>
        <v>105324223</v>
      </c>
      <c r="J2724" s="2">
        <f t="shared" si="211"/>
        <v>11.6</v>
      </c>
      <c r="K2724" s="2" t="str">
        <f t="shared" si="212"/>
        <v>0.7 ± 0.2</v>
      </c>
      <c r="L2724" s="2">
        <f t="shared" si="213"/>
        <v>1.0999999999999999E-2</v>
      </c>
      <c r="M2724" t="str">
        <f t="shared" si="214"/>
        <v>uncharacterized protein LOC105324223 isoform X3</v>
      </c>
    </row>
    <row r="2725" spans="1:13" x14ac:dyDescent="0.35">
      <c r="A2725" t="s">
        <v>9262</v>
      </c>
      <c r="B2725" s="2">
        <v>104.85324799999999</v>
      </c>
      <c r="C2725" s="2">
        <v>0.65522206000000005</v>
      </c>
      <c r="D2725" s="2">
        <f>VLOOKUP(A2725,diploid!A:D,4,FALSE)</f>
        <v>0.14992596499999999</v>
      </c>
      <c r="E2725" s="2">
        <v>1.02669E-4</v>
      </c>
      <c r="F2725" s="3" t="s">
        <v>9263</v>
      </c>
      <c r="G2725" s="2" t="s">
        <v>1879</v>
      </c>
      <c r="I2725" s="2" t="str">
        <f t="shared" si="210"/>
        <v>105346913</v>
      </c>
      <c r="J2725" s="2">
        <f t="shared" si="211"/>
        <v>104.9</v>
      </c>
      <c r="K2725" s="2" t="str">
        <f t="shared" si="212"/>
        <v>0.7 ± 0.1</v>
      </c>
      <c r="L2725" s="2" t="str">
        <f t="shared" si="213"/>
        <v>&lt;0.001</v>
      </c>
      <c r="M2725" t="str">
        <f t="shared" si="214"/>
        <v>uncharacterized protein C1orf131 homolog</v>
      </c>
    </row>
    <row r="2726" spans="1:13" x14ac:dyDescent="0.35">
      <c r="A2726" t="s">
        <v>9260</v>
      </c>
      <c r="B2726" s="2">
        <v>20.24983035</v>
      </c>
      <c r="C2726" s="2">
        <v>0.65400774100000003</v>
      </c>
      <c r="D2726" s="2">
        <f>VLOOKUP(A2726,diploid!A:D,4,FALSE)</f>
        <v>0.342198265</v>
      </c>
      <c r="E2726" s="2">
        <v>3.7704148999999999E-2</v>
      </c>
      <c r="F2726" s="3" t="s">
        <v>9261</v>
      </c>
      <c r="G2726" s="2" t="s">
        <v>1879</v>
      </c>
      <c r="I2726" s="2" t="str">
        <f t="shared" si="210"/>
        <v>105338260</v>
      </c>
      <c r="J2726" s="2">
        <f t="shared" si="211"/>
        <v>20.2</v>
      </c>
      <c r="K2726" s="2" t="str">
        <f t="shared" si="212"/>
        <v>0.7 ± 0.3</v>
      </c>
      <c r="L2726" s="2">
        <f t="shared" si="213"/>
        <v>3.7999999999999999E-2</v>
      </c>
      <c r="M2726" t="str">
        <f t="shared" si="214"/>
        <v>uncharacterized protein LOC105338260</v>
      </c>
    </row>
    <row r="2727" spans="1:13" x14ac:dyDescent="0.35">
      <c r="A2727" t="s">
        <v>9258</v>
      </c>
      <c r="B2727" s="2">
        <v>19.766344589999999</v>
      </c>
      <c r="C2727" s="2">
        <v>0.65398142299999995</v>
      </c>
      <c r="D2727" s="2">
        <f>VLOOKUP(A2727,diploid!A:D,4,FALSE)</f>
        <v>0.28250536700000001</v>
      </c>
      <c r="E2727" s="2">
        <v>2.0447203000000001E-2</v>
      </c>
      <c r="F2727" s="3" t="s">
        <v>9259</v>
      </c>
      <c r="G2727" s="2" t="s">
        <v>1879</v>
      </c>
      <c r="I2727" s="2" t="str">
        <f t="shared" si="210"/>
        <v>105337692</v>
      </c>
      <c r="J2727" s="2">
        <f t="shared" si="211"/>
        <v>19.8</v>
      </c>
      <c r="K2727" s="2" t="str">
        <f t="shared" si="212"/>
        <v>0.7 ± 0.3</v>
      </c>
      <c r="L2727" s="2">
        <f t="shared" si="213"/>
        <v>0.02</v>
      </c>
      <c r="M2727" t="str">
        <f t="shared" si="214"/>
        <v>uncharacterized protein LOC105337692</v>
      </c>
    </row>
    <row r="2728" spans="1:13" x14ac:dyDescent="0.35">
      <c r="A2728" t="s">
        <v>9256</v>
      </c>
      <c r="B2728" s="2">
        <v>786.52733850000004</v>
      </c>
      <c r="C2728" s="2">
        <v>0.65295632699999995</v>
      </c>
      <c r="D2728" s="2">
        <f>VLOOKUP(A2728,diploid!A:D,4,FALSE)</f>
        <v>0.24610217400000001</v>
      </c>
      <c r="E2728" s="2">
        <v>1.097014E-2</v>
      </c>
      <c r="F2728" s="3" t="s">
        <v>9257</v>
      </c>
      <c r="G2728" s="2" t="s">
        <v>1879</v>
      </c>
      <c r="I2728" s="2" t="str">
        <f t="shared" si="210"/>
        <v>105329892</v>
      </c>
      <c r="J2728" s="2">
        <f t="shared" si="211"/>
        <v>786.5</v>
      </c>
      <c r="K2728" s="2" t="str">
        <f t="shared" si="212"/>
        <v>0.7 ± 0.2</v>
      </c>
      <c r="L2728" s="2">
        <f t="shared" si="213"/>
        <v>1.0999999999999999E-2</v>
      </c>
      <c r="M2728" t="str">
        <f t="shared" si="214"/>
        <v>uncharacterized protein LOC105329892</v>
      </c>
    </row>
    <row r="2729" spans="1:13" x14ac:dyDescent="0.35">
      <c r="A2729" t="s">
        <v>9254</v>
      </c>
      <c r="B2729" s="2">
        <v>1104.240129</v>
      </c>
      <c r="C2729" s="2">
        <v>0.64922078699999997</v>
      </c>
      <c r="D2729" s="2">
        <f>VLOOKUP(A2729,diploid!A:D,4,FALSE)</f>
        <v>0.16503959200000001</v>
      </c>
      <c r="E2729" s="2">
        <v>4.5829900000000001E-4</v>
      </c>
      <c r="F2729" s="3" t="s">
        <v>9255</v>
      </c>
      <c r="G2729" s="2" t="s">
        <v>1879</v>
      </c>
      <c r="I2729" s="2" t="str">
        <f t="shared" si="210"/>
        <v>105347051</v>
      </c>
      <c r="J2729" s="2">
        <f t="shared" si="211"/>
        <v>1104.2</v>
      </c>
      <c r="K2729" s="2" t="str">
        <f t="shared" si="212"/>
        <v>0.6 ± 0.2</v>
      </c>
      <c r="L2729" s="2" t="str">
        <f t="shared" si="213"/>
        <v>&lt;0.001</v>
      </c>
      <c r="M2729" t="str">
        <f t="shared" si="214"/>
        <v>uncharacterized protein LOC105347051</v>
      </c>
    </row>
    <row r="2730" spans="1:13" x14ac:dyDescent="0.35">
      <c r="A2730" t="s">
        <v>9252</v>
      </c>
      <c r="B2730" s="2">
        <v>64.858546009999998</v>
      </c>
      <c r="C2730" s="2">
        <v>0.64835197899999997</v>
      </c>
      <c r="D2730" s="2">
        <f>VLOOKUP(A2730,diploid!A:D,4,FALSE)</f>
        <v>0.18237236200000001</v>
      </c>
      <c r="E2730" s="2">
        <v>1.395723E-3</v>
      </c>
      <c r="F2730" s="3" t="s">
        <v>9253</v>
      </c>
      <c r="G2730" s="2" t="s">
        <v>1879</v>
      </c>
      <c r="I2730" s="2" t="str">
        <f t="shared" si="210"/>
        <v>105333176</v>
      </c>
      <c r="J2730" s="2">
        <f t="shared" si="211"/>
        <v>64.900000000000006</v>
      </c>
      <c r="K2730" s="2" t="str">
        <f t="shared" si="212"/>
        <v>0.6 ± 0.2</v>
      </c>
      <c r="L2730" s="2">
        <f t="shared" si="213"/>
        <v>1E-3</v>
      </c>
      <c r="M2730" t="str">
        <f t="shared" si="214"/>
        <v>uncharacterized protein LOC105333176</v>
      </c>
    </row>
    <row r="2731" spans="1:13" x14ac:dyDescent="0.35">
      <c r="A2731" t="s">
        <v>9250</v>
      </c>
      <c r="B2731" s="2">
        <v>27.108080279999999</v>
      </c>
      <c r="C2731" s="2">
        <v>0.64565797700000005</v>
      </c>
      <c r="D2731" s="2">
        <f>VLOOKUP(A2731,diploid!A:D,4,FALSE)</f>
        <v>0.220478321</v>
      </c>
      <c r="E2731" s="2">
        <v>6.3504099999999999E-3</v>
      </c>
      <c r="F2731" s="3" t="s">
        <v>9251</v>
      </c>
      <c r="G2731" s="2" t="s">
        <v>1879</v>
      </c>
      <c r="I2731" s="2" t="str">
        <f t="shared" si="210"/>
        <v>117683522</v>
      </c>
      <c r="J2731" s="2">
        <f t="shared" si="211"/>
        <v>27.1</v>
      </c>
      <c r="K2731" s="2" t="str">
        <f t="shared" si="212"/>
        <v>0.6 ± 0.2</v>
      </c>
      <c r="L2731" s="2">
        <f t="shared" si="213"/>
        <v>6.0000000000000001E-3</v>
      </c>
      <c r="M2731" t="str">
        <f t="shared" si="214"/>
        <v>uncharacterized protein LOC117683522</v>
      </c>
    </row>
    <row r="2732" spans="1:13" x14ac:dyDescent="0.35">
      <c r="A2732" t="s">
        <v>9248</v>
      </c>
      <c r="B2732" s="2">
        <v>57.492086550000003</v>
      </c>
      <c r="C2732" s="2">
        <v>0.64516022699999998</v>
      </c>
      <c r="D2732" s="2">
        <f>VLOOKUP(A2732,diploid!A:D,4,FALSE)</f>
        <v>0.207096112</v>
      </c>
      <c r="E2732" s="2">
        <v>4.2155090000000001E-3</v>
      </c>
      <c r="F2732" s="3" t="s">
        <v>9249</v>
      </c>
      <c r="G2732" s="2" t="s">
        <v>1879</v>
      </c>
      <c r="I2732" s="2" t="str">
        <f t="shared" si="210"/>
        <v>105318620</v>
      </c>
      <c r="J2732" s="2">
        <f t="shared" si="211"/>
        <v>57.5</v>
      </c>
      <c r="K2732" s="2" t="str">
        <f t="shared" si="212"/>
        <v>0.6 ± 0.2</v>
      </c>
      <c r="L2732" s="2">
        <f t="shared" si="213"/>
        <v>4.0000000000000001E-3</v>
      </c>
      <c r="M2732" t="str">
        <f t="shared" si="214"/>
        <v>uncharacterized protein LOC105318620</v>
      </c>
    </row>
    <row r="2733" spans="1:13" x14ac:dyDescent="0.35">
      <c r="A2733" t="s">
        <v>9246</v>
      </c>
      <c r="B2733" s="2">
        <v>167.16445909999999</v>
      </c>
      <c r="C2733" s="2">
        <v>0.64189508299999998</v>
      </c>
      <c r="D2733" s="2">
        <f>VLOOKUP(A2733,diploid!A:D,4,FALSE)</f>
        <v>0.156756175</v>
      </c>
      <c r="E2733" s="2">
        <v>2.6912300000000002E-4</v>
      </c>
      <c r="F2733" s="3" t="s">
        <v>9247</v>
      </c>
      <c r="G2733" s="2" t="s">
        <v>1879</v>
      </c>
      <c r="I2733" s="2" t="str">
        <f t="shared" si="210"/>
        <v>105320797</v>
      </c>
      <c r="J2733" s="2">
        <f t="shared" si="211"/>
        <v>167.2</v>
      </c>
      <c r="K2733" s="2" t="str">
        <f t="shared" si="212"/>
        <v>0.6 ± 0.2</v>
      </c>
      <c r="L2733" s="2" t="str">
        <f t="shared" si="213"/>
        <v>&lt;0.001</v>
      </c>
      <c r="M2733" t="str">
        <f t="shared" si="214"/>
        <v>uncharacterized protein LOC105320797</v>
      </c>
    </row>
    <row r="2734" spans="1:13" x14ac:dyDescent="0.35">
      <c r="A2734" t="s">
        <v>9244</v>
      </c>
      <c r="B2734" s="2">
        <v>64.750384929999996</v>
      </c>
      <c r="C2734" s="2">
        <v>0.64046318899999999</v>
      </c>
      <c r="D2734" s="2">
        <f>VLOOKUP(A2734,diploid!A:D,4,FALSE)</f>
        <v>0.188157875</v>
      </c>
      <c r="E2734" s="2">
        <v>2.108997E-3</v>
      </c>
      <c r="F2734" s="3" t="s">
        <v>9245</v>
      </c>
      <c r="G2734" s="2" t="s">
        <v>1879</v>
      </c>
      <c r="I2734" s="2" t="str">
        <f t="shared" si="210"/>
        <v>105343845</v>
      </c>
      <c r="J2734" s="2">
        <f t="shared" si="211"/>
        <v>64.8</v>
      </c>
      <c r="K2734" s="2" t="str">
        <f t="shared" si="212"/>
        <v>0.6 ± 0.2</v>
      </c>
      <c r="L2734" s="2">
        <f t="shared" si="213"/>
        <v>2E-3</v>
      </c>
      <c r="M2734" t="str">
        <f t="shared" si="214"/>
        <v>uncharacterized protein LOC105343845</v>
      </c>
    </row>
    <row r="2735" spans="1:13" x14ac:dyDescent="0.35">
      <c r="A2735" t="s">
        <v>9242</v>
      </c>
      <c r="B2735" s="2">
        <v>23.334109730000002</v>
      </c>
      <c r="C2735" s="2">
        <v>0.63663444400000002</v>
      </c>
      <c r="D2735" s="2">
        <f>VLOOKUP(A2735,diploid!A:D,4,FALSE)</f>
        <v>0.30251756000000002</v>
      </c>
      <c r="E2735" s="2">
        <v>2.9743283999999998E-2</v>
      </c>
      <c r="F2735" s="3" t="s">
        <v>9243</v>
      </c>
      <c r="G2735" s="2" t="s">
        <v>1879</v>
      </c>
      <c r="I2735" s="2" t="str">
        <f t="shared" si="210"/>
        <v>105331553</v>
      </c>
      <c r="J2735" s="2">
        <f t="shared" si="211"/>
        <v>23.3</v>
      </c>
      <c r="K2735" s="2" t="str">
        <f t="shared" si="212"/>
        <v>0.6 ± 0.3</v>
      </c>
      <c r="L2735" s="2">
        <f t="shared" si="213"/>
        <v>0.03</v>
      </c>
      <c r="M2735" t="str">
        <f t="shared" si="214"/>
        <v>uncharacterized protein LOC105331553</v>
      </c>
    </row>
    <row r="2736" spans="1:13" x14ac:dyDescent="0.35">
      <c r="A2736" t="s">
        <v>9240</v>
      </c>
      <c r="B2736" s="2">
        <v>91.715371709999999</v>
      </c>
      <c r="C2736" s="2">
        <v>0.63576275999999998</v>
      </c>
      <c r="D2736" s="2">
        <f>VLOOKUP(A2736,diploid!A:D,4,FALSE)</f>
        <v>0.35437486800000001</v>
      </c>
      <c r="E2736" s="2">
        <v>4.5591422999999999E-2</v>
      </c>
      <c r="F2736" s="3" t="s">
        <v>9241</v>
      </c>
      <c r="G2736" s="2" t="s">
        <v>1879</v>
      </c>
      <c r="I2736" s="2" t="str">
        <f t="shared" si="210"/>
        <v>105346862</v>
      </c>
      <c r="J2736" s="2">
        <f t="shared" si="211"/>
        <v>91.7</v>
      </c>
      <c r="K2736" s="2" t="str">
        <f t="shared" si="212"/>
        <v>0.6 ± 0.4</v>
      </c>
      <c r="L2736" s="2">
        <f t="shared" si="213"/>
        <v>4.5999999999999999E-2</v>
      </c>
      <c r="M2736" t="str">
        <f t="shared" si="214"/>
        <v>uncharacterized protein LOC105346862 isoform X1</v>
      </c>
    </row>
    <row r="2737" spans="1:13" x14ac:dyDescent="0.35">
      <c r="A2737" t="s">
        <v>9238</v>
      </c>
      <c r="B2737" s="2">
        <v>170.62715410000001</v>
      </c>
      <c r="C2737" s="2">
        <v>0.63350846900000002</v>
      </c>
      <c r="D2737" s="2">
        <f>VLOOKUP(A2737,diploid!A:D,4,FALSE)</f>
        <v>0.16995656100000001</v>
      </c>
      <c r="E2737" s="2">
        <v>8.8977999999999995E-4</v>
      </c>
      <c r="F2737" s="3" t="s">
        <v>9239</v>
      </c>
      <c r="G2737" s="2" t="s">
        <v>1879</v>
      </c>
      <c r="I2737" s="2" t="str">
        <f t="shared" si="210"/>
        <v>105349087</v>
      </c>
      <c r="J2737" s="2">
        <f t="shared" si="211"/>
        <v>170.6</v>
      </c>
      <c r="K2737" s="2" t="str">
        <f t="shared" si="212"/>
        <v>0.6 ± 0.2</v>
      </c>
      <c r="L2737" s="2" t="str">
        <f t="shared" si="213"/>
        <v>&lt;0.001</v>
      </c>
      <c r="M2737" t="str">
        <f t="shared" si="214"/>
        <v>uncharacterized protein LOC105349087 isoform X1</v>
      </c>
    </row>
    <row r="2738" spans="1:13" x14ac:dyDescent="0.35">
      <c r="A2738" t="s">
        <v>9236</v>
      </c>
      <c r="B2738" s="2">
        <v>521.19144119999999</v>
      </c>
      <c r="C2738" s="2">
        <v>0.63037406799999995</v>
      </c>
      <c r="D2738" s="2">
        <f>VLOOKUP(A2738,diploid!A:D,4,FALSE)</f>
        <v>0.30261782799999998</v>
      </c>
      <c r="E2738" s="2">
        <v>3.1089867E-2</v>
      </c>
      <c r="F2738" s="3" t="s">
        <v>9237</v>
      </c>
      <c r="G2738" s="2" t="s">
        <v>1879</v>
      </c>
      <c r="I2738" s="2" t="str">
        <f t="shared" si="210"/>
        <v>105319198</v>
      </c>
      <c r="J2738" s="2">
        <f t="shared" si="211"/>
        <v>521.20000000000005</v>
      </c>
      <c r="K2738" s="2" t="str">
        <f t="shared" si="212"/>
        <v>0.6 ± 0.3</v>
      </c>
      <c r="L2738" s="2">
        <f t="shared" si="213"/>
        <v>3.1E-2</v>
      </c>
      <c r="M2738" t="str">
        <f t="shared" si="214"/>
        <v>uncharacterized protein LOC105319198</v>
      </c>
    </row>
    <row r="2739" spans="1:13" x14ac:dyDescent="0.35">
      <c r="A2739" t="s">
        <v>9234</v>
      </c>
      <c r="B2739" s="2">
        <v>36.902482120000002</v>
      </c>
      <c r="C2739" s="2">
        <v>0.62287735600000005</v>
      </c>
      <c r="D2739" s="2">
        <f>VLOOKUP(A2739,diploid!A:D,4,FALSE)</f>
        <v>0.213268916</v>
      </c>
      <c r="E2739" s="2">
        <v>6.7538529999999998E-3</v>
      </c>
      <c r="F2739" s="3" t="s">
        <v>9235</v>
      </c>
      <c r="G2739" s="2" t="s">
        <v>1879</v>
      </c>
      <c r="I2739" s="2" t="str">
        <f t="shared" si="210"/>
        <v>105327157</v>
      </c>
      <c r="J2739" s="2">
        <f t="shared" si="211"/>
        <v>36.9</v>
      </c>
      <c r="K2739" s="2" t="str">
        <f t="shared" si="212"/>
        <v>0.6 ± 0.2</v>
      </c>
      <c r="L2739" s="2">
        <f t="shared" si="213"/>
        <v>7.0000000000000001E-3</v>
      </c>
      <c r="M2739" t="str">
        <f t="shared" si="214"/>
        <v>uncharacterized protein LOC105327157</v>
      </c>
    </row>
    <row r="2740" spans="1:13" x14ac:dyDescent="0.35">
      <c r="A2740" t="s">
        <v>9232</v>
      </c>
      <c r="B2740" s="2">
        <v>13.594273960000001</v>
      </c>
      <c r="C2740" s="2">
        <v>0.62249677999999997</v>
      </c>
      <c r="D2740" s="2">
        <f>VLOOKUP(A2740,diploid!A:D,4,FALSE)</f>
        <v>0.313857832</v>
      </c>
      <c r="E2740" s="2">
        <v>3.6343064000000001E-2</v>
      </c>
      <c r="F2740" s="3" t="s">
        <v>9233</v>
      </c>
      <c r="G2740" s="2" t="s">
        <v>1879</v>
      </c>
      <c r="I2740" s="2" t="str">
        <f t="shared" si="210"/>
        <v>105341059</v>
      </c>
      <c r="J2740" s="2">
        <f t="shared" si="211"/>
        <v>13.6</v>
      </c>
      <c r="K2740" s="2" t="str">
        <f t="shared" si="212"/>
        <v>0.6 ± 0.3</v>
      </c>
      <c r="L2740" s="2">
        <f t="shared" si="213"/>
        <v>3.5999999999999997E-2</v>
      </c>
      <c r="M2740" t="str">
        <f t="shared" si="214"/>
        <v>uncharacterized protein LOC105341059</v>
      </c>
    </row>
    <row r="2741" spans="1:13" x14ac:dyDescent="0.35">
      <c r="A2741" t="s">
        <v>9230</v>
      </c>
      <c r="B2741" s="2">
        <v>101.22190519999999</v>
      </c>
      <c r="C2741" s="2">
        <v>0.62163260799999998</v>
      </c>
      <c r="D2741" s="2">
        <f>VLOOKUP(A2741,diploid!A:D,4,FALSE)</f>
        <v>0.16639129699999999</v>
      </c>
      <c r="E2741" s="2">
        <v>8.8009199999999996E-4</v>
      </c>
      <c r="F2741" s="3" t="s">
        <v>9231</v>
      </c>
      <c r="G2741" s="2" t="s">
        <v>1879</v>
      </c>
      <c r="I2741" s="2" t="str">
        <f t="shared" si="210"/>
        <v>105338281</v>
      </c>
      <c r="J2741" s="2">
        <f t="shared" si="211"/>
        <v>101.2</v>
      </c>
      <c r="K2741" s="2" t="str">
        <f t="shared" si="212"/>
        <v>0.6 ± 0.2</v>
      </c>
      <c r="L2741" s="2" t="str">
        <f t="shared" si="213"/>
        <v>&lt;0.001</v>
      </c>
      <c r="M2741" t="str">
        <f t="shared" si="214"/>
        <v>uncharacterized protein LOC105338281 isoform X1</v>
      </c>
    </row>
    <row r="2742" spans="1:13" x14ac:dyDescent="0.35">
      <c r="A2742" t="s">
        <v>9228</v>
      </c>
      <c r="B2742" s="2">
        <v>19.916492030000001</v>
      </c>
      <c r="C2742" s="2">
        <v>0.621531308</v>
      </c>
      <c r="D2742" s="2">
        <f>VLOOKUP(A2742,diploid!A:D,4,FALSE)</f>
        <v>0.22359219</v>
      </c>
      <c r="E2742" s="2">
        <v>9.1445859999999997E-3</v>
      </c>
      <c r="F2742" s="3" t="s">
        <v>9229</v>
      </c>
      <c r="G2742" s="2" t="s">
        <v>1879</v>
      </c>
      <c r="I2742" s="2" t="str">
        <f t="shared" si="210"/>
        <v>105335258</v>
      </c>
      <c r="J2742" s="2">
        <f t="shared" si="211"/>
        <v>19.899999999999999</v>
      </c>
      <c r="K2742" s="2" t="str">
        <f t="shared" si="212"/>
        <v>0.6 ± 0.2</v>
      </c>
      <c r="L2742" s="2">
        <f t="shared" si="213"/>
        <v>8.9999999999999993E-3</v>
      </c>
      <c r="M2742" t="str">
        <f t="shared" si="214"/>
        <v>uncharacterized protein LOC105335258</v>
      </c>
    </row>
    <row r="2743" spans="1:13" x14ac:dyDescent="0.35">
      <c r="A2743" t="s">
        <v>9226</v>
      </c>
      <c r="B2743" s="2">
        <v>24.398012439999999</v>
      </c>
      <c r="C2743" s="2">
        <v>0.617858982</v>
      </c>
      <c r="D2743" s="2">
        <f>VLOOKUP(A2743,diploid!A:D,4,FALSE)</f>
        <v>0.24934103599999999</v>
      </c>
      <c r="E2743" s="2">
        <v>1.6664640000000001E-2</v>
      </c>
      <c r="F2743" s="3" t="s">
        <v>9227</v>
      </c>
      <c r="G2743" s="2" t="s">
        <v>1879</v>
      </c>
      <c r="I2743" s="2" t="str">
        <f t="shared" si="210"/>
        <v>117691391</v>
      </c>
      <c r="J2743" s="2">
        <f t="shared" si="211"/>
        <v>24.4</v>
      </c>
      <c r="K2743" s="2" t="str">
        <f t="shared" si="212"/>
        <v>0.6 ± 0.2</v>
      </c>
      <c r="L2743" s="2">
        <f t="shared" si="213"/>
        <v>1.7000000000000001E-2</v>
      </c>
      <c r="M2743" t="str">
        <f t="shared" si="214"/>
        <v>uncharacterized protein LOC117691391</v>
      </c>
    </row>
    <row r="2744" spans="1:13" x14ac:dyDescent="0.35">
      <c r="A2744" t="s">
        <v>9224</v>
      </c>
      <c r="B2744" s="2">
        <v>96.255954340000002</v>
      </c>
      <c r="C2744" s="2">
        <v>0.61636777099999995</v>
      </c>
      <c r="D2744" s="2">
        <f>VLOOKUP(A2744,diploid!A:D,4,FALSE)</f>
        <v>0.26843109100000001</v>
      </c>
      <c r="E2744" s="2">
        <v>2.2782802000000001E-2</v>
      </c>
      <c r="F2744" s="3" t="s">
        <v>9225</v>
      </c>
      <c r="G2744" s="2" t="s">
        <v>1879</v>
      </c>
      <c r="I2744" s="2" t="str">
        <f t="shared" si="210"/>
        <v>105332768</v>
      </c>
      <c r="J2744" s="2">
        <f t="shared" si="211"/>
        <v>96.3</v>
      </c>
      <c r="K2744" s="2" t="str">
        <f t="shared" si="212"/>
        <v>0.6 ± 0.3</v>
      </c>
      <c r="L2744" s="2">
        <f t="shared" si="213"/>
        <v>2.3E-2</v>
      </c>
      <c r="M2744" t="str">
        <f t="shared" si="214"/>
        <v>uncharacterized protein LOC105332768 isoform X2</v>
      </c>
    </row>
    <row r="2745" spans="1:13" x14ac:dyDescent="0.35">
      <c r="A2745" t="s">
        <v>9222</v>
      </c>
      <c r="B2745" s="2">
        <v>261.31305570000001</v>
      </c>
      <c r="C2745" s="2">
        <v>0.61435874800000001</v>
      </c>
      <c r="D2745" s="2">
        <f>VLOOKUP(A2745,diploid!A:D,4,FALSE)</f>
        <v>0.18784055399999999</v>
      </c>
      <c r="E2745" s="2">
        <v>3.1353779999999999E-3</v>
      </c>
      <c r="F2745" s="3" t="s">
        <v>9223</v>
      </c>
      <c r="G2745" s="2" t="s">
        <v>1879</v>
      </c>
      <c r="I2745" s="2" t="str">
        <f t="shared" si="210"/>
        <v>105326638</v>
      </c>
      <c r="J2745" s="2">
        <f t="shared" si="211"/>
        <v>261.3</v>
      </c>
      <c r="K2745" s="2" t="str">
        <f t="shared" si="212"/>
        <v>0.6 ± 0.2</v>
      </c>
      <c r="L2745" s="2">
        <f t="shared" si="213"/>
        <v>3.0000000000000001E-3</v>
      </c>
      <c r="M2745" t="str">
        <f t="shared" si="214"/>
        <v>uncharacterized protein LOC105326638</v>
      </c>
    </row>
    <row r="2746" spans="1:13" x14ac:dyDescent="0.35">
      <c r="A2746" t="s">
        <v>9220</v>
      </c>
      <c r="B2746" s="2">
        <v>83.255129080000003</v>
      </c>
      <c r="C2746" s="2">
        <v>0.60888750800000002</v>
      </c>
      <c r="D2746" s="2">
        <f>VLOOKUP(A2746,diploid!A:D,4,FALSE)</f>
        <v>0.182030526</v>
      </c>
      <c r="E2746" s="2">
        <v>2.599765E-3</v>
      </c>
      <c r="F2746" s="3" t="s">
        <v>9221</v>
      </c>
      <c r="G2746" s="2" t="s">
        <v>1879</v>
      </c>
      <c r="I2746" s="2" t="str">
        <f t="shared" si="210"/>
        <v>105341364</v>
      </c>
      <c r="J2746" s="2">
        <f t="shared" si="211"/>
        <v>83.3</v>
      </c>
      <c r="K2746" s="2" t="str">
        <f t="shared" si="212"/>
        <v>0.6 ± 0.2</v>
      </c>
      <c r="L2746" s="2">
        <f t="shared" si="213"/>
        <v>3.0000000000000001E-3</v>
      </c>
      <c r="M2746" t="str">
        <f t="shared" si="214"/>
        <v>uncharacterized protein LOC105341364</v>
      </c>
    </row>
    <row r="2747" spans="1:13" x14ac:dyDescent="0.35">
      <c r="A2747" t="s">
        <v>9218</v>
      </c>
      <c r="B2747" s="2">
        <v>67.924865109999999</v>
      </c>
      <c r="C2747" s="2">
        <v>0.60664795699999996</v>
      </c>
      <c r="D2747" s="2">
        <f>VLOOKUP(A2747,diploid!A:D,4,FALSE)</f>
        <v>0.31012451099999999</v>
      </c>
      <c r="E2747" s="2">
        <v>3.9305328E-2</v>
      </c>
      <c r="F2747" s="3" t="s">
        <v>9219</v>
      </c>
      <c r="G2747" s="2" t="s">
        <v>1879</v>
      </c>
      <c r="I2747" s="2" t="str">
        <f t="shared" si="210"/>
        <v>117684607</v>
      </c>
      <c r="J2747" s="2">
        <f t="shared" si="211"/>
        <v>67.900000000000006</v>
      </c>
      <c r="K2747" s="2" t="str">
        <f t="shared" si="212"/>
        <v>0.6 ± 0.3</v>
      </c>
      <c r="L2747" s="2">
        <f t="shared" si="213"/>
        <v>3.9E-2</v>
      </c>
      <c r="M2747" t="str">
        <f t="shared" si="214"/>
        <v>uncharacterized protein LOC117684607 isoform X1</v>
      </c>
    </row>
    <row r="2748" spans="1:13" x14ac:dyDescent="0.35">
      <c r="A2748" t="s">
        <v>9216</v>
      </c>
      <c r="B2748" s="2">
        <v>72.83489041</v>
      </c>
      <c r="C2748" s="2">
        <v>0.60562295200000005</v>
      </c>
      <c r="D2748" s="2">
        <f>VLOOKUP(A2748,diploid!A:D,4,FALSE)</f>
        <v>0.25441934300000002</v>
      </c>
      <c r="E2748" s="2">
        <v>2.0262038E-2</v>
      </c>
      <c r="F2748" s="3" t="s">
        <v>9217</v>
      </c>
      <c r="G2748" s="2" t="s">
        <v>1879</v>
      </c>
      <c r="I2748" s="2" t="str">
        <f t="shared" si="210"/>
        <v>105347742</v>
      </c>
      <c r="J2748" s="2">
        <f t="shared" si="211"/>
        <v>72.8</v>
      </c>
      <c r="K2748" s="2" t="str">
        <f t="shared" si="212"/>
        <v>0.6 ± 0.3</v>
      </c>
      <c r="L2748" s="2">
        <f t="shared" si="213"/>
        <v>0.02</v>
      </c>
      <c r="M2748" t="str">
        <f t="shared" si="214"/>
        <v>uncharacterized protein LOC105347742</v>
      </c>
    </row>
    <row r="2749" spans="1:13" x14ac:dyDescent="0.35">
      <c r="A2749" t="s">
        <v>9214</v>
      </c>
      <c r="B2749" s="2">
        <v>22.53618629</v>
      </c>
      <c r="C2749" s="2">
        <v>0.59353428100000005</v>
      </c>
      <c r="D2749" s="2">
        <f>VLOOKUP(A2749,diploid!A:D,4,FALSE)</f>
        <v>0.28035647899999999</v>
      </c>
      <c r="E2749" s="2">
        <v>3.2317954000000003E-2</v>
      </c>
      <c r="F2749" s="3" t="s">
        <v>9215</v>
      </c>
      <c r="G2749" s="2" t="s">
        <v>1879</v>
      </c>
      <c r="I2749" s="2" t="str">
        <f t="shared" si="210"/>
        <v>105335347</v>
      </c>
      <c r="J2749" s="2">
        <f t="shared" si="211"/>
        <v>22.5</v>
      </c>
      <c r="K2749" s="2" t="str">
        <f t="shared" si="212"/>
        <v>0.6 ± 0.3</v>
      </c>
      <c r="L2749" s="2">
        <f t="shared" si="213"/>
        <v>3.2000000000000001E-2</v>
      </c>
      <c r="M2749" t="str">
        <f t="shared" si="214"/>
        <v>uncharacterized protein LOC105335347</v>
      </c>
    </row>
    <row r="2750" spans="1:13" x14ac:dyDescent="0.35">
      <c r="A2750" t="s">
        <v>9212</v>
      </c>
      <c r="B2750" s="2">
        <v>226.21565100000001</v>
      </c>
      <c r="C2750" s="2">
        <v>0.59351466100000005</v>
      </c>
      <c r="D2750" s="2">
        <f>VLOOKUP(A2750,diploid!A:D,4,FALSE)</f>
        <v>0.13191732</v>
      </c>
      <c r="E2750" s="2">
        <v>7.3700000000000002E-5</v>
      </c>
      <c r="F2750" s="3" t="s">
        <v>9213</v>
      </c>
      <c r="G2750" s="2" t="s">
        <v>1879</v>
      </c>
      <c r="I2750" s="2" t="str">
        <f t="shared" si="210"/>
        <v>105332283</v>
      </c>
      <c r="J2750" s="2">
        <f t="shared" si="211"/>
        <v>226.2</v>
      </c>
      <c r="K2750" s="2" t="str">
        <f t="shared" si="212"/>
        <v>0.6 ± 0.1</v>
      </c>
      <c r="L2750" s="2" t="str">
        <f t="shared" si="213"/>
        <v>&lt;0.001</v>
      </c>
      <c r="M2750" t="str">
        <f t="shared" si="214"/>
        <v>uncharacterized protein LOC105332283</v>
      </c>
    </row>
    <row r="2751" spans="1:13" x14ac:dyDescent="0.35">
      <c r="A2751" t="s">
        <v>9210</v>
      </c>
      <c r="B2751" s="2">
        <v>46.175301400000002</v>
      </c>
      <c r="C2751" s="2">
        <v>0.59263729899999995</v>
      </c>
      <c r="D2751" s="2">
        <f>VLOOKUP(A2751,diploid!A:D,4,FALSE)</f>
        <v>0.170583078</v>
      </c>
      <c r="E2751" s="2">
        <v>1.926856E-3</v>
      </c>
      <c r="F2751" s="3" t="s">
        <v>9211</v>
      </c>
      <c r="G2751" s="2" t="s">
        <v>1879</v>
      </c>
      <c r="I2751" s="2" t="str">
        <f t="shared" si="210"/>
        <v>105333557</v>
      </c>
      <c r="J2751" s="2">
        <f t="shared" si="211"/>
        <v>46.2</v>
      </c>
      <c r="K2751" s="2" t="str">
        <f t="shared" si="212"/>
        <v>0.6 ± 0.2</v>
      </c>
      <c r="L2751" s="2">
        <f t="shared" si="213"/>
        <v>2E-3</v>
      </c>
      <c r="M2751" t="str">
        <f t="shared" si="214"/>
        <v>uncharacterized protein LOC105333557</v>
      </c>
    </row>
    <row r="2752" spans="1:13" x14ac:dyDescent="0.35">
      <c r="A2752" t="s">
        <v>9208</v>
      </c>
      <c r="B2752" s="2">
        <v>115.805153</v>
      </c>
      <c r="C2752" s="2">
        <v>0.58952498399999997</v>
      </c>
      <c r="D2752" s="2">
        <f>VLOOKUP(A2752,diploid!A:D,4,FALSE)</f>
        <v>0.27295076699999998</v>
      </c>
      <c r="E2752" s="2">
        <v>3.0356013000000001E-2</v>
      </c>
      <c r="F2752" s="3" t="s">
        <v>9209</v>
      </c>
      <c r="G2752" s="2" t="s">
        <v>1879</v>
      </c>
      <c r="I2752" s="2" t="str">
        <f t="shared" si="210"/>
        <v>105344317</v>
      </c>
      <c r="J2752" s="2">
        <f t="shared" si="211"/>
        <v>115.8</v>
      </c>
      <c r="K2752" s="2" t="str">
        <f t="shared" si="212"/>
        <v>0.6 ± 0.3</v>
      </c>
      <c r="L2752" s="2">
        <f t="shared" si="213"/>
        <v>0.03</v>
      </c>
      <c r="M2752" t="str">
        <f t="shared" si="214"/>
        <v>uncharacterized protein LOC105344317</v>
      </c>
    </row>
    <row r="2753" spans="1:13" x14ac:dyDescent="0.35">
      <c r="A2753" t="s">
        <v>9206</v>
      </c>
      <c r="B2753" s="2">
        <v>42.688541100000002</v>
      </c>
      <c r="C2753" s="2">
        <v>0.58893671800000003</v>
      </c>
      <c r="D2753" s="2">
        <f>VLOOKUP(A2753,diploid!A:D,4,FALSE)</f>
        <v>0.20677269600000001</v>
      </c>
      <c r="E2753" s="2">
        <v>8.4867689999999999E-3</v>
      </c>
      <c r="F2753" s="3" t="s">
        <v>9207</v>
      </c>
      <c r="G2753" s="2" t="s">
        <v>1879</v>
      </c>
      <c r="I2753" s="2" t="str">
        <f t="shared" si="210"/>
        <v>105332481</v>
      </c>
      <c r="J2753" s="2">
        <f t="shared" si="211"/>
        <v>42.7</v>
      </c>
      <c r="K2753" s="2" t="str">
        <f t="shared" si="212"/>
        <v>0.6 ± 0.2</v>
      </c>
      <c r="L2753" s="2">
        <f t="shared" si="213"/>
        <v>8.0000000000000002E-3</v>
      </c>
      <c r="M2753" t="str">
        <f t="shared" si="214"/>
        <v>uncharacterized protein LOC105332481 isoform X1</v>
      </c>
    </row>
    <row r="2754" spans="1:13" x14ac:dyDescent="0.35">
      <c r="A2754" t="s">
        <v>9204</v>
      </c>
      <c r="B2754" s="2">
        <v>51.667841989999999</v>
      </c>
      <c r="C2754" s="2">
        <v>0.588703325</v>
      </c>
      <c r="D2754" s="2">
        <f>VLOOKUP(A2754,diploid!A:D,4,FALSE)</f>
        <v>0.18239925500000001</v>
      </c>
      <c r="E2754" s="2">
        <v>3.6371889999999999E-3</v>
      </c>
      <c r="F2754" s="3" t="s">
        <v>9205</v>
      </c>
      <c r="G2754" s="2" t="s">
        <v>1879</v>
      </c>
      <c r="I2754" s="2" t="str">
        <f t="shared" si="210"/>
        <v>105336350</v>
      </c>
      <c r="J2754" s="2">
        <f t="shared" si="211"/>
        <v>51.7</v>
      </c>
      <c r="K2754" s="2" t="str">
        <f t="shared" si="212"/>
        <v>0.6 ± 0.2</v>
      </c>
      <c r="L2754" s="2">
        <f t="shared" si="213"/>
        <v>4.0000000000000001E-3</v>
      </c>
      <c r="M2754" t="str">
        <f t="shared" si="214"/>
        <v>uncharacterized protein LOC105336350</v>
      </c>
    </row>
    <row r="2755" spans="1:13" x14ac:dyDescent="0.35">
      <c r="A2755" t="s">
        <v>9202</v>
      </c>
      <c r="B2755" s="2">
        <v>98.844030529999998</v>
      </c>
      <c r="C2755" s="2">
        <v>0.58811845100000004</v>
      </c>
      <c r="D2755" s="2">
        <f>VLOOKUP(A2755,diploid!A:D,4,FALSE)</f>
        <v>0.118713415</v>
      </c>
      <c r="E2755" s="2">
        <v>1.19E-5</v>
      </c>
      <c r="F2755" s="3" t="s">
        <v>9203</v>
      </c>
      <c r="G2755" s="2" t="s">
        <v>1879</v>
      </c>
      <c r="I2755" s="2" t="str">
        <f t="shared" ref="I2755:I2818" si="215">RIGHT(A2755,9)</f>
        <v>105346344</v>
      </c>
      <c r="J2755" s="2">
        <f t="shared" ref="J2755:J2818" si="216">ROUND(B2755,1)</f>
        <v>98.8</v>
      </c>
      <c r="K2755" s="2" t="str">
        <f t="shared" ref="K2755:K2818" si="217">ROUND(C2755,1) &amp; " ± " &amp; ROUND(D2755,1)</f>
        <v>0.6 ± 0.1</v>
      </c>
      <c r="L2755" s="2" t="str">
        <f t="shared" ref="L2755:L2818" si="218">IF(E2755&lt;0.001,"&lt;0.001",ROUND(E2755,3))</f>
        <v>&lt;0.001</v>
      </c>
      <c r="M2755" t="str">
        <f t="shared" ref="M2755:M2818" si="219">F2755</f>
        <v>uncharacterized protein LOC105346344</v>
      </c>
    </row>
    <row r="2756" spans="1:13" x14ac:dyDescent="0.35">
      <c r="A2756" t="s">
        <v>9200</v>
      </c>
      <c r="B2756" s="2">
        <v>84.232659049999995</v>
      </c>
      <c r="C2756" s="2">
        <v>0.58794198799999997</v>
      </c>
      <c r="D2756" s="2">
        <f>VLOOKUP(A2756,diploid!A:D,4,FALSE)</f>
        <v>0.123984987</v>
      </c>
      <c r="E2756" s="2">
        <v>2.8E-5</v>
      </c>
      <c r="F2756" s="3" t="s">
        <v>9201</v>
      </c>
      <c r="G2756" s="2" t="s">
        <v>1879</v>
      </c>
      <c r="I2756" s="2" t="str">
        <f t="shared" si="215"/>
        <v>105340520</v>
      </c>
      <c r="J2756" s="2">
        <f t="shared" si="216"/>
        <v>84.2</v>
      </c>
      <c r="K2756" s="2" t="str">
        <f t="shared" si="217"/>
        <v>0.6 ± 0.1</v>
      </c>
      <c r="L2756" s="2" t="str">
        <f t="shared" si="218"/>
        <v>&lt;0.001</v>
      </c>
      <c r="M2756" t="str">
        <f t="shared" si="219"/>
        <v>uncharacterized protein LOC105340520 isoform X2</v>
      </c>
    </row>
    <row r="2757" spans="1:13" x14ac:dyDescent="0.35">
      <c r="A2757" t="s">
        <v>9198</v>
      </c>
      <c r="B2757" s="2">
        <v>12.4185962</v>
      </c>
      <c r="C2757" s="2">
        <v>0.58755795899999996</v>
      </c>
      <c r="D2757" s="2">
        <f>VLOOKUP(A2757,diploid!A:D,4,FALSE)</f>
        <v>0.232568412</v>
      </c>
      <c r="E2757" s="2">
        <v>1.6630918000000001E-2</v>
      </c>
      <c r="F2757" s="3" t="s">
        <v>9199</v>
      </c>
      <c r="G2757" s="2" t="s">
        <v>1879</v>
      </c>
      <c r="I2757" s="2" t="str">
        <f t="shared" si="215"/>
        <v>105347773</v>
      </c>
      <c r="J2757" s="2">
        <f t="shared" si="216"/>
        <v>12.4</v>
      </c>
      <c r="K2757" s="2" t="str">
        <f t="shared" si="217"/>
        <v>0.6 ± 0.2</v>
      </c>
      <c r="L2757" s="2">
        <f t="shared" si="218"/>
        <v>1.7000000000000001E-2</v>
      </c>
      <c r="M2757" t="str">
        <f t="shared" si="219"/>
        <v>uncharacterized protein LOC105347773</v>
      </c>
    </row>
    <row r="2758" spans="1:13" x14ac:dyDescent="0.35">
      <c r="A2758" t="s">
        <v>9196</v>
      </c>
      <c r="B2758" s="2">
        <v>551.66967839999995</v>
      </c>
      <c r="C2758" s="2">
        <v>0.58694390500000004</v>
      </c>
      <c r="D2758" s="2">
        <f>VLOOKUP(A2758,diploid!A:D,4,FALSE)</f>
        <v>0.17100188199999999</v>
      </c>
      <c r="E2758" s="2">
        <v>2.1968600000000001E-3</v>
      </c>
      <c r="F2758" s="3" t="s">
        <v>9197</v>
      </c>
      <c r="G2758" s="2" t="s">
        <v>1879</v>
      </c>
      <c r="I2758" s="2" t="str">
        <f t="shared" si="215"/>
        <v>105340758</v>
      </c>
      <c r="J2758" s="2">
        <f t="shared" si="216"/>
        <v>551.70000000000005</v>
      </c>
      <c r="K2758" s="2" t="str">
        <f t="shared" si="217"/>
        <v>0.6 ± 0.2</v>
      </c>
      <c r="L2758" s="2">
        <f t="shared" si="218"/>
        <v>2E-3</v>
      </c>
      <c r="M2758" t="str">
        <f t="shared" si="219"/>
        <v>uncharacterized protein LOC105340758 isoform X1</v>
      </c>
    </row>
    <row r="2759" spans="1:13" x14ac:dyDescent="0.35">
      <c r="A2759" t="s">
        <v>9194</v>
      </c>
      <c r="B2759" s="2">
        <v>57.452689569999997</v>
      </c>
      <c r="C2759" s="2">
        <v>0.580562201</v>
      </c>
      <c r="D2759" s="2">
        <f>VLOOKUP(A2759,diploid!A:D,4,FALSE)</f>
        <v>0.15482375100000001</v>
      </c>
      <c r="E2759" s="2">
        <v>9.3928800000000004E-4</v>
      </c>
      <c r="F2759" s="3" t="s">
        <v>9195</v>
      </c>
      <c r="G2759" s="2" t="s">
        <v>1879</v>
      </c>
      <c r="I2759" s="2" t="str">
        <f t="shared" si="215"/>
        <v>105338569</v>
      </c>
      <c r="J2759" s="2">
        <f t="shared" si="216"/>
        <v>57.5</v>
      </c>
      <c r="K2759" s="2" t="str">
        <f t="shared" si="217"/>
        <v>0.6 ± 0.2</v>
      </c>
      <c r="L2759" s="2" t="str">
        <f t="shared" si="218"/>
        <v>&lt;0.001</v>
      </c>
      <c r="M2759" t="str">
        <f t="shared" si="219"/>
        <v>uncharacterized protein LOC105338569</v>
      </c>
    </row>
    <row r="2760" spans="1:13" x14ac:dyDescent="0.35">
      <c r="A2760" t="s">
        <v>9192</v>
      </c>
      <c r="B2760" s="2">
        <v>9.4508885179999993</v>
      </c>
      <c r="C2760" s="2">
        <v>0.57939974599999999</v>
      </c>
      <c r="D2760" s="2">
        <f>VLOOKUP(A2760,diploid!A:D,4,FALSE)</f>
        <v>0.31317134299999999</v>
      </c>
      <c r="E2760" s="2">
        <v>4.9882875E-2</v>
      </c>
      <c r="F2760" s="3" t="s">
        <v>9193</v>
      </c>
      <c r="G2760" s="2" t="s">
        <v>1879</v>
      </c>
      <c r="I2760" s="2" t="str">
        <f t="shared" si="215"/>
        <v>105326491</v>
      </c>
      <c r="J2760" s="2">
        <f t="shared" si="216"/>
        <v>9.5</v>
      </c>
      <c r="K2760" s="2" t="str">
        <f t="shared" si="217"/>
        <v>0.6 ± 0.3</v>
      </c>
      <c r="L2760" s="2">
        <f t="shared" si="218"/>
        <v>0.05</v>
      </c>
      <c r="M2760" t="str">
        <f t="shared" si="219"/>
        <v>uncharacterized protein LOC105326491</v>
      </c>
    </row>
    <row r="2761" spans="1:13" x14ac:dyDescent="0.35">
      <c r="A2761" t="s">
        <v>9190</v>
      </c>
      <c r="B2761" s="2">
        <v>390.70932670000002</v>
      </c>
      <c r="C2761" s="2">
        <v>0.57932970800000005</v>
      </c>
      <c r="D2761" s="2">
        <f>VLOOKUP(A2761,diploid!A:D,4,FALSE)</f>
        <v>0.162717048</v>
      </c>
      <c r="E2761" s="2">
        <v>1.5889330000000001E-3</v>
      </c>
      <c r="F2761" s="3" t="s">
        <v>9191</v>
      </c>
      <c r="G2761" s="2" t="s">
        <v>1879</v>
      </c>
      <c r="I2761" s="2" t="str">
        <f t="shared" si="215"/>
        <v>105333313</v>
      </c>
      <c r="J2761" s="2">
        <f t="shared" si="216"/>
        <v>390.7</v>
      </c>
      <c r="K2761" s="2" t="str">
        <f t="shared" si="217"/>
        <v>0.6 ± 0.2</v>
      </c>
      <c r="L2761" s="2">
        <f t="shared" si="218"/>
        <v>2E-3</v>
      </c>
      <c r="M2761" t="str">
        <f t="shared" si="219"/>
        <v>uncharacterized protein LOC105333313 isoform X1</v>
      </c>
    </row>
    <row r="2762" spans="1:13" x14ac:dyDescent="0.35">
      <c r="A2762" t="s">
        <v>9188</v>
      </c>
      <c r="B2762" s="2">
        <v>36.944393210000001</v>
      </c>
      <c r="C2762" s="2">
        <v>0.57691587700000002</v>
      </c>
      <c r="D2762" s="2">
        <f>VLOOKUP(A2762,diploid!A:D,4,FALSE)</f>
        <v>0.25504205499999999</v>
      </c>
      <c r="E2762" s="2">
        <v>2.6432269000000001E-2</v>
      </c>
      <c r="F2762" s="3" t="s">
        <v>9189</v>
      </c>
      <c r="G2762" s="2" t="s">
        <v>1879</v>
      </c>
      <c r="I2762" s="2" t="str">
        <f t="shared" si="215"/>
        <v>105318109</v>
      </c>
      <c r="J2762" s="2">
        <f t="shared" si="216"/>
        <v>36.9</v>
      </c>
      <c r="K2762" s="2" t="str">
        <f t="shared" si="217"/>
        <v>0.6 ± 0.3</v>
      </c>
      <c r="L2762" s="2">
        <f t="shared" si="218"/>
        <v>2.5999999999999999E-2</v>
      </c>
      <c r="M2762" t="str">
        <f t="shared" si="219"/>
        <v>uncharacterized protein LOC105318109 isoform X1</v>
      </c>
    </row>
    <row r="2763" spans="1:13" x14ac:dyDescent="0.35">
      <c r="A2763" t="s">
        <v>9186</v>
      </c>
      <c r="B2763" s="2">
        <v>14.489168129999999</v>
      </c>
      <c r="C2763" s="2">
        <v>0.57625090199999995</v>
      </c>
      <c r="D2763" s="2">
        <f>VLOOKUP(A2763,diploid!A:D,4,FALSE)</f>
        <v>0.27640245800000002</v>
      </c>
      <c r="E2763" s="2">
        <v>3.5275620000000001E-2</v>
      </c>
      <c r="F2763" s="3" t="s">
        <v>9187</v>
      </c>
      <c r="G2763" s="2" t="s">
        <v>1879</v>
      </c>
      <c r="I2763" s="2" t="str">
        <f t="shared" si="215"/>
        <v>105339133</v>
      </c>
      <c r="J2763" s="2">
        <f t="shared" si="216"/>
        <v>14.5</v>
      </c>
      <c r="K2763" s="2" t="str">
        <f t="shared" si="217"/>
        <v>0.6 ± 0.3</v>
      </c>
      <c r="L2763" s="2">
        <f t="shared" si="218"/>
        <v>3.5000000000000003E-2</v>
      </c>
      <c r="M2763" t="str">
        <f t="shared" si="219"/>
        <v>uncharacterized protein LOC105339133 isoform X1</v>
      </c>
    </row>
    <row r="2764" spans="1:13" x14ac:dyDescent="0.35">
      <c r="A2764" t="s">
        <v>9184</v>
      </c>
      <c r="B2764" s="2">
        <v>43.965180060000002</v>
      </c>
      <c r="C2764" s="2">
        <v>0.57528564100000001</v>
      </c>
      <c r="D2764" s="2">
        <f>VLOOKUP(A2764,diploid!A:D,4,FALSE)</f>
        <v>0.160987188</v>
      </c>
      <c r="E2764" s="2">
        <v>1.54831E-3</v>
      </c>
      <c r="F2764" s="3" t="s">
        <v>9185</v>
      </c>
      <c r="G2764" s="2" t="s">
        <v>1879</v>
      </c>
      <c r="I2764" s="2" t="str">
        <f t="shared" si="215"/>
        <v>105332890</v>
      </c>
      <c r="J2764" s="2">
        <f t="shared" si="216"/>
        <v>44</v>
      </c>
      <c r="K2764" s="2" t="str">
        <f t="shared" si="217"/>
        <v>0.6 ± 0.2</v>
      </c>
      <c r="L2764" s="2">
        <f t="shared" si="218"/>
        <v>2E-3</v>
      </c>
      <c r="M2764" t="str">
        <f t="shared" si="219"/>
        <v>uncharacterized protein LOC105332890</v>
      </c>
    </row>
    <row r="2765" spans="1:13" x14ac:dyDescent="0.35">
      <c r="A2765" t="s">
        <v>9182</v>
      </c>
      <c r="B2765" s="2">
        <v>29.556225340000001</v>
      </c>
      <c r="C2765" s="2">
        <v>0.57477809800000002</v>
      </c>
      <c r="D2765" s="2">
        <f>VLOOKUP(A2765,diploid!A:D,4,FALSE)</f>
        <v>0.26984408100000001</v>
      </c>
      <c r="E2765" s="2">
        <v>3.2847011000000002E-2</v>
      </c>
      <c r="F2765" s="3" t="s">
        <v>9183</v>
      </c>
      <c r="G2765" s="2" t="s">
        <v>1879</v>
      </c>
      <c r="I2765" s="2" t="str">
        <f t="shared" si="215"/>
        <v>105318330</v>
      </c>
      <c r="J2765" s="2">
        <f t="shared" si="216"/>
        <v>29.6</v>
      </c>
      <c r="K2765" s="2" t="str">
        <f t="shared" si="217"/>
        <v>0.6 ± 0.3</v>
      </c>
      <c r="L2765" s="2">
        <f t="shared" si="218"/>
        <v>3.3000000000000002E-2</v>
      </c>
      <c r="M2765" t="str">
        <f t="shared" si="219"/>
        <v>uncharacterized protein LOC105318330</v>
      </c>
    </row>
    <row r="2766" spans="1:13" x14ac:dyDescent="0.35">
      <c r="A2766" t="s">
        <v>9180</v>
      </c>
      <c r="B2766" s="2">
        <v>132.72338619999999</v>
      </c>
      <c r="C2766" s="2">
        <v>0.57302005300000003</v>
      </c>
      <c r="D2766" s="2">
        <f>VLOOKUP(A2766,diploid!A:D,4,FALSE)</f>
        <v>8.4947783999999998E-2</v>
      </c>
      <c r="E2766" s="2">
        <v>9.9899999999999996E-10</v>
      </c>
      <c r="F2766" s="3" t="s">
        <v>9181</v>
      </c>
      <c r="G2766" s="2" t="s">
        <v>1879</v>
      </c>
      <c r="I2766" s="2" t="str">
        <f t="shared" si="215"/>
        <v>105325138</v>
      </c>
      <c r="J2766" s="2">
        <f t="shared" si="216"/>
        <v>132.69999999999999</v>
      </c>
      <c r="K2766" s="2" t="str">
        <f t="shared" si="217"/>
        <v>0.6 ± 0.1</v>
      </c>
      <c r="L2766" s="2" t="str">
        <f t="shared" si="218"/>
        <v>&lt;0.001</v>
      </c>
      <c r="M2766" t="str">
        <f t="shared" si="219"/>
        <v>uncharacterized protein LOC105325138 isoform X14</v>
      </c>
    </row>
    <row r="2767" spans="1:13" x14ac:dyDescent="0.35">
      <c r="A2767" t="s">
        <v>9178</v>
      </c>
      <c r="B2767" s="2">
        <v>124.28773959999999</v>
      </c>
      <c r="C2767" s="2">
        <v>0.57210315499999997</v>
      </c>
      <c r="D2767" s="2">
        <f>VLOOKUP(A2767,diploid!A:D,4,FALSE)</f>
        <v>0.30205342600000001</v>
      </c>
      <c r="E2767" s="2">
        <v>4.6900017000000002E-2</v>
      </c>
      <c r="F2767" s="3" t="s">
        <v>9179</v>
      </c>
      <c r="G2767" s="2" t="s">
        <v>1879</v>
      </c>
      <c r="I2767" s="2" t="str">
        <f t="shared" si="215"/>
        <v>117683312</v>
      </c>
      <c r="J2767" s="2">
        <f t="shared" si="216"/>
        <v>124.3</v>
      </c>
      <c r="K2767" s="2" t="str">
        <f t="shared" si="217"/>
        <v>0.6 ± 0.3</v>
      </c>
      <c r="L2767" s="2">
        <f t="shared" si="218"/>
        <v>4.7E-2</v>
      </c>
      <c r="M2767" t="str">
        <f t="shared" si="219"/>
        <v>uncharacterized protein LOC117683312 isoform X9</v>
      </c>
    </row>
    <row r="2768" spans="1:13" x14ac:dyDescent="0.35">
      <c r="A2768" t="s">
        <v>9176</v>
      </c>
      <c r="B2768" s="2">
        <v>18.861915700000001</v>
      </c>
      <c r="C2768" s="2">
        <v>0.57059234400000003</v>
      </c>
      <c r="D2768" s="2">
        <f>VLOOKUP(A2768,diploid!A:D,4,FALSE)</f>
        <v>0.21075630100000001</v>
      </c>
      <c r="E2768" s="2">
        <v>1.2010231999999999E-2</v>
      </c>
      <c r="F2768" s="3" t="s">
        <v>9177</v>
      </c>
      <c r="G2768" s="2" t="s">
        <v>1879</v>
      </c>
      <c r="I2768" s="2" t="str">
        <f t="shared" si="215"/>
        <v>117680782</v>
      </c>
      <c r="J2768" s="2">
        <f t="shared" si="216"/>
        <v>18.899999999999999</v>
      </c>
      <c r="K2768" s="2" t="str">
        <f t="shared" si="217"/>
        <v>0.6 ± 0.2</v>
      </c>
      <c r="L2768" s="2">
        <f t="shared" si="218"/>
        <v>1.2E-2</v>
      </c>
      <c r="M2768" t="str">
        <f t="shared" si="219"/>
        <v>uncharacterized protein LOC117680782</v>
      </c>
    </row>
    <row r="2769" spans="1:13" x14ac:dyDescent="0.35">
      <c r="A2769" t="s">
        <v>9174</v>
      </c>
      <c r="B2769" s="2">
        <v>55.724219189999999</v>
      </c>
      <c r="C2769" s="2">
        <v>0.56992867300000005</v>
      </c>
      <c r="D2769" s="2">
        <f>VLOOKUP(A2769,diploid!A:D,4,FALSE)</f>
        <v>0.18792708299999999</v>
      </c>
      <c r="E2769" s="2">
        <v>5.9414120000000001E-3</v>
      </c>
      <c r="F2769" s="3" t="s">
        <v>9175</v>
      </c>
      <c r="G2769" s="2" t="s">
        <v>1879</v>
      </c>
      <c r="I2769" s="2" t="str">
        <f t="shared" si="215"/>
        <v>117692076</v>
      </c>
      <c r="J2769" s="2">
        <f t="shared" si="216"/>
        <v>55.7</v>
      </c>
      <c r="K2769" s="2" t="str">
        <f t="shared" si="217"/>
        <v>0.6 ± 0.2</v>
      </c>
      <c r="L2769" s="2">
        <f t="shared" si="218"/>
        <v>6.0000000000000001E-3</v>
      </c>
      <c r="M2769" t="str">
        <f t="shared" si="219"/>
        <v>uncharacterized protein LOC117692076</v>
      </c>
    </row>
    <row r="2770" spans="1:13" x14ac:dyDescent="0.35">
      <c r="A2770" t="s">
        <v>9172</v>
      </c>
      <c r="B2770" s="2">
        <v>39.713850039999997</v>
      </c>
      <c r="C2770" s="2">
        <v>0.56908887200000002</v>
      </c>
      <c r="D2770" s="2">
        <f>VLOOKUP(A2770,diploid!A:D,4,FALSE)</f>
        <v>0.24460468799999999</v>
      </c>
      <c r="E2770" s="2">
        <v>2.4292595E-2</v>
      </c>
      <c r="F2770" s="3" t="s">
        <v>9173</v>
      </c>
      <c r="G2770" s="2" t="s">
        <v>1879</v>
      </c>
      <c r="I2770" s="2" t="str">
        <f t="shared" si="215"/>
        <v>105349074</v>
      </c>
      <c r="J2770" s="2">
        <f t="shared" si="216"/>
        <v>39.700000000000003</v>
      </c>
      <c r="K2770" s="2" t="str">
        <f t="shared" si="217"/>
        <v>0.6 ± 0.2</v>
      </c>
      <c r="L2770" s="2">
        <f t="shared" si="218"/>
        <v>2.4E-2</v>
      </c>
      <c r="M2770" t="str">
        <f t="shared" si="219"/>
        <v>uncharacterized protein LOC105349074</v>
      </c>
    </row>
    <row r="2771" spans="1:13" x14ac:dyDescent="0.35">
      <c r="A2771" t="s">
        <v>9170</v>
      </c>
      <c r="B2771" s="2">
        <v>109.24224289999999</v>
      </c>
      <c r="C2771" s="2">
        <v>0.56898310900000004</v>
      </c>
      <c r="D2771" s="2">
        <f>VLOOKUP(A2771,diploid!A:D,4,FALSE)</f>
        <v>0.214746877</v>
      </c>
      <c r="E2771" s="2">
        <v>1.3421188000000001E-2</v>
      </c>
      <c r="F2771" s="3" t="s">
        <v>9171</v>
      </c>
      <c r="G2771" s="2" t="s">
        <v>1879</v>
      </c>
      <c r="I2771" s="2" t="str">
        <f t="shared" si="215"/>
        <v>117688965</v>
      </c>
      <c r="J2771" s="2">
        <f t="shared" si="216"/>
        <v>109.2</v>
      </c>
      <c r="K2771" s="2" t="str">
        <f t="shared" si="217"/>
        <v>0.6 ± 0.2</v>
      </c>
      <c r="L2771" s="2">
        <f t="shared" si="218"/>
        <v>1.2999999999999999E-2</v>
      </c>
      <c r="M2771" t="str">
        <f t="shared" si="219"/>
        <v>uncharacterized protein LOC117688965</v>
      </c>
    </row>
    <row r="2772" spans="1:13" x14ac:dyDescent="0.35">
      <c r="A2772" t="s">
        <v>9168</v>
      </c>
      <c r="B2772" s="2">
        <v>35.350281019999997</v>
      </c>
      <c r="C2772" s="2">
        <v>0.56796911800000005</v>
      </c>
      <c r="D2772" s="2">
        <f>VLOOKUP(A2772,diploid!A:D,4,FALSE)</f>
        <v>0.29578850299999998</v>
      </c>
      <c r="E2772" s="2">
        <v>4.5826611000000003E-2</v>
      </c>
      <c r="F2772" s="3" t="s">
        <v>9169</v>
      </c>
      <c r="G2772" s="2" t="s">
        <v>1879</v>
      </c>
      <c r="I2772" s="2" t="str">
        <f t="shared" si="215"/>
        <v>105321461</v>
      </c>
      <c r="J2772" s="2">
        <f t="shared" si="216"/>
        <v>35.4</v>
      </c>
      <c r="K2772" s="2" t="str">
        <f t="shared" si="217"/>
        <v>0.6 ± 0.3</v>
      </c>
      <c r="L2772" s="2">
        <f t="shared" si="218"/>
        <v>4.5999999999999999E-2</v>
      </c>
      <c r="M2772" t="str">
        <f t="shared" si="219"/>
        <v>uncharacterized protein LOC105321461</v>
      </c>
    </row>
    <row r="2773" spans="1:13" x14ac:dyDescent="0.35">
      <c r="A2773" t="s">
        <v>9166</v>
      </c>
      <c r="B2773" s="2">
        <v>301.15383170000001</v>
      </c>
      <c r="C2773" s="2">
        <v>0.56693284399999999</v>
      </c>
      <c r="D2773" s="2">
        <f>VLOOKUP(A2773,diploid!A:D,4,FALSE)</f>
        <v>0.23734467300000001</v>
      </c>
      <c r="E2773" s="2">
        <v>2.1876368E-2</v>
      </c>
      <c r="F2773" s="3" t="s">
        <v>9167</v>
      </c>
      <c r="G2773" s="2" t="s">
        <v>1879</v>
      </c>
      <c r="I2773" s="2" t="str">
        <f t="shared" si="215"/>
        <v>105339843</v>
      </c>
      <c r="J2773" s="2">
        <f t="shared" si="216"/>
        <v>301.2</v>
      </c>
      <c r="K2773" s="2" t="str">
        <f t="shared" si="217"/>
        <v>0.6 ± 0.2</v>
      </c>
      <c r="L2773" s="2">
        <f t="shared" si="218"/>
        <v>2.1999999999999999E-2</v>
      </c>
      <c r="M2773" t="str">
        <f t="shared" si="219"/>
        <v>uncharacterized protein LOC105339843</v>
      </c>
    </row>
    <row r="2774" spans="1:13" x14ac:dyDescent="0.35">
      <c r="A2774" t="s">
        <v>9164</v>
      </c>
      <c r="B2774" s="2">
        <v>204.7296307</v>
      </c>
      <c r="C2774" s="2">
        <v>0.56205416399999997</v>
      </c>
      <c r="D2774" s="2">
        <f>VLOOKUP(A2774,diploid!A:D,4,FALSE)</f>
        <v>0.14759199000000001</v>
      </c>
      <c r="E2774" s="2">
        <v>8.16551E-4</v>
      </c>
      <c r="F2774" s="3" t="s">
        <v>9165</v>
      </c>
      <c r="G2774" s="2" t="s">
        <v>1879</v>
      </c>
      <c r="I2774" s="2" t="str">
        <f t="shared" si="215"/>
        <v>105334477</v>
      </c>
      <c r="J2774" s="2">
        <f t="shared" si="216"/>
        <v>204.7</v>
      </c>
      <c r="K2774" s="2" t="str">
        <f t="shared" si="217"/>
        <v>0.6 ± 0.1</v>
      </c>
      <c r="L2774" s="2" t="str">
        <f t="shared" si="218"/>
        <v>&lt;0.001</v>
      </c>
      <c r="M2774" t="str">
        <f t="shared" si="219"/>
        <v>uncharacterized protein LOC105334477</v>
      </c>
    </row>
    <row r="2775" spans="1:13" x14ac:dyDescent="0.35">
      <c r="A2775" t="s">
        <v>9162</v>
      </c>
      <c r="B2775" s="2">
        <v>28.054562860000001</v>
      </c>
      <c r="C2775" s="2">
        <v>0.56066626900000005</v>
      </c>
      <c r="D2775" s="2">
        <f>VLOOKUP(A2775,diploid!A:D,4,FALSE)</f>
        <v>0.22104384799999999</v>
      </c>
      <c r="E2775" s="2">
        <v>1.7117911999999999E-2</v>
      </c>
      <c r="F2775" s="3" t="s">
        <v>9163</v>
      </c>
      <c r="G2775" s="2" t="s">
        <v>1879</v>
      </c>
      <c r="I2775" s="2" t="str">
        <f t="shared" si="215"/>
        <v>105319400</v>
      </c>
      <c r="J2775" s="2">
        <f t="shared" si="216"/>
        <v>28.1</v>
      </c>
      <c r="K2775" s="2" t="str">
        <f t="shared" si="217"/>
        <v>0.6 ± 0.2</v>
      </c>
      <c r="L2775" s="2">
        <f t="shared" si="218"/>
        <v>1.7000000000000001E-2</v>
      </c>
      <c r="M2775" t="str">
        <f t="shared" si="219"/>
        <v>uncharacterized protein LOC105319400</v>
      </c>
    </row>
    <row r="2776" spans="1:13" x14ac:dyDescent="0.35">
      <c r="A2776" t="s">
        <v>9160</v>
      </c>
      <c r="B2776" s="2">
        <v>26.913123410000001</v>
      </c>
      <c r="C2776" s="2">
        <v>0.55770869499999998</v>
      </c>
      <c r="D2776" s="2">
        <f>VLOOKUP(A2776,diploid!A:D,4,FALSE)</f>
        <v>0.27887767699999999</v>
      </c>
      <c r="E2776" s="2">
        <v>4.2007954E-2</v>
      </c>
      <c r="F2776" s="3" t="s">
        <v>9161</v>
      </c>
      <c r="G2776" s="2" t="s">
        <v>1879</v>
      </c>
      <c r="I2776" s="2" t="str">
        <f t="shared" si="215"/>
        <v>105331229</v>
      </c>
      <c r="J2776" s="2">
        <f t="shared" si="216"/>
        <v>26.9</v>
      </c>
      <c r="K2776" s="2" t="str">
        <f t="shared" si="217"/>
        <v>0.6 ± 0.3</v>
      </c>
      <c r="L2776" s="2">
        <f t="shared" si="218"/>
        <v>4.2000000000000003E-2</v>
      </c>
      <c r="M2776" t="str">
        <f t="shared" si="219"/>
        <v>uncharacterized protein LOC105331229</v>
      </c>
    </row>
    <row r="2777" spans="1:13" x14ac:dyDescent="0.35">
      <c r="A2777" t="s">
        <v>9158</v>
      </c>
      <c r="B2777" s="2">
        <v>146.28140920000001</v>
      </c>
      <c r="C2777" s="2">
        <v>0.55484573400000003</v>
      </c>
      <c r="D2777" s="2">
        <f>VLOOKUP(A2777,diploid!A:D,4,FALSE)</f>
        <v>0.17579528</v>
      </c>
      <c r="E2777" s="2">
        <v>4.6056250000000003E-3</v>
      </c>
      <c r="F2777" s="3" t="s">
        <v>9159</v>
      </c>
      <c r="G2777" s="2" t="s">
        <v>1879</v>
      </c>
      <c r="I2777" s="2" t="str">
        <f t="shared" si="215"/>
        <v>105339911</v>
      </c>
      <c r="J2777" s="2">
        <f t="shared" si="216"/>
        <v>146.30000000000001</v>
      </c>
      <c r="K2777" s="2" t="str">
        <f t="shared" si="217"/>
        <v>0.6 ± 0.2</v>
      </c>
      <c r="L2777" s="2">
        <f t="shared" si="218"/>
        <v>5.0000000000000001E-3</v>
      </c>
      <c r="M2777" t="str">
        <f t="shared" si="219"/>
        <v>uncharacterized protein LOC105339911</v>
      </c>
    </row>
    <row r="2778" spans="1:13" x14ac:dyDescent="0.35">
      <c r="A2778" t="s">
        <v>9156</v>
      </c>
      <c r="B2778" s="2">
        <v>11.89895787</v>
      </c>
      <c r="C2778" s="2">
        <v>0.55277438899999998</v>
      </c>
      <c r="D2778" s="2">
        <f>VLOOKUP(A2778,diploid!A:D,4,FALSE)</f>
        <v>0.28866205</v>
      </c>
      <c r="E2778" s="2">
        <v>4.8397498999999997E-2</v>
      </c>
      <c r="F2778" s="3" t="s">
        <v>9157</v>
      </c>
      <c r="G2778" s="2" t="s">
        <v>1879</v>
      </c>
      <c r="I2778" s="2" t="str">
        <f t="shared" si="215"/>
        <v>105341380</v>
      </c>
      <c r="J2778" s="2">
        <f t="shared" si="216"/>
        <v>11.9</v>
      </c>
      <c r="K2778" s="2" t="str">
        <f t="shared" si="217"/>
        <v>0.6 ± 0.3</v>
      </c>
      <c r="L2778" s="2">
        <f t="shared" si="218"/>
        <v>4.8000000000000001E-2</v>
      </c>
      <c r="M2778" t="str">
        <f t="shared" si="219"/>
        <v>uncharacterized protein LOC105341380</v>
      </c>
    </row>
    <row r="2779" spans="1:13" x14ac:dyDescent="0.35">
      <c r="A2779" t="s">
        <v>9154</v>
      </c>
      <c r="B2779" s="2">
        <v>17.57426568</v>
      </c>
      <c r="C2779" s="2">
        <v>0.55254034600000002</v>
      </c>
      <c r="D2779" s="2">
        <f>VLOOKUP(A2779,diploid!A:D,4,FALSE)</f>
        <v>0.26717933300000002</v>
      </c>
      <c r="E2779" s="2">
        <v>3.8258717999999997E-2</v>
      </c>
      <c r="F2779" s="3" t="s">
        <v>9155</v>
      </c>
      <c r="G2779" s="2" t="s">
        <v>1879</v>
      </c>
      <c r="I2779" s="2" t="str">
        <f t="shared" si="215"/>
        <v>105342388</v>
      </c>
      <c r="J2779" s="2">
        <f t="shared" si="216"/>
        <v>17.600000000000001</v>
      </c>
      <c r="K2779" s="2" t="str">
        <f t="shared" si="217"/>
        <v>0.6 ± 0.3</v>
      </c>
      <c r="L2779" s="2">
        <f t="shared" si="218"/>
        <v>3.7999999999999999E-2</v>
      </c>
      <c r="M2779" t="str">
        <f t="shared" si="219"/>
        <v>uncharacterized protein LOC105342388</v>
      </c>
    </row>
    <row r="2780" spans="1:13" x14ac:dyDescent="0.35">
      <c r="A2780" t="s">
        <v>9152</v>
      </c>
      <c r="B2780" s="2">
        <v>48.124371910000001</v>
      </c>
      <c r="C2780" s="2">
        <v>0.543619772</v>
      </c>
      <c r="D2780" s="2">
        <f>VLOOKUP(A2780,diploid!A:D,4,FALSE)</f>
        <v>0.19495436699999999</v>
      </c>
      <c r="E2780" s="2">
        <v>1.0782678E-2</v>
      </c>
      <c r="F2780" s="3" t="s">
        <v>9153</v>
      </c>
      <c r="G2780" s="2" t="s">
        <v>1879</v>
      </c>
      <c r="I2780" s="2" t="str">
        <f t="shared" si="215"/>
        <v>105320253</v>
      </c>
      <c r="J2780" s="2">
        <f t="shared" si="216"/>
        <v>48.1</v>
      </c>
      <c r="K2780" s="2" t="str">
        <f t="shared" si="217"/>
        <v>0.5 ± 0.2</v>
      </c>
      <c r="L2780" s="2">
        <f t="shared" si="218"/>
        <v>1.0999999999999999E-2</v>
      </c>
      <c r="M2780" t="str">
        <f t="shared" si="219"/>
        <v>uncharacterized HIT-like protein Synpcc7942_1390</v>
      </c>
    </row>
    <row r="2781" spans="1:13" x14ac:dyDescent="0.35">
      <c r="A2781" t="s">
        <v>9150</v>
      </c>
      <c r="B2781" s="2">
        <v>42.996598540000001</v>
      </c>
      <c r="C2781" s="2">
        <v>0.542380003</v>
      </c>
      <c r="D2781" s="2">
        <f>VLOOKUP(A2781,diploid!A:D,4,FALSE)</f>
        <v>0.16203223</v>
      </c>
      <c r="E2781" s="2">
        <v>3.0375749999999998E-3</v>
      </c>
      <c r="F2781" s="3" t="s">
        <v>9151</v>
      </c>
      <c r="G2781" s="2" t="s">
        <v>1879</v>
      </c>
      <c r="I2781" s="2" t="str">
        <f t="shared" si="215"/>
        <v>105333841</v>
      </c>
      <c r="J2781" s="2">
        <f t="shared" si="216"/>
        <v>43</v>
      </c>
      <c r="K2781" s="2" t="str">
        <f t="shared" si="217"/>
        <v>0.5 ± 0.2</v>
      </c>
      <c r="L2781" s="2">
        <f t="shared" si="218"/>
        <v>3.0000000000000001E-3</v>
      </c>
      <c r="M2781" t="str">
        <f t="shared" si="219"/>
        <v>uncharacterized protein LOC105333841 isoform X2</v>
      </c>
    </row>
    <row r="2782" spans="1:13" x14ac:dyDescent="0.35">
      <c r="A2782" t="s">
        <v>9148</v>
      </c>
      <c r="B2782" s="2">
        <v>204.31573700000001</v>
      </c>
      <c r="C2782" s="2">
        <v>0.54176707400000002</v>
      </c>
      <c r="D2782" s="2">
        <f>VLOOKUP(A2782,diploid!A:D,4,FALSE)</f>
        <v>0.190461569</v>
      </c>
      <c r="E2782" s="2">
        <v>9.5540859999999998E-3</v>
      </c>
      <c r="F2782" s="3" t="s">
        <v>9149</v>
      </c>
      <c r="G2782" s="2" t="s">
        <v>1879</v>
      </c>
      <c r="I2782" s="2" t="str">
        <f t="shared" si="215"/>
        <v>117681156</v>
      </c>
      <c r="J2782" s="2">
        <f t="shared" si="216"/>
        <v>204.3</v>
      </c>
      <c r="K2782" s="2" t="str">
        <f t="shared" si="217"/>
        <v>0.5 ± 0.2</v>
      </c>
      <c r="L2782" s="2">
        <f t="shared" si="218"/>
        <v>0.01</v>
      </c>
      <c r="M2782" t="str">
        <f t="shared" si="219"/>
        <v>uncharacterized protein LOC117681156</v>
      </c>
    </row>
    <row r="2783" spans="1:13" x14ac:dyDescent="0.35">
      <c r="A2783" t="s">
        <v>9146</v>
      </c>
      <c r="B2783" s="2">
        <v>81.99030252</v>
      </c>
      <c r="C2783" s="2">
        <v>0.54164275100000003</v>
      </c>
      <c r="D2783" s="2">
        <f>VLOOKUP(A2783,diploid!A:D,4,FALSE)</f>
        <v>0.15587425399999999</v>
      </c>
      <c r="E2783" s="2">
        <v>2.1735029999999998E-3</v>
      </c>
      <c r="F2783" s="3" t="s">
        <v>9147</v>
      </c>
      <c r="G2783" s="2" t="s">
        <v>1879</v>
      </c>
      <c r="I2783" s="2" t="str">
        <f t="shared" si="215"/>
        <v>105319216</v>
      </c>
      <c r="J2783" s="2">
        <f t="shared" si="216"/>
        <v>82</v>
      </c>
      <c r="K2783" s="2" t="str">
        <f t="shared" si="217"/>
        <v>0.5 ± 0.2</v>
      </c>
      <c r="L2783" s="2">
        <f t="shared" si="218"/>
        <v>2E-3</v>
      </c>
      <c r="M2783" t="str">
        <f t="shared" si="219"/>
        <v>uncharacterized protein LOC105319216</v>
      </c>
    </row>
    <row r="2784" spans="1:13" x14ac:dyDescent="0.35">
      <c r="A2784" t="s">
        <v>9144</v>
      </c>
      <c r="B2784" s="2">
        <v>25.95794953</v>
      </c>
      <c r="C2784" s="2">
        <v>0.538568622</v>
      </c>
      <c r="D2784" s="2">
        <f>VLOOKUP(A2784,diploid!A:D,4,FALSE)</f>
        <v>0.20672954700000001</v>
      </c>
      <c r="E2784" s="2">
        <v>1.5912335E-2</v>
      </c>
      <c r="F2784" s="3" t="s">
        <v>9145</v>
      </c>
      <c r="G2784" s="2" t="s">
        <v>1879</v>
      </c>
      <c r="I2784" s="2" t="str">
        <f t="shared" si="215"/>
        <v>105336691</v>
      </c>
      <c r="J2784" s="2">
        <f t="shared" si="216"/>
        <v>26</v>
      </c>
      <c r="K2784" s="2" t="str">
        <f t="shared" si="217"/>
        <v>0.5 ± 0.2</v>
      </c>
      <c r="L2784" s="2">
        <f t="shared" si="218"/>
        <v>1.6E-2</v>
      </c>
      <c r="M2784" t="str">
        <f t="shared" si="219"/>
        <v>uncharacterized protein LOC105336691 isoform X2</v>
      </c>
    </row>
    <row r="2785" spans="1:13" x14ac:dyDescent="0.35">
      <c r="A2785" t="s">
        <v>9142</v>
      </c>
      <c r="B2785" s="2">
        <v>211.14129940000001</v>
      </c>
      <c r="C2785" s="2">
        <v>0.53785840399999996</v>
      </c>
      <c r="D2785" s="2">
        <f>VLOOKUP(A2785,diploid!A:D,4,FALSE)</f>
        <v>0.28057970199999999</v>
      </c>
      <c r="E2785" s="2">
        <v>4.9702576999999998E-2</v>
      </c>
      <c r="F2785" s="3" t="s">
        <v>9143</v>
      </c>
      <c r="G2785" s="2" t="s">
        <v>1879</v>
      </c>
      <c r="I2785" s="2" t="str">
        <f t="shared" si="215"/>
        <v>105331471</v>
      </c>
      <c r="J2785" s="2">
        <f t="shared" si="216"/>
        <v>211.1</v>
      </c>
      <c r="K2785" s="2" t="str">
        <f t="shared" si="217"/>
        <v>0.5 ± 0.3</v>
      </c>
      <c r="L2785" s="2">
        <f t="shared" si="218"/>
        <v>0.05</v>
      </c>
      <c r="M2785" t="str">
        <f t="shared" si="219"/>
        <v>uncharacterized protein LOC105331471</v>
      </c>
    </row>
    <row r="2786" spans="1:13" x14ac:dyDescent="0.35">
      <c r="A2786" t="s">
        <v>9140</v>
      </c>
      <c r="B2786" s="2">
        <v>220.2389192</v>
      </c>
      <c r="C2786" s="2">
        <v>0.53765917399999996</v>
      </c>
      <c r="D2786" s="2">
        <f>VLOOKUP(A2786,diploid!A:D,4,FALSE)</f>
        <v>0.108546451</v>
      </c>
      <c r="E2786" s="2">
        <v>1.3499999999999999E-5</v>
      </c>
      <c r="F2786" s="3" t="s">
        <v>9141</v>
      </c>
      <c r="G2786" s="2" t="s">
        <v>1879</v>
      </c>
      <c r="I2786" s="2" t="str">
        <f t="shared" si="215"/>
        <v>105339602</v>
      </c>
      <c r="J2786" s="2">
        <f t="shared" si="216"/>
        <v>220.2</v>
      </c>
      <c r="K2786" s="2" t="str">
        <f t="shared" si="217"/>
        <v>0.5 ± 0.1</v>
      </c>
      <c r="L2786" s="2" t="str">
        <f t="shared" si="218"/>
        <v>&lt;0.001</v>
      </c>
      <c r="M2786" t="str">
        <f t="shared" si="219"/>
        <v>uncharacterized protein LOC105339602</v>
      </c>
    </row>
    <row r="2787" spans="1:13" x14ac:dyDescent="0.35">
      <c r="A2787" t="s">
        <v>9138</v>
      </c>
      <c r="B2787" s="2">
        <v>140.93701490000001</v>
      </c>
      <c r="C2787" s="2">
        <v>0.53763502100000005</v>
      </c>
      <c r="D2787" s="2">
        <f>VLOOKUP(A2787,diploid!A:D,4,FALSE)</f>
        <v>0.21814698499999999</v>
      </c>
      <c r="E2787" s="2">
        <v>2.0462588E-2</v>
      </c>
      <c r="F2787" s="3" t="s">
        <v>9139</v>
      </c>
      <c r="G2787" s="2" t="s">
        <v>1879</v>
      </c>
      <c r="I2787" s="2" t="str">
        <f t="shared" si="215"/>
        <v>105330830</v>
      </c>
      <c r="J2787" s="2">
        <f t="shared" si="216"/>
        <v>140.9</v>
      </c>
      <c r="K2787" s="2" t="str">
        <f t="shared" si="217"/>
        <v>0.5 ± 0.2</v>
      </c>
      <c r="L2787" s="2">
        <f t="shared" si="218"/>
        <v>0.02</v>
      </c>
      <c r="M2787" t="str">
        <f t="shared" si="219"/>
        <v>uncharacterized protein LOC105330830 isoform X2</v>
      </c>
    </row>
    <row r="2788" spans="1:13" x14ac:dyDescent="0.35">
      <c r="A2788" t="s">
        <v>9136</v>
      </c>
      <c r="B2788" s="2">
        <v>24.679427830000002</v>
      </c>
      <c r="C2788" s="2">
        <v>0.53679262900000002</v>
      </c>
      <c r="D2788" s="2">
        <f>VLOOKUP(A2788,diploid!A:D,4,FALSE)</f>
        <v>0.24499507400000001</v>
      </c>
      <c r="E2788" s="2">
        <v>3.3114798000000001E-2</v>
      </c>
      <c r="F2788" s="3" t="s">
        <v>9137</v>
      </c>
      <c r="G2788" s="2" t="s">
        <v>1879</v>
      </c>
      <c r="I2788" s="2" t="str">
        <f t="shared" si="215"/>
        <v>105347460</v>
      </c>
      <c r="J2788" s="2">
        <f t="shared" si="216"/>
        <v>24.7</v>
      </c>
      <c r="K2788" s="2" t="str">
        <f t="shared" si="217"/>
        <v>0.5 ± 0.2</v>
      </c>
      <c r="L2788" s="2">
        <f t="shared" si="218"/>
        <v>3.3000000000000002E-2</v>
      </c>
      <c r="M2788" t="str">
        <f t="shared" si="219"/>
        <v>uncharacterized protein LOC105347460</v>
      </c>
    </row>
    <row r="2789" spans="1:13" x14ac:dyDescent="0.35">
      <c r="A2789" t="s">
        <v>9134</v>
      </c>
      <c r="B2789" s="2">
        <v>129.9720093</v>
      </c>
      <c r="C2789" s="2">
        <v>0.53493500999999999</v>
      </c>
      <c r="D2789" s="2">
        <f>VLOOKUP(A2789,diploid!A:D,4,FALSE)</f>
        <v>0.24912540899999999</v>
      </c>
      <c r="E2789" s="2">
        <v>3.5482947000000001E-2</v>
      </c>
      <c r="F2789" s="3" t="s">
        <v>9135</v>
      </c>
      <c r="G2789" s="2" t="s">
        <v>1879</v>
      </c>
      <c r="I2789" s="2" t="str">
        <f t="shared" si="215"/>
        <v>105323419</v>
      </c>
      <c r="J2789" s="2">
        <f t="shared" si="216"/>
        <v>130</v>
      </c>
      <c r="K2789" s="2" t="str">
        <f t="shared" si="217"/>
        <v>0.5 ± 0.2</v>
      </c>
      <c r="L2789" s="2">
        <f t="shared" si="218"/>
        <v>3.5000000000000003E-2</v>
      </c>
      <c r="M2789" t="str">
        <f t="shared" si="219"/>
        <v>uncharacterized protein LOC105323419 isoform X2</v>
      </c>
    </row>
    <row r="2790" spans="1:13" x14ac:dyDescent="0.35">
      <c r="A2790" t="s">
        <v>9132</v>
      </c>
      <c r="B2790" s="2">
        <v>63.6378713</v>
      </c>
      <c r="C2790" s="2">
        <v>0.532913949</v>
      </c>
      <c r="D2790" s="2">
        <f>VLOOKUP(A2790,diploid!A:D,4,FALSE)</f>
        <v>0.18484379200000001</v>
      </c>
      <c r="E2790" s="2">
        <v>9.0604580000000004E-3</v>
      </c>
      <c r="F2790" s="3" t="s">
        <v>9133</v>
      </c>
      <c r="G2790" s="2" t="s">
        <v>1879</v>
      </c>
      <c r="I2790" s="2" t="str">
        <f t="shared" si="215"/>
        <v>105327244</v>
      </c>
      <c r="J2790" s="2">
        <f t="shared" si="216"/>
        <v>63.6</v>
      </c>
      <c r="K2790" s="2" t="str">
        <f t="shared" si="217"/>
        <v>0.5 ± 0.2</v>
      </c>
      <c r="L2790" s="2">
        <f t="shared" si="218"/>
        <v>8.9999999999999993E-3</v>
      </c>
      <c r="M2790" t="str">
        <f t="shared" si="219"/>
        <v>uncharacterized protein LOC105327244</v>
      </c>
    </row>
    <row r="2791" spans="1:13" x14ac:dyDescent="0.35">
      <c r="A2791" t="s">
        <v>9130</v>
      </c>
      <c r="B2791" s="2">
        <v>32.559642660000002</v>
      </c>
      <c r="C2791" s="2">
        <v>0.53231490100000001</v>
      </c>
      <c r="D2791" s="2">
        <f>VLOOKUP(A2791,diploid!A:D,4,FALSE)</f>
        <v>0.234668089</v>
      </c>
      <c r="E2791" s="2">
        <v>2.9627646000000001E-2</v>
      </c>
      <c r="F2791" s="3" t="s">
        <v>9131</v>
      </c>
      <c r="G2791" s="2" t="s">
        <v>1879</v>
      </c>
      <c r="I2791" s="2" t="str">
        <f t="shared" si="215"/>
        <v>105345946</v>
      </c>
      <c r="J2791" s="2">
        <f t="shared" si="216"/>
        <v>32.6</v>
      </c>
      <c r="K2791" s="2" t="str">
        <f t="shared" si="217"/>
        <v>0.5 ± 0.2</v>
      </c>
      <c r="L2791" s="2">
        <f t="shared" si="218"/>
        <v>0.03</v>
      </c>
      <c r="M2791" t="str">
        <f t="shared" si="219"/>
        <v>uncharacterized protein LOC105345946</v>
      </c>
    </row>
    <row r="2792" spans="1:13" x14ac:dyDescent="0.35">
      <c r="A2792" t="s">
        <v>9128</v>
      </c>
      <c r="B2792" s="2">
        <v>35.098963220000002</v>
      </c>
      <c r="C2792" s="2">
        <v>0.53231429100000005</v>
      </c>
      <c r="D2792" s="2">
        <f>VLOOKUP(A2792,diploid!A:D,4,FALSE)</f>
        <v>0.24126193100000001</v>
      </c>
      <c r="E2792" s="2">
        <v>3.2378909999999997E-2</v>
      </c>
      <c r="F2792" s="3" t="s">
        <v>9129</v>
      </c>
      <c r="G2792" s="2" t="s">
        <v>1879</v>
      </c>
      <c r="I2792" s="2" t="str">
        <f t="shared" si="215"/>
        <v>105323095</v>
      </c>
      <c r="J2792" s="2">
        <f t="shared" si="216"/>
        <v>35.1</v>
      </c>
      <c r="K2792" s="2" t="str">
        <f t="shared" si="217"/>
        <v>0.5 ± 0.2</v>
      </c>
      <c r="L2792" s="2">
        <f t="shared" si="218"/>
        <v>3.2000000000000001E-2</v>
      </c>
      <c r="M2792" t="str">
        <f t="shared" si="219"/>
        <v>uncharacterized protein LOC105323095</v>
      </c>
    </row>
    <row r="2793" spans="1:13" x14ac:dyDescent="0.35">
      <c r="A2793" t="s">
        <v>9126</v>
      </c>
      <c r="B2793" s="2">
        <v>102.32601649999999</v>
      </c>
      <c r="C2793" s="2">
        <v>0.53078737200000004</v>
      </c>
      <c r="D2793" s="2">
        <f>VLOOKUP(A2793,diploid!A:D,4,FALSE)</f>
        <v>0.19564678599999999</v>
      </c>
      <c r="E2793" s="2">
        <v>1.2895851999999999E-2</v>
      </c>
      <c r="F2793" s="3" t="s">
        <v>9127</v>
      </c>
      <c r="G2793" s="2" t="s">
        <v>1879</v>
      </c>
      <c r="I2793" s="2" t="str">
        <f t="shared" si="215"/>
        <v>105336219</v>
      </c>
      <c r="J2793" s="2">
        <f t="shared" si="216"/>
        <v>102.3</v>
      </c>
      <c r="K2793" s="2" t="str">
        <f t="shared" si="217"/>
        <v>0.5 ± 0.2</v>
      </c>
      <c r="L2793" s="2">
        <f t="shared" si="218"/>
        <v>1.2999999999999999E-2</v>
      </c>
      <c r="M2793" t="str">
        <f t="shared" si="219"/>
        <v>uncharacterized protein LOC105336219</v>
      </c>
    </row>
    <row r="2794" spans="1:13" x14ac:dyDescent="0.35">
      <c r="A2794" t="s">
        <v>9124</v>
      </c>
      <c r="B2794" s="2">
        <v>26.843215560000001</v>
      </c>
      <c r="C2794" s="2">
        <v>0.52741775700000004</v>
      </c>
      <c r="D2794" s="2">
        <f>VLOOKUP(A2794,diploid!A:D,4,FALSE)</f>
        <v>0.26003358799999998</v>
      </c>
      <c r="E2794" s="2">
        <v>4.3489076000000002E-2</v>
      </c>
      <c r="F2794" s="3" t="s">
        <v>9125</v>
      </c>
      <c r="G2794" s="2" t="s">
        <v>1879</v>
      </c>
      <c r="I2794" s="2" t="str">
        <f t="shared" si="215"/>
        <v>105327117</v>
      </c>
      <c r="J2794" s="2">
        <f t="shared" si="216"/>
        <v>26.8</v>
      </c>
      <c r="K2794" s="2" t="str">
        <f t="shared" si="217"/>
        <v>0.5 ± 0.3</v>
      </c>
      <c r="L2794" s="2">
        <f t="shared" si="218"/>
        <v>4.2999999999999997E-2</v>
      </c>
      <c r="M2794" t="str">
        <f t="shared" si="219"/>
        <v>uncharacterized protein LOC105327117</v>
      </c>
    </row>
    <row r="2795" spans="1:13" x14ac:dyDescent="0.35">
      <c r="A2795" t="s">
        <v>9122</v>
      </c>
      <c r="B2795" s="2">
        <v>76.692550510000004</v>
      </c>
      <c r="C2795" s="2">
        <v>0.52635892200000001</v>
      </c>
      <c r="D2795" s="2">
        <f>VLOOKUP(A2795,diploid!A:D,4,FALSE)</f>
        <v>0.16460302700000001</v>
      </c>
      <c r="E2795" s="2">
        <v>4.5108099999999996E-3</v>
      </c>
      <c r="F2795" s="3" t="s">
        <v>9123</v>
      </c>
      <c r="G2795" s="2" t="s">
        <v>1879</v>
      </c>
      <c r="I2795" s="2" t="str">
        <f t="shared" si="215"/>
        <v>105343758</v>
      </c>
      <c r="J2795" s="2">
        <f t="shared" si="216"/>
        <v>76.7</v>
      </c>
      <c r="K2795" s="2" t="str">
        <f t="shared" si="217"/>
        <v>0.5 ± 0.2</v>
      </c>
      <c r="L2795" s="2">
        <f t="shared" si="218"/>
        <v>5.0000000000000001E-3</v>
      </c>
      <c r="M2795" t="str">
        <f t="shared" si="219"/>
        <v>uncharacterized protein LOC105343758</v>
      </c>
    </row>
    <row r="2796" spans="1:13" x14ac:dyDescent="0.35">
      <c r="A2796" t="s">
        <v>9120</v>
      </c>
      <c r="B2796" s="2">
        <v>64.106649149999996</v>
      </c>
      <c r="C2796" s="2">
        <v>0.52086177099999997</v>
      </c>
      <c r="D2796" s="2">
        <f>VLOOKUP(A2796,diploid!A:D,4,FALSE)</f>
        <v>0.177324326</v>
      </c>
      <c r="E2796" s="2">
        <v>8.2814480000000003E-3</v>
      </c>
      <c r="F2796" s="3" t="s">
        <v>9121</v>
      </c>
      <c r="G2796" s="2" t="s">
        <v>1879</v>
      </c>
      <c r="I2796" s="2" t="str">
        <f t="shared" si="215"/>
        <v>105320438</v>
      </c>
      <c r="J2796" s="2">
        <f t="shared" si="216"/>
        <v>64.099999999999994</v>
      </c>
      <c r="K2796" s="2" t="str">
        <f t="shared" si="217"/>
        <v>0.5 ± 0.2</v>
      </c>
      <c r="L2796" s="2">
        <f t="shared" si="218"/>
        <v>8.0000000000000002E-3</v>
      </c>
      <c r="M2796" t="str">
        <f t="shared" si="219"/>
        <v>uncharacterized protein LOC105320438</v>
      </c>
    </row>
    <row r="2797" spans="1:13" x14ac:dyDescent="0.35">
      <c r="A2797" t="s">
        <v>9118</v>
      </c>
      <c r="B2797" s="2">
        <v>59.074449719999997</v>
      </c>
      <c r="C2797" s="2">
        <v>0.51712915800000003</v>
      </c>
      <c r="D2797" s="2">
        <f>VLOOKUP(A2797,diploid!A:D,4,FALSE)</f>
        <v>0.263973438</v>
      </c>
      <c r="E2797" s="2">
        <v>4.9856777999999997E-2</v>
      </c>
      <c r="F2797" s="3" t="s">
        <v>9119</v>
      </c>
      <c r="G2797" s="2" t="s">
        <v>1879</v>
      </c>
      <c r="I2797" s="2" t="str">
        <f t="shared" si="215"/>
        <v>105346587</v>
      </c>
      <c r="J2797" s="2">
        <f t="shared" si="216"/>
        <v>59.1</v>
      </c>
      <c r="K2797" s="2" t="str">
        <f t="shared" si="217"/>
        <v>0.5 ± 0.3</v>
      </c>
      <c r="L2797" s="2">
        <f t="shared" si="218"/>
        <v>0.05</v>
      </c>
      <c r="M2797" t="str">
        <f t="shared" si="219"/>
        <v>uncharacterized protein LOC105346587 isoform X1</v>
      </c>
    </row>
    <row r="2798" spans="1:13" x14ac:dyDescent="0.35">
      <c r="A2798" t="s">
        <v>9116</v>
      </c>
      <c r="B2798" s="2">
        <v>31.468548030000001</v>
      </c>
      <c r="C2798" s="2">
        <v>0.51654362700000001</v>
      </c>
      <c r="D2798" s="2">
        <f>VLOOKUP(A2798,diploid!A:D,4,FALSE)</f>
        <v>0.25689945199999997</v>
      </c>
      <c r="E2798" s="2">
        <v>4.6016961000000002E-2</v>
      </c>
      <c r="F2798" s="3" t="s">
        <v>9117</v>
      </c>
      <c r="G2798" s="2" t="s">
        <v>1879</v>
      </c>
      <c r="I2798" s="2" t="str">
        <f t="shared" si="215"/>
        <v>117689118</v>
      </c>
      <c r="J2798" s="2">
        <f t="shared" si="216"/>
        <v>31.5</v>
      </c>
      <c r="K2798" s="2" t="str">
        <f t="shared" si="217"/>
        <v>0.5 ± 0.3</v>
      </c>
      <c r="L2798" s="2">
        <f t="shared" si="218"/>
        <v>4.5999999999999999E-2</v>
      </c>
      <c r="M2798" t="str">
        <f t="shared" si="219"/>
        <v>uncharacterized protein LOC117689118</v>
      </c>
    </row>
    <row r="2799" spans="1:13" x14ac:dyDescent="0.35">
      <c r="A2799" t="s">
        <v>9114</v>
      </c>
      <c r="B2799" s="2">
        <v>51.10730659</v>
      </c>
      <c r="C2799" s="2">
        <v>0.51420683099999998</v>
      </c>
      <c r="D2799" s="2">
        <f>VLOOKUP(A2799,diploid!A:D,4,FALSE)</f>
        <v>0.22555824399999999</v>
      </c>
      <c r="E2799" s="2">
        <v>3.0350385000000001E-2</v>
      </c>
      <c r="F2799" s="3" t="s">
        <v>9115</v>
      </c>
      <c r="G2799" s="2" t="s">
        <v>1879</v>
      </c>
      <c r="I2799" s="2" t="str">
        <f t="shared" si="215"/>
        <v>117682216</v>
      </c>
      <c r="J2799" s="2">
        <f t="shared" si="216"/>
        <v>51.1</v>
      </c>
      <c r="K2799" s="2" t="str">
        <f t="shared" si="217"/>
        <v>0.5 ± 0.2</v>
      </c>
      <c r="L2799" s="2">
        <f t="shared" si="218"/>
        <v>0.03</v>
      </c>
      <c r="M2799" t="str">
        <f t="shared" si="219"/>
        <v>uncharacterized protein LOC117682216</v>
      </c>
    </row>
    <row r="2800" spans="1:13" x14ac:dyDescent="0.35">
      <c r="A2800" t="s">
        <v>9112</v>
      </c>
      <c r="B2800" s="2">
        <v>47.593673170000002</v>
      </c>
      <c r="C2800" s="2">
        <v>0.51392994299999994</v>
      </c>
      <c r="D2800" s="2">
        <f>VLOOKUP(A2800,diploid!A:D,4,FALSE)</f>
        <v>0.22810457200000001</v>
      </c>
      <c r="E2800" s="2">
        <v>3.1623946E-2</v>
      </c>
      <c r="F2800" s="3" t="s">
        <v>9113</v>
      </c>
      <c r="G2800" s="2" t="s">
        <v>1879</v>
      </c>
      <c r="I2800" s="2" t="str">
        <f t="shared" si="215"/>
        <v>105334600</v>
      </c>
      <c r="J2800" s="2">
        <f t="shared" si="216"/>
        <v>47.6</v>
      </c>
      <c r="K2800" s="2" t="str">
        <f t="shared" si="217"/>
        <v>0.5 ± 0.2</v>
      </c>
      <c r="L2800" s="2">
        <f t="shared" si="218"/>
        <v>3.2000000000000001E-2</v>
      </c>
      <c r="M2800" t="str">
        <f t="shared" si="219"/>
        <v>uncharacterized protein LOC105334600</v>
      </c>
    </row>
    <row r="2801" spans="1:13" x14ac:dyDescent="0.35">
      <c r="A2801" t="s">
        <v>9110</v>
      </c>
      <c r="B2801" s="2">
        <v>256.69866339999999</v>
      </c>
      <c r="C2801" s="2">
        <v>0.51334568000000003</v>
      </c>
      <c r="D2801" s="2">
        <f>VLOOKUP(A2801,diploid!A:D,4,FALSE)</f>
        <v>0.162177565</v>
      </c>
      <c r="E2801" s="2">
        <v>4.9749920000000001E-3</v>
      </c>
      <c r="F2801" s="3" t="s">
        <v>9111</v>
      </c>
      <c r="G2801" s="2" t="s">
        <v>1879</v>
      </c>
      <c r="I2801" s="2" t="str">
        <f t="shared" si="215"/>
        <v>105344451</v>
      </c>
      <c r="J2801" s="2">
        <f t="shared" si="216"/>
        <v>256.7</v>
      </c>
      <c r="K2801" s="2" t="str">
        <f t="shared" si="217"/>
        <v>0.5 ± 0.2</v>
      </c>
      <c r="L2801" s="2">
        <f t="shared" si="218"/>
        <v>5.0000000000000001E-3</v>
      </c>
      <c r="M2801" t="str">
        <f t="shared" si="219"/>
        <v>uncharacterized protein LOC105344451</v>
      </c>
    </row>
    <row r="2802" spans="1:13" x14ac:dyDescent="0.35">
      <c r="A2802" t="s">
        <v>9108</v>
      </c>
      <c r="B2802" s="2">
        <v>117.3748824</v>
      </c>
      <c r="C2802" s="2">
        <v>0.51147297999999997</v>
      </c>
      <c r="D2802" s="2">
        <f>VLOOKUP(A2802,diploid!A:D,4,FALSE)</f>
        <v>0.14188146200000001</v>
      </c>
      <c r="E2802" s="2">
        <v>1.6466160000000001E-3</v>
      </c>
      <c r="F2802" s="3" t="s">
        <v>9109</v>
      </c>
      <c r="G2802" s="2" t="s">
        <v>1879</v>
      </c>
      <c r="I2802" s="2" t="str">
        <f t="shared" si="215"/>
        <v>105327466</v>
      </c>
      <c r="J2802" s="2">
        <f t="shared" si="216"/>
        <v>117.4</v>
      </c>
      <c r="K2802" s="2" t="str">
        <f t="shared" si="217"/>
        <v>0.5 ± 0.1</v>
      </c>
      <c r="L2802" s="2">
        <f t="shared" si="218"/>
        <v>2E-3</v>
      </c>
      <c r="M2802" t="str">
        <f t="shared" si="219"/>
        <v>uncharacterized protein LOC105327466</v>
      </c>
    </row>
    <row r="2803" spans="1:13" x14ac:dyDescent="0.35">
      <c r="A2803" t="s">
        <v>9106</v>
      </c>
      <c r="B2803" s="2">
        <v>50.006304579999998</v>
      </c>
      <c r="C2803" s="2">
        <v>0.51038958700000003</v>
      </c>
      <c r="D2803" s="2">
        <f>VLOOKUP(A2803,diploid!A:D,4,FALSE)</f>
        <v>0.15800060899999999</v>
      </c>
      <c r="E2803" s="2">
        <v>4.3370400000000003E-3</v>
      </c>
      <c r="F2803" s="3" t="s">
        <v>9107</v>
      </c>
      <c r="G2803" s="2" t="s">
        <v>1879</v>
      </c>
      <c r="I2803" s="2" t="str">
        <f t="shared" si="215"/>
        <v>105340737</v>
      </c>
      <c r="J2803" s="2">
        <f t="shared" si="216"/>
        <v>50</v>
      </c>
      <c r="K2803" s="2" t="str">
        <f t="shared" si="217"/>
        <v>0.5 ± 0.2</v>
      </c>
      <c r="L2803" s="2">
        <f t="shared" si="218"/>
        <v>4.0000000000000001E-3</v>
      </c>
      <c r="M2803" t="str">
        <f t="shared" si="219"/>
        <v>uncharacterized protein C7orf50 homolog</v>
      </c>
    </row>
    <row r="2804" spans="1:13" x14ac:dyDescent="0.35">
      <c r="A2804" t="s">
        <v>9104</v>
      </c>
      <c r="B2804" s="2">
        <v>28.857412140000001</v>
      </c>
      <c r="C2804" s="2">
        <v>0.50751779200000002</v>
      </c>
      <c r="D2804" s="2">
        <f>VLOOKUP(A2804,diploid!A:D,4,FALSE)</f>
        <v>0.25257986900000001</v>
      </c>
      <c r="E2804" s="2">
        <v>4.7491454000000002E-2</v>
      </c>
      <c r="F2804" s="3" t="s">
        <v>9105</v>
      </c>
      <c r="G2804" s="2" t="s">
        <v>1879</v>
      </c>
      <c r="I2804" s="2" t="str">
        <f t="shared" si="215"/>
        <v>117684140</v>
      </c>
      <c r="J2804" s="2">
        <f t="shared" si="216"/>
        <v>28.9</v>
      </c>
      <c r="K2804" s="2" t="str">
        <f t="shared" si="217"/>
        <v>0.5 ± 0.3</v>
      </c>
      <c r="L2804" s="2">
        <f t="shared" si="218"/>
        <v>4.7E-2</v>
      </c>
      <c r="M2804" t="str">
        <f t="shared" si="219"/>
        <v>uncharacterized protein LOC117684140</v>
      </c>
    </row>
    <row r="2805" spans="1:13" x14ac:dyDescent="0.35">
      <c r="A2805" t="s">
        <v>9102</v>
      </c>
      <c r="B2805" s="2">
        <v>106.68505829999999</v>
      </c>
      <c r="C2805" s="2">
        <v>0.50683694800000001</v>
      </c>
      <c r="D2805" s="2">
        <f>VLOOKUP(A2805,diploid!A:D,4,FALSE)</f>
        <v>0.24960948099999999</v>
      </c>
      <c r="E2805" s="2">
        <v>4.6252793E-2</v>
      </c>
      <c r="F2805" s="3" t="s">
        <v>9103</v>
      </c>
      <c r="G2805" s="2" t="s">
        <v>1879</v>
      </c>
      <c r="I2805" s="2" t="str">
        <f t="shared" si="215"/>
        <v>117681495</v>
      </c>
      <c r="J2805" s="2">
        <f t="shared" si="216"/>
        <v>106.7</v>
      </c>
      <c r="K2805" s="2" t="str">
        <f t="shared" si="217"/>
        <v>0.5 ± 0.2</v>
      </c>
      <c r="L2805" s="2">
        <f t="shared" si="218"/>
        <v>4.5999999999999999E-2</v>
      </c>
      <c r="M2805" t="str">
        <f t="shared" si="219"/>
        <v>uncharacterized protein LOC117681495</v>
      </c>
    </row>
    <row r="2806" spans="1:13" x14ac:dyDescent="0.35">
      <c r="A2806" t="s">
        <v>9100</v>
      </c>
      <c r="B2806" s="2">
        <v>224.9128346</v>
      </c>
      <c r="C2806" s="2">
        <v>0.50337827099999999</v>
      </c>
      <c r="D2806" s="2">
        <f>VLOOKUP(A2806,diploid!A:D,4,FALSE)</f>
        <v>0.128621979</v>
      </c>
      <c r="E2806" s="2">
        <v>6.8336700000000005E-4</v>
      </c>
      <c r="F2806" s="3" t="s">
        <v>9101</v>
      </c>
      <c r="G2806" s="2" t="s">
        <v>1879</v>
      </c>
      <c r="I2806" s="2" t="str">
        <f t="shared" si="215"/>
        <v>105325951</v>
      </c>
      <c r="J2806" s="2">
        <f t="shared" si="216"/>
        <v>224.9</v>
      </c>
      <c r="K2806" s="2" t="str">
        <f t="shared" si="217"/>
        <v>0.5 ± 0.1</v>
      </c>
      <c r="L2806" s="2" t="str">
        <f t="shared" si="218"/>
        <v>&lt;0.001</v>
      </c>
      <c r="M2806" t="str">
        <f t="shared" si="219"/>
        <v>LOW QUALITY PROTEIN: uncharacterized protein LOC105325951</v>
      </c>
    </row>
    <row r="2807" spans="1:13" x14ac:dyDescent="0.35">
      <c r="A2807" t="s">
        <v>9098</v>
      </c>
      <c r="B2807" s="2">
        <v>74.431074699999996</v>
      </c>
      <c r="C2807" s="2">
        <v>0.49895255999999999</v>
      </c>
      <c r="D2807" s="2">
        <f>VLOOKUP(A2807,diploid!A:D,4,FALSE)</f>
        <v>0.119720599</v>
      </c>
      <c r="E2807" s="2">
        <v>2.9527500000000001E-4</v>
      </c>
      <c r="F2807" s="3" t="s">
        <v>9099</v>
      </c>
      <c r="G2807" s="2" t="s">
        <v>1879</v>
      </c>
      <c r="I2807" s="2" t="str">
        <f t="shared" si="215"/>
        <v>105344686</v>
      </c>
      <c r="J2807" s="2">
        <f t="shared" si="216"/>
        <v>74.400000000000006</v>
      </c>
      <c r="K2807" s="2" t="str">
        <f t="shared" si="217"/>
        <v>0.5 ± 0.1</v>
      </c>
      <c r="L2807" s="2" t="str">
        <f t="shared" si="218"/>
        <v>&lt;0.001</v>
      </c>
      <c r="M2807" t="str">
        <f t="shared" si="219"/>
        <v>uncharacterized protein LOC105344686</v>
      </c>
    </row>
    <row r="2808" spans="1:13" x14ac:dyDescent="0.35">
      <c r="A2808" t="s">
        <v>9096</v>
      </c>
      <c r="B2808" s="2">
        <v>107.66568820000001</v>
      </c>
      <c r="C2808" s="2">
        <v>0.49745317100000003</v>
      </c>
      <c r="D2808" s="2">
        <f>VLOOKUP(A2808,diploid!A:D,4,FALSE)</f>
        <v>0.16953990599999999</v>
      </c>
      <c r="E2808" s="2">
        <v>8.7591679999999995E-3</v>
      </c>
      <c r="F2808" s="3" t="s">
        <v>9097</v>
      </c>
      <c r="G2808" s="2" t="s">
        <v>1879</v>
      </c>
      <c r="I2808" s="2" t="str">
        <f t="shared" si="215"/>
        <v>105338546</v>
      </c>
      <c r="J2808" s="2">
        <f t="shared" si="216"/>
        <v>107.7</v>
      </c>
      <c r="K2808" s="2" t="str">
        <f t="shared" si="217"/>
        <v>0.5 ± 0.2</v>
      </c>
      <c r="L2808" s="2">
        <f t="shared" si="218"/>
        <v>8.9999999999999993E-3</v>
      </c>
      <c r="M2808" t="str">
        <f t="shared" si="219"/>
        <v>uncharacterized protein LOC105338546 isoform X2</v>
      </c>
    </row>
    <row r="2809" spans="1:13" x14ac:dyDescent="0.35">
      <c r="A2809" t="s">
        <v>9094</v>
      </c>
      <c r="B2809" s="2">
        <v>14.7102951</v>
      </c>
      <c r="C2809" s="2">
        <v>0.49699502200000001</v>
      </c>
      <c r="D2809" s="2">
        <f>VLOOKUP(A2809,diploid!A:D,4,FALSE)</f>
        <v>0.24321744300000001</v>
      </c>
      <c r="E2809" s="2">
        <v>4.7399715000000002E-2</v>
      </c>
      <c r="F2809" s="3" t="s">
        <v>9095</v>
      </c>
      <c r="G2809" s="2" t="s">
        <v>1879</v>
      </c>
      <c r="I2809" s="2" t="str">
        <f t="shared" si="215"/>
        <v>105345530</v>
      </c>
      <c r="J2809" s="2">
        <f t="shared" si="216"/>
        <v>14.7</v>
      </c>
      <c r="K2809" s="2" t="str">
        <f t="shared" si="217"/>
        <v>0.5 ± 0.2</v>
      </c>
      <c r="L2809" s="2">
        <f t="shared" si="218"/>
        <v>4.7E-2</v>
      </c>
      <c r="M2809" t="str">
        <f t="shared" si="219"/>
        <v>uncharacterized protein LOC105345530</v>
      </c>
    </row>
    <row r="2810" spans="1:13" x14ac:dyDescent="0.35">
      <c r="A2810" t="s">
        <v>9092</v>
      </c>
      <c r="B2810" s="2">
        <v>145.30349469999999</v>
      </c>
      <c r="C2810" s="2">
        <v>0.49636770699999999</v>
      </c>
      <c r="D2810" s="2">
        <f>VLOOKUP(A2810,diploid!A:D,4,FALSE)</f>
        <v>0.10030523700000001</v>
      </c>
      <c r="E2810" s="2">
        <v>1.5400000000000002E-5</v>
      </c>
      <c r="F2810" s="3" t="s">
        <v>9093</v>
      </c>
      <c r="G2810" s="2" t="s">
        <v>1879</v>
      </c>
      <c r="I2810" s="2" t="str">
        <f t="shared" si="215"/>
        <v>105332387</v>
      </c>
      <c r="J2810" s="2">
        <f t="shared" si="216"/>
        <v>145.30000000000001</v>
      </c>
      <c r="K2810" s="2" t="str">
        <f t="shared" si="217"/>
        <v>0.5 ± 0.1</v>
      </c>
      <c r="L2810" s="2" t="str">
        <f t="shared" si="218"/>
        <v>&lt;0.001</v>
      </c>
      <c r="M2810" t="str">
        <f t="shared" si="219"/>
        <v>uncharacterized protein LOC105332387</v>
      </c>
    </row>
    <row r="2811" spans="1:13" x14ac:dyDescent="0.35">
      <c r="A2811" t="s">
        <v>9090</v>
      </c>
      <c r="B2811" s="2">
        <v>78.973210019999996</v>
      </c>
      <c r="C2811" s="2">
        <v>0.495976535</v>
      </c>
      <c r="D2811" s="2">
        <f>VLOOKUP(A2811,diploid!A:D,4,FALSE)</f>
        <v>0.145440758</v>
      </c>
      <c r="E2811" s="2">
        <v>2.9131589999999998E-3</v>
      </c>
      <c r="F2811" s="3" t="s">
        <v>9091</v>
      </c>
      <c r="G2811" s="2" t="s">
        <v>1879</v>
      </c>
      <c r="I2811" s="2" t="str">
        <f t="shared" si="215"/>
        <v>105340088</v>
      </c>
      <c r="J2811" s="2">
        <f t="shared" si="216"/>
        <v>79</v>
      </c>
      <c r="K2811" s="2" t="str">
        <f t="shared" si="217"/>
        <v>0.5 ± 0.1</v>
      </c>
      <c r="L2811" s="2">
        <f t="shared" si="218"/>
        <v>3.0000000000000001E-3</v>
      </c>
      <c r="M2811" t="str">
        <f t="shared" si="219"/>
        <v>uncharacterized protein LOC105340088</v>
      </c>
    </row>
    <row r="2812" spans="1:13" x14ac:dyDescent="0.35">
      <c r="A2812" t="s">
        <v>9088</v>
      </c>
      <c r="B2812" s="2">
        <v>160.89874409999999</v>
      </c>
      <c r="C2812" s="2">
        <v>0.493841688</v>
      </c>
      <c r="D2812" s="2">
        <f>VLOOKUP(A2812,diploid!A:D,4,FALSE)</f>
        <v>0.14643094200000001</v>
      </c>
      <c r="E2812" s="2">
        <v>3.207026E-3</v>
      </c>
      <c r="F2812" s="3" t="s">
        <v>9089</v>
      </c>
      <c r="G2812" s="2" t="s">
        <v>1879</v>
      </c>
      <c r="I2812" s="2" t="str">
        <f t="shared" si="215"/>
        <v>105335801</v>
      </c>
      <c r="J2812" s="2">
        <f t="shared" si="216"/>
        <v>160.9</v>
      </c>
      <c r="K2812" s="2" t="str">
        <f t="shared" si="217"/>
        <v>0.5 ± 0.1</v>
      </c>
      <c r="L2812" s="2">
        <f t="shared" si="218"/>
        <v>3.0000000000000001E-3</v>
      </c>
      <c r="M2812" t="str">
        <f t="shared" si="219"/>
        <v>uncharacterized protein LOC105335801 isoform X1</v>
      </c>
    </row>
    <row r="2813" spans="1:13" x14ac:dyDescent="0.35">
      <c r="A2813" t="s">
        <v>9086</v>
      </c>
      <c r="B2813" s="2">
        <v>162.35635690000001</v>
      </c>
      <c r="C2813" s="2">
        <v>0.49029193700000001</v>
      </c>
      <c r="D2813" s="2">
        <f>VLOOKUP(A2813,diploid!A:D,4,FALSE)</f>
        <v>0.207520128</v>
      </c>
      <c r="E2813" s="2">
        <v>2.7936440999999999E-2</v>
      </c>
      <c r="F2813" s="3" t="s">
        <v>9087</v>
      </c>
      <c r="G2813" s="2" t="s">
        <v>1879</v>
      </c>
      <c r="I2813" s="2" t="str">
        <f t="shared" si="215"/>
        <v>105342697</v>
      </c>
      <c r="J2813" s="2">
        <f t="shared" si="216"/>
        <v>162.4</v>
      </c>
      <c r="K2813" s="2" t="str">
        <f t="shared" si="217"/>
        <v>0.5 ± 0.2</v>
      </c>
      <c r="L2813" s="2">
        <f t="shared" si="218"/>
        <v>2.8000000000000001E-2</v>
      </c>
      <c r="M2813" t="str">
        <f t="shared" si="219"/>
        <v>uncharacterized protein LOC105342697</v>
      </c>
    </row>
    <row r="2814" spans="1:13" x14ac:dyDescent="0.35">
      <c r="A2814" t="s">
        <v>9084</v>
      </c>
      <c r="B2814" s="2">
        <v>133.77436539999999</v>
      </c>
      <c r="C2814" s="2">
        <v>0.488733364</v>
      </c>
      <c r="D2814" s="2">
        <f>VLOOKUP(A2814,diploid!A:D,4,FALSE)</f>
        <v>0.207986646</v>
      </c>
      <c r="E2814" s="2">
        <v>2.8716464000000001E-2</v>
      </c>
      <c r="F2814" s="3" t="s">
        <v>9085</v>
      </c>
      <c r="G2814" s="2" t="s">
        <v>1879</v>
      </c>
      <c r="I2814" s="2" t="str">
        <f t="shared" si="215"/>
        <v>105325629</v>
      </c>
      <c r="J2814" s="2">
        <f t="shared" si="216"/>
        <v>133.80000000000001</v>
      </c>
      <c r="K2814" s="2" t="str">
        <f t="shared" si="217"/>
        <v>0.5 ± 0.2</v>
      </c>
      <c r="L2814" s="2">
        <f t="shared" si="218"/>
        <v>2.9000000000000001E-2</v>
      </c>
      <c r="M2814" t="str">
        <f t="shared" si="219"/>
        <v>uncharacterized protein LOC105325629</v>
      </c>
    </row>
    <row r="2815" spans="1:13" x14ac:dyDescent="0.35">
      <c r="A2815" t="s">
        <v>9082</v>
      </c>
      <c r="B2815" s="2">
        <v>429.22480409999997</v>
      </c>
      <c r="C2815" s="2">
        <v>0.48771294199999998</v>
      </c>
      <c r="D2815" s="2">
        <f>VLOOKUP(A2815,diploid!A:D,4,FALSE)</f>
        <v>0.15420861699999999</v>
      </c>
      <c r="E2815" s="2">
        <v>5.3275739999999999E-3</v>
      </c>
      <c r="F2815" s="3" t="s">
        <v>9083</v>
      </c>
      <c r="G2815" s="2" t="s">
        <v>1879</v>
      </c>
      <c r="I2815" s="2" t="str">
        <f t="shared" si="215"/>
        <v>105320001</v>
      </c>
      <c r="J2815" s="2">
        <f t="shared" si="216"/>
        <v>429.2</v>
      </c>
      <c r="K2815" s="2" t="str">
        <f t="shared" si="217"/>
        <v>0.5 ± 0.2</v>
      </c>
      <c r="L2815" s="2">
        <f t="shared" si="218"/>
        <v>5.0000000000000001E-3</v>
      </c>
      <c r="M2815" t="str">
        <f t="shared" si="219"/>
        <v>uncharacterized protein LOC105320001</v>
      </c>
    </row>
    <row r="2816" spans="1:13" x14ac:dyDescent="0.35">
      <c r="A2816" t="s">
        <v>9080</v>
      </c>
      <c r="B2816" s="2">
        <v>124.0987847</v>
      </c>
      <c r="C2816" s="2">
        <v>0.48755438400000001</v>
      </c>
      <c r="D2816" s="2">
        <f>VLOOKUP(A2816,diploid!A:D,4,FALSE)</f>
        <v>0.23347013999999999</v>
      </c>
      <c r="E2816" s="2">
        <v>4.463263E-2</v>
      </c>
      <c r="F2816" s="3" t="s">
        <v>9081</v>
      </c>
      <c r="G2816" s="2" t="s">
        <v>1879</v>
      </c>
      <c r="I2816" s="2" t="str">
        <f t="shared" si="215"/>
        <v>105344500</v>
      </c>
      <c r="J2816" s="2">
        <f t="shared" si="216"/>
        <v>124.1</v>
      </c>
      <c r="K2816" s="2" t="str">
        <f t="shared" si="217"/>
        <v>0.5 ± 0.2</v>
      </c>
      <c r="L2816" s="2">
        <f t="shared" si="218"/>
        <v>4.4999999999999998E-2</v>
      </c>
      <c r="M2816" t="str">
        <f t="shared" si="219"/>
        <v>uncharacterized protein LOC105344500 isoform X1</v>
      </c>
    </row>
    <row r="2817" spans="1:13" x14ac:dyDescent="0.35">
      <c r="A2817" t="s">
        <v>9078</v>
      </c>
      <c r="B2817" s="2">
        <v>42.436218770000004</v>
      </c>
      <c r="C2817" s="2">
        <v>0.48661928700000001</v>
      </c>
      <c r="D2817" s="2">
        <f>VLOOKUP(A2817,diploid!A:D,4,FALSE)</f>
        <v>0.172859974</v>
      </c>
      <c r="E2817" s="2">
        <v>1.1596884999999999E-2</v>
      </c>
      <c r="F2817" s="3" t="s">
        <v>9079</v>
      </c>
      <c r="G2817" s="2" t="s">
        <v>1879</v>
      </c>
      <c r="I2817" s="2" t="str">
        <f t="shared" si="215"/>
        <v>117690419</v>
      </c>
      <c r="J2817" s="2">
        <f t="shared" si="216"/>
        <v>42.4</v>
      </c>
      <c r="K2817" s="2" t="str">
        <f t="shared" si="217"/>
        <v>0.5 ± 0.2</v>
      </c>
      <c r="L2817" s="2">
        <f t="shared" si="218"/>
        <v>1.2E-2</v>
      </c>
      <c r="M2817" t="str">
        <f t="shared" si="219"/>
        <v>uncharacterized protein LOC117690419</v>
      </c>
    </row>
    <row r="2818" spans="1:13" x14ac:dyDescent="0.35">
      <c r="A2818" t="s">
        <v>9076</v>
      </c>
      <c r="B2818" s="2">
        <v>114.1018158</v>
      </c>
      <c r="C2818" s="2">
        <v>0.48623910999999997</v>
      </c>
      <c r="D2818" s="2">
        <f>VLOOKUP(A2818,diploid!A:D,4,FALSE)</f>
        <v>0.202071366</v>
      </c>
      <c r="E2818" s="2">
        <v>2.6203226E-2</v>
      </c>
      <c r="F2818" s="3" t="s">
        <v>9077</v>
      </c>
      <c r="G2818" s="2" t="s">
        <v>1879</v>
      </c>
      <c r="I2818" s="2" t="str">
        <f t="shared" si="215"/>
        <v>105342558</v>
      </c>
      <c r="J2818" s="2">
        <f t="shared" si="216"/>
        <v>114.1</v>
      </c>
      <c r="K2818" s="2" t="str">
        <f t="shared" si="217"/>
        <v>0.5 ± 0.2</v>
      </c>
      <c r="L2818" s="2">
        <f t="shared" si="218"/>
        <v>2.5999999999999999E-2</v>
      </c>
      <c r="M2818" t="str">
        <f t="shared" si="219"/>
        <v>uncharacterized protein LOC105342558</v>
      </c>
    </row>
    <row r="2819" spans="1:13" x14ac:dyDescent="0.35">
      <c r="A2819" t="s">
        <v>9074</v>
      </c>
      <c r="B2819" s="2">
        <v>410.51585290000003</v>
      </c>
      <c r="C2819" s="2">
        <v>0.48489806899999999</v>
      </c>
      <c r="D2819" s="2">
        <f>VLOOKUP(A2819,diploid!A:D,4,FALSE)</f>
        <v>0.23301492800000001</v>
      </c>
      <c r="E2819" s="2">
        <v>4.5599721000000003E-2</v>
      </c>
      <c r="F2819" s="3" t="s">
        <v>9075</v>
      </c>
      <c r="G2819" s="2" t="s">
        <v>1879</v>
      </c>
      <c r="I2819" s="2" t="str">
        <f t="shared" ref="I2819:I2882" si="220">RIGHT(A2819,9)</f>
        <v>109619480</v>
      </c>
      <c r="J2819" s="2">
        <f t="shared" ref="J2819:J2882" si="221">ROUND(B2819,1)</f>
        <v>410.5</v>
      </c>
      <c r="K2819" s="2" t="str">
        <f t="shared" ref="K2819:K2882" si="222">ROUND(C2819,1) &amp; " ± " &amp; ROUND(D2819,1)</f>
        <v>0.5 ± 0.2</v>
      </c>
      <c r="L2819" s="2">
        <f t="shared" ref="L2819:L2882" si="223">IF(E2819&lt;0.001,"&lt;0.001",ROUND(E2819,3))</f>
        <v>4.5999999999999999E-2</v>
      </c>
      <c r="M2819" t="str">
        <f t="shared" ref="M2819:M2882" si="224">F2819</f>
        <v>uncharacterized protein LOC109619480</v>
      </c>
    </row>
    <row r="2820" spans="1:13" x14ac:dyDescent="0.35">
      <c r="A2820" t="s">
        <v>9072</v>
      </c>
      <c r="B2820" s="2">
        <v>23.126193669999999</v>
      </c>
      <c r="C2820" s="2">
        <v>0.47807199500000003</v>
      </c>
      <c r="D2820" s="2">
        <f>VLOOKUP(A2820,diploid!A:D,4,FALSE)</f>
        <v>0.20634762000000001</v>
      </c>
      <c r="E2820" s="2">
        <v>3.1277943000000002E-2</v>
      </c>
      <c r="F2820" s="3" t="s">
        <v>9073</v>
      </c>
      <c r="G2820" s="2" t="s">
        <v>1879</v>
      </c>
      <c r="I2820" s="2" t="str">
        <f t="shared" si="220"/>
        <v>105317589</v>
      </c>
      <c r="J2820" s="2">
        <f t="shared" si="221"/>
        <v>23.1</v>
      </c>
      <c r="K2820" s="2" t="str">
        <f t="shared" si="222"/>
        <v>0.5 ± 0.2</v>
      </c>
      <c r="L2820" s="2">
        <f t="shared" si="223"/>
        <v>3.1E-2</v>
      </c>
      <c r="M2820" t="str">
        <f t="shared" si="224"/>
        <v>uncharacterized protein LOC105317589</v>
      </c>
    </row>
    <row r="2821" spans="1:13" x14ac:dyDescent="0.35">
      <c r="A2821" t="s">
        <v>9070</v>
      </c>
      <c r="B2821" s="2">
        <v>172.83983240000001</v>
      </c>
      <c r="C2821" s="2">
        <v>0.474183664</v>
      </c>
      <c r="D2821" s="2">
        <f>VLOOKUP(A2821,diploid!A:D,4,FALSE)</f>
        <v>0.12780302800000001</v>
      </c>
      <c r="E2821" s="2">
        <v>1.3532559999999999E-3</v>
      </c>
      <c r="F2821" s="3" t="s">
        <v>9071</v>
      </c>
      <c r="G2821" s="2" t="s">
        <v>1879</v>
      </c>
      <c r="I2821" s="2" t="str">
        <f t="shared" si="220"/>
        <v>105333433</v>
      </c>
      <c r="J2821" s="2">
        <f t="shared" si="221"/>
        <v>172.8</v>
      </c>
      <c r="K2821" s="2" t="str">
        <f t="shared" si="222"/>
        <v>0.5 ± 0.1</v>
      </c>
      <c r="L2821" s="2">
        <f t="shared" si="223"/>
        <v>1E-3</v>
      </c>
      <c r="M2821" t="str">
        <f t="shared" si="224"/>
        <v>uncharacterized protein LOC105333433 isoform X6</v>
      </c>
    </row>
    <row r="2822" spans="1:13" x14ac:dyDescent="0.35">
      <c r="A2822" t="s">
        <v>9068</v>
      </c>
      <c r="B2822" s="2">
        <v>125.1946441</v>
      </c>
      <c r="C2822" s="2">
        <v>0.47346653599999999</v>
      </c>
      <c r="D2822" s="2">
        <f>VLOOKUP(A2822,diploid!A:D,4,FALSE)</f>
        <v>0.15400781299999999</v>
      </c>
      <c r="E2822" s="2">
        <v>6.8145899999999997E-3</v>
      </c>
      <c r="F2822" s="3" t="s">
        <v>9069</v>
      </c>
      <c r="G2822" s="2" t="s">
        <v>1879</v>
      </c>
      <c r="I2822" s="2" t="str">
        <f t="shared" si="220"/>
        <v>105342640</v>
      </c>
      <c r="J2822" s="2">
        <f t="shared" si="221"/>
        <v>125.2</v>
      </c>
      <c r="K2822" s="2" t="str">
        <f t="shared" si="222"/>
        <v>0.5 ± 0.2</v>
      </c>
      <c r="L2822" s="2">
        <f t="shared" si="223"/>
        <v>7.0000000000000001E-3</v>
      </c>
      <c r="M2822" t="str">
        <f t="shared" si="224"/>
        <v>uncharacterized protein LOC105342640</v>
      </c>
    </row>
    <row r="2823" spans="1:13" x14ac:dyDescent="0.35">
      <c r="A2823" t="s">
        <v>9066</v>
      </c>
      <c r="B2823" s="2">
        <v>128.97584269999999</v>
      </c>
      <c r="C2823" s="2">
        <v>0.47272734300000002</v>
      </c>
      <c r="D2823" s="2">
        <f>VLOOKUP(A2823,diploid!A:D,4,FALSE)</f>
        <v>0.17087760399999999</v>
      </c>
      <c r="E2823" s="2">
        <v>1.3469348000000001E-2</v>
      </c>
      <c r="F2823" s="3" t="s">
        <v>9067</v>
      </c>
      <c r="G2823" s="2" t="s">
        <v>1879</v>
      </c>
      <c r="I2823" s="2" t="str">
        <f t="shared" si="220"/>
        <v>105328640</v>
      </c>
      <c r="J2823" s="2">
        <f t="shared" si="221"/>
        <v>129</v>
      </c>
      <c r="K2823" s="2" t="str">
        <f t="shared" si="222"/>
        <v>0.5 ± 0.2</v>
      </c>
      <c r="L2823" s="2">
        <f t="shared" si="223"/>
        <v>1.2999999999999999E-2</v>
      </c>
      <c r="M2823" t="str">
        <f t="shared" si="224"/>
        <v>uncharacterized protein LOC105328640</v>
      </c>
    </row>
    <row r="2824" spans="1:13" x14ac:dyDescent="0.35">
      <c r="A2824" t="s">
        <v>9064</v>
      </c>
      <c r="B2824" s="2">
        <v>97.637138129999997</v>
      </c>
      <c r="C2824" s="2">
        <v>0.47234886799999998</v>
      </c>
      <c r="D2824" s="2">
        <f>VLOOKUP(A2824,diploid!A:D,4,FALSE)</f>
        <v>0.13408189300000001</v>
      </c>
      <c r="E2824" s="2">
        <v>2.2805249999999998E-3</v>
      </c>
      <c r="F2824" s="3" t="s">
        <v>9065</v>
      </c>
      <c r="G2824" s="2" t="s">
        <v>1879</v>
      </c>
      <c r="I2824" s="2" t="str">
        <f t="shared" si="220"/>
        <v>105345694</v>
      </c>
      <c r="J2824" s="2">
        <f t="shared" si="221"/>
        <v>97.6</v>
      </c>
      <c r="K2824" s="2" t="str">
        <f t="shared" si="222"/>
        <v>0.5 ± 0.1</v>
      </c>
      <c r="L2824" s="2">
        <f t="shared" si="223"/>
        <v>2E-3</v>
      </c>
      <c r="M2824" t="str">
        <f t="shared" si="224"/>
        <v>uncharacterized protein LOC105345694 isoform X1</v>
      </c>
    </row>
    <row r="2825" spans="1:13" x14ac:dyDescent="0.35">
      <c r="A2825" t="s">
        <v>9062</v>
      </c>
      <c r="B2825" s="2">
        <v>109.85078900000001</v>
      </c>
      <c r="C2825" s="2">
        <v>0.471846025</v>
      </c>
      <c r="D2825" s="2">
        <f>VLOOKUP(A2825,diploid!A:D,4,FALSE)</f>
        <v>0.22088239900000001</v>
      </c>
      <c r="E2825" s="2">
        <v>4.3247731999999997E-2</v>
      </c>
      <c r="F2825" s="3" t="s">
        <v>9063</v>
      </c>
      <c r="G2825" s="2" t="s">
        <v>1879</v>
      </c>
      <c r="I2825" s="2" t="str">
        <f t="shared" si="220"/>
        <v>105341191</v>
      </c>
      <c r="J2825" s="2">
        <f t="shared" si="221"/>
        <v>109.9</v>
      </c>
      <c r="K2825" s="2" t="str">
        <f t="shared" si="222"/>
        <v>0.5 ± 0.2</v>
      </c>
      <c r="L2825" s="2">
        <f t="shared" si="223"/>
        <v>4.2999999999999997E-2</v>
      </c>
      <c r="M2825" t="str">
        <f t="shared" si="224"/>
        <v>uncharacterized protein LOC105341191 isoform X2</v>
      </c>
    </row>
    <row r="2826" spans="1:13" x14ac:dyDescent="0.35">
      <c r="A2826" t="s">
        <v>9060</v>
      </c>
      <c r="B2826" s="2">
        <v>146.9646085</v>
      </c>
      <c r="C2826" s="2">
        <v>0.47147113099999999</v>
      </c>
      <c r="D2826" s="2">
        <f>VLOOKUP(A2826,diploid!A:D,4,FALSE)</f>
        <v>0.18139154499999999</v>
      </c>
      <c r="E2826" s="2">
        <v>1.8828716999999998E-2</v>
      </c>
      <c r="F2826" s="3" t="s">
        <v>9061</v>
      </c>
      <c r="G2826" s="2" t="s">
        <v>1879</v>
      </c>
      <c r="I2826" s="2" t="str">
        <f t="shared" si="220"/>
        <v>105322072</v>
      </c>
      <c r="J2826" s="2">
        <f t="shared" si="221"/>
        <v>147</v>
      </c>
      <c r="K2826" s="2" t="str">
        <f t="shared" si="222"/>
        <v>0.5 ± 0.2</v>
      </c>
      <c r="L2826" s="2">
        <f t="shared" si="223"/>
        <v>1.9E-2</v>
      </c>
      <c r="M2826" t="str">
        <f t="shared" si="224"/>
        <v>uncharacterized protein LOC105322072 isoform X1</v>
      </c>
    </row>
    <row r="2827" spans="1:13" x14ac:dyDescent="0.35">
      <c r="A2827" t="s">
        <v>9058</v>
      </c>
      <c r="B2827" s="2">
        <v>484.27751009999997</v>
      </c>
      <c r="C2827" s="2">
        <v>0.47074167700000003</v>
      </c>
      <c r="D2827" s="2">
        <f>VLOOKUP(A2827,diploid!A:D,4,FALSE)</f>
        <v>0.17119055599999999</v>
      </c>
      <c r="E2827" s="2">
        <v>1.3959005999999999E-2</v>
      </c>
      <c r="F2827" s="3" t="s">
        <v>9059</v>
      </c>
      <c r="G2827" s="2" t="s">
        <v>1879</v>
      </c>
      <c r="I2827" s="2" t="str">
        <f t="shared" si="220"/>
        <v>105340383</v>
      </c>
      <c r="J2827" s="2">
        <f t="shared" si="221"/>
        <v>484.3</v>
      </c>
      <c r="K2827" s="2" t="str">
        <f t="shared" si="222"/>
        <v>0.5 ± 0.2</v>
      </c>
      <c r="L2827" s="2">
        <f t="shared" si="223"/>
        <v>1.4E-2</v>
      </c>
      <c r="M2827" t="str">
        <f t="shared" si="224"/>
        <v>uncharacterized protein LOC105340383</v>
      </c>
    </row>
    <row r="2828" spans="1:13" x14ac:dyDescent="0.35">
      <c r="A2828" t="s">
        <v>9056</v>
      </c>
      <c r="B2828" s="2">
        <v>50.497195840000003</v>
      </c>
      <c r="C2828" s="2">
        <v>0.466599229</v>
      </c>
      <c r="D2828" s="2">
        <f>VLOOKUP(A2828,diploid!A:D,4,FALSE)</f>
        <v>0.17507808399999999</v>
      </c>
      <c r="E2828" s="2">
        <v>1.6892428000000001E-2</v>
      </c>
      <c r="F2828" s="3" t="s">
        <v>9057</v>
      </c>
      <c r="G2828" s="2" t="s">
        <v>1879</v>
      </c>
      <c r="I2828" s="2" t="str">
        <f t="shared" si="220"/>
        <v>105342553</v>
      </c>
      <c r="J2828" s="2">
        <f t="shared" si="221"/>
        <v>50.5</v>
      </c>
      <c r="K2828" s="2" t="str">
        <f t="shared" si="222"/>
        <v>0.5 ± 0.2</v>
      </c>
      <c r="L2828" s="2">
        <f t="shared" si="223"/>
        <v>1.7000000000000001E-2</v>
      </c>
      <c r="M2828" t="str">
        <f t="shared" si="224"/>
        <v>uncharacterized protein LOC105342553</v>
      </c>
    </row>
    <row r="2829" spans="1:13" x14ac:dyDescent="0.35">
      <c r="A2829" t="s">
        <v>9054</v>
      </c>
      <c r="B2829" s="2">
        <v>24.73173018</v>
      </c>
      <c r="C2829" s="2">
        <v>0.46642298900000001</v>
      </c>
      <c r="D2829" s="2">
        <f>VLOOKUP(A2829,diploid!A:D,4,FALSE)</f>
        <v>0.17800507800000001</v>
      </c>
      <c r="E2829" s="2">
        <v>1.8436665000000001E-2</v>
      </c>
      <c r="F2829" s="3" t="s">
        <v>9055</v>
      </c>
      <c r="G2829" s="2" t="s">
        <v>1879</v>
      </c>
      <c r="I2829" s="2" t="str">
        <f t="shared" si="220"/>
        <v>105348578</v>
      </c>
      <c r="J2829" s="2">
        <f t="shared" si="221"/>
        <v>24.7</v>
      </c>
      <c r="K2829" s="2" t="str">
        <f t="shared" si="222"/>
        <v>0.5 ± 0.2</v>
      </c>
      <c r="L2829" s="2">
        <f t="shared" si="223"/>
        <v>1.7999999999999999E-2</v>
      </c>
      <c r="M2829" t="str">
        <f t="shared" si="224"/>
        <v>uncharacterized protein LOC105348578</v>
      </c>
    </row>
    <row r="2830" spans="1:13" x14ac:dyDescent="0.35">
      <c r="A2830" t="s">
        <v>9052</v>
      </c>
      <c r="B2830" s="2">
        <v>60.810819180000003</v>
      </c>
      <c r="C2830" s="2">
        <v>0.460880974</v>
      </c>
      <c r="D2830" s="2">
        <f>VLOOKUP(A2830,diploid!A:D,4,FALSE)</f>
        <v>0.218386469</v>
      </c>
      <c r="E2830" s="2">
        <v>4.6289437000000003E-2</v>
      </c>
      <c r="F2830" s="3" t="s">
        <v>9053</v>
      </c>
      <c r="G2830" s="2" t="s">
        <v>1879</v>
      </c>
      <c r="I2830" s="2" t="str">
        <f t="shared" si="220"/>
        <v>105321501</v>
      </c>
      <c r="J2830" s="2">
        <f t="shared" si="221"/>
        <v>60.8</v>
      </c>
      <c r="K2830" s="2" t="str">
        <f t="shared" si="222"/>
        <v>0.5 ± 0.2</v>
      </c>
      <c r="L2830" s="2">
        <f t="shared" si="223"/>
        <v>4.5999999999999999E-2</v>
      </c>
      <c r="M2830" t="str">
        <f t="shared" si="224"/>
        <v>uncharacterized protein LOC105321501</v>
      </c>
    </row>
    <row r="2831" spans="1:13" x14ac:dyDescent="0.35">
      <c r="A2831" t="s">
        <v>9050</v>
      </c>
      <c r="B2831" s="2">
        <v>43.79259639</v>
      </c>
      <c r="C2831" s="2">
        <v>0.45229799199999998</v>
      </c>
      <c r="D2831" s="2">
        <f>VLOOKUP(A2831,diploid!A:D,4,FALSE)</f>
        <v>0.18668711900000001</v>
      </c>
      <c r="E2831" s="2">
        <v>2.784474E-2</v>
      </c>
      <c r="F2831" s="3" t="s">
        <v>9051</v>
      </c>
      <c r="G2831" s="2" t="s">
        <v>1879</v>
      </c>
      <c r="I2831" s="2" t="str">
        <f t="shared" si="220"/>
        <v>117691584</v>
      </c>
      <c r="J2831" s="2">
        <f t="shared" si="221"/>
        <v>43.8</v>
      </c>
      <c r="K2831" s="2" t="str">
        <f t="shared" si="222"/>
        <v>0.5 ± 0.2</v>
      </c>
      <c r="L2831" s="2">
        <f t="shared" si="223"/>
        <v>2.8000000000000001E-2</v>
      </c>
      <c r="M2831" t="str">
        <f t="shared" si="224"/>
        <v>uncharacterized protein LOC117691584</v>
      </c>
    </row>
    <row r="2832" spans="1:13" x14ac:dyDescent="0.35">
      <c r="A2832" t="s">
        <v>9048</v>
      </c>
      <c r="B2832" s="2">
        <v>37.130862</v>
      </c>
      <c r="C2832" s="2">
        <v>0.45180629700000002</v>
      </c>
      <c r="D2832" s="2">
        <f>VLOOKUP(A2832,diploid!A:D,4,FALSE)</f>
        <v>0.200779387</v>
      </c>
      <c r="E2832" s="2">
        <v>3.7445003999999997E-2</v>
      </c>
      <c r="F2832" s="3" t="s">
        <v>9049</v>
      </c>
      <c r="G2832" s="2" t="s">
        <v>1879</v>
      </c>
      <c r="I2832" s="2" t="str">
        <f t="shared" si="220"/>
        <v>117685820</v>
      </c>
      <c r="J2832" s="2">
        <f t="shared" si="221"/>
        <v>37.1</v>
      </c>
      <c r="K2832" s="2" t="str">
        <f t="shared" si="222"/>
        <v>0.5 ± 0.2</v>
      </c>
      <c r="L2832" s="2">
        <f t="shared" si="223"/>
        <v>3.6999999999999998E-2</v>
      </c>
      <c r="M2832" t="str">
        <f t="shared" si="224"/>
        <v>uncharacterized protein LOC117685820</v>
      </c>
    </row>
    <row r="2833" spans="1:13" x14ac:dyDescent="0.35">
      <c r="A2833" t="s">
        <v>9046</v>
      </c>
      <c r="B2833" s="2">
        <v>37.633396509999997</v>
      </c>
      <c r="C2833" s="2">
        <v>0.45089344100000001</v>
      </c>
      <c r="D2833" s="2">
        <f>VLOOKUP(A2833,diploid!A:D,4,FALSE)</f>
        <v>0.167943752</v>
      </c>
      <c r="E2833" s="2">
        <v>1.6997650999999999E-2</v>
      </c>
      <c r="F2833" s="3" t="s">
        <v>9047</v>
      </c>
      <c r="G2833" s="2" t="s">
        <v>1879</v>
      </c>
      <c r="I2833" s="2" t="str">
        <f t="shared" si="220"/>
        <v>105321514</v>
      </c>
      <c r="J2833" s="2">
        <f t="shared" si="221"/>
        <v>37.6</v>
      </c>
      <c r="K2833" s="2" t="str">
        <f t="shared" si="222"/>
        <v>0.5 ± 0.2</v>
      </c>
      <c r="L2833" s="2">
        <f t="shared" si="223"/>
        <v>1.7000000000000001E-2</v>
      </c>
      <c r="M2833" t="str">
        <f t="shared" si="224"/>
        <v>uncharacterized protein LOC105321514</v>
      </c>
    </row>
    <row r="2834" spans="1:13" x14ac:dyDescent="0.35">
      <c r="A2834" t="s">
        <v>9044</v>
      </c>
      <c r="B2834" s="2">
        <v>115.6204455</v>
      </c>
      <c r="C2834" s="2">
        <v>0.45064308400000003</v>
      </c>
      <c r="D2834" s="2">
        <f>VLOOKUP(A2834,diploid!A:D,4,FALSE)</f>
        <v>0.169996867</v>
      </c>
      <c r="E2834" s="2">
        <v>1.8037754999999999E-2</v>
      </c>
      <c r="F2834" s="3" t="s">
        <v>9045</v>
      </c>
      <c r="G2834" s="2" t="s">
        <v>1879</v>
      </c>
      <c r="I2834" s="2" t="str">
        <f t="shared" si="220"/>
        <v>117691466</v>
      </c>
      <c r="J2834" s="2">
        <f t="shared" si="221"/>
        <v>115.6</v>
      </c>
      <c r="K2834" s="2" t="str">
        <f t="shared" si="222"/>
        <v>0.5 ± 0.2</v>
      </c>
      <c r="L2834" s="2">
        <f t="shared" si="223"/>
        <v>1.7999999999999999E-2</v>
      </c>
      <c r="M2834" t="str">
        <f t="shared" si="224"/>
        <v>uncharacterized protein LOC117691466</v>
      </c>
    </row>
    <row r="2835" spans="1:13" x14ac:dyDescent="0.35">
      <c r="A2835" t="s">
        <v>9042</v>
      </c>
      <c r="B2835" s="2">
        <v>50.943092630000002</v>
      </c>
      <c r="C2835" s="2">
        <v>0.44866740599999999</v>
      </c>
      <c r="D2835" s="2">
        <f>VLOOKUP(A2835,diploid!A:D,4,FALSE)</f>
        <v>0.19695658599999999</v>
      </c>
      <c r="E2835" s="2">
        <v>3.6110967000000001E-2</v>
      </c>
      <c r="F2835" s="3" t="s">
        <v>9043</v>
      </c>
      <c r="G2835" s="2" t="s">
        <v>1879</v>
      </c>
      <c r="I2835" s="2" t="str">
        <f t="shared" si="220"/>
        <v>105328503</v>
      </c>
      <c r="J2835" s="2">
        <f t="shared" si="221"/>
        <v>50.9</v>
      </c>
      <c r="K2835" s="2" t="str">
        <f t="shared" si="222"/>
        <v>0.4 ± 0.2</v>
      </c>
      <c r="L2835" s="2">
        <f t="shared" si="223"/>
        <v>3.5999999999999997E-2</v>
      </c>
      <c r="M2835" t="str">
        <f t="shared" si="224"/>
        <v>uncharacterized protein LOC105328503</v>
      </c>
    </row>
    <row r="2836" spans="1:13" x14ac:dyDescent="0.35">
      <c r="A2836" t="s">
        <v>9040</v>
      </c>
      <c r="B2836" s="2">
        <v>55.995609620000003</v>
      </c>
      <c r="C2836" s="2">
        <v>0.44863915700000001</v>
      </c>
      <c r="D2836" s="2">
        <f>VLOOKUP(A2836,diploid!A:D,4,FALSE)</f>
        <v>0.187658828</v>
      </c>
      <c r="E2836" s="2">
        <v>2.9764079999999998E-2</v>
      </c>
      <c r="F2836" s="3" t="s">
        <v>9041</v>
      </c>
      <c r="G2836" s="2" t="s">
        <v>1879</v>
      </c>
      <c r="I2836" s="2" t="str">
        <f t="shared" si="220"/>
        <v>105326007</v>
      </c>
      <c r="J2836" s="2">
        <f t="shared" si="221"/>
        <v>56</v>
      </c>
      <c r="K2836" s="2" t="str">
        <f t="shared" si="222"/>
        <v>0.4 ± 0.2</v>
      </c>
      <c r="L2836" s="2">
        <f t="shared" si="223"/>
        <v>0.03</v>
      </c>
      <c r="M2836" t="str">
        <f t="shared" si="224"/>
        <v>uncharacterized protein LOC105326007</v>
      </c>
    </row>
    <row r="2837" spans="1:13" x14ac:dyDescent="0.35">
      <c r="A2837" t="s">
        <v>9038</v>
      </c>
      <c r="B2837" s="2">
        <v>77.392925950000006</v>
      </c>
      <c r="C2837" s="2">
        <v>0.44413513999999998</v>
      </c>
      <c r="D2837" s="2">
        <f>VLOOKUP(A2837,diploid!A:D,4,FALSE)</f>
        <v>0.159496949</v>
      </c>
      <c r="E2837" s="2">
        <v>1.3861432E-2</v>
      </c>
      <c r="F2837" s="3" t="s">
        <v>9039</v>
      </c>
      <c r="G2837" s="2" t="s">
        <v>1879</v>
      </c>
      <c r="I2837" s="2" t="str">
        <f t="shared" si="220"/>
        <v>105345396</v>
      </c>
      <c r="J2837" s="2">
        <f t="shared" si="221"/>
        <v>77.400000000000006</v>
      </c>
      <c r="K2837" s="2" t="str">
        <f t="shared" si="222"/>
        <v>0.4 ± 0.2</v>
      </c>
      <c r="L2837" s="2">
        <f t="shared" si="223"/>
        <v>1.4E-2</v>
      </c>
      <c r="M2837" t="str">
        <f t="shared" si="224"/>
        <v>uncharacterized protein LOC105345396</v>
      </c>
    </row>
    <row r="2838" spans="1:13" x14ac:dyDescent="0.35">
      <c r="A2838" t="s">
        <v>9036</v>
      </c>
      <c r="B2838" s="2">
        <v>27.048719250000001</v>
      </c>
      <c r="C2838" s="2">
        <v>0.44268813899999998</v>
      </c>
      <c r="D2838" s="2">
        <f>VLOOKUP(A2838,diploid!A:D,4,FALSE)</f>
        <v>0.16733600100000001</v>
      </c>
      <c r="E2838" s="2">
        <v>1.8659677E-2</v>
      </c>
      <c r="F2838" s="3" t="s">
        <v>9037</v>
      </c>
      <c r="G2838" s="2" t="s">
        <v>1879</v>
      </c>
      <c r="I2838" s="2" t="str">
        <f t="shared" si="220"/>
        <v>105321674</v>
      </c>
      <c r="J2838" s="2">
        <f t="shared" si="221"/>
        <v>27</v>
      </c>
      <c r="K2838" s="2" t="str">
        <f t="shared" si="222"/>
        <v>0.4 ± 0.2</v>
      </c>
      <c r="L2838" s="2">
        <f t="shared" si="223"/>
        <v>1.9E-2</v>
      </c>
      <c r="M2838" t="str">
        <f t="shared" si="224"/>
        <v>uncharacterized protein LOC105321674</v>
      </c>
    </row>
    <row r="2839" spans="1:13" x14ac:dyDescent="0.35">
      <c r="A2839" t="s">
        <v>9034</v>
      </c>
      <c r="B2839" s="2">
        <v>17.028074520000001</v>
      </c>
      <c r="C2839" s="2">
        <v>0.44090220899999999</v>
      </c>
      <c r="D2839" s="2">
        <f>VLOOKUP(A2839,diploid!A:D,4,FALSE)</f>
        <v>0.20430294700000001</v>
      </c>
      <c r="E2839" s="2">
        <v>4.5865000000000003E-2</v>
      </c>
      <c r="F2839" s="3" t="s">
        <v>9035</v>
      </c>
      <c r="G2839" s="2" t="s">
        <v>1879</v>
      </c>
      <c r="I2839" s="2" t="str">
        <f t="shared" si="220"/>
        <v>105326977</v>
      </c>
      <c r="J2839" s="2">
        <f t="shared" si="221"/>
        <v>17</v>
      </c>
      <c r="K2839" s="2" t="str">
        <f t="shared" si="222"/>
        <v>0.4 ± 0.2</v>
      </c>
      <c r="L2839" s="2">
        <f t="shared" si="223"/>
        <v>4.5999999999999999E-2</v>
      </c>
      <c r="M2839" t="str">
        <f t="shared" si="224"/>
        <v>uncharacterized protein LOC105326977</v>
      </c>
    </row>
    <row r="2840" spans="1:13" x14ac:dyDescent="0.35">
      <c r="A2840" t="s">
        <v>9032</v>
      </c>
      <c r="B2840" s="2">
        <v>22.611994200000002</v>
      </c>
      <c r="C2840" s="2">
        <v>0.43914669000000001</v>
      </c>
      <c r="D2840" s="2">
        <f>VLOOKUP(A2840,diploid!A:D,4,FALSE)</f>
        <v>0.18459894900000001</v>
      </c>
      <c r="E2840" s="2">
        <v>3.1303162000000002E-2</v>
      </c>
      <c r="F2840" s="3" t="s">
        <v>9033</v>
      </c>
      <c r="G2840" s="2" t="s">
        <v>1879</v>
      </c>
      <c r="I2840" s="2" t="str">
        <f t="shared" si="220"/>
        <v>105320842</v>
      </c>
      <c r="J2840" s="2">
        <f t="shared" si="221"/>
        <v>22.6</v>
      </c>
      <c r="K2840" s="2" t="str">
        <f t="shared" si="222"/>
        <v>0.4 ± 0.2</v>
      </c>
      <c r="L2840" s="2">
        <f t="shared" si="223"/>
        <v>3.1E-2</v>
      </c>
      <c r="M2840" t="str">
        <f t="shared" si="224"/>
        <v>uncharacterized protein LOC105320842</v>
      </c>
    </row>
    <row r="2841" spans="1:13" x14ac:dyDescent="0.35">
      <c r="A2841" t="s">
        <v>9030</v>
      </c>
      <c r="B2841" s="2">
        <v>486.44028209999999</v>
      </c>
      <c r="C2841" s="2">
        <v>0.43741564799999999</v>
      </c>
      <c r="D2841" s="2">
        <f>VLOOKUP(A2841,diploid!A:D,4,FALSE)</f>
        <v>0.110124942</v>
      </c>
      <c r="E2841" s="2">
        <v>6.7838999999999996E-4</v>
      </c>
      <c r="F2841" s="3" t="s">
        <v>9031</v>
      </c>
      <c r="G2841" s="2" t="s">
        <v>1879</v>
      </c>
      <c r="I2841" s="2" t="str">
        <f t="shared" si="220"/>
        <v>105339641</v>
      </c>
      <c r="J2841" s="2">
        <f t="shared" si="221"/>
        <v>486.4</v>
      </c>
      <c r="K2841" s="2" t="str">
        <f t="shared" si="222"/>
        <v>0.4 ± 0.1</v>
      </c>
      <c r="L2841" s="2" t="str">
        <f t="shared" si="223"/>
        <v>&lt;0.001</v>
      </c>
      <c r="M2841" t="str">
        <f t="shared" si="224"/>
        <v>uncharacterized protein LOC105339641</v>
      </c>
    </row>
    <row r="2842" spans="1:13" x14ac:dyDescent="0.35">
      <c r="A2842" t="s">
        <v>9028</v>
      </c>
      <c r="B2842" s="2">
        <v>79.337695150000002</v>
      </c>
      <c r="C2842" s="2">
        <v>0.43740713399999998</v>
      </c>
      <c r="D2842" s="2">
        <f>VLOOKUP(A2842,diploid!A:D,4,FALSE)</f>
        <v>0.18705576300000001</v>
      </c>
      <c r="E2842" s="2">
        <v>3.3545906E-2</v>
      </c>
      <c r="F2842" s="3" t="s">
        <v>9029</v>
      </c>
      <c r="G2842" s="2" t="s">
        <v>1879</v>
      </c>
      <c r="I2842" s="2" t="str">
        <f t="shared" si="220"/>
        <v>105343018</v>
      </c>
      <c r="J2842" s="2">
        <f t="shared" si="221"/>
        <v>79.3</v>
      </c>
      <c r="K2842" s="2" t="str">
        <f t="shared" si="222"/>
        <v>0.4 ± 0.2</v>
      </c>
      <c r="L2842" s="2">
        <f t="shared" si="223"/>
        <v>3.4000000000000002E-2</v>
      </c>
      <c r="M2842" t="str">
        <f t="shared" si="224"/>
        <v>uncharacterized protein LOC105343018 isoform X1</v>
      </c>
    </row>
    <row r="2843" spans="1:13" x14ac:dyDescent="0.35">
      <c r="A2843" t="s">
        <v>9026</v>
      </c>
      <c r="B2843" s="2">
        <v>193.82031950000001</v>
      </c>
      <c r="C2843" s="2">
        <v>0.43400311000000003</v>
      </c>
      <c r="D2843" s="2">
        <f>VLOOKUP(A2843,diploid!A:D,4,FALSE)</f>
        <v>0.17714155400000001</v>
      </c>
      <c r="E2843" s="2">
        <v>2.7836466000000001E-2</v>
      </c>
      <c r="F2843" s="3" t="s">
        <v>9027</v>
      </c>
      <c r="G2843" s="2" t="s">
        <v>1879</v>
      </c>
      <c r="I2843" s="2" t="str">
        <f t="shared" si="220"/>
        <v>105321971</v>
      </c>
      <c r="J2843" s="2">
        <f t="shared" si="221"/>
        <v>193.8</v>
      </c>
      <c r="K2843" s="2" t="str">
        <f t="shared" si="222"/>
        <v>0.4 ± 0.2</v>
      </c>
      <c r="L2843" s="2">
        <f t="shared" si="223"/>
        <v>2.8000000000000001E-2</v>
      </c>
      <c r="M2843" t="str">
        <f t="shared" si="224"/>
        <v>uncharacterized protein LOC105321971 isoform X1</v>
      </c>
    </row>
    <row r="2844" spans="1:13" x14ac:dyDescent="0.35">
      <c r="A2844" t="s">
        <v>9024</v>
      </c>
      <c r="B2844" s="2">
        <v>846.79568519999998</v>
      </c>
      <c r="C2844" s="2">
        <v>0.43288922000000002</v>
      </c>
      <c r="D2844" s="2">
        <f>VLOOKUP(A2844,diploid!A:D,4,FALSE)</f>
        <v>0.109855144</v>
      </c>
      <c r="E2844" s="2">
        <v>7.5820300000000005E-4</v>
      </c>
      <c r="F2844" s="3" t="s">
        <v>9025</v>
      </c>
      <c r="G2844" s="2" t="s">
        <v>1879</v>
      </c>
      <c r="I2844" s="2" t="str">
        <f t="shared" si="220"/>
        <v>105332024</v>
      </c>
      <c r="J2844" s="2">
        <f t="shared" si="221"/>
        <v>846.8</v>
      </c>
      <c r="K2844" s="2" t="str">
        <f t="shared" si="222"/>
        <v>0.4 ± 0.1</v>
      </c>
      <c r="L2844" s="2" t="str">
        <f t="shared" si="223"/>
        <v>&lt;0.001</v>
      </c>
      <c r="M2844" t="str">
        <f t="shared" si="224"/>
        <v>uncharacterized protein LOC105332024</v>
      </c>
    </row>
    <row r="2845" spans="1:13" x14ac:dyDescent="0.35">
      <c r="A2845" t="s">
        <v>9022</v>
      </c>
      <c r="B2845" s="2">
        <v>48.215636480000001</v>
      </c>
      <c r="C2845" s="2">
        <v>0.43181464800000002</v>
      </c>
      <c r="D2845" s="2">
        <f>VLOOKUP(A2845,diploid!A:D,4,FALSE)</f>
        <v>0.18878930499999999</v>
      </c>
      <c r="E2845" s="2">
        <v>3.7308761000000003E-2</v>
      </c>
      <c r="F2845" s="3" t="s">
        <v>9023</v>
      </c>
      <c r="G2845" s="2" t="s">
        <v>1879</v>
      </c>
      <c r="I2845" s="2" t="str">
        <f t="shared" si="220"/>
        <v>117690203</v>
      </c>
      <c r="J2845" s="2">
        <f t="shared" si="221"/>
        <v>48.2</v>
      </c>
      <c r="K2845" s="2" t="str">
        <f t="shared" si="222"/>
        <v>0.4 ± 0.2</v>
      </c>
      <c r="L2845" s="2">
        <f t="shared" si="223"/>
        <v>3.6999999999999998E-2</v>
      </c>
      <c r="M2845" t="str">
        <f t="shared" si="224"/>
        <v>uncharacterized protein LOC117690203</v>
      </c>
    </row>
    <row r="2846" spans="1:13" x14ac:dyDescent="0.35">
      <c r="A2846" t="s">
        <v>9020</v>
      </c>
      <c r="B2846" s="2">
        <v>294.37520410000002</v>
      </c>
      <c r="C2846" s="2">
        <v>0.42367450299999998</v>
      </c>
      <c r="D2846" s="2">
        <f>VLOOKUP(A2846,diploid!A:D,4,FALSE)</f>
        <v>0.142763793</v>
      </c>
      <c r="E2846" s="2">
        <v>9.933084E-3</v>
      </c>
      <c r="F2846" s="3" t="s">
        <v>9021</v>
      </c>
      <c r="G2846" s="2" t="s">
        <v>1879</v>
      </c>
      <c r="I2846" s="2" t="str">
        <f t="shared" si="220"/>
        <v>105341751</v>
      </c>
      <c r="J2846" s="2">
        <f t="shared" si="221"/>
        <v>294.39999999999998</v>
      </c>
      <c r="K2846" s="2" t="str">
        <f t="shared" si="222"/>
        <v>0.4 ± 0.1</v>
      </c>
      <c r="L2846" s="2">
        <f t="shared" si="223"/>
        <v>0.01</v>
      </c>
      <c r="M2846" t="str">
        <f t="shared" si="224"/>
        <v>uncharacterized protein LOC105341751 isoform X1</v>
      </c>
    </row>
    <row r="2847" spans="1:13" x14ac:dyDescent="0.35">
      <c r="A2847" t="s">
        <v>9018</v>
      </c>
      <c r="B2847" s="2">
        <v>51.284469559999998</v>
      </c>
      <c r="C2847" s="2">
        <v>0.42266937799999998</v>
      </c>
      <c r="D2847" s="2">
        <f>VLOOKUP(A2847,diploid!A:D,4,FALSE)</f>
        <v>0.14107545699999999</v>
      </c>
      <c r="E2847" s="2">
        <v>9.3314049999999992E-3</v>
      </c>
      <c r="F2847" s="3" t="s">
        <v>9019</v>
      </c>
      <c r="G2847" s="2" t="s">
        <v>1879</v>
      </c>
      <c r="I2847" s="2" t="str">
        <f t="shared" si="220"/>
        <v>117680542</v>
      </c>
      <c r="J2847" s="2">
        <f t="shared" si="221"/>
        <v>51.3</v>
      </c>
      <c r="K2847" s="2" t="str">
        <f t="shared" si="222"/>
        <v>0.4 ± 0.1</v>
      </c>
      <c r="L2847" s="2">
        <f t="shared" si="223"/>
        <v>8.9999999999999993E-3</v>
      </c>
      <c r="M2847" t="str">
        <f t="shared" si="224"/>
        <v>uncharacterized protein LOC117680542</v>
      </c>
    </row>
    <row r="2848" spans="1:13" x14ac:dyDescent="0.35">
      <c r="A2848" t="s">
        <v>9016</v>
      </c>
      <c r="B2848" s="2">
        <v>465.77106780000003</v>
      </c>
      <c r="C2848" s="2">
        <v>0.422370676</v>
      </c>
      <c r="D2848" s="2">
        <f>VLOOKUP(A2848,diploid!A:D,4,FALSE)</f>
        <v>0.15123694100000001</v>
      </c>
      <c r="E2848" s="2">
        <v>1.4622489000000001E-2</v>
      </c>
      <c r="F2848" s="3" t="s">
        <v>9017</v>
      </c>
      <c r="G2848" s="2" t="s">
        <v>1879</v>
      </c>
      <c r="I2848" s="2" t="str">
        <f t="shared" si="220"/>
        <v>105341803</v>
      </c>
      <c r="J2848" s="2">
        <f t="shared" si="221"/>
        <v>465.8</v>
      </c>
      <c r="K2848" s="2" t="str">
        <f t="shared" si="222"/>
        <v>0.4 ± 0.2</v>
      </c>
      <c r="L2848" s="2">
        <f t="shared" si="223"/>
        <v>1.4999999999999999E-2</v>
      </c>
      <c r="M2848" t="str">
        <f t="shared" si="224"/>
        <v>uncharacterized protein LOC105341803</v>
      </c>
    </row>
    <row r="2849" spans="1:13" x14ac:dyDescent="0.35">
      <c r="A2849" t="s">
        <v>9014</v>
      </c>
      <c r="B2849" s="2">
        <v>184.95855990000001</v>
      </c>
      <c r="C2849" s="2">
        <v>0.41988989700000001</v>
      </c>
      <c r="D2849" s="2">
        <f>VLOOKUP(A2849,diploid!A:D,4,FALSE)</f>
        <v>0.11681983999999999</v>
      </c>
      <c r="E2849" s="2">
        <v>2.1599179999999998E-3</v>
      </c>
      <c r="F2849" s="3" t="s">
        <v>9015</v>
      </c>
      <c r="G2849" s="2" t="s">
        <v>1879</v>
      </c>
      <c r="I2849" s="2" t="str">
        <f t="shared" si="220"/>
        <v>105341879</v>
      </c>
      <c r="J2849" s="2">
        <f t="shared" si="221"/>
        <v>185</v>
      </c>
      <c r="K2849" s="2" t="str">
        <f t="shared" si="222"/>
        <v>0.4 ± 0.1</v>
      </c>
      <c r="L2849" s="2">
        <f t="shared" si="223"/>
        <v>2E-3</v>
      </c>
      <c r="M2849" t="str">
        <f t="shared" si="224"/>
        <v>uncharacterized protein LOC105341879</v>
      </c>
    </row>
    <row r="2850" spans="1:13" x14ac:dyDescent="0.35">
      <c r="A2850" t="s">
        <v>9012</v>
      </c>
      <c r="B2850" s="2">
        <v>63.356535819999998</v>
      </c>
      <c r="C2850" s="2">
        <v>0.41862289400000002</v>
      </c>
      <c r="D2850" s="2">
        <f>VLOOKUP(A2850,diploid!A:D,4,FALSE)</f>
        <v>0.179484845</v>
      </c>
      <c r="E2850" s="2">
        <v>3.5802005999999997E-2</v>
      </c>
      <c r="F2850" s="3" t="s">
        <v>9013</v>
      </c>
      <c r="G2850" s="2" t="s">
        <v>1879</v>
      </c>
      <c r="I2850" s="2" t="str">
        <f t="shared" si="220"/>
        <v>105318256</v>
      </c>
      <c r="J2850" s="2">
        <f t="shared" si="221"/>
        <v>63.4</v>
      </c>
      <c r="K2850" s="2" t="str">
        <f t="shared" si="222"/>
        <v>0.4 ± 0.2</v>
      </c>
      <c r="L2850" s="2">
        <f t="shared" si="223"/>
        <v>3.5999999999999997E-2</v>
      </c>
      <c r="M2850" t="str">
        <f t="shared" si="224"/>
        <v>uncharacterized protein LOC105318256</v>
      </c>
    </row>
    <row r="2851" spans="1:13" x14ac:dyDescent="0.35">
      <c r="A2851" t="s">
        <v>9010</v>
      </c>
      <c r="B2851" s="2">
        <v>64.254291800000004</v>
      </c>
      <c r="C2851" s="2">
        <v>0.41844340499999999</v>
      </c>
      <c r="D2851" s="2">
        <f>VLOOKUP(A2851,diploid!A:D,4,FALSE)</f>
        <v>0.179704587</v>
      </c>
      <c r="E2851" s="2">
        <v>3.6104885000000003E-2</v>
      </c>
      <c r="F2851" s="3" t="s">
        <v>9011</v>
      </c>
      <c r="G2851" s="2" t="s">
        <v>1879</v>
      </c>
      <c r="I2851" s="2" t="str">
        <f t="shared" si="220"/>
        <v>105343779</v>
      </c>
      <c r="J2851" s="2">
        <f t="shared" si="221"/>
        <v>64.3</v>
      </c>
      <c r="K2851" s="2" t="str">
        <f t="shared" si="222"/>
        <v>0.4 ± 0.2</v>
      </c>
      <c r="L2851" s="2">
        <f t="shared" si="223"/>
        <v>3.5999999999999997E-2</v>
      </c>
      <c r="M2851" t="str">
        <f t="shared" si="224"/>
        <v>uncharacterized protein C8orf34 homolog isoform X2</v>
      </c>
    </row>
    <row r="2852" spans="1:13" x14ac:dyDescent="0.35">
      <c r="A2852" t="s">
        <v>9008</v>
      </c>
      <c r="B2852" s="2">
        <v>771.4589095</v>
      </c>
      <c r="C2852" s="2">
        <v>0.413037406</v>
      </c>
      <c r="D2852" s="2">
        <f>VLOOKUP(A2852,diploid!A:D,4,FALSE)</f>
        <v>0.14633839400000001</v>
      </c>
      <c r="E2852" s="2">
        <v>1.4012577999999999E-2</v>
      </c>
      <c r="F2852" s="3" t="s">
        <v>9009</v>
      </c>
      <c r="G2852" s="2" t="s">
        <v>1879</v>
      </c>
      <c r="I2852" s="2" t="str">
        <f t="shared" si="220"/>
        <v>105331717</v>
      </c>
      <c r="J2852" s="2">
        <f t="shared" si="221"/>
        <v>771.5</v>
      </c>
      <c r="K2852" s="2" t="str">
        <f t="shared" si="222"/>
        <v>0.4 ± 0.1</v>
      </c>
      <c r="L2852" s="2">
        <f t="shared" si="223"/>
        <v>1.4E-2</v>
      </c>
      <c r="M2852" t="str">
        <f t="shared" si="224"/>
        <v>uncharacterized protein LOC105331717</v>
      </c>
    </row>
    <row r="2853" spans="1:13" x14ac:dyDescent="0.35">
      <c r="A2853" t="s">
        <v>9006</v>
      </c>
      <c r="B2853" s="2">
        <v>29.760732489999999</v>
      </c>
      <c r="C2853" s="2">
        <v>0.41208811899999997</v>
      </c>
      <c r="D2853" s="2">
        <f>VLOOKUP(A2853,diploid!A:D,4,FALSE)</f>
        <v>0.18686282000000001</v>
      </c>
      <c r="E2853" s="2">
        <v>4.5745335999999998E-2</v>
      </c>
      <c r="F2853" s="3" t="s">
        <v>9007</v>
      </c>
      <c r="G2853" s="2" t="s">
        <v>1879</v>
      </c>
      <c r="I2853" s="2" t="str">
        <f t="shared" si="220"/>
        <v>117680310</v>
      </c>
      <c r="J2853" s="2">
        <f t="shared" si="221"/>
        <v>29.8</v>
      </c>
      <c r="K2853" s="2" t="str">
        <f t="shared" si="222"/>
        <v>0.4 ± 0.2</v>
      </c>
      <c r="L2853" s="2">
        <f t="shared" si="223"/>
        <v>4.5999999999999999E-2</v>
      </c>
      <c r="M2853" t="str">
        <f t="shared" si="224"/>
        <v>uncharacterized protein LOC117680310 isoform X1</v>
      </c>
    </row>
    <row r="2854" spans="1:13" x14ac:dyDescent="0.35">
      <c r="A2854" t="s">
        <v>9004</v>
      </c>
      <c r="B2854" s="2">
        <v>120.0719689</v>
      </c>
      <c r="C2854" s="2">
        <v>0.41196672400000001</v>
      </c>
      <c r="D2854" s="2">
        <f>VLOOKUP(A2854,diploid!A:D,4,FALSE)</f>
        <v>0.17967437999999999</v>
      </c>
      <c r="E2854" s="2">
        <v>3.9118149999999997E-2</v>
      </c>
      <c r="F2854" s="3" t="s">
        <v>9005</v>
      </c>
      <c r="G2854" s="2" t="s">
        <v>1879</v>
      </c>
      <c r="I2854" s="2" t="str">
        <f t="shared" si="220"/>
        <v>105319807</v>
      </c>
      <c r="J2854" s="2">
        <f t="shared" si="221"/>
        <v>120.1</v>
      </c>
      <c r="K2854" s="2" t="str">
        <f t="shared" si="222"/>
        <v>0.4 ± 0.2</v>
      </c>
      <c r="L2854" s="2">
        <f t="shared" si="223"/>
        <v>3.9E-2</v>
      </c>
      <c r="M2854" t="str">
        <f t="shared" si="224"/>
        <v>uncharacterized protein LOC105319807</v>
      </c>
    </row>
    <row r="2855" spans="1:13" x14ac:dyDescent="0.35">
      <c r="A2855" t="s">
        <v>9002</v>
      </c>
      <c r="B2855" s="2">
        <v>298.96758569999997</v>
      </c>
      <c r="C2855" s="2">
        <v>0.40701268200000001</v>
      </c>
      <c r="D2855" s="2">
        <f>VLOOKUP(A2855,diploid!A:D,4,FALSE)</f>
        <v>0.14881779000000001</v>
      </c>
      <c r="E2855" s="2">
        <v>1.7117911999999999E-2</v>
      </c>
      <c r="F2855" s="3" t="s">
        <v>9003</v>
      </c>
      <c r="G2855" s="2" t="s">
        <v>1879</v>
      </c>
      <c r="I2855" s="2" t="str">
        <f t="shared" si="220"/>
        <v>105317369</v>
      </c>
      <c r="J2855" s="2">
        <f t="shared" si="221"/>
        <v>299</v>
      </c>
      <c r="K2855" s="2" t="str">
        <f t="shared" si="222"/>
        <v>0.4 ± 0.1</v>
      </c>
      <c r="L2855" s="2">
        <f t="shared" si="223"/>
        <v>1.7000000000000001E-2</v>
      </c>
      <c r="M2855" t="str">
        <f t="shared" si="224"/>
        <v>uncharacterized protein LOC105317369</v>
      </c>
    </row>
    <row r="2856" spans="1:13" x14ac:dyDescent="0.35">
      <c r="A2856" t="s">
        <v>9000</v>
      </c>
      <c r="B2856" s="2">
        <v>113.42439760000001</v>
      </c>
      <c r="C2856" s="2">
        <v>0.40300936700000001</v>
      </c>
      <c r="D2856" s="2">
        <f>VLOOKUP(A2856,diploid!A:D,4,FALSE)</f>
        <v>0.17127594199999999</v>
      </c>
      <c r="E2856" s="2">
        <v>3.6110967000000001E-2</v>
      </c>
      <c r="F2856" s="3" t="s">
        <v>9001</v>
      </c>
      <c r="G2856" s="2" t="s">
        <v>1879</v>
      </c>
      <c r="I2856" s="2" t="str">
        <f t="shared" si="220"/>
        <v>105327813</v>
      </c>
      <c r="J2856" s="2">
        <f t="shared" si="221"/>
        <v>113.4</v>
      </c>
      <c r="K2856" s="2" t="str">
        <f t="shared" si="222"/>
        <v>0.4 ± 0.2</v>
      </c>
      <c r="L2856" s="2">
        <f t="shared" si="223"/>
        <v>3.5999999999999997E-2</v>
      </c>
      <c r="M2856" t="str">
        <f t="shared" si="224"/>
        <v>uncharacterized protein LOC105327813 isoform X2</v>
      </c>
    </row>
    <row r="2857" spans="1:13" x14ac:dyDescent="0.35">
      <c r="A2857" t="s">
        <v>8998</v>
      </c>
      <c r="B2857" s="2">
        <v>218.89220449999999</v>
      </c>
      <c r="C2857" s="2">
        <v>0.40298246900000001</v>
      </c>
      <c r="D2857" s="2">
        <f>VLOOKUP(A2857,diploid!A:D,4,FALSE)</f>
        <v>0.161086646</v>
      </c>
      <c r="E2857" s="2">
        <v>2.7580767999999999E-2</v>
      </c>
      <c r="F2857" s="3" t="s">
        <v>8999</v>
      </c>
      <c r="G2857" s="2" t="s">
        <v>1879</v>
      </c>
      <c r="I2857" s="2" t="str">
        <f t="shared" si="220"/>
        <v>105329006</v>
      </c>
      <c r="J2857" s="2">
        <f t="shared" si="221"/>
        <v>218.9</v>
      </c>
      <c r="K2857" s="2" t="str">
        <f t="shared" si="222"/>
        <v>0.4 ± 0.2</v>
      </c>
      <c r="L2857" s="2">
        <f t="shared" si="223"/>
        <v>2.8000000000000001E-2</v>
      </c>
      <c r="M2857" t="str">
        <f t="shared" si="224"/>
        <v>uncharacterized protein LOC105329006</v>
      </c>
    </row>
    <row r="2858" spans="1:13" x14ac:dyDescent="0.35">
      <c r="A2858" t="s">
        <v>8996</v>
      </c>
      <c r="B2858" s="2">
        <v>127.2361472</v>
      </c>
      <c r="C2858" s="2">
        <v>0.399836413</v>
      </c>
      <c r="D2858" s="2">
        <f>VLOOKUP(A2858,diploid!A:D,4,FALSE)</f>
        <v>0.14793521400000001</v>
      </c>
      <c r="E2858" s="2">
        <v>1.8555815999999999E-2</v>
      </c>
      <c r="F2858" s="3" t="s">
        <v>8997</v>
      </c>
      <c r="G2858" s="2" t="s">
        <v>1879</v>
      </c>
      <c r="I2858" s="2" t="str">
        <f t="shared" si="220"/>
        <v>117689048</v>
      </c>
      <c r="J2858" s="2">
        <f t="shared" si="221"/>
        <v>127.2</v>
      </c>
      <c r="K2858" s="2" t="str">
        <f t="shared" si="222"/>
        <v>0.4 ± 0.1</v>
      </c>
      <c r="L2858" s="2">
        <f t="shared" si="223"/>
        <v>1.9E-2</v>
      </c>
      <c r="M2858" t="str">
        <f t="shared" si="224"/>
        <v>uncharacterized protein LOC117689048</v>
      </c>
    </row>
    <row r="2859" spans="1:13" x14ac:dyDescent="0.35">
      <c r="A2859" t="s">
        <v>8994</v>
      </c>
      <c r="B2859" s="2">
        <v>50.679862079999999</v>
      </c>
      <c r="C2859" s="2">
        <v>0.39963981500000001</v>
      </c>
      <c r="D2859" s="2">
        <f>VLOOKUP(A2859,diploid!A:D,4,FALSE)</f>
        <v>0.14820449799999999</v>
      </c>
      <c r="E2859" s="2">
        <v>1.8723837E-2</v>
      </c>
      <c r="F2859" s="3" t="s">
        <v>8995</v>
      </c>
      <c r="G2859" s="2" t="s">
        <v>1879</v>
      </c>
      <c r="I2859" s="2" t="str">
        <f t="shared" si="220"/>
        <v>105331672</v>
      </c>
      <c r="J2859" s="2">
        <f t="shared" si="221"/>
        <v>50.7</v>
      </c>
      <c r="K2859" s="2" t="str">
        <f t="shared" si="222"/>
        <v>0.4 ± 0.1</v>
      </c>
      <c r="L2859" s="2">
        <f t="shared" si="223"/>
        <v>1.9E-2</v>
      </c>
      <c r="M2859" t="str">
        <f t="shared" si="224"/>
        <v>uncharacterized protein LOC105331672 isoform X1</v>
      </c>
    </row>
    <row r="2860" spans="1:13" x14ac:dyDescent="0.35">
      <c r="A2860" t="s">
        <v>8992</v>
      </c>
      <c r="B2860" s="2">
        <v>206.33521150000001</v>
      </c>
      <c r="C2860" s="2">
        <v>0.39761041400000002</v>
      </c>
      <c r="D2860" s="2">
        <f>VLOOKUP(A2860,diploid!A:D,4,FALSE)</f>
        <v>0.112081732</v>
      </c>
      <c r="E2860" s="2">
        <v>2.582474E-3</v>
      </c>
      <c r="F2860" s="3" t="s">
        <v>8993</v>
      </c>
      <c r="G2860" s="2" t="s">
        <v>1879</v>
      </c>
      <c r="I2860" s="2" t="str">
        <f t="shared" si="220"/>
        <v>105319148</v>
      </c>
      <c r="J2860" s="2">
        <f t="shared" si="221"/>
        <v>206.3</v>
      </c>
      <c r="K2860" s="2" t="str">
        <f t="shared" si="222"/>
        <v>0.4 ± 0.1</v>
      </c>
      <c r="L2860" s="2">
        <f t="shared" si="223"/>
        <v>3.0000000000000001E-3</v>
      </c>
      <c r="M2860" t="str">
        <f t="shared" si="224"/>
        <v>uncharacterized protein LOC105319148 isoform X1</v>
      </c>
    </row>
    <row r="2861" spans="1:13" x14ac:dyDescent="0.35">
      <c r="A2861" t="s">
        <v>8990</v>
      </c>
      <c r="B2861" s="2">
        <v>115.82821800000001</v>
      </c>
      <c r="C2861" s="2">
        <v>0.39648103000000001</v>
      </c>
      <c r="D2861" s="2">
        <f>VLOOKUP(A2861,diploid!A:D,4,FALSE)</f>
        <v>0.17920383200000001</v>
      </c>
      <c r="E2861" s="2">
        <v>4.7491454000000002E-2</v>
      </c>
      <c r="F2861" s="3" t="s">
        <v>8991</v>
      </c>
      <c r="G2861" s="2" t="s">
        <v>1879</v>
      </c>
      <c r="I2861" s="2" t="str">
        <f t="shared" si="220"/>
        <v>105338603</v>
      </c>
      <c r="J2861" s="2">
        <f t="shared" si="221"/>
        <v>115.8</v>
      </c>
      <c r="K2861" s="2" t="str">
        <f t="shared" si="222"/>
        <v>0.4 ± 0.2</v>
      </c>
      <c r="L2861" s="2">
        <f t="shared" si="223"/>
        <v>4.7E-2</v>
      </c>
      <c r="M2861" t="str">
        <f t="shared" si="224"/>
        <v>uncharacterized protein LOC105338603</v>
      </c>
    </row>
    <row r="2862" spans="1:13" x14ac:dyDescent="0.35">
      <c r="A2862" t="s">
        <v>8988</v>
      </c>
      <c r="B2862" s="2">
        <v>145.94752130000001</v>
      </c>
      <c r="C2862" s="2">
        <v>0.39549693000000002</v>
      </c>
      <c r="D2862" s="2">
        <f>VLOOKUP(A2862,diploid!A:D,4,FALSE)</f>
        <v>0.117695903</v>
      </c>
      <c r="E2862" s="2">
        <v>4.2227489999999996E-3</v>
      </c>
      <c r="F2862" s="3" t="s">
        <v>8989</v>
      </c>
      <c r="G2862" s="2" t="s">
        <v>1879</v>
      </c>
      <c r="I2862" s="2" t="str">
        <f t="shared" si="220"/>
        <v>105348422</v>
      </c>
      <c r="J2862" s="2">
        <f t="shared" si="221"/>
        <v>145.9</v>
      </c>
      <c r="K2862" s="2" t="str">
        <f t="shared" si="222"/>
        <v>0.4 ± 0.1</v>
      </c>
      <c r="L2862" s="2">
        <f t="shared" si="223"/>
        <v>4.0000000000000001E-3</v>
      </c>
      <c r="M2862" t="str">
        <f t="shared" si="224"/>
        <v>uncharacterized protein LOC105348422 isoform X1</v>
      </c>
    </row>
    <row r="2863" spans="1:13" x14ac:dyDescent="0.35">
      <c r="A2863" t="s">
        <v>8986</v>
      </c>
      <c r="B2863" s="2">
        <v>58.668504089999999</v>
      </c>
      <c r="C2863" s="2">
        <v>0.39210247999999998</v>
      </c>
      <c r="D2863" s="2">
        <f>VLOOKUP(A2863,diploid!A:D,4,FALSE)</f>
        <v>0.17165178</v>
      </c>
      <c r="E2863" s="2">
        <v>4.2282442000000003E-2</v>
      </c>
      <c r="F2863" s="3" t="s">
        <v>8987</v>
      </c>
      <c r="G2863" s="2" t="s">
        <v>1879</v>
      </c>
      <c r="I2863" s="2" t="str">
        <f t="shared" si="220"/>
        <v>117681676</v>
      </c>
      <c r="J2863" s="2">
        <f t="shared" si="221"/>
        <v>58.7</v>
      </c>
      <c r="K2863" s="2" t="str">
        <f t="shared" si="222"/>
        <v>0.4 ± 0.2</v>
      </c>
      <c r="L2863" s="2">
        <f t="shared" si="223"/>
        <v>4.2000000000000003E-2</v>
      </c>
      <c r="M2863" t="str">
        <f t="shared" si="224"/>
        <v>uncharacterized protein LOC117681676</v>
      </c>
    </row>
    <row r="2864" spans="1:13" x14ac:dyDescent="0.35">
      <c r="A2864" t="s">
        <v>8984</v>
      </c>
      <c r="B2864" s="2">
        <v>57.04191402</v>
      </c>
      <c r="C2864" s="2">
        <v>0.39011651899999999</v>
      </c>
      <c r="D2864" s="2">
        <f>VLOOKUP(A2864,diploid!A:D,4,FALSE)</f>
        <v>0.15039987499999999</v>
      </c>
      <c r="E2864" s="2">
        <v>2.3554773000000001E-2</v>
      </c>
      <c r="F2864" s="3" t="s">
        <v>8985</v>
      </c>
      <c r="G2864" s="2" t="s">
        <v>1879</v>
      </c>
      <c r="I2864" s="2" t="str">
        <f t="shared" si="220"/>
        <v>105348649</v>
      </c>
      <c r="J2864" s="2">
        <f t="shared" si="221"/>
        <v>57</v>
      </c>
      <c r="K2864" s="2" t="str">
        <f t="shared" si="222"/>
        <v>0.4 ± 0.2</v>
      </c>
      <c r="L2864" s="2">
        <f t="shared" si="223"/>
        <v>2.4E-2</v>
      </c>
      <c r="M2864" t="str">
        <f t="shared" si="224"/>
        <v>uncharacterized protein LOC105348649</v>
      </c>
    </row>
    <row r="2865" spans="1:13" x14ac:dyDescent="0.35">
      <c r="A2865" t="s">
        <v>8982</v>
      </c>
      <c r="B2865" s="2">
        <v>304.58088670000001</v>
      </c>
      <c r="C2865" s="2">
        <v>0.38915246799999997</v>
      </c>
      <c r="D2865" s="2">
        <f>VLOOKUP(A2865,diploid!A:D,4,FALSE)</f>
        <v>0.118331932</v>
      </c>
      <c r="E2865" s="2">
        <v>5.0681809999999997E-3</v>
      </c>
      <c r="F2865" s="3" t="s">
        <v>8983</v>
      </c>
      <c r="G2865" s="2" t="s">
        <v>1879</v>
      </c>
      <c r="I2865" s="2" t="str">
        <f t="shared" si="220"/>
        <v>105347677</v>
      </c>
      <c r="J2865" s="2">
        <f t="shared" si="221"/>
        <v>304.60000000000002</v>
      </c>
      <c r="K2865" s="2" t="str">
        <f t="shared" si="222"/>
        <v>0.4 ± 0.1</v>
      </c>
      <c r="L2865" s="2">
        <f t="shared" si="223"/>
        <v>5.0000000000000001E-3</v>
      </c>
      <c r="M2865" t="str">
        <f t="shared" si="224"/>
        <v>uncharacterized protein LOC105347677 isoform X2</v>
      </c>
    </row>
    <row r="2866" spans="1:13" x14ac:dyDescent="0.35">
      <c r="A2866" t="s">
        <v>8980</v>
      </c>
      <c r="B2866" s="2">
        <v>107.40312969999999</v>
      </c>
      <c r="C2866" s="2">
        <v>0.38860454300000002</v>
      </c>
      <c r="D2866" s="2">
        <f>VLOOKUP(A2866,diploid!A:D,4,FALSE)</f>
        <v>0.116201923</v>
      </c>
      <c r="E2866" s="2">
        <v>4.4494740000000001E-3</v>
      </c>
      <c r="F2866" s="3" t="s">
        <v>8981</v>
      </c>
      <c r="G2866" s="2" t="s">
        <v>1879</v>
      </c>
      <c r="I2866" s="2" t="str">
        <f t="shared" si="220"/>
        <v>105330422</v>
      </c>
      <c r="J2866" s="2">
        <f t="shared" si="221"/>
        <v>107.4</v>
      </c>
      <c r="K2866" s="2" t="str">
        <f t="shared" si="222"/>
        <v>0.4 ± 0.1</v>
      </c>
      <c r="L2866" s="2">
        <f t="shared" si="223"/>
        <v>4.0000000000000001E-3</v>
      </c>
      <c r="M2866" t="str">
        <f t="shared" si="224"/>
        <v>uncharacterized protein LOC105330422</v>
      </c>
    </row>
    <row r="2867" spans="1:13" x14ac:dyDescent="0.35">
      <c r="A2867" t="s">
        <v>8978</v>
      </c>
      <c r="B2867" s="2">
        <v>107.26259810000001</v>
      </c>
      <c r="C2867" s="2">
        <v>0.38493789899999997</v>
      </c>
      <c r="D2867" s="2">
        <f>VLOOKUP(A2867,diploid!A:D,4,FALSE)</f>
        <v>0.12275127500000001</v>
      </c>
      <c r="E2867" s="2">
        <v>7.4546200000000003E-3</v>
      </c>
      <c r="F2867" s="3" t="s">
        <v>8979</v>
      </c>
      <c r="G2867" s="2" t="s">
        <v>1879</v>
      </c>
      <c r="I2867" s="2" t="str">
        <f t="shared" si="220"/>
        <v>105343394</v>
      </c>
      <c r="J2867" s="2">
        <f t="shared" si="221"/>
        <v>107.3</v>
      </c>
      <c r="K2867" s="2" t="str">
        <f t="shared" si="222"/>
        <v>0.4 ± 0.1</v>
      </c>
      <c r="L2867" s="2">
        <f t="shared" si="223"/>
        <v>7.0000000000000001E-3</v>
      </c>
      <c r="M2867" t="str">
        <f t="shared" si="224"/>
        <v>uncharacterized protein LOC105343394 isoform X1</v>
      </c>
    </row>
    <row r="2868" spans="1:13" x14ac:dyDescent="0.35">
      <c r="A2868" t="s">
        <v>8976</v>
      </c>
      <c r="B2868" s="2">
        <v>129.9113644</v>
      </c>
      <c r="C2868" s="2">
        <v>0.38444271299999999</v>
      </c>
      <c r="D2868" s="2">
        <f>VLOOKUP(A2868,diploid!A:D,4,FALSE)</f>
        <v>0.16030719099999999</v>
      </c>
      <c r="E2868" s="2">
        <v>3.4944554000000003E-2</v>
      </c>
      <c r="F2868" s="3" t="s">
        <v>8977</v>
      </c>
      <c r="G2868" s="2" t="s">
        <v>1879</v>
      </c>
      <c r="I2868" s="2" t="str">
        <f t="shared" si="220"/>
        <v>105335526</v>
      </c>
      <c r="J2868" s="2">
        <f t="shared" si="221"/>
        <v>129.9</v>
      </c>
      <c r="K2868" s="2" t="str">
        <f t="shared" si="222"/>
        <v>0.4 ± 0.2</v>
      </c>
      <c r="L2868" s="2">
        <f t="shared" si="223"/>
        <v>3.5000000000000003E-2</v>
      </c>
      <c r="M2868" t="str">
        <f t="shared" si="224"/>
        <v>uncharacterized protein LOC105335526 isoform X2</v>
      </c>
    </row>
    <row r="2869" spans="1:13" x14ac:dyDescent="0.35">
      <c r="A2869" t="s">
        <v>8974</v>
      </c>
      <c r="B2869" s="2">
        <v>112.111294</v>
      </c>
      <c r="C2869" s="2">
        <v>0.38427352300000001</v>
      </c>
      <c r="D2869" s="2">
        <f>VLOOKUP(A2869,diploid!A:D,4,FALSE)</f>
        <v>0.13644455699999999</v>
      </c>
      <c r="E2869" s="2">
        <v>1.5391616E-2</v>
      </c>
      <c r="F2869" s="3" t="s">
        <v>8975</v>
      </c>
      <c r="G2869" s="2" t="s">
        <v>1879</v>
      </c>
      <c r="I2869" s="2" t="str">
        <f t="shared" si="220"/>
        <v>105323596</v>
      </c>
      <c r="J2869" s="2">
        <f t="shared" si="221"/>
        <v>112.1</v>
      </c>
      <c r="K2869" s="2" t="str">
        <f t="shared" si="222"/>
        <v>0.4 ± 0.1</v>
      </c>
      <c r="L2869" s="2">
        <f t="shared" si="223"/>
        <v>1.4999999999999999E-2</v>
      </c>
      <c r="M2869" t="str">
        <f t="shared" si="224"/>
        <v>uncharacterized protein LOC105323596</v>
      </c>
    </row>
    <row r="2870" spans="1:13" x14ac:dyDescent="0.35">
      <c r="A2870" t="s">
        <v>8972</v>
      </c>
      <c r="B2870" s="2">
        <v>176.37376950000001</v>
      </c>
      <c r="C2870" s="2">
        <v>0.37988472099999998</v>
      </c>
      <c r="D2870" s="2">
        <f>VLOOKUP(A2870,diploid!A:D,4,FALSE)</f>
        <v>0.14219815299999999</v>
      </c>
      <c r="E2870" s="2">
        <v>2.0899504999999999E-2</v>
      </c>
      <c r="F2870" s="3" t="s">
        <v>8973</v>
      </c>
      <c r="G2870" s="2" t="s">
        <v>1879</v>
      </c>
      <c r="I2870" s="2" t="str">
        <f t="shared" si="220"/>
        <v>105336693</v>
      </c>
      <c r="J2870" s="2">
        <f t="shared" si="221"/>
        <v>176.4</v>
      </c>
      <c r="K2870" s="2" t="str">
        <f t="shared" si="222"/>
        <v>0.4 ± 0.1</v>
      </c>
      <c r="L2870" s="2">
        <f t="shared" si="223"/>
        <v>2.1000000000000001E-2</v>
      </c>
      <c r="M2870" t="str">
        <f t="shared" si="224"/>
        <v>uncharacterized protein LOC105336693 isoform X9</v>
      </c>
    </row>
    <row r="2871" spans="1:13" x14ac:dyDescent="0.35">
      <c r="A2871" t="s">
        <v>8970</v>
      </c>
      <c r="B2871" s="2">
        <v>121.82103840000001</v>
      </c>
      <c r="C2871" s="2">
        <v>0.37274275000000001</v>
      </c>
      <c r="D2871" s="2">
        <f>VLOOKUP(A2871,diploid!A:D,4,FALSE)</f>
        <v>0.14623715000000001</v>
      </c>
      <c r="E2871" s="2">
        <v>2.7225705999999999E-2</v>
      </c>
      <c r="F2871" s="3" t="s">
        <v>8971</v>
      </c>
      <c r="G2871" s="2" t="s">
        <v>1879</v>
      </c>
      <c r="I2871" s="2" t="str">
        <f t="shared" si="220"/>
        <v>105326400</v>
      </c>
      <c r="J2871" s="2">
        <f t="shared" si="221"/>
        <v>121.8</v>
      </c>
      <c r="K2871" s="2" t="str">
        <f t="shared" si="222"/>
        <v>0.4 ± 0.1</v>
      </c>
      <c r="L2871" s="2">
        <f t="shared" si="223"/>
        <v>2.7E-2</v>
      </c>
      <c r="M2871" t="str">
        <f t="shared" si="224"/>
        <v>uncharacterized protein LOC105326400</v>
      </c>
    </row>
    <row r="2872" spans="1:13" x14ac:dyDescent="0.35">
      <c r="A2872" t="s">
        <v>8968</v>
      </c>
      <c r="B2872" s="2">
        <v>63.62724188</v>
      </c>
      <c r="C2872" s="2">
        <v>0.37090725899999999</v>
      </c>
      <c r="D2872" s="2">
        <f>VLOOKUP(A2872,diploid!A:D,4,FALSE)</f>
        <v>0.16096307900000001</v>
      </c>
      <c r="E2872" s="2">
        <v>4.3295397999999999E-2</v>
      </c>
      <c r="F2872" s="3" t="s">
        <v>8969</v>
      </c>
      <c r="G2872" s="2" t="s">
        <v>1879</v>
      </c>
      <c r="I2872" s="2" t="str">
        <f t="shared" si="220"/>
        <v>105333728</v>
      </c>
      <c r="J2872" s="2">
        <f t="shared" si="221"/>
        <v>63.6</v>
      </c>
      <c r="K2872" s="2" t="str">
        <f t="shared" si="222"/>
        <v>0.4 ± 0.2</v>
      </c>
      <c r="L2872" s="2">
        <f t="shared" si="223"/>
        <v>4.2999999999999997E-2</v>
      </c>
      <c r="M2872" t="str">
        <f t="shared" si="224"/>
        <v>uncharacterized protein LOC105333728</v>
      </c>
    </row>
    <row r="2873" spans="1:13" x14ac:dyDescent="0.35">
      <c r="A2873" t="s">
        <v>8966</v>
      </c>
      <c r="B2873" s="2">
        <v>72.288399319999996</v>
      </c>
      <c r="C2873" s="2">
        <v>0.36926869000000001</v>
      </c>
      <c r="D2873" s="2">
        <f>VLOOKUP(A2873,diploid!A:D,4,FALSE)</f>
        <v>0.15653064999999999</v>
      </c>
      <c r="E2873" s="2">
        <v>3.9037289000000003E-2</v>
      </c>
      <c r="F2873" s="3" t="s">
        <v>8967</v>
      </c>
      <c r="G2873" s="2" t="s">
        <v>1879</v>
      </c>
      <c r="I2873" s="2" t="str">
        <f t="shared" si="220"/>
        <v>105346013</v>
      </c>
      <c r="J2873" s="2">
        <f t="shared" si="221"/>
        <v>72.3</v>
      </c>
      <c r="K2873" s="2" t="str">
        <f t="shared" si="222"/>
        <v>0.4 ± 0.2</v>
      </c>
      <c r="L2873" s="2">
        <f t="shared" si="223"/>
        <v>3.9E-2</v>
      </c>
      <c r="M2873" t="str">
        <f t="shared" si="224"/>
        <v>uncharacterized protein LOC105346013</v>
      </c>
    </row>
    <row r="2874" spans="1:13" x14ac:dyDescent="0.35">
      <c r="A2874" t="s">
        <v>8964</v>
      </c>
      <c r="B2874" s="2">
        <v>100.7909494</v>
      </c>
      <c r="C2874" s="2">
        <v>0.36924910599999999</v>
      </c>
      <c r="D2874" s="2">
        <f>VLOOKUP(A2874,diploid!A:D,4,FALSE)</f>
        <v>0.105351521</v>
      </c>
      <c r="E2874" s="2">
        <v>3.1387910000000002E-3</v>
      </c>
      <c r="F2874" s="3" t="s">
        <v>8965</v>
      </c>
      <c r="G2874" s="2" t="s">
        <v>1879</v>
      </c>
      <c r="I2874" s="2" t="str">
        <f t="shared" si="220"/>
        <v>105327627</v>
      </c>
      <c r="J2874" s="2">
        <f t="shared" si="221"/>
        <v>100.8</v>
      </c>
      <c r="K2874" s="2" t="str">
        <f t="shared" si="222"/>
        <v>0.4 ± 0.1</v>
      </c>
      <c r="L2874" s="2">
        <f t="shared" si="223"/>
        <v>3.0000000000000001E-3</v>
      </c>
      <c r="M2874" t="str">
        <f t="shared" si="224"/>
        <v>uncharacterized protein LOC105327627 isoform X1</v>
      </c>
    </row>
    <row r="2875" spans="1:13" x14ac:dyDescent="0.35">
      <c r="A2875" t="s">
        <v>8962</v>
      </c>
      <c r="B2875" s="2">
        <v>695.79043179999996</v>
      </c>
      <c r="C2875" s="2">
        <v>0.36735614999999999</v>
      </c>
      <c r="D2875" s="2">
        <f>VLOOKUP(A2875,diploid!A:D,4,FALSE)</f>
        <v>9.5018593999999998E-2</v>
      </c>
      <c r="E2875" s="2">
        <v>1.148666E-3</v>
      </c>
      <c r="F2875" s="3" t="s">
        <v>8963</v>
      </c>
      <c r="G2875" s="2" t="s">
        <v>1879</v>
      </c>
      <c r="I2875" s="2" t="str">
        <f t="shared" si="220"/>
        <v>105327152</v>
      </c>
      <c r="J2875" s="2">
        <f t="shared" si="221"/>
        <v>695.8</v>
      </c>
      <c r="K2875" s="2" t="str">
        <f t="shared" si="222"/>
        <v>0.4 ± 0.1</v>
      </c>
      <c r="L2875" s="2">
        <f t="shared" si="223"/>
        <v>1E-3</v>
      </c>
      <c r="M2875" t="str">
        <f t="shared" si="224"/>
        <v>uncharacterized protein LOC105327152 isoform X1</v>
      </c>
    </row>
    <row r="2876" spans="1:13" x14ac:dyDescent="0.35">
      <c r="A2876" t="s">
        <v>8960</v>
      </c>
      <c r="B2876" s="2">
        <v>93.974760770000003</v>
      </c>
      <c r="C2876" s="2">
        <v>0.36614216300000002</v>
      </c>
      <c r="D2876" s="2">
        <f>VLOOKUP(A2876,diploid!A:D,4,FALSE)</f>
        <v>0.13685055600000001</v>
      </c>
      <c r="E2876" s="2">
        <v>2.1462116999999999E-2</v>
      </c>
      <c r="F2876" s="3" t="s">
        <v>8961</v>
      </c>
      <c r="G2876" s="2" t="s">
        <v>1879</v>
      </c>
      <c r="I2876" s="2" t="str">
        <f t="shared" si="220"/>
        <v>105331111</v>
      </c>
      <c r="J2876" s="2">
        <f t="shared" si="221"/>
        <v>94</v>
      </c>
      <c r="K2876" s="2" t="str">
        <f t="shared" si="222"/>
        <v>0.4 ± 0.1</v>
      </c>
      <c r="L2876" s="2">
        <f t="shared" si="223"/>
        <v>2.1000000000000001E-2</v>
      </c>
      <c r="M2876" t="str">
        <f t="shared" si="224"/>
        <v>uncharacterized protein LOC105331111</v>
      </c>
    </row>
    <row r="2877" spans="1:13" x14ac:dyDescent="0.35">
      <c r="A2877" t="s">
        <v>8958</v>
      </c>
      <c r="B2877" s="2">
        <v>76.557846119999994</v>
      </c>
      <c r="C2877" s="2">
        <v>0.365813108</v>
      </c>
      <c r="D2877" s="2">
        <f>VLOOKUP(A2877,diploid!A:D,4,FALSE)</f>
        <v>0.15345282499999999</v>
      </c>
      <c r="E2877" s="2">
        <v>3.7838834000000002E-2</v>
      </c>
      <c r="F2877" s="3" t="s">
        <v>8959</v>
      </c>
      <c r="G2877" s="2" t="s">
        <v>1879</v>
      </c>
      <c r="I2877" s="2" t="str">
        <f t="shared" si="220"/>
        <v>105340347</v>
      </c>
      <c r="J2877" s="2">
        <f t="shared" si="221"/>
        <v>76.599999999999994</v>
      </c>
      <c r="K2877" s="2" t="str">
        <f t="shared" si="222"/>
        <v>0.4 ± 0.2</v>
      </c>
      <c r="L2877" s="2">
        <f t="shared" si="223"/>
        <v>3.7999999999999999E-2</v>
      </c>
      <c r="M2877" t="str">
        <f t="shared" si="224"/>
        <v>uncharacterized protein LOC105340347 isoform X2</v>
      </c>
    </row>
    <row r="2878" spans="1:13" x14ac:dyDescent="0.35">
      <c r="A2878" t="s">
        <v>8956</v>
      </c>
      <c r="B2878" s="2">
        <v>630.68087509999998</v>
      </c>
      <c r="C2878" s="2">
        <v>0.36090345800000001</v>
      </c>
      <c r="D2878" s="2">
        <f>VLOOKUP(A2878,diploid!A:D,4,FALSE)</f>
        <v>0.1141764</v>
      </c>
      <c r="E2878" s="2">
        <v>7.4728440000000002E-3</v>
      </c>
      <c r="F2878" s="3" t="s">
        <v>8957</v>
      </c>
      <c r="G2878" s="2" t="s">
        <v>1879</v>
      </c>
      <c r="I2878" s="2" t="str">
        <f t="shared" si="220"/>
        <v>105340992</v>
      </c>
      <c r="J2878" s="2">
        <f t="shared" si="221"/>
        <v>630.70000000000005</v>
      </c>
      <c r="K2878" s="2" t="str">
        <f t="shared" si="222"/>
        <v>0.4 ± 0.1</v>
      </c>
      <c r="L2878" s="2">
        <f t="shared" si="223"/>
        <v>7.0000000000000001E-3</v>
      </c>
      <c r="M2878" t="str">
        <f t="shared" si="224"/>
        <v>uncharacterized protein LOC105340992 isoform X1</v>
      </c>
    </row>
    <row r="2879" spans="1:13" x14ac:dyDescent="0.35">
      <c r="A2879" t="s">
        <v>8954</v>
      </c>
      <c r="B2879" s="2">
        <v>116.2860999</v>
      </c>
      <c r="C2879" s="2">
        <v>0.36047003399999999</v>
      </c>
      <c r="D2879" s="2">
        <f>VLOOKUP(A2879,diploid!A:D,4,FALSE)</f>
        <v>0.125234505</v>
      </c>
      <c r="E2879" s="2">
        <v>1.4266948E-2</v>
      </c>
      <c r="F2879" s="3" t="s">
        <v>8955</v>
      </c>
      <c r="G2879" s="2" t="s">
        <v>1879</v>
      </c>
      <c r="I2879" s="2" t="str">
        <f t="shared" si="220"/>
        <v>105330518</v>
      </c>
      <c r="J2879" s="2">
        <f t="shared" si="221"/>
        <v>116.3</v>
      </c>
      <c r="K2879" s="2" t="str">
        <f t="shared" si="222"/>
        <v>0.4 ± 0.1</v>
      </c>
      <c r="L2879" s="2">
        <f t="shared" si="223"/>
        <v>1.4E-2</v>
      </c>
      <c r="M2879" t="str">
        <f t="shared" si="224"/>
        <v>uncharacterized protein LOC105330518</v>
      </c>
    </row>
    <row r="2880" spans="1:13" x14ac:dyDescent="0.35">
      <c r="A2880" t="s">
        <v>8952</v>
      </c>
      <c r="B2880" s="2">
        <v>100.7394139</v>
      </c>
      <c r="C2880" s="2">
        <v>0.35403274699999998</v>
      </c>
      <c r="D2880" s="2">
        <f>VLOOKUP(A2880,diploid!A:D,4,FALSE)</f>
        <v>0.106024603</v>
      </c>
      <c r="E2880" s="2">
        <v>4.8633579999999999E-3</v>
      </c>
      <c r="F2880" s="3" t="s">
        <v>8953</v>
      </c>
      <c r="G2880" s="2" t="s">
        <v>1879</v>
      </c>
      <c r="I2880" s="2" t="str">
        <f t="shared" si="220"/>
        <v>105338759</v>
      </c>
      <c r="J2880" s="2">
        <f t="shared" si="221"/>
        <v>100.7</v>
      </c>
      <c r="K2880" s="2" t="str">
        <f t="shared" si="222"/>
        <v>0.4 ± 0.1</v>
      </c>
      <c r="L2880" s="2">
        <f t="shared" si="223"/>
        <v>5.0000000000000001E-3</v>
      </c>
      <c r="M2880" t="str">
        <f t="shared" si="224"/>
        <v>uncharacterized protein LOC105338759</v>
      </c>
    </row>
    <row r="2881" spans="1:13" x14ac:dyDescent="0.35">
      <c r="A2881" t="s">
        <v>8950</v>
      </c>
      <c r="B2881" s="2">
        <v>647.49897480000004</v>
      </c>
      <c r="C2881" s="2">
        <v>0.353201869</v>
      </c>
      <c r="D2881" s="2">
        <f>VLOOKUP(A2881,diploid!A:D,4,FALSE)</f>
        <v>0.133220953</v>
      </c>
      <c r="E2881" s="2">
        <v>2.3446043E-2</v>
      </c>
      <c r="F2881" s="3" t="s">
        <v>8951</v>
      </c>
      <c r="G2881" s="2" t="s">
        <v>1879</v>
      </c>
      <c r="I2881" s="2" t="str">
        <f t="shared" si="220"/>
        <v>105321019</v>
      </c>
      <c r="J2881" s="2">
        <f t="shared" si="221"/>
        <v>647.5</v>
      </c>
      <c r="K2881" s="2" t="str">
        <f t="shared" si="222"/>
        <v>0.4 ± 0.1</v>
      </c>
      <c r="L2881" s="2">
        <f t="shared" si="223"/>
        <v>2.3E-2</v>
      </c>
      <c r="M2881" t="str">
        <f t="shared" si="224"/>
        <v>uncharacterized protein LOC105321019 isoform X3</v>
      </c>
    </row>
    <row r="2882" spans="1:13" x14ac:dyDescent="0.35">
      <c r="A2882" t="s">
        <v>8948</v>
      </c>
      <c r="B2882" s="2">
        <v>104.4526379</v>
      </c>
      <c r="C2882" s="2">
        <v>0.353104472</v>
      </c>
      <c r="D2882" s="2">
        <f>VLOOKUP(A2882,diploid!A:D,4,FALSE)</f>
        <v>0.11699472299999999</v>
      </c>
      <c r="E2882" s="2">
        <v>1.0654165E-2</v>
      </c>
      <c r="F2882" s="3" t="s">
        <v>8949</v>
      </c>
      <c r="G2882" s="2" t="s">
        <v>1879</v>
      </c>
      <c r="I2882" s="2" t="str">
        <f t="shared" si="220"/>
        <v>105330050</v>
      </c>
      <c r="J2882" s="2">
        <f t="shared" si="221"/>
        <v>104.5</v>
      </c>
      <c r="K2882" s="2" t="str">
        <f t="shared" si="222"/>
        <v>0.4 ± 0.1</v>
      </c>
      <c r="L2882" s="2">
        <f t="shared" si="223"/>
        <v>1.0999999999999999E-2</v>
      </c>
      <c r="M2882" t="str">
        <f t="shared" si="224"/>
        <v>uncharacterized protein LOC105330050 isoform X1</v>
      </c>
    </row>
    <row r="2883" spans="1:13" x14ac:dyDescent="0.35">
      <c r="A2883" t="s">
        <v>8946</v>
      </c>
      <c r="B2883" s="2">
        <v>479.50224889999998</v>
      </c>
      <c r="C2883" s="2">
        <v>0.35189863700000001</v>
      </c>
      <c r="D2883" s="2">
        <f>VLOOKUP(A2883,diploid!A:D,4,FALSE)</f>
        <v>0.125446537</v>
      </c>
      <c r="E2883" s="2">
        <v>1.7176545000000001E-2</v>
      </c>
      <c r="F2883" s="3" t="s">
        <v>8947</v>
      </c>
      <c r="G2883" s="2" t="s">
        <v>1879</v>
      </c>
      <c r="I2883" s="2" t="str">
        <f t="shared" ref="I2883:I2946" si="225">RIGHT(A2883,9)</f>
        <v>105344569</v>
      </c>
      <c r="J2883" s="2">
        <f t="shared" ref="J2883:J2946" si="226">ROUND(B2883,1)</f>
        <v>479.5</v>
      </c>
      <c r="K2883" s="2" t="str">
        <f t="shared" ref="K2883:K2946" si="227">ROUND(C2883,1) &amp; " ± " &amp; ROUND(D2883,1)</f>
        <v>0.4 ± 0.1</v>
      </c>
      <c r="L2883" s="2">
        <f t="shared" ref="L2883:L2946" si="228">IF(E2883&lt;0.001,"&lt;0.001",ROUND(E2883,3))</f>
        <v>1.7000000000000001E-2</v>
      </c>
      <c r="M2883" t="str">
        <f t="shared" ref="M2883:M2946" si="229">F2883</f>
        <v>uncharacterized protein LOC105344569 isoform X2</v>
      </c>
    </row>
    <row r="2884" spans="1:13" x14ac:dyDescent="0.35">
      <c r="A2884" t="s">
        <v>8944</v>
      </c>
      <c r="B2884" s="2">
        <v>91.9864721</v>
      </c>
      <c r="C2884" s="2">
        <v>0.35078952800000002</v>
      </c>
      <c r="D2884" s="2">
        <f>VLOOKUP(A2884,diploid!A:D,4,FALSE)</f>
        <v>0.15169043900000001</v>
      </c>
      <c r="E2884" s="2">
        <v>4.5209919000000001E-2</v>
      </c>
      <c r="F2884" s="3" t="s">
        <v>8945</v>
      </c>
      <c r="G2884" s="2" t="s">
        <v>1879</v>
      </c>
      <c r="I2884" s="2" t="str">
        <f t="shared" si="225"/>
        <v>105343827</v>
      </c>
      <c r="J2884" s="2">
        <f t="shared" si="226"/>
        <v>92</v>
      </c>
      <c r="K2884" s="2" t="str">
        <f t="shared" si="227"/>
        <v>0.4 ± 0.2</v>
      </c>
      <c r="L2884" s="2">
        <f t="shared" si="228"/>
        <v>4.4999999999999998E-2</v>
      </c>
      <c r="M2884" t="str">
        <f t="shared" si="229"/>
        <v>uncharacterized protein LOC105343827</v>
      </c>
    </row>
    <row r="2885" spans="1:13" x14ac:dyDescent="0.35">
      <c r="A2885" t="s">
        <v>8942</v>
      </c>
      <c r="B2885" s="2">
        <v>202.94521829999999</v>
      </c>
      <c r="C2885" s="2">
        <v>0.34383804000000001</v>
      </c>
      <c r="D2885" s="2">
        <f>VLOOKUP(A2885,diploid!A:D,4,FALSE)</f>
        <v>0.109881433</v>
      </c>
      <c r="E2885" s="2">
        <v>8.4497919999999994E-3</v>
      </c>
      <c r="F2885" s="3" t="s">
        <v>8943</v>
      </c>
      <c r="G2885" s="2" t="s">
        <v>1879</v>
      </c>
      <c r="I2885" s="2" t="str">
        <f t="shared" si="225"/>
        <v>109619842</v>
      </c>
      <c r="J2885" s="2">
        <f t="shared" si="226"/>
        <v>202.9</v>
      </c>
      <c r="K2885" s="2" t="str">
        <f t="shared" si="227"/>
        <v>0.3 ± 0.1</v>
      </c>
      <c r="L2885" s="2">
        <f t="shared" si="228"/>
        <v>8.0000000000000002E-3</v>
      </c>
      <c r="M2885" t="str">
        <f t="shared" si="229"/>
        <v>uncharacterized protein LOC109619842</v>
      </c>
    </row>
    <row r="2886" spans="1:13" x14ac:dyDescent="0.35">
      <c r="A2886" t="s">
        <v>8940</v>
      </c>
      <c r="B2886" s="2">
        <v>150.6196085</v>
      </c>
      <c r="C2886" s="2">
        <v>0.342934499</v>
      </c>
      <c r="D2886" s="2">
        <f>VLOOKUP(A2886,diploid!A:D,4,FALSE)</f>
        <v>0.122389792</v>
      </c>
      <c r="E2886" s="2">
        <v>1.7652023999999999E-2</v>
      </c>
      <c r="F2886" s="3" t="s">
        <v>8941</v>
      </c>
      <c r="G2886" s="2" t="s">
        <v>1879</v>
      </c>
      <c r="I2886" s="2" t="str">
        <f t="shared" si="225"/>
        <v>105336776</v>
      </c>
      <c r="J2886" s="2">
        <f t="shared" si="226"/>
        <v>150.6</v>
      </c>
      <c r="K2886" s="2" t="str">
        <f t="shared" si="227"/>
        <v>0.3 ± 0.1</v>
      </c>
      <c r="L2886" s="2">
        <f t="shared" si="228"/>
        <v>1.7999999999999999E-2</v>
      </c>
      <c r="M2886" t="str">
        <f t="shared" si="229"/>
        <v>uncharacterized protein LOC105336776 isoform X2</v>
      </c>
    </row>
    <row r="2887" spans="1:13" x14ac:dyDescent="0.35">
      <c r="A2887" t="s">
        <v>8938</v>
      </c>
      <c r="B2887" s="2">
        <v>78.988991999999996</v>
      </c>
      <c r="C2887" s="2">
        <v>0.34051877200000003</v>
      </c>
      <c r="D2887" s="2">
        <f>VLOOKUP(A2887,diploid!A:D,4,FALSE)</f>
        <v>0.13558625199999999</v>
      </c>
      <c r="E2887" s="2">
        <v>3.1872617999999998E-2</v>
      </c>
      <c r="F2887" s="3" t="s">
        <v>8939</v>
      </c>
      <c r="G2887" s="2" t="s">
        <v>1879</v>
      </c>
      <c r="I2887" s="2" t="str">
        <f t="shared" si="225"/>
        <v>105345032</v>
      </c>
      <c r="J2887" s="2">
        <f t="shared" si="226"/>
        <v>79</v>
      </c>
      <c r="K2887" s="2" t="str">
        <f t="shared" si="227"/>
        <v>0.3 ± 0.1</v>
      </c>
      <c r="L2887" s="2">
        <f t="shared" si="228"/>
        <v>3.2000000000000001E-2</v>
      </c>
      <c r="M2887" t="str">
        <f t="shared" si="229"/>
        <v>uncharacterized protein LOC105345032 isoform X1</v>
      </c>
    </row>
    <row r="2888" spans="1:13" x14ac:dyDescent="0.35">
      <c r="A2888" t="s">
        <v>8936</v>
      </c>
      <c r="B2888" s="2">
        <v>138.82401960000001</v>
      </c>
      <c r="C2888" s="2">
        <v>0.3384877</v>
      </c>
      <c r="D2888" s="2">
        <f>VLOOKUP(A2888,diploid!A:D,4,FALSE)</f>
        <v>0.115044139</v>
      </c>
      <c r="E2888" s="2">
        <v>1.3086713999999999E-2</v>
      </c>
      <c r="F2888" s="3" t="s">
        <v>8937</v>
      </c>
      <c r="G2888" s="2" t="s">
        <v>1879</v>
      </c>
      <c r="I2888" s="2" t="str">
        <f t="shared" si="225"/>
        <v>105344566</v>
      </c>
      <c r="J2888" s="2">
        <f t="shared" si="226"/>
        <v>138.80000000000001</v>
      </c>
      <c r="K2888" s="2" t="str">
        <f t="shared" si="227"/>
        <v>0.3 ± 0.1</v>
      </c>
      <c r="L2888" s="2">
        <f t="shared" si="228"/>
        <v>1.2999999999999999E-2</v>
      </c>
      <c r="M2888" t="str">
        <f t="shared" si="229"/>
        <v>uncharacterized protein LOC105344566</v>
      </c>
    </row>
    <row r="2889" spans="1:13" x14ac:dyDescent="0.35">
      <c r="A2889" t="s">
        <v>8934</v>
      </c>
      <c r="B2889" s="2">
        <v>79.637422180000002</v>
      </c>
      <c r="C2889" s="2">
        <v>0.33522448799999999</v>
      </c>
      <c r="D2889" s="2">
        <f>VLOOKUP(A2889,diploid!A:D,4,FALSE)</f>
        <v>0.137865406</v>
      </c>
      <c r="E2889" s="2">
        <v>3.7774604000000003E-2</v>
      </c>
      <c r="F2889" s="3" t="s">
        <v>8935</v>
      </c>
      <c r="G2889" s="2" t="s">
        <v>1879</v>
      </c>
      <c r="I2889" s="2" t="str">
        <f t="shared" si="225"/>
        <v>117684893</v>
      </c>
      <c r="J2889" s="2">
        <f t="shared" si="226"/>
        <v>79.599999999999994</v>
      </c>
      <c r="K2889" s="2" t="str">
        <f t="shared" si="227"/>
        <v>0.3 ± 0.1</v>
      </c>
      <c r="L2889" s="2">
        <f t="shared" si="228"/>
        <v>3.7999999999999999E-2</v>
      </c>
      <c r="M2889" t="str">
        <f t="shared" si="229"/>
        <v>uncharacterized protein LOC117684893</v>
      </c>
    </row>
    <row r="2890" spans="1:13" x14ac:dyDescent="0.35">
      <c r="A2890" t="s">
        <v>8932</v>
      </c>
      <c r="B2890" s="2">
        <v>671.32249539999998</v>
      </c>
      <c r="C2890" s="2">
        <v>0.32181180599999998</v>
      </c>
      <c r="D2890" s="2">
        <f>VLOOKUP(A2890,diploid!A:D,4,FALSE)</f>
        <v>0.118303722</v>
      </c>
      <c r="E2890" s="2">
        <v>2.1960449999999999E-2</v>
      </c>
      <c r="F2890" s="3" t="s">
        <v>8933</v>
      </c>
      <c r="G2890" s="2" t="s">
        <v>1879</v>
      </c>
      <c r="I2890" s="2" t="str">
        <f t="shared" si="225"/>
        <v>117692500</v>
      </c>
      <c r="J2890" s="2">
        <f t="shared" si="226"/>
        <v>671.3</v>
      </c>
      <c r="K2890" s="2" t="str">
        <f t="shared" si="227"/>
        <v>0.3 ± 0.1</v>
      </c>
      <c r="L2890" s="2">
        <f t="shared" si="228"/>
        <v>2.1999999999999999E-2</v>
      </c>
      <c r="M2890" t="str">
        <f t="shared" si="229"/>
        <v>uncharacterized protein LOC117692500</v>
      </c>
    </row>
    <row r="2891" spans="1:13" x14ac:dyDescent="0.35">
      <c r="A2891" t="s">
        <v>8930</v>
      </c>
      <c r="B2891" s="2">
        <v>653.76014250000003</v>
      </c>
      <c r="C2891" s="2">
        <v>0.31707195300000002</v>
      </c>
      <c r="D2891" s="2">
        <f>VLOOKUP(A2891,diploid!A:D,4,FALSE)</f>
        <v>0.119645746</v>
      </c>
      <c r="E2891" s="2">
        <v>2.581516E-2</v>
      </c>
      <c r="F2891" s="3" t="s">
        <v>8931</v>
      </c>
      <c r="G2891" s="2" t="s">
        <v>1879</v>
      </c>
      <c r="I2891" s="2" t="str">
        <f t="shared" si="225"/>
        <v>105319839</v>
      </c>
      <c r="J2891" s="2">
        <f t="shared" si="226"/>
        <v>653.79999999999995</v>
      </c>
      <c r="K2891" s="2" t="str">
        <f t="shared" si="227"/>
        <v>0.3 ± 0.1</v>
      </c>
      <c r="L2891" s="2">
        <f t="shared" si="228"/>
        <v>2.5999999999999999E-2</v>
      </c>
      <c r="M2891" t="str">
        <f t="shared" si="229"/>
        <v>uncharacterized protein LOC105319839 isoform X1</v>
      </c>
    </row>
    <row r="2892" spans="1:13" x14ac:dyDescent="0.35">
      <c r="A2892" t="s">
        <v>8928</v>
      </c>
      <c r="B2892" s="2">
        <v>348.32691169999998</v>
      </c>
      <c r="C2892" s="2">
        <v>0.31287661</v>
      </c>
      <c r="D2892" s="2">
        <f>VLOOKUP(A2892,diploid!A:D,4,FALSE)</f>
        <v>0.10294949</v>
      </c>
      <c r="E2892" s="2">
        <v>1.1193839000000001E-2</v>
      </c>
      <c r="F2892" s="3" t="s">
        <v>8929</v>
      </c>
      <c r="G2892" s="2" t="s">
        <v>1879</v>
      </c>
      <c r="I2892" s="2" t="str">
        <f t="shared" si="225"/>
        <v>105342733</v>
      </c>
      <c r="J2892" s="2">
        <f t="shared" si="226"/>
        <v>348.3</v>
      </c>
      <c r="K2892" s="2" t="str">
        <f t="shared" si="227"/>
        <v>0.3 ± 0.1</v>
      </c>
      <c r="L2892" s="2">
        <f t="shared" si="228"/>
        <v>1.0999999999999999E-2</v>
      </c>
      <c r="M2892" t="str">
        <f t="shared" si="229"/>
        <v>uncharacterized protein LOC105342733</v>
      </c>
    </row>
    <row r="2893" spans="1:13" x14ac:dyDescent="0.35">
      <c r="A2893" t="s">
        <v>8926</v>
      </c>
      <c r="B2893" s="2">
        <v>559.05689970000003</v>
      </c>
      <c r="C2893" s="2">
        <v>0.30059100100000002</v>
      </c>
      <c r="D2893" s="2">
        <f>VLOOKUP(A2893,diploid!A:D,4,FALSE)</f>
        <v>9.9274408999999994E-2</v>
      </c>
      <c r="E2893" s="2">
        <v>1.1834801000000001E-2</v>
      </c>
      <c r="F2893" s="3" t="s">
        <v>8927</v>
      </c>
      <c r="G2893" s="2" t="s">
        <v>1879</v>
      </c>
      <c r="I2893" s="2" t="str">
        <f t="shared" si="225"/>
        <v>105329103</v>
      </c>
      <c r="J2893" s="2">
        <f t="shared" si="226"/>
        <v>559.1</v>
      </c>
      <c r="K2893" s="2" t="str">
        <f t="shared" si="227"/>
        <v>0.3 ± 0.1</v>
      </c>
      <c r="L2893" s="2">
        <f t="shared" si="228"/>
        <v>1.2E-2</v>
      </c>
      <c r="M2893" t="str">
        <f t="shared" si="229"/>
        <v>uncharacterized protein LOC105329103</v>
      </c>
    </row>
    <row r="2894" spans="1:13" x14ac:dyDescent="0.35">
      <c r="A2894" t="s">
        <v>8924</v>
      </c>
      <c r="B2894" s="2">
        <v>182.1032688</v>
      </c>
      <c r="C2894" s="2">
        <v>0.28944070100000002</v>
      </c>
      <c r="D2894" s="2">
        <f>VLOOKUP(A2894,diploid!A:D,4,FALSE)</f>
        <v>0.109171958</v>
      </c>
      <c r="E2894" s="2">
        <v>2.7611627999999999E-2</v>
      </c>
      <c r="F2894" s="3" t="s">
        <v>8925</v>
      </c>
      <c r="G2894" s="2" t="s">
        <v>1879</v>
      </c>
      <c r="I2894" s="2" t="str">
        <f t="shared" si="225"/>
        <v>105348134</v>
      </c>
      <c r="J2894" s="2">
        <f t="shared" si="226"/>
        <v>182.1</v>
      </c>
      <c r="K2894" s="2" t="str">
        <f t="shared" si="227"/>
        <v>0.3 ± 0.1</v>
      </c>
      <c r="L2894" s="2">
        <f t="shared" si="228"/>
        <v>2.8000000000000001E-2</v>
      </c>
      <c r="M2894" t="str">
        <f t="shared" si="229"/>
        <v>uncharacterized protein LOC105348134 isoform X1</v>
      </c>
    </row>
    <row r="2895" spans="1:13" x14ac:dyDescent="0.35">
      <c r="A2895" t="s">
        <v>8922</v>
      </c>
      <c r="B2895" s="2">
        <v>21.156660890000001</v>
      </c>
      <c r="C2895" s="2">
        <v>0.28656514100000002</v>
      </c>
      <c r="D2895" s="2">
        <f>VLOOKUP(A2895,diploid!A:D,4,FALSE)</f>
        <v>0.15473520599999999</v>
      </c>
      <c r="E2895" s="2">
        <v>1.8501360000000001E-3</v>
      </c>
      <c r="F2895" s="3" t="s">
        <v>8923</v>
      </c>
      <c r="G2895" s="2" t="s">
        <v>1879</v>
      </c>
      <c r="I2895" s="2" t="str">
        <f t="shared" si="225"/>
        <v>117686170</v>
      </c>
      <c r="J2895" s="2">
        <f t="shared" si="226"/>
        <v>21.2</v>
      </c>
      <c r="K2895" s="2" t="str">
        <f t="shared" si="227"/>
        <v>0.3 ± 0.2</v>
      </c>
      <c r="L2895" s="2">
        <f t="shared" si="228"/>
        <v>2E-3</v>
      </c>
      <c r="M2895" t="str">
        <f t="shared" si="229"/>
        <v>uncharacterized protein LOC117686170 isoform X1</v>
      </c>
    </row>
    <row r="2896" spans="1:13" x14ac:dyDescent="0.35">
      <c r="A2896" t="s">
        <v>8920</v>
      </c>
      <c r="B2896" s="2">
        <v>506.65757619999999</v>
      </c>
      <c r="C2896" s="2">
        <v>0.26679033899999999</v>
      </c>
      <c r="D2896" s="2">
        <f>VLOOKUP(A2896,diploid!A:D,4,FALSE)</f>
        <v>0.104874414</v>
      </c>
      <c r="E2896" s="2">
        <v>3.6055113999999999E-2</v>
      </c>
      <c r="F2896" s="3" t="s">
        <v>8921</v>
      </c>
      <c r="G2896" s="2" t="s">
        <v>1879</v>
      </c>
      <c r="I2896" s="2" t="str">
        <f t="shared" si="225"/>
        <v>105335627</v>
      </c>
      <c r="J2896" s="2">
        <f t="shared" si="226"/>
        <v>506.7</v>
      </c>
      <c r="K2896" s="2" t="str">
        <f t="shared" si="227"/>
        <v>0.3 ± 0.1</v>
      </c>
      <c r="L2896" s="2">
        <f t="shared" si="228"/>
        <v>3.5999999999999997E-2</v>
      </c>
      <c r="M2896" t="str">
        <f t="shared" si="229"/>
        <v>uncharacterized protein LOC105335627 isoform X8</v>
      </c>
    </row>
    <row r="2897" spans="1:13" x14ac:dyDescent="0.35">
      <c r="A2897" t="s">
        <v>8918</v>
      </c>
      <c r="B2897" s="2">
        <v>194.882001</v>
      </c>
      <c r="C2897" s="2">
        <v>0.25758830399999999</v>
      </c>
      <c r="D2897" s="2">
        <f>VLOOKUP(A2897,diploid!A:D,4,FALSE)</f>
        <v>0.105907131</v>
      </c>
      <c r="E2897" s="2">
        <v>4.5917112000000003E-2</v>
      </c>
      <c r="F2897" s="3" t="s">
        <v>8919</v>
      </c>
      <c r="G2897" s="2" t="s">
        <v>1879</v>
      </c>
      <c r="I2897" s="2" t="str">
        <f t="shared" si="225"/>
        <v>105340993</v>
      </c>
      <c r="J2897" s="2">
        <f t="shared" si="226"/>
        <v>194.9</v>
      </c>
      <c r="K2897" s="2" t="str">
        <f t="shared" si="227"/>
        <v>0.3 ± 0.1</v>
      </c>
      <c r="L2897" s="2">
        <f t="shared" si="228"/>
        <v>4.5999999999999999E-2</v>
      </c>
      <c r="M2897" t="str">
        <f t="shared" si="229"/>
        <v>uncharacterized protein LOC105340993</v>
      </c>
    </row>
    <row r="2898" spans="1:13" x14ac:dyDescent="0.35">
      <c r="A2898" t="s">
        <v>8916</v>
      </c>
      <c r="B2898" s="2">
        <v>488.44675590000003</v>
      </c>
      <c r="C2898" s="2">
        <v>0.25188951500000001</v>
      </c>
      <c r="D2898" s="2">
        <f>VLOOKUP(A2898,diploid!A:D,4,FALSE)</f>
        <v>9.1761259999999997E-2</v>
      </c>
      <c r="E2898" s="2">
        <v>2.4625758000000001E-2</v>
      </c>
      <c r="F2898" s="3" t="s">
        <v>8917</v>
      </c>
      <c r="G2898" s="2" t="s">
        <v>1879</v>
      </c>
      <c r="I2898" s="2" t="str">
        <f t="shared" si="225"/>
        <v>105327310</v>
      </c>
      <c r="J2898" s="2">
        <f t="shared" si="226"/>
        <v>488.4</v>
      </c>
      <c r="K2898" s="2" t="str">
        <f t="shared" si="227"/>
        <v>0.3 ± 0.1</v>
      </c>
      <c r="L2898" s="2">
        <f t="shared" si="228"/>
        <v>2.5000000000000001E-2</v>
      </c>
      <c r="M2898" t="str">
        <f t="shared" si="229"/>
        <v>uncharacterized protein LOC105327310</v>
      </c>
    </row>
    <row r="2899" spans="1:13" x14ac:dyDescent="0.35">
      <c r="A2899" t="s">
        <v>8914</v>
      </c>
      <c r="B2899" s="2">
        <v>403.97785759999999</v>
      </c>
      <c r="C2899" s="2">
        <v>0.25102330899999997</v>
      </c>
      <c r="D2899" s="2">
        <f>VLOOKUP(A2899,diploid!A:D,4,FALSE)</f>
        <v>8.9432801000000006E-2</v>
      </c>
      <c r="E2899" s="2">
        <v>2.2144262000000001E-2</v>
      </c>
      <c r="F2899" s="3" t="s">
        <v>8915</v>
      </c>
      <c r="G2899" s="2" t="s">
        <v>1879</v>
      </c>
      <c r="I2899" s="2" t="str">
        <f t="shared" si="225"/>
        <v>105330957</v>
      </c>
      <c r="J2899" s="2">
        <f t="shared" si="226"/>
        <v>404</v>
      </c>
      <c r="K2899" s="2" t="str">
        <f t="shared" si="227"/>
        <v>0.3 ± 0.1</v>
      </c>
      <c r="L2899" s="2">
        <f t="shared" si="228"/>
        <v>2.1999999999999999E-2</v>
      </c>
      <c r="M2899" t="str">
        <f t="shared" si="229"/>
        <v>uncharacterized protein LOC105330957</v>
      </c>
    </row>
    <row r="2900" spans="1:13" x14ac:dyDescent="0.35">
      <c r="A2900" t="s">
        <v>8912</v>
      </c>
      <c r="B2900" s="2">
        <v>1639.625446</v>
      </c>
      <c r="C2900" s="2">
        <v>0.24641571900000001</v>
      </c>
      <c r="D2900" s="2">
        <f>VLOOKUP(A2900,diploid!A:D,4,FALSE)</f>
        <v>9.7603757999999999E-2</v>
      </c>
      <c r="E2900" s="2">
        <v>3.9119848999999998E-2</v>
      </c>
      <c r="F2900" s="3" t="s">
        <v>8913</v>
      </c>
      <c r="G2900" s="2" t="s">
        <v>1879</v>
      </c>
      <c r="I2900" s="2" t="str">
        <f t="shared" si="225"/>
        <v>105337439</v>
      </c>
      <c r="J2900" s="2">
        <f t="shared" si="226"/>
        <v>1639.6</v>
      </c>
      <c r="K2900" s="2" t="str">
        <f t="shared" si="227"/>
        <v>0.2 ± 0.1</v>
      </c>
      <c r="L2900" s="2">
        <f t="shared" si="228"/>
        <v>3.9E-2</v>
      </c>
      <c r="M2900" t="str">
        <f t="shared" si="229"/>
        <v>uncharacterized protein LOC105337439 isoform X3</v>
      </c>
    </row>
    <row r="2901" spans="1:13" x14ac:dyDescent="0.35">
      <c r="A2901" t="s">
        <v>8910</v>
      </c>
      <c r="B2901" s="2">
        <v>821.3097199</v>
      </c>
      <c r="C2901" s="2">
        <v>0.23319857199999999</v>
      </c>
      <c r="D2901" s="2">
        <f>VLOOKUP(A2901,diploid!A:D,4,FALSE)</f>
        <v>7.7771019999999996E-2</v>
      </c>
      <c r="E2901" s="2">
        <v>1.4775669999999999E-2</v>
      </c>
      <c r="F2901" s="3" t="s">
        <v>8911</v>
      </c>
      <c r="G2901" s="2" t="s">
        <v>1879</v>
      </c>
      <c r="I2901" s="2" t="str">
        <f t="shared" si="225"/>
        <v>105332198</v>
      </c>
      <c r="J2901" s="2">
        <f t="shared" si="226"/>
        <v>821.3</v>
      </c>
      <c r="K2901" s="2" t="str">
        <f t="shared" si="227"/>
        <v>0.2 ± 0.1</v>
      </c>
      <c r="L2901" s="2">
        <f t="shared" si="228"/>
        <v>1.4999999999999999E-2</v>
      </c>
      <c r="M2901" t="str">
        <f t="shared" si="229"/>
        <v>uncharacterized protein LOC105332198 isoform X14</v>
      </c>
    </row>
    <row r="2902" spans="1:13" x14ac:dyDescent="0.35">
      <c r="A2902" t="s">
        <v>8908</v>
      </c>
      <c r="B2902" s="2">
        <v>419.9626513</v>
      </c>
      <c r="C2902" s="2">
        <v>0.21395062300000001</v>
      </c>
      <c r="D2902" s="2">
        <f>VLOOKUP(A2902,diploid!A:D,4,FALSE)</f>
        <v>7.0280635999999994E-2</v>
      </c>
      <c r="E2902" s="2">
        <v>1.3701522000000001E-2</v>
      </c>
      <c r="F2902" s="3" t="s">
        <v>8909</v>
      </c>
      <c r="G2902" s="2" t="s">
        <v>1879</v>
      </c>
      <c r="I2902" s="2" t="str">
        <f t="shared" si="225"/>
        <v>105320192</v>
      </c>
      <c r="J2902" s="2">
        <f t="shared" si="226"/>
        <v>420</v>
      </c>
      <c r="K2902" s="2" t="str">
        <f t="shared" si="227"/>
        <v>0.2 ± 0.1</v>
      </c>
      <c r="L2902" s="2">
        <f t="shared" si="228"/>
        <v>1.4E-2</v>
      </c>
      <c r="M2902" t="str">
        <f t="shared" si="229"/>
        <v>uncharacterized protein LOC105320192 isoform X6</v>
      </c>
    </row>
    <row r="2903" spans="1:13" x14ac:dyDescent="0.35">
      <c r="A2903" t="s">
        <v>8906</v>
      </c>
      <c r="B2903" s="2">
        <v>1128.0191319999999</v>
      </c>
      <c r="C2903" s="2">
        <v>0.21120636100000001</v>
      </c>
      <c r="D2903" s="2">
        <f>VLOOKUP(A2903,diploid!A:D,4,FALSE)</f>
        <v>8.3637543999999994E-2</v>
      </c>
      <c r="E2903" s="2">
        <v>4.1059546000000002E-2</v>
      </c>
      <c r="F2903" s="3" t="s">
        <v>8907</v>
      </c>
      <c r="G2903" s="2" t="s">
        <v>1879</v>
      </c>
      <c r="I2903" s="2" t="str">
        <f t="shared" si="225"/>
        <v>105349228</v>
      </c>
      <c r="J2903" s="2">
        <f t="shared" si="226"/>
        <v>1128</v>
      </c>
      <c r="K2903" s="2" t="str">
        <f t="shared" si="227"/>
        <v>0.2 ± 0.1</v>
      </c>
      <c r="L2903" s="2">
        <f t="shared" si="228"/>
        <v>4.1000000000000002E-2</v>
      </c>
      <c r="M2903" t="str">
        <f t="shared" si="229"/>
        <v>uncharacterized protein LOC105349228 isoform X4</v>
      </c>
    </row>
    <row r="2904" spans="1:13" x14ac:dyDescent="0.35">
      <c r="A2904" t="s">
        <v>8904</v>
      </c>
      <c r="B2904" s="2">
        <v>177.38823149999999</v>
      </c>
      <c r="C2904" s="2">
        <v>0.14590593299999999</v>
      </c>
      <c r="D2904" s="2">
        <f>VLOOKUP(A2904,diploid!A:D,4,FALSE)</f>
        <v>0.25300423799999999</v>
      </c>
      <c r="E2904" s="2">
        <v>6.1548540000000004E-3</v>
      </c>
      <c r="F2904" s="3" t="s">
        <v>8905</v>
      </c>
      <c r="G2904" s="2" t="s">
        <v>1879</v>
      </c>
      <c r="I2904" s="2" t="str">
        <f t="shared" si="225"/>
        <v>105327695</v>
      </c>
      <c r="J2904" s="2">
        <f t="shared" si="226"/>
        <v>177.4</v>
      </c>
      <c r="K2904" s="2" t="str">
        <f t="shared" si="227"/>
        <v>0.1 ± 0.3</v>
      </c>
      <c r="L2904" s="2">
        <f t="shared" si="228"/>
        <v>6.0000000000000001E-3</v>
      </c>
      <c r="M2904" t="str">
        <f t="shared" si="229"/>
        <v>uncharacterized LOC105327695 precursor</v>
      </c>
    </row>
    <row r="2905" spans="1:13" x14ac:dyDescent="0.35">
      <c r="A2905" t="s">
        <v>8902</v>
      </c>
      <c r="B2905" s="2">
        <v>20.670759660000002</v>
      </c>
      <c r="C2905" s="2">
        <v>9.8017127999999995E-2</v>
      </c>
      <c r="D2905" s="2">
        <f>VLOOKUP(A2905,diploid!A:D,4,FALSE)</f>
        <v>0.31415411599999998</v>
      </c>
      <c r="E2905" s="2">
        <v>2.9850528000000001E-2</v>
      </c>
      <c r="F2905" s="3" t="s">
        <v>8903</v>
      </c>
      <c r="G2905" s="2" t="s">
        <v>1879</v>
      </c>
      <c r="I2905" s="2" t="str">
        <f t="shared" si="225"/>
        <v>117682653</v>
      </c>
      <c r="J2905" s="2">
        <f t="shared" si="226"/>
        <v>20.7</v>
      </c>
      <c r="K2905" s="2" t="str">
        <f t="shared" si="227"/>
        <v>0.1 ± 0.3</v>
      </c>
      <c r="L2905" s="2">
        <f t="shared" si="228"/>
        <v>0.03</v>
      </c>
      <c r="M2905" t="str">
        <f t="shared" si="229"/>
        <v>uncharacterized protein LOC117682653</v>
      </c>
    </row>
    <row r="2906" spans="1:13" x14ac:dyDescent="0.35">
      <c r="A2906" t="s">
        <v>8900</v>
      </c>
      <c r="B2906" s="2">
        <v>19.587028180000001</v>
      </c>
      <c r="C2906" s="2">
        <v>5.9318296999999999E-2</v>
      </c>
      <c r="D2906" s="2">
        <f>VLOOKUP(A2906,diploid!A:D,4,FALSE)</f>
        <v>0.20972158599999999</v>
      </c>
      <c r="E2906" s="2">
        <v>2.4384123000000001E-2</v>
      </c>
      <c r="F2906" s="3" t="s">
        <v>8901</v>
      </c>
      <c r="G2906" s="2" t="s">
        <v>1879</v>
      </c>
      <c r="I2906" s="2" t="str">
        <f t="shared" si="225"/>
        <v>117691004</v>
      </c>
      <c r="J2906" s="2">
        <f t="shared" si="226"/>
        <v>19.600000000000001</v>
      </c>
      <c r="K2906" s="2" t="str">
        <f t="shared" si="227"/>
        <v>0.1 ± 0.2</v>
      </c>
      <c r="L2906" s="2">
        <f t="shared" si="228"/>
        <v>2.4E-2</v>
      </c>
      <c r="M2906" t="str">
        <f t="shared" si="229"/>
        <v>uncharacterized protein LOC117691004</v>
      </c>
    </row>
    <row r="2907" spans="1:13" x14ac:dyDescent="0.35">
      <c r="A2907" t="s">
        <v>8898</v>
      </c>
      <c r="B2907" s="2">
        <v>13.5342065</v>
      </c>
      <c r="C2907" s="2">
        <v>2.9586214999999999E-2</v>
      </c>
      <c r="D2907" s="2">
        <f>VLOOKUP(A2907,diploid!A:D,4,FALSE)</f>
        <v>0.26529585900000002</v>
      </c>
      <c r="E2907" s="2">
        <v>2.1348836999999999E-2</v>
      </c>
      <c r="F2907" s="3" t="s">
        <v>8899</v>
      </c>
      <c r="G2907" s="2" t="s">
        <v>1879</v>
      </c>
      <c r="I2907" s="2" t="str">
        <f t="shared" si="225"/>
        <v>117686172</v>
      </c>
      <c r="J2907" s="2">
        <f t="shared" si="226"/>
        <v>13.5</v>
      </c>
      <c r="K2907" s="2" t="str">
        <f t="shared" si="227"/>
        <v>0 ± 0.3</v>
      </c>
      <c r="L2907" s="2">
        <f t="shared" si="228"/>
        <v>2.1000000000000001E-2</v>
      </c>
      <c r="M2907" t="str">
        <f t="shared" si="229"/>
        <v>uncharacterized protein LOC117686172</v>
      </c>
    </row>
    <row r="2908" spans="1:13" x14ac:dyDescent="0.35">
      <c r="A2908" t="s">
        <v>8896</v>
      </c>
      <c r="B2908" s="2">
        <v>20.97319706</v>
      </c>
      <c r="C2908" s="2">
        <v>-0.224096876</v>
      </c>
      <c r="D2908" s="2">
        <f>VLOOKUP(A2908,diploid!A:D,4,FALSE)</f>
        <v>0.36169315299999999</v>
      </c>
      <c r="E2908" s="2">
        <v>1.8290310000000001E-3</v>
      </c>
      <c r="F2908" s="3" t="s">
        <v>8897</v>
      </c>
      <c r="G2908" s="2" t="s">
        <v>1879</v>
      </c>
      <c r="I2908" s="2" t="str">
        <f t="shared" si="225"/>
        <v>105331981</v>
      </c>
      <c r="J2908" s="2">
        <f t="shared" si="226"/>
        <v>21</v>
      </c>
      <c r="K2908" s="2" t="str">
        <f t="shared" si="227"/>
        <v>-0.2 ± 0.4</v>
      </c>
      <c r="L2908" s="2">
        <f t="shared" si="228"/>
        <v>2E-3</v>
      </c>
      <c r="M2908" t="str">
        <f t="shared" si="229"/>
        <v>uncharacterized protein LOC105331981 isoform X1</v>
      </c>
    </row>
    <row r="2909" spans="1:13" x14ac:dyDescent="0.35">
      <c r="A2909" t="s">
        <v>8894</v>
      </c>
      <c r="B2909" s="2">
        <v>517.91870500000005</v>
      </c>
      <c r="C2909" s="2">
        <v>-0.24037370499999999</v>
      </c>
      <c r="D2909" s="2">
        <f>VLOOKUP(A2909,diploid!A:D,4,FALSE)</f>
        <v>9.9278177999999995E-2</v>
      </c>
      <c r="E2909" s="2">
        <v>4.8397498999999997E-2</v>
      </c>
      <c r="F2909" s="3" t="s">
        <v>8895</v>
      </c>
      <c r="G2909" s="2" t="s">
        <v>1879</v>
      </c>
      <c r="I2909" s="2" t="str">
        <f t="shared" si="225"/>
        <v>105317356</v>
      </c>
      <c r="J2909" s="2">
        <f t="shared" si="226"/>
        <v>517.9</v>
      </c>
      <c r="K2909" s="2" t="str">
        <f t="shared" si="227"/>
        <v>-0.2 ± 0.1</v>
      </c>
      <c r="L2909" s="2">
        <f t="shared" si="228"/>
        <v>4.8000000000000001E-2</v>
      </c>
      <c r="M2909" t="str">
        <f t="shared" si="229"/>
        <v>uncharacterized protein LOC105317356 isoform X4</v>
      </c>
    </row>
    <row r="2910" spans="1:13" x14ac:dyDescent="0.35">
      <c r="A2910" t="s">
        <v>8892</v>
      </c>
      <c r="B2910" s="2">
        <v>410.64888960000002</v>
      </c>
      <c r="C2910" s="2">
        <v>-0.25300820899999998</v>
      </c>
      <c r="D2910" s="2">
        <f>VLOOKUP(A2910,diploid!A:D,4,FALSE)</f>
        <v>8.2725082000000005E-2</v>
      </c>
      <c r="E2910" s="2">
        <v>1.2220352E-2</v>
      </c>
      <c r="F2910" s="3" t="s">
        <v>8893</v>
      </c>
      <c r="G2910" s="2" t="s">
        <v>1879</v>
      </c>
      <c r="I2910" s="2" t="str">
        <f t="shared" si="225"/>
        <v>105328589</v>
      </c>
      <c r="J2910" s="2">
        <f t="shared" si="226"/>
        <v>410.6</v>
      </c>
      <c r="K2910" s="2" t="str">
        <f t="shared" si="227"/>
        <v>-0.3 ± 0.1</v>
      </c>
      <c r="L2910" s="2">
        <f t="shared" si="228"/>
        <v>1.2E-2</v>
      </c>
      <c r="M2910" t="str">
        <f t="shared" si="229"/>
        <v>uncharacterized protein LOC105328589 isoform X1</v>
      </c>
    </row>
    <row r="2911" spans="1:13" x14ac:dyDescent="0.35">
      <c r="A2911" t="s">
        <v>8890</v>
      </c>
      <c r="B2911" s="2">
        <v>174.3726656</v>
      </c>
      <c r="C2911" s="2">
        <v>-0.30360384499999998</v>
      </c>
      <c r="D2911" s="2">
        <f>VLOOKUP(A2911,diploid!A:D,4,FALSE)</f>
        <v>0.10910835200000001</v>
      </c>
      <c r="E2911" s="2">
        <v>2.0236850000000001E-2</v>
      </c>
      <c r="F2911" s="3" t="s">
        <v>8891</v>
      </c>
      <c r="G2911" s="2" t="s">
        <v>1879</v>
      </c>
      <c r="I2911" s="2" t="str">
        <f t="shared" si="225"/>
        <v>105319378</v>
      </c>
      <c r="J2911" s="2">
        <f t="shared" si="226"/>
        <v>174.4</v>
      </c>
      <c r="K2911" s="2" t="str">
        <f t="shared" si="227"/>
        <v>-0.3 ± 0.1</v>
      </c>
      <c r="L2911" s="2">
        <f t="shared" si="228"/>
        <v>0.02</v>
      </c>
      <c r="M2911" t="str">
        <f t="shared" si="229"/>
        <v>uncharacterized protein LOC105319378 isoform X8</v>
      </c>
    </row>
    <row r="2912" spans="1:13" x14ac:dyDescent="0.35">
      <c r="A2912" t="s">
        <v>8888</v>
      </c>
      <c r="B2912" s="2">
        <v>322.16091610000001</v>
      </c>
      <c r="C2912" s="2">
        <v>-0.30535708700000003</v>
      </c>
      <c r="D2912" s="2">
        <f>VLOOKUP(A2912,diploid!A:D,4,FALSE)</f>
        <v>0.120313194</v>
      </c>
      <c r="E2912" s="2">
        <v>3.2958935000000002E-2</v>
      </c>
      <c r="F2912" s="3" t="s">
        <v>8889</v>
      </c>
      <c r="G2912" s="2" t="s">
        <v>1879</v>
      </c>
      <c r="I2912" s="2" t="str">
        <f t="shared" si="225"/>
        <v>105319247</v>
      </c>
      <c r="J2912" s="2">
        <f t="shared" si="226"/>
        <v>322.2</v>
      </c>
      <c r="K2912" s="2" t="str">
        <f t="shared" si="227"/>
        <v>-0.3 ± 0.1</v>
      </c>
      <c r="L2912" s="2">
        <f t="shared" si="228"/>
        <v>3.3000000000000002E-2</v>
      </c>
      <c r="M2912" t="str">
        <f t="shared" si="229"/>
        <v>uncharacterized protein LOC105319247 isoform X1</v>
      </c>
    </row>
    <row r="2913" spans="1:13" x14ac:dyDescent="0.35">
      <c r="A2913" t="s">
        <v>8886</v>
      </c>
      <c r="B2913" s="2">
        <v>209.16060100000001</v>
      </c>
      <c r="C2913" s="2">
        <v>-0.32278339700000003</v>
      </c>
      <c r="D2913" s="2">
        <f>VLOOKUP(A2913,diploid!A:D,4,FALSE)</f>
        <v>0.13456721299999999</v>
      </c>
      <c r="E2913" s="2">
        <v>4.1208504999999999E-2</v>
      </c>
      <c r="F2913" s="3" t="s">
        <v>8887</v>
      </c>
      <c r="G2913" s="2" t="s">
        <v>1879</v>
      </c>
      <c r="I2913" s="2" t="str">
        <f t="shared" si="225"/>
        <v>105341570</v>
      </c>
      <c r="J2913" s="2">
        <f t="shared" si="226"/>
        <v>209.2</v>
      </c>
      <c r="K2913" s="2" t="str">
        <f t="shared" si="227"/>
        <v>-0.3 ± 0.1</v>
      </c>
      <c r="L2913" s="2">
        <f t="shared" si="228"/>
        <v>4.1000000000000002E-2</v>
      </c>
      <c r="M2913" t="str">
        <f t="shared" si="229"/>
        <v>uncharacterized protein LOC105341570</v>
      </c>
    </row>
    <row r="2914" spans="1:13" x14ac:dyDescent="0.35">
      <c r="A2914" t="s">
        <v>8884</v>
      </c>
      <c r="B2914" s="2">
        <v>241.42741620000001</v>
      </c>
      <c r="C2914" s="2">
        <v>-0.339628922</v>
      </c>
      <c r="D2914" s="2">
        <f>VLOOKUP(A2914,diploid!A:D,4,FALSE)</f>
        <v>0.141735054</v>
      </c>
      <c r="E2914" s="2">
        <v>3.9570664999999998E-2</v>
      </c>
      <c r="F2914" s="3" t="s">
        <v>8885</v>
      </c>
      <c r="G2914" s="2" t="s">
        <v>1879</v>
      </c>
      <c r="I2914" s="2" t="str">
        <f t="shared" si="225"/>
        <v>105326231</v>
      </c>
      <c r="J2914" s="2">
        <f t="shared" si="226"/>
        <v>241.4</v>
      </c>
      <c r="K2914" s="2" t="str">
        <f t="shared" si="227"/>
        <v>-0.3 ± 0.1</v>
      </c>
      <c r="L2914" s="2">
        <f t="shared" si="228"/>
        <v>0.04</v>
      </c>
      <c r="M2914" t="str">
        <f t="shared" si="229"/>
        <v>uncharacterized protein LOC105326231 isoform X2</v>
      </c>
    </row>
    <row r="2915" spans="1:13" x14ac:dyDescent="0.35">
      <c r="A2915" t="s">
        <v>8882</v>
      </c>
      <c r="B2915" s="2">
        <v>15.11164482</v>
      </c>
      <c r="C2915" s="2">
        <v>-0.34394470399999999</v>
      </c>
      <c r="D2915" s="2">
        <f>VLOOKUP(A2915,diploid!A:D,4,FALSE)</f>
        <v>0.40298211699999997</v>
      </c>
      <c r="E2915" s="2">
        <v>1.329893E-3</v>
      </c>
      <c r="F2915" s="3" t="s">
        <v>8883</v>
      </c>
      <c r="G2915" s="2" t="s">
        <v>1879</v>
      </c>
      <c r="I2915" s="2" t="str">
        <f t="shared" si="225"/>
        <v>117684560</v>
      </c>
      <c r="J2915" s="2">
        <f t="shared" si="226"/>
        <v>15.1</v>
      </c>
      <c r="K2915" s="2" t="str">
        <f t="shared" si="227"/>
        <v>-0.3 ± 0.4</v>
      </c>
      <c r="L2915" s="2">
        <f t="shared" si="228"/>
        <v>1E-3</v>
      </c>
      <c r="M2915" t="str">
        <f t="shared" si="229"/>
        <v>uncharacterized protein LOC117684560 isoform X3</v>
      </c>
    </row>
    <row r="2916" spans="1:13" x14ac:dyDescent="0.35">
      <c r="A2916" t="s">
        <v>8880</v>
      </c>
      <c r="B2916" s="2">
        <v>37.470431210000001</v>
      </c>
      <c r="C2916" s="2">
        <v>-0.34557904699999997</v>
      </c>
      <c r="D2916" s="2">
        <f>VLOOKUP(A2916,diploid!A:D,4,FALSE)</f>
        <v>0.68051562700000001</v>
      </c>
      <c r="E2916" s="2">
        <v>1.445051E-2</v>
      </c>
      <c r="F2916" s="3" t="s">
        <v>8881</v>
      </c>
      <c r="G2916" s="2" t="s">
        <v>1879</v>
      </c>
      <c r="I2916" s="2" t="str">
        <f t="shared" si="225"/>
        <v>117681619</v>
      </c>
      <c r="J2916" s="2">
        <f t="shared" si="226"/>
        <v>37.5</v>
      </c>
      <c r="K2916" s="2" t="str">
        <f t="shared" si="227"/>
        <v>-0.3 ± 0.7</v>
      </c>
      <c r="L2916" s="2">
        <f t="shared" si="228"/>
        <v>1.4E-2</v>
      </c>
      <c r="M2916" t="str">
        <f t="shared" si="229"/>
        <v>uncharacterized protein LOC117681619</v>
      </c>
    </row>
    <row r="2917" spans="1:13" x14ac:dyDescent="0.35">
      <c r="A2917" t="s">
        <v>8878</v>
      </c>
      <c r="B2917" s="2">
        <v>342.11899870000002</v>
      </c>
      <c r="C2917" s="2">
        <v>-0.34823321499999998</v>
      </c>
      <c r="D2917" s="2">
        <f>VLOOKUP(A2917,diploid!A:D,4,FALSE)</f>
        <v>0.13012861000000001</v>
      </c>
      <c r="E2917" s="2">
        <v>2.2401708999999999E-2</v>
      </c>
      <c r="F2917" s="3" t="s">
        <v>8879</v>
      </c>
      <c r="G2917" s="2" t="s">
        <v>1879</v>
      </c>
      <c r="I2917" s="2" t="str">
        <f t="shared" si="225"/>
        <v>117684422</v>
      </c>
      <c r="J2917" s="2">
        <f t="shared" si="226"/>
        <v>342.1</v>
      </c>
      <c r="K2917" s="2" t="str">
        <f t="shared" si="227"/>
        <v>-0.3 ± 0.1</v>
      </c>
      <c r="L2917" s="2">
        <f t="shared" si="228"/>
        <v>2.1999999999999999E-2</v>
      </c>
      <c r="M2917" t="str">
        <f t="shared" si="229"/>
        <v>uncharacterized protein LOC117684422</v>
      </c>
    </row>
    <row r="2918" spans="1:13" x14ac:dyDescent="0.35">
      <c r="A2918" t="s">
        <v>8876</v>
      </c>
      <c r="B2918" s="2">
        <v>134.36592150000001</v>
      </c>
      <c r="C2918" s="2">
        <v>-0.36823859799999997</v>
      </c>
      <c r="D2918" s="2">
        <f>VLOOKUP(A2918,diploid!A:D,4,FALSE)</f>
        <v>0.138111284</v>
      </c>
      <c r="E2918" s="2">
        <v>2.1648649999999998E-2</v>
      </c>
      <c r="F2918" s="3" t="s">
        <v>8877</v>
      </c>
      <c r="G2918" s="2" t="s">
        <v>1879</v>
      </c>
      <c r="I2918" s="2" t="str">
        <f t="shared" si="225"/>
        <v>105320062</v>
      </c>
      <c r="J2918" s="2">
        <f t="shared" si="226"/>
        <v>134.4</v>
      </c>
      <c r="K2918" s="2" t="str">
        <f t="shared" si="227"/>
        <v>-0.4 ± 0.1</v>
      </c>
      <c r="L2918" s="2">
        <f t="shared" si="228"/>
        <v>2.1999999999999999E-2</v>
      </c>
      <c r="M2918" t="str">
        <f t="shared" si="229"/>
        <v>uncharacterized protein LOC105320062</v>
      </c>
    </row>
    <row r="2919" spans="1:13" x14ac:dyDescent="0.35">
      <c r="A2919" t="s">
        <v>8874</v>
      </c>
      <c r="B2919" s="2">
        <v>361.73375549999997</v>
      </c>
      <c r="C2919" s="2">
        <v>-0.374940879</v>
      </c>
      <c r="D2919" s="2">
        <f>VLOOKUP(A2919,diploid!A:D,4,FALSE)</f>
        <v>0.15544185799999999</v>
      </c>
      <c r="E2919" s="2">
        <v>3.4755860999999999E-2</v>
      </c>
      <c r="F2919" s="3" t="s">
        <v>8875</v>
      </c>
      <c r="G2919" s="2" t="s">
        <v>1879</v>
      </c>
      <c r="I2919" s="2" t="str">
        <f t="shared" si="225"/>
        <v>105331197</v>
      </c>
      <c r="J2919" s="2">
        <f t="shared" si="226"/>
        <v>361.7</v>
      </c>
      <c r="K2919" s="2" t="str">
        <f t="shared" si="227"/>
        <v>-0.4 ± 0.2</v>
      </c>
      <c r="L2919" s="2">
        <f t="shared" si="228"/>
        <v>3.5000000000000003E-2</v>
      </c>
      <c r="M2919" t="str">
        <f t="shared" si="229"/>
        <v>uncharacterized protein LOC105331197 isoform X4</v>
      </c>
    </row>
    <row r="2920" spans="1:13" x14ac:dyDescent="0.35">
      <c r="A2920" t="s">
        <v>8872</v>
      </c>
      <c r="B2920" s="2">
        <v>258.67288789999998</v>
      </c>
      <c r="C2920" s="2">
        <v>-0.37517180300000003</v>
      </c>
      <c r="D2920" s="2">
        <f>VLOOKUP(A2920,diploid!A:D,4,FALSE)</f>
        <v>0.158969782</v>
      </c>
      <c r="E2920" s="2">
        <v>3.8411256999999997E-2</v>
      </c>
      <c r="F2920" s="3" t="s">
        <v>8873</v>
      </c>
      <c r="G2920" s="2" t="s">
        <v>1879</v>
      </c>
      <c r="I2920" s="2" t="str">
        <f t="shared" si="225"/>
        <v>105330915</v>
      </c>
      <c r="J2920" s="2">
        <f t="shared" si="226"/>
        <v>258.7</v>
      </c>
      <c r="K2920" s="2" t="str">
        <f t="shared" si="227"/>
        <v>-0.4 ± 0.2</v>
      </c>
      <c r="L2920" s="2">
        <f t="shared" si="228"/>
        <v>3.7999999999999999E-2</v>
      </c>
      <c r="M2920" t="str">
        <f t="shared" si="229"/>
        <v>uncharacterized protein LOC105330915 isoform X3</v>
      </c>
    </row>
    <row r="2921" spans="1:13" x14ac:dyDescent="0.35">
      <c r="A2921" t="s">
        <v>8870</v>
      </c>
      <c r="B2921" s="2">
        <v>87.850827240000001</v>
      </c>
      <c r="C2921" s="2">
        <v>-0.376899237</v>
      </c>
      <c r="D2921" s="2">
        <f>VLOOKUP(A2921,diploid!A:D,4,FALSE)</f>
        <v>0.15217787499999999</v>
      </c>
      <c r="E2921" s="2">
        <v>3.0956187E-2</v>
      </c>
      <c r="F2921" s="3" t="s">
        <v>8871</v>
      </c>
      <c r="G2921" s="2" t="s">
        <v>1879</v>
      </c>
      <c r="I2921" s="2" t="str">
        <f t="shared" si="225"/>
        <v>105345299</v>
      </c>
      <c r="J2921" s="2">
        <f t="shared" si="226"/>
        <v>87.9</v>
      </c>
      <c r="K2921" s="2" t="str">
        <f t="shared" si="227"/>
        <v>-0.4 ± 0.2</v>
      </c>
      <c r="L2921" s="2">
        <f t="shared" si="228"/>
        <v>3.1E-2</v>
      </c>
      <c r="M2921" t="str">
        <f t="shared" si="229"/>
        <v>uncharacterized protein KIAA0895-like isoform X5</v>
      </c>
    </row>
    <row r="2922" spans="1:13" x14ac:dyDescent="0.35">
      <c r="A2922" t="s">
        <v>8868</v>
      </c>
      <c r="B2922" s="2">
        <v>67.966283379999993</v>
      </c>
      <c r="C2922" s="2">
        <v>-0.38183163399999998</v>
      </c>
      <c r="D2922" s="2">
        <f>VLOOKUP(A2922,diploid!A:D,4,FALSE)</f>
        <v>0.15248742900000001</v>
      </c>
      <c r="E2922" s="2">
        <v>2.8921602000000001E-2</v>
      </c>
      <c r="F2922" s="3" t="s">
        <v>8869</v>
      </c>
      <c r="G2922" s="2" t="s">
        <v>1879</v>
      </c>
      <c r="I2922" s="2" t="str">
        <f t="shared" si="225"/>
        <v>105343008</v>
      </c>
      <c r="J2922" s="2">
        <f t="shared" si="226"/>
        <v>68</v>
      </c>
      <c r="K2922" s="2" t="str">
        <f t="shared" si="227"/>
        <v>-0.4 ± 0.2</v>
      </c>
      <c r="L2922" s="2">
        <f t="shared" si="228"/>
        <v>2.9000000000000001E-2</v>
      </c>
      <c r="M2922" t="str">
        <f t="shared" si="229"/>
        <v>uncharacterized protein LOC105343008</v>
      </c>
    </row>
    <row r="2923" spans="1:13" x14ac:dyDescent="0.35">
      <c r="A2923" t="s">
        <v>8866</v>
      </c>
      <c r="B2923" s="2">
        <v>812.85020499999996</v>
      </c>
      <c r="C2923" s="2">
        <v>-0.386037028</v>
      </c>
      <c r="D2923" s="2">
        <f>VLOOKUP(A2923,diploid!A:D,4,FALSE)</f>
        <v>9.9334169999999999E-2</v>
      </c>
      <c r="E2923" s="2">
        <v>1.0205850000000001E-3</v>
      </c>
      <c r="F2923" s="3" t="s">
        <v>8867</v>
      </c>
      <c r="G2923" s="2" t="s">
        <v>1879</v>
      </c>
      <c r="I2923" s="2" t="str">
        <f t="shared" si="225"/>
        <v>105327744</v>
      </c>
      <c r="J2923" s="2">
        <f t="shared" si="226"/>
        <v>812.9</v>
      </c>
      <c r="K2923" s="2" t="str">
        <f t="shared" si="227"/>
        <v>-0.4 ± 0.1</v>
      </c>
      <c r="L2923" s="2">
        <f t="shared" si="228"/>
        <v>1E-3</v>
      </c>
      <c r="M2923" t="str">
        <f t="shared" si="229"/>
        <v>uncharacterized protein LOC105327744 isoform X3</v>
      </c>
    </row>
    <row r="2924" spans="1:13" x14ac:dyDescent="0.35">
      <c r="A2924" t="s">
        <v>8864</v>
      </c>
      <c r="B2924" s="2">
        <v>80.215065039999999</v>
      </c>
      <c r="C2924" s="2">
        <v>-0.39298805999999997</v>
      </c>
      <c r="D2924" s="2">
        <f>VLOOKUP(A2924,diploid!A:D,4,FALSE)</f>
        <v>0.14323395799999999</v>
      </c>
      <c r="E2924" s="2">
        <v>1.7557294000000001E-2</v>
      </c>
      <c r="F2924" s="3" t="s">
        <v>8865</v>
      </c>
      <c r="G2924" s="2" t="s">
        <v>1879</v>
      </c>
      <c r="I2924" s="2" t="str">
        <f t="shared" si="225"/>
        <v>105335618</v>
      </c>
      <c r="J2924" s="2">
        <f t="shared" si="226"/>
        <v>80.2</v>
      </c>
      <c r="K2924" s="2" t="str">
        <f t="shared" si="227"/>
        <v>-0.4 ± 0.1</v>
      </c>
      <c r="L2924" s="2">
        <f t="shared" si="228"/>
        <v>1.7999999999999999E-2</v>
      </c>
      <c r="M2924" t="str">
        <f t="shared" si="229"/>
        <v>uncharacterized protein LOC105335618 isoform X1</v>
      </c>
    </row>
    <row r="2925" spans="1:13" x14ac:dyDescent="0.35">
      <c r="A2925" t="s">
        <v>8862</v>
      </c>
      <c r="B2925" s="2">
        <v>324.0383033</v>
      </c>
      <c r="C2925" s="2">
        <v>-0.39837098500000001</v>
      </c>
      <c r="D2925" s="2">
        <f>VLOOKUP(A2925,diploid!A:D,4,FALSE)</f>
        <v>0.12647633999999999</v>
      </c>
      <c r="E2925" s="2">
        <v>6.9455860000000001E-3</v>
      </c>
      <c r="F2925" s="3" t="s">
        <v>8863</v>
      </c>
      <c r="G2925" s="2" t="s">
        <v>1879</v>
      </c>
      <c r="I2925" s="2" t="str">
        <f t="shared" si="225"/>
        <v>105319270</v>
      </c>
      <c r="J2925" s="2">
        <f t="shared" si="226"/>
        <v>324</v>
      </c>
      <c r="K2925" s="2" t="str">
        <f t="shared" si="227"/>
        <v>-0.4 ± 0.1</v>
      </c>
      <c r="L2925" s="2">
        <f t="shared" si="228"/>
        <v>7.0000000000000001E-3</v>
      </c>
      <c r="M2925" t="str">
        <f t="shared" si="229"/>
        <v>uncharacterized protein LOC105319270 isoform X2</v>
      </c>
    </row>
    <row r="2926" spans="1:13" x14ac:dyDescent="0.35">
      <c r="A2926" t="s">
        <v>8860</v>
      </c>
      <c r="B2926" s="2">
        <v>81.552691499999995</v>
      </c>
      <c r="C2926" s="2">
        <v>-0.40815593900000002</v>
      </c>
      <c r="D2926" s="2">
        <f>VLOOKUP(A2926,diploid!A:D,4,FALSE)</f>
        <v>0.17181069400000001</v>
      </c>
      <c r="E2926" s="2">
        <v>3.4077450000000002E-2</v>
      </c>
      <c r="F2926" s="3" t="s">
        <v>8861</v>
      </c>
      <c r="G2926" s="2" t="s">
        <v>1879</v>
      </c>
      <c r="I2926" s="2" t="str">
        <f t="shared" si="225"/>
        <v>105330965</v>
      </c>
      <c r="J2926" s="2">
        <f t="shared" si="226"/>
        <v>81.599999999999994</v>
      </c>
      <c r="K2926" s="2" t="str">
        <f t="shared" si="227"/>
        <v>-0.4 ± 0.2</v>
      </c>
      <c r="L2926" s="2">
        <f t="shared" si="228"/>
        <v>3.4000000000000002E-2</v>
      </c>
      <c r="M2926" t="str">
        <f t="shared" si="229"/>
        <v>uncharacterized protein LOC105330965 isoform X1</v>
      </c>
    </row>
    <row r="2927" spans="1:13" x14ac:dyDescent="0.35">
      <c r="A2927" t="s">
        <v>8858</v>
      </c>
      <c r="B2927" s="2">
        <v>80.680841169999994</v>
      </c>
      <c r="C2927" s="2">
        <v>-0.415911156</v>
      </c>
      <c r="D2927" s="2">
        <f>VLOOKUP(A2927,diploid!A:D,4,FALSE)</f>
        <v>0.19104475000000001</v>
      </c>
      <c r="E2927" s="2">
        <v>4.739794E-2</v>
      </c>
      <c r="F2927" s="3" t="s">
        <v>8859</v>
      </c>
      <c r="G2927" s="2" t="s">
        <v>1879</v>
      </c>
      <c r="I2927" s="2" t="str">
        <f t="shared" si="225"/>
        <v>105323223</v>
      </c>
      <c r="J2927" s="2">
        <f t="shared" si="226"/>
        <v>80.7</v>
      </c>
      <c r="K2927" s="2" t="str">
        <f t="shared" si="227"/>
        <v>-0.4 ± 0.2</v>
      </c>
      <c r="L2927" s="2">
        <f t="shared" si="228"/>
        <v>4.7E-2</v>
      </c>
      <c r="M2927" t="str">
        <f t="shared" si="229"/>
        <v>uncharacterized protein LOC105323223 isoform X1</v>
      </c>
    </row>
    <row r="2928" spans="1:13" x14ac:dyDescent="0.35">
      <c r="A2928" t="s">
        <v>8856</v>
      </c>
      <c r="B2928" s="2">
        <v>132.18864780000001</v>
      </c>
      <c r="C2928" s="2">
        <v>-0.41649736900000001</v>
      </c>
      <c r="D2928" s="2">
        <f>VLOOKUP(A2928,diploid!A:D,4,FALSE)</f>
        <v>0.17416127200000001</v>
      </c>
      <c r="E2928" s="2">
        <v>3.2344411000000003E-2</v>
      </c>
      <c r="F2928" s="3" t="s">
        <v>8857</v>
      </c>
      <c r="G2928" s="2" t="s">
        <v>1879</v>
      </c>
      <c r="I2928" s="2" t="str">
        <f t="shared" si="225"/>
        <v>105332671</v>
      </c>
      <c r="J2928" s="2">
        <f t="shared" si="226"/>
        <v>132.19999999999999</v>
      </c>
      <c r="K2928" s="2" t="str">
        <f t="shared" si="227"/>
        <v>-0.4 ± 0.2</v>
      </c>
      <c r="L2928" s="2">
        <f t="shared" si="228"/>
        <v>3.2000000000000001E-2</v>
      </c>
      <c r="M2928" t="str">
        <f t="shared" si="229"/>
        <v>uncharacterized protein LOC105332671 isoform X9</v>
      </c>
    </row>
    <row r="2929" spans="1:13" x14ac:dyDescent="0.35">
      <c r="A2929" t="s">
        <v>8854</v>
      </c>
      <c r="B2929" s="2">
        <v>288.74036860000001</v>
      </c>
      <c r="C2929" s="2">
        <v>-0.42817551500000001</v>
      </c>
      <c r="D2929" s="2">
        <f>VLOOKUP(A2929,diploid!A:D,4,FALSE)</f>
        <v>0.11469604799999999</v>
      </c>
      <c r="E2929" s="2">
        <v>1.420153E-3</v>
      </c>
      <c r="F2929" s="3" t="s">
        <v>8855</v>
      </c>
      <c r="G2929" s="2" t="s">
        <v>1879</v>
      </c>
      <c r="I2929" s="2" t="str">
        <f t="shared" si="225"/>
        <v>105338947</v>
      </c>
      <c r="J2929" s="2">
        <f t="shared" si="226"/>
        <v>288.7</v>
      </c>
      <c r="K2929" s="2" t="str">
        <f t="shared" si="227"/>
        <v>-0.4 ± 0.1</v>
      </c>
      <c r="L2929" s="2">
        <f t="shared" si="228"/>
        <v>1E-3</v>
      </c>
      <c r="M2929" t="str">
        <f t="shared" si="229"/>
        <v>uncharacterized protein LOC105338947 isoform X4</v>
      </c>
    </row>
    <row r="2930" spans="1:13" x14ac:dyDescent="0.35">
      <c r="A2930" t="s">
        <v>8852</v>
      </c>
      <c r="B2930" s="2">
        <v>49.913902899999997</v>
      </c>
      <c r="C2930" s="2">
        <v>-0.43066665599999998</v>
      </c>
      <c r="D2930" s="2">
        <f>VLOOKUP(A2930,diploid!A:D,4,FALSE)</f>
        <v>0.17565217499999999</v>
      </c>
      <c r="E2930" s="2">
        <v>2.7840236000000001E-2</v>
      </c>
      <c r="F2930" s="3" t="s">
        <v>8853</v>
      </c>
      <c r="G2930" s="2" t="s">
        <v>1879</v>
      </c>
      <c r="I2930" s="2" t="str">
        <f t="shared" si="225"/>
        <v>105331458</v>
      </c>
      <c r="J2930" s="2">
        <f t="shared" si="226"/>
        <v>49.9</v>
      </c>
      <c r="K2930" s="2" t="str">
        <f t="shared" si="227"/>
        <v>-0.4 ± 0.2</v>
      </c>
      <c r="L2930" s="2">
        <f t="shared" si="228"/>
        <v>2.8000000000000001E-2</v>
      </c>
      <c r="M2930" t="str">
        <f t="shared" si="229"/>
        <v>uncharacterized protein LOC105331458 isoform X2</v>
      </c>
    </row>
    <row r="2931" spans="1:13" x14ac:dyDescent="0.35">
      <c r="A2931" t="s">
        <v>8850</v>
      </c>
      <c r="B2931" s="2">
        <v>91.888255299999997</v>
      </c>
      <c r="C2931" s="2">
        <v>-0.431063588</v>
      </c>
      <c r="D2931" s="2">
        <f>VLOOKUP(A2931,diploid!A:D,4,FALSE)</f>
        <v>0.159193735</v>
      </c>
      <c r="E2931" s="2">
        <v>1.7053314999999999E-2</v>
      </c>
      <c r="F2931" s="3" t="s">
        <v>8851</v>
      </c>
      <c r="G2931" s="2" t="s">
        <v>1879</v>
      </c>
      <c r="I2931" s="2" t="str">
        <f t="shared" si="225"/>
        <v>105334161</v>
      </c>
      <c r="J2931" s="2">
        <f t="shared" si="226"/>
        <v>91.9</v>
      </c>
      <c r="K2931" s="2" t="str">
        <f t="shared" si="227"/>
        <v>-0.4 ± 0.2</v>
      </c>
      <c r="L2931" s="2">
        <f t="shared" si="228"/>
        <v>1.7000000000000001E-2</v>
      </c>
      <c r="M2931" t="str">
        <f t="shared" si="229"/>
        <v>uncharacterized protein LOC105334161 isoform X6</v>
      </c>
    </row>
    <row r="2932" spans="1:13" x14ac:dyDescent="0.35">
      <c r="A2932" t="s">
        <v>8848</v>
      </c>
      <c r="B2932" s="2">
        <v>67.523496489999999</v>
      </c>
      <c r="C2932" s="2">
        <v>-0.43267481299999999</v>
      </c>
      <c r="D2932" s="2">
        <f>VLOOKUP(A2932,diploid!A:D,4,FALSE)</f>
        <v>0.20301902899999999</v>
      </c>
      <c r="E2932" s="2">
        <v>4.8566350000000001E-2</v>
      </c>
      <c r="F2932" s="3" t="s">
        <v>8849</v>
      </c>
      <c r="G2932" s="2" t="s">
        <v>1879</v>
      </c>
      <c r="I2932" s="2" t="str">
        <f t="shared" si="225"/>
        <v>105331800</v>
      </c>
      <c r="J2932" s="2">
        <f t="shared" si="226"/>
        <v>67.5</v>
      </c>
      <c r="K2932" s="2" t="str">
        <f t="shared" si="227"/>
        <v>-0.4 ± 0.2</v>
      </c>
      <c r="L2932" s="2">
        <f t="shared" si="228"/>
        <v>4.9000000000000002E-2</v>
      </c>
      <c r="M2932" t="str">
        <f t="shared" si="229"/>
        <v>uncharacterized protein LOC105331800</v>
      </c>
    </row>
    <row r="2933" spans="1:13" x14ac:dyDescent="0.35">
      <c r="A2933" t="s">
        <v>8846</v>
      </c>
      <c r="B2933" s="2">
        <v>117.99685100000001</v>
      </c>
      <c r="C2933" s="2">
        <v>-0.434227103</v>
      </c>
      <c r="D2933" s="2">
        <f>VLOOKUP(A2933,diploid!A:D,4,FALSE)</f>
        <v>0.191880729</v>
      </c>
      <c r="E2933" s="2">
        <v>3.8461768E-2</v>
      </c>
      <c r="F2933" s="3" t="s">
        <v>8847</v>
      </c>
      <c r="G2933" s="2" t="s">
        <v>1879</v>
      </c>
      <c r="I2933" s="2" t="str">
        <f t="shared" si="225"/>
        <v>105347168</v>
      </c>
      <c r="J2933" s="2">
        <f t="shared" si="226"/>
        <v>118</v>
      </c>
      <c r="K2933" s="2" t="str">
        <f t="shared" si="227"/>
        <v>-0.4 ± 0.2</v>
      </c>
      <c r="L2933" s="2">
        <f t="shared" si="228"/>
        <v>3.7999999999999999E-2</v>
      </c>
      <c r="M2933" t="str">
        <f t="shared" si="229"/>
        <v>LOW QUALITY PROTEIN: uncharacterized protein LOC105347168</v>
      </c>
    </row>
    <row r="2934" spans="1:13" x14ac:dyDescent="0.35">
      <c r="A2934" t="s">
        <v>8844</v>
      </c>
      <c r="B2934" s="2">
        <v>117.14493210000001</v>
      </c>
      <c r="C2934" s="2">
        <v>-0.43935007799999998</v>
      </c>
      <c r="D2934" s="2">
        <f>VLOOKUP(A2934,diploid!A:D,4,FALSE)</f>
        <v>0.189013391</v>
      </c>
      <c r="E2934" s="2">
        <v>3.4128272000000001E-2</v>
      </c>
      <c r="F2934" s="3" t="s">
        <v>8845</v>
      </c>
      <c r="G2934" s="2" t="s">
        <v>1879</v>
      </c>
      <c r="I2934" s="2" t="str">
        <f t="shared" si="225"/>
        <v>105344574</v>
      </c>
      <c r="J2934" s="2">
        <f t="shared" si="226"/>
        <v>117.1</v>
      </c>
      <c r="K2934" s="2" t="str">
        <f t="shared" si="227"/>
        <v>-0.4 ± 0.2</v>
      </c>
      <c r="L2934" s="2">
        <f t="shared" si="228"/>
        <v>3.4000000000000002E-2</v>
      </c>
      <c r="M2934" t="str">
        <f t="shared" si="229"/>
        <v>uncharacterized protein LOC105344574</v>
      </c>
    </row>
    <row r="2935" spans="1:13" x14ac:dyDescent="0.35">
      <c r="A2935" t="s">
        <v>8842</v>
      </c>
      <c r="B2935" s="2">
        <v>143.83173790000001</v>
      </c>
      <c r="C2935" s="2">
        <v>-0.44078435999999999</v>
      </c>
      <c r="D2935" s="2">
        <f>VLOOKUP(A2935,diploid!A:D,4,FALSE)</f>
        <v>0.16693027899999999</v>
      </c>
      <c r="E2935" s="2">
        <v>1.8813482999999999E-2</v>
      </c>
      <c r="F2935" s="3" t="s">
        <v>8843</v>
      </c>
      <c r="G2935" s="2" t="s">
        <v>1879</v>
      </c>
      <c r="I2935" s="2" t="str">
        <f t="shared" si="225"/>
        <v>105325326</v>
      </c>
      <c r="J2935" s="2">
        <f t="shared" si="226"/>
        <v>143.80000000000001</v>
      </c>
      <c r="K2935" s="2" t="str">
        <f t="shared" si="227"/>
        <v>-0.4 ± 0.2</v>
      </c>
      <c r="L2935" s="2">
        <f t="shared" si="228"/>
        <v>1.9E-2</v>
      </c>
      <c r="M2935" t="str">
        <f t="shared" si="229"/>
        <v>uncharacterized protein LOC105325326</v>
      </c>
    </row>
    <row r="2936" spans="1:13" x14ac:dyDescent="0.35">
      <c r="A2936" t="s">
        <v>8840</v>
      </c>
      <c r="B2936" s="2">
        <v>163.63194899999999</v>
      </c>
      <c r="C2936" s="2">
        <v>-0.44093021100000002</v>
      </c>
      <c r="D2936" s="2">
        <f>VLOOKUP(A2936,diploid!A:D,4,FALSE)</f>
        <v>0.173540579</v>
      </c>
      <c r="E2936" s="2">
        <v>2.2828403000000001E-2</v>
      </c>
      <c r="F2936" s="3" t="s">
        <v>8841</v>
      </c>
      <c r="G2936" s="2" t="s">
        <v>1879</v>
      </c>
      <c r="I2936" s="2" t="str">
        <f t="shared" si="225"/>
        <v>105328978</v>
      </c>
      <c r="J2936" s="2">
        <f t="shared" si="226"/>
        <v>163.6</v>
      </c>
      <c r="K2936" s="2" t="str">
        <f t="shared" si="227"/>
        <v>-0.4 ± 0.2</v>
      </c>
      <c r="L2936" s="2">
        <f t="shared" si="228"/>
        <v>2.3E-2</v>
      </c>
      <c r="M2936" t="str">
        <f t="shared" si="229"/>
        <v>uncharacterized protein LOC105328978</v>
      </c>
    </row>
    <row r="2937" spans="1:13" x14ac:dyDescent="0.35">
      <c r="A2937" t="s">
        <v>8838</v>
      </c>
      <c r="B2937" s="2">
        <v>33.223109309999998</v>
      </c>
      <c r="C2937" s="2">
        <v>-0.44150711199999998</v>
      </c>
      <c r="D2937" s="2">
        <f>VLOOKUP(A2937,diploid!A:D,4,FALSE)</f>
        <v>0.201680107</v>
      </c>
      <c r="E2937" s="2">
        <v>4.3333966000000002E-2</v>
      </c>
      <c r="F2937" s="3" t="s">
        <v>8839</v>
      </c>
      <c r="G2937" s="2" t="s">
        <v>1879</v>
      </c>
      <c r="I2937" s="2" t="str">
        <f t="shared" si="225"/>
        <v>105333512</v>
      </c>
      <c r="J2937" s="2">
        <f t="shared" si="226"/>
        <v>33.200000000000003</v>
      </c>
      <c r="K2937" s="2" t="str">
        <f t="shared" si="227"/>
        <v>-0.4 ± 0.2</v>
      </c>
      <c r="L2937" s="2">
        <f t="shared" si="228"/>
        <v>4.2999999999999997E-2</v>
      </c>
      <c r="M2937" t="str">
        <f t="shared" si="229"/>
        <v>uncharacterized protein C2orf73 homolog isoform X2</v>
      </c>
    </row>
    <row r="2938" spans="1:13" x14ac:dyDescent="0.35">
      <c r="A2938" t="s">
        <v>8836</v>
      </c>
      <c r="B2938" s="2">
        <v>86.222446869999999</v>
      </c>
      <c r="C2938" s="2">
        <v>-0.44216797499999999</v>
      </c>
      <c r="D2938" s="2">
        <f>VLOOKUP(A2938,diploid!A:D,4,FALSE)</f>
        <v>0.20078840100000001</v>
      </c>
      <c r="E2938" s="2">
        <v>4.2369693999999999E-2</v>
      </c>
      <c r="F2938" s="3" t="s">
        <v>8837</v>
      </c>
      <c r="G2938" s="2" t="s">
        <v>1879</v>
      </c>
      <c r="I2938" s="2" t="str">
        <f t="shared" si="225"/>
        <v>105329433</v>
      </c>
      <c r="J2938" s="2">
        <f t="shared" si="226"/>
        <v>86.2</v>
      </c>
      <c r="K2938" s="2" t="str">
        <f t="shared" si="227"/>
        <v>-0.4 ± 0.2</v>
      </c>
      <c r="L2938" s="2">
        <f t="shared" si="228"/>
        <v>4.2000000000000003E-2</v>
      </c>
      <c r="M2938" t="str">
        <f t="shared" si="229"/>
        <v>uncharacterized protein LOC105329433 isoform X6</v>
      </c>
    </row>
    <row r="2939" spans="1:13" x14ac:dyDescent="0.35">
      <c r="A2939" t="s">
        <v>8834</v>
      </c>
      <c r="B2939" s="2">
        <v>35.106409599999999</v>
      </c>
      <c r="C2939" s="2">
        <v>-0.44748682499999998</v>
      </c>
      <c r="D2939" s="2">
        <f>VLOOKUP(A2939,diploid!A:D,4,FALSE)</f>
        <v>0.17432589200000001</v>
      </c>
      <c r="E2939" s="2">
        <v>2.1222280999999999E-2</v>
      </c>
      <c r="F2939" s="3" t="s">
        <v>8835</v>
      </c>
      <c r="G2939" s="2" t="s">
        <v>1879</v>
      </c>
      <c r="I2939" s="2" t="str">
        <f t="shared" si="225"/>
        <v>105341255</v>
      </c>
      <c r="J2939" s="2">
        <f t="shared" si="226"/>
        <v>35.1</v>
      </c>
      <c r="K2939" s="2" t="str">
        <f t="shared" si="227"/>
        <v>-0.4 ± 0.2</v>
      </c>
      <c r="L2939" s="2">
        <f t="shared" si="228"/>
        <v>2.1000000000000001E-2</v>
      </c>
      <c r="M2939" t="str">
        <f t="shared" si="229"/>
        <v>uncharacterized protein LOC105341255</v>
      </c>
    </row>
    <row r="2940" spans="1:13" x14ac:dyDescent="0.35">
      <c r="A2940" t="s">
        <v>8832</v>
      </c>
      <c r="B2940" s="2">
        <v>37.659685170000003</v>
      </c>
      <c r="C2940" s="2">
        <v>-0.45113227900000002</v>
      </c>
      <c r="D2940" s="2">
        <f>VLOOKUP(A2940,diploid!A:D,4,FALSE)</f>
        <v>0.18371525399999999</v>
      </c>
      <c r="E2940" s="2">
        <v>2.6087006999999999E-2</v>
      </c>
      <c r="F2940" s="3" t="s">
        <v>8833</v>
      </c>
      <c r="G2940" s="2" t="s">
        <v>1879</v>
      </c>
      <c r="I2940" s="2" t="str">
        <f t="shared" si="225"/>
        <v>105323053</v>
      </c>
      <c r="J2940" s="2">
        <f t="shared" si="226"/>
        <v>37.700000000000003</v>
      </c>
      <c r="K2940" s="2" t="str">
        <f t="shared" si="227"/>
        <v>-0.5 ± 0.2</v>
      </c>
      <c r="L2940" s="2">
        <f t="shared" si="228"/>
        <v>2.5999999999999999E-2</v>
      </c>
      <c r="M2940" t="str">
        <f t="shared" si="229"/>
        <v>uncharacterized protein LOC105323053</v>
      </c>
    </row>
    <row r="2941" spans="1:13" x14ac:dyDescent="0.35">
      <c r="A2941" t="s">
        <v>8830</v>
      </c>
      <c r="B2941" s="2">
        <v>125.5377988</v>
      </c>
      <c r="C2941" s="2">
        <v>-0.45525618800000001</v>
      </c>
      <c r="D2941" s="2">
        <f>VLOOKUP(A2941,diploid!A:D,4,FALSE)</f>
        <v>0.177980361</v>
      </c>
      <c r="E2941" s="2">
        <v>2.1222280999999999E-2</v>
      </c>
      <c r="F2941" s="3" t="s">
        <v>8831</v>
      </c>
      <c r="G2941" s="2" t="s">
        <v>1879</v>
      </c>
      <c r="I2941" s="2" t="str">
        <f t="shared" si="225"/>
        <v>105343268</v>
      </c>
      <c r="J2941" s="2">
        <f t="shared" si="226"/>
        <v>125.5</v>
      </c>
      <c r="K2941" s="2" t="str">
        <f t="shared" si="227"/>
        <v>-0.5 ± 0.2</v>
      </c>
      <c r="L2941" s="2">
        <f t="shared" si="228"/>
        <v>2.1000000000000001E-2</v>
      </c>
      <c r="M2941" t="str">
        <f t="shared" si="229"/>
        <v>uncharacterized protein LOC105343268 isoform X1</v>
      </c>
    </row>
    <row r="2942" spans="1:13" x14ac:dyDescent="0.35">
      <c r="A2942" t="s">
        <v>8828</v>
      </c>
      <c r="B2942" s="2">
        <v>34.840154380000001</v>
      </c>
      <c r="C2942" s="2">
        <v>-0.45567424299999998</v>
      </c>
      <c r="D2942" s="2">
        <f>VLOOKUP(A2942,diploid!A:D,4,FALSE)</f>
        <v>0.20304075999999999</v>
      </c>
      <c r="E2942" s="2">
        <v>3.7550128000000002E-2</v>
      </c>
      <c r="F2942" s="3" t="s">
        <v>8829</v>
      </c>
      <c r="G2942" s="2" t="s">
        <v>1879</v>
      </c>
      <c r="I2942" s="2" t="str">
        <f t="shared" si="225"/>
        <v>105335069</v>
      </c>
      <c r="J2942" s="2">
        <f t="shared" si="226"/>
        <v>34.799999999999997</v>
      </c>
      <c r="K2942" s="2" t="str">
        <f t="shared" si="227"/>
        <v>-0.5 ± 0.2</v>
      </c>
      <c r="L2942" s="2">
        <f t="shared" si="228"/>
        <v>3.7999999999999999E-2</v>
      </c>
      <c r="M2942" t="str">
        <f t="shared" si="229"/>
        <v>uncharacterized protein LOC105335069</v>
      </c>
    </row>
    <row r="2943" spans="1:13" x14ac:dyDescent="0.35">
      <c r="A2943" t="s">
        <v>8826</v>
      </c>
      <c r="B2943" s="2">
        <v>164.00605049999999</v>
      </c>
      <c r="C2943" s="2">
        <v>-0.46150455800000001</v>
      </c>
      <c r="D2943" s="2">
        <f>VLOOKUP(A2943,diploid!A:D,4,FALSE)</f>
        <v>0.14020671000000001</v>
      </c>
      <c r="E2943" s="2">
        <v>4.2317250000000004E-3</v>
      </c>
      <c r="F2943" s="3" t="s">
        <v>8827</v>
      </c>
      <c r="G2943" s="2" t="s">
        <v>1879</v>
      </c>
      <c r="I2943" s="2" t="str">
        <f t="shared" si="225"/>
        <v>117680463</v>
      </c>
      <c r="J2943" s="2">
        <f t="shared" si="226"/>
        <v>164</v>
      </c>
      <c r="K2943" s="2" t="str">
        <f t="shared" si="227"/>
        <v>-0.5 ± 0.1</v>
      </c>
      <c r="L2943" s="2">
        <f t="shared" si="228"/>
        <v>4.0000000000000001E-3</v>
      </c>
      <c r="M2943" t="str">
        <f t="shared" si="229"/>
        <v>uncharacterized protein CFAP97D1-like</v>
      </c>
    </row>
    <row r="2944" spans="1:13" x14ac:dyDescent="0.35">
      <c r="A2944" t="s">
        <v>8824</v>
      </c>
      <c r="B2944" s="2">
        <v>66.936474309999994</v>
      </c>
      <c r="C2944" s="2">
        <v>-0.461517448</v>
      </c>
      <c r="D2944" s="2">
        <f>VLOOKUP(A2944,diploid!A:D,4,FALSE)</f>
        <v>0.214085784</v>
      </c>
      <c r="E2944" s="2">
        <v>4.2951677000000001E-2</v>
      </c>
      <c r="F2944" s="3" t="s">
        <v>8825</v>
      </c>
      <c r="G2944" s="2" t="s">
        <v>1879</v>
      </c>
      <c r="I2944" s="2" t="str">
        <f t="shared" si="225"/>
        <v>105330773</v>
      </c>
      <c r="J2944" s="2">
        <f t="shared" si="226"/>
        <v>66.900000000000006</v>
      </c>
      <c r="K2944" s="2" t="str">
        <f t="shared" si="227"/>
        <v>-0.5 ± 0.2</v>
      </c>
      <c r="L2944" s="2">
        <f t="shared" si="228"/>
        <v>4.2999999999999997E-2</v>
      </c>
      <c r="M2944" t="str">
        <f t="shared" si="229"/>
        <v>uncharacterized protein LOC105330773 isoform X2</v>
      </c>
    </row>
    <row r="2945" spans="1:13" x14ac:dyDescent="0.35">
      <c r="A2945" t="s">
        <v>8822</v>
      </c>
      <c r="B2945" s="2">
        <v>28.51017264</v>
      </c>
      <c r="C2945" s="2">
        <v>-0.465508647</v>
      </c>
      <c r="D2945" s="2">
        <f>VLOOKUP(A2945,diploid!A:D,4,FALSE)</f>
        <v>0.21415661899999999</v>
      </c>
      <c r="E2945" s="2">
        <v>4.1171882999999999E-2</v>
      </c>
      <c r="F2945" s="3" t="s">
        <v>8823</v>
      </c>
      <c r="G2945" s="2" t="s">
        <v>1879</v>
      </c>
      <c r="I2945" s="2" t="str">
        <f t="shared" si="225"/>
        <v>105326553</v>
      </c>
      <c r="J2945" s="2">
        <f t="shared" si="226"/>
        <v>28.5</v>
      </c>
      <c r="K2945" s="2" t="str">
        <f t="shared" si="227"/>
        <v>-0.5 ± 0.2</v>
      </c>
      <c r="L2945" s="2">
        <f t="shared" si="228"/>
        <v>4.1000000000000002E-2</v>
      </c>
      <c r="M2945" t="str">
        <f t="shared" si="229"/>
        <v>uncharacterized protein LOC105326553 isoform X1</v>
      </c>
    </row>
    <row r="2946" spans="1:13" x14ac:dyDescent="0.35">
      <c r="A2946" t="s">
        <v>8820</v>
      </c>
      <c r="B2946" s="2">
        <v>169.77968540000001</v>
      </c>
      <c r="C2946" s="2">
        <v>-0.46856499000000001</v>
      </c>
      <c r="D2946" s="2">
        <f>VLOOKUP(A2946,diploid!A:D,4,FALSE)</f>
        <v>0.19417188499999999</v>
      </c>
      <c r="E2946" s="2">
        <v>2.6928827999999998E-2</v>
      </c>
      <c r="F2946" s="3" t="s">
        <v>8821</v>
      </c>
      <c r="G2946" s="2" t="s">
        <v>1879</v>
      </c>
      <c r="I2946" s="2" t="str">
        <f t="shared" si="225"/>
        <v>105323131</v>
      </c>
      <c r="J2946" s="2">
        <f t="shared" si="226"/>
        <v>169.8</v>
      </c>
      <c r="K2946" s="2" t="str">
        <f t="shared" si="227"/>
        <v>-0.5 ± 0.2</v>
      </c>
      <c r="L2946" s="2">
        <f t="shared" si="228"/>
        <v>2.7E-2</v>
      </c>
      <c r="M2946" t="str">
        <f t="shared" si="229"/>
        <v>uncharacterized protein LOC105323131 isoform X1</v>
      </c>
    </row>
    <row r="2947" spans="1:13" x14ac:dyDescent="0.35">
      <c r="A2947" t="s">
        <v>8818</v>
      </c>
      <c r="B2947" s="2">
        <v>328.69686030000003</v>
      </c>
      <c r="C2947" s="2">
        <v>-0.47006910600000001</v>
      </c>
      <c r="D2947" s="2">
        <f>VLOOKUP(A2947,diploid!A:D,4,FALSE)</f>
        <v>0.15304079600000001</v>
      </c>
      <c r="E2947" s="2">
        <v>6.9160879999999999E-3</v>
      </c>
      <c r="F2947" s="3" t="s">
        <v>8819</v>
      </c>
      <c r="G2947" s="2" t="s">
        <v>1879</v>
      </c>
      <c r="I2947" s="2" t="str">
        <f t="shared" ref="I2947:I3010" si="230">RIGHT(A2947,9)</f>
        <v>117684838</v>
      </c>
      <c r="J2947" s="2">
        <f t="shared" ref="J2947:J3010" si="231">ROUND(B2947,1)</f>
        <v>328.7</v>
      </c>
      <c r="K2947" s="2" t="str">
        <f t="shared" ref="K2947:K3010" si="232">ROUND(C2947,1) &amp; " ± " &amp; ROUND(D2947,1)</f>
        <v>-0.5 ± 0.2</v>
      </c>
      <c r="L2947" s="2">
        <f t="shared" ref="L2947:L3010" si="233">IF(E2947&lt;0.001,"&lt;0.001",ROUND(E2947,3))</f>
        <v>7.0000000000000001E-3</v>
      </c>
      <c r="M2947" t="str">
        <f t="shared" ref="M2947:M3010" si="234">F2947</f>
        <v>uncharacterized protein LOC117684838</v>
      </c>
    </row>
    <row r="2948" spans="1:13" x14ac:dyDescent="0.35">
      <c r="A2948" t="s">
        <v>8816</v>
      </c>
      <c r="B2948" s="2">
        <v>220.6628643</v>
      </c>
      <c r="C2948" s="2">
        <v>-0.47111789799999998</v>
      </c>
      <c r="D2948" s="2">
        <f>VLOOKUP(A2948,diploid!A:D,4,FALSE)</f>
        <v>0.11033962</v>
      </c>
      <c r="E2948" s="2">
        <v>2.2598900000000001E-4</v>
      </c>
      <c r="F2948" s="3" t="s">
        <v>8817</v>
      </c>
      <c r="G2948" s="2" t="s">
        <v>1879</v>
      </c>
      <c r="I2948" s="2" t="str">
        <f t="shared" si="230"/>
        <v>105331031</v>
      </c>
      <c r="J2948" s="2">
        <f t="shared" si="231"/>
        <v>220.7</v>
      </c>
      <c r="K2948" s="2" t="str">
        <f t="shared" si="232"/>
        <v>-0.5 ± 0.1</v>
      </c>
      <c r="L2948" s="2" t="str">
        <f t="shared" si="233"/>
        <v>&lt;0.001</v>
      </c>
      <c r="M2948" t="str">
        <f t="shared" si="234"/>
        <v>uncharacterized protein LOC105331031</v>
      </c>
    </row>
    <row r="2949" spans="1:13" x14ac:dyDescent="0.35">
      <c r="A2949" t="s">
        <v>8814</v>
      </c>
      <c r="B2949" s="2">
        <v>54.161194289999997</v>
      </c>
      <c r="C2949" s="2">
        <v>-0.47627798399999999</v>
      </c>
      <c r="D2949" s="2">
        <f>VLOOKUP(A2949,diploid!A:D,4,FALSE)</f>
        <v>0.185551876</v>
      </c>
      <c r="E2949" s="2">
        <v>1.9722046E-2</v>
      </c>
      <c r="F2949" s="3" t="s">
        <v>8815</v>
      </c>
      <c r="G2949" s="2" t="s">
        <v>1879</v>
      </c>
      <c r="I2949" s="2" t="str">
        <f t="shared" si="230"/>
        <v>105324834</v>
      </c>
      <c r="J2949" s="2">
        <f t="shared" si="231"/>
        <v>54.2</v>
      </c>
      <c r="K2949" s="2" t="str">
        <f t="shared" si="232"/>
        <v>-0.5 ± 0.2</v>
      </c>
      <c r="L2949" s="2">
        <f t="shared" si="233"/>
        <v>0.02</v>
      </c>
      <c r="M2949" t="str">
        <f t="shared" si="234"/>
        <v>uncharacterized WD repeat-containing protein alr3466</v>
      </c>
    </row>
    <row r="2950" spans="1:13" x14ac:dyDescent="0.35">
      <c r="A2950" t="s">
        <v>8812</v>
      </c>
      <c r="B2950" s="2">
        <v>223.05426919999999</v>
      </c>
      <c r="C2950" s="2">
        <v>-0.47791547299999998</v>
      </c>
      <c r="D2950" s="2">
        <f>VLOOKUP(A2950,diploid!A:D,4,FALSE)</f>
        <v>0.15625903899999999</v>
      </c>
      <c r="E2950" s="2">
        <v>7.0029039999999999E-3</v>
      </c>
      <c r="F2950" s="3" t="s">
        <v>8813</v>
      </c>
      <c r="G2950" s="2" t="s">
        <v>1879</v>
      </c>
      <c r="I2950" s="2" t="str">
        <f t="shared" si="230"/>
        <v>105327269</v>
      </c>
      <c r="J2950" s="2">
        <f t="shared" si="231"/>
        <v>223.1</v>
      </c>
      <c r="K2950" s="2" t="str">
        <f t="shared" si="232"/>
        <v>-0.5 ± 0.2</v>
      </c>
      <c r="L2950" s="2">
        <f t="shared" si="233"/>
        <v>7.0000000000000001E-3</v>
      </c>
      <c r="M2950" t="str">
        <f t="shared" si="234"/>
        <v>uncharacterized protein LOC105327269 isoform X1</v>
      </c>
    </row>
    <row r="2951" spans="1:13" x14ac:dyDescent="0.35">
      <c r="A2951" t="s">
        <v>8810</v>
      </c>
      <c r="B2951" s="2">
        <v>59.717643510000002</v>
      </c>
      <c r="C2951" s="2">
        <v>-0.47928715799999999</v>
      </c>
      <c r="D2951" s="2">
        <f>VLOOKUP(A2951,diploid!A:D,4,FALSE)</f>
        <v>0.21199180100000001</v>
      </c>
      <c r="E2951" s="2">
        <v>3.4005499000000002E-2</v>
      </c>
      <c r="F2951" s="3" t="s">
        <v>8811</v>
      </c>
      <c r="G2951" s="2" t="s">
        <v>1879</v>
      </c>
      <c r="I2951" s="2" t="str">
        <f t="shared" si="230"/>
        <v>105330860</v>
      </c>
      <c r="J2951" s="2">
        <f t="shared" si="231"/>
        <v>59.7</v>
      </c>
      <c r="K2951" s="2" t="str">
        <f t="shared" si="232"/>
        <v>-0.5 ± 0.2</v>
      </c>
      <c r="L2951" s="2">
        <f t="shared" si="233"/>
        <v>3.4000000000000002E-2</v>
      </c>
      <c r="M2951" t="str">
        <f t="shared" si="234"/>
        <v>uncharacterized protein LOC105330860 isoform X3</v>
      </c>
    </row>
    <row r="2952" spans="1:13" x14ac:dyDescent="0.35">
      <c r="A2952" t="s">
        <v>8808</v>
      </c>
      <c r="B2952" s="2">
        <v>123.16981010000001</v>
      </c>
      <c r="C2952" s="2">
        <v>-0.47957264900000002</v>
      </c>
      <c r="D2952" s="2">
        <f>VLOOKUP(A2952,diploid!A:D,4,FALSE)</f>
        <v>0.20488683799999999</v>
      </c>
      <c r="E2952" s="2">
        <v>2.9678438000000001E-2</v>
      </c>
      <c r="F2952" s="3" t="s">
        <v>8809</v>
      </c>
      <c r="G2952" s="2" t="s">
        <v>1879</v>
      </c>
      <c r="I2952" s="2" t="str">
        <f t="shared" si="230"/>
        <v>105345190</v>
      </c>
      <c r="J2952" s="2">
        <f t="shared" si="231"/>
        <v>123.2</v>
      </c>
      <c r="K2952" s="2" t="str">
        <f t="shared" si="232"/>
        <v>-0.5 ± 0.2</v>
      </c>
      <c r="L2952" s="2">
        <f t="shared" si="233"/>
        <v>0.03</v>
      </c>
      <c r="M2952" t="str">
        <f t="shared" si="234"/>
        <v>uncharacterized protein LOC105345190</v>
      </c>
    </row>
    <row r="2953" spans="1:13" x14ac:dyDescent="0.35">
      <c r="A2953" t="s">
        <v>8806</v>
      </c>
      <c r="B2953" s="2">
        <v>81.670210109999999</v>
      </c>
      <c r="C2953" s="2">
        <v>-0.485104217</v>
      </c>
      <c r="D2953" s="2">
        <f>VLOOKUP(A2953,diploid!A:D,4,FALSE)</f>
        <v>0.17929521100000001</v>
      </c>
      <c r="E2953" s="2">
        <v>1.4793285E-2</v>
      </c>
      <c r="F2953" s="3" t="s">
        <v>8807</v>
      </c>
      <c r="G2953" s="2" t="s">
        <v>1879</v>
      </c>
      <c r="I2953" s="2" t="str">
        <f t="shared" si="230"/>
        <v>105343690</v>
      </c>
      <c r="J2953" s="2">
        <f t="shared" si="231"/>
        <v>81.7</v>
      </c>
      <c r="K2953" s="2" t="str">
        <f t="shared" si="232"/>
        <v>-0.5 ± 0.2</v>
      </c>
      <c r="L2953" s="2">
        <f t="shared" si="233"/>
        <v>1.4999999999999999E-2</v>
      </c>
      <c r="M2953" t="str">
        <f t="shared" si="234"/>
        <v>uncharacterized protein LOC105343690 isoform X4</v>
      </c>
    </row>
    <row r="2954" spans="1:13" x14ac:dyDescent="0.35">
      <c r="A2954" t="s">
        <v>8804</v>
      </c>
      <c r="B2954" s="2">
        <v>175.80367330000001</v>
      </c>
      <c r="C2954" s="2">
        <v>-0.48526759800000002</v>
      </c>
      <c r="D2954" s="2">
        <f>VLOOKUP(A2954,diploid!A:D,4,FALSE)</f>
        <v>0.163891536</v>
      </c>
      <c r="E2954" s="2">
        <v>8.5291970000000005E-3</v>
      </c>
      <c r="F2954" s="3" t="s">
        <v>8805</v>
      </c>
      <c r="G2954" s="2" t="s">
        <v>1879</v>
      </c>
      <c r="I2954" s="2" t="str">
        <f t="shared" si="230"/>
        <v>105346164</v>
      </c>
      <c r="J2954" s="2">
        <f t="shared" si="231"/>
        <v>175.8</v>
      </c>
      <c r="K2954" s="2" t="str">
        <f t="shared" si="232"/>
        <v>-0.5 ± 0.2</v>
      </c>
      <c r="L2954" s="2">
        <f t="shared" si="233"/>
        <v>8.9999999999999993E-3</v>
      </c>
      <c r="M2954" t="str">
        <f t="shared" si="234"/>
        <v>uncharacterized protein LOC105346164 isoform X17</v>
      </c>
    </row>
    <row r="2955" spans="1:13" x14ac:dyDescent="0.35">
      <c r="A2955" t="s">
        <v>8802</v>
      </c>
      <c r="B2955" s="2">
        <v>107.4513039</v>
      </c>
      <c r="C2955" s="2">
        <v>-0.48798416300000003</v>
      </c>
      <c r="D2955" s="2">
        <f>VLOOKUP(A2955,diploid!A:D,4,FALSE)</f>
        <v>0.19650221900000001</v>
      </c>
      <c r="E2955" s="2">
        <v>2.2393505000000001E-2</v>
      </c>
      <c r="F2955" s="3" t="s">
        <v>8803</v>
      </c>
      <c r="G2955" s="2" t="s">
        <v>1879</v>
      </c>
      <c r="I2955" s="2" t="str">
        <f t="shared" si="230"/>
        <v>105330207</v>
      </c>
      <c r="J2955" s="2">
        <f t="shared" si="231"/>
        <v>107.5</v>
      </c>
      <c r="K2955" s="2" t="str">
        <f t="shared" si="232"/>
        <v>-0.5 ± 0.2</v>
      </c>
      <c r="L2955" s="2">
        <f t="shared" si="233"/>
        <v>2.1999999999999999E-2</v>
      </c>
      <c r="M2955" t="str">
        <f t="shared" si="234"/>
        <v>uncharacterized protein LOC105330207 isoform X1</v>
      </c>
    </row>
    <row r="2956" spans="1:13" x14ac:dyDescent="0.35">
      <c r="A2956" t="s">
        <v>8800</v>
      </c>
      <c r="B2956" s="2">
        <v>34.79130791</v>
      </c>
      <c r="C2956" s="2">
        <v>-0.48970835899999998</v>
      </c>
      <c r="D2956" s="2">
        <f>VLOOKUP(A2956,diploid!A:D,4,FALSE)</f>
        <v>0.19869759200000001</v>
      </c>
      <c r="E2956" s="2">
        <v>2.3203766000000001E-2</v>
      </c>
      <c r="F2956" s="3" t="s">
        <v>8801</v>
      </c>
      <c r="G2956" s="2" t="s">
        <v>1879</v>
      </c>
      <c r="I2956" s="2" t="str">
        <f t="shared" si="230"/>
        <v>105321563</v>
      </c>
      <c r="J2956" s="2">
        <f t="shared" si="231"/>
        <v>34.799999999999997</v>
      </c>
      <c r="K2956" s="2" t="str">
        <f t="shared" si="232"/>
        <v>-0.5 ± 0.2</v>
      </c>
      <c r="L2956" s="2">
        <f t="shared" si="233"/>
        <v>2.3E-2</v>
      </c>
      <c r="M2956" t="str">
        <f t="shared" si="234"/>
        <v>uncharacterized protein LOC105321563 isoform X1</v>
      </c>
    </row>
    <row r="2957" spans="1:13" x14ac:dyDescent="0.35">
      <c r="A2957" t="s">
        <v>8798</v>
      </c>
      <c r="B2957" s="2">
        <v>79.378397480000004</v>
      </c>
      <c r="C2957" s="2">
        <v>-0.4916393</v>
      </c>
      <c r="D2957" s="2">
        <f>VLOOKUP(A2957,diploid!A:D,4,FALSE)</f>
        <v>0.20651793399999999</v>
      </c>
      <c r="E2957" s="2">
        <v>2.6928827999999998E-2</v>
      </c>
      <c r="F2957" s="3" t="s">
        <v>8799</v>
      </c>
      <c r="G2957" s="2" t="s">
        <v>1879</v>
      </c>
      <c r="I2957" s="2" t="str">
        <f t="shared" si="230"/>
        <v>105317829</v>
      </c>
      <c r="J2957" s="2">
        <f t="shared" si="231"/>
        <v>79.400000000000006</v>
      </c>
      <c r="K2957" s="2" t="str">
        <f t="shared" si="232"/>
        <v>-0.5 ± 0.2</v>
      </c>
      <c r="L2957" s="2">
        <f t="shared" si="233"/>
        <v>2.7E-2</v>
      </c>
      <c r="M2957" t="str">
        <f t="shared" si="234"/>
        <v>uncharacterized protein LOC105317829 isoform X1</v>
      </c>
    </row>
    <row r="2958" spans="1:13" x14ac:dyDescent="0.35">
      <c r="A2958" t="s">
        <v>8796</v>
      </c>
      <c r="B2958" s="2">
        <v>25.318369730000001</v>
      </c>
      <c r="C2958" s="2">
        <v>-0.49387901299999998</v>
      </c>
      <c r="D2958" s="2">
        <f>VLOOKUP(A2958,diploid!A:D,4,FALSE)</f>
        <v>0.20021315100000001</v>
      </c>
      <c r="E2958" s="2">
        <v>2.2828403000000001E-2</v>
      </c>
      <c r="F2958" s="3" t="s">
        <v>8797</v>
      </c>
      <c r="G2958" s="2" t="s">
        <v>1879</v>
      </c>
      <c r="I2958" s="2" t="str">
        <f t="shared" si="230"/>
        <v>105343208</v>
      </c>
      <c r="J2958" s="2">
        <f t="shared" si="231"/>
        <v>25.3</v>
      </c>
      <c r="K2958" s="2" t="str">
        <f t="shared" si="232"/>
        <v>-0.5 ± 0.2</v>
      </c>
      <c r="L2958" s="2">
        <f t="shared" si="233"/>
        <v>2.3E-2</v>
      </c>
      <c r="M2958" t="str">
        <f t="shared" si="234"/>
        <v>uncharacterized protein LOC105343208</v>
      </c>
    </row>
    <row r="2959" spans="1:13" x14ac:dyDescent="0.35">
      <c r="A2959" t="s">
        <v>8794</v>
      </c>
      <c r="B2959" s="2">
        <v>51.778785859999999</v>
      </c>
      <c r="C2959" s="2">
        <v>-0.49573256799999998</v>
      </c>
      <c r="D2959" s="2">
        <f>VLOOKUP(A2959,diploid!A:D,4,FALSE)</f>
        <v>0.241389416</v>
      </c>
      <c r="E2959" s="2">
        <v>4.5897759000000003E-2</v>
      </c>
      <c r="F2959" s="3" t="s">
        <v>8795</v>
      </c>
      <c r="G2959" s="2" t="s">
        <v>1879</v>
      </c>
      <c r="I2959" s="2" t="str">
        <f t="shared" si="230"/>
        <v>105335495</v>
      </c>
      <c r="J2959" s="2">
        <f t="shared" si="231"/>
        <v>51.8</v>
      </c>
      <c r="K2959" s="2" t="str">
        <f t="shared" si="232"/>
        <v>-0.5 ± 0.2</v>
      </c>
      <c r="L2959" s="2">
        <f t="shared" si="233"/>
        <v>4.5999999999999999E-2</v>
      </c>
      <c r="M2959" t="str">
        <f t="shared" si="234"/>
        <v>uncharacterized protein LOC105335495</v>
      </c>
    </row>
    <row r="2960" spans="1:13" x14ac:dyDescent="0.35">
      <c r="A2960" t="s">
        <v>8792</v>
      </c>
      <c r="B2960" s="2">
        <v>99.539467020000004</v>
      </c>
      <c r="C2960" s="2">
        <v>-0.49587922499999998</v>
      </c>
      <c r="D2960" s="2">
        <f>VLOOKUP(A2960,diploid!A:D,4,FALSE)</f>
        <v>0.241572336</v>
      </c>
      <c r="E2960" s="2">
        <v>4.5865000000000003E-2</v>
      </c>
      <c r="F2960" s="3" t="s">
        <v>8793</v>
      </c>
      <c r="G2960" s="2" t="s">
        <v>1879</v>
      </c>
      <c r="I2960" s="2" t="str">
        <f t="shared" si="230"/>
        <v>105343055</v>
      </c>
      <c r="J2960" s="2">
        <f t="shared" si="231"/>
        <v>99.5</v>
      </c>
      <c r="K2960" s="2" t="str">
        <f t="shared" si="232"/>
        <v>-0.5 ± 0.2</v>
      </c>
      <c r="L2960" s="2">
        <f t="shared" si="233"/>
        <v>4.5999999999999999E-2</v>
      </c>
      <c r="M2960" t="str">
        <f t="shared" si="234"/>
        <v>uncharacterized protein LOC105343055 isoform X1</v>
      </c>
    </row>
    <row r="2961" spans="1:13" x14ac:dyDescent="0.35">
      <c r="A2961" t="s">
        <v>8790</v>
      </c>
      <c r="B2961" s="2">
        <v>154.14246729999999</v>
      </c>
      <c r="C2961" s="2">
        <v>-0.495905808</v>
      </c>
      <c r="D2961" s="2">
        <f>VLOOKUP(A2961,diploid!A:D,4,FALSE)</f>
        <v>0.16464869900000001</v>
      </c>
      <c r="E2961" s="2">
        <v>7.4115170000000003E-3</v>
      </c>
      <c r="F2961" s="3" t="s">
        <v>8791</v>
      </c>
      <c r="G2961" s="2" t="s">
        <v>1879</v>
      </c>
      <c r="I2961" s="2" t="str">
        <f t="shared" si="230"/>
        <v>105347226</v>
      </c>
      <c r="J2961" s="2">
        <f t="shared" si="231"/>
        <v>154.1</v>
      </c>
      <c r="K2961" s="2" t="str">
        <f t="shared" si="232"/>
        <v>-0.5 ± 0.2</v>
      </c>
      <c r="L2961" s="2">
        <f t="shared" si="233"/>
        <v>7.0000000000000001E-3</v>
      </c>
      <c r="M2961" t="str">
        <f t="shared" si="234"/>
        <v>uncharacterized protein LOC105347226 isoform X1</v>
      </c>
    </row>
    <row r="2962" spans="1:13" x14ac:dyDescent="0.35">
      <c r="A2962" t="s">
        <v>8788</v>
      </c>
      <c r="B2962" s="2">
        <v>71.854976750000006</v>
      </c>
      <c r="C2962" s="2">
        <v>-0.49732687799999997</v>
      </c>
      <c r="D2962" s="2">
        <f>VLOOKUP(A2962,diploid!A:D,4,FALSE)</f>
        <v>0.228137218</v>
      </c>
      <c r="E2962" s="2">
        <v>3.7116172000000003E-2</v>
      </c>
      <c r="F2962" s="3" t="s">
        <v>8789</v>
      </c>
      <c r="G2962" s="2" t="s">
        <v>1879</v>
      </c>
      <c r="I2962" s="2" t="str">
        <f t="shared" si="230"/>
        <v>105331742</v>
      </c>
      <c r="J2962" s="2">
        <f t="shared" si="231"/>
        <v>71.900000000000006</v>
      </c>
      <c r="K2962" s="2" t="str">
        <f t="shared" si="232"/>
        <v>-0.5 ± 0.2</v>
      </c>
      <c r="L2962" s="2">
        <f t="shared" si="233"/>
        <v>3.6999999999999998E-2</v>
      </c>
      <c r="M2962" t="str">
        <f t="shared" si="234"/>
        <v>uncharacterized protein LOC105331742 isoform X1</v>
      </c>
    </row>
    <row r="2963" spans="1:13" x14ac:dyDescent="0.35">
      <c r="A2963" t="s">
        <v>8786</v>
      </c>
      <c r="B2963" s="2">
        <v>100.18351029999999</v>
      </c>
      <c r="C2963" s="2">
        <v>-0.50103379299999995</v>
      </c>
      <c r="D2963" s="2">
        <f>VLOOKUP(A2963,diploid!A:D,4,FALSE)</f>
        <v>0.24005605099999999</v>
      </c>
      <c r="E2963" s="2">
        <v>4.2677487E-2</v>
      </c>
      <c r="F2963" s="3" t="s">
        <v>8787</v>
      </c>
      <c r="G2963" s="2" t="s">
        <v>1879</v>
      </c>
      <c r="I2963" s="2" t="str">
        <f t="shared" si="230"/>
        <v>105339757</v>
      </c>
      <c r="J2963" s="2">
        <f t="shared" si="231"/>
        <v>100.2</v>
      </c>
      <c r="K2963" s="2" t="str">
        <f t="shared" si="232"/>
        <v>-0.5 ± 0.2</v>
      </c>
      <c r="L2963" s="2">
        <f t="shared" si="233"/>
        <v>4.2999999999999997E-2</v>
      </c>
      <c r="M2963" t="str">
        <f t="shared" si="234"/>
        <v>uncharacterized protein LOC105339757</v>
      </c>
    </row>
    <row r="2964" spans="1:13" x14ac:dyDescent="0.35">
      <c r="A2964" t="s">
        <v>8784</v>
      </c>
      <c r="B2964" s="2">
        <v>169.70688949999999</v>
      </c>
      <c r="C2964" s="2">
        <v>-0.50349597099999999</v>
      </c>
      <c r="D2964" s="2">
        <f>VLOOKUP(A2964,diploid!A:D,4,FALSE)</f>
        <v>0.19024828699999999</v>
      </c>
      <c r="E2964" s="2">
        <v>1.5874934E-2</v>
      </c>
      <c r="F2964" s="3" t="s">
        <v>8785</v>
      </c>
      <c r="G2964" s="2" t="s">
        <v>1879</v>
      </c>
      <c r="I2964" s="2" t="str">
        <f t="shared" si="230"/>
        <v>105343730</v>
      </c>
      <c r="J2964" s="2">
        <f t="shared" si="231"/>
        <v>169.7</v>
      </c>
      <c r="K2964" s="2" t="str">
        <f t="shared" si="232"/>
        <v>-0.5 ± 0.2</v>
      </c>
      <c r="L2964" s="2">
        <f t="shared" si="233"/>
        <v>1.6E-2</v>
      </c>
      <c r="M2964" t="str">
        <f t="shared" si="234"/>
        <v>uncharacterized protein LOC105343730</v>
      </c>
    </row>
    <row r="2965" spans="1:13" x14ac:dyDescent="0.35">
      <c r="A2965" t="s">
        <v>8782</v>
      </c>
      <c r="B2965" s="2">
        <v>79.64576744</v>
      </c>
      <c r="C2965" s="2">
        <v>-0.50380051199999998</v>
      </c>
      <c r="D2965" s="2">
        <f>VLOOKUP(A2965,diploid!A:D,4,FALSE)</f>
        <v>0.211038052</v>
      </c>
      <c r="E2965" s="2">
        <v>2.5674087000000002E-2</v>
      </c>
      <c r="F2965" s="3" t="s">
        <v>8783</v>
      </c>
      <c r="G2965" s="2" t="s">
        <v>1879</v>
      </c>
      <c r="I2965" s="2" t="str">
        <f t="shared" si="230"/>
        <v>117684402</v>
      </c>
      <c r="J2965" s="2">
        <f t="shared" si="231"/>
        <v>79.599999999999994</v>
      </c>
      <c r="K2965" s="2" t="str">
        <f t="shared" si="232"/>
        <v>-0.5 ± 0.2</v>
      </c>
      <c r="L2965" s="2">
        <f t="shared" si="233"/>
        <v>2.5999999999999999E-2</v>
      </c>
      <c r="M2965" t="str">
        <f t="shared" si="234"/>
        <v>uncharacterized protein LOC117684402 isoform X2</v>
      </c>
    </row>
    <row r="2966" spans="1:13" x14ac:dyDescent="0.35">
      <c r="A2966" t="s">
        <v>8780</v>
      </c>
      <c r="B2966" s="2">
        <v>110.33880360000001</v>
      </c>
      <c r="C2966" s="2">
        <v>-0.50497261800000004</v>
      </c>
      <c r="D2966" s="2">
        <f>VLOOKUP(A2966,diploid!A:D,4,FALSE)</f>
        <v>0.231724499</v>
      </c>
      <c r="E2966" s="2">
        <v>3.6187917999999999E-2</v>
      </c>
      <c r="F2966" s="3" t="s">
        <v>8781</v>
      </c>
      <c r="G2966" s="2" t="s">
        <v>1879</v>
      </c>
      <c r="I2966" s="2" t="str">
        <f t="shared" si="230"/>
        <v>105345100</v>
      </c>
      <c r="J2966" s="2">
        <f t="shared" si="231"/>
        <v>110.3</v>
      </c>
      <c r="K2966" s="2" t="str">
        <f t="shared" si="232"/>
        <v>-0.5 ± 0.2</v>
      </c>
      <c r="L2966" s="2">
        <f t="shared" si="233"/>
        <v>3.5999999999999997E-2</v>
      </c>
      <c r="M2966" t="str">
        <f t="shared" si="234"/>
        <v>uncharacterized protein LOC105345100 isoform X2</v>
      </c>
    </row>
    <row r="2967" spans="1:13" x14ac:dyDescent="0.35">
      <c r="A2967" t="s">
        <v>8778</v>
      </c>
      <c r="B2967" s="2">
        <v>167.26880850000001</v>
      </c>
      <c r="C2967" s="2">
        <v>-0.50532518999999998</v>
      </c>
      <c r="D2967" s="2">
        <f>VLOOKUP(A2967,diploid!A:D,4,FALSE)</f>
        <v>0.18514951399999999</v>
      </c>
      <c r="E2967" s="2">
        <v>1.3181673E-2</v>
      </c>
      <c r="F2967" s="3" t="s">
        <v>8779</v>
      </c>
      <c r="G2967" s="2" t="s">
        <v>1879</v>
      </c>
      <c r="I2967" s="2" t="str">
        <f t="shared" si="230"/>
        <v>105329806</v>
      </c>
      <c r="J2967" s="2">
        <f t="shared" si="231"/>
        <v>167.3</v>
      </c>
      <c r="K2967" s="2" t="str">
        <f t="shared" si="232"/>
        <v>-0.5 ± 0.2</v>
      </c>
      <c r="L2967" s="2">
        <f t="shared" si="233"/>
        <v>1.2999999999999999E-2</v>
      </c>
      <c r="M2967" t="str">
        <f t="shared" si="234"/>
        <v>uncharacterized protein LOC105329806 isoform X5</v>
      </c>
    </row>
    <row r="2968" spans="1:13" x14ac:dyDescent="0.35">
      <c r="A2968" t="s">
        <v>8776</v>
      </c>
      <c r="B2968" s="2">
        <v>40.726890230000002</v>
      </c>
      <c r="C2968" s="2">
        <v>-0.50548031900000001</v>
      </c>
      <c r="D2968" s="2">
        <f>VLOOKUP(A2968,diploid!A:D,4,FALSE)</f>
        <v>0.23544152800000001</v>
      </c>
      <c r="E2968" s="2">
        <v>3.8258717999999997E-2</v>
      </c>
      <c r="F2968" s="3" t="s">
        <v>8777</v>
      </c>
      <c r="G2968" s="2" t="s">
        <v>1879</v>
      </c>
      <c r="I2968" s="2" t="str">
        <f t="shared" si="230"/>
        <v>117687061</v>
      </c>
      <c r="J2968" s="2">
        <f t="shared" si="231"/>
        <v>40.700000000000003</v>
      </c>
      <c r="K2968" s="2" t="str">
        <f t="shared" si="232"/>
        <v>-0.5 ± 0.2</v>
      </c>
      <c r="L2968" s="2">
        <f t="shared" si="233"/>
        <v>3.7999999999999999E-2</v>
      </c>
      <c r="M2968" t="str">
        <f t="shared" si="234"/>
        <v>uncharacterized protein LOC117687061</v>
      </c>
    </row>
    <row r="2969" spans="1:13" x14ac:dyDescent="0.35">
      <c r="A2969" t="s">
        <v>8774</v>
      </c>
      <c r="B2969" s="2">
        <v>17.542670510000001</v>
      </c>
      <c r="C2969" s="2">
        <v>-0.50939454799999995</v>
      </c>
      <c r="D2969" s="2">
        <f>VLOOKUP(A2969,diploid!A:D,4,FALSE)</f>
        <v>0.25517286900000002</v>
      </c>
      <c r="E2969" s="2">
        <v>4.8172464999999998E-2</v>
      </c>
      <c r="F2969" s="3" t="s">
        <v>8775</v>
      </c>
      <c r="G2969" s="2" t="s">
        <v>1879</v>
      </c>
      <c r="I2969" s="2" t="str">
        <f t="shared" si="230"/>
        <v>105348439</v>
      </c>
      <c r="J2969" s="2">
        <f t="shared" si="231"/>
        <v>17.5</v>
      </c>
      <c r="K2969" s="2" t="str">
        <f t="shared" si="232"/>
        <v>-0.5 ± 0.3</v>
      </c>
      <c r="L2969" s="2">
        <f t="shared" si="233"/>
        <v>4.8000000000000001E-2</v>
      </c>
      <c r="M2969" t="str">
        <f t="shared" si="234"/>
        <v>uncharacterized protein LOC105348439 isoform X4</v>
      </c>
    </row>
    <row r="2970" spans="1:13" x14ac:dyDescent="0.35">
      <c r="A2970" t="s">
        <v>8772</v>
      </c>
      <c r="B2970" s="2">
        <v>99.141456070000004</v>
      </c>
      <c r="C2970" s="2">
        <v>-0.51175330299999999</v>
      </c>
      <c r="D2970" s="2">
        <f>VLOOKUP(A2970,diploid!A:D,4,FALSE)</f>
        <v>0.14449147500000001</v>
      </c>
      <c r="E2970" s="2">
        <v>1.9599539999999999E-3</v>
      </c>
      <c r="F2970" s="3" t="s">
        <v>8773</v>
      </c>
      <c r="G2970" s="2" t="s">
        <v>1879</v>
      </c>
      <c r="I2970" s="2" t="str">
        <f t="shared" si="230"/>
        <v>105345013</v>
      </c>
      <c r="J2970" s="2">
        <f t="shared" si="231"/>
        <v>99.1</v>
      </c>
      <c r="K2970" s="2" t="str">
        <f t="shared" si="232"/>
        <v>-0.5 ± 0.1</v>
      </c>
      <c r="L2970" s="2">
        <f t="shared" si="233"/>
        <v>2E-3</v>
      </c>
      <c r="M2970" t="str">
        <f t="shared" si="234"/>
        <v>uncharacterized protein LOC105345013 isoform X1</v>
      </c>
    </row>
    <row r="2971" spans="1:13" x14ac:dyDescent="0.35">
      <c r="A2971" t="s">
        <v>8770</v>
      </c>
      <c r="B2971" s="2">
        <v>170.79727579999999</v>
      </c>
      <c r="C2971" s="2">
        <v>-0.51944789700000005</v>
      </c>
      <c r="D2971" s="2">
        <f>VLOOKUP(A2971,diploid!A:D,4,FALSE)</f>
        <v>0.17223318400000001</v>
      </c>
      <c r="E2971" s="2">
        <v>6.9296499999999999E-3</v>
      </c>
      <c r="F2971" s="3" t="s">
        <v>8771</v>
      </c>
      <c r="G2971" s="2" t="s">
        <v>1879</v>
      </c>
      <c r="I2971" s="2" t="str">
        <f t="shared" si="230"/>
        <v>105326682</v>
      </c>
      <c r="J2971" s="2">
        <f t="shared" si="231"/>
        <v>170.8</v>
      </c>
      <c r="K2971" s="2" t="str">
        <f t="shared" si="232"/>
        <v>-0.5 ± 0.2</v>
      </c>
      <c r="L2971" s="2">
        <f t="shared" si="233"/>
        <v>7.0000000000000001E-3</v>
      </c>
      <c r="M2971" t="str">
        <f t="shared" si="234"/>
        <v>uncharacterized protein LOC105326682 isoform X2</v>
      </c>
    </row>
    <row r="2972" spans="1:13" x14ac:dyDescent="0.35">
      <c r="A2972" t="s">
        <v>8768</v>
      </c>
      <c r="B2972" s="2">
        <v>50.606366710000003</v>
      </c>
      <c r="C2972" s="2">
        <v>-0.52082527999999995</v>
      </c>
      <c r="D2972" s="2">
        <f>VLOOKUP(A2972,diploid!A:D,4,FALSE)</f>
        <v>0.22664821199999999</v>
      </c>
      <c r="E2972" s="2">
        <v>2.8648877999999999E-2</v>
      </c>
      <c r="F2972" s="3" t="s">
        <v>8769</v>
      </c>
      <c r="G2972" s="2" t="s">
        <v>1879</v>
      </c>
      <c r="I2972" s="2" t="str">
        <f t="shared" si="230"/>
        <v>105333516</v>
      </c>
      <c r="J2972" s="2">
        <f t="shared" si="231"/>
        <v>50.6</v>
      </c>
      <c r="K2972" s="2" t="str">
        <f t="shared" si="232"/>
        <v>-0.5 ± 0.2</v>
      </c>
      <c r="L2972" s="2">
        <f t="shared" si="233"/>
        <v>2.9000000000000001E-2</v>
      </c>
      <c r="M2972" t="str">
        <f t="shared" si="234"/>
        <v>uncharacterized protein LOC105333516 isoform X1</v>
      </c>
    </row>
    <row r="2973" spans="1:13" x14ac:dyDescent="0.35">
      <c r="A2973" t="s">
        <v>8766</v>
      </c>
      <c r="B2973" s="2">
        <v>141.98637410000001</v>
      </c>
      <c r="C2973" s="2">
        <v>-0.52221152999999998</v>
      </c>
      <c r="D2973" s="2">
        <f>VLOOKUP(A2973,diploid!A:D,4,FALSE)</f>
        <v>0.16294831800000001</v>
      </c>
      <c r="E2973" s="2">
        <v>4.4392310000000001E-3</v>
      </c>
      <c r="F2973" s="3" t="s">
        <v>8767</v>
      </c>
      <c r="G2973" s="2" t="s">
        <v>1879</v>
      </c>
      <c r="I2973" s="2" t="str">
        <f t="shared" si="230"/>
        <v>105344592</v>
      </c>
      <c r="J2973" s="2">
        <f t="shared" si="231"/>
        <v>142</v>
      </c>
      <c r="K2973" s="2" t="str">
        <f t="shared" si="232"/>
        <v>-0.5 ± 0.2</v>
      </c>
      <c r="L2973" s="2">
        <f t="shared" si="233"/>
        <v>4.0000000000000001E-3</v>
      </c>
      <c r="M2973" t="str">
        <f t="shared" si="234"/>
        <v>uncharacterized protein LOC105344592 isoform X1</v>
      </c>
    </row>
    <row r="2974" spans="1:13" x14ac:dyDescent="0.35">
      <c r="A2974" t="s">
        <v>8764</v>
      </c>
      <c r="B2974" s="2">
        <v>66.832572560000003</v>
      </c>
      <c r="C2974" s="2">
        <v>-0.52284217799999999</v>
      </c>
      <c r="D2974" s="2">
        <f>VLOOKUP(A2974,diploid!A:D,4,FALSE)</f>
        <v>0.23029240000000001</v>
      </c>
      <c r="E2974" s="2">
        <v>2.9926702999999999E-2</v>
      </c>
      <c r="F2974" s="3" t="s">
        <v>8765</v>
      </c>
      <c r="G2974" s="2" t="s">
        <v>1879</v>
      </c>
      <c r="I2974" s="2" t="str">
        <f t="shared" si="230"/>
        <v>105325226</v>
      </c>
      <c r="J2974" s="2">
        <f t="shared" si="231"/>
        <v>66.8</v>
      </c>
      <c r="K2974" s="2" t="str">
        <f t="shared" si="232"/>
        <v>-0.5 ± 0.2</v>
      </c>
      <c r="L2974" s="2">
        <f t="shared" si="233"/>
        <v>0.03</v>
      </c>
      <c r="M2974" t="str">
        <f t="shared" si="234"/>
        <v>uncharacterized protein LOC105325226 isoform X1</v>
      </c>
    </row>
    <row r="2975" spans="1:13" x14ac:dyDescent="0.35">
      <c r="A2975" t="s">
        <v>8762</v>
      </c>
      <c r="B2975" s="2">
        <v>33.362016730000001</v>
      </c>
      <c r="C2975" s="2">
        <v>-0.52423093499999995</v>
      </c>
      <c r="D2975" s="2">
        <f>VLOOKUP(A2975,diploid!A:D,4,FALSE)</f>
        <v>0.23941931599999999</v>
      </c>
      <c r="E2975" s="2">
        <v>3.4056027000000003E-2</v>
      </c>
      <c r="F2975" s="3" t="s">
        <v>8763</v>
      </c>
      <c r="G2975" s="2" t="s">
        <v>1879</v>
      </c>
      <c r="I2975" s="2" t="str">
        <f t="shared" si="230"/>
        <v>105327309</v>
      </c>
      <c r="J2975" s="2">
        <f t="shared" si="231"/>
        <v>33.4</v>
      </c>
      <c r="K2975" s="2" t="str">
        <f t="shared" si="232"/>
        <v>-0.5 ± 0.2</v>
      </c>
      <c r="L2975" s="2">
        <f t="shared" si="233"/>
        <v>3.4000000000000002E-2</v>
      </c>
      <c r="M2975" t="str">
        <f t="shared" si="234"/>
        <v>uncharacterized protein LOC105327309</v>
      </c>
    </row>
    <row r="2976" spans="1:13" x14ac:dyDescent="0.35">
      <c r="A2976" t="s">
        <v>8760</v>
      </c>
      <c r="B2976" s="2">
        <v>67.562245480000001</v>
      </c>
      <c r="C2976" s="2">
        <v>-0.52500177999999997</v>
      </c>
      <c r="D2976" s="2">
        <f>VLOOKUP(A2976,diploid!A:D,4,FALSE)</f>
        <v>0.181623273</v>
      </c>
      <c r="E2976" s="2">
        <v>9.0465570000000002E-3</v>
      </c>
      <c r="F2976" s="3" t="s">
        <v>8761</v>
      </c>
      <c r="G2976" s="2" t="s">
        <v>1879</v>
      </c>
      <c r="I2976" s="2" t="str">
        <f t="shared" si="230"/>
        <v>105340431</v>
      </c>
      <c r="J2976" s="2">
        <f t="shared" si="231"/>
        <v>67.599999999999994</v>
      </c>
      <c r="K2976" s="2" t="str">
        <f t="shared" si="232"/>
        <v>-0.5 ± 0.2</v>
      </c>
      <c r="L2976" s="2">
        <f t="shared" si="233"/>
        <v>8.9999999999999993E-3</v>
      </c>
      <c r="M2976" t="str">
        <f t="shared" si="234"/>
        <v>uncharacterized protein LOC105340431</v>
      </c>
    </row>
    <row r="2977" spans="1:13" x14ac:dyDescent="0.35">
      <c r="A2977" t="s">
        <v>8758</v>
      </c>
      <c r="B2977" s="2">
        <v>156.40487719999999</v>
      </c>
      <c r="C2977" s="2">
        <v>-0.52580334799999995</v>
      </c>
      <c r="D2977" s="2">
        <f>VLOOKUP(A2977,diploid!A:D,4,FALSE)</f>
        <v>0.16091119000000001</v>
      </c>
      <c r="E2977" s="2">
        <v>3.872988E-3</v>
      </c>
      <c r="F2977" s="3" t="s">
        <v>8759</v>
      </c>
      <c r="G2977" s="2" t="s">
        <v>1879</v>
      </c>
      <c r="I2977" s="2" t="str">
        <f t="shared" si="230"/>
        <v>105330998</v>
      </c>
      <c r="J2977" s="2">
        <f t="shared" si="231"/>
        <v>156.4</v>
      </c>
      <c r="K2977" s="2" t="str">
        <f t="shared" si="232"/>
        <v>-0.5 ± 0.2</v>
      </c>
      <c r="L2977" s="2">
        <f t="shared" si="233"/>
        <v>4.0000000000000001E-3</v>
      </c>
      <c r="M2977" t="str">
        <f t="shared" si="234"/>
        <v>uncharacterized protein LOC105330998 isoform X2</v>
      </c>
    </row>
    <row r="2978" spans="1:13" x14ac:dyDescent="0.35">
      <c r="A2978" t="s">
        <v>8756</v>
      </c>
      <c r="B2978" s="2">
        <v>169.5431016</v>
      </c>
      <c r="C2978" s="2">
        <v>-0.52745744000000006</v>
      </c>
      <c r="D2978" s="2">
        <f>VLOOKUP(A2978,diploid!A:D,4,FALSE)</f>
        <v>0.22428596000000001</v>
      </c>
      <c r="E2978" s="2">
        <v>2.5585579000000001E-2</v>
      </c>
      <c r="F2978" s="3" t="s">
        <v>8757</v>
      </c>
      <c r="G2978" s="2" t="s">
        <v>1879</v>
      </c>
      <c r="I2978" s="2" t="str">
        <f t="shared" si="230"/>
        <v>105344839</v>
      </c>
      <c r="J2978" s="2">
        <f t="shared" si="231"/>
        <v>169.5</v>
      </c>
      <c r="K2978" s="2" t="str">
        <f t="shared" si="232"/>
        <v>-0.5 ± 0.2</v>
      </c>
      <c r="L2978" s="2">
        <f t="shared" si="233"/>
        <v>2.5999999999999999E-2</v>
      </c>
      <c r="M2978" t="str">
        <f t="shared" si="234"/>
        <v>uncharacterized protein LOC105344839 isoform X1</v>
      </c>
    </row>
    <row r="2979" spans="1:13" x14ac:dyDescent="0.35">
      <c r="A2979" t="s">
        <v>8754</v>
      </c>
      <c r="B2979" s="2">
        <v>35.290284540000002</v>
      </c>
      <c r="C2979" s="2">
        <v>-0.52767746500000001</v>
      </c>
      <c r="D2979" s="2">
        <f>VLOOKUP(A2979,diploid!A:D,4,FALSE)</f>
        <v>0.26540316800000002</v>
      </c>
      <c r="E2979" s="2">
        <v>4.6249143999999999E-2</v>
      </c>
      <c r="F2979" s="3" t="s">
        <v>8755</v>
      </c>
      <c r="G2979" s="2" t="s">
        <v>1879</v>
      </c>
      <c r="I2979" s="2" t="str">
        <f t="shared" si="230"/>
        <v>105347588</v>
      </c>
      <c r="J2979" s="2">
        <f t="shared" si="231"/>
        <v>35.299999999999997</v>
      </c>
      <c r="K2979" s="2" t="str">
        <f t="shared" si="232"/>
        <v>-0.5 ± 0.3</v>
      </c>
      <c r="L2979" s="2">
        <f t="shared" si="233"/>
        <v>4.5999999999999999E-2</v>
      </c>
      <c r="M2979" t="str">
        <f t="shared" si="234"/>
        <v>uncharacterized protein LOC105347588</v>
      </c>
    </row>
    <row r="2980" spans="1:13" x14ac:dyDescent="0.35">
      <c r="A2980" t="s">
        <v>8752</v>
      </c>
      <c r="B2980" s="2">
        <v>81.960948149999993</v>
      </c>
      <c r="C2980" s="2">
        <v>-0.52938824900000003</v>
      </c>
      <c r="D2980" s="2">
        <f>VLOOKUP(A2980,diploid!A:D,4,FALSE)</f>
        <v>0.149246394</v>
      </c>
      <c r="E2980" s="2">
        <v>1.833831E-3</v>
      </c>
      <c r="F2980" s="3" t="s">
        <v>8753</v>
      </c>
      <c r="G2980" s="2" t="s">
        <v>1879</v>
      </c>
      <c r="I2980" s="2" t="str">
        <f t="shared" si="230"/>
        <v>105328783</v>
      </c>
      <c r="J2980" s="2">
        <f t="shared" si="231"/>
        <v>82</v>
      </c>
      <c r="K2980" s="2" t="str">
        <f t="shared" si="232"/>
        <v>-0.5 ± 0.1</v>
      </c>
      <c r="L2980" s="2">
        <f t="shared" si="233"/>
        <v>2E-3</v>
      </c>
      <c r="M2980" t="str">
        <f t="shared" si="234"/>
        <v>uncharacterized protein LOC105328783 isoform X1</v>
      </c>
    </row>
    <row r="2981" spans="1:13" x14ac:dyDescent="0.35">
      <c r="A2981" t="s">
        <v>8750</v>
      </c>
      <c r="B2981" s="2">
        <v>97.472699079999998</v>
      </c>
      <c r="C2981" s="2">
        <v>-0.53297171399999999</v>
      </c>
      <c r="D2981" s="2">
        <f>VLOOKUP(A2981,diploid!A:D,4,FALSE)</f>
        <v>0.24507931499999999</v>
      </c>
      <c r="E2981" s="2">
        <v>3.4005499000000002E-2</v>
      </c>
      <c r="F2981" s="3" t="s">
        <v>8751</v>
      </c>
      <c r="G2981" s="2" t="s">
        <v>1879</v>
      </c>
      <c r="I2981" s="2" t="str">
        <f t="shared" si="230"/>
        <v>117684037</v>
      </c>
      <c r="J2981" s="2">
        <f t="shared" si="231"/>
        <v>97.5</v>
      </c>
      <c r="K2981" s="2" t="str">
        <f t="shared" si="232"/>
        <v>-0.5 ± 0.2</v>
      </c>
      <c r="L2981" s="2">
        <f t="shared" si="233"/>
        <v>3.4000000000000002E-2</v>
      </c>
      <c r="M2981" t="str">
        <f t="shared" si="234"/>
        <v>uncharacterized protein LOC117684037</v>
      </c>
    </row>
    <row r="2982" spans="1:13" x14ac:dyDescent="0.35">
      <c r="A2982" t="s">
        <v>8748</v>
      </c>
      <c r="B2982" s="2">
        <v>203.9499174</v>
      </c>
      <c r="C2982" s="2">
        <v>-0.53639524900000002</v>
      </c>
      <c r="D2982" s="2">
        <f>VLOOKUP(A2982,diploid!A:D,4,FALSE)</f>
        <v>0.20728518000000001</v>
      </c>
      <c r="E2982" s="2">
        <v>1.6365870000000001E-2</v>
      </c>
      <c r="F2982" s="3" t="s">
        <v>8749</v>
      </c>
      <c r="G2982" s="2" t="s">
        <v>1879</v>
      </c>
      <c r="I2982" s="2" t="str">
        <f t="shared" si="230"/>
        <v>105348138</v>
      </c>
      <c r="J2982" s="2">
        <f t="shared" si="231"/>
        <v>203.9</v>
      </c>
      <c r="K2982" s="2" t="str">
        <f t="shared" si="232"/>
        <v>-0.5 ± 0.2</v>
      </c>
      <c r="L2982" s="2">
        <f t="shared" si="233"/>
        <v>1.6E-2</v>
      </c>
      <c r="M2982" t="str">
        <f t="shared" si="234"/>
        <v>uncharacterized protein LOC105348138 isoform X5</v>
      </c>
    </row>
    <row r="2983" spans="1:13" x14ac:dyDescent="0.35">
      <c r="A2983" t="s">
        <v>8746</v>
      </c>
      <c r="B2983" s="2">
        <v>114.5806929</v>
      </c>
      <c r="C2983" s="2">
        <v>-0.54553907800000001</v>
      </c>
      <c r="D2983" s="2">
        <f>VLOOKUP(A2983,diploid!A:D,4,FALSE)</f>
        <v>0.224945484</v>
      </c>
      <c r="E2983" s="2">
        <v>2.130305E-2</v>
      </c>
      <c r="F2983" s="3" t="s">
        <v>8747</v>
      </c>
      <c r="G2983" s="2" t="s">
        <v>1879</v>
      </c>
      <c r="I2983" s="2" t="str">
        <f t="shared" si="230"/>
        <v>105337409</v>
      </c>
      <c r="J2983" s="2">
        <f t="shared" si="231"/>
        <v>114.6</v>
      </c>
      <c r="K2983" s="2" t="str">
        <f t="shared" si="232"/>
        <v>-0.5 ± 0.2</v>
      </c>
      <c r="L2983" s="2">
        <f t="shared" si="233"/>
        <v>2.1000000000000001E-2</v>
      </c>
      <c r="M2983" t="str">
        <f t="shared" si="234"/>
        <v>uncharacterized protein LOC105337409</v>
      </c>
    </row>
    <row r="2984" spans="1:13" x14ac:dyDescent="0.35">
      <c r="A2984" t="s">
        <v>8744</v>
      </c>
      <c r="B2984" s="2">
        <v>76.363352090000006</v>
      </c>
      <c r="C2984" s="2">
        <v>-0.54598564999999999</v>
      </c>
      <c r="D2984" s="2">
        <f>VLOOKUP(A2984,diploid!A:D,4,FALSE)</f>
        <v>0.25083214599999998</v>
      </c>
      <c r="E2984" s="2">
        <v>3.2630674999999998E-2</v>
      </c>
      <c r="F2984" s="3" t="s">
        <v>8745</v>
      </c>
      <c r="G2984" s="2" t="s">
        <v>1879</v>
      </c>
      <c r="I2984" s="2" t="str">
        <f t="shared" si="230"/>
        <v>105331808</v>
      </c>
      <c r="J2984" s="2">
        <f t="shared" si="231"/>
        <v>76.400000000000006</v>
      </c>
      <c r="K2984" s="2" t="str">
        <f t="shared" si="232"/>
        <v>-0.5 ± 0.3</v>
      </c>
      <c r="L2984" s="2">
        <f t="shared" si="233"/>
        <v>3.3000000000000002E-2</v>
      </c>
      <c r="M2984" t="str">
        <f t="shared" si="234"/>
        <v>uncharacterized protein LOC105331808 isoform X1</v>
      </c>
    </row>
    <row r="2985" spans="1:13" x14ac:dyDescent="0.35">
      <c r="A2985" t="s">
        <v>8742</v>
      </c>
      <c r="B2985" s="2">
        <v>35.773813439999998</v>
      </c>
      <c r="C2985" s="2">
        <v>-0.54708391700000003</v>
      </c>
      <c r="D2985" s="2">
        <f>VLOOKUP(A2985,diploid!A:D,4,FALSE)</f>
        <v>0.24424314999999999</v>
      </c>
      <c r="E2985" s="2">
        <v>2.9494308E-2</v>
      </c>
      <c r="F2985" s="3" t="s">
        <v>8743</v>
      </c>
      <c r="G2985" s="2" t="s">
        <v>1879</v>
      </c>
      <c r="I2985" s="2" t="str">
        <f t="shared" si="230"/>
        <v>105332087</v>
      </c>
      <c r="J2985" s="2">
        <f t="shared" si="231"/>
        <v>35.799999999999997</v>
      </c>
      <c r="K2985" s="2" t="str">
        <f t="shared" si="232"/>
        <v>-0.5 ± 0.2</v>
      </c>
      <c r="L2985" s="2">
        <f t="shared" si="233"/>
        <v>2.9000000000000001E-2</v>
      </c>
      <c r="M2985" t="str">
        <f t="shared" si="234"/>
        <v>uncharacterized protein LOC105332087</v>
      </c>
    </row>
    <row r="2986" spans="1:13" x14ac:dyDescent="0.35">
      <c r="A2986" t="s">
        <v>8740</v>
      </c>
      <c r="B2986" s="2">
        <v>93.490780139999998</v>
      </c>
      <c r="C2986" s="2">
        <v>-0.55076592199999996</v>
      </c>
      <c r="D2986" s="2">
        <f>VLOOKUP(A2986,diploid!A:D,4,FALSE)</f>
        <v>0.227285718</v>
      </c>
      <c r="E2986" s="2">
        <v>2.1263342000000001E-2</v>
      </c>
      <c r="F2986" s="3" t="s">
        <v>8741</v>
      </c>
      <c r="G2986" s="2" t="s">
        <v>1879</v>
      </c>
      <c r="I2986" s="2" t="str">
        <f t="shared" si="230"/>
        <v>105347219</v>
      </c>
      <c r="J2986" s="2">
        <f t="shared" si="231"/>
        <v>93.5</v>
      </c>
      <c r="K2986" s="2" t="str">
        <f t="shared" si="232"/>
        <v>-0.6 ± 0.2</v>
      </c>
      <c r="L2986" s="2">
        <f t="shared" si="233"/>
        <v>2.1000000000000001E-2</v>
      </c>
      <c r="M2986" t="str">
        <f t="shared" si="234"/>
        <v>uncharacterized protein C20orf96</v>
      </c>
    </row>
    <row r="2987" spans="1:13" x14ac:dyDescent="0.35">
      <c r="A2987" t="s">
        <v>8738</v>
      </c>
      <c r="B2987" s="2">
        <v>65.845703869999994</v>
      </c>
      <c r="C2987" s="2">
        <v>-0.55280358600000001</v>
      </c>
      <c r="D2987" s="2">
        <f>VLOOKUP(A2987,diploid!A:D,4,FALSE)</f>
        <v>0.27500102700000001</v>
      </c>
      <c r="E2987" s="2">
        <v>4.1609292999999999E-2</v>
      </c>
      <c r="F2987" s="3" t="s">
        <v>8739</v>
      </c>
      <c r="G2987" s="2" t="s">
        <v>1879</v>
      </c>
      <c r="I2987" s="2" t="str">
        <f t="shared" si="230"/>
        <v>117684907</v>
      </c>
      <c r="J2987" s="2">
        <f t="shared" si="231"/>
        <v>65.8</v>
      </c>
      <c r="K2987" s="2" t="str">
        <f t="shared" si="232"/>
        <v>-0.6 ± 0.3</v>
      </c>
      <c r="L2987" s="2">
        <f t="shared" si="233"/>
        <v>4.2000000000000003E-2</v>
      </c>
      <c r="M2987" t="str">
        <f t="shared" si="234"/>
        <v>uncharacterized protein LOC117684907</v>
      </c>
    </row>
    <row r="2988" spans="1:13" x14ac:dyDescent="0.35">
      <c r="A2988" t="s">
        <v>8736</v>
      </c>
      <c r="B2988" s="2">
        <v>45.451773559999999</v>
      </c>
      <c r="C2988" s="2">
        <v>-0.55290357199999995</v>
      </c>
      <c r="D2988" s="2">
        <f>VLOOKUP(A2988,diploid!A:D,4,FALSE)</f>
        <v>0.24648112799999999</v>
      </c>
      <c r="E2988" s="2">
        <v>2.9104517E-2</v>
      </c>
      <c r="F2988" s="3" t="s">
        <v>8737</v>
      </c>
      <c r="G2988" s="2" t="s">
        <v>1879</v>
      </c>
      <c r="I2988" s="2" t="str">
        <f t="shared" si="230"/>
        <v>105337269</v>
      </c>
      <c r="J2988" s="2">
        <f t="shared" si="231"/>
        <v>45.5</v>
      </c>
      <c r="K2988" s="2" t="str">
        <f t="shared" si="232"/>
        <v>-0.6 ± 0.2</v>
      </c>
      <c r="L2988" s="2">
        <f t="shared" si="233"/>
        <v>2.9000000000000001E-2</v>
      </c>
      <c r="M2988" t="str">
        <f t="shared" si="234"/>
        <v>uncharacterized protein LOC105337269 isoform X1</v>
      </c>
    </row>
    <row r="2989" spans="1:13" x14ac:dyDescent="0.35">
      <c r="A2989" t="s">
        <v>8734</v>
      </c>
      <c r="B2989" s="2">
        <v>31.079128570000002</v>
      </c>
      <c r="C2989" s="2">
        <v>-0.55943008299999997</v>
      </c>
      <c r="D2989" s="2">
        <f>VLOOKUP(A2989,diploid!A:D,4,FALSE)</f>
        <v>0.22072070699999999</v>
      </c>
      <c r="E2989" s="2">
        <v>1.7279007999999998E-2</v>
      </c>
      <c r="F2989" s="3" t="s">
        <v>8735</v>
      </c>
      <c r="G2989" s="2" t="s">
        <v>1879</v>
      </c>
      <c r="I2989" s="2" t="str">
        <f t="shared" si="230"/>
        <v>105335378</v>
      </c>
      <c r="J2989" s="2">
        <f t="shared" si="231"/>
        <v>31.1</v>
      </c>
      <c r="K2989" s="2" t="str">
        <f t="shared" si="232"/>
        <v>-0.6 ± 0.2</v>
      </c>
      <c r="L2989" s="2">
        <f t="shared" si="233"/>
        <v>1.7000000000000001E-2</v>
      </c>
      <c r="M2989" t="str">
        <f t="shared" si="234"/>
        <v>uncharacterized protein LOC105335378 isoform X2</v>
      </c>
    </row>
    <row r="2990" spans="1:13" x14ac:dyDescent="0.35">
      <c r="A2990" t="s">
        <v>8732</v>
      </c>
      <c r="B2990" s="2">
        <v>57.444675969999999</v>
      </c>
      <c r="C2990" s="2">
        <v>-0.56067903900000005</v>
      </c>
      <c r="D2990" s="2">
        <f>VLOOKUP(A2990,diploid!A:D,4,FALSE)</f>
        <v>0.27796126100000002</v>
      </c>
      <c r="E2990" s="2">
        <v>3.9998059000000002E-2</v>
      </c>
      <c r="F2990" s="3" t="s">
        <v>8733</v>
      </c>
      <c r="G2990" s="2" t="s">
        <v>1879</v>
      </c>
      <c r="I2990" s="2" t="str">
        <f t="shared" si="230"/>
        <v>105339885</v>
      </c>
      <c r="J2990" s="2">
        <f t="shared" si="231"/>
        <v>57.4</v>
      </c>
      <c r="K2990" s="2" t="str">
        <f t="shared" si="232"/>
        <v>-0.6 ± 0.3</v>
      </c>
      <c r="L2990" s="2">
        <f t="shared" si="233"/>
        <v>0.04</v>
      </c>
      <c r="M2990" t="str">
        <f t="shared" si="234"/>
        <v>uncharacterized protein LOC105339885</v>
      </c>
    </row>
    <row r="2991" spans="1:13" x14ac:dyDescent="0.35">
      <c r="A2991" t="s">
        <v>8730</v>
      </c>
      <c r="B2991" s="2">
        <v>127.1646872</v>
      </c>
      <c r="C2991" s="2">
        <v>-0.56070296900000005</v>
      </c>
      <c r="D2991" s="2">
        <f>VLOOKUP(A2991,diploid!A:D,4,FALSE)</f>
        <v>0.22261673100000001</v>
      </c>
      <c r="E2991" s="2">
        <v>1.7361432E-2</v>
      </c>
      <c r="F2991" s="3" t="s">
        <v>8731</v>
      </c>
      <c r="G2991" s="2" t="s">
        <v>1879</v>
      </c>
      <c r="I2991" s="2" t="str">
        <f t="shared" si="230"/>
        <v>105348625</v>
      </c>
      <c r="J2991" s="2">
        <f t="shared" si="231"/>
        <v>127.2</v>
      </c>
      <c r="K2991" s="2" t="str">
        <f t="shared" si="232"/>
        <v>-0.6 ± 0.2</v>
      </c>
      <c r="L2991" s="2">
        <f t="shared" si="233"/>
        <v>1.7000000000000001E-2</v>
      </c>
      <c r="M2991" t="str">
        <f t="shared" si="234"/>
        <v>uncharacterized protein LOC105348625</v>
      </c>
    </row>
    <row r="2992" spans="1:13" x14ac:dyDescent="0.35">
      <c r="A2992" t="s">
        <v>8728</v>
      </c>
      <c r="B2992" s="2">
        <v>70.997583309999996</v>
      </c>
      <c r="C2992" s="2">
        <v>-0.56465472900000002</v>
      </c>
      <c r="D2992" s="2">
        <f>VLOOKUP(A2992,diploid!A:D,4,FALSE)</f>
        <v>0.20391083199999999</v>
      </c>
      <c r="E2992" s="2">
        <v>1.0583036000000001E-2</v>
      </c>
      <c r="F2992" s="3" t="s">
        <v>8729</v>
      </c>
      <c r="G2992" s="2" t="s">
        <v>1879</v>
      </c>
      <c r="I2992" s="2" t="str">
        <f t="shared" si="230"/>
        <v>105332043</v>
      </c>
      <c r="J2992" s="2">
        <f t="shared" si="231"/>
        <v>71</v>
      </c>
      <c r="K2992" s="2" t="str">
        <f t="shared" si="232"/>
        <v>-0.6 ± 0.2</v>
      </c>
      <c r="L2992" s="2">
        <f t="shared" si="233"/>
        <v>1.0999999999999999E-2</v>
      </c>
      <c r="M2992" t="str">
        <f t="shared" si="234"/>
        <v>uncharacterized protein LOC105332043</v>
      </c>
    </row>
    <row r="2993" spans="1:13" x14ac:dyDescent="0.35">
      <c r="A2993" t="s">
        <v>8726</v>
      </c>
      <c r="B2993" s="2">
        <v>65.400581419999995</v>
      </c>
      <c r="C2993" s="2">
        <v>-0.56578880600000003</v>
      </c>
      <c r="D2993" s="2">
        <f>VLOOKUP(A2993,diploid!A:D,4,FALSE)</f>
        <v>0.30429060800000002</v>
      </c>
      <c r="E2993" s="2">
        <v>4.9856777999999997E-2</v>
      </c>
      <c r="F2993" s="3" t="s">
        <v>8727</v>
      </c>
      <c r="G2993" s="2" t="s">
        <v>1879</v>
      </c>
      <c r="I2993" s="2" t="str">
        <f t="shared" si="230"/>
        <v>105335986</v>
      </c>
      <c r="J2993" s="2">
        <f t="shared" si="231"/>
        <v>65.400000000000006</v>
      </c>
      <c r="K2993" s="2" t="str">
        <f t="shared" si="232"/>
        <v>-0.6 ± 0.3</v>
      </c>
      <c r="L2993" s="2">
        <f t="shared" si="233"/>
        <v>0.05</v>
      </c>
      <c r="M2993" t="str">
        <f t="shared" si="234"/>
        <v>uncharacterized protein LOC105335986</v>
      </c>
    </row>
    <row r="2994" spans="1:13" x14ac:dyDescent="0.35">
      <c r="A2994" t="s">
        <v>8724</v>
      </c>
      <c r="B2994" s="2">
        <v>124.74999080000001</v>
      </c>
      <c r="C2994" s="2">
        <v>-0.56650483799999996</v>
      </c>
      <c r="D2994" s="2">
        <f>VLOOKUP(A2994,diploid!A:D,4,FALSE)</f>
        <v>0.301799345</v>
      </c>
      <c r="E2994" s="2">
        <v>4.8414974E-2</v>
      </c>
      <c r="F2994" s="3" t="s">
        <v>8725</v>
      </c>
      <c r="G2994" s="2" t="s">
        <v>1879</v>
      </c>
      <c r="I2994" s="2" t="str">
        <f t="shared" si="230"/>
        <v>117691721</v>
      </c>
      <c r="J2994" s="2">
        <f t="shared" si="231"/>
        <v>124.7</v>
      </c>
      <c r="K2994" s="2" t="str">
        <f t="shared" si="232"/>
        <v>-0.6 ± 0.3</v>
      </c>
      <c r="L2994" s="2">
        <f t="shared" si="233"/>
        <v>4.8000000000000001E-2</v>
      </c>
      <c r="M2994" t="str">
        <f t="shared" si="234"/>
        <v>uncharacterized protein LOC117691721 isoform X3</v>
      </c>
    </row>
    <row r="2995" spans="1:13" x14ac:dyDescent="0.35">
      <c r="A2995" t="s">
        <v>8722</v>
      </c>
      <c r="B2995" s="2">
        <v>122.0694711</v>
      </c>
      <c r="C2995" s="2">
        <v>-0.56719214799999995</v>
      </c>
      <c r="D2995" s="2">
        <f>VLOOKUP(A2995,diploid!A:D,4,FALSE)</f>
        <v>0.28097538799999999</v>
      </c>
      <c r="E2995" s="2">
        <v>3.9725902E-2</v>
      </c>
      <c r="F2995" s="3" t="s">
        <v>8723</v>
      </c>
      <c r="G2995" s="2" t="s">
        <v>1879</v>
      </c>
      <c r="I2995" s="2" t="str">
        <f t="shared" si="230"/>
        <v>105343805</v>
      </c>
      <c r="J2995" s="2">
        <f t="shared" si="231"/>
        <v>122.1</v>
      </c>
      <c r="K2995" s="2" t="str">
        <f t="shared" si="232"/>
        <v>-0.6 ± 0.3</v>
      </c>
      <c r="L2995" s="2">
        <f t="shared" si="233"/>
        <v>0.04</v>
      </c>
      <c r="M2995" t="str">
        <f t="shared" si="234"/>
        <v>uncharacterized protein LOC105343805</v>
      </c>
    </row>
    <row r="2996" spans="1:13" x14ac:dyDescent="0.35">
      <c r="A2996" t="s">
        <v>8720</v>
      </c>
      <c r="B2996" s="2">
        <v>62.911705480000002</v>
      </c>
      <c r="C2996" s="2">
        <v>-0.56862467900000002</v>
      </c>
      <c r="D2996" s="2">
        <f>VLOOKUP(A2996,diploid!A:D,4,FALSE)</f>
        <v>0.27406139699999998</v>
      </c>
      <c r="E2996" s="2">
        <v>3.6237837000000002E-2</v>
      </c>
      <c r="F2996" s="3" t="s">
        <v>8721</v>
      </c>
      <c r="G2996" s="2" t="s">
        <v>1879</v>
      </c>
      <c r="I2996" s="2" t="str">
        <f t="shared" si="230"/>
        <v>105343329</v>
      </c>
      <c r="J2996" s="2">
        <f t="shared" si="231"/>
        <v>62.9</v>
      </c>
      <c r="K2996" s="2" t="str">
        <f t="shared" si="232"/>
        <v>-0.6 ± 0.3</v>
      </c>
      <c r="L2996" s="2">
        <f t="shared" si="233"/>
        <v>3.5999999999999997E-2</v>
      </c>
      <c r="M2996" t="str">
        <f t="shared" si="234"/>
        <v>uncharacterized protein LOC105343329 isoform X2</v>
      </c>
    </row>
    <row r="2997" spans="1:13" x14ac:dyDescent="0.35">
      <c r="A2997" t="s">
        <v>8718</v>
      </c>
      <c r="B2997" s="2">
        <v>64.296666369999997</v>
      </c>
      <c r="C2997" s="2">
        <v>-0.56867978900000005</v>
      </c>
      <c r="D2997" s="2">
        <f>VLOOKUP(A2997,diploid!A:D,4,FALSE)</f>
        <v>0.17256094299999999</v>
      </c>
      <c r="E2997" s="2">
        <v>3.2098719999999999E-3</v>
      </c>
      <c r="F2997" s="3" t="s">
        <v>8719</v>
      </c>
      <c r="G2997" s="2" t="s">
        <v>1879</v>
      </c>
      <c r="I2997" s="2" t="str">
        <f t="shared" si="230"/>
        <v>105341340</v>
      </c>
      <c r="J2997" s="2">
        <f t="shared" si="231"/>
        <v>64.3</v>
      </c>
      <c r="K2997" s="2" t="str">
        <f t="shared" si="232"/>
        <v>-0.6 ± 0.2</v>
      </c>
      <c r="L2997" s="2">
        <f t="shared" si="233"/>
        <v>3.0000000000000001E-3</v>
      </c>
      <c r="M2997" t="str">
        <f t="shared" si="234"/>
        <v>uncharacterized protein LOC105341340</v>
      </c>
    </row>
    <row r="2998" spans="1:13" x14ac:dyDescent="0.35">
      <c r="A2998" t="s">
        <v>8716</v>
      </c>
      <c r="B2998" s="2">
        <v>294.174038</v>
      </c>
      <c r="C2998" s="2">
        <v>-0.56900615099999996</v>
      </c>
      <c r="D2998" s="2">
        <f>VLOOKUP(A2998,diploid!A:D,4,FALSE)</f>
        <v>0.22888687599999999</v>
      </c>
      <c r="E2998" s="2">
        <v>1.8145466999999998E-2</v>
      </c>
      <c r="F2998" s="3" t="s">
        <v>8717</v>
      </c>
      <c r="G2998" s="2" t="s">
        <v>1879</v>
      </c>
      <c r="I2998" s="2" t="str">
        <f t="shared" si="230"/>
        <v>117686393</v>
      </c>
      <c r="J2998" s="2">
        <f t="shared" si="231"/>
        <v>294.2</v>
      </c>
      <c r="K2998" s="2" t="str">
        <f t="shared" si="232"/>
        <v>-0.6 ± 0.2</v>
      </c>
      <c r="L2998" s="2">
        <f t="shared" si="233"/>
        <v>1.7999999999999999E-2</v>
      </c>
      <c r="M2998" t="str">
        <f t="shared" si="234"/>
        <v>uncharacterized protein LOC117686393</v>
      </c>
    </row>
    <row r="2999" spans="1:13" x14ac:dyDescent="0.35">
      <c r="A2999" t="s">
        <v>8714</v>
      </c>
      <c r="B2999" s="2">
        <v>44.529143679999997</v>
      </c>
      <c r="C2999" s="2">
        <v>-0.56917825700000002</v>
      </c>
      <c r="D2999" s="2">
        <f>VLOOKUP(A2999,diploid!A:D,4,FALSE)</f>
        <v>0.256800643</v>
      </c>
      <c r="E2999" s="2">
        <v>2.9162157000000001E-2</v>
      </c>
      <c r="F2999" s="3" t="s">
        <v>8715</v>
      </c>
      <c r="G2999" s="2" t="s">
        <v>1879</v>
      </c>
      <c r="I2999" s="2" t="str">
        <f t="shared" si="230"/>
        <v>105341823</v>
      </c>
      <c r="J2999" s="2">
        <f t="shared" si="231"/>
        <v>44.5</v>
      </c>
      <c r="K2999" s="2" t="str">
        <f t="shared" si="232"/>
        <v>-0.6 ± 0.3</v>
      </c>
      <c r="L2999" s="2">
        <f t="shared" si="233"/>
        <v>2.9000000000000001E-2</v>
      </c>
      <c r="M2999" t="str">
        <f t="shared" si="234"/>
        <v>uncharacterized protein LOC105341823 isoform X4</v>
      </c>
    </row>
    <row r="3000" spans="1:13" x14ac:dyDescent="0.35">
      <c r="A3000" t="s">
        <v>8712</v>
      </c>
      <c r="B3000" s="2">
        <v>96.136464509999996</v>
      </c>
      <c r="C3000" s="2">
        <v>-0.57277107000000005</v>
      </c>
      <c r="D3000" s="2">
        <f>VLOOKUP(A3000,diploid!A:D,4,FALSE)</f>
        <v>0.28003180500000002</v>
      </c>
      <c r="E3000" s="2">
        <v>3.7433006999999997E-2</v>
      </c>
      <c r="F3000" s="3" t="s">
        <v>8713</v>
      </c>
      <c r="G3000" s="2" t="s">
        <v>1879</v>
      </c>
      <c r="I3000" s="2" t="str">
        <f t="shared" si="230"/>
        <v>117685711</v>
      </c>
      <c r="J3000" s="2">
        <f t="shared" si="231"/>
        <v>96.1</v>
      </c>
      <c r="K3000" s="2" t="str">
        <f t="shared" si="232"/>
        <v>-0.6 ± 0.3</v>
      </c>
      <c r="L3000" s="2">
        <f t="shared" si="233"/>
        <v>3.6999999999999998E-2</v>
      </c>
      <c r="M3000" t="str">
        <f t="shared" si="234"/>
        <v>uncharacterized protein LOC117685711 isoform X2</v>
      </c>
    </row>
    <row r="3001" spans="1:13" x14ac:dyDescent="0.35">
      <c r="A3001" t="s">
        <v>8710</v>
      </c>
      <c r="B3001" s="2">
        <v>88.702406339999996</v>
      </c>
      <c r="C3001" s="2">
        <v>-0.57569809199999999</v>
      </c>
      <c r="D3001" s="2">
        <f>VLOOKUP(A3001,diploid!A:D,4,FALSE)</f>
        <v>0.26706603400000001</v>
      </c>
      <c r="E3001" s="2">
        <v>3.1390831000000001E-2</v>
      </c>
      <c r="F3001" s="3" t="s">
        <v>8711</v>
      </c>
      <c r="G3001" s="2" t="s">
        <v>1879</v>
      </c>
      <c r="I3001" s="2" t="str">
        <f t="shared" si="230"/>
        <v>105331667</v>
      </c>
      <c r="J3001" s="2">
        <f t="shared" si="231"/>
        <v>88.7</v>
      </c>
      <c r="K3001" s="2" t="str">
        <f t="shared" si="232"/>
        <v>-0.6 ± 0.3</v>
      </c>
      <c r="L3001" s="2">
        <f t="shared" si="233"/>
        <v>3.1E-2</v>
      </c>
      <c r="M3001" t="str">
        <f t="shared" si="234"/>
        <v>uncharacterized protein LOC105331667 isoform X1</v>
      </c>
    </row>
    <row r="3002" spans="1:13" x14ac:dyDescent="0.35">
      <c r="A3002" t="s">
        <v>8708</v>
      </c>
      <c r="B3002" s="2">
        <v>22.67210506</v>
      </c>
      <c r="C3002" s="2">
        <v>-0.57738389099999998</v>
      </c>
      <c r="D3002" s="2">
        <f>VLOOKUP(A3002,diploid!A:D,4,FALSE)</f>
        <v>0.24666988500000001</v>
      </c>
      <c r="E3002" s="2">
        <v>2.3023528000000001E-2</v>
      </c>
      <c r="F3002" s="3" t="s">
        <v>8709</v>
      </c>
      <c r="G3002" s="2" t="s">
        <v>1879</v>
      </c>
      <c r="I3002" s="2" t="str">
        <f t="shared" si="230"/>
        <v>109621046</v>
      </c>
      <c r="J3002" s="2">
        <f t="shared" si="231"/>
        <v>22.7</v>
      </c>
      <c r="K3002" s="2" t="str">
        <f t="shared" si="232"/>
        <v>-0.6 ± 0.2</v>
      </c>
      <c r="L3002" s="2">
        <f t="shared" si="233"/>
        <v>2.3E-2</v>
      </c>
      <c r="M3002" t="str">
        <f t="shared" si="234"/>
        <v>uncharacterized protein LOC109621046</v>
      </c>
    </row>
    <row r="3003" spans="1:13" x14ac:dyDescent="0.35">
      <c r="A3003" t="s">
        <v>8706</v>
      </c>
      <c r="B3003" s="2">
        <v>75.754947369999996</v>
      </c>
      <c r="C3003" s="2">
        <v>-0.57795781899999998</v>
      </c>
      <c r="D3003" s="2">
        <f>VLOOKUP(A3003,diploid!A:D,4,FALSE)</f>
        <v>0.30093810100000001</v>
      </c>
      <c r="E3003" s="2">
        <v>4.4427661E-2</v>
      </c>
      <c r="F3003" s="3" t="s">
        <v>8707</v>
      </c>
      <c r="G3003" s="2" t="s">
        <v>1879</v>
      </c>
      <c r="I3003" s="2" t="str">
        <f t="shared" si="230"/>
        <v>105333371</v>
      </c>
      <c r="J3003" s="2">
        <f t="shared" si="231"/>
        <v>75.8</v>
      </c>
      <c r="K3003" s="2" t="str">
        <f t="shared" si="232"/>
        <v>-0.6 ± 0.3</v>
      </c>
      <c r="L3003" s="2">
        <f t="shared" si="233"/>
        <v>4.3999999999999997E-2</v>
      </c>
      <c r="M3003" t="str">
        <f t="shared" si="234"/>
        <v>uncharacterized protein LOC105333371 isoform X1</v>
      </c>
    </row>
    <row r="3004" spans="1:13" x14ac:dyDescent="0.35">
      <c r="A3004" t="s">
        <v>8704</v>
      </c>
      <c r="B3004" s="2">
        <v>71.558927429999997</v>
      </c>
      <c r="C3004" s="2">
        <v>-0.58109969699999997</v>
      </c>
      <c r="D3004" s="2">
        <f>VLOOKUP(A3004,diploid!A:D,4,FALSE)</f>
        <v>0.25013164799999998</v>
      </c>
      <c r="E3004" s="2">
        <v>2.3517771E-2</v>
      </c>
      <c r="F3004" s="3" t="s">
        <v>8705</v>
      </c>
      <c r="G3004" s="2" t="s">
        <v>1879</v>
      </c>
      <c r="I3004" s="2" t="str">
        <f t="shared" si="230"/>
        <v>105344489</v>
      </c>
      <c r="J3004" s="2">
        <f t="shared" si="231"/>
        <v>71.599999999999994</v>
      </c>
      <c r="K3004" s="2" t="str">
        <f t="shared" si="232"/>
        <v>-0.6 ± 0.3</v>
      </c>
      <c r="L3004" s="2">
        <f t="shared" si="233"/>
        <v>2.4E-2</v>
      </c>
      <c r="M3004" t="str">
        <f t="shared" si="234"/>
        <v>uncharacterized protein LOC105344489 isoform X1</v>
      </c>
    </row>
    <row r="3005" spans="1:13" x14ac:dyDescent="0.35">
      <c r="A3005" t="s">
        <v>8702</v>
      </c>
      <c r="B3005" s="2">
        <v>54.23552643</v>
      </c>
      <c r="C3005" s="2">
        <v>-0.58152912899999998</v>
      </c>
      <c r="D3005" s="2">
        <f>VLOOKUP(A3005,diploid!A:D,4,FALSE)</f>
        <v>0.18638132800000001</v>
      </c>
      <c r="E3005" s="2">
        <v>4.7051920000000004E-3</v>
      </c>
      <c r="F3005" s="3" t="s">
        <v>8703</v>
      </c>
      <c r="G3005" s="2" t="s">
        <v>1879</v>
      </c>
      <c r="I3005" s="2" t="str">
        <f t="shared" si="230"/>
        <v>105333946</v>
      </c>
      <c r="J3005" s="2">
        <f t="shared" si="231"/>
        <v>54.2</v>
      </c>
      <c r="K3005" s="2" t="str">
        <f t="shared" si="232"/>
        <v>-0.6 ± 0.2</v>
      </c>
      <c r="L3005" s="2">
        <f t="shared" si="233"/>
        <v>5.0000000000000001E-3</v>
      </c>
      <c r="M3005" t="str">
        <f t="shared" si="234"/>
        <v>uncharacterized protein LOC105333946 isoform X3</v>
      </c>
    </row>
    <row r="3006" spans="1:13" x14ac:dyDescent="0.35">
      <c r="A3006" t="s">
        <v>8700</v>
      </c>
      <c r="B3006" s="2">
        <v>104.38470510000001</v>
      </c>
      <c r="C3006" s="2">
        <v>-0.58206619500000001</v>
      </c>
      <c r="D3006" s="2">
        <f>VLOOKUP(A3006,diploid!A:D,4,FALSE)</f>
        <v>0.21478696799999999</v>
      </c>
      <c r="E3006" s="2">
        <v>1.1422023999999999E-2</v>
      </c>
      <c r="F3006" s="3" t="s">
        <v>8701</v>
      </c>
      <c r="G3006" s="2" t="s">
        <v>1879</v>
      </c>
      <c r="I3006" s="2" t="str">
        <f t="shared" si="230"/>
        <v>105319687</v>
      </c>
      <c r="J3006" s="2">
        <f t="shared" si="231"/>
        <v>104.4</v>
      </c>
      <c r="K3006" s="2" t="str">
        <f t="shared" si="232"/>
        <v>-0.6 ± 0.2</v>
      </c>
      <c r="L3006" s="2">
        <f t="shared" si="233"/>
        <v>1.0999999999999999E-2</v>
      </c>
      <c r="M3006" t="str">
        <f t="shared" si="234"/>
        <v>uncharacterized protein LOC105319687 isoform X2</v>
      </c>
    </row>
    <row r="3007" spans="1:13" x14ac:dyDescent="0.35">
      <c r="A3007" t="s">
        <v>8698</v>
      </c>
      <c r="B3007" s="2">
        <v>16.464260490000001</v>
      </c>
      <c r="C3007" s="2">
        <v>-0.58411423900000004</v>
      </c>
      <c r="D3007" s="2">
        <f>VLOOKUP(A3007,diploid!A:D,4,FALSE)</f>
        <v>0.25947238</v>
      </c>
      <c r="E3007" s="2">
        <v>2.675516E-2</v>
      </c>
      <c r="F3007" s="3" t="s">
        <v>8699</v>
      </c>
      <c r="G3007" s="2" t="s">
        <v>1879</v>
      </c>
      <c r="I3007" s="2" t="str">
        <f t="shared" si="230"/>
        <v>105330071</v>
      </c>
      <c r="J3007" s="2">
        <f t="shared" si="231"/>
        <v>16.5</v>
      </c>
      <c r="K3007" s="2" t="str">
        <f t="shared" si="232"/>
        <v>-0.6 ± 0.3</v>
      </c>
      <c r="L3007" s="2">
        <f t="shared" si="233"/>
        <v>2.7E-2</v>
      </c>
      <c r="M3007" t="str">
        <f t="shared" si="234"/>
        <v>uncharacterized protein LOC105330071</v>
      </c>
    </row>
    <row r="3008" spans="1:13" x14ac:dyDescent="0.35">
      <c r="A3008" t="s">
        <v>8696</v>
      </c>
      <c r="B3008" s="2">
        <v>17.776768400000002</v>
      </c>
      <c r="C3008" s="2">
        <v>-0.58784561099999999</v>
      </c>
      <c r="D3008" s="2">
        <f>VLOOKUP(A3008,diploid!A:D,4,FALSE)</f>
        <v>0.27691343400000001</v>
      </c>
      <c r="E3008" s="2">
        <v>3.2425199000000002E-2</v>
      </c>
      <c r="F3008" s="3" t="s">
        <v>8697</v>
      </c>
      <c r="G3008" s="2" t="s">
        <v>1879</v>
      </c>
      <c r="I3008" s="2" t="str">
        <f t="shared" si="230"/>
        <v>105339094</v>
      </c>
      <c r="J3008" s="2">
        <f t="shared" si="231"/>
        <v>17.8</v>
      </c>
      <c r="K3008" s="2" t="str">
        <f t="shared" si="232"/>
        <v>-0.6 ± 0.3</v>
      </c>
      <c r="L3008" s="2">
        <f t="shared" si="233"/>
        <v>3.2000000000000001E-2</v>
      </c>
      <c r="M3008" t="str">
        <f t="shared" si="234"/>
        <v>uncharacterized protein C7orf57</v>
      </c>
    </row>
    <row r="3009" spans="1:13" x14ac:dyDescent="0.35">
      <c r="A3009" t="s">
        <v>8694</v>
      </c>
      <c r="B3009" s="2">
        <v>66.888718040000001</v>
      </c>
      <c r="C3009" s="2">
        <v>-0.58934732999999995</v>
      </c>
      <c r="D3009" s="2">
        <f>VLOOKUP(A3009,diploid!A:D,4,FALSE)</f>
        <v>0.31294485300000002</v>
      </c>
      <c r="E3009" s="2">
        <v>4.5615223000000003E-2</v>
      </c>
      <c r="F3009" s="3" t="s">
        <v>8695</v>
      </c>
      <c r="G3009" s="2" t="s">
        <v>1879</v>
      </c>
      <c r="I3009" s="2" t="str">
        <f t="shared" si="230"/>
        <v>105335176</v>
      </c>
      <c r="J3009" s="2">
        <f t="shared" si="231"/>
        <v>66.900000000000006</v>
      </c>
      <c r="K3009" s="2" t="str">
        <f t="shared" si="232"/>
        <v>-0.6 ± 0.3</v>
      </c>
      <c r="L3009" s="2">
        <f t="shared" si="233"/>
        <v>4.5999999999999999E-2</v>
      </c>
      <c r="M3009" t="str">
        <f t="shared" si="234"/>
        <v>uncharacterized protein LOC105335176 isoform X1</v>
      </c>
    </row>
    <row r="3010" spans="1:13" x14ac:dyDescent="0.35">
      <c r="A3010" t="s">
        <v>8692</v>
      </c>
      <c r="B3010" s="2">
        <v>160.1580055</v>
      </c>
      <c r="C3010" s="2">
        <v>-0.58964987499999999</v>
      </c>
      <c r="D3010" s="2">
        <f>VLOOKUP(A3010,diploid!A:D,4,FALSE)</f>
        <v>0.32342027899999998</v>
      </c>
      <c r="E3010" s="2">
        <v>4.8862160000000002E-2</v>
      </c>
      <c r="F3010" s="3" t="s">
        <v>8693</v>
      </c>
      <c r="G3010" s="2" t="s">
        <v>1879</v>
      </c>
      <c r="I3010" s="2" t="str">
        <f t="shared" si="230"/>
        <v>105337673</v>
      </c>
      <c r="J3010" s="2">
        <f t="shared" si="231"/>
        <v>160.19999999999999</v>
      </c>
      <c r="K3010" s="2" t="str">
        <f t="shared" si="232"/>
        <v>-0.6 ± 0.3</v>
      </c>
      <c r="L3010" s="2">
        <f t="shared" si="233"/>
        <v>4.9000000000000002E-2</v>
      </c>
      <c r="M3010" t="str">
        <f t="shared" si="234"/>
        <v>uncharacterized protein LOC105337673 isoform X9</v>
      </c>
    </row>
    <row r="3011" spans="1:13" x14ac:dyDescent="0.35">
      <c r="A3011" t="s">
        <v>8690</v>
      </c>
      <c r="B3011" s="2">
        <v>13.67988939</v>
      </c>
      <c r="C3011" s="2">
        <v>-0.58982170700000003</v>
      </c>
      <c r="D3011" s="2">
        <f>VLOOKUP(A3011,diploid!A:D,4,FALSE)</f>
        <v>0.314815501</v>
      </c>
      <c r="E3011" s="2">
        <v>4.6579965000000001E-2</v>
      </c>
      <c r="F3011" s="3" t="s">
        <v>8691</v>
      </c>
      <c r="G3011" s="2" t="s">
        <v>1879</v>
      </c>
      <c r="I3011" s="2" t="str">
        <f t="shared" ref="I3011:I3074" si="235">RIGHT(A3011,9)</f>
        <v>105327942</v>
      </c>
      <c r="J3011" s="2">
        <f t="shared" ref="J3011:J3074" si="236">ROUND(B3011,1)</f>
        <v>13.7</v>
      </c>
      <c r="K3011" s="2" t="str">
        <f t="shared" ref="K3011:K3074" si="237">ROUND(C3011,1) &amp; " ± " &amp; ROUND(D3011,1)</f>
        <v>-0.6 ± 0.3</v>
      </c>
      <c r="L3011" s="2">
        <f t="shared" ref="L3011:L3074" si="238">IF(E3011&lt;0.001,"&lt;0.001",ROUND(E3011,3))</f>
        <v>4.7E-2</v>
      </c>
      <c r="M3011" t="str">
        <f t="shared" ref="M3011:M3074" si="239">F3011</f>
        <v>uncharacterized protein LOC105327942</v>
      </c>
    </row>
    <row r="3012" spans="1:13" x14ac:dyDescent="0.35">
      <c r="A3012" t="s">
        <v>8688</v>
      </c>
      <c r="B3012" s="2">
        <v>79.333761690000003</v>
      </c>
      <c r="C3012" s="2">
        <v>-0.59138509699999997</v>
      </c>
      <c r="D3012" s="2">
        <f>VLOOKUP(A3012,diploid!A:D,4,FALSE)</f>
        <v>0.24740962</v>
      </c>
      <c r="E3012" s="2">
        <v>2.0366096E-2</v>
      </c>
      <c r="F3012" s="3" t="s">
        <v>8689</v>
      </c>
      <c r="G3012" s="2" t="s">
        <v>1879</v>
      </c>
      <c r="I3012" s="2" t="str">
        <f t="shared" si="235"/>
        <v>105344995</v>
      </c>
      <c r="J3012" s="2">
        <f t="shared" si="236"/>
        <v>79.3</v>
      </c>
      <c r="K3012" s="2" t="str">
        <f t="shared" si="237"/>
        <v>-0.6 ± 0.2</v>
      </c>
      <c r="L3012" s="2">
        <f t="shared" si="238"/>
        <v>0.02</v>
      </c>
      <c r="M3012" t="str">
        <f t="shared" si="239"/>
        <v>uncharacterized protein LOC105344995 isoform X3</v>
      </c>
    </row>
    <row r="3013" spans="1:13" x14ac:dyDescent="0.35">
      <c r="A3013" t="s">
        <v>8686</v>
      </c>
      <c r="B3013" s="2">
        <v>51.795572620000002</v>
      </c>
      <c r="C3013" s="2">
        <v>-0.59206458500000003</v>
      </c>
      <c r="D3013" s="2">
        <f>VLOOKUP(A3013,diploid!A:D,4,FALSE)</f>
        <v>0.20839195399999999</v>
      </c>
      <c r="E3013" s="2">
        <v>8.6376869999999998E-3</v>
      </c>
      <c r="F3013" s="3" t="s">
        <v>8687</v>
      </c>
      <c r="G3013" s="2" t="s">
        <v>1879</v>
      </c>
      <c r="I3013" s="2" t="str">
        <f t="shared" si="235"/>
        <v>105344722</v>
      </c>
      <c r="J3013" s="2">
        <f t="shared" si="236"/>
        <v>51.8</v>
      </c>
      <c r="K3013" s="2" t="str">
        <f t="shared" si="237"/>
        <v>-0.6 ± 0.2</v>
      </c>
      <c r="L3013" s="2">
        <f t="shared" si="238"/>
        <v>8.9999999999999993E-3</v>
      </c>
      <c r="M3013" t="str">
        <f t="shared" si="239"/>
        <v>uncharacterized protein LOC105344722 isoform X4</v>
      </c>
    </row>
    <row r="3014" spans="1:13" x14ac:dyDescent="0.35">
      <c r="A3014" t="s">
        <v>8684</v>
      </c>
      <c r="B3014" s="2">
        <v>78.119153220000001</v>
      </c>
      <c r="C3014" s="2">
        <v>-0.59484669899999998</v>
      </c>
      <c r="D3014" s="2">
        <f>VLOOKUP(A3014,diploid!A:D,4,FALSE)</f>
        <v>0.18603872399999999</v>
      </c>
      <c r="E3014" s="2">
        <v>3.886465E-3</v>
      </c>
      <c r="F3014" s="3" t="s">
        <v>8685</v>
      </c>
      <c r="G3014" s="2" t="s">
        <v>1879</v>
      </c>
      <c r="I3014" s="2" t="str">
        <f t="shared" si="235"/>
        <v>105332408</v>
      </c>
      <c r="J3014" s="2">
        <f t="shared" si="236"/>
        <v>78.099999999999994</v>
      </c>
      <c r="K3014" s="2" t="str">
        <f t="shared" si="237"/>
        <v>-0.6 ± 0.2</v>
      </c>
      <c r="L3014" s="2">
        <f t="shared" si="238"/>
        <v>4.0000000000000001E-3</v>
      </c>
      <c r="M3014" t="str">
        <f t="shared" si="239"/>
        <v>uncharacterized protein LOC105332408 isoform X4</v>
      </c>
    </row>
    <row r="3015" spans="1:13" x14ac:dyDescent="0.35">
      <c r="A3015" t="s">
        <v>8682</v>
      </c>
      <c r="B3015" s="2">
        <v>84.640897559999999</v>
      </c>
      <c r="C3015" s="2">
        <v>-0.59485149299999995</v>
      </c>
      <c r="D3015" s="2">
        <f>VLOOKUP(A3015,diploid!A:D,4,FALSE)</f>
        <v>0.260063712</v>
      </c>
      <c r="E3015" s="2">
        <v>2.4254338E-2</v>
      </c>
      <c r="F3015" s="3" t="s">
        <v>8683</v>
      </c>
      <c r="G3015" s="2" t="s">
        <v>1879</v>
      </c>
      <c r="I3015" s="2" t="str">
        <f t="shared" si="235"/>
        <v>105327638</v>
      </c>
      <c r="J3015" s="2">
        <f t="shared" si="236"/>
        <v>84.6</v>
      </c>
      <c r="K3015" s="2" t="str">
        <f t="shared" si="237"/>
        <v>-0.6 ± 0.3</v>
      </c>
      <c r="L3015" s="2">
        <f t="shared" si="238"/>
        <v>2.4E-2</v>
      </c>
      <c r="M3015" t="str">
        <f t="shared" si="239"/>
        <v>uncharacterized protein LOC105327638</v>
      </c>
    </row>
    <row r="3016" spans="1:13" x14ac:dyDescent="0.35">
      <c r="A3016" t="s">
        <v>8680</v>
      </c>
      <c r="B3016" s="2">
        <v>16.163048759999999</v>
      </c>
      <c r="C3016" s="2">
        <v>-0.59515283799999996</v>
      </c>
      <c r="D3016" s="2">
        <f>VLOOKUP(A3016,diploid!A:D,4,FALSE)</f>
        <v>0.25555026600000003</v>
      </c>
      <c r="E3016" s="2">
        <v>2.2980988000000001E-2</v>
      </c>
      <c r="F3016" s="3" t="s">
        <v>8681</v>
      </c>
      <c r="G3016" s="2" t="s">
        <v>1879</v>
      </c>
      <c r="I3016" s="2" t="str">
        <f t="shared" si="235"/>
        <v>105343880</v>
      </c>
      <c r="J3016" s="2">
        <f t="shared" si="236"/>
        <v>16.2</v>
      </c>
      <c r="K3016" s="2" t="str">
        <f t="shared" si="237"/>
        <v>-0.6 ± 0.3</v>
      </c>
      <c r="L3016" s="2">
        <f t="shared" si="238"/>
        <v>2.3E-2</v>
      </c>
      <c r="M3016" t="str">
        <f t="shared" si="239"/>
        <v>uncharacterized protein LOC105343880 isoform X1</v>
      </c>
    </row>
    <row r="3017" spans="1:13" x14ac:dyDescent="0.35">
      <c r="A3017" t="s">
        <v>8678</v>
      </c>
      <c r="B3017" s="2">
        <v>71.018073189999996</v>
      </c>
      <c r="C3017" s="2">
        <v>-0.59585979099999997</v>
      </c>
      <c r="D3017" s="2">
        <f>VLOOKUP(A3017,diploid!A:D,4,FALSE)</f>
        <v>0.241706007</v>
      </c>
      <c r="E3017" s="2">
        <v>1.7791173E-2</v>
      </c>
      <c r="F3017" s="3" t="s">
        <v>8679</v>
      </c>
      <c r="G3017" s="2" t="s">
        <v>1879</v>
      </c>
      <c r="I3017" s="2" t="str">
        <f t="shared" si="235"/>
        <v>105342684</v>
      </c>
      <c r="J3017" s="2">
        <f t="shared" si="236"/>
        <v>71</v>
      </c>
      <c r="K3017" s="2" t="str">
        <f t="shared" si="237"/>
        <v>-0.6 ± 0.2</v>
      </c>
      <c r="L3017" s="2">
        <f t="shared" si="238"/>
        <v>1.7999999999999999E-2</v>
      </c>
      <c r="M3017" t="str">
        <f t="shared" si="239"/>
        <v>uncharacterized protein LOC105342684 isoform X3</v>
      </c>
    </row>
    <row r="3018" spans="1:13" x14ac:dyDescent="0.35">
      <c r="A3018" t="s">
        <v>8676</v>
      </c>
      <c r="B3018" s="2">
        <v>17.790298190000001</v>
      </c>
      <c r="C3018" s="2">
        <v>-0.59602497799999998</v>
      </c>
      <c r="D3018" s="2">
        <f>VLOOKUP(A3018,diploid!A:D,4,FALSE)</f>
        <v>0.28033061599999998</v>
      </c>
      <c r="E3018" s="2">
        <v>3.1657774999999999E-2</v>
      </c>
      <c r="F3018" s="3" t="s">
        <v>8677</v>
      </c>
      <c r="G3018" s="2" t="s">
        <v>1879</v>
      </c>
      <c r="I3018" s="2" t="str">
        <f t="shared" si="235"/>
        <v>105317167</v>
      </c>
      <c r="J3018" s="2">
        <f t="shared" si="236"/>
        <v>17.8</v>
      </c>
      <c r="K3018" s="2" t="str">
        <f t="shared" si="237"/>
        <v>-0.6 ± 0.3</v>
      </c>
      <c r="L3018" s="2">
        <f t="shared" si="238"/>
        <v>3.2000000000000001E-2</v>
      </c>
      <c r="M3018" t="str">
        <f t="shared" si="239"/>
        <v>uncharacterized protein LOC105317167</v>
      </c>
    </row>
    <row r="3019" spans="1:13" x14ac:dyDescent="0.35">
      <c r="A3019" t="s">
        <v>8674</v>
      </c>
      <c r="B3019" s="2">
        <v>173.3705357</v>
      </c>
      <c r="C3019" s="2">
        <v>-0.59628282200000005</v>
      </c>
      <c r="D3019" s="2">
        <f>VLOOKUP(A3019,diploid!A:D,4,FALSE)</f>
        <v>0.254016034</v>
      </c>
      <c r="E3019" s="2">
        <v>2.1687484E-2</v>
      </c>
      <c r="F3019" s="3" t="s">
        <v>8675</v>
      </c>
      <c r="G3019" s="2" t="s">
        <v>1879</v>
      </c>
      <c r="I3019" s="2" t="str">
        <f t="shared" si="235"/>
        <v>105324075</v>
      </c>
      <c r="J3019" s="2">
        <f t="shared" si="236"/>
        <v>173.4</v>
      </c>
      <c r="K3019" s="2" t="str">
        <f t="shared" si="237"/>
        <v>-0.6 ± 0.3</v>
      </c>
      <c r="L3019" s="2">
        <f t="shared" si="238"/>
        <v>2.1999999999999999E-2</v>
      </c>
      <c r="M3019" t="str">
        <f t="shared" si="239"/>
        <v>uncharacterized protein LOC105324075 isoform X2</v>
      </c>
    </row>
    <row r="3020" spans="1:13" x14ac:dyDescent="0.35">
      <c r="A3020" t="s">
        <v>8672</v>
      </c>
      <c r="B3020" s="2">
        <v>121.5671854</v>
      </c>
      <c r="C3020" s="2">
        <v>-0.60013950000000005</v>
      </c>
      <c r="D3020" s="2">
        <f>VLOOKUP(A3020,diploid!A:D,4,FALSE)</f>
        <v>0.158127869</v>
      </c>
      <c r="E3020" s="2">
        <v>7.7150999999999999E-4</v>
      </c>
      <c r="F3020" s="3" t="s">
        <v>8673</v>
      </c>
      <c r="G3020" s="2" t="s">
        <v>1879</v>
      </c>
      <c r="I3020" s="2" t="str">
        <f t="shared" si="235"/>
        <v>105320073</v>
      </c>
      <c r="J3020" s="2">
        <f t="shared" si="236"/>
        <v>121.6</v>
      </c>
      <c r="K3020" s="2" t="str">
        <f t="shared" si="237"/>
        <v>-0.6 ± 0.2</v>
      </c>
      <c r="L3020" s="2" t="str">
        <f t="shared" si="238"/>
        <v>&lt;0.001</v>
      </c>
      <c r="M3020" t="str">
        <f t="shared" si="239"/>
        <v>uncharacterized protein LOC105320073 isoform X1</v>
      </c>
    </row>
    <row r="3021" spans="1:13" x14ac:dyDescent="0.35">
      <c r="A3021" t="s">
        <v>8670</v>
      </c>
      <c r="B3021" s="2">
        <v>34.176203119999997</v>
      </c>
      <c r="C3021" s="2">
        <v>-0.60102582100000002</v>
      </c>
      <c r="D3021" s="2">
        <f>VLOOKUP(A3021,diploid!A:D,4,FALSE)</f>
        <v>0.31894623500000002</v>
      </c>
      <c r="E3021" s="2">
        <v>4.463263E-2</v>
      </c>
      <c r="F3021" s="3" t="s">
        <v>8671</v>
      </c>
      <c r="G3021" s="2" t="s">
        <v>1879</v>
      </c>
      <c r="I3021" s="2" t="str">
        <f t="shared" si="235"/>
        <v>105331194</v>
      </c>
      <c r="J3021" s="2">
        <f t="shared" si="236"/>
        <v>34.200000000000003</v>
      </c>
      <c r="K3021" s="2" t="str">
        <f t="shared" si="237"/>
        <v>-0.6 ± 0.3</v>
      </c>
      <c r="L3021" s="2">
        <f t="shared" si="238"/>
        <v>4.4999999999999998E-2</v>
      </c>
      <c r="M3021" t="str">
        <f t="shared" si="239"/>
        <v>uncharacterized protein LOC105331194 isoform X1</v>
      </c>
    </row>
    <row r="3022" spans="1:13" x14ac:dyDescent="0.35">
      <c r="A3022" t="s">
        <v>8668</v>
      </c>
      <c r="B3022" s="2">
        <v>42.553652300000003</v>
      </c>
      <c r="C3022" s="2">
        <v>-0.60299701999999999</v>
      </c>
      <c r="D3022" s="2">
        <f>VLOOKUP(A3022,diploid!A:D,4,FALSE)</f>
        <v>0.33248209099999998</v>
      </c>
      <c r="E3022" s="2">
        <v>4.8006211999999999E-2</v>
      </c>
      <c r="F3022" s="3" t="s">
        <v>8669</v>
      </c>
      <c r="G3022" s="2" t="s">
        <v>1879</v>
      </c>
      <c r="I3022" s="2" t="str">
        <f t="shared" si="235"/>
        <v>105319101</v>
      </c>
      <c r="J3022" s="2">
        <f t="shared" si="236"/>
        <v>42.6</v>
      </c>
      <c r="K3022" s="2" t="str">
        <f t="shared" si="237"/>
        <v>-0.6 ± 0.3</v>
      </c>
      <c r="L3022" s="2">
        <f t="shared" si="238"/>
        <v>4.8000000000000001E-2</v>
      </c>
      <c r="M3022" t="str">
        <f t="shared" si="239"/>
        <v>uncharacterized protein LOC105319101 isoform X2</v>
      </c>
    </row>
    <row r="3023" spans="1:13" x14ac:dyDescent="0.35">
      <c r="A3023" t="s">
        <v>8666</v>
      </c>
      <c r="B3023" s="2">
        <v>18.451600549999998</v>
      </c>
      <c r="C3023" s="2">
        <v>-0.60388556900000001</v>
      </c>
      <c r="D3023" s="2">
        <f>VLOOKUP(A3023,diploid!A:D,4,FALSE)</f>
        <v>0.24229604699999999</v>
      </c>
      <c r="E3023" s="2">
        <v>1.6869432E-2</v>
      </c>
      <c r="F3023" s="3" t="s">
        <v>8667</v>
      </c>
      <c r="G3023" s="2" t="s">
        <v>1879</v>
      </c>
      <c r="I3023" s="2" t="str">
        <f t="shared" si="235"/>
        <v>105323762</v>
      </c>
      <c r="J3023" s="2">
        <f t="shared" si="236"/>
        <v>18.5</v>
      </c>
      <c r="K3023" s="2" t="str">
        <f t="shared" si="237"/>
        <v>-0.6 ± 0.2</v>
      </c>
      <c r="L3023" s="2">
        <f t="shared" si="238"/>
        <v>1.7000000000000001E-2</v>
      </c>
      <c r="M3023" t="str">
        <f t="shared" si="239"/>
        <v>uncharacterized protein LOC105323762</v>
      </c>
    </row>
    <row r="3024" spans="1:13" x14ac:dyDescent="0.35">
      <c r="A3024" t="s">
        <v>8664</v>
      </c>
      <c r="B3024" s="2">
        <v>57.9373346</v>
      </c>
      <c r="C3024" s="2">
        <v>-0.60411537400000004</v>
      </c>
      <c r="D3024" s="2">
        <f>VLOOKUP(A3024,diploid!A:D,4,FALSE)</f>
        <v>0.32234961600000001</v>
      </c>
      <c r="E3024" s="2">
        <v>4.4419225999999999E-2</v>
      </c>
      <c r="F3024" s="3" t="s">
        <v>8665</v>
      </c>
      <c r="G3024" s="2" t="s">
        <v>1879</v>
      </c>
      <c r="I3024" s="2" t="str">
        <f t="shared" si="235"/>
        <v>105328417</v>
      </c>
      <c r="J3024" s="2">
        <f t="shared" si="236"/>
        <v>57.9</v>
      </c>
      <c r="K3024" s="2" t="str">
        <f t="shared" si="237"/>
        <v>-0.6 ± 0.3</v>
      </c>
      <c r="L3024" s="2">
        <f t="shared" si="238"/>
        <v>4.3999999999999997E-2</v>
      </c>
      <c r="M3024" t="str">
        <f t="shared" si="239"/>
        <v>uncharacterized protein LOC105328417 isoform X1</v>
      </c>
    </row>
    <row r="3025" spans="1:13" x14ac:dyDescent="0.35">
      <c r="A3025" t="s">
        <v>8662</v>
      </c>
      <c r="B3025" s="2">
        <v>84.879939750000005</v>
      </c>
      <c r="C3025" s="2">
        <v>-0.60772943899999998</v>
      </c>
      <c r="D3025" s="2">
        <f>VLOOKUP(A3025,diploid!A:D,4,FALSE)</f>
        <v>0.30354553899999998</v>
      </c>
      <c r="E3025" s="2">
        <v>3.6337424E-2</v>
      </c>
      <c r="F3025" s="3" t="s">
        <v>8663</v>
      </c>
      <c r="G3025" s="2" t="s">
        <v>1879</v>
      </c>
      <c r="I3025" s="2" t="str">
        <f t="shared" si="235"/>
        <v>117693086</v>
      </c>
      <c r="J3025" s="2">
        <f t="shared" si="236"/>
        <v>84.9</v>
      </c>
      <c r="K3025" s="2" t="str">
        <f t="shared" si="237"/>
        <v>-0.6 ± 0.3</v>
      </c>
      <c r="L3025" s="2">
        <f t="shared" si="238"/>
        <v>3.5999999999999997E-2</v>
      </c>
      <c r="M3025" t="str">
        <f t="shared" si="239"/>
        <v>uncharacterized protein LOC117693086 isoform X2</v>
      </c>
    </row>
    <row r="3026" spans="1:13" x14ac:dyDescent="0.35">
      <c r="A3026" t="s">
        <v>8660</v>
      </c>
      <c r="B3026" s="2">
        <v>19.262951609999998</v>
      </c>
      <c r="C3026" s="2">
        <v>-0.60867617100000004</v>
      </c>
      <c r="D3026" s="2">
        <f>VLOOKUP(A3026,diploid!A:D,4,FALSE)</f>
        <v>0.25420428699999997</v>
      </c>
      <c r="E3026" s="2">
        <v>1.9808868E-2</v>
      </c>
      <c r="F3026" s="3" t="s">
        <v>8661</v>
      </c>
      <c r="G3026" s="2" t="s">
        <v>1879</v>
      </c>
      <c r="I3026" s="2" t="str">
        <f t="shared" si="235"/>
        <v>117689390</v>
      </c>
      <c r="J3026" s="2">
        <f t="shared" si="236"/>
        <v>19.3</v>
      </c>
      <c r="K3026" s="2" t="str">
        <f t="shared" si="237"/>
        <v>-0.6 ± 0.3</v>
      </c>
      <c r="L3026" s="2">
        <f t="shared" si="238"/>
        <v>0.02</v>
      </c>
      <c r="M3026" t="str">
        <f t="shared" si="239"/>
        <v>uncharacterized protein LOC117689390</v>
      </c>
    </row>
    <row r="3027" spans="1:13" x14ac:dyDescent="0.35">
      <c r="A3027" t="s">
        <v>8658</v>
      </c>
      <c r="B3027" s="2">
        <v>70.467572739999994</v>
      </c>
      <c r="C3027" s="2">
        <v>-0.61548842199999998</v>
      </c>
      <c r="D3027" s="2">
        <f>VLOOKUP(A3027,diploid!A:D,4,FALSE)</f>
        <v>0.23760625799999999</v>
      </c>
      <c r="E3027" s="2">
        <v>1.3398208999999999E-2</v>
      </c>
      <c r="F3027" s="3" t="s">
        <v>8659</v>
      </c>
      <c r="G3027" s="2" t="s">
        <v>1879</v>
      </c>
      <c r="I3027" s="2" t="str">
        <f t="shared" si="235"/>
        <v>105320155</v>
      </c>
      <c r="J3027" s="2">
        <f t="shared" si="236"/>
        <v>70.5</v>
      </c>
      <c r="K3027" s="2" t="str">
        <f t="shared" si="237"/>
        <v>-0.6 ± 0.2</v>
      </c>
      <c r="L3027" s="2">
        <f t="shared" si="238"/>
        <v>1.2999999999999999E-2</v>
      </c>
      <c r="M3027" t="str">
        <f t="shared" si="239"/>
        <v>uncharacterized protein LOC105320155</v>
      </c>
    </row>
    <row r="3028" spans="1:13" x14ac:dyDescent="0.35">
      <c r="A3028" t="s">
        <v>8656</v>
      </c>
      <c r="B3028" s="2">
        <v>40.60175521</v>
      </c>
      <c r="C3028" s="2">
        <v>-0.61567581000000005</v>
      </c>
      <c r="D3028" s="2">
        <f>VLOOKUP(A3028,diploid!A:D,4,FALSE)</f>
        <v>0.33640061500000001</v>
      </c>
      <c r="E3028" s="2">
        <v>4.5254721999999997E-2</v>
      </c>
      <c r="F3028" s="3" t="s">
        <v>8657</v>
      </c>
      <c r="G3028" s="2" t="s">
        <v>1879</v>
      </c>
      <c r="I3028" s="2" t="str">
        <f t="shared" si="235"/>
        <v>105320066</v>
      </c>
      <c r="J3028" s="2">
        <f t="shared" si="236"/>
        <v>40.6</v>
      </c>
      <c r="K3028" s="2" t="str">
        <f t="shared" si="237"/>
        <v>-0.6 ± 0.3</v>
      </c>
      <c r="L3028" s="2">
        <f t="shared" si="238"/>
        <v>4.4999999999999998E-2</v>
      </c>
      <c r="M3028" t="str">
        <f t="shared" si="239"/>
        <v>uncharacterized protein LOC105320066 isoform X2</v>
      </c>
    </row>
    <row r="3029" spans="1:13" x14ac:dyDescent="0.35">
      <c r="A3029" t="s">
        <v>8654</v>
      </c>
      <c r="B3029" s="2">
        <v>78.104491999999993</v>
      </c>
      <c r="C3029" s="2">
        <v>-0.61822480099999999</v>
      </c>
      <c r="D3029" s="2">
        <f>VLOOKUP(A3029,diploid!A:D,4,FALSE)</f>
        <v>0.32087350100000001</v>
      </c>
      <c r="E3029" s="2">
        <v>3.9379561E-2</v>
      </c>
      <c r="F3029" s="3" t="s">
        <v>8655</v>
      </c>
      <c r="G3029" s="2" t="s">
        <v>1879</v>
      </c>
      <c r="I3029" s="2" t="str">
        <f t="shared" si="235"/>
        <v>117691222</v>
      </c>
      <c r="J3029" s="2">
        <f t="shared" si="236"/>
        <v>78.099999999999994</v>
      </c>
      <c r="K3029" s="2" t="str">
        <f t="shared" si="237"/>
        <v>-0.6 ± 0.3</v>
      </c>
      <c r="L3029" s="2">
        <f t="shared" si="238"/>
        <v>3.9E-2</v>
      </c>
      <c r="M3029" t="str">
        <f t="shared" si="239"/>
        <v>uncharacterized protein LOC117691222 isoform X3</v>
      </c>
    </row>
    <row r="3030" spans="1:13" x14ac:dyDescent="0.35">
      <c r="A3030" t="s">
        <v>8652</v>
      </c>
      <c r="B3030" s="2">
        <v>72.794029069999993</v>
      </c>
      <c r="C3030" s="2">
        <v>-0.61977928599999998</v>
      </c>
      <c r="D3030" s="2">
        <f>VLOOKUP(A3030,diploid!A:D,4,FALSE)</f>
        <v>0.27047846599999997</v>
      </c>
      <c r="E3030" s="2">
        <v>2.2649932000000001E-2</v>
      </c>
      <c r="F3030" s="3" t="s">
        <v>8653</v>
      </c>
      <c r="G3030" s="2" t="s">
        <v>1879</v>
      </c>
      <c r="I3030" s="2" t="str">
        <f t="shared" si="235"/>
        <v>105333156</v>
      </c>
      <c r="J3030" s="2">
        <f t="shared" si="236"/>
        <v>72.8</v>
      </c>
      <c r="K3030" s="2" t="str">
        <f t="shared" si="237"/>
        <v>-0.6 ± 0.3</v>
      </c>
      <c r="L3030" s="2">
        <f t="shared" si="238"/>
        <v>2.3E-2</v>
      </c>
      <c r="M3030" t="str">
        <f t="shared" si="239"/>
        <v>uncharacterized protein LOC105333156 isoform X3</v>
      </c>
    </row>
    <row r="3031" spans="1:13" x14ac:dyDescent="0.35">
      <c r="A3031" t="s">
        <v>8650</v>
      </c>
      <c r="B3031" s="2">
        <v>63.429791479999999</v>
      </c>
      <c r="C3031" s="2">
        <v>-0.62037335800000004</v>
      </c>
      <c r="D3031" s="2">
        <f>VLOOKUP(A3031,diploid!A:D,4,FALSE)</f>
        <v>0.26561644400000001</v>
      </c>
      <c r="E3031" s="2">
        <v>2.0949834000000001E-2</v>
      </c>
      <c r="F3031" s="3" t="s">
        <v>8651</v>
      </c>
      <c r="G3031" s="2" t="s">
        <v>1879</v>
      </c>
      <c r="I3031" s="2" t="str">
        <f t="shared" si="235"/>
        <v>105336374</v>
      </c>
      <c r="J3031" s="2">
        <f t="shared" si="236"/>
        <v>63.4</v>
      </c>
      <c r="K3031" s="2" t="str">
        <f t="shared" si="237"/>
        <v>-0.6 ± 0.3</v>
      </c>
      <c r="L3031" s="2">
        <f t="shared" si="238"/>
        <v>2.1000000000000001E-2</v>
      </c>
      <c r="M3031" t="str">
        <f t="shared" si="239"/>
        <v>uncharacterized protein LOC105336374 isoform X1</v>
      </c>
    </row>
    <row r="3032" spans="1:13" x14ac:dyDescent="0.35">
      <c r="A3032" t="s">
        <v>8648</v>
      </c>
      <c r="B3032" s="2">
        <v>73.369253319999999</v>
      </c>
      <c r="C3032" s="2">
        <v>-0.62120294499999995</v>
      </c>
      <c r="D3032" s="2">
        <f>VLOOKUP(A3032,diploid!A:D,4,FALSE)</f>
        <v>0.25051274299999998</v>
      </c>
      <c r="E3032" s="2">
        <v>1.6465764000000001E-2</v>
      </c>
      <c r="F3032" s="3" t="s">
        <v>8649</v>
      </c>
      <c r="G3032" s="2" t="s">
        <v>1879</v>
      </c>
      <c r="I3032" s="2" t="str">
        <f t="shared" si="235"/>
        <v>105319650</v>
      </c>
      <c r="J3032" s="2">
        <f t="shared" si="236"/>
        <v>73.400000000000006</v>
      </c>
      <c r="K3032" s="2" t="str">
        <f t="shared" si="237"/>
        <v>-0.6 ± 0.3</v>
      </c>
      <c r="L3032" s="2">
        <f t="shared" si="238"/>
        <v>1.6E-2</v>
      </c>
      <c r="M3032" t="str">
        <f t="shared" si="239"/>
        <v>uncharacterized protein LOC105319650</v>
      </c>
    </row>
    <row r="3033" spans="1:13" x14ac:dyDescent="0.35">
      <c r="A3033" t="s">
        <v>8646</v>
      </c>
      <c r="B3033" s="2">
        <v>232.28309379999999</v>
      </c>
      <c r="C3033" s="2">
        <v>-0.62652109600000006</v>
      </c>
      <c r="D3033" s="2">
        <f>VLOOKUP(A3033,diploid!A:D,4,FALSE)</f>
        <v>0.20240332799999999</v>
      </c>
      <c r="E3033" s="2">
        <v>4.5108099999999996E-3</v>
      </c>
      <c r="F3033" s="3" t="s">
        <v>8647</v>
      </c>
      <c r="G3033" s="2" t="s">
        <v>1879</v>
      </c>
      <c r="I3033" s="2" t="str">
        <f t="shared" si="235"/>
        <v>105318192</v>
      </c>
      <c r="J3033" s="2">
        <f t="shared" si="236"/>
        <v>232.3</v>
      </c>
      <c r="K3033" s="2" t="str">
        <f t="shared" si="237"/>
        <v>-0.6 ± 0.2</v>
      </c>
      <c r="L3033" s="2">
        <f t="shared" si="238"/>
        <v>5.0000000000000001E-3</v>
      </c>
      <c r="M3033" t="str">
        <f t="shared" si="239"/>
        <v>uncharacterized protein LOC105318192 isoform X1</v>
      </c>
    </row>
    <row r="3034" spans="1:13" x14ac:dyDescent="0.35">
      <c r="A3034" t="s">
        <v>8644</v>
      </c>
      <c r="B3034" s="2">
        <v>12.331486679999999</v>
      </c>
      <c r="C3034" s="2">
        <v>-0.62669348700000005</v>
      </c>
      <c r="D3034" s="2">
        <f>VLOOKUP(A3034,diploid!A:D,4,FALSE)</f>
        <v>0.33614885</v>
      </c>
      <c r="E3034" s="2">
        <v>4.3008950999999997E-2</v>
      </c>
      <c r="F3034" s="3" t="s">
        <v>8645</v>
      </c>
      <c r="G3034" s="2" t="s">
        <v>1879</v>
      </c>
      <c r="I3034" s="2" t="str">
        <f t="shared" si="235"/>
        <v>105342046</v>
      </c>
      <c r="J3034" s="2">
        <f t="shared" si="236"/>
        <v>12.3</v>
      </c>
      <c r="K3034" s="2" t="str">
        <f t="shared" si="237"/>
        <v>-0.6 ± 0.3</v>
      </c>
      <c r="L3034" s="2">
        <f t="shared" si="238"/>
        <v>4.2999999999999997E-2</v>
      </c>
      <c r="M3034" t="str">
        <f t="shared" si="239"/>
        <v>uncharacterized protein LOC105342046 isoform X1</v>
      </c>
    </row>
    <row r="3035" spans="1:13" x14ac:dyDescent="0.35">
      <c r="A3035" t="s">
        <v>8642</v>
      </c>
      <c r="B3035" s="2">
        <v>167.6546634</v>
      </c>
      <c r="C3035" s="2">
        <v>-0.62677575100000005</v>
      </c>
      <c r="D3035" s="2">
        <f>VLOOKUP(A3035,diploid!A:D,4,FALSE)</f>
        <v>0.33486779700000002</v>
      </c>
      <c r="E3035" s="2">
        <v>4.1702235999999997E-2</v>
      </c>
      <c r="F3035" s="3" t="s">
        <v>8643</v>
      </c>
      <c r="G3035" s="2" t="s">
        <v>1879</v>
      </c>
      <c r="I3035" s="2" t="str">
        <f t="shared" si="235"/>
        <v>105324805</v>
      </c>
      <c r="J3035" s="2">
        <f t="shared" si="236"/>
        <v>167.7</v>
      </c>
      <c r="K3035" s="2" t="str">
        <f t="shared" si="237"/>
        <v>-0.6 ± 0.3</v>
      </c>
      <c r="L3035" s="2">
        <f t="shared" si="238"/>
        <v>4.2000000000000003E-2</v>
      </c>
      <c r="M3035" t="str">
        <f t="shared" si="239"/>
        <v>uncharacterized protein LOC105324805</v>
      </c>
    </row>
    <row r="3036" spans="1:13" x14ac:dyDescent="0.35">
      <c r="A3036" t="s">
        <v>8640</v>
      </c>
      <c r="B3036" s="2">
        <v>11.55993123</v>
      </c>
      <c r="C3036" s="2">
        <v>-0.63065538600000004</v>
      </c>
      <c r="D3036" s="2">
        <f>VLOOKUP(A3036,diploid!A:D,4,FALSE)</f>
        <v>0.279554423</v>
      </c>
      <c r="E3036" s="2">
        <v>2.3771349000000001E-2</v>
      </c>
      <c r="F3036" s="3" t="s">
        <v>8641</v>
      </c>
      <c r="G3036" s="2" t="s">
        <v>1879</v>
      </c>
      <c r="I3036" s="2" t="str">
        <f t="shared" si="235"/>
        <v>105326451</v>
      </c>
      <c r="J3036" s="2">
        <f t="shared" si="236"/>
        <v>11.6</v>
      </c>
      <c r="K3036" s="2" t="str">
        <f t="shared" si="237"/>
        <v>-0.6 ± 0.3</v>
      </c>
      <c r="L3036" s="2">
        <f t="shared" si="238"/>
        <v>2.4E-2</v>
      </c>
      <c r="M3036" t="str">
        <f t="shared" si="239"/>
        <v>uncharacterized protein LOC105326451 isoform X1</v>
      </c>
    </row>
    <row r="3037" spans="1:13" x14ac:dyDescent="0.35">
      <c r="A3037" t="s">
        <v>8638</v>
      </c>
      <c r="B3037" s="2">
        <v>12.543925079999999</v>
      </c>
      <c r="C3037" s="2">
        <v>-0.63121042299999996</v>
      </c>
      <c r="D3037" s="2">
        <f>VLOOKUP(A3037,diploid!A:D,4,FALSE)</f>
        <v>0.30670984800000001</v>
      </c>
      <c r="E3037" s="2">
        <v>3.2312718999999997E-2</v>
      </c>
      <c r="F3037" s="3" t="s">
        <v>8639</v>
      </c>
      <c r="G3037" s="2" t="s">
        <v>1879</v>
      </c>
      <c r="I3037" s="2" t="str">
        <f t="shared" si="235"/>
        <v>117683962</v>
      </c>
      <c r="J3037" s="2">
        <f t="shared" si="236"/>
        <v>12.5</v>
      </c>
      <c r="K3037" s="2" t="str">
        <f t="shared" si="237"/>
        <v>-0.6 ± 0.3</v>
      </c>
      <c r="L3037" s="2">
        <f t="shared" si="238"/>
        <v>3.2000000000000001E-2</v>
      </c>
      <c r="M3037" t="str">
        <f t="shared" si="239"/>
        <v>uncharacterized protein LOC117683962</v>
      </c>
    </row>
    <row r="3038" spans="1:13" x14ac:dyDescent="0.35">
      <c r="A3038" t="s">
        <v>8636</v>
      </c>
      <c r="B3038" s="2">
        <v>18.62854832</v>
      </c>
      <c r="C3038" s="2">
        <v>-0.63535854999999997</v>
      </c>
      <c r="D3038" s="2">
        <f>VLOOKUP(A3038,diploid!A:D,4,FALSE)</f>
        <v>0.316943156</v>
      </c>
      <c r="E3038" s="2">
        <v>3.4537637000000003E-2</v>
      </c>
      <c r="F3038" s="3" t="s">
        <v>8637</v>
      </c>
      <c r="G3038" s="2" t="s">
        <v>1879</v>
      </c>
      <c r="I3038" s="2" t="str">
        <f t="shared" si="235"/>
        <v>105345988</v>
      </c>
      <c r="J3038" s="2">
        <f t="shared" si="236"/>
        <v>18.600000000000001</v>
      </c>
      <c r="K3038" s="2" t="str">
        <f t="shared" si="237"/>
        <v>-0.6 ± 0.3</v>
      </c>
      <c r="L3038" s="2">
        <f t="shared" si="238"/>
        <v>3.5000000000000003E-2</v>
      </c>
      <c r="M3038" t="str">
        <f t="shared" si="239"/>
        <v>uncharacterized protein LOC105345988 isoform X1</v>
      </c>
    </row>
    <row r="3039" spans="1:13" x14ac:dyDescent="0.35">
      <c r="A3039" t="s">
        <v>8634</v>
      </c>
      <c r="B3039" s="2">
        <v>23.230870790000001</v>
      </c>
      <c r="C3039" s="2">
        <v>-0.63844541600000004</v>
      </c>
      <c r="D3039" s="2">
        <f>VLOOKUP(A3039,diploid!A:D,4,FALSE)</f>
        <v>0.32455610600000001</v>
      </c>
      <c r="E3039" s="2">
        <v>3.6104885000000003E-2</v>
      </c>
      <c r="F3039" s="3" t="s">
        <v>8635</v>
      </c>
      <c r="G3039" s="2" t="s">
        <v>1879</v>
      </c>
      <c r="I3039" s="2" t="str">
        <f t="shared" si="235"/>
        <v>105330347</v>
      </c>
      <c r="J3039" s="2">
        <f t="shared" si="236"/>
        <v>23.2</v>
      </c>
      <c r="K3039" s="2" t="str">
        <f t="shared" si="237"/>
        <v>-0.6 ± 0.3</v>
      </c>
      <c r="L3039" s="2">
        <f t="shared" si="238"/>
        <v>3.5999999999999997E-2</v>
      </c>
      <c r="M3039" t="str">
        <f t="shared" si="239"/>
        <v>uncharacterized protein LOC105330347</v>
      </c>
    </row>
    <row r="3040" spans="1:13" x14ac:dyDescent="0.35">
      <c r="A3040" t="s">
        <v>8632</v>
      </c>
      <c r="B3040" s="2">
        <v>17.008350839999999</v>
      </c>
      <c r="C3040" s="2">
        <v>-0.63961436000000005</v>
      </c>
      <c r="D3040" s="2">
        <f>VLOOKUP(A3040,diploid!A:D,4,FALSE)</f>
        <v>0.25500258199999998</v>
      </c>
      <c r="E3040" s="2">
        <v>1.5176396999999999E-2</v>
      </c>
      <c r="F3040" s="3" t="s">
        <v>8633</v>
      </c>
      <c r="G3040" s="2" t="s">
        <v>1879</v>
      </c>
      <c r="I3040" s="2" t="str">
        <f t="shared" si="235"/>
        <v>105338148</v>
      </c>
      <c r="J3040" s="2">
        <f t="shared" si="236"/>
        <v>17</v>
      </c>
      <c r="K3040" s="2" t="str">
        <f t="shared" si="237"/>
        <v>-0.6 ± 0.3</v>
      </c>
      <c r="L3040" s="2">
        <f t="shared" si="238"/>
        <v>1.4999999999999999E-2</v>
      </c>
      <c r="M3040" t="str">
        <f t="shared" si="239"/>
        <v>uncharacterized protein LOC105338148 isoform X3</v>
      </c>
    </row>
    <row r="3041" spans="1:13" x14ac:dyDescent="0.35">
      <c r="A3041" t="s">
        <v>8630</v>
      </c>
      <c r="B3041" s="2">
        <v>111.1226285</v>
      </c>
      <c r="C3041" s="2">
        <v>-0.64074228700000002</v>
      </c>
      <c r="D3041" s="2">
        <f>VLOOKUP(A3041,diploid!A:D,4,FALSE)</f>
        <v>0.34021928899999998</v>
      </c>
      <c r="E3041" s="2">
        <v>4.006879E-2</v>
      </c>
      <c r="F3041" s="3" t="s">
        <v>8631</v>
      </c>
      <c r="G3041" s="2" t="s">
        <v>1879</v>
      </c>
      <c r="I3041" s="2" t="str">
        <f t="shared" si="235"/>
        <v>105336697</v>
      </c>
      <c r="J3041" s="2">
        <f t="shared" si="236"/>
        <v>111.1</v>
      </c>
      <c r="K3041" s="2" t="str">
        <f t="shared" si="237"/>
        <v>-0.6 ± 0.3</v>
      </c>
      <c r="L3041" s="2">
        <f t="shared" si="238"/>
        <v>0.04</v>
      </c>
      <c r="M3041" t="str">
        <f t="shared" si="239"/>
        <v>uncharacterized protein LOC105336697</v>
      </c>
    </row>
    <row r="3042" spans="1:13" x14ac:dyDescent="0.35">
      <c r="A3042" t="s">
        <v>8628</v>
      </c>
      <c r="B3042" s="2">
        <v>38.799726800000002</v>
      </c>
      <c r="C3042" s="2">
        <v>-0.64184539299999999</v>
      </c>
      <c r="D3042" s="2">
        <f>VLOOKUP(A3042,diploid!A:D,4,FALSE)</f>
        <v>0.31083979699999997</v>
      </c>
      <c r="E3042" s="2">
        <v>3.1049581E-2</v>
      </c>
      <c r="F3042" s="3" t="s">
        <v>8629</v>
      </c>
      <c r="G3042" s="2" t="s">
        <v>1879</v>
      </c>
      <c r="I3042" s="2" t="str">
        <f t="shared" si="235"/>
        <v>117687368</v>
      </c>
      <c r="J3042" s="2">
        <f t="shared" si="236"/>
        <v>38.799999999999997</v>
      </c>
      <c r="K3042" s="2" t="str">
        <f t="shared" si="237"/>
        <v>-0.6 ± 0.3</v>
      </c>
      <c r="L3042" s="2">
        <f t="shared" si="238"/>
        <v>3.1E-2</v>
      </c>
      <c r="M3042" t="str">
        <f t="shared" si="239"/>
        <v>uncharacterized protein LOC117687368</v>
      </c>
    </row>
    <row r="3043" spans="1:13" x14ac:dyDescent="0.35">
      <c r="A3043" t="s">
        <v>8626</v>
      </c>
      <c r="B3043" s="2">
        <v>41.842651500000002</v>
      </c>
      <c r="C3043" s="2">
        <v>-0.64430046500000004</v>
      </c>
      <c r="D3043" s="2">
        <f>VLOOKUP(A3043,diploid!A:D,4,FALSE)</f>
        <v>0.32620151400000003</v>
      </c>
      <c r="E3043" s="2">
        <v>3.4753662999999997E-2</v>
      </c>
      <c r="F3043" s="3" t="s">
        <v>8627</v>
      </c>
      <c r="G3043" s="2" t="s">
        <v>1879</v>
      </c>
      <c r="I3043" s="2" t="str">
        <f t="shared" si="235"/>
        <v>117689785</v>
      </c>
      <c r="J3043" s="2">
        <f t="shared" si="236"/>
        <v>41.8</v>
      </c>
      <c r="K3043" s="2" t="str">
        <f t="shared" si="237"/>
        <v>-0.6 ± 0.3</v>
      </c>
      <c r="L3043" s="2">
        <f t="shared" si="238"/>
        <v>3.5000000000000003E-2</v>
      </c>
      <c r="M3043" t="str">
        <f t="shared" si="239"/>
        <v>uncharacterized protein LOC117689785</v>
      </c>
    </row>
    <row r="3044" spans="1:13" x14ac:dyDescent="0.35">
      <c r="A3044" t="s">
        <v>8624</v>
      </c>
      <c r="B3044" s="2">
        <v>33.210622559999997</v>
      </c>
      <c r="C3044" s="2">
        <v>-0.64699733699999995</v>
      </c>
      <c r="D3044" s="2">
        <f>VLOOKUP(A3044,diploid!A:D,4,FALSE)</f>
        <v>0.364729525</v>
      </c>
      <c r="E3044" s="2">
        <v>4.5320093999999998E-2</v>
      </c>
      <c r="F3044" s="3" t="s">
        <v>8625</v>
      </c>
      <c r="G3044" s="2" t="s">
        <v>1879</v>
      </c>
      <c r="I3044" s="2" t="str">
        <f t="shared" si="235"/>
        <v>105347555</v>
      </c>
      <c r="J3044" s="2">
        <f t="shared" si="236"/>
        <v>33.200000000000003</v>
      </c>
      <c r="K3044" s="2" t="str">
        <f t="shared" si="237"/>
        <v>-0.6 ± 0.4</v>
      </c>
      <c r="L3044" s="2">
        <f t="shared" si="238"/>
        <v>4.4999999999999998E-2</v>
      </c>
      <c r="M3044" t="str">
        <f t="shared" si="239"/>
        <v>uncharacterized protein LOC105347555</v>
      </c>
    </row>
    <row r="3045" spans="1:13" x14ac:dyDescent="0.35">
      <c r="A3045" t="s">
        <v>8622</v>
      </c>
      <c r="B3045" s="2">
        <v>13.07403212</v>
      </c>
      <c r="C3045" s="2">
        <v>-0.64926839999999997</v>
      </c>
      <c r="D3045" s="2">
        <f>VLOOKUP(A3045,diploid!A:D,4,FALSE)</f>
        <v>0.30577314</v>
      </c>
      <c r="E3045" s="2">
        <v>2.8477664E-2</v>
      </c>
      <c r="F3045" s="3" t="s">
        <v>8623</v>
      </c>
      <c r="G3045" s="2" t="s">
        <v>1879</v>
      </c>
      <c r="I3045" s="2" t="str">
        <f t="shared" si="235"/>
        <v>105319773</v>
      </c>
      <c r="J3045" s="2">
        <f t="shared" si="236"/>
        <v>13.1</v>
      </c>
      <c r="K3045" s="2" t="str">
        <f t="shared" si="237"/>
        <v>-0.6 ± 0.3</v>
      </c>
      <c r="L3045" s="2">
        <f t="shared" si="238"/>
        <v>2.8000000000000001E-2</v>
      </c>
      <c r="M3045" t="str">
        <f t="shared" si="239"/>
        <v>uncharacterized protein LOC105319773 isoform X2</v>
      </c>
    </row>
    <row r="3046" spans="1:13" x14ac:dyDescent="0.35">
      <c r="A3046" t="s">
        <v>8620</v>
      </c>
      <c r="B3046" s="2">
        <v>221.93525890000001</v>
      </c>
      <c r="C3046" s="2">
        <v>-0.64991215999999996</v>
      </c>
      <c r="D3046" s="2">
        <f>VLOOKUP(A3046,diploid!A:D,4,FALSE)</f>
        <v>0.31344899900000001</v>
      </c>
      <c r="E3046" s="2">
        <v>2.9926702999999999E-2</v>
      </c>
      <c r="F3046" s="3" t="s">
        <v>8621</v>
      </c>
      <c r="G3046" s="2" t="s">
        <v>1879</v>
      </c>
      <c r="I3046" s="2" t="str">
        <f t="shared" si="235"/>
        <v>105322633</v>
      </c>
      <c r="J3046" s="2">
        <f t="shared" si="236"/>
        <v>221.9</v>
      </c>
      <c r="K3046" s="2" t="str">
        <f t="shared" si="237"/>
        <v>-0.6 ± 0.3</v>
      </c>
      <c r="L3046" s="2">
        <f t="shared" si="238"/>
        <v>0.03</v>
      </c>
      <c r="M3046" t="str">
        <f t="shared" si="239"/>
        <v>uncharacterized protein LOC105322633 isoform X2</v>
      </c>
    </row>
    <row r="3047" spans="1:13" x14ac:dyDescent="0.35">
      <c r="A3047" t="s">
        <v>8618</v>
      </c>
      <c r="B3047" s="2">
        <v>20.56593793</v>
      </c>
      <c r="C3047" s="2">
        <v>-0.65117855499999999</v>
      </c>
      <c r="D3047" s="2">
        <f>VLOOKUP(A3047,diploid!A:D,4,FALSE)</f>
        <v>0.28468522299999999</v>
      </c>
      <c r="E3047" s="2">
        <v>2.1277924E-2</v>
      </c>
      <c r="F3047" s="3" t="s">
        <v>8619</v>
      </c>
      <c r="G3047" s="2" t="s">
        <v>1879</v>
      </c>
      <c r="I3047" s="2" t="str">
        <f t="shared" si="235"/>
        <v>117689055</v>
      </c>
      <c r="J3047" s="2">
        <f t="shared" si="236"/>
        <v>20.6</v>
      </c>
      <c r="K3047" s="2" t="str">
        <f t="shared" si="237"/>
        <v>-0.7 ± 0.3</v>
      </c>
      <c r="L3047" s="2">
        <f t="shared" si="238"/>
        <v>2.1000000000000001E-2</v>
      </c>
      <c r="M3047" t="str">
        <f t="shared" si="239"/>
        <v>uncharacterized protein LOC117689055 isoform X2</v>
      </c>
    </row>
    <row r="3048" spans="1:13" x14ac:dyDescent="0.35">
      <c r="A3048" t="s">
        <v>8616</v>
      </c>
      <c r="B3048" s="2">
        <v>100.4660179</v>
      </c>
      <c r="C3048" s="2">
        <v>-0.65231903499999999</v>
      </c>
      <c r="D3048" s="2">
        <f>VLOOKUP(A3048,diploid!A:D,4,FALSE)</f>
        <v>0.31436097400000002</v>
      </c>
      <c r="E3048" s="2">
        <v>2.9648076999999998E-2</v>
      </c>
      <c r="F3048" s="3" t="s">
        <v>8617</v>
      </c>
      <c r="G3048" s="2" t="s">
        <v>1879</v>
      </c>
      <c r="I3048" s="2" t="str">
        <f t="shared" si="235"/>
        <v>105335061</v>
      </c>
      <c r="J3048" s="2">
        <f t="shared" si="236"/>
        <v>100.5</v>
      </c>
      <c r="K3048" s="2" t="str">
        <f t="shared" si="237"/>
        <v>-0.7 ± 0.3</v>
      </c>
      <c r="L3048" s="2">
        <f t="shared" si="238"/>
        <v>0.03</v>
      </c>
      <c r="M3048" t="str">
        <f t="shared" si="239"/>
        <v>uncharacterized protein LOC105335061 isoform X4</v>
      </c>
    </row>
    <row r="3049" spans="1:13" x14ac:dyDescent="0.35">
      <c r="A3049" t="s">
        <v>8614</v>
      </c>
      <c r="B3049" s="2">
        <v>88.723873979999993</v>
      </c>
      <c r="C3049" s="2">
        <v>-0.65500410499999995</v>
      </c>
      <c r="D3049" s="2">
        <f>VLOOKUP(A3049,diploid!A:D,4,FALSE)</f>
        <v>0.277230584</v>
      </c>
      <c r="E3049" s="2">
        <v>1.8582766000000001E-2</v>
      </c>
      <c r="F3049" s="3" t="s">
        <v>8615</v>
      </c>
      <c r="G3049" s="2" t="s">
        <v>1879</v>
      </c>
      <c r="I3049" s="2" t="str">
        <f t="shared" si="235"/>
        <v>105341969</v>
      </c>
      <c r="J3049" s="2">
        <f t="shared" si="236"/>
        <v>88.7</v>
      </c>
      <c r="K3049" s="2" t="str">
        <f t="shared" si="237"/>
        <v>-0.7 ± 0.3</v>
      </c>
      <c r="L3049" s="2">
        <f t="shared" si="238"/>
        <v>1.9E-2</v>
      </c>
      <c r="M3049" t="str">
        <f t="shared" si="239"/>
        <v>uncharacterized protein LOC105341969</v>
      </c>
    </row>
    <row r="3050" spans="1:13" x14ac:dyDescent="0.35">
      <c r="A3050" t="s">
        <v>8612</v>
      </c>
      <c r="B3050" s="2">
        <v>90.568501960000006</v>
      </c>
      <c r="C3050" s="2">
        <v>-0.65631775699999995</v>
      </c>
      <c r="D3050" s="2">
        <f>VLOOKUP(A3050,diploid!A:D,4,FALSE)</f>
        <v>0.28623463700000001</v>
      </c>
      <c r="E3050" s="2">
        <v>2.0819895000000001E-2</v>
      </c>
      <c r="F3050" s="3" t="s">
        <v>8613</v>
      </c>
      <c r="G3050" s="2" t="s">
        <v>1879</v>
      </c>
      <c r="I3050" s="2" t="str">
        <f t="shared" si="235"/>
        <v>105319949</v>
      </c>
      <c r="J3050" s="2">
        <f t="shared" si="236"/>
        <v>90.6</v>
      </c>
      <c r="K3050" s="2" t="str">
        <f t="shared" si="237"/>
        <v>-0.7 ± 0.3</v>
      </c>
      <c r="L3050" s="2">
        <f t="shared" si="238"/>
        <v>2.1000000000000001E-2</v>
      </c>
      <c r="M3050" t="str">
        <f t="shared" si="239"/>
        <v>uncharacterized protein LOC105319949 isoform X2</v>
      </c>
    </row>
    <row r="3051" spans="1:13" x14ac:dyDescent="0.35">
      <c r="A3051" t="s">
        <v>8610</v>
      </c>
      <c r="B3051" s="2">
        <v>91.451814630000001</v>
      </c>
      <c r="C3051" s="2">
        <v>-0.65644057499999997</v>
      </c>
      <c r="D3051" s="2">
        <f>VLOOKUP(A3051,diploid!A:D,4,FALSE)</f>
        <v>0.24637614299999999</v>
      </c>
      <c r="E3051" s="2">
        <v>1.0647396E-2</v>
      </c>
      <c r="F3051" s="3" t="s">
        <v>8611</v>
      </c>
      <c r="G3051" s="2" t="s">
        <v>1879</v>
      </c>
      <c r="I3051" s="2" t="str">
        <f t="shared" si="235"/>
        <v>105324997</v>
      </c>
      <c r="J3051" s="2">
        <f t="shared" si="236"/>
        <v>91.5</v>
      </c>
      <c r="K3051" s="2" t="str">
        <f t="shared" si="237"/>
        <v>-0.7 ± 0.2</v>
      </c>
      <c r="L3051" s="2">
        <f t="shared" si="238"/>
        <v>1.0999999999999999E-2</v>
      </c>
      <c r="M3051" t="str">
        <f t="shared" si="239"/>
        <v>uncharacterized protein LOC105324997 isoform X2</v>
      </c>
    </row>
    <row r="3052" spans="1:13" x14ac:dyDescent="0.35">
      <c r="A3052" t="s">
        <v>8608</v>
      </c>
      <c r="B3052" s="2">
        <v>39.621159650000003</v>
      </c>
      <c r="C3052" s="2">
        <v>-0.65748604099999997</v>
      </c>
      <c r="D3052" s="2">
        <f>VLOOKUP(A3052,diploid!A:D,4,FALSE)</f>
        <v>0.22413735600000001</v>
      </c>
      <c r="E3052" s="2">
        <v>6.1385750000000003E-3</v>
      </c>
      <c r="F3052" s="3" t="s">
        <v>8609</v>
      </c>
      <c r="G3052" s="2" t="s">
        <v>1879</v>
      </c>
      <c r="I3052" s="2" t="str">
        <f t="shared" si="235"/>
        <v>117687566</v>
      </c>
      <c r="J3052" s="2">
        <f t="shared" si="236"/>
        <v>39.6</v>
      </c>
      <c r="K3052" s="2" t="str">
        <f t="shared" si="237"/>
        <v>-0.7 ± 0.2</v>
      </c>
      <c r="L3052" s="2">
        <f t="shared" si="238"/>
        <v>6.0000000000000001E-3</v>
      </c>
      <c r="M3052" t="str">
        <f t="shared" si="239"/>
        <v>uncharacterized protein YBL113C-like</v>
      </c>
    </row>
    <row r="3053" spans="1:13" x14ac:dyDescent="0.35">
      <c r="A3053" t="s">
        <v>8606</v>
      </c>
      <c r="B3053" s="2">
        <v>38.184854610000002</v>
      </c>
      <c r="C3053" s="2">
        <v>-0.66023463000000004</v>
      </c>
      <c r="D3053" s="2">
        <f>VLOOKUP(A3053,diploid!A:D,4,FALSE)</f>
        <v>0.38431901400000001</v>
      </c>
      <c r="E3053" s="2">
        <v>4.6900017000000002E-2</v>
      </c>
      <c r="F3053" s="3" t="s">
        <v>8607</v>
      </c>
      <c r="G3053" s="2" t="s">
        <v>1879</v>
      </c>
      <c r="I3053" s="2" t="str">
        <f t="shared" si="235"/>
        <v>105318821</v>
      </c>
      <c r="J3053" s="2">
        <f t="shared" si="236"/>
        <v>38.200000000000003</v>
      </c>
      <c r="K3053" s="2" t="str">
        <f t="shared" si="237"/>
        <v>-0.7 ± 0.4</v>
      </c>
      <c r="L3053" s="2">
        <f t="shared" si="238"/>
        <v>4.7E-2</v>
      </c>
      <c r="M3053" t="str">
        <f t="shared" si="239"/>
        <v>putative uncharacterized protein DDB_G0282133 isoform X2</v>
      </c>
    </row>
    <row r="3054" spans="1:13" x14ac:dyDescent="0.35">
      <c r="A3054" t="s">
        <v>8604</v>
      </c>
      <c r="B3054" s="2">
        <v>42.305301829999998</v>
      </c>
      <c r="C3054" s="2">
        <v>-0.66239981800000003</v>
      </c>
      <c r="D3054" s="2">
        <f>VLOOKUP(A3054,diploid!A:D,4,FALSE)</f>
        <v>0.35188219700000001</v>
      </c>
      <c r="E3054" s="2">
        <v>3.7869776000000001E-2</v>
      </c>
      <c r="F3054" s="3" t="s">
        <v>8605</v>
      </c>
      <c r="G3054" s="2" t="s">
        <v>1879</v>
      </c>
      <c r="I3054" s="2" t="str">
        <f t="shared" si="235"/>
        <v>105339125</v>
      </c>
      <c r="J3054" s="2">
        <f t="shared" si="236"/>
        <v>42.3</v>
      </c>
      <c r="K3054" s="2" t="str">
        <f t="shared" si="237"/>
        <v>-0.7 ± 0.4</v>
      </c>
      <c r="L3054" s="2">
        <f t="shared" si="238"/>
        <v>3.7999999999999999E-2</v>
      </c>
      <c r="M3054" t="str">
        <f t="shared" si="239"/>
        <v>uncharacterized protein LOC105339125</v>
      </c>
    </row>
    <row r="3055" spans="1:13" x14ac:dyDescent="0.35">
      <c r="A3055" t="s">
        <v>8602</v>
      </c>
      <c r="B3055" s="2">
        <v>37.643312530000003</v>
      </c>
      <c r="C3055" s="2">
        <v>-0.66279900700000005</v>
      </c>
      <c r="D3055" s="2">
        <f>VLOOKUP(A3055,diploid!A:D,4,FALSE)</f>
        <v>0.255272836</v>
      </c>
      <c r="E3055" s="2">
        <v>1.2018981E-2</v>
      </c>
      <c r="F3055" s="3" t="s">
        <v>8603</v>
      </c>
      <c r="G3055" s="2" t="s">
        <v>1879</v>
      </c>
      <c r="I3055" s="2" t="str">
        <f t="shared" si="235"/>
        <v>105319709</v>
      </c>
      <c r="J3055" s="2">
        <f t="shared" si="236"/>
        <v>37.6</v>
      </c>
      <c r="K3055" s="2" t="str">
        <f t="shared" si="237"/>
        <v>-0.7 ± 0.3</v>
      </c>
      <c r="L3055" s="2">
        <f t="shared" si="238"/>
        <v>1.2E-2</v>
      </c>
      <c r="M3055" t="str">
        <f t="shared" si="239"/>
        <v>uncharacterized protein LOC105319709</v>
      </c>
    </row>
    <row r="3056" spans="1:13" x14ac:dyDescent="0.35">
      <c r="A3056" t="s">
        <v>8600</v>
      </c>
      <c r="B3056" s="2">
        <v>23.126585330000001</v>
      </c>
      <c r="C3056" s="2">
        <v>-0.66436275300000003</v>
      </c>
      <c r="D3056" s="2">
        <f>VLOOKUP(A3056,diploid!A:D,4,FALSE)</f>
        <v>0.29337944999999999</v>
      </c>
      <c r="E3056" s="2">
        <v>2.1625477000000001E-2</v>
      </c>
      <c r="F3056" s="3" t="s">
        <v>8601</v>
      </c>
      <c r="G3056" s="2" t="s">
        <v>1879</v>
      </c>
      <c r="I3056" s="2" t="str">
        <f t="shared" si="235"/>
        <v>105339612</v>
      </c>
      <c r="J3056" s="2">
        <f t="shared" si="236"/>
        <v>23.1</v>
      </c>
      <c r="K3056" s="2" t="str">
        <f t="shared" si="237"/>
        <v>-0.7 ± 0.3</v>
      </c>
      <c r="L3056" s="2">
        <f t="shared" si="238"/>
        <v>2.1999999999999999E-2</v>
      </c>
      <c r="M3056" t="str">
        <f t="shared" si="239"/>
        <v>uncharacterized protein LOC105339612</v>
      </c>
    </row>
    <row r="3057" spans="1:13" x14ac:dyDescent="0.35">
      <c r="A3057" t="s">
        <v>8598</v>
      </c>
      <c r="B3057" s="2">
        <v>39.03740019</v>
      </c>
      <c r="C3057" s="2">
        <v>-0.66751391500000001</v>
      </c>
      <c r="D3057" s="2">
        <f>VLOOKUP(A3057,diploid!A:D,4,FALSE)</f>
        <v>0.32999637900000001</v>
      </c>
      <c r="E3057" s="2">
        <v>3.0956187E-2</v>
      </c>
      <c r="F3057" s="3" t="s">
        <v>8599</v>
      </c>
      <c r="G3057" s="2" t="s">
        <v>1879</v>
      </c>
      <c r="I3057" s="2" t="str">
        <f t="shared" si="235"/>
        <v>105323049</v>
      </c>
      <c r="J3057" s="2">
        <f t="shared" si="236"/>
        <v>39</v>
      </c>
      <c r="K3057" s="2" t="str">
        <f t="shared" si="237"/>
        <v>-0.7 ± 0.3</v>
      </c>
      <c r="L3057" s="2">
        <f t="shared" si="238"/>
        <v>3.1E-2</v>
      </c>
      <c r="M3057" t="str">
        <f t="shared" si="239"/>
        <v>uncharacterized protein LOC105323049</v>
      </c>
    </row>
    <row r="3058" spans="1:13" x14ac:dyDescent="0.35">
      <c r="A3058" t="s">
        <v>8596</v>
      </c>
      <c r="B3058" s="2">
        <v>1314.4984460000001</v>
      </c>
      <c r="C3058" s="2">
        <v>-0.668182159</v>
      </c>
      <c r="D3058" s="2">
        <f>VLOOKUP(A3058,diploid!A:D,4,FALSE)</f>
        <v>0.324465958</v>
      </c>
      <c r="E3058" s="2">
        <v>2.8960509999999998E-2</v>
      </c>
      <c r="F3058" s="3" t="s">
        <v>8597</v>
      </c>
      <c r="G3058" s="2" t="s">
        <v>1879</v>
      </c>
      <c r="I3058" s="2" t="str">
        <f t="shared" si="235"/>
        <v>105332033</v>
      </c>
      <c r="J3058" s="2">
        <f t="shared" si="236"/>
        <v>1314.5</v>
      </c>
      <c r="K3058" s="2" t="str">
        <f t="shared" si="237"/>
        <v>-0.7 ± 0.3</v>
      </c>
      <c r="L3058" s="2">
        <f t="shared" si="238"/>
        <v>2.9000000000000001E-2</v>
      </c>
      <c r="M3058" t="str">
        <f t="shared" si="239"/>
        <v>uncharacterized protein LOC105332033</v>
      </c>
    </row>
    <row r="3059" spans="1:13" x14ac:dyDescent="0.35">
      <c r="A3059" t="s">
        <v>8594</v>
      </c>
      <c r="B3059" s="2">
        <v>53.990935409999999</v>
      </c>
      <c r="C3059" s="2">
        <v>-0.670248116</v>
      </c>
      <c r="D3059" s="2">
        <f>VLOOKUP(A3059,diploid!A:D,4,FALSE)</f>
        <v>0.23125907000000001</v>
      </c>
      <c r="E3059" s="2">
        <v>6.4152300000000001E-3</v>
      </c>
      <c r="F3059" s="3" t="s">
        <v>8595</v>
      </c>
      <c r="G3059" s="2" t="s">
        <v>1879</v>
      </c>
      <c r="I3059" s="2" t="str">
        <f t="shared" si="235"/>
        <v>105318800</v>
      </c>
      <c r="J3059" s="2">
        <f t="shared" si="236"/>
        <v>54</v>
      </c>
      <c r="K3059" s="2" t="str">
        <f t="shared" si="237"/>
        <v>-0.7 ± 0.2</v>
      </c>
      <c r="L3059" s="2">
        <f t="shared" si="238"/>
        <v>6.0000000000000001E-3</v>
      </c>
      <c r="M3059" t="str">
        <f t="shared" si="239"/>
        <v>uncharacterized protein LOC105318800</v>
      </c>
    </row>
    <row r="3060" spans="1:13" x14ac:dyDescent="0.35">
      <c r="A3060" t="s">
        <v>8592</v>
      </c>
      <c r="B3060" s="2">
        <v>118.28063330000001</v>
      </c>
      <c r="C3060" s="2">
        <v>-0.67183452499999996</v>
      </c>
      <c r="D3060" s="2">
        <f>VLOOKUP(A3060,diploid!A:D,4,FALSE)</f>
        <v>0.20315566700000001</v>
      </c>
      <c r="E3060" s="2">
        <v>2.530394E-3</v>
      </c>
      <c r="F3060" s="3" t="s">
        <v>8593</v>
      </c>
      <c r="G3060" s="2" t="s">
        <v>1879</v>
      </c>
      <c r="I3060" s="2" t="str">
        <f t="shared" si="235"/>
        <v>105332567</v>
      </c>
      <c r="J3060" s="2">
        <f t="shared" si="236"/>
        <v>118.3</v>
      </c>
      <c r="K3060" s="2" t="str">
        <f t="shared" si="237"/>
        <v>-0.7 ± 0.2</v>
      </c>
      <c r="L3060" s="2">
        <f t="shared" si="238"/>
        <v>3.0000000000000001E-3</v>
      </c>
      <c r="M3060" t="str">
        <f t="shared" si="239"/>
        <v>uncharacterized protein LOC105332567</v>
      </c>
    </row>
    <row r="3061" spans="1:13" x14ac:dyDescent="0.35">
      <c r="A3061" t="s">
        <v>8590</v>
      </c>
      <c r="B3061" s="2">
        <v>142.5541059</v>
      </c>
      <c r="C3061" s="2">
        <v>-0.67213872200000002</v>
      </c>
      <c r="D3061" s="2">
        <f>VLOOKUP(A3061,diploid!A:D,4,FALSE)</f>
        <v>0.212159967</v>
      </c>
      <c r="E3061" s="2">
        <v>3.5232309999999999E-3</v>
      </c>
      <c r="F3061" s="3" t="s">
        <v>8591</v>
      </c>
      <c r="G3061" s="2" t="s">
        <v>1879</v>
      </c>
      <c r="I3061" s="2" t="str">
        <f t="shared" si="235"/>
        <v>105326326</v>
      </c>
      <c r="J3061" s="2">
        <f t="shared" si="236"/>
        <v>142.6</v>
      </c>
      <c r="K3061" s="2" t="str">
        <f t="shared" si="237"/>
        <v>-0.7 ± 0.2</v>
      </c>
      <c r="L3061" s="2">
        <f t="shared" si="238"/>
        <v>4.0000000000000001E-3</v>
      </c>
      <c r="M3061" t="str">
        <f t="shared" si="239"/>
        <v>uncharacterized protein LOC105326326 isoform X1</v>
      </c>
    </row>
    <row r="3062" spans="1:13" x14ac:dyDescent="0.35">
      <c r="A3062" t="s">
        <v>8588</v>
      </c>
      <c r="B3062" s="2">
        <v>12.745881389999999</v>
      </c>
      <c r="C3062" s="2">
        <v>-0.67668553799999998</v>
      </c>
      <c r="D3062" s="2">
        <f>VLOOKUP(A3062,diploid!A:D,4,FALSE)</f>
        <v>0.403942837</v>
      </c>
      <c r="E3062" s="2">
        <v>4.8025657999999999E-2</v>
      </c>
      <c r="F3062" s="3" t="s">
        <v>8589</v>
      </c>
      <c r="G3062" s="2" t="s">
        <v>1879</v>
      </c>
      <c r="I3062" s="2" t="str">
        <f t="shared" si="235"/>
        <v>105334179</v>
      </c>
      <c r="J3062" s="2">
        <f t="shared" si="236"/>
        <v>12.7</v>
      </c>
      <c r="K3062" s="2" t="str">
        <f t="shared" si="237"/>
        <v>-0.7 ± 0.4</v>
      </c>
      <c r="L3062" s="2">
        <f t="shared" si="238"/>
        <v>4.8000000000000001E-2</v>
      </c>
      <c r="M3062" t="str">
        <f t="shared" si="239"/>
        <v>uncharacterized protein LOC105334179</v>
      </c>
    </row>
    <row r="3063" spans="1:13" x14ac:dyDescent="0.35">
      <c r="A3063" t="s">
        <v>8586</v>
      </c>
      <c r="B3063" s="2">
        <v>21.83525822</v>
      </c>
      <c r="C3063" s="2">
        <v>-0.68159985700000003</v>
      </c>
      <c r="D3063" s="2">
        <f>VLOOKUP(A3063,diploid!A:D,4,FALSE)</f>
        <v>0.375559596</v>
      </c>
      <c r="E3063" s="2">
        <v>3.9725873000000002E-2</v>
      </c>
      <c r="F3063" s="3" t="s">
        <v>8587</v>
      </c>
      <c r="G3063" s="2" t="s">
        <v>1879</v>
      </c>
      <c r="I3063" s="2" t="str">
        <f t="shared" si="235"/>
        <v>117684415</v>
      </c>
      <c r="J3063" s="2">
        <f t="shared" si="236"/>
        <v>21.8</v>
      </c>
      <c r="K3063" s="2" t="str">
        <f t="shared" si="237"/>
        <v>-0.7 ± 0.4</v>
      </c>
      <c r="L3063" s="2">
        <f t="shared" si="238"/>
        <v>0.04</v>
      </c>
      <c r="M3063" t="str">
        <f t="shared" si="239"/>
        <v>uncharacterized protein LOC117684415</v>
      </c>
    </row>
    <row r="3064" spans="1:13" x14ac:dyDescent="0.35">
      <c r="A3064" t="s">
        <v>8584</v>
      </c>
      <c r="B3064" s="2">
        <v>26.670929959999999</v>
      </c>
      <c r="C3064" s="2">
        <v>-0.68181141499999998</v>
      </c>
      <c r="D3064" s="2">
        <f>VLOOKUP(A3064,diploid!A:D,4,FALSE)</f>
        <v>0.42316870499999998</v>
      </c>
      <c r="E3064" s="2">
        <v>4.9917885000000002E-2</v>
      </c>
      <c r="F3064" s="3" t="s">
        <v>8585</v>
      </c>
      <c r="G3064" s="2" t="s">
        <v>1879</v>
      </c>
      <c r="I3064" s="2" t="str">
        <f t="shared" si="235"/>
        <v>117688894</v>
      </c>
      <c r="J3064" s="2">
        <f t="shared" si="236"/>
        <v>26.7</v>
      </c>
      <c r="K3064" s="2" t="str">
        <f t="shared" si="237"/>
        <v>-0.7 ± 0.4</v>
      </c>
      <c r="L3064" s="2">
        <f t="shared" si="238"/>
        <v>0.05</v>
      </c>
      <c r="M3064" t="str">
        <f t="shared" si="239"/>
        <v>uncharacterized protein LOC117688894</v>
      </c>
    </row>
    <row r="3065" spans="1:13" x14ac:dyDescent="0.35">
      <c r="A3065" t="s">
        <v>8582</v>
      </c>
      <c r="B3065" s="2">
        <v>14.546497329999999</v>
      </c>
      <c r="C3065" s="2">
        <v>-0.68371677600000003</v>
      </c>
      <c r="D3065" s="2">
        <f>VLOOKUP(A3065,diploid!A:D,4,FALSE)</f>
        <v>0.340328935</v>
      </c>
      <c r="E3065" s="2">
        <v>3.1157694E-2</v>
      </c>
      <c r="F3065" s="3" t="s">
        <v>8583</v>
      </c>
      <c r="G3065" s="2" t="s">
        <v>1879</v>
      </c>
      <c r="I3065" s="2" t="str">
        <f t="shared" si="235"/>
        <v>117691884</v>
      </c>
      <c r="J3065" s="2">
        <f t="shared" si="236"/>
        <v>14.5</v>
      </c>
      <c r="K3065" s="2" t="str">
        <f t="shared" si="237"/>
        <v>-0.7 ± 0.3</v>
      </c>
      <c r="L3065" s="2">
        <f t="shared" si="238"/>
        <v>3.1E-2</v>
      </c>
      <c r="M3065" t="str">
        <f t="shared" si="239"/>
        <v>uncharacterized protein LOC117691884 isoform X1</v>
      </c>
    </row>
    <row r="3066" spans="1:13" x14ac:dyDescent="0.35">
      <c r="A3066" t="s">
        <v>8580</v>
      </c>
      <c r="B3066" s="2">
        <v>64.463730900000002</v>
      </c>
      <c r="C3066" s="2">
        <v>-0.683799979</v>
      </c>
      <c r="D3066" s="2">
        <f>VLOOKUP(A3066,diploid!A:D,4,FALSE)</f>
        <v>0.26705389400000001</v>
      </c>
      <c r="E3066" s="2">
        <v>1.2240391999999999E-2</v>
      </c>
      <c r="F3066" s="3" t="s">
        <v>8581</v>
      </c>
      <c r="G3066" s="2" t="s">
        <v>1879</v>
      </c>
      <c r="I3066" s="2" t="str">
        <f t="shared" si="235"/>
        <v>117681782</v>
      </c>
      <c r="J3066" s="2">
        <f t="shared" si="236"/>
        <v>64.5</v>
      </c>
      <c r="K3066" s="2" t="str">
        <f t="shared" si="237"/>
        <v>-0.7 ± 0.3</v>
      </c>
      <c r="L3066" s="2">
        <f t="shared" si="238"/>
        <v>1.2E-2</v>
      </c>
      <c r="M3066" t="str">
        <f t="shared" si="239"/>
        <v>uncharacterized protein LOC117681782</v>
      </c>
    </row>
    <row r="3067" spans="1:13" x14ac:dyDescent="0.35">
      <c r="A3067" t="s">
        <v>8578</v>
      </c>
      <c r="B3067" s="2">
        <v>30.42263822</v>
      </c>
      <c r="C3067" s="2">
        <v>-0.68426776199999995</v>
      </c>
      <c r="D3067" s="2">
        <f>VLOOKUP(A3067,diploid!A:D,4,FALSE)</f>
        <v>0.394090524</v>
      </c>
      <c r="E3067" s="2">
        <v>4.3456943999999997E-2</v>
      </c>
      <c r="F3067" s="3" t="s">
        <v>8579</v>
      </c>
      <c r="G3067" s="2" t="s">
        <v>1879</v>
      </c>
      <c r="I3067" s="2" t="str">
        <f t="shared" si="235"/>
        <v>109619468</v>
      </c>
      <c r="J3067" s="2">
        <f t="shared" si="236"/>
        <v>30.4</v>
      </c>
      <c r="K3067" s="2" t="str">
        <f t="shared" si="237"/>
        <v>-0.7 ± 0.4</v>
      </c>
      <c r="L3067" s="2">
        <f t="shared" si="238"/>
        <v>4.2999999999999997E-2</v>
      </c>
      <c r="M3067" t="str">
        <f t="shared" si="239"/>
        <v>uncharacterized protein LOC109619468</v>
      </c>
    </row>
    <row r="3068" spans="1:13" x14ac:dyDescent="0.35">
      <c r="A3068" t="s">
        <v>8576</v>
      </c>
      <c r="B3068" s="2">
        <v>45.679592280000001</v>
      </c>
      <c r="C3068" s="2">
        <v>-0.68466280400000001</v>
      </c>
      <c r="D3068" s="2">
        <f>VLOOKUP(A3068,diploid!A:D,4,FALSE)</f>
        <v>0.33030156799999999</v>
      </c>
      <c r="E3068" s="2">
        <v>2.7847129000000002E-2</v>
      </c>
      <c r="F3068" s="3" t="s">
        <v>8577</v>
      </c>
      <c r="G3068" s="2" t="s">
        <v>1879</v>
      </c>
      <c r="I3068" s="2" t="str">
        <f t="shared" si="235"/>
        <v>105347558</v>
      </c>
      <c r="J3068" s="2">
        <f t="shared" si="236"/>
        <v>45.7</v>
      </c>
      <c r="K3068" s="2" t="str">
        <f t="shared" si="237"/>
        <v>-0.7 ± 0.3</v>
      </c>
      <c r="L3068" s="2">
        <f t="shared" si="238"/>
        <v>2.8000000000000001E-2</v>
      </c>
      <c r="M3068" t="str">
        <f t="shared" si="239"/>
        <v>uncharacterized protein LOC105347558</v>
      </c>
    </row>
    <row r="3069" spans="1:13" x14ac:dyDescent="0.35">
      <c r="A3069" t="s">
        <v>8574</v>
      </c>
      <c r="B3069" s="2">
        <v>14.65584964</v>
      </c>
      <c r="C3069" s="2">
        <v>-0.68534287400000005</v>
      </c>
      <c r="D3069" s="2">
        <f>VLOOKUP(A3069,diploid!A:D,4,FALSE)</f>
        <v>0.27839609799999998</v>
      </c>
      <c r="E3069" s="2">
        <v>1.4851202000000001E-2</v>
      </c>
      <c r="F3069" s="3" t="s">
        <v>8575</v>
      </c>
      <c r="G3069" s="2" t="s">
        <v>1879</v>
      </c>
      <c r="I3069" s="2" t="str">
        <f t="shared" si="235"/>
        <v>117687060</v>
      </c>
      <c r="J3069" s="2">
        <f t="shared" si="236"/>
        <v>14.7</v>
      </c>
      <c r="K3069" s="2" t="str">
        <f t="shared" si="237"/>
        <v>-0.7 ± 0.3</v>
      </c>
      <c r="L3069" s="2">
        <f t="shared" si="238"/>
        <v>1.4999999999999999E-2</v>
      </c>
      <c r="M3069" t="str">
        <f t="shared" si="239"/>
        <v>uncharacterized protein LOC117687060</v>
      </c>
    </row>
    <row r="3070" spans="1:13" x14ac:dyDescent="0.35">
      <c r="A3070" t="s">
        <v>8572</v>
      </c>
      <c r="B3070" s="2">
        <v>71.920894869999998</v>
      </c>
      <c r="C3070" s="2">
        <v>-0.685609142</v>
      </c>
      <c r="D3070" s="2">
        <f>VLOOKUP(A3070,diploid!A:D,4,FALSE)</f>
        <v>0.26358557999999999</v>
      </c>
      <c r="E3070" s="2">
        <v>1.1335978E-2</v>
      </c>
      <c r="F3070" s="3" t="s">
        <v>8573</v>
      </c>
      <c r="G3070" s="2" t="s">
        <v>1879</v>
      </c>
      <c r="I3070" s="2" t="str">
        <f t="shared" si="235"/>
        <v>105347699</v>
      </c>
      <c r="J3070" s="2">
        <f t="shared" si="236"/>
        <v>71.900000000000006</v>
      </c>
      <c r="K3070" s="2" t="str">
        <f t="shared" si="237"/>
        <v>-0.7 ± 0.3</v>
      </c>
      <c r="L3070" s="2">
        <f t="shared" si="238"/>
        <v>1.0999999999999999E-2</v>
      </c>
      <c r="M3070" t="str">
        <f t="shared" si="239"/>
        <v>uncharacterized protein LOC105347699 isoform X1</v>
      </c>
    </row>
    <row r="3071" spans="1:13" x14ac:dyDescent="0.35">
      <c r="A3071" t="s">
        <v>8570</v>
      </c>
      <c r="B3071" s="2">
        <v>15.091221559999999</v>
      </c>
      <c r="C3071" s="2">
        <v>-0.68876965800000001</v>
      </c>
      <c r="D3071" s="2">
        <f>VLOOKUP(A3071,diploid!A:D,4,FALSE)</f>
        <v>0.38855545800000002</v>
      </c>
      <c r="E3071" s="2">
        <v>4.1609292999999999E-2</v>
      </c>
      <c r="F3071" s="3" t="s">
        <v>8571</v>
      </c>
      <c r="G3071" s="2" t="s">
        <v>1879</v>
      </c>
      <c r="I3071" s="2" t="str">
        <f t="shared" si="235"/>
        <v>105336023</v>
      </c>
      <c r="J3071" s="2">
        <f t="shared" si="236"/>
        <v>15.1</v>
      </c>
      <c r="K3071" s="2" t="str">
        <f t="shared" si="237"/>
        <v>-0.7 ± 0.4</v>
      </c>
      <c r="L3071" s="2">
        <f t="shared" si="238"/>
        <v>4.2000000000000003E-2</v>
      </c>
      <c r="M3071" t="str">
        <f t="shared" si="239"/>
        <v>uncharacterized protein LOC105336023 isoform X1</v>
      </c>
    </row>
    <row r="3072" spans="1:13" x14ac:dyDescent="0.35">
      <c r="A3072" t="s">
        <v>8568</v>
      </c>
      <c r="B3072" s="2">
        <v>16.43358812</v>
      </c>
      <c r="C3072" s="2">
        <v>-0.69114067099999998</v>
      </c>
      <c r="D3072" s="2">
        <f>VLOOKUP(A3072,diploid!A:D,4,FALSE)</f>
        <v>0.39134393299999998</v>
      </c>
      <c r="E3072" s="2">
        <v>4.1768840000000002E-2</v>
      </c>
      <c r="F3072" s="3" t="s">
        <v>8569</v>
      </c>
      <c r="G3072" s="2" t="s">
        <v>1879</v>
      </c>
      <c r="I3072" s="2" t="str">
        <f t="shared" si="235"/>
        <v>105344072</v>
      </c>
      <c r="J3072" s="2">
        <f t="shared" si="236"/>
        <v>16.399999999999999</v>
      </c>
      <c r="K3072" s="2" t="str">
        <f t="shared" si="237"/>
        <v>-0.7 ± 0.4</v>
      </c>
      <c r="L3072" s="2">
        <f t="shared" si="238"/>
        <v>4.2000000000000003E-2</v>
      </c>
      <c r="M3072" t="str">
        <f t="shared" si="239"/>
        <v>uncharacterized protein LOC105344072 isoform X1</v>
      </c>
    </row>
    <row r="3073" spans="1:13" x14ac:dyDescent="0.35">
      <c r="A3073" t="s">
        <v>8566</v>
      </c>
      <c r="B3073" s="2">
        <v>130.84515139999999</v>
      </c>
      <c r="C3073" s="2">
        <v>-0.69219884399999998</v>
      </c>
      <c r="D3073" s="2">
        <f>VLOOKUP(A3073,diploid!A:D,4,FALSE)</f>
        <v>0.246948107</v>
      </c>
      <c r="E3073" s="2">
        <v>7.4728440000000002E-3</v>
      </c>
      <c r="F3073" s="3" t="s">
        <v>8567</v>
      </c>
      <c r="G3073" s="2" t="s">
        <v>1879</v>
      </c>
      <c r="I3073" s="2" t="str">
        <f t="shared" si="235"/>
        <v>105324513</v>
      </c>
      <c r="J3073" s="2">
        <f t="shared" si="236"/>
        <v>130.80000000000001</v>
      </c>
      <c r="K3073" s="2" t="str">
        <f t="shared" si="237"/>
        <v>-0.7 ± 0.2</v>
      </c>
      <c r="L3073" s="2">
        <f t="shared" si="238"/>
        <v>7.0000000000000001E-3</v>
      </c>
      <c r="M3073" t="str">
        <f t="shared" si="239"/>
        <v>uncharacterized protein LOC105324513 isoform X1</v>
      </c>
    </row>
    <row r="3074" spans="1:13" x14ac:dyDescent="0.35">
      <c r="A3074" t="s">
        <v>8564</v>
      </c>
      <c r="B3074" s="2">
        <v>157.03356669999999</v>
      </c>
      <c r="C3074" s="2">
        <v>-0.69557959599999997</v>
      </c>
      <c r="D3074" s="2">
        <f>VLOOKUP(A3074,diploid!A:D,4,FALSE)</f>
        <v>0.26418961099999999</v>
      </c>
      <c r="E3074" s="2">
        <v>1.0453611E-2</v>
      </c>
      <c r="F3074" s="3" t="s">
        <v>8565</v>
      </c>
      <c r="G3074" s="2" t="s">
        <v>1879</v>
      </c>
      <c r="I3074" s="2" t="str">
        <f t="shared" si="235"/>
        <v>105335200</v>
      </c>
      <c r="J3074" s="2">
        <f t="shared" si="236"/>
        <v>157</v>
      </c>
      <c r="K3074" s="2" t="str">
        <f t="shared" si="237"/>
        <v>-0.7 ± 0.3</v>
      </c>
      <c r="L3074" s="2">
        <f t="shared" si="238"/>
        <v>0.01</v>
      </c>
      <c r="M3074" t="str">
        <f t="shared" si="239"/>
        <v>uncharacterized protein LOC105335200 isoform X1</v>
      </c>
    </row>
    <row r="3075" spans="1:13" x14ac:dyDescent="0.35">
      <c r="A3075" t="s">
        <v>8562</v>
      </c>
      <c r="B3075" s="2">
        <v>20.814577119999999</v>
      </c>
      <c r="C3075" s="2">
        <v>-0.69567899300000002</v>
      </c>
      <c r="D3075" s="2">
        <f>VLOOKUP(A3075,diploid!A:D,4,FALSE)</f>
        <v>0.25752224800000001</v>
      </c>
      <c r="E3075" s="2">
        <v>9.2315829999999998E-3</v>
      </c>
      <c r="F3075" s="3" t="s">
        <v>8563</v>
      </c>
      <c r="G3075" s="2" t="s">
        <v>1879</v>
      </c>
      <c r="I3075" s="2" t="str">
        <f t="shared" ref="I3075:I3138" si="240">RIGHT(A3075,9)</f>
        <v>105330512</v>
      </c>
      <c r="J3075" s="2">
        <f t="shared" ref="J3075:J3138" si="241">ROUND(B3075,1)</f>
        <v>20.8</v>
      </c>
      <c r="K3075" s="2" t="str">
        <f t="shared" ref="K3075:K3138" si="242">ROUND(C3075,1) &amp; " ± " &amp; ROUND(D3075,1)</f>
        <v>-0.7 ± 0.3</v>
      </c>
      <c r="L3075" s="2">
        <f t="shared" ref="L3075:L3138" si="243">IF(E3075&lt;0.001,"&lt;0.001",ROUND(E3075,3))</f>
        <v>8.9999999999999993E-3</v>
      </c>
      <c r="M3075" t="str">
        <f t="shared" ref="M3075:M3138" si="244">F3075</f>
        <v>uncharacterized protein LOC105330512</v>
      </c>
    </row>
    <row r="3076" spans="1:13" x14ac:dyDescent="0.35">
      <c r="A3076" t="s">
        <v>8560</v>
      </c>
      <c r="B3076" s="2">
        <v>118.5567326</v>
      </c>
      <c r="C3076" s="2">
        <v>-0.69576936700000003</v>
      </c>
      <c r="D3076" s="2">
        <f>VLOOKUP(A3076,diploid!A:D,4,FALSE)</f>
        <v>0.40879859000000002</v>
      </c>
      <c r="E3076" s="2">
        <v>4.3849961E-2</v>
      </c>
      <c r="F3076" s="3" t="s">
        <v>8561</v>
      </c>
      <c r="G3076" s="2" t="s">
        <v>1879</v>
      </c>
      <c r="I3076" s="2" t="str">
        <f t="shared" si="240"/>
        <v>105317119</v>
      </c>
      <c r="J3076" s="2">
        <f t="shared" si="241"/>
        <v>118.6</v>
      </c>
      <c r="K3076" s="2" t="str">
        <f t="shared" si="242"/>
        <v>-0.7 ± 0.4</v>
      </c>
      <c r="L3076" s="2">
        <f t="shared" si="243"/>
        <v>4.3999999999999997E-2</v>
      </c>
      <c r="M3076" t="str">
        <f t="shared" si="244"/>
        <v>uncharacterized protein LOC105317119 isoform X1</v>
      </c>
    </row>
    <row r="3077" spans="1:13" x14ac:dyDescent="0.35">
      <c r="A3077" t="s">
        <v>8558</v>
      </c>
      <c r="B3077" s="2">
        <v>86.125791399999997</v>
      </c>
      <c r="C3077" s="2">
        <v>-0.69886822699999995</v>
      </c>
      <c r="D3077" s="2">
        <f>VLOOKUP(A3077,diploid!A:D,4,FALSE)</f>
        <v>0.26759946699999998</v>
      </c>
      <c r="E3077" s="2">
        <v>1.0803019000000001E-2</v>
      </c>
      <c r="F3077" s="3" t="s">
        <v>8559</v>
      </c>
      <c r="G3077" s="2" t="s">
        <v>1879</v>
      </c>
      <c r="I3077" s="2" t="str">
        <f t="shared" si="240"/>
        <v>105339527</v>
      </c>
      <c r="J3077" s="2">
        <f t="shared" si="241"/>
        <v>86.1</v>
      </c>
      <c r="K3077" s="2" t="str">
        <f t="shared" si="242"/>
        <v>-0.7 ± 0.3</v>
      </c>
      <c r="L3077" s="2">
        <f t="shared" si="243"/>
        <v>1.0999999999999999E-2</v>
      </c>
      <c r="M3077" t="str">
        <f t="shared" si="244"/>
        <v>uncharacterized protein LOC105339527 isoform X1</v>
      </c>
    </row>
    <row r="3078" spans="1:13" x14ac:dyDescent="0.35">
      <c r="A3078" t="s">
        <v>8556</v>
      </c>
      <c r="B3078" s="2">
        <v>48.003490720000002</v>
      </c>
      <c r="C3078" s="2">
        <v>-0.69954677499999995</v>
      </c>
      <c r="D3078" s="2">
        <f>VLOOKUP(A3078,diploid!A:D,4,FALSE)</f>
        <v>0.36927011599999998</v>
      </c>
      <c r="E3078" s="2">
        <v>3.4412558000000003E-2</v>
      </c>
      <c r="F3078" s="3" t="s">
        <v>8557</v>
      </c>
      <c r="G3078" s="2" t="s">
        <v>1879</v>
      </c>
      <c r="I3078" s="2" t="str">
        <f t="shared" si="240"/>
        <v>117690910</v>
      </c>
      <c r="J3078" s="2">
        <f t="shared" si="241"/>
        <v>48</v>
      </c>
      <c r="K3078" s="2" t="str">
        <f t="shared" si="242"/>
        <v>-0.7 ± 0.4</v>
      </c>
      <c r="L3078" s="2">
        <f t="shared" si="243"/>
        <v>3.4000000000000002E-2</v>
      </c>
      <c r="M3078" t="str">
        <f t="shared" si="244"/>
        <v>uncharacterized protein LOC117690910</v>
      </c>
    </row>
    <row r="3079" spans="1:13" x14ac:dyDescent="0.35">
      <c r="A3079" t="s">
        <v>8554</v>
      </c>
      <c r="B3079" s="2">
        <v>48.127856350000002</v>
      </c>
      <c r="C3079" s="2">
        <v>-0.69961740800000005</v>
      </c>
      <c r="D3079" s="2">
        <f>VLOOKUP(A3079,diploid!A:D,4,FALSE)</f>
        <v>0.282475482</v>
      </c>
      <c r="E3079" s="2">
        <v>1.3907381E-2</v>
      </c>
      <c r="F3079" s="3" t="s">
        <v>8555</v>
      </c>
      <c r="G3079" s="2" t="s">
        <v>1879</v>
      </c>
      <c r="I3079" s="2" t="str">
        <f t="shared" si="240"/>
        <v>105340078</v>
      </c>
      <c r="J3079" s="2">
        <f t="shared" si="241"/>
        <v>48.1</v>
      </c>
      <c r="K3079" s="2" t="str">
        <f t="shared" si="242"/>
        <v>-0.7 ± 0.3</v>
      </c>
      <c r="L3079" s="2">
        <f t="shared" si="243"/>
        <v>1.4E-2</v>
      </c>
      <c r="M3079" t="str">
        <f t="shared" si="244"/>
        <v>uncharacterized protein LOC105340078 isoform X3</v>
      </c>
    </row>
    <row r="3080" spans="1:13" x14ac:dyDescent="0.35">
      <c r="A3080" t="s">
        <v>8552</v>
      </c>
      <c r="B3080" s="2">
        <v>14.44524491</v>
      </c>
      <c r="C3080" s="2">
        <v>-0.69997881200000001</v>
      </c>
      <c r="D3080" s="2">
        <f>VLOOKUP(A3080,diploid!A:D,4,FALSE)</f>
        <v>0.37466017299999999</v>
      </c>
      <c r="E3080" s="2">
        <v>3.5942188E-2</v>
      </c>
      <c r="F3080" s="3" t="s">
        <v>8553</v>
      </c>
      <c r="G3080" s="2" t="s">
        <v>1879</v>
      </c>
      <c r="I3080" s="2" t="str">
        <f t="shared" si="240"/>
        <v>117692573</v>
      </c>
      <c r="J3080" s="2">
        <f t="shared" si="241"/>
        <v>14.4</v>
      </c>
      <c r="K3080" s="2" t="str">
        <f t="shared" si="242"/>
        <v>-0.7 ± 0.4</v>
      </c>
      <c r="L3080" s="2">
        <f t="shared" si="243"/>
        <v>3.5999999999999997E-2</v>
      </c>
      <c r="M3080" t="str">
        <f t="shared" si="244"/>
        <v>uncharacterized protein LOC117692573</v>
      </c>
    </row>
    <row r="3081" spans="1:13" x14ac:dyDescent="0.35">
      <c r="A3081" t="s">
        <v>8550</v>
      </c>
      <c r="B3081" s="2">
        <v>109.0628995</v>
      </c>
      <c r="C3081" s="2">
        <v>-0.70037365600000001</v>
      </c>
      <c r="D3081" s="2">
        <f>VLOOKUP(A3081,diploid!A:D,4,FALSE)</f>
        <v>0.235924841</v>
      </c>
      <c r="E3081" s="2">
        <v>5.1616930000000002E-3</v>
      </c>
      <c r="F3081" s="3" t="s">
        <v>8551</v>
      </c>
      <c r="G3081" s="2" t="s">
        <v>1879</v>
      </c>
      <c r="I3081" s="2" t="str">
        <f t="shared" si="240"/>
        <v>117685863</v>
      </c>
      <c r="J3081" s="2">
        <f t="shared" si="241"/>
        <v>109.1</v>
      </c>
      <c r="K3081" s="2" t="str">
        <f t="shared" si="242"/>
        <v>-0.7 ± 0.2</v>
      </c>
      <c r="L3081" s="2">
        <f t="shared" si="243"/>
        <v>5.0000000000000001E-3</v>
      </c>
      <c r="M3081" t="str">
        <f t="shared" si="244"/>
        <v>uncharacterized protein LOC117685863 isoform X6</v>
      </c>
    </row>
    <row r="3082" spans="1:13" x14ac:dyDescent="0.35">
      <c r="A3082" t="s">
        <v>8548</v>
      </c>
      <c r="B3082" s="2">
        <v>26.38242846</v>
      </c>
      <c r="C3082" s="2">
        <v>-0.70616657100000002</v>
      </c>
      <c r="D3082" s="2">
        <f>VLOOKUP(A3082,diploid!A:D,4,FALSE)</f>
        <v>0.41844722299999998</v>
      </c>
      <c r="E3082" s="2">
        <v>4.3867550999999998E-2</v>
      </c>
      <c r="F3082" s="3" t="s">
        <v>8549</v>
      </c>
      <c r="G3082" s="2" t="s">
        <v>1879</v>
      </c>
      <c r="I3082" s="2" t="str">
        <f t="shared" si="240"/>
        <v>117688048</v>
      </c>
      <c r="J3082" s="2">
        <f t="shared" si="241"/>
        <v>26.4</v>
      </c>
      <c r="K3082" s="2" t="str">
        <f t="shared" si="242"/>
        <v>-0.7 ± 0.4</v>
      </c>
      <c r="L3082" s="2">
        <f t="shared" si="243"/>
        <v>4.3999999999999997E-2</v>
      </c>
      <c r="M3082" t="str">
        <f t="shared" si="244"/>
        <v>uncharacterized protein LOC117688048 isoform X1</v>
      </c>
    </row>
    <row r="3083" spans="1:13" x14ac:dyDescent="0.35">
      <c r="A3083" t="s">
        <v>8546</v>
      </c>
      <c r="B3083" s="2">
        <v>40.564268339999998</v>
      </c>
      <c r="C3083" s="2">
        <v>-0.70731920500000001</v>
      </c>
      <c r="D3083" s="2">
        <f>VLOOKUP(A3083,diploid!A:D,4,FALSE)</f>
        <v>0.26224546199999998</v>
      </c>
      <c r="E3083" s="2">
        <v>9.0604580000000004E-3</v>
      </c>
      <c r="F3083" s="3" t="s">
        <v>8547</v>
      </c>
      <c r="G3083" s="2" t="s">
        <v>1879</v>
      </c>
      <c r="I3083" s="2" t="str">
        <f t="shared" si="240"/>
        <v>105331452</v>
      </c>
      <c r="J3083" s="2">
        <f t="shared" si="241"/>
        <v>40.6</v>
      </c>
      <c r="K3083" s="2" t="str">
        <f t="shared" si="242"/>
        <v>-0.7 ± 0.3</v>
      </c>
      <c r="L3083" s="2">
        <f t="shared" si="243"/>
        <v>8.9999999999999993E-3</v>
      </c>
      <c r="M3083" t="str">
        <f t="shared" si="244"/>
        <v>uncharacterized protein LOC105331452 isoform X2</v>
      </c>
    </row>
    <row r="3084" spans="1:13" x14ac:dyDescent="0.35">
      <c r="A3084" t="s">
        <v>8544</v>
      </c>
      <c r="B3084" s="2">
        <v>172.84426350000001</v>
      </c>
      <c r="C3084" s="2">
        <v>-0.708582932</v>
      </c>
      <c r="D3084" s="2">
        <f>VLOOKUP(A3084,diploid!A:D,4,FALSE)</f>
        <v>0.339068227</v>
      </c>
      <c r="E3084" s="2">
        <v>2.5689808000000001E-2</v>
      </c>
      <c r="F3084" s="3" t="s">
        <v>8545</v>
      </c>
      <c r="G3084" s="2" t="s">
        <v>1879</v>
      </c>
      <c r="I3084" s="2" t="str">
        <f t="shared" si="240"/>
        <v>117684561</v>
      </c>
      <c r="J3084" s="2">
        <f t="shared" si="241"/>
        <v>172.8</v>
      </c>
      <c r="K3084" s="2" t="str">
        <f t="shared" si="242"/>
        <v>-0.7 ± 0.3</v>
      </c>
      <c r="L3084" s="2">
        <f t="shared" si="243"/>
        <v>2.5999999999999999E-2</v>
      </c>
      <c r="M3084" t="str">
        <f t="shared" si="244"/>
        <v>uncharacterized protein LOC117684561 isoform X3</v>
      </c>
    </row>
    <row r="3085" spans="1:13" x14ac:dyDescent="0.35">
      <c r="A3085" t="s">
        <v>8542</v>
      </c>
      <c r="B3085" s="2">
        <v>9.6432020709999993</v>
      </c>
      <c r="C3085" s="2">
        <v>-0.71077010799999996</v>
      </c>
      <c r="D3085" s="2">
        <f>VLOOKUP(A3085,diploid!A:D,4,FALSE)</f>
        <v>0.435631985</v>
      </c>
      <c r="E3085" s="2">
        <v>4.739794E-2</v>
      </c>
      <c r="F3085" s="3" t="s">
        <v>8543</v>
      </c>
      <c r="G3085" s="2" t="s">
        <v>1879</v>
      </c>
      <c r="I3085" s="2" t="str">
        <f t="shared" si="240"/>
        <v>105336878</v>
      </c>
      <c r="J3085" s="2">
        <f t="shared" si="241"/>
        <v>9.6</v>
      </c>
      <c r="K3085" s="2" t="str">
        <f t="shared" si="242"/>
        <v>-0.7 ± 0.4</v>
      </c>
      <c r="L3085" s="2">
        <f t="shared" si="243"/>
        <v>4.7E-2</v>
      </c>
      <c r="M3085" t="str">
        <f t="shared" si="244"/>
        <v>uncharacterized protein LOC105336878 isoform X1</v>
      </c>
    </row>
    <row r="3086" spans="1:13" x14ac:dyDescent="0.35">
      <c r="A3086" t="s">
        <v>8540</v>
      </c>
      <c r="B3086" s="2">
        <v>91.013108059999993</v>
      </c>
      <c r="C3086" s="2">
        <v>-0.71189740400000001</v>
      </c>
      <c r="D3086" s="2">
        <f>VLOOKUP(A3086,diploid!A:D,4,FALSE)</f>
        <v>0.31352607799999999</v>
      </c>
      <c r="E3086" s="2">
        <v>1.8992499999999999E-2</v>
      </c>
      <c r="F3086" s="3" t="s">
        <v>8541</v>
      </c>
      <c r="G3086" s="2" t="s">
        <v>1879</v>
      </c>
      <c r="I3086" s="2" t="str">
        <f t="shared" si="240"/>
        <v>105339437</v>
      </c>
      <c r="J3086" s="2">
        <f t="shared" si="241"/>
        <v>91</v>
      </c>
      <c r="K3086" s="2" t="str">
        <f t="shared" si="242"/>
        <v>-0.7 ± 0.3</v>
      </c>
      <c r="L3086" s="2">
        <f t="shared" si="243"/>
        <v>1.9E-2</v>
      </c>
      <c r="M3086" t="str">
        <f t="shared" si="244"/>
        <v>uncharacterized protein LOC105339437</v>
      </c>
    </row>
    <row r="3087" spans="1:13" x14ac:dyDescent="0.35">
      <c r="A3087" t="s">
        <v>8538</v>
      </c>
      <c r="B3087" s="2">
        <v>193.7866401</v>
      </c>
      <c r="C3087" s="2">
        <v>-0.71466818700000001</v>
      </c>
      <c r="D3087" s="2">
        <f>VLOOKUP(A3087,diploid!A:D,4,FALSE)</f>
        <v>0.42540222799999999</v>
      </c>
      <c r="E3087" s="2">
        <v>4.3147673999999997E-2</v>
      </c>
      <c r="F3087" s="3" t="s">
        <v>8539</v>
      </c>
      <c r="G3087" s="2" t="s">
        <v>1879</v>
      </c>
      <c r="I3087" s="2" t="str">
        <f t="shared" si="240"/>
        <v>105320671</v>
      </c>
      <c r="J3087" s="2">
        <f t="shared" si="241"/>
        <v>193.8</v>
      </c>
      <c r="K3087" s="2" t="str">
        <f t="shared" si="242"/>
        <v>-0.7 ± 0.4</v>
      </c>
      <c r="L3087" s="2">
        <f t="shared" si="243"/>
        <v>4.2999999999999997E-2</v>
      </c>
      <c r="M3087" t="str">
        <f t="shared" si="244"/>
        <v>uncharacterized protein LOC105320671</v>
      </c>
    </row>
    <row r="3088" spans="1:13" x14ac:dyDescent="0.35">
      <c r="A3088" t="s">
        <v>8536</v>
      </c>
      <c r="B3088" s="2">
        <v>18.616003809999999</v>
      </c>
      <c r="C3088" s="2">
        <v>-0.715676443</v>
      </c>
      <c r="D3088" s="2">
        <f>VLOOKUP(A3088,diploid!A:D,4,FALSE)</f>
        <v>0.27717227900000002</v>
      </c>
      <c r="E3088" s="2">
        <v>1.1268970999999999E-2</v>
      </c>
      <c r="F3088" s="3" t="s">
        <v>8537</v>
      </c>
      <c r="G3088" s="2" t="s">
        <v>1879</v>
      </c>
      <c r="I3088" s="2" t="str">
        <f t="shared" si="240"/>
        <v>117685342</v>
      </c>
      <c r="J3088" s="2">
        <f t="shared" si="241"/>
        <v>18.600000000000001</v>
      </c>
      <c r="K3088" s="2" t="str">
        <f t="shared" si="242"/>
        <v>-0.7 ± 0.3</v>
      </c>
      <c r="L3088" s="2">
        <f t="shared" si="243"/>
        <v>1.0999999999999999E-2</v>
      </c>
      <c r="M3088" t="str">
        <f t="shared" si="244"/>
        <v>uncharacterized protein LOC117685342 isoform X5</v>
      </c>
    </row>
    <row r="3089" spans="1:13" x14ac:dyDescent="0.35">
      <c r="A3089" t="s">
        <v>8534</v>
      </c>
      <c r="B3089" s="2">
        <v>74.525807999999998</v>
      </c>
      <c r="C3089" s="2">
        <v>-0.71738190099999999</v>
      </c>
      <c r="D3089" s="2">
        <f>VLOOKUP(A3089,diploid!A:D,4,FALSE)</f>
        <v>0.24127264000000001</v>
      </c>
      <c r="E3089" s="2">
        <v>4.9810879999999998E-3</v>
      </c>
      <c r="F3089" s="3" t="s">
        <v>8535</v>
      </c>
      <c r="G3089" s="2" t="s">
        <v>1879</v>
      </c>
      <c r="I3089" s="2" t="str">
        <f t="shared" si="240"/>
        <v>109620013</v>
      </c>
      <c r="J3089" s="2">
        <f t="shared" si="241"/>
        <v>74.5</v>
      </c>
      <c r="K3089" s="2" t="str">
        <f t="shared" si="242"/>
        <v>-0.7 ± 0.2</v>
      </c>
      <c r="L3089" s="2">
        <f t="shared" si="243"/>
        <v>5.0000000000000001E-3</v>
      </c>
      <c r="M3089" t="str">
        <f t="shared" si="244"/>
        <v>uncharacterized protein LOC109620013</v>
      </c>
    </row>
    <row r="3090" spans="1:13" x14ac:dyDescent="0.35">
      <c r="A3090" t="s">
        <v>8532</v>
      </c>
      <c r="B3090" s="2">
        <v>139.77744670000001</v>
      </c>
      <c r="C3090" s="2">
        <v>-0.71851493</v>
      </c>
      <c r="D3090" s="2">
        <f>VLOOKUP(A3090,diploid!A:D,4,FALSE)</f>
        <v>0.30139277199999998</v>
      </c>
      <c r="E3090" s="2">
        <v>1.5941780999999999E-2</v>
      </c>
      <c r="F3090" s="3" t="s">
        <v>8533</v>
      </c>
      <c r="G3090" s="2" t="s">
        <v>1879</v>
      </c>
      <c r="I3090" s="2" t="str">
        <f t="shared" si="240"/>
        <v>105317820</v>
      </c>
      <c r="J3090" s="2">
        <f t="shared" si="241"/>
        <v>139.80000000000001</v>
      </c>
      <c r="K3090" s="2" t="str">
        <f t="shared" si="242"/>
        <v>-0.7 ± 0.3</v>
      </c>
      <c r="L3090" s="2">
        <f t="shared" si="243"/>
        <v>1.6E-2</v>
      </c>
      <c r="M3090" t="str">
        <f t="shared" si="244"/>
        <v>uncharacterized protein LOC105317820 isoform X2</v>
      </c>
    </row>
    <row r="3091" spans="1:13" x14ac:dyDescent="0.35">
      <c r="A3091" t="s">
        <v>8530</v>
      </c>
      <c r="B3091" s="2">
        <v>54.895428709999997</v>
      </c>
      <c r="C3091" s="2">
        <v>-0.71854841700000005</v>
      </c>
      <c r="D3091" s="2">
        <f>VLOOKUP(A3091,diploid!A:D,4,FALSE)</f>
        <v>0.35592560200000001</v>
      </c>
      <c r="E3091" s="2">
        <v>2.7820793E-2</v>
      </c>
      <c r="F3091" s="3" t="s">
        <v>8531</v>
      </c>
      <c r="G3091" s="2" t="s">
        <v>1879</v>
      </c>
      <c r="I3091" s="2" t="str">
        <f t="shared" si="240"/>
        <v>105326582</v>
      </c>
      <c r="J3091" s="2">
        <f t="shared" si="241"/>
        <v>54.9</v>
      </c>
      <c r="K3091" s="2" t="str">
        <f t="shared" si="242"/>
        <v>-0.7 ± 0.4</v>
      </c>
      <c r="L3091" s="2">
        <f t="shared" si="243"/>
        <v>2.8000000000000001E-2</v>
      </c>
      <c r="M3091" t="str">
        <f t="shared" si="244"/>
        <v>uncharacterized protein LOC105326582</v>
      </c>
    </row>
    <row r="3092" spans="1:13" x14ac:dyDescent="0.35">
      <c r="A3092" t="s">
        <v>8528</v>
      </c>
      <c r="B3092" s="2">
        <v>14.61363353</v>
      </c>
      <c r="C3092" s="2">
        <v>-0.71882834399999995</v>
      </c>
      <c r="D3092" s="2">
        <f>VLOOKUP(A3092,diploid!A:D,4,FALSE)</f>
        <v>0.35229812900000002</v>
      </c>
      <c r="E3092" s="2">
        <v>2.7725548999999999E-2</v>
      </c>
      <c r="F3092" s="3" t="s">
        <v>8529</v>
      </c>
      <c r="G3092" s="2" t="s">
        <v>1879</v>
      </c>
      <c r="I3092" s="2" t="str">
        <f t="shared" si="240"/>
        <v>105329064</v>
      </c>
      <c r="J3092" s="2">
        <f t="shared" si="241"/>
        <v>14.6</v>
      </c>
      <c r="K3092" s="2" t="str">
        <f t="shared" si="242"/>
        <v>-0.7 ± 0.4</v>
      </c>
      <c r="L3092" s="2">
        <f t="shared" si="243"/>
        <v>2.8000000000000001E-2</v>
      </c>
      <c r="M3092" t="str">
        <f t="shared" si="244"/>
        <v>uncharacterized protein LOC105329064 isoform X1</v>
      </c>
    </row>
    <row r="3093" spans="1:13" x14ac:dyDescent="0.35">
      <c r="A3093" t="s">
        <v>8526</v>
      </c>
      <c r="B3093" s="2">
        <v>60.707906620000003</v>
      </c>
      <c r="C3093" s="2">
        <v>-0.72034500899999998</v>
      </c>
      <c r="D3093" s="2">
        <f>VLOOKUP(A3093,diploid!A:D,4,FALSE)</f>
        <v>0.354509766</v>
      </c>
      <c r="E3093" s="2">
        <v>2.7466259E-2</v>
      </c>
      <c r="F3093" s="3" t="s">
        <v>8527</v>
      </c>
      <c r="G3093" s="2" t="s">
        <v>1879</v>
      </c>
      <c r="I3093" s="2" t="str">
        <f t="shared" si="240"/>
        <v>105342241</v>
      </c>
      <c r="J3093" s="2">
        <f t="shared" si="241"/>
        <v>60.7</v>
      </c>
      <c r="K3093" s="2" t="str">
        <f t="shared" si="242"/>
        <v>-0.7 ± 0.4</v>
      </c>
      <c r="L3093" s="2">
        <f t="shared" si="243"/>
        <v>2.7E-2</v>
      </c>
      <c r="M3093" t="str">
        <f t="shared" si="244"/>
        <v>uncharacterized protein LOC105342241 isoform X1</v>
      </c>
    </row>
    <row r="3094" spans="1:13" x14ac:dyDescent="0.35">
      <c r="A3094" t="s">
        <v>8524</v>
      </c>
      <c r="B3094" s="2">
        <v>58.120323470000002</v>
      </c>
      <c r="C3094" s="2">
        <v>-0.72042967400000002</v>
      </c>
      <c r="D3094" s="2">
        <f>VLOOKUP(A3094,diploid!A:D,4,FALSE)</f>
        <v>0.39346074199999997</v>
      </c>
      <c r="E3094" s="2">
        <v>3.5705448000000001E-2</v>
      </c>
      <c r="F3094" s="3" t="s">
        <v>8525</v>
      </c>
      <c r="G3094" s="2" t="s">
        <v>1879</v>
      </c>
      <c r="I3094" s="2" t="str">
        <f t="shared" si="240"/>
        <v>105339763</v>
      </c>
      <c r="J3094" s="2">
        <f t="shared" si="241"/>
        <v>58.1</v>
      </c>
      <c r="K3094" s="2" t="str">
        <f t="shared" si="242"/>
        <v>-0.7 ± 0.4</v>
      </c>
      <c r="L3094" s="2">
        <f t="shared" si="243"/>
        <v>3.5999999999999997E-2</v>
      </c>
      <c r="M3094" t="str">
        <f t="shared" si="244"/>
        <v>uncharacterized protein LOC105339763 isoform X1</v>
      </c>
    </row>
    <row r="3095" spans="1:13" x14ac:dyDescent="0.35">
      <c r="A3095" t="s">
        <v>8522</v>
      </c>
      <c r="B3095" s="2">
        <v>64.131654249999997</v>
      </c>
      <c r="C3095" s="2">
        <v>-0.72047688099999996</v>
      </c>
      <c r="D3095" s="2">
        <f>VLOOKUP(A3095,diploid!A:D,4,FALSE)</f>
        <v>0.40627990400000003</v>
      </c>
      <c r="E3095" s="2">
        <v>3.8258717999999997E-2</v>
      </c>
      <c r="F3095" s="3" t="s">
        <v>8523</v>
      </c>
      <c r="G3095" s="2" t="s">
        <v>1879</v>
      </c>
      <c r="I3095" s="2" t="str">
        <f t="shared" si="240"/>
        <v>105344290</v>
      </c>
      <c r="J3095" s="2">
        <f t="shared" si="241"/>
        <v>64.099999999999994</v>
      </c>
      <c r="K3095" s="2" t="str">
        <f t="shared" si="242"/>
        <v>-0.7 ± 0.4</v>
      </c>
      <c r="L3095" s="2">
        <f t="shared" si="243"/>
        <v>3.7999999999999999E-2</v>
      </c>
      <c r="M3095" t="str">
        <f t="shared" si="244"/>
        <v>uncharacterized protein LOC105344290 isoform X2</v>
      </c>
    </row>
    <row r="3096" spans="1:13" x14ac:dyDescent="0.35">
      <c r="A3096" t="s">
        <v>8520</v>
      </c>
      <c r="B3096" s="2">
        <v>25.137294399999998</v>
      </c>
      <c r="C3096" s="2">
        <v>-0.72116961999999996</v>
      </c>
      <c r="D3096" s="2">
        <f>VLOOKUP(A3096,diploid!A:D,4,FALSE)</f>
        <v>0.439091762</v>
      </c>
      <c r="E3096" s="2">
        <v>4.4711280999999999E-2</v>
      </c>
      <c r="F3096" s="3" t="s">
        <v>8521</v>
      </c>
      <c r="G3096" s="2" t="s">
        <v>1879</v>
      </c>
      <c r="I3096" s="2" t="str">
        <f t="shared" si="240"/>
        <v>105324593</v>
      </c>
      <c r="J3096" s="2">
        <f t="shared" si="241"/>
        <v>25.1</v>
      </c>
      <c r="K3096" s="2" t="str">
        <f t="shared" si="242"/>
        <v>-0.7 ± 0.4</v>
      </c>
      <c r="L3096" s="2">
        <f t="shared" si="243"/>
        <v>4.4999999999999998E-2</v>
      </c>
      <c r="M3096" t="str">
        <f t="shared" si="244"/>
        <v>uncharacterized protein LOC105324593 isoform X1</v>
      </c>
    </row>
    <row r="3097" spans="1:13" x14ac:dyDescent="0.35">
      <c r="A3097" t="s">
        <v>8518</v>
      </c>
      <c r="B3097" s="2">
        <v>117.6442399</v>
      </c>
      <c r="C3097" s="2">
        <v>-0.72397035700000001</v>
      </c>
      <c r="D3097" s="2">
        <f>VLOOKUP(A3097,diploid!A:D,4,FALSE)</f>
        <v>0.295863388</v>
      </c>
      <c r="E3097" s="2">
        <v>1.3925776000000001E-2</v>
      </c>
      <c r="F3097" s="3" t="s">
        <v>8519</v>
      </c>
      <c r="G3097" s="2" t="s">
        <v>1879</v>
      </c>
      <c r="I3097" s="2" t="str">
        <f t="shared" si="240"/>
        <v>105334958</v>
      </c>
      <c r="J3097" s="2">
        <f t="shared" si="241"/>
        <v>117.6</v>
      </c>
      <c r="K3097" s="2" t="str">
        <f t="shared" si="242"/>
        <v>-0.7 ± 0.3</v>
      </c>
      <c r="L3097" s="2">
        <f t="shared" si="243"/>
        <v>1.4E-2</v>
      </c>
      <c r="M3097" t="str">
        <f t="shared" si="244"/>
        <v>uncharacterized protein LOC105334958</v>
      </c>
    </row>
    <row r="3098" spans="1:13" x14ac:dyDescent="0.35">
      <c r="A3098" t="s">
        <v>8516</v>
      </c>
      <c r="B3098" s="2">
        <v>34.476410459999997</v>
      </c>
      <c r="C3098" s="2">
        <v>-0.72438739399999996</v>
      </c>
      <c r="D3098" s="2">
        <f>VLOOKUP(A3098,diploid!A:D,4,FALSE)</f>
        <v>0.29626451399999998</v>
      </c>
      <c r="E3098" s="2">
        <v>1.4095346999999999E-2</v>
      </c>
      <c r="F3098" s="3" t="s">
        <v>8517</v>
      </c>
      <c r="G3098" s="2" t="s">
        <v>1879</v>
      </c>
      <c r="I3098" s="2" t="str">
        <f t="shared" si="240"/>
        <v>105337770</v>
      </c>
      <c r="J3098" s="2">
        <f t="shared" si="241"/>
        <v>34.5</v>
      </c>
      <c r="K3098" s="2" t="str">
        <f t="shared" si="242"/>
        <v>-0.7 ± 0.3</v>
      </c>
      <c r="L3098" s="2">
        <f t="shared" si="243"/>
        <v>1.4E-2</v>
      </c>
      <c r="M3098" t="str">
        <f t="shared" si="244"/>
        <v>uncharacterized protein LOC105337770</v>
      </c>
    </row>
    <row r="3099" spans="1:13" x14ac:dyDescent="0.35">
      <c r="A3099" t="s">
        <v>8514</v>
      </c>
      <c r="B3099" s="2">
        <v>56.277033160000002</v>
      </c>
      <c r="C3099" s="2">
        <v>-0.72575731700000001</v>
      </c>
      <c r="D3099" s="2">
        <f>VLOOKUP(A3099,diploid!A:D,4,FALSE)</f>
        <v>0.23084641</v>
      </c>
      <c r="E3099" s="2">
        <v>3.3924300000000001E-3</v>
      </c>
      <c r="F3099" s="3" t="s">
        <v>8515</v>
      </c>
      <c r="G3099" s="2" t="s">
        <v>1879</v>
      </c>
      <c r="I3099" s="2" t="str">
        <f t="shared" si="240"/>
        <v>105330789</v>
      </c>
      <c r="J3099" s="2">
        <f t="shared" si="241"/>
        <v>56.3</v>
      </c>
      <c r="K3099" s="2" t="str">
        <f t="shared" si="242"/>
        <v>-0.7 ± 0.2</v>
      </c>
      <c r="L3099" s="2">
        <f t="shared" si="243"/>
        <v>3.0000000000000001E-3</v>
      </c>
      <c r="M3099" t="str">
        <f t="shared" si="244"/>
        <v>uncharacterized protein LOC105330789</v>
      </c>
    </row>
    <row r="3100" spans="1:13" x14ac:dyDescent="0.35">
      <c r="A3100" t="s">
        <v>8512</v>
      </c>
      <c r="B3100" s="2">
        <v>47.948798050000001</v>
      </c>
      <c r="C3100" s="2">
        <v>-0.72606555399999995</v>
      </c>
      <c r="D3100" s="2">
        <f>VLOOKUP(A3100,diploid!A:D,4,FALSE)</f>
        <v>0.43322397499999998</v>
      </c>
      <c r="E3100" s="2">
        <v>4.2487753000000003E-2</v>
      </c>
      <c r="F3100" s="3" t="s">
        <v>8513</v>
      </c>
      <c r="G3100" s="2" t="s">
        <v>1879</v>
      </c>
      <c r="I3100" s="2" t="str">
        <f t="shared" si="240"/>
        <v>109621152</v>
      </c>
      <c r="J3100" s="2">
        <f t="shared" si="241"/>
        <v>47.9</v>
      </c>
      <c r="K3100" s="2" t="str">
        <f t="shared" si="242"/>
        <v>-0.7 ± 0.4</v>
      </c>
      <c r="L3100" s="2">
        <f t="shared" si="243"/>
        <v>4.2000000000000003E-2</v>
      </c>
      <c r="M3100" t="str">
        <f t="shared" si="244"/>
        <v>uncharacterized protein LOC109621152</v>
      </c>
    </row>
    <row r="3101" spans="1:13" x14ac:dyDescent="0.35">
      <c r="A3101" t="s">
        <v>8510</v>
      </c>
      <c r="B3101" s="2">
        <v>39.633162749999997</v>
      </c>
      <c r="C3101" s="2">
        <v>-0.72708037599999997</v>
      </c>
      <c r="D3101" s="2">
        <f>VLOOKUP(A3101,diploid!A:D,4,FALSE)</f>
        <v>0.19879319000000001</v>
      </c>
      <c r="E3101" s="2">
        <v>8.9900500000000003E-4</v>
      </c>
      <c r="F3101" s="3" t="s">
        <v>8511</v>
      </c>
      <c r="G3101" s="2" t="s">
        <v>1879</v>
      </c>
      <c r="I3101" s="2" t="str">
        <f t="shared" si="240"/>
        <v>105337946</v>
      </c>
      <c r="J3101" s="2">
        <f t="shared" si="241"/>
        <v>39.6</v>
      </c>
      <c r="K3101" s="2" t="str">
        <f t="shared" si="242"/>
        <v>-0.7 ± 0.2</v>
      </c>
      <c r="L3101" s="2" t="str">
        <f t="shared" si="243"/>
        <v>&lt;0.001</v>
      </c>
      <c r="M3101" t="str">
        <f t="shared" si="244"/>
        <v>uncharacterized protein LOC105337946 isoform X1</v>
      </c>
    </row>
    <row r="3102" spans="1:13" x14ac:dyDescent="0.35">
      <c r="A3102" t="s">
        <v>8508</v>
      </c>
      <c r="B3102" s="2">
        <v>28.648034330000002</v>
      </c>
      <c r="C3102" s="2">
        <v>-0.72735675700000002</v>
      </c>
      <c r="D3102" s="2">
        <f>VLOOKUP(A3102,diploid!A:D,4,FALSE)</f>
        <v>0.23985189400000001</v>
      </c>
      <c r="E3102" s="2">
        <v>4.3681700000000002E-3</v>
      </c>
      <c r="F3102" s="3" t="s">
        <v>8509</v>
      </c>
      <c r="G3102" s="2" t="s">
        <v>1879</v>
      </c>
      <c r="I3102" s="2" t="str">
        <f t="shared" si="240"/>
        <v>105317981</v>
      </c>
      <c r="J3102" s="2">
        <f t="shared" si="241"/>
        <v>28.6</v>
      </c>
      <c r="K3102" s="2" t="str">
        <f t="shared" si="242"/>
        <v>-0.7 ± 0.2</v>
      </c>
      <c r="L3102" s="2">
        <f t="shared" si="243"/>
        <v>4.0000000000000001E-3</v>
      </c>
      <c r="M3102" t="str">
        <f t="shared" si="244"/>
        <v>uncharacterized protein LOC105317981</v>
      </c>
    </row>
    <row r="3103" spans="1:13" x14ac:dyDescent="0.35">
      <c r="A3103" t="s">
        <v>8506</v>
      </c>
      <c r="B3103" s="2">
        <v>23.983589649999999</v>
      </c>
      <c r="C3103" s="2">
        <v>-0.73021923600000005</v>
      </c>
      <c r="D3103" s="2">
        <f>VLOOKUP(A3103,diploid!A:D,4,FALSE)</f>
        <v>0.30698178999999998</v>
      </c>
      <c r="E3103" s="2">
        <v>1.5902979000000001E-2</v>
      </c>
      <c r="F3103" s="3" t="s">
        <v>8507</v>
      </c>
      <c r="G3103" s="2" t="s">
        <v>1879</v>
      </c>
      <c r="I3103" s="2" t="str">
        <f t="shared" si="240"/>
        <v>105322968</v>
      </c>
      <c r="J3103" s="2">
        <f t="shared" si="241"/>
        <v>24</v>
      </c>
      <c r="K3103" s="2" t="str">
        <f t="shared" si="242"/>
        <v>-0.7 ± 0.3</v>
      </c>
      <c r="L3103" s="2">
        <f t="shared" si="243"/>
        <v>1.6E-2</v>
      </c>
      <c r="M3103" t="str">
        <f t="shared" si="244"/>
        <v>uncharacterized protein LOC105322968 isoform X1</v>
      </c>
    </row>
    <row r="3104" spans="1:13" x14ac:dyDescent="0.35">
      <c r="A3104" t="s">
        <v>8504</v>
      </c>
      <c r="B3104" s="2">
        <v>59.656779669999999</v>
      </c>
      <c r="C3104" s="2">
        <v>-0.73146649100000005</v>
      </c>
      <c r="D3104" s="2">
        <f>VLOOKUP(A3104,diploid!A:D,4,FALSE)</f>
        <v>0.36511671699999998</v>
      </c>
      <c r="E3104" s="2">
        <v>2.7948194999999999E-2</v>
      </c>
      <c r="F3104" s="3" t="s">
        <v>8505</v>
      </c>
      <c r="G3104" s="2" t="s">
        <v>1879</v>
      </c>
      <c r="I3104" s="2" t="str">
        <f t="shared" si="240"/>
        <v>105344107</v>
      </c>
      <c r="J3104" s="2">
        <f t="shared" si="241"/>
        <v>59.7</v>
      </c>
      <c r="K3104" s="2" t="str">
        <f t="shared" si="242"/>
        <v>-0.7 ± 0.4</v>
      </c>
      <c r="L3104" s="2">
        <f t="shared" si="243"/>
        <v>2.8000000000000001E-2</v>
      </c>
      <c r="M3104" t="str">
        <f t="shared" si="244"/>
        <v>uncharacterized protein LOC105344107 isoform X2</v>
      </c>
    </row>
    <row r="3105" spans="1:13" x14ac:dyDescent="0.35">
      <c r="A3105" t="s">
        <v>8502</v>
      </c>
      <c r="B3105" s="2">
        <v>25.993767290000001</v>
      </c>
      <c r="C3105" s="2">
        <v>-0.73189326399999999</v>
      </c>
      <c r="D3105" s="2">
        <f>VLOOKUP(A3105,diploid!A:D,4,FALSE)</f>
        <v>0.32014975200000001</v>
      </c>
      <c r="E3105" s="2">
        <v>1.8318021E-2</v>
      </c>
      <c r="F3105" s="3" t="s">
        <v>8503</v>
      </c>
      <c r="G3105" s="2" t="s">
        <v>1879</v>
      </c>
      <c r="I3105" s="2" t="str">
        <f t="shared" si="240"/>
        <v>105340432</v>
      </c>
      <c r="J3105" s="2">
        <f t="shared" si="241"/>
        <v>26</v>
      </c>
      <c r="K3105" s="2" t="str">
        <f t="shared" si="242"/>
        <v>-0.7 ± 0.3</v>
      </c>
      <c r="L3105" s="2">
        <f t="shared" si="243"/>
        <v>1.7999999999999999E-2</v>
      </c>
      <c r="M3105" t="str">
        <f t="shared" si="244"/>
        <v>uncharacterized protein LOC105340432</v>
      </c>
    </row>
    <row r="3106" spans="1:13" x14ac:dyDescent="0.35">
      <c r="A3106" t="s">
        <v>8500</v>
      </c>
      <c r="B3106" s="2">
        <v>10.27752119</v>
      </c>
      <c r="C3106" s="2">
        <v>-0.734347313</v>
      </c>
      <c r="D3106" s="2">
        <f>VLOOKUP(A3106,diploid!A:D,4,FALSE)</f>
        <v>0.35735198499999998</v>
      </c>
      <c r="E3106" s="2">
        <v>2.6403085E-2</v>
      </c>
      <c r="F3106" s="3" t="s">
        <v>8501</v>
      </c>
      <c r="G3106" s="2" t="s">
        <v>1879</v>
      </c>
      <c r="I3106" s="2" t="str">
        <f t="shared" si="240"/>
        <v>105342987</v>
      </c>
      <c r="J3106" s="2">
        <f t="shared" si="241"/>
        <v>10.3</v>
      </c>
      <c r="K3106" s="2" t="str">
        <f t="shared" si="242"/>
        <v>-0.7 ± 0.4</v>
      </c>
      <c r="L3106" s="2">
        <f t="shared" si="243"/>
        <v>2.5999999999999999E-2</v>
      </c>
      <c r="M3106" t="str">
        <f t="shared" si="244"/>
        <v>uncharacterized protein LOC105342987</v>
      </c>
    </row>
    <row r="3107" spans="1:13" x14ac:dyDescent="0.35">
      <c r="A3107" t="s">
        <v>8498</v>
      </c>
      <c r="B3107" s="2">
        <v>55.964910260000003</v>
      </c>
      <c r="C3107" s="2">
        <v>-0.73462834799999999</v>
      </c>
      <c r="D3107" s="2">
        <f>VLOOKUP(A3107,diploid!A:D,4,FALSE)</f>
        <v>0.31285738400000002</v>
      </c>
      <c r="E3107" s="2">
        <v>1.6487227E-2</v>
      </c>
      <c r="F3107" s="3" t="s">
        <v>8499</v>
      </c>
      <c r="G3107" s="2" t="s">
        <v>1879</v>
      </c>
      <c r="I3107" s="2" t="str">
        <f t="shared" si="240"/>
        <v>105346385</v>
      </c>
      <c r="J3107" s="2">
        <f t="shared" si="241"/>
        <v>56</v>
      </c>
      <c r="K3107" s="2" t="str">
        <f t="shared" si="242"/>
        <v>-0.7 ± 0.3</v>
      </c>
      <c r="L3107" s="2">
        <f t="shared" si="243"/>
        <v>1.6E-2</v>
      </c>
      <c r="M3107" t="str">
        <f t="shared" si="244"/>
        <v>uncharacterized protein LOC105346385</v>
      </c>
    </row>
    <row r="3108" spans="1:13" x14ac:dyDescent="0.35">
      <c r="A3108" t="s">
        <v>8496</v>
      </c>
      <c r="B3108" s="2">
        <v>60.291701500000002</v>
      </c>
      <c r="C3108" s="2">
        <v>-0.73689401399999999</v>
      </c>
      <c r="D3108" s="2">
        <f>VLOOKUP(A3108,diploid!A:D,4,FALSE)</f>
        <v>0.45251035899999997</v>
      </c>
      <c r="E3108" s="2">
        <v>4.3603805000000002E-2</v>
      </c>
      <c r="F3108" s="3" t="s">
        <v>8497</v>
      </c>
      <c r="G3108" s="2" t="s">
        <v>1879</v>
      </c>
      <c r="I3108" s="2" t="str">
        <f t="shared" si="240"/>
        <v>105338882</v>
      </c>
      <c r="J3108" s="2">
        <f t="shared" si="241"/>
        <v>60.3</v>
      </c>
      <c r="K3108" s="2" t="str">
        <f t="shared" si="242"/>
        <v>-0.7 ± 0.5</v>
      </c>
      <c r="L3108" s="2">
        <f t="shared" si="243"/>
        <v>4.3999999999999997E-2</v>
      </c>
      <c r="M3108" t="str">
        <f t="shared" si="244"/>
        <v>uncharacterized protein LOC105338882 isoform X1</v>
      </c>
    </row>
    <row r="3109" spans="1:13" x14ac:dyDescent="0.35">
      <c r="A3109" t="s">
        <v>8494</v>
      </c>
      <c r="B3109" s="2">
        <v>17.48650804</v>
      </c>
      <c r="C3109" s="2">
        <v>-0.74041148599999995</v>
      </c>
      <c r="D3109" s="2">
        <f>VLOOKUP(A3109,diploid!A:D,4,FALSE)</f>
        <v>0.47841144200000002</v>
      </c>
      <c r="E3109" s="2">
        <v>4.7184878999999999E-2</v>
      </c>
      <c r="F3109" s="3" t="s">
        <v>8495</v>
      </c>
      <c r="G3109" s="2" t="s">
        <v>1879</v>
      </c>
      <c r="I3109" s="2" t="str">
        <f t="shared" si="240"/>
        <v>105332065</v>
      </c>
      <c r="J3109" s="2">
        <f t="shared" si="241"/>
        <v>17.5</v>
      </c>
      <c r="K3109" s="2" t="str">
        <f t="shared" si="242"/>
        <v>-0.7 ± 0.5</v>
      </c>
      <c r="L3109" s="2">
        <f t="shared" si="243"/>
        <v>4.7E-2</v>
      </c>
      <c r="M3109" t="str">
        <f t="shared" si="244"/>
        <v>uncharacterized protein LOC105332065 isoform X1</v>
      </c>
    </row>
    <row r="3110" spans="1:13" x14ac:dyDescent="0.35">
      <c r="A3110" t="s">
        <v>8492</v>
      </c>
      <c r="B3110" s="2">
        <v>112.70470419999999</v>
      </c>
      <c r="C3110" s="2">
        <v>-0.74075729599999995</v>
      </c>
      <c r="D3110" s="2">
        <f>VLOOKUP(A3110,diploid!A:D,4,FALSE)</f>
        <v>0.26109532200000002</v>
      </c>
      <c r="E3110" s="2">
        <v>6.3743749999999998E-3</v>
      </c>
      <c r="F3110" s="3" t="s">
        <v>8493</v>
      </c>
      <c r="G3110" s="2" t="s">
        <v>1879</v>
      </c>
      <c r="I3110" s="2" t="str">
        <f t="shared" si="240"/>
        <v>105335838</v>
      </c>
      <c r="J3110" s="2">
        <f t="shared" si="241"/>
        <v>112.7</v>
      </c>
      <c r="K3110" s="2" t="str">
        <f t="shared" si="242"/>
        <v>-0.7 ± 0.3</v>
      </c>
      <c r="L3110" s="2">
        <f t="shared" si="243"/>
        <v>6.0000000000000001E-3</v>
      </c>
      <c r="M3110" t="str">
        <f t="shared" si="244"/>
        <v>uncharacterized protein LOC105335838 isoform X1</v>
      </c>
    </row>
    <row r="3111" spans="1:13" x14ac:dyDescent="0.35">
      <c r="A3111" t="s">
        <v>8490</v>
      </c>
      <c r="B3111" s="2">
        <v>16.092329379999999</v>
      </c>
      <c r="C3111" s="2">
        <v>-0.741599656</v>
      </c>
      <c r="D3111" s="2">
        <f>VLOOKUP(A3111,diploid!A:D,4,FALSE)</f>
        <v>0.33791155</v>
      </c>
      <c r="E3111" s="2">
        <v>2.1002412000000002E-2</v>
      </c>
      <c r="F3111" s="3" t="s">
        <v>8491</v>
      </c>
      <c r="G3111" s="2" t="s">
        <v>1879</v>
      </c>
      <c r="I3111" s="2" t="str">
        <f t="shared" si="240"/>
        <v>105322991</v>
      </c>
      <c r="J3111" s="2">
        <f t="shared" si="241"/>
        <v>16.100000000000001</v>
      </c>
      <c r="K3111" s="2" t="str">
        <f t="shared" si="242"/>
        <v>-0.7 ± 0.3</v>
      </c>
      <c r="L3111" s="2">
        <f t="shared" si="243"/>
        <v>2.1000000000000001E-2</v>
      </c>
      <c r="M3111" t="str">
        <f t="shared" si="244"/>
        <v>uncharacterized protein LOC105322991</v>
      </c>
    </row>
    <row r="3112" spans="1:13" x14ac:dyDescent="0.35">
      <c r="A3112" t="s">
        <v>8488</v>
      </c>
      <c r="B3112" s="2">
        <v>80.129063009999996</v>
      </c>
      <c r="C3112" s="2">
        <v>-0.74195717100000003</v>
      </c>
      <c r="D3112" s="2">
        <f>VLOOKUP(A3112,diploid!A:D,4,FALSE)</f>
        <v>0.27872985700000003</v>
      </c>
      <c r="E3112" s="2">
        <v>9.0604580000000004E-3</v>
      </c>
      <c r="F3112" s="3" t="s">
        <v>8489</v>
      </c>
      <c r="G3112" s="2" t="s">
        <v>1879</v>
      </c>
      <c r="I3112" s="2" t="str">
        <f t="shared" si="240"/>
        <v>105341274</v>
      </c>
      <c r="J3112" s="2">
        <f t="shared" si="241"/>
        <v>80.099999999999994</v>
      </c>
      <c r="K3112" s="2" t="str">
        <f t="shared" si="242"/>
        <v>-0.7 ± 0.3</v>
      </c>
      <c r="L3112" s="2">
        <f t="shared" si="243"/>
        <v>8.9999999999999993E-3</v>
      </c>
      <c r="M3112" t="str">
        <f t="shared" si="244"/>
        <v>uncharacterized protein LOC105341274 isoform X1</v>
      </c>
    </row>
    <row r="3113" spans="1:13" x14ac:dyDescent="0.35">
      <c r="A3113" t="s">
        <v>8486</v>
      </c>
      <c r="B3113" s="2">
        <v>17.330411810000001</v>
      </c>
      <c r="C3113" s="2">
        <v>-0.74457182200000005</v>
      </c>
      <c r="D3113" s="2">
        <f>VLOOKUP(A3113,diploid!A:D,4,FALSE)</f>
        <v>0.398301089</v>
      </c>
      <c r="E3113" s="2">
        <v>3.2687544999999998E-2</v>
      </c>
      <c r="F3113" s="3" t="s">
        <v>8487</v>
      </c>
      <c r="G3113" s="2" t="s">
        <v>1879</v>
      </c>
      <c r="I3113" s="2" t="str">
        <f t="shared" si="240"/>
        <v>105347229</v>
      </c>
      <c r="J3113" s="2">
        <f t="shared" si="241"/>
        <v>17.3</v>
      </c>
      <c r="K3113" s="2" t="str">
        <f t="shared" si="242"/>
        <v>-0.7 ± 0.4</v>
      </c>
      <c r="L3113" s="2">
        <f t="shared" si="243"/>
        <v>3.3000000000000002E-2</v>
      </c>
      <c r="M3113" t="str">
        <f t="shared" si="244"/>
        <v>uncharacterized protein LOC105347229</v>
      </c>
    </row>
    <row r="3114" spans="1:13" x14ac:dyDescent="0.35">
      <c r="A3114" t="s">
        <v>8484</v>
      </c>
      <c r="B3114" s="2">
        <v>34.040709229999997</v>
      </c>
      <c r="C3114" s="2">
        <v>-0.74517971299999997</v>
      </c>
      <c r="D3114" s="2">
        <f>VLOOKUP(A3114,diploid!A:D,4,FALSE)</f>
        <v>0.29683654900000001</v>
      </c>
      <c r="E3114" s="2">
        <v>1.2122562999999999E-2</v>
      </c>
      <c r="F3114" s="3" t="s">
        <v>8485</v>
      </c>
      <c r="G3114" s="2" t="s">
        <v>1879</v>
      </c>
      <c r="I3114" s="2" t="str">
        <f t="shared" si="240"/>
        <v>105331840</v>
      </c>
      <c r="J3114" s="2">
        <f t="shared" si="241"/>
        <v>34</v>
      </c>
      <c r="K3114" s="2" t="str">
        <f t="shared" si="242"/>
        <v>-0.7 ± 0.3</v>
      </c>
      <c r="L3114" s="2">
        <f t="shared" si="243"/>
        <v>1.2E-2</v>
      </c>
      <c r="M3114" t="str">
        <f t="shared" si="244"/>
        <v>uncharacterized protein LOC105331840 isoform X1</v>
      </c>
    </row>
    <row r="3115" spans="1:13" x14ac:dyDescent="0.35">
      <c r="A3115" t="s">
        <v>8482</v>
      </c>
      <c r="B3115" s="2">
        <v>62.349938469999998</v>
      </c>
      <c r="C3115" s="2">
        <v>-0.74566439900000003</v>
      </c>
      <c r="D3115" s="2">
        <f>VLOOKUP(A3115,diploid!A:D,4,FALSE)</f>
        <v>0.267929629</v>
      </c>
      <c r="E3115" s="2">
        <v>7.0758599999999998E-3</v>
      </c>
      <c r="F3115" s="3" t="s">
        <v>8483</v>
      </c>
      <c r="G3115" s="2" t="s">
        <v>1879</v>
      </c>
      <c r="I3115" s="2" t="str">
        <f t="shared" si="240"/>
        <v>105328465</v>
      </c>
      <c r="J3115" s="2">
        <f t="shared" si="241"/>
        <v>62.3</v>
      </c>
      <c r="K3115" s="2" t="str">
        <f t="shared" si="242"/>
        <v>-0.7 ± 0.3</v>
      </c>
      <c r="L3115" s="2">
        <f t="shared" si="243"/>
        <v>7.0000000000000001E-3</v>
      </c>
      <c r="M3115" t="str">
        <f t="shared" si="244"/>
        <v>uncharacterized protein LOC105328465 isoform X3</v>
      </c>
    </row>
    <row r="3116" spans="1:13" x14ac:dyDescent="0.35">
      <c r="A3116" t="s">
        <v>8480</v>
      </c>
      <c r="B3116" s="2">
        <v>96.840233940000005</v>
      </c>
      <c r="C3116" s="2">
        <v>-0.74677498899999994</v>
      </c>
      <c r="D3116" s="2">
        <f>VLOOKUP(A3116,diploid!A:D,4,FALSE)</f>
        <v>0.25759079099999999</v>
      </c>
      <c r="E3116" s="2">
        <v>5.6040359999999997E-3</v>
      </c>
      <c r="F3116" s="3" t="s">
        <v>8481</v>
      </c>
      <c r="G3116" s="2" t="s">
        <v>1879</v>
      </c>
      <c r="I3116" s="2" t="str">
        <f t="shared" si="240"/>
        <v>105321359</v>
      </c>
      <c r="J3116" s="2">
        <f t="shared" si="241"/>
        <v>96.8</v>
      </c>
      <c r="K3116" s="2" t="str">
        <f t="shared" si="242"/>
        <v>-0.7 ± 0.3</v>
      </c>
      <c r="L3116" s="2">
        <f t="shared" si="243"/>
        <v>6.0000000000000001E-3</v>
      </c>
      <c r="M3116" t="str">
        <f t="shared" si="244"/>
        <v>uncharacterized protein LOC105321359 isoform X1</v>
      </c>
    </row>
    <row r="3117" spans="1:13" x14ac:dyDescent="0.35">
      <c r="A3117" t="s">
        <v>8478</v>
      </c>
      <c r="B3117" s="2">
        <v>53.601814840000003</v>
      </c>
      <c r="C3117" s="2">
        <v>-0.74766946400000001</v>
      </c>
      <c r="D3117" s="2">
        <f>VLOOKUP(A3117,diploid!A:D,4,FALSE)</f>
        <v>0.33049506000000001</v>
      </c>
      <c r="E3117" s="2">
        <v>1.8376594E-2</v>
      </c>
      <c r="F3117" s="3" t="s">
        <v>8479</v>
      </c>
      <c r="G3117" s="2" t="s">
        <v>1879</v>
      </c>
      <c r="I3117" s="2" t="str">
        <f t="shared" si="240"/>
        <v>105321379</v>
      </c>
      <c r="J3117" s="2">
        <f t="shared" si="241"/>
        <v>53.6</v>
      </c>
      <c r="K3117" s="2" t="str">
        <f t="shared" si="242"/>
        <v>-0.7 ± 0.3</v>
      </c>
      <c r="L3117" s="2">
        <f t="shared" si="243"/>
        <v>1.7999999999999999E-2</v>
      </c>
      <c r="M3117" t="str">
        <f t="shared" si="244"/>
        <v>uncharacterized protein LOC105321379 isoform X1</v>
      </c>
    </row>
    <row r="3118" spans="1:13" x14ac:dyDescent="0.35">
      <c r="A3118" t="s">
        <v>8476</v>
      </c>
      <c r="B3118" s="2">
        <v>100.2616213</v>
      </c>
      <c r="C3118" s="2">
        <v>-0.74814145399999998</v>
      </c>
      <c r="D3118" s="2">
        <f>VLOOKUP(A3118,diploid!A:D,4,FALSE)</f>
        <v>0.341740353</v>
      </c>
      <c r="E3118" s="2">
        <v>2.0472838E-2</v>
      </c>
      <c r="F3118" s="3" t="s">
        <v>8477</v>
      </c>
      <c r="G3118" s="2" t="s">
        <v>1879</v>
      </c>
      <c r="I3118" s="2" t="str">
        <f t="shared" si="240"/>
        <v>105322934</v>
      </c>
      <c r="J3118" s="2">
        <f t="shared" si="241"/>
        <v>100.3</v>
      </c>
      <c r="K3118" s="2" t="str">
        <f t="shared" si="242"/>
        <v>-0.7 ± 0.3</v>
      </c>
      <c r="L3118" s="2">
        <f t="shared" si="243"/>
        <v>0.02</v>
      </c>
      <c r="M3118" t="str">
        <f t="shared" si="244"/>
        <v>uncharacterized protein LOC105322934 isoform X1</v>
      </c>
    </row>
    <row r="3119" spans="1:13" x14ac:dyDescent="0.35">
      <c r="A3119" t="s">
        <v>8474</v>
      </c>
      <c r="B3119" s="2">
        <v>42.824447210000002</v>
      </c>
      <c r="C3119" s="2">
        <v>-0.74826735799999999</v>
      </c>
      <c r="D3119" s="2">
        <f>VLOOKUP(A3119,diploid!A:D,4,FALSE)</f>
        <v>0.34550692199999999</v>
      </c>
      <c r="E3119" s="2">
        <v>2.1312560000000001E-2</v>
      </c>
      <c r="F3119" s="3" t="s">
        <v>8475</v>
      </c>
      <c r="G3119" s="2" t="s">
        <v>1879</v>
      </c>
      <c r="I3119" s="2" t="str">
        <f t="shared" si="240"/>
        <v>105338676</v>
      </c>
      <c r="J3119" s="2">
        <f t="shared" si="241"/>
        <v>42.8</v>
      </c>
      <c r="K3119" s="2" t="str">
        <f t="shared" si="242"/>
        <v>-0.7 ± 0.3</v>
      </c>
      <c r="L3119" s="2">
        <f t="shared" si="243"/>
        <v>2.1000000000000001E-2</v>
      </c>
      <c r="M3119" t="str">
        <f t="shared" si="244"/>
        <v>uncharacterized protein LOC105338676</v>
      </c>
    </row>
    <row r="3120" spans="1:13" x14ac:dyDescent="0.35">
      <c r="A3120" t="s">
        <v>8472</v>
      </c>
      <c r="B3120" s="2">
        <v>166.48434990000001</v>
      </c>
      <c r="C3120" s="2">
        <v>-0.74871921600000002</v>
      </c>
      <c r="D3120" s="2">
        <f>VLOOKUP(A3120,diploid!A:D,4,FALSE)</f>
        <v>0.34301218100000003</v>
      </c>
      <c r="E3120" s="2">
        <v>2.0600888000000001E-2</v>
      </c>
      <c r="F3120" s="3" t="s">
        <v>8473</v>
      </c>
      <c r="G3120" s="2" t="s">
        <v>1879</v>
      </c>
      <c r="I3120" s="2" t="str">
        <f t="shared" si="240"/>
        <v>105331664</v>
      </c>
      <c r="J3120" s="2">
        <f t="shared" si="241"/>
        <v>166.5</v>
      </c>
      <c r="K3120" s="2" t="str">
        <f t="shared" si="242"/>
        <v>-0.7 ± 0.3</v>
      </c>
      <c r="L3120" s="2">
        <f t="shared" si="243"/>
        <v>2.1000000000000001E-2</v>
      </c>
      <c r="M3120" t="str">
        <f t="shared" si="244"/>
        <v>uncharacterized protein LOC105331664 isoform X2</v>
      </c>
    </row>
    <row r="3121" spans="1:13" x14ac:dyDescent="0.35">
      <c r="A3121" t="s">
        <v>8470</v>
      </c>
      <c r="B3121" s="2">
        <v>59.016227550000004</v>
      </c>
      <c r="C3121" s="2">
        <v>-0.75069430800000003</v>
      </c>
      <c r="D3121" s="2">
        <f>VLOOKUP(A3121,diploid!A:D,4,FALSE)</f>
        <v>0.41066692199999999</v>
      </c>
      <c r="E3121" s="2">
        <v>3.3726082999999997E-2</v>
      </c>
      <c r="F3121" s="3" t="s">
        <v>8471</v>
      </c>
      <c r="G3121" s="2" t="s">
        <v>1879</v>
      </c>
      <c r="I3121" s="2" t="str">
        <f t="shared" si="240"/>
        <v>117688972</v>
      </c>
      <c r="J3121" s="2">
        <f t="shared" si="241"/>
        <v>59</v>
      </c>
      <c r="K3121" s="2" t="str">
        <f t="shared" si="242"/>
        <v>-0.8 ± 0.4</v>
      </c>
      <c r="L3121" s="2">
        <f t="shared" si="243"/>
        <v>3.4000000000000002E-2</v>
      </c>
      <c r="M3121" t="str">
        <f t="shared" si="244"/>
        <v>uncharacterized protein LOC117688972 isoform X5</v>
      </c>
    </row>
    <row r="3122" spans="1:13" x14ac:dyDescent="0.35">
      <c r="A3122" t="s">
        <v>8468</v>
      </c>
      <c r="B3122" s="2">
        <v>125.59532230000001</v>
      </c>
      <c r="C3122" s="2">
        <v>-0.75083364600000002</v>
      </c>
      <c r="D3122" s="2">
        <f>VLOOKUP(A3122,diploid!A:D,4,FALSE)</f>
        <v>0.336600548</v>
      </c>
      <c r="E3122" s="2">
        <v>1.8973337999999999E-2</v>
      </c>
      <c r="F3122" s="3" t="s">
        <v>8469</v>
      </c>
      <c r="G3122" s="2" t="s">
        <v>1879</v>
      </c>
      <c r="I3122" s="2" t="str">
        <f t="shared" si="240"/>
        <v>105336857</v>
      </c>
      <c r="J3122" s="2">
        <f t="shared" si="241"/>
        <v>125.6</v>
      </c>
      <c r="K3122" s="2" t="str">
        <f t="shared" si="242"/>
        <v>-0.8 ± 0.3</v>
      </c>
      <c r="L3122" s="2">
        <f t="shared" si="243"/>
        <v>1.9E-2</v>
      </c>
      <c r="M3122" t="str">
        <f t="shared" si="244"/>
        <v>uncharacterized protein LOC105336857 isoform X2</v>
      </c>
    </row>
    <row r="3123" spans="1:13" x14ac:dyDescent="0.35">
      <c r="A3123" t="s">
        <v>8466</v>
      </c>
      <c r="B3123" s="2">
        <v>16.061793519999998</v>
      </c>
      <c r="C3123" s="2">
        <v>-0.75117493400000002</v>
      </c>
      <c r="D3123" s="2">
        <f>VLOOKUP(A3123,diploid!A:D,4,FALSE)</f>
        <v>0.44819719299999999</v>
      </c>
      <c r="E3123" s="2">
        <v>4.0852309000000003E-2</v>
      </c>
      <c r="F3123" s="3" t="s">
        <v>8467</v>
      </c>
      <c r="G3123" s="2" t="s">
        <v>1879</v>
      </c>
      <c r="I3123" s="2" t="str">
        <f t="shared" si="240"/>
        <v>117688869</v>
      </c>
      <c r="J3123" s="2">
        <f t="shared" si="241"/>
        <v>16.100000000000001</v>
      </c>
      <c r="K3123" s="2" t="str">
        <f t="shared" si="242"/>
        <v>-0.8 ± 0.4</v>
      </c>
      <c r="L3123" s="2">
        <f t="shared" si="243"/>
        <v>4.1000000000000002E-2</v>
      </c>
      <c r="M3123" t="str">
        <f t="shared" si="244"/>
        <v>uncharacterized protein LOC117688869</v>
      </c>
    </row>
    <row r="3124" spans="1:13" x14ac:dyDescent="0.35">
      <c r="A3124" t="s">
        <v>8464</v>
      </c>
      <c r="B3124" s="2">
        <v>53.258169469999999</v>
      </c>
      <c r="C3124" s="2">
        <v>-0.75310322200000002</v>
      </c>
      <c r="D3124" s="2">
        <f>VLOOKUP(A3124,diploid!A:D,4,FALSE)</f>
        <v>0.461314381</v>
      </c>
      <c r="E3124" s="2">
        <v>4.2086067999999997E-2</v>
      </c>
      <c r="F3124" s="3" t="s">
        <v>8465</v>
      </c>
      <c r="G3124" s="2" t="s">
        <v>1879</v>
      </c>
      <c r="I3124" s="2" t="str">
        <f t="shared" si="240"/>
        <v>117682545</v>
      </c>
      <c r="J3124" s="2">
        <f t="shared" si="241"/>
        <v>53.3</v>
      </c>
      <c r="K3124" s="2" t="str">
        <f t="shared" si="242"/>
        <v>-0.8 ± 0.5</v>
      </c>
      <c r="L3124" s="2">
        <f t="shared" si="243"/>
        <v>4.2000000000000003E-2</v>
      </c>
      <c r="M3124" t="str">
        <f t="shared" si="244"/>
        <v>uncharacterized protein LOC117682545</v>
      </c>
    </row>
    <row r="3125" spans="1:13" x14ac:dyDescent="0.35">
      <c r="A3125" t="s">
        <v>8462</v>
      </c>
      <c r="B3125" s="2">
        <v>45.456741270000002</v>
      </c>
      <c r="C3125" s="2">
        <v>-0.75492646299999999</v>
      </c>
      <c r="D3125" s="2">
        <f>VLOOKUP(A3125,diploid!A:D,4,FALSE)</f>
        <v>0.37340574500000001</v>
      </c>
      <c r="E3125" s="2">
        <v>2.6073994E-2</v>
      </c>
      <c r="F3125" s="3" t="s">
        <v>8463</v>
      </c>
      <c r="G3125" s="2" t="s">
        <v>1879</v>
      </c>
      <c r="I3125" s="2" t="str">
        <f t="shared" si="240"/>
        <v>117686116</v>
      </c>
      <c r="J3125" s="2">
        <f t="shared" si="241"/>
        <v>45.5</v>
      </c>
      <c r="K3125" s="2" t="str">
        <f t="shared" si="242"/>
        <v>-0.8 ± 0.4</v>
      </c>
      <c r="L3125" s="2">
        <f t="shared" si="243"/>
        <v>2.5999999999999999E-2</v>
      </c>
      <c r="M3125" t="str">
        <f t="shared" si="244"/>
        <v>uncharacterized protein LOC117686116</v>
      </c>
    </row>
    <row r="3126" spans="1:13" x14ac:dyDescent="0.35">
      <c r="A3126" t="s">
        <v>8460</v>
      </c>
      <c r="B3126" s="2">
        <v>34.112807349999997</v>
      </c>
      <c r="C3126" s="2">
        <v>-0.75591997</v>
      </c>
      <c r="D3126" s="2">
        <f>VLOOKUP(A3126,diploid!A:D,4,FALSE)</f>
        <v>0.39300035100000003</v>
      </c>
      <c r="E3126" s="2">
        <v>2.9840393E-2</v>
      </c>
      <c r="F3126" s="3" t="s">
        <v>8461</v>
      </c>
      <c r="G3126" s="2" t="s">
        <v>1879</v>
      </c>
      <c r="I3126" s="2" t="str">
        <f t="shared" si="240"/>
        <v>105327948</v>
      </c>
      <c r="J3126" s="2">
        <f t="shared" si="241"/>
        <v>34.1</v>
      </c>
      <c r="K3126" s="2" t="str">
        <f t="shared" si="242"/>
        <v>-0.8 ± 0.4</v>
      </c>
      <c r="L3126" s="2">
        <f t="shared" si="243"/>
        <v>0.03</v>
      </c>
      <c r="M3126" t="str">
        <f t="shared" si="244"/>
        <v>uncharacterized protein LOC105327948 isoform X2</v>
      </c>
    </row>
    <row r="3127" spans="1:13" x14ac:dyDescent="0.35">
      <c r="A3127" t="s">
        <v>8458</v>
      </c>
      <c r="B3127" s="2">
        <v>244.77846790000001</v>
      </c>
      <c r="C3127" s="2">
        <v>-0.75693287399999998</v>
      </c>
      <c r="D3127" s="2">
        <f>VLOOKUP(A3127,diploid!A:D,4,FALSE)</f>
        <v>0.30997461399999998</v>
      </c>
      <c r="E3127" s="2">
        <v>1.3215698E-2</v>
      </c>
      <c r="F3127" s="3" t="s">
        <v>8459</v>
      </c>
      <c r="G3127" s="2" t="s">
        <v>1879</v>
      </c>
      <c r="I3127" s="2" t="str">
        <f t="shared" si="240"/>
        <v>105330766</v>
      </c>
      <c r="J3127" s="2">
        <f t="shared" si="241"/>
        <v>244.8</v>
      </c>
      <c r="K3127" s="2" t="str">
        <f t="shared" si="242"/>
        <v>-0.8 ± 0.3</v>
      </c>
      <c r="L3127" s="2">
        <f t="shared" si="243"/>
        <v>1.2999999999999999E-2</v>
      </c>
      <c r="M3127" t="str">
        <f t="shared" si="244"/>
        <v>uncharacterized protein LOC105330766 isoform X1</v>
      </c>
    </row>
    <row r="3128" spans="1:13" x14ac:dyDescent="0.35">
      <c r="A3128" t="s">
        <v>8456</v>
      </c>
      <c r="B3128" s="2">
        <v>437.11113169999999</v>
      </c>
      <c r="C3128" s="2">
        <v>-0.75743469200000002</v>
      </c>
      <c r="D3128" s="2">
        <f>VLOOKUP(A3128,diploid!A:D,4,FALSE)</f>
        <v>0.227702767</v>
      </c>
      <c r="E3128" s="2">
        <v>2.0689720000000001E-3</v>
      </c>
      <c r="F3128" s="3" t="s">
        <v>8457</v>
      </c>
      <c r="G3128" s="2" t="s">
        <v>1879</v>
      </c>
      <c r="I3128" s="2" t="str">
        <f t="shared" si="240"/>
        <v>105329357</v>
      </c>
      <c r="J3128" s="2">
        <f t="shared" si="241"/>
        <v>437.1</v>
      </c>
      <c r="K3128" s="2" t="str">
        <f t="shared" si="242"/>
        <v>-0.8 ± 0.2</v>
      </c>
      <c r="L3128" s="2">
        <f t="shared" si="243"/>
        <v>2E-3</v>
      </c>
      <c r="M3128" t="str">
        <f t="shared" si="244"/>
        <v>uncharacterized protein LOC105329357 isoform X6</v>
      </c>
    </row>
    <row r="3129" spans="1:13" x14ac:dyDescent="0.35">
      <c r="A3129" t="s">
        <v>8454</v>
      </c>
      <c r="B3129" s="2">
        <v>93.592490530000006</v>
      </c>
      <c r="C3129" s="2">
        <v>-0.75789163900000001</v>
      </c>
      <c r="D3129" s="2">
        <f>VLOOKUP(A3129,diploid!A:D,4,FALSE)</f>
        <v>0.25837860299999998</v>
      </c>
      <c r="E3129" s="2">
        <v>5.020549E-3</v>
      </c>
      <c r="F3129" s="3" t="s">
        <v>8455</v>
      </c>
      <c r="G3129" s="2" t="s">
        <v>1879</v>
      </c>
      <c r="I3129" s="2" t="str">
        <f t="shared" si="240"/>
        <v>105320465</v>
      </c>
      <c r="J3129" s="2">
        <f t="shared" si="241"/>
        <v>93.6</v>
      </c>
      <c r="K3129" s="2" t="str">
        <f t="shared" si="242"/>
        <v>-0.8 ± 0.3</v>
      </c>
      <c r="L3129" s="2">
        <f t="shared" si="243"/>
        <v>5.0000000000000001E-3</v>
      </c>
      <c r="M3129" t="str">
        <f t="shared" si="244"/>
        <v>uncharacterized protein LOC105320465</v>
      </c>
    </row>
    <row r="3130" spans="1:13" x14ac:dyDescent="0.35">
      <c r="A3130" t="s">
        <v>8452</v>
      </c>
      <c r="B3130" s="2">
        <v>38.684286159999999</v>
      </c>
      <c r="C3130" s="2">
        <v>-0.76224667300000004</v>
      </c>
      <c r="D3130" s="2">
        <f>VLOOKUP(A3130,diploid!A:D,4,FALSE)</f>
        <v>0.39026228299999999</v>
      </c>
      <c r="E3130" s="2">
        <v>2.8390151999999998E-2</v>
      </c>
      <c r="F3130" s="3" t="s">
        <v>8453</v>
      </c>
      <c r="G3130" s="2" t="s">
        <v>1879</v>
      </c>
      <c r="I3130" s="2" t="str">
        <f t="shared" si="240"/>
        <v>105344747</v>
      </c>
      <c r="J3130" s="2">
        <f t="shared" si="241"/>
        <v>38.700000000000003</v>
      </c>
      <c r="K3130" s="2" t="str">
        <f t="shared" si="242"/>
        <v>-0.8 ± 0.4</v>
      </c>
      <c r="L3130" s="2">
        <f t="shared" si="243"/>
        <v>2.8000000000000001E-2</v>
      </c>
      <c r="M3130" t="str">
        <f t="shared" si="244"/>
        <v>uncharacterized protein LOC105344747 isoform X3</v>
      </c>
    </row>
    <row r="3131" spans="1:13" x14ac:dyDescent="0.35">
      <c r="A3131" t="s">
        <v>8450</v>
      </c>
      <c r="B3131" s="2">
        <v>33.371674810000002</v>
      </c>
      <c r="C3131" s="2">
        <v>-0.76418508299999999</v>
      </c>
      <c r="D3131" s="2">
        <f>VLOOKUP(A3131,diploid!A:D,4,FALSE)</f>
        <v>0.35460535700000001</v>
      </c>
      <c r="E3131" s="2">
        <v>2.1011101000000001E-2</v>
      </c>
      <c r="F3131" s="3" t="s">
        <v>8451</v>
      </c>
      <c r="G3131" s="2" t="s">
        <v>1879</v>
      </c>
      <c r="I3131" s="2" t="str">
        <f t="shared" si="240"/>
        <v>105336361</v>
      </c>
      <c r="J3131" s="2">
        <f t="shared" si="241"/>
        <v>33.4</v>
      </c>
      <c r="K3131" s="2" t="str">
        <f t="shared" si="242"/>
        <v>-0.8 ± 0.4</v>
      </c>
      <c r="L3131" s="2">
        <f t="shared" si="243"/>
        <v>2.1000000000000001E-2</v>
      </c>
      <c r="M3131" t="str">
        <f t="shared" si="244"/>
        <v>uncharacterized protein LOC105336361</v>
      </c>
    </row>
    <row r="3132" spans="1:13" x14ac:dyDescent="0.35">
      <c r="A3132" t="s">
        <v>8448</v>
      </c>
      <c r="B3132" s="2">
        <v>42.808972879999999</v>
      </c>
      <c r="C3132" s="2">
        <v>-0.76590660600000005</v>
      </c>
      <c r="D3132" s="2">
        <f>VLOOKUP(A3132,diploid!A:D,4,FALSE)</f>
        <v>0.49246029099999999</v>
      </c>
      <c r="E3132" s="2">
        <v>4.4422734999999998E-2</v>
      </c>
      <c r="F3132" s="3" t="s">
        <v>8449</v>
      </c>
      <c r="G3132" s="2" t="s">
        <v>1879</v>
      </c>
      <c r="I3132" s="2" t="str">
        <f t="shared" si="240"/>
        <v>105322585</v>
      </c>
      <c r="J3132" s="2">
        <f t="shared" si="241"/>
        <v>42.8</v>
      </c>
      <c r="K3132" s="2" t="str">
        <f t="shared" si="242"/>
        <v>-0.8 ± 0.5</v>
      </c>
      <c r="L3132" s="2">
        <f t="shared" si="243"/>
        <v>4.3999999999999997E-2</v>
      </c>
      <c r="M3132" t="str">
        <f t="shared" si="244"/>
        <v>uncharacterized protein LOC105322585 isoform X2</v>
      </c>
    </row>
    <row r="3133" spans="1:13" x14ac:dyDescent="0.35">
      <c r="A3133" t="s">
        <v>8446</v>
      </c>
      <c r="B3133" s="2">
        <v>8.6826014790000006</v>
      </c>
      <c r="C3133" s="2">
        <v>-0.76722434299999998</v>
      </c>
      <c r="D3133" s="2">
        <f>VLOOKUP(A3133,diploid!A:D,4,FALSE)</f>
        <v>0.39772302500000001</v>
      </c>
      <c r="E3133" s="2">
        <v>2.9865818999999998E-2</v>
      </c>
      <c r="F3133" s="3" t="s">
        <v>8447</v>
      </c>
      <c r="G3133" s="2" t="s">
        <v>1879</v>
      </c>
      <c r="I3133" s="2" t="str">
        <f t="shared" si="240"/>
        <v>105317094</v>
      </c>
      <c r="J3133" s="2">
        <f t="shared" si="241"/>
        <v>8.6999999999999993</v>
      </c>
      <c r="K3133" s="2" t="str">
        <f t="shared" si="242"/>
        <v>-0.8 ± 0.4</v>
      </c>
      <c r="L3133" s="2">
        <f t="shared" si="243"/>
        <v>0.03</v>
      </c>
      <c r="M3133" t="str">
        <f t="shared" si="244"/>
        <v>uncharacterized protein LOC105317094</v>
      </c>
    </row>
    <row r="3134" spans="1:13" x14ac:dyDescent="0.35">
      <c r="A3134" t="s">
        <v>8444</v>
      </c>
      <c r="B3134" s="2">
        <v>37.441147479999998</v>
      </c>
      <c r="C3134" s="2">
        <v>-0.76868080500000002</v>
      </c>
      <c r="D3134" s="2">
        <f>VLOOKUP(A3134,diploid!A:D,4,FALSE)</f>
        <v>0.202126163</v>
      </c>
      <c r="E3134" s="2">
        <v>5.3765599999999996E-4</v>
      </c>
      <c r="F3134" s="3" t="s">
        <v>8445</v>
      </c>
      <c r="G3134" s="2" t="s">
        <v>1879</v>
      </c>
      <c r="I3134" s="2" t="str">
        <f t="shared" si="240"/>
        <v>105338204</v>
      </c>
      <c r="J3134" s="2">
        <f t="shared" si="241"/>
        <v>37.4</v>
      </c>
      <c r="K3134" s="2" t="str">
        <f t="shared" si="242"/>
        <v>-0.8 ± 0.2</v>
      </c>
      <c r="L3134" s="2" t="str">
        <f t="shared" si="243"/>
        <v>&lt;0.001</v>
      </c>
      <c r="M3134" t="str">
        <f t="shared" si="244"/>
        <v>uncharacterized protein LOC105338204 isoform X1</v>
      </c>
    </row>
    <row r="3135" spans="1:13" x14ac:dyDescent="0.35">
      <c r="A3135" t="s">
        <v>8442</v>
      </c>
      <c r="B3135" s="2">
        <v>30.947701899999998</v>
      </c>
      <c r="C3135" s="2">
        <v>-0.77064729300000001</v>
      </c>
      <c r="D3135" s="2">
        <f>VLOOKUP(A3135,diploid!A:D,4,FALSE)</f>
        <v>0.20757187599999999</v>
      </c>
      <c r="E3135" s="2">
        <v>7.2236800000000003E-4</v>
      </c>
      <c r="F3135" s="3" t="s">
        <v>8443</v>
      </c>
      <c r="G3135" s="2" t="s">
        <v>1879</v>
      </c>
      <c r="I3135" s="2" t="str">
        <f t="shared" si="240"/>
        <v>105347097</v>
      </c>
      <c r="J3135" s="2">
        <f t="shared" si="241"/>
        <v>30.9</v>
      </c>
      <c r="K3135" s="2" t="str">
        <f t="shared" si="242"/>
        <v>-0.8 ± 0.2</v>
      </c>
      <c r="L3135" s="2" t="str">
        <f t="shared" si="243"/>
        <v>&lt;0.001</v>
      </c>
      <c r="M3135" t="str">
        <f t="shared" si="244"/>
        <v>uncharacterized protein SYNPCC7002_A1628 isoform X1</v>
      </c>
    </row>
    <row r="3136" spans="1:13" x14ac:dyDescent="0.35">
      <c r="A3136" t="s">
        <v>8440</v>
      </c>
      <c r="B3136" s="2">
        <v>25.606038529999999</v>
      </c>
      <c r="C3136" s="2">
        <v>-0.77270419000000001</v>
      </c>
      <c r="D3136" s="2">
        <f>VLOOKUP(A3136,diploid!A:D,4,FALSE)</f>
        <v>0.35376430599999997</v>
      </c>
      <c r="E3136" s="2">
        <v>2.0020488999999999E-2</v>
      </c>
      <c r="F3136" s="3" t="s">
        <v>8441</v>
      </c>
      <c r="G3136" s="2" t="s">
        <v>1879</v>
      </c>
      <c r="I3136" s="2" t="str">
        <f t="shared" si="240"/>
        <v>117691548</v>
      </c>
      <c r="J3136" s="2">
        <f t="shared" si="241"/>
        <v>25.6</v>
      </c>
      <c r="K3136" s="2" t="str">
        <f t="shared" si="242"/>
        <v>-0.8 ± 0.4</v>
      </c>
      <c r="L3136" s="2">
        <f t="shared" si="243"/>
        <v>0.02</v>
      </c>
      <c r="M3136" t="str">
        <f t="shared" si="244"/>
        <v>uncharacterized protein LOC117691548</v>
      </c>
    </row>
    <row r="3137" spans="1:13" x14ac:dyDescent="0.35">
      <c r="A3137" t="s">
        <v>8438</v>
      </c>
      <c r="B3137" s="2">
        <v>22.713617970000001</v>
      </c>
      <c r="C3137" s="2">
        <v>-0.77363298400000002</v>
      </c>
      <c r="D3137" s="2">
        <f>VLOOKUP(A3137,diploid!A:D,4,FALSE)</f>
        <v>0.33586232799999999</v>
      </c>
      <c r="E3137" s="2">
        <v>1.6646819E-2</v>
      </c>
      <c r="F3137" s="3" t="s">
        <v>8439</v>
      </c>
      <c r="G3137" s="2" t="s">
        <v>1879</v>
      </c>
      <c r="I3137" s="2" t="str">
        <f t="shared" si="240"/>
        <v>105339206</v>
      </c>
      <c r="J3137" s="2">
        <f t="shared" si="241"/>
        <v>22.7</v>
      </c>
      <c r="K3137" s="2" t="str">
        <f t="shared" si="242"/>
        <v>-0.8 ± 0.3</v>
      </c>
      <c r="L3137" s="2">
        <f t="shared" si="243"/>
        <v>1.7000000000000001E-2</v>
      </c>
      <c r="M3137" t="str">
        <f t="shared" si="244"/>
        <v>uncharacterized protein LOC105339206</v>
      </c>
    </row>
    <row r="3138" spans="1:13" x14ac:dyDescent="0.35">
      <c r="A3138" t="s">
        <v>8436</v>
      </c>
      <c r="B3138" s="2">
        <v>55.840735860000002</v>
      </c>
      <c r="C3138" s="2">
        <v>-0.77431361200000004</v>
      </c>
      <c r="D3138" s="2">
        <f>VLOOKUP(A3138,diploid!A:D,4,FALSE)</f>
        <v>0.33018712500000003</v>
      </c>
      <c r="E3138" s="2">
        <v>1.5339211E-2</v>
      </c>
      <c r="F3138" s="3" t="s">
        <v>8437</v>
      </c>
      <c r="G3138" s="2" t="s">
        <v>1879</v>
      </c>
      <c r="I3138" s="2" t="str">
        <f t="shared" si="240"/>
        <v>117682856</v>
      </c>
      <c r="J3138" s="2">
        <f t="shared" si="241"/>
        <v>55.8</v>
      </c>
      <c r="K3138" s="2" t="str">
        <f t="shared" si="242"/>
        <v>-0.8 ± 0.3</v>
      </c>
      <c r="L3138" s="2">
        <f t="shared" si="243"/>
        <v>1.4999999999999999E-2</v>
      </c>
      <c r="M3138" t="str">
        <f t="shared" si="244"/>
        <v>uncharacterized protein LOC117682856 isoform X3</v>
      </c>
    </row>
    <row r="3139" spans="1:13" x14ac:dyDescent="0.35">
      <c r="A3139" t="s">
        <v>8434</v>
      </c>
      <c r="B3139" s="2">
        <v>29.343759469999998</v>
      </c>
      <c r="C3139" s="2">
        <v>-0.77473030799999998</v>
      </c>
      <c r="D3139" s="2">
        <f>VLOOKUP(A3139,diploid!A:D,4,FALSE)</f>
        <v>0.249756795</v>
      </c>
      <c r="E3139" s="2">
        <v>3.460257E-3</v>
      </c>
      <c r="F3139" s="3" t="s">
        <v>8435</v>
      </c>
      <c r="G3139" s="2" t="s">
        <v>1879</v>
      </c>
      <c r="I3139" s="2" t="str">
        <f t="shared" ref="I3139:I3202" si="245">RIGHT(A3139,9)</f>
        <v>105347796</v>
      </c>
      <c r="J3139" s="2">
        <f t="shared" ref="J3139:J3202" si="246">ROUND(B3139,1)</f>
        <v>29.3</v>
      </c>
      <c r="K3139" s="2" t="str">
        <f t="shared" ref="K3139:K3202" si="247">ROUND(C3139,1) &amp; " ± " &amp; ROUND(D3139,1)</f>
        <v>-0.8 ± 0.2</v>
      </c>
      <c r="L3139" s="2">
        <f t="shared" ref="L3139:L3202" si="248">IF(E3139&lt;0.001,"&lt;0.001",ROUND(E3139,3))</f>
        <v>3.0000000000000001E-3</v>
      </c>
      <c r="M3139" t="str">
        <f t="shared" ref="M3139:M3202" si="249">F3139</f>
        <v>uncharacterized protein LOC105347796 isoform X1</v>
      </c>
    </row>
    <row r="3140" spans="1:13" x14ac:dyDescent="0.35">
      <c r="A3140" t="s">
        <v>8432</v>
      </c>
      <c r="B3140" s="2">
        <v>15.622546610000001</v>
      </c>
      <c r="C3140" s="2">
        <v>-0.77490634199999997</v>
      </c>
      <c r="D3140" s="2">
        <f>VLOOKUP(A3140,diploid!A:D,4,FALSE)</f>
        <v>0.26520300699999999</v>
      </c>
      <c r="E3140" s="2">
        <v>5.1057180000000004E-3</v>
      </c>
      <c r="F3140" s="3" t="s">
        <v>8433</v>
      </c>
      <c r="G3140" s="2" t="s">
        <v>1879</v>
      </c>
      <c r="I3140" s="2" t="str">
        <f t="shared" si="245"/>
        <v>105322026</v>
      </c>
      <c r="J3140" s="2">
        <f t="shared" si="246"/>
        <v>15.6</v>
      </c>
      <c r="K3140" s="2" t="str">
        <f t="shared" si="247"/>
        <v>-0.8 ± 0.3</v>
      </c>
      <c r="L3140" s="2">
        <f t="shared" si="248"/>
        <v>5.0000000000000001E-3</v>
      </c>
      <c r="M3140" t="str">
        <f t="shared" si="249"/>
        <v>uncharacterized protein LOC105322026</v>
      </c>
    </row>
    <row r="3141" spans="1:13" x14ac:dyDescent="0.35">
      <c r="A3141" t="s">
        <v>8430</v>
      </c>
      <c r="B3141" s="2">
        <v>62.753204709999999</v>
      </c>
      <c r="C3141" s="2">
        <v>-0.77494198700000005</v>
      </c>
      <c r="D3141" s="2">
        <f>VLOOKUP(A3141,diploid!A:D,4,FALSE)</f>
        <v>0.22056542000000001</v>
      </c>
      <c r="E3141" s="2">
        <v>1.2343790000000001E-3</v>
      </c>
      <c r="F3141" s="3" t="s">
        <v>8431</v>
      </c>
      <c r="G3141" s="2" t="s">
        <v>1879</v>
      </c>
      <c r="I3141" s="2" t="str">
        <f t="shared" si="245"/>
        <v>105335571</v>
      </c>
      <c r="J3141" s="2">
        <f t="shared" si="246"/>
        <v>62.8</v>
      </c>
      <c r="K3141" s="2" t="str">
        <f t="shared" si="247"/>
        <v>-0.8 ± 0.2</v>
      </c>
      <c r="L3141" s="2">
        <f t="shared" si="248"/>
        <v>1E-3</v>
      </c>
      <c r="M3141" t="str">
        <f t="shared" si="249"/>
        <v>uncharacterized protein LOC105335571</v>
      </c>
    </row>
    <row r="3142" spans="1:13" x14ac:dyDescent="0.35">
      <c r="A3142" t="s">
        <v>8428</v>
      </c>
      <c r="B3142" s="2">
        <v>40.381820099999999</v>
      </c>
      <c r="C3142" s="2">
        <v>-0.77519820299999997</v>
      </c>
      <c r="D3142" s="2">
        <f>VLOOKUP(A3142,diploid!A:D,4,FALSE)</f>
        <v>0.34469772399999998</v>
      </c>
      <c r="E3142" s="2">
        <v>1.7964656999999998E-2</v>
      </c>
      <c r="F3142" s="3" t="s">
        <v>8429</v>
      </c>
      <c r="G3142" s="2" t="s">
        <v>1879</v>
      </c>
      <c r="I3142" s="2" t="str">
        <f t="shared" si="245"/>
        <v>117680974</v>
      </c>
      <c r="J3142" s="2">
        <f t="shared" si="246"/>
        <v>40.4</v>
      </c>
      <c r="K3142" s="2" t="str">
        <f t="shared" si="247"/>
        <v>-0.8 ± 0.3</v>
      </c>
      <c r="L3142" s="2">
        <f t="shared" si="248"/>
        <v>1.7999999999999999E-2</v>
      </c>
      <c r="M3142" t="str">
        <f t="shared" si="249"/>
        <v>uncharacterized protein LOC117680974</v>
      </c>
    </row>
    <row r="3143" spans="1:13" x14ac:dyDescent="0.35">
      <c r="A3143" t="s">
        <v>8426</v>
      </c>
      <c r="B3143" s="2">
        <v>53.715618110000001</v>
      </c>
      <c r="C3143" s="2">
        <v>-0.77584273299999995</v>
      </c>
      <c r="D3143" s="2">
        <f>VLOOKUP(A3143,diploid!A:D,4,FALSE)</f>
        <v>0.31384541999999999</v>
      </c>
      <c r="E3143" s="2">
        <v>1.2190235000000001E-2</v>
      </c>
      <c r="F3143" s="3" t="s">
        <v>8427</v>
      </c>
      <c r="G3143" s="2" t="s">
        <v>1879</v>
      </c>
      <c r="I3143" s="2" t="str">
        <f t="shared" si="245"/>
        <v>117681807</v>
      </c>
      <c r="J3143" s="2">
        <f t="shared" si="246"/>
        <v>53.7</v>
      </c>
      <c r="K3143" s="2" t="str">
        <f t="shared" si="247"/>
        <v>-0.8 ± 0.3</v>
      </c>
      <c r="L3143" s="2">
        <f t="shared" si="248"/>
        <v>1.2E-2</v>
      </c>
      <c r="M3143" t="str">
        <f t="shared" si="249"/>
        <v>uncharacterized protein LOC117681807</v>
      </c>
    </row>
    <row r="3144" spans="1:13" x14ac:dyDescent="0.35">
      <c r="A3144" t="s">
        <v>8424</v>
      </c>
      <c r="B3144" s="2">
        <v>38.242500749999998</v>
      </c>
      <c r="C3144" s="2">
        <v>-0.77605071599999997</v>
      </c>
      <c r="D3144" s="2">
        <f>VLOOKUP(A3144,diploid!A:D,4,FALSE)</f>
        <v>0.31741332100000003</v>
      </c>
      <c r="E3144" s="2">
        <v>1.2895851999999999E-2</v>
      </c>
      <c r="F3144" s="3" t="s">
        <v>8425</v>
      </c>
      <c r="G3144" s="2" t="s">
        <v>1879</v>
      </c>
      <c r="I3144" s="2" t="str">
        <f t="shared" si="245"/>
        <v>117685914</v>
      </c>
      <c r="J3144" s="2">
        <f t="shared" si="246"/>
        <v>38.200000000000003</v>
      </c>
      <c r="K3144" s="2" t="str">
        <f t="shared" si="247"/>
        <v>-0.8 ± 0.3</v>
      </c>
      <c r="L3144" s="2">
        <f t="shared" si="248"/>
        <v>1.2999999999999999E-2</v>
      </c>
      <c r="M3144" t="str">
        <f t="shared" si="249"/>
        <v>uncharacterized protein LOC117685914</v>
      </c>
    </row>
    <row r="3145" spans="1:13" x14ac:dyDescent="0.35">
      <c r="A3145" t="s">
        <v>8422</v>
      </c>
      <c r="B3145" s="2">
        <v>17.374087020000001</v>
      </c>
      <c r="C3145" s="2">
        <v>-0.77610488</v>
      </c>
      <c r="D3145" s="2">
        <f>VLOOKUP(A3145,diploid!A:D,4,FALSE)</f>
        <v>0.31240839100000001</v>
      </c>
      <c r="E3145" s="2">
        <v>1.2182582000000001E-2</v>
      </c>
      <c r="F3145" s="3" t="s">
        <v>8423</v>
      </c>
      <c r="G3145" s="2" t="s">
        <v>1879</v>
      </c>
      <c r="I3145" s="2" t="str">
        <f t="shared" si="245"/>
        <v>105332457</v>
      </c>
      <c r="J3145" s="2">
        <f t="shared" si="246"/>
        <v>17.399999999999999</v>
      </c>
      <c r="K3145" s="2" t="str">
        <f t="shared" si="247"/>
        <v>-0.8 ± 0.3</v>
      </c>
      <c r="L3145" s="2">
        <f t="shared" si="248"/>
        <v>1.2E-2</v>
      </c>
      <c r="M3145" t="str">
        <f t="shared" si="249"/>
        <v>uncharacterized protein LOC105332457 isoform X1</v>
      </c>
    </row>
    <row r="3146" spans="1:13" x14ac:dyDescent="0.35">
      <c r="A3146" t="s">
        <v>8420</v>
      </c>
      <c r="B3146" s="2">
        <v>110.8571622</v>
      </c>
      <c r="C3146" s="2">
        <v>-0.77652391700000001</v>
      </c>
      <c r="D3146" s="2">
        <f>VLOOKUP(A3146,diploid!A:D,4,FALSE)</f>
        <v>0.43889440200000002</v>
      </c>
      <c r="E3146" s="2">
        <v>3.4389174000000002E-2</v>
      </c>
      <c r="F3146" s="3" t="s">
        <v>8421</v>
      </c>
      <c r="G3146" s="2" t="s">
        <v>1879</v>
      </c>
      <c r="I3146" s="2" t="str">
        <f t="shared" si="245"/>
        <v>117680998</v>
      </c>
      <c r="J3146" s="2">
        <f t="shared" si="246"/>
        <v>110.9</v>
      </c>
      <c r="K3146" s="2" t="str">
        <f t="shared" si="247"/>
        <v>-0.8 ± 0.4</v>
      </c>
      <c r="L3146" s="2">
        <f t="shared" si="248"/>
        <v>3.4000000000000002E-2</v>
      </c>
      <c r="M3146" t="str">
        <f t="shared" si="249"/>
        <v>uncharacterized protein LOC117680998</v>
      </c>
    </row>
    <row r="3147" spans="1:13" x14ac:dyDescent="0.35">
      <c r="A3147" t="s">
        <v>8418</v>
      </c>
      <c r="B3147" s="2">
        <v>49.738012959999999</v>
      </c>
      <c r="C3147" s="2">
        <v>-0.77708287200000004</v>
      </c>
      <c r="D3147" s="2">
        <f>VLOOKUP(A3147,diploid!A:D,4,FALSE)</f>
        <v>0.43633192399999998</v>
      </c>
      <c r="E3147" s="2">
        <v>3.4041812999999997E-2</v>
      </c>
      <c r="F3147" s="3" t="s">
        <v>8419</v>
      </c>
      <c r="G3147" s="2" t="s">
        <v>1879</v>
      </c>
      <c r="I3147" s="2" t="str">
        <f t="shared" si="245"/>
        <v>105327878</v>
      </c>
      <c r="J3147" s="2">
        <f t="shared" si="246"/>
        <v>49.7</v>
      </c>
      <c r="K3147" s="2" t="str">
        <f t="shared" si="247"/>
        <v>-0.8 ± 0.4</v>
      </c>
      <c r="L3147" s="2">
        <f t="shared" si="248"/>
        <v>3.4000000000000002E-2</v>
      </c>
      <c r="M3147" t="str">
        <f t="shared" si="249"/>
        <v>uncharacterized protein LOC105327878 isoform X1</v>
      </c>
    </row>
    <row r="3148" spans="1:13" x14ac:dyDescent="0.35">
      <c r="A3148" t="s">
        <v>8416</v>
      </c>
      <c r="B3148" s="2">
        <v>190.7706665</v>
      </c>
      <c r="C3148" s="2">
        <v>-0.77803855099999997</v>
      </c>
      <c r="D3148" s="2">
        <f>VLOOKUP(A3148,diploid!A:D,4,FALSE)</f>
        <v>0.258901151</v>
      </c>
      <c r="E3148" s="2">
        <v>4.2111930000000002E-3</v>
      </c>
      <c r="F3148" s="3" t="s">
        <v>8417</v>
      </c>
      <c r="G3148" s="2" t="s">
        <v>1879</v>
      </c>
      <c r="I3148" s="2" t="str">
        <f t="shared" si="245"/>
        <v>117690033</v>
      </c>
      <c r="J3148" s="2">
        <f t="shared" si="246"/>
        <v>190.8</v>
      </c>
      <c r="K3148" s="2" t="str">
        <f t="shared" si="247"/>
        <v>-0.8 ± 0.3</v>
      </c>
      <c r="L3148" s="2">
        <f t="shared" si="248"/>
        <v>4.0000000000000001E-3</v>
      </c>
      <c r="M3148" t="str">
        <f t="shared" si="249"/>
        <v>uncharacterized protein LOC117690033</v>
      </c>
    </row>
    <row r="3149" spans="1:13" x14ac:dyDescent="0.35">
      <c r="A3149" t="s">
        <v>8414</v>
      </c>
      <c r="B3149" s="2">
        <v>39.583018860000003</v>
      </c>
      <c r="C3149" s="2">
        <v>-0.77863385100000004</v>
      </c>
      <c r="D3149" s="2">
        <f>VLOOKUP(A3149,diploid!A:D,4,FALSE)</f>
        <v>0.31569358199999997</v>
      </c>
      <c r="E3149" s="2">
        <v>1.2318465000000001E-2</v>
      </c>
      <c r="F3149" s="3" t="s">
        <v>8415</v>
      </c>
      <c r="G3149" s="2" t="s">
        <v>1879</v>
      </c>
      <c r="I3149" s="2" t="str">
        <f t="shared" si="245"/>
        <v>105340846</v>
      </c>
      <c r="J3149" s="2">
        <f t="shared" si="246"/>
        <v>39.6</v>
      </c>
      <c r="K3149" s="2" t="str">
        <f t="shared" si="247"/>
        <v>-0.8 ± 0.3</v>
      </c>
      <c r="L3149" s="2">
        <f t="shared" si="248"/>
        <v>1.2E-2</v>
      </c>
      <c r="M3149" t="str">
        <f t="shared" si="249"/>
        <v>uncharacterized protein LOC105340846 isoform X1</v>
      </c>
    </row>
    <row r="3150" spans="1:13" x14ac:dyDescent="0.35">
      <c r="A3150" t="s">
        <v>8412</v>
      </c>
      <c r="B3150" s="2">
        <v>56.634850659999998</v>
      </c>
      <c r="C3150" s="2">
        <v>-0.77869495499999997</v>
      </c>
      <c r="D3150" s="2">
        <f>VLOOKUP(A3150,diploid!A:D,4,FALSE)</f>
        <v>0.35932214499999998</v>
      </c>
      <c r="E3150" s="2">
        <v>2.0189997000000001E-2</v>
      </c>
      <c r="F3150" s="3" t="s">
        <v>8413</v>
      </c>
      <c r="G3150" s="2" t="s">
        <v>1879</v>
      </c>
      <c r="I3150" s="2" t="str">
        <f t="shared" si="245"/>
        <v>117685412</v>
      </c>
      <c r="J3150" s="2">
        <f t="shared" si="246"/>
        <v>56.6</v>
      </c>
      <c r="K3150" s="2" t="str">
        <f t="shared" si="247"/>
        <v>-0.8 ± 0.4</v>
      </c>
      <c r="L3150" s="2">
        <f t="shared" si="248"/>
        <v>0.02</v>
      </c>
      <c r="M3150" t="str">
        <f t="shared" si="249"/>
        <v>uncharacterized protein LOC117685412 isoform X3</v>
      </c>
    </row>
    <row r="3151" spans="1:13" x14ac:dyDescent="0.35">
      <c r="A3151" t="s">
        <v>8410</v>
      </c>
      <c r="B3151" s="2">
        <v>46.620373290000003</v>
      </c>
      <c r="C3151" s="2">
        <v>-0.78124452600000005</v>
      </c>
      <c r="D3151" s="2">
        <f>VLOOKUP(A3151,diploid!A:D,4,FALSE)</f>
        <v>0.25204874599999999</v>
      </c>
      <c r="E3151" s="2">
        <v>3.4283920000000002E-3</v>
      </c>
      <c r="F3151" s="3" t="s">
        <v>8411</v>
      </c>
      <c r="G3151" s="2" t="s">
        <v>1879</v>
      </c>
      <c r="I3151" s="2" t="str">
        <f t="shared" si="245"/>
        <v>105347091</v>
      </c>
      <c r="J3151" s="2">
        <f t="shared" si="246"/>
        <v>46.6</v>
      </c>
      <c r="K3151" s="2" t="str">
        <f t="shared" si="247"/>
        <v>-0.8 ± 0.3</v>
      </c>
      <c r="L3151" s="2">
        <f t="shared" si="248"/>
        <v>3.0000000000000001E-3</v>
      </c>
      <c r="M3151" t="str">
        <f t="shared" si="249"/>
        <v>uncharacterized protein LOC105347091</v>
      </c>
    </row>
    <row r="3152" spans="1:13" x14ac:dyDescent="0.35">
      <c r="A3152" t="s">
        <v>8408</v>
      </c>
      <c r="B3152" s="2">
        <v>82.151432299999996</v>
      </c>
      <c r="C3152" s="2">
        <v>-0.78144603300000004</v>
      </c>
      <c r="D3152" s="2">
        <f>VLOOKUP(A3152,diploid!A:D,4,FALSE)</f>
        <v>0.47257802700000001</v>
      </c>
      <c r="E3152" s="2">
        <v>3.8761317000000003E-2</v>
      </c>
      <c r="F3152" s="3" t="s">
        <v>8409</v>
      </c>
      <c r="G3152" s="2" t="s">
        <v>1879</v>
      </c>
      <c r="I3152" s="2" t="str">
        <f t="shared" si="245"/>
        <v>117682435</v>
      </c>
      <c r="J3152" s="2">
        <f t="shared" si="246"/>
        <v>82.2</v>
      </c>
      <c r="K3152" s="2" t="str">
        <f t="shared" si="247"/>
        <v>-0.8 ± 0.5</v>
      </c>
      <c r="L3152" s="2">
        <f t="shared" si="248"/>
        <v>3.9E-2</v>
      </c>
      <c r="M3152" t="str">
        <f t="shared" si="249"/>
        <v>uncharacterized protein LOC117682435</v>
      </c>
    </row>
    <row r="3153" spans="1:13" x14ac:dyDescent="0.35">
      <c r="A3153" t="s">
        <v>8406</v>
      </c>
      <c r="B3153" s="2">
        <v>25.278868280000001</v>
      </c>
      <c r="C3153" s="2">
        <v>-0.78151765100000004</v>
      </c>
      <c r="D3153" s="2">
        <f>VLOOKUP(A3153,diploid!A:D,4,FALSE)</f>
        <v>0.47880282000000002</v>
      </c>
      <c r="E3153" s="2">
        <v>3.9998059000000002E-2</v>
      </c>
      <c r="F3153" s="3" t="s">
        <v>8407</v>
      </c>
      <c r="G3153" s="2" t="s">
        <v>1879</v>
      </c>
      <c r="I3153" s="2" t="str">
        <f t="shared" si="245"/>
        <v>105331623</v>
      </c>
      <c r="J3153" s="2">
        <f t="shared" si="246"/>
        <v>25.3</v>
      </c>
      <c r="K3153" s="2" t="str">
        <f t="shared" si="247"/>
        <v>-0.8 ± 0.5</v>
      </c>
      <c r="L3153" s="2">
        <f t="shared" si="248"/>
        <v>0.04</v>
      </c>
      <c r="M3153" t="str">
        <f t="shared" si="249"/>
        <v>uncharacterized protein LOC105331623</v>
      </c>
    </row>
    <row r="3154" spans="1:13" x14ac:dyDescent="0.35">
      <c r="A3154" t="s">
        <v>8404</v>
      </c>
      <c r="B3154" s="2">
        <v>38.894320649999997</v>
      </c>
      <c r="C3154" s="2">
        <v>-0.78273685900000001</v>
      </c>
      <c r="D3154" s="2">
        <f>VLOOKUP(A3154,diploid!A:D,4,FALSE)</f>
        <v>0.41332566100000001</v>
      </c>
      <c r="E3154" s="2">
        <v>2.9648076999999998E-2</v>
      </c>
      <c r="F3154" s="3" t="s">
        <v>8405</v>
      </c>
      <c r="G3154" s="2" t="s">
        <v>1879</v>
      </c>
      <c r="I3154" s="2" t="str">
        <f t="shared" si="245"/>
        <v>105335370</v>
      </c>
      <c r="J3154" s="2">
        <f t="shared" si="246"/>
        <v>38.9</v>
      </c>
      <c r="K3154" s="2" t="str">
        <f t="shared" si="247"/>
        <v>-0.8 ± 0.4</v>
      </c>
      <c r="L3154" s="2">
        <f t="shared" si="248"/>
        <v>0.03</v>
      </c>
      <c r="M3154" t="str">
        <f t="shared" si="249"/>
        <v>uncharacterized protein LOC105335370</v>
      </c>
    </row>
    <row r="3155" spans="1:13" x14ac:dyDescent="0.35">
      <c r="A3155" t="s">
        <v>8402</v>
      </c>
      <c r="B3155" s="2">
        <v>26.602964669999999</v>
      </c>
      <c r="C3155" s="2">
        <v>-0.78375437299999995</v>
      </c>
      <c r="D3155" s="2">
        <f>VLOOKUP(A3155,diploid!A:D,4,FALSE)</f>
        <v>0.25868425099999998</v>
      </c>
      <c r="E3155" s="2">
        <v>3.9906610000000004E-3</v>
      </c>
      <c r="F3155" s="3" t="s">
        <v>8403</v>
      </c>
      <c r="G3155" s="2" t="s">
        <v>1879</v>
      </c>
      <c r="I3155" s="2" t="str">
        <f t="shared" si="245"/>
        <v>117692801</v>
      </c>
      <c r="J3155" s="2">
        <f t="shared" si="246"/>
        <v>26.6</v>
      </c>
      <c r="K3155" s="2" t="str">
        <f t="shared" si="247"/>
        <v>-0.8 ± 0.3</v>
      </c>
      <c r="L3155" s="2">
        <f t="shared" si="248"/>
        <v>4.0000000000000001E-3</v>
      </c>
      <c r="M3155" t="str">
        <f t="shared" si="249"/>
        <v>uncharacterized protein LOC117692801</v>
      </c>
    </row>
    <row r="3156" spans="1:13" x14ac:dyDescent="0.35">
      <c r="A3156" t="s">
        <v>8400</v>
      </c>
      <c r="B3156" s="2">
        <v>15.24499404</v>
      </c>
      <c r="C3156" s="2">
        <v>-0.78463090800000002</v>
      </c>
      <c r="D3156" s="2">
        <f>VLOOKUP(A3156,diploid!A:D,4,FALSE)</f>
        <v>0.51149056999999998</v>
      </c>
      <c r="E3156" s="2">
        <v>4.4216023E-2</v>
      </c>
      <c r="F3156" s="3" t="s">
        <v>8401</v>
      </c>
      <c r="G3156" s="2" t="s">
        <v>1879</v>
      </c>
      <c r="I3156" s="2" t="str">
        <f t="shared" si="245"/>
        <v>105341036</v>
      </c>
      <c r="J3156" s="2">
        <f t="shared" si="246"/>
        <v>15.2</v>
      </c>
      <c r="K3156" s="2" t="str">
        <f t="shared" si="247"/>
        <v>-0.8 ± 0.5</v>
      </c>
      <c r="L3156" s="2">
        <f t="shared" si="248"/>
        <v>4.3999999999999997E-2</v>
      </c>
      <c r="M3156" t="str">
        <f t="shared" si="249"/>
        <v>uncharacterized protein LOC105341036 isoform X1</v>
      </c>
    </row>
    <row r="3157" spans="1:13" x14ac:dyDescent="0.35">
      <c r="A3157" t="s">
        <v>8398</v>
      </c>
      <c r="B3157" s="2">
        <v>19.10835058</v>
      </c>
      <c r="C3157" s="2">
        <v>-0.78707996499999999</v>
      </c>
      <c r="D3157" s="2">
        <f>VLOOKUP(A3157,diploid!A:D,4,FALSE)</f>
        <v>0.38344586800000002</v>
      </c>
      <c r="E3157" s="2">
        <v>2.3717782999999999E-2</v>
      </c>
      <c r="F3157" s="3" t="s">
        <v>8399</v>
      </c>
      <c r="G3157" s="2" t="s">
        <v>1879</v>
      </c>
      <c r="I3157" s="2" t="str">
        <f t="shared" si="245"/>
        <v>105328424</v>
      </c>
      <c r="J3157" s="2">
        <f t="shared" si="246"/>
        <v>19.100000000000001</v>
      </c>
      <c r="K3157" s="2" t="str">
        <f t="shared" si="247"/>
        <v>-0.8 ± 0.4</v>
      </c>
      <c r="L3157" s="2">
        <f t="shared" si="248"/>
        <v>2.4E-2</v>
      </c>
      <c r="M3157" t="str">
        <f t="shared" si="249"/>
        <v>uncharacterized protein LOC105328424</v>
      </c>
    </row>
    <row r="3158" spans="1:13" x14ac:dyDescent="0.35">
      <c r="A3158" t="s">
        <v>8396</v>
      </c>
      <c r="B3158" s="2">
        <v>20.712857840000002</v>
      </c>
      <c r="C3158" s="2">
        <v>-0.78848466800000006</v>
      </c>
      <c r="D3158" s="2">
        <f>VLOOKUP(A3158,diploid!A:D,4,FALSE)</f>
        <v>0.35998018599999998</v>
      </c>
      <c r="E3158" s="2">
        <v>1.9262876000000002E-2</v>
      </c>
      <c r="F3158" s="3" t="s">
        <v>8397</v>
      </c>
      <c r="G3158" s="2" t="s">
        <v>1879</v>
      </c>
      <c r="I3158" s="2" t="str">
        <f t="shared" si="245"/>
        <v>117692827</v>
      </c>
      <c r="J3158" s="2">
        <f t="shared" si="246"/>
        <v>20.7</v>
      </c>
      <c r="K3158" s="2" t="str">
        <f t="shared" si="247"/>
        <v>-0.8 ± 0.4</v>
      </c>
      <c r="L3158" s="2">
        <f t="shared" si="248"/>
        <v>1.9E-2</v>
      </c>
      <c r="M3158" t="str">
        <f t="shared" si="249"/>
        <v>uncharacterized protein LOC117692827</v>
      </c>
    </row>
    <row r="3159" spans="1:13" x14ac:dyDescent="0.35">
      <c r="A3159" t="s">
        <v>8394</v>
      </c>
      <c r="B3159" s="2">
        <v>10.34118312</v>
      </c>
      <c r="C3159" s="2">
        <v>-0.78903690699999995</v>
      </c>
      <c r="D3159" s="2">
        <f>VLOOKUP(A3159,diploid!A:D,4,FALSE)</f>
        <v>0.36192721</v>
      </c>
      <c r="E3159" s="2">
        <v>2.000584E-2</v>
      </c>
      <c r="F3159" s="3" t="s">
        <v>8395</v>
      </c>
      <c r="G3159" s="2" t="s">
        <v>1879</v>
      </c>
      <c r="I3159" s="2" t="str">
        <f t="shared" si="245"/>
        <v>105345304</v>
      </c>
      <c r="J3159" s="2">
        <f t="shared" si="246"/>
        <v>10.3</v>
      </c>
      <c r="K3159" s="2" t="str">
        <f t="shared" si="247"/>
        <v>-0.8 ± 0.4</v>
      </c>
      <c r="L3159" s="2">
        <f t="shared" si="248"/>
        <v>0.02</v>
      </c>
      <c r="M3159" t="str">
        <f t="shared" si="249"/>
        <v>uncharacterized protein LOC105345304 isoform X1</v>
      </c>
    </row>
    <row r="3160" spans="1:13" x14ac:dyDescent="0.35">
      <c r="A3160" t="s">
        <v>8392</v>
      </c>
      <c r="B3160" s="2">
        <v>16.116611339999999</v>
      </c>
      <c r="C3160" s="2">
        <v>-0.79136711000000004</v>
      </c>
      <c r="D3160" s="2">
        <f>VLOOKUP(A3160,diploid!A:D,4,FALSE)</f>
        <v>0.53812169200000004</v>
      </c>
      <c r="E3160" s="2">
        <v>4.6289437000000003E-2</v>
      </c>
      <c r="F3160" s="3" t="s">
        <v>8393</v>
      </c>
      <c r="G3160" s="2" t="s">
        <v>1879</v>
      </c>
      <c r="I3160" s="2" t="str">
        <f t="shared" si="245"/>
        <v>117692863</v>
      </c>
      <c r="J3160" s="2">
        <f t="shared" si="246"/>
        <v>16.100000000000001</v>
      </c>
      <c r="K3160" s="2" t="str">
        <f t="shared" si="247"/>
        <v>-0.8 ± 0.5</v>
      </c>
      <c r="L3160" s="2">
        <f t="shared" si="248"/>
        <v>4.5999999999999999E-2</v>
      </c>
      <c r="M3160" t="str">
        <f t="shared" si="249"/>
        <v>uncharacterized protein LOC117692863</v>
      </c>
    </row>
    <row r="3161" spans="1:13" x14ac:dyDescent="0.35">
      <c r="A3161" t="s">
        <v>8390</v>
      </c>
      <c r="B3161" s="2">
        <v>41.60041622</v>
      </c>
      <c r="C3161" s="2">
        <v>-0.79264888300000003</v>
      </c>
      <c r="D3161" s="2">
        <f>VLOOKUP(A3161,diploid!A:D,4,FALSE)</f>
        <v>0.43912541900000002</v>
      </c>
      <c r="E3161" s="2">
        <v>3.2268190000000002E-2</v>
      </c>
      <c r="F3161" s="3" t="s">
        <v>8391</v>
      </c>
      <c r="G3161" s="2" t="s">
        <v>1879</v>
      </c>
      <c r="I3161" s="2" t="str">
        <f t="shared" si="245"/>
        <v>105344996</v>
      </c>
      <c r="J3161" s="2">
        <f t="shared" si="246"/>
        <v>41.6</v>
      </c>
      <c r="K3161" s="2" t="str">
        <f t="shared" si="247"/>
        <v>-0.8 ± 0.4</v>
      </c>
      <c r="L3161" s="2">
        <f t="shared" si="248"/>
        <v>3.2000000000000001E-2</v>
      </c>
      <c r="M3161" t="str">
        <f t="shared" si="249"/>
        <v>uncharacterized protein LOC105344996</v>
      </c>
    </row>
    <row r="3162" spans="1:13" x14ac:dyDescent="0.35">
      <c r="A3162" t="s">
        <v>8388</v>
      </c>
      <c r="B3162" s="2">
        <v>27.322592119999999</v>
      </c>
      <c r="C3162" s="2">
        <v>-0.79511444600000003</v>
      </c>
      <c r="D3162" s="2">
        <f>VLOOKUP(A3162,diploid!A:D,4,FALSE)</f>
        <v>0.44491562899999998</v>
      </c>
      <c r="E3162" s="2">
        <v>3.2788952000000003E-2</v>
      </c>
      <c r="F3162" s="3" t="s">
        <v>8389</v>
      </c>
      <c r="G3162" s="2" t="s">
        <v>1879</v>
      </c>
      <c r="I3162" s="2" t="str">
        <f t="shared" si="245"/>
        <v>105323113</v>
      </c>
      <c r="J3162" s="2">
        <f t="shared" si="246"/>
        <v>27.3</v>
      </c>
      <c r="K3162" s="2" t="str">
        <f t="shared" si="247"/>
        <v>-0.8 ± 0.4</v>
      </c>
      <c r="L3162" s="2">
        <f t="shared" si="248"/>
        <v>3.3000000000000002E-2</v>
      </c>
      <c r="M3162" t="str">
        <f t="shared" si="249"/>
        <v>uncharacterized protein LOC105323113</v>
      </c>
    </row>
    <row r="3163" spans="1:13" x14ac:dyDescent="0.35">
      <c r="A3163" t="s">
        <v>8386</v>
      </c>
      <c r="B3163" s="2">
        <v>44.235158380000001</v>
      </c>
      <c r="C3163" s="2">
        <v>-0.79515152300000003</v>
      </c>
      <c r="D3163" s="2">
        <f>VLOOKUP(A3163,diploid!A:D,4,FALSE)</f>
        <v>0.32960882899999999</v>
      </c>
      <c r="E3163" s="2">
        <v>1.3144985E-2</v>
      </c>
      <c r="F3163" s="3" t="s">
        <v>8387</v>
      </c>
      <c r="G3163" s="2" t="s">
        <v>1879</v>
      </c>
      <c r="I3163" s="2" t="str">
        <f t="shared" si="245"/>
        <v>117685214</v>
      </c>
      <c r="J3163" s="2">
        <f t="shared" si="246"/>
        <v>44.2</v>
      </c>
      <c r="K3163" s="2" t="str">
        <f t="shared" si="247"/>
        <v>-0.8 ± 0.3</v>
      </c>
      <c r="L3163" s="2">
        <f t="shared" si="248"/>
        <v>1.2999999999999999E-2</v>
      </c>
      <c r="M3163" t="str">
        <f t="shared" si="249"/>
        <v>uncharacterized protein LOC117685214 isoform X2</v>
      </c>
    </row>
    <row r="3164" spans="1:13" x14ac:dyDescent="0.35">
      <c r="A3164" t="s">
        <v>8384</v>
      </c>
      <c r="B3164" s="2">
        <v>19.830703329999999</v>
      </c>
      <c r="C3164" s="2">
        <v>-0.80090164699999999</v>
      </c>
      <c r="D3164" s="2">
        <f>VLOOKUP(A3164,diploid!A:D,4,FALSE)</f>
        <v>0.41324264399999999</v>
      </c>
      <c r="E3164" s="2">
        <v>2.7038825999999998E-2</v>
      </c>
      <c r="F3164" s="3" t="s">
        <v>8385</v>
      </c>
      <c r="G3164" s="2" t="s">
        <v>1879</v>
      </c>
      <c r="I3164" s="2" t="str">
        <f t="shared" si="245"/>
        <v>105330198</v>
      </c>
      <c r="J3164" s="2">
        <f t="shared" si="246"/>
        <v>19.8</v>
      </c>
      <c r="K3164" s="2" t="str">
        <f t="shared" si="247"/>
        <v>-0.8 ± 0.4</v>
      </c>
      <c r="L3164" s="2">
        <f t="shared" si="248"/>
        <v>2.7E-2</v>
      </c>
      <c r="M3164" t="str">
        <f t="shared" si="249"/>
        <v>uncharacterized protein LOC105330198</v>
      </c>
    </row>
    <row r="3165" spans="1:13" x14ac:dyDescent="0.35">
      <c r="A3165" t="s">
        <v>8382</v>
      </c>
      <c r="B3165" s="2">
        <v>68.615413230000001</v>
      </c>
      <c r="C3165" s="2">
        <v>-0.80100262899999997</v>
      </c>
      <c r="D3165" s="2">
        <f>VLOOKUP(A3165,diploid!A:D,4,FALSE)</f>
        <v>0.32203300899999998</v>
      </c>
      <c r="E3165" s="2">
        <v>1.1485660999999999E-2</v>
      </c>
      <c r="F3165" s="3" t="s">
        <v>8383</v>
      </c>
      <c r="G3165" s="2" t="s">
        <v>1879</v>
      </c>
      <c r="I3165" s="2" t="str">
        <f t="shared" si="245"/>
        <v>105337292</v>
      </c>
      <c r="J3165" s="2">
        <f t="shared" si="246"/>
        <v>68.599999999999994</v>
      </c>
      <c r="K3165" s="2" t="str">
        <f t="shared" si="247"/>
        <v>-0.8 ± 0.3</v>
      </c>
      <c r="L3165" s="2">
        <f t="shared" si="248"/>
        <v>1.0999999999999999E-2</v>
      </c>
      <c r="M3165" t="str">
        <f t="shared" si="249"/>
        <v>uncharacterized protein LOC105337292</v>
      </c>
    </row>
    <row r="3166" spans="1:13" x14ac:dyDescent="0.35">
      <c r="A3166" t="s">
        <v>8380</v>
      </c>
      <c r="B3166" s="2">
        <v>13.86861966</v>
      </c>
      <c r="C3166" s="2">
        <v>-0.80205677200000003</v>
      </c>
      <c r="D3166" s="2">
        <f>VLOOKUP(A3166,diploid!A:D,4,FALSE)</f>
        <v>0.33637840299999999</v>
      </c>
      <c r="E3166" s="2">
        <v>1.3925776000000001E-2</v>
      </c>
      <c r="F3166" s="3" t="s">
        <v>8381</v>
      </c>
      <c r="G3166" s="2" t="s">
        <v>1879</v>
      </c>
      <c r="I3166" s="2" t="str">
        <f t="shared" si="245"/>
        <v>105318794</v>
      </c>
      <c r="J3166" s="2">
        <f t="shared" si="246"/>
        <v>13.9</v>
      </c>
      <c r="K3166" s="2" t="str">
        <f t="shared" si="247"/>
        <v>-0.8 ± 0.3</v>
      </c>
      <c r="L3166" s="2">
        <f t="shared" si="248"/>
        <v>1.4E-2</v>
      </c>
      <c r="M3166" t="str">
        <f t="shared" si="249"/>
        <v>uncharacterized protein LOC105318794</v>
      </c>
    </row>
    <row r="3167" spans="1:13" x14ac:dyDescent="0.35">
      <c r="A3167" t="s">
        <v>8378</v>
      </c>
      <c r="B3167" s="2">
        <v>16.90924197</v>
      </c>
      <c r="C3167" s="2">
        <v>-0.80272545500000003</v>
      </c>
      <c r="D3167" s="2">
        <f>VLOOKUP(A3167,diploid!A:D,4,FALSE)</f>
        <v>0.45674262900000001</v>
      </c>
      <c r="E3167" s="2">
        <v>3.4035245999999998E-2</v>
      </c>
      <c r="F3167" s="3" t="s">
        <v>8379</v>
      </c>
      <c r="G3167" s="2" t="s">
        <v>1879</v>
      </c>
      <c r="I3167" s="2" t="str">
        <f t="shared" si="245"/>
        <v>117680455</v>
      </c>
      <c r="J3167" s="2">
        <f t="shared" si="246"/>
        <v>16.899999999999999</v>
      </c>
      <c r="K3167" s="2" t="str">
        <f t="shared" si="247"/>
        <v>-0.8 ± 0.5</v>
      </c>
      <c r="L3167" s="2">
        <f t="shared" si="248"/>
        <v>3.4000000000000002E-2</v>
      </c>
      <c r="M3167" t="str">
        <f t="shared" si="249"/>
        <v>uncharacterized protein LOC117680455 isoform X1</v>
      </c>
    </row>
    <row r="3168" spans="1:13" x14ac:dyDescent="0.35">
      <c r="A3168" t="s">
        <v>8376</v>
      </c>
      <c r="B3168" s="2">
        <v>14.11541398</v>
      </c>
      <c r="C3168" s="2">
        <v>-0.80849554000000001</v>
      </c>
      <c r="D3168" s="2">
        <f>VLOOKUP(A3168,diploid!A:D,4,FALSE)</f>
        <v>0.53088166599999997</v>
      </c>
      <c r="E3168" s="2">
        <v>4.2522177000000001E-2</v>
      </c>
      <c r="F3168" s="3" t="s">
        <v>8377</v>
      </c>
      <c r="G3168" s="2" t="s">
        <v>1879</v>
      </c>
      <c r="I3168" s="2" t="str">
        <f t="shared" si="245"/>
        <v>105346513</v>
      </c>
      <c r="J3168" s="2">
        <f t="shared" si="246"/>
        <v>14.1</v>
      </c>
      <c r="K3168" s="2" t="str">
        <f t="shared" si="247"/>
        <v>-0.8 ± 0.5</v>
      </c>
      <c r="L3168" s="2">
        <f t="shared" si="248"/>
        <v>4.2999999999999997E-2</v>
      </c>
      <c r="M3168" t="str">
        <f t="shared" si="249"/>
        <v>uncharacterized protein LOC105346513</v>
      </c>
    </row>
    <row r="3169" spans="1:13" x14ac:dyDescent="0.35">
      <c r="A3169" t="s">
        <v>8374</v>
      </c>
      <c r="B3169" s="2">
        <v>22.23646561</v>
      </c>
      <c r="C3169" s="2">
        <v>-0.80919803099999998</v>
      </c>
      <c r="D3169" s="2">
        <f>VLOOKUP(A3169,diploid!A:D,4,FALSE)</f>
        <v>0.42362375000000002</v>
      </c>
      <c r="E3169" s="2">
        <v>2.784474E-2</v>
      </c>
      <c r="F3169" s="3" t="s">
        <v>8375</v>
      </c>
      <c r="G3169" s="2" t="s">
        <v>1879</v>
      </c>
      <c r="I3169" s="2" t="str">
        <f t="shared" si="245"/>
        <v>117688715</v>
      </c>
      <c r="J3169" s="2">
        <f t="shared" si="246"/>
        <v>22.2</v>
      </c>
      <c r="K3169" s="2" t="str">
        <f t="shared" si="247"/>
        <v>-0.8 ± 0.4</v>
      </c>
      <c r="L3169" s="2">
        <f t="shared" si="248"/>
        <v>2.8000000000000001E-2</v>
      </c>
      <c r="M3169" t="str">
        <f t="shared" si="249"/>
        <v>uncharacterized protein LOC117688715 isoform X2</v>
      </c>
    </row>
    <row r="3170" spans="1:13" x14ac:dyDescent="0.35">
      <c r="A3170" t="s">
        <v>8372</v>
      </c>
      <c r="B3170" s="2">
        <v>23.785500259999999</v>
      </c>
      <c r="C3170" s="2">
        <v>-0.80946540600000005</v>
      </c>
      <c r="D3170" s="2">
        <f>VLOOKUP(A3170,diploid!A:D,4,FALSE)</f>
        <v>0.52714137299999997</v>
      </c>
      <c r="E3170" s="2">
        <v>4.1975659999999998E-2</v>
      </c>
      <c r="F3170" s="3" t="s">
        <v>8373</v>
      </c>
      <c r="G3170" s="2" t="s">
        <v>1879</v>
      </c>
      <c r="I3170" s="2" t="str">
        <f t="shared" si="245"/>
        <v>105320022</v>
      </c>
      <c r="J3170" s="2">
        <f t="shared" si="246"/>
        <v>23.8</v>
      </c>
      <c r="K3170" s="2" t="str">
        <f t="shared" si="247"/>
        <v>-0.8 ± 0.5</v>
      </c>
      <c r="L3170" s="2">
        <f t="shared" si="248"/>
        <v>4.2000000000000003E-2</v>
      </c>
      <c r="M3170" t="str">
        <f t="shared" si="249"/>
        <v>uncharacterized protein LOC105320022</v>
      </c>
    </row>
    <row r="3171" spans="1:13" x14ac:dyDescent="0.35">
      <c r="A3171" t="s">
        <v>8370</v>
      </c>
      <c r="B3171" s="2">
        <v>10.21766637</v>
      </c>
      <c r="C3171" s="2">
        <v>-0.809584199</v>
      </c>
      <c r="D3171" s="2">
        <f>VLOOKUP(A3171,diploid!A:D,4,FALSE)</f>
        <v>0.35303584700000001</v>
      </c>
      <c r="E3171" s="2">
        <v>1.6521852E-2</v>
      </c>
      <c r="F3171" s="3" t="s">
        <v>8371</v>
      </c>
      <c r="G3171" s="2" t="s">
        <v>1879</v>
      </c>
      <c r="I3171" s="2" t="str">
        <f t="shared" si="245"/>
        <v>105329693</v>
      </c>
      <c r="J3171" s="2">
        <f t="shared" si="246"/>
        <v>10.199999999999999</v>
      </c>
      <c r="K3171" s="2" t="str">
        <f t="shared" si="247"/>
        <v>-0.8 ± 0.4</v>
      </c>
      <c r="L3171" s="2">
        <f t="shared" si="248"/>
        <v>1.7000000000000001E-2</v>
      </c>
      <c r="M3171" t="str">
        <f t="shared" si="249"/>
        <v>uncharacterized protein LOC105329693</v>
      </c>
    </row>
    <row r="3172" spans="1:13" x14ac:dyDescent="0.35">
      <c r="A3172" t="s">
        <v>8368</v>
      </c>
      <c r="B3172" s="2">
        <v>11.85272234</v>
      </c>
      <c r="C3172" s="2">
        <v>-0.81037707999999997</v>
      </c>
      <c r="D3172" s="2">
        <f>VLOOKUP(A3172,diploid!A:D,4,FALSE)</f>
        <v>0.55867663499999998</v>
      </c>
      <c r="E3172" s="2">
        <v>4.5365753000000002E-2</v>
      </c>
      <c r="F3172" s="3" t="s">
        <v>8369</v>
      </c>
      <c r="G3172" s="2" t="s">
        <v>1879</v>
      </c>
      <c r="I3172" s="2" t="str">
        <f t="shared" si="245"/>
        <v>117685119</v>
      </c>
      <c r="J3172" s="2">
        <f t="shared" si="246"/>
        <v>11.9</v>
      </c>
      <c r="K3172" s="2" t="str">
        <f t="shared" si="247"/>
        <v>-0.8 ± 0.6</v>
      </c>
      <c r="L3172" s="2">
        <f t="shared" si="248"/>
        <v>4.4999999999999998E-2</v>
      </c>
      <c r="M3172" t="str">
        <f t="shared" si="249"/>
        <v>uncharacterized protein LOC117685119 isoform X2</v>
      </c>
    </row>
    <row r="3173" spans="1:13" x14ac:dyDescent="0.35">
      <c r="A3173" t="s">
        <v>8366</v>
      </c>
      <c r="B3173" s="2">
        <v>14.14175777</v>
      </c>
      <c r="C3173" s="2">
        <v>-0.81141409900000006</v>
      </c>
      <c r="D3173" s="2">
        <f>VLOOKUP(A3173,diploid!A:D,4,FALSE)</f>
        <v>0.40949793000000001</v>
      </c>
      <c r="E3173" s="2">
        <v>2.5553472000000001E-2</v>
      </c>
      <c r="F3173" s="3" t="s">
        <v>8367</v>
      </c>
      <c r="G3173" s="2" t="s">
        <v>1879</v>
      </c>
      <c r="I3173" s="2" t="str">
        <f t="shared" si="245"/>
        <v>105337130</v>
      </c>
      <c r="J3173" s="2">
        <f t="shared" si="246"/>
        <v>14.1</v>
      </c>
      <c r="K3173" s="2" t="str">
        <f t="shared" si="247"/>
        <v>-0.8 ± 0.4</v>
      </c>
      <c r="L3173" s="2">
        <f t="shared" si="248"/>
        <v>2.5999999999999999E-2</v>
      </c>
      <c r="M3173" t="str">
        <f t="shared" si="249"/>
        <v>uncharacterized protein LOC105337130</v>
      </c>
    </row>
    <row r="3174" spans="1:13" x14ac:dyDescent="0.35">
      <c r="A3174" t="s">
        <v>8364</v>
      </c>
      <c r="B3174" s="2">
        <v>69.578873419999994</v>
      </c>
      <c r="C3174" s="2">
        <v>-0.81316203300000001</v>
      </c>
      <c r="D3174" s="2">
        <f>VLOOKUP(A3174,diploid!A:D,4,FALSE)</f>
        <v>0.406263345</v>
      </c>
      <c r="E3174" s="2">
        <v>2.4142318999999999E-2</v>
      </c>
      <c r="F3174" s="3" t="s">
        <v>8365</v>
      </c>
      <c r="G3174" s="2" t="s">
        <v>1879</v>
      </c>
      <c r="I3174" s="2" t="str">
        <f t="shared" si="245"/>
        <v>105342368</v>
      </c>
      <c r="J3174" s="2">
        <f t="shared" si="246"/>
        <v>69.599999999999994</v>
      </c>
      <c r="K3174" s="2" t="str">
        <f t="shared" si="247"/>
        <v>-0.8 ± 0.4</v>
      </c>
      <c r="L3174" s="2">
        <f t="shared" si="248"/>
        <v>2.4E-2</v>
      </c>
      <c r="M3174" t="str">
        <f t="shared" si="249"/>
        <v>uncharacterized protein LOC105342368</v>
      </c>
    </row>
    <row r="3175" spans="1:13" x14ac:dyDescent="0.35">
      <c r="A3175" t="s">
        <v>8362</v>
      </c>
      <c r="B3175" s="2">
        <v>56.010914200000002</v>
      </c>
      <c r="C3175" s="2">
        <v>-0.81456810199999996</v>
      </c>
      <c r="D3175" s="2">
        <f>VLOOKUP(A3175,diploid!A:D,4,FALSE)</f>
        <v>0.39704463000000001</v>
      </c>
      <c r="E3175" s="2">
        <v>2.2401708999999999E-2</v>
      </c>
      <c r="F3175" s="3" t="s">
        <v>8363</v>
      </c>
      <c r="G3175" s="2" t="s">
        <v>1879</v>
      </c>
      <c r="I3175" s="2" t="str">
        <f t="shared" si="245"/>
        <v>117681602</v>
      </c>
      <c r="J3175" s="2">
        <f t="shared" si="246"/>
        <v>56</v>
      </c>
      <c r="K3175" s="2" t="str">
        <f t="shared" si="247"/>
        <v>-0.8 ± 0.4</v>
      </c>
      <c r="L3175" s="2">
        <f t="shared" si="248"/>
        <v>2.1999999999999999E-2</v>
      </c>
      <c r="M3175" t="str">
        <f t="shared" si="249"/>
        <v>uncharacterized protein LOC117681602</v>
      </c>
    </row>
    <row r="3176" spans="1:13" x14ac:dyDescent="0.35">
      <c r="A3176" t="s">
        <v>8360</v>
      </c>
      <c r="B3176" s="2">
        <v>30.440730009999999</v>
      </c>
      <c r="C3176" s="2">
        <v>-0.81537432899999995</v>
      </c>
      <c r="D3176" s="2">
        <f>VLOOKUP(A3176,diploid!A:D,4,FALSE)</f>
        <v>0.47340232900000001</v>
      </c>
      <c r="E3176" s="2">
        <v>3.4212475999999999E-2</v>
      </c>
      <c r="F3176" s="3" t="s">
        <v>8361</v>
      </c>
      <c r="G3176" s="2" t="s">
        <v>1879</v>
      </c>
      <c r="I3176" s="2" t="str">
        <f t="shared" si="245"/>
        <v>105324993</v>
      </c>
      <c r="J3176" s="2">
        <f t="shared" si="246"/>
        <v>30.4</v>
      </c>
      <c r="K3176" s="2" t="str">
        <f t="shared" si="247"/>
        <v>-0.8 ± 0.5</v>
      </c>
      <c r="L3176" s="2">
        <f t="shared" si="248"/>
        <v>3.4000000000000002E-2</v>
      </c>
      <c r="M3176" t="str">
        <f t="shared" si="249"/>
        <v>uncharacterized protein LOC105324993 isoform X1</v>
      </c>
    </row>
    <row r="3177" spans="1:13" x14ac:dyDescent="0.35">
      <c r="A3177" t="s">
        <v>8358</v>
      </c>
      <c r="B3177" s="2">
        <v>31.269037789999999</v>
      </c>
      <c r="C3177" s="2">
        <v>-0.81591961000000002</v>
      </c>
      <c r="D3177" s="2">
        <f>VLOOKUP(A3177,diploid!A:D,4,FALSE)</f>
        <v>0.56045901399999998</v>
      </c>
      <c r="E3177" s="2">
        <v>4.4324400999999999E-2</v>
      </c>
      <c r="F3177" s="3" t="s">
        <v>8359</v>
      </c>
      <c r="G3177" s="2" t="s">
        <v>1879</v>
      </c>
      <c r="I3177" s="2" t="str">
        <f t="shared" si="245"/>
        <v>105337302</v>
      </c>
      <c r="J3177" s="2">
        <f t="shared" si="246"/>
        <v>31.3</v>
      </c>
      <c r="K3177" s="2" t="str">
        <f t="shared" si="247"/>
        <v>-0.8 ± 0.6</v>
      </c>
      <c r="L3177" s="2">
        <f t="shared" si="248"/>
        <v>4.3999999999999997E-2</v>
      </c>
      <c r="M3177" t="str">
        <f t="shared" si="249"/>
        <v>uncharacterized protein LOC105337302</v>
      </c>
    </row>
    <row r="3178" spans="1:13" x14ac:dyDescent="0.35">
      <c r="A3178" t="s">
        <v>8356</v>
      </c>
      <c r="B3178" s="2">
        <v>14.279391589999999</v>
      </c>
      <c r="C3178" s="2">
        <v>-0.81647969799999998</v>
      </c>
      <c r="D3178" s="2">
        <f>VLOOKUP(A3178,diploid!A:D,4,FALSE)</f>
        <v>0.35240295100000002</v>
      </c>
      <c r="E3178" s="2">
        <v>1.524007E-2</v>
      </c>
      <c r="F3178" s="3" t="s">
        <v>8357</v>
      </c>
      <c r="G3178" s="2" t="s">
        <v>1879</v>
      </c>
      <c r="I3178" s="2" t="str">
        <f t="shared" si="245"/>
        <v>105322222</v>
      </c>
      <c r="J3178" s="2">
        <f t="shared" si="246"/>
        <v>14.3</v>
      </c>
      <c r="K3178" s="2" t="str">
        <f t="shared" si="247"/>
        <v>-0.8 ± 0.4</v>
      </c>
      <c r="L3178" s="2">
        <f t="shared" si="248"/>
        <v>1.4999999999999999E-2</v>
      </c>
      <c r="M3178" t="str">
        <f t="shared" si="249"/>
        <v>uncharacterized protein LOC105322222 isoform X1</v>
      </c>
    </row>
    <row r="3179" spans="1:13" x14ac:dyDescent="0.35">
      <c r="A3179" t="s">
        <v>8354</v>
      </c>
      <c r="B3179" s="2">
        <v>30.845906660000001</v>
      </c>
      <c r="C3179" s="2">
        <v>-0.81990366299999995</v>
      </c>
      <c r="D3179" s="2">
        <f>VLOOKUP(A3179,diploid!A:D,4,FALSE)</f>
        <v>0.44655730399999999</v>
      </c>
      <c r="E3179" s="2">
        <v>2.9691615000000001E-2</v>
      </c>
      <c r="F3179" s="3" t="s">
        <v>8355</v>
      </c>
      <c r="G3179" s="2" t="s">
        <v>1879</v>
      </c>
      <c r="I3179" s="2" t="str">
        <f t="shared" si="245"/>
        <v>105335475</v>
      </c>
      <c r="J3179" s="2">
        <f t="shared" si="246"/>
        <v>30.8</v>
      </c>
      <c r="K3179" s="2" t="str">
        <f t="shared" si="247"/>
        <v>-0.8 ± 0.4</v>
      </c>
      <c r="L3179" s="2">
        <f t="shared" si="248"/>
        <v>0.03</v>
      </c>
      <c r="M3179" t="str">
        <f t="shared" si="249"/>
        <v>uncharacterized protein LOC105335475</v>
      </c>
    </row>
    <row r="3180" spans="1:13" x14ac:dyDescent="0.35">
      <c r="A3180" t="s">
        <v>8352</v>
      </c>
      <c r="B3180" s="2">
        <v>63.234176820000002</v>
      </c>
      <c r="C3180" s="2">
        <v>-0.82057837300000003</v>
      </c>
      <c r="D3180" s="2">
        <f>VLOOKUP(A3180,diploid!A:D,4,FALSE)</f>
        <v>0.32503963899999999</v>
      </c>
      <c r="E3180" s="2">
        <v>1.0283677999999999E-2</v>
      </c>
      <c r="F3180" s="3" t="s">
        <v>8353</v>
      </c>
      <c r="G3180" s="2" t="s">
        <v>1879</v>
      </c>
      <c r="I3180" s="2" t="str">
        <f t="shared" si="245"/>
        <v>117689737</v>
      </c>
      <c r="J3180" s="2">
        <f t="shared" si="246"/>
        <v>63.2</v>
      </c>
      <c r="K3180" s="2" t="str">
        <f t="shared" si="247"/>
        <v>-0.8 ± 0.3</v>
      </c>
      <c r="L3180" s="2">
        <f t="shared" si="248"/>
        <v>0.01</v>
      </c>
      <c r="M3180" t="str">
        <f t="shared" si="249"/>
        <v>uncharacterized protein LOC117689737</v>
      </c>
    </row>
    <row r="3181" spans="1:13" x14ac:dyDescent="0.35">
      <c r="A3181" t="s">
        <v>8350</v>
      </c>
      <c r="B3181" s="2">
        <v>164.8645124</v>
      </c>
      <c r="C3181" s="2">
        <v>-0.82103980600000004</v>
      </c>
      <c r="D3181" s="2">
        <f>VLOOKUP(A3181,diploid!A:D,4,FALSE)</f>
        <v>0.33577833400000001</v>
      </c>
      <c r="E3181" s="2">
        <v>1.183384E-2</v>
      </c>
      <c r="F3181" s="3" t="s">
        <v>8351</v>
      </c>
      <c r="G3181" s="2" t="s">
        <v>1879</v>
      </c>
      <c r="I3181" s="2" t="str">
        <f t="shared" si="245"/>
        <v>105321945</v>
      </c>
      <c r="J3181" s="2">
        <f t="shared" si="246"/>
        <v>164.9</v>
      </c>
      <c r="K3181" s="2" t="str">
        <f t="shared" si="247"/>
        <v>-0.8 ± 0.3</v>
      </c>
      <c r="L3181" s="2">
        <f t="shared" si="248"/>
        <v>1.2E-2</v>
      </c>
      <c r="M3181" t="str">
        <f t="shared" si="249"/>
        <v>uncharacterized protein LOC105321945</v>
      </c>
    </row>
    <row r="3182" spans="1:13" x14ac:dyDescent="0.35">
      <c r="A3182" t="s">
        <v>8348</v>
      </c>
      <c r="B3182" s="2">
        <v>131.3716766</v>
      </c>
      <c r="C3182" s="2">
        <v>-0.82207696699999999</v>
      </c>
      <c r="D3182" s="2">
        <f>VLOOKUP(A3182,diploid!A:D,4,FALSE)</f>
        <v>0.31692863599999999</v>
      </c>
      <c r="E3182" s="2">
        <v>9.0208179999999999E-3</v>
      </c>
      <c r="F3182" s="3" t="s">
        <v>8349</v>
      </c>
      <c r="G3182" s="2" t="s">
        <v>1879</v>
      </c>
      <c r="I3182" s="2" t="str">
        <f t="shared" si="245"/>
        <v>105341359</v>
      </c>
      <c r="J3182" s="2">
        <f t="shared" si="246"/>
        <v>131.4</v>
      </c>
      <c r="K3182" s="2" t="str">
        <f t="shared" si="247"/>
        <v>-0.8 ± 0.3</v>
      </c>
      <c r="L3182" s="2">
        <f t="shared" si="248"/>
        <v>8.9999999999999993E-3</v>
      </c>
      <c r="M3182" t="str">
        <f t="shared" si="249"/>
        <v>uncharacterized protein LOC105341359</v>
      </c>
    </row>
    <row r="3183" spans="1:13" x14ac:dyDescent="0.35">
      <c r="A3183" t="s">
        <v>8346</v>
      </c>
      <c r="B3183" s="2">
        <v>21.217541950000001</v>
      </c>
      <c r="C3183" s="2">
        <v>-0.82209258100000004</v>
      </c>
      <c r="D3183" s="2">
        <f>VLOOKUP(A3183,diploid!A:D,4,FALSE)</f>
        <v>0.39961516600000002</v>
      </c>
      <c r="E3183" s="2">
        <v>2.1997636000000001E-2</v>
      </c>
      <c r="F3183" s="3" t="s">
        <v>8347</v>
      </c>
      <c r="G3183" s="2" t="s">
        <v>1879</v>
      </c>
      <c r="I3183" s="2" t="str">
        <f t="shared" si="245"/>
        <v>105328252</v>
      </c>
      <c r="J3183" s="2">
        <f t="shared" si="246"/>
        <v>21.2</v>
      </c>
      <c r="K3183" s="2" t="str">
        <f t="shared" si="247"/>
        <v>-0.8 ± 0.4</v>
      </c>
      <c r="L3183" s="2">
        <f t="shared" si="248"/>
        <v>2.1999999999999999E-2</v>
      </c>
      <c r="M3183" t="str">
        <f t="shared" si="249"/>
        <v>uncharacterized protein LOC105328252</v>
      </c>
    </row>
    <row r="3184" spans="1:13" x14ac:dyDescent="0.35">
      <c r="A3184" t="s">
        <v>8344</v>
      </c>
      <c r="B3184" s="2">
        <v>20.19862187</v>
      </c>
      <c r="C3184" s="2">
        <v>-0.82362227200000004</v>
      </c>
      <c r="D3184" s="2">
        <f>VLOOKUP(A3184,diploid!A:D,4,FALSE)</f>
        <v>0.61242185199999999</v>
      </c>
      <c r="E3184" s="2">
        <v>4.7491454000000002E-2</v>
      </c>
      <c r="F3184" s="3" t="s">
        <v>8345</v>
      </c>
      <c r="G3184" s="2" t="s">
        <v>1879</v>
      </c>
      <c r="I3184" s="2" t="str">
        <f t="shared" si="245"/>
        <v>105345896</v>
      </c>
      <c r="J3184" s="2">
        <f t="shared" si="246"/>
        <v>20.2</v>
      </c>
      <c r="K3184" s="2" t="str">
        <f t="shared" si="247"/>
        <v>-0.8 ± 0.6</v>
      </c>
      <c r="L3184" s="2">
        <f t="shared" si="248"/>
        <v>4.7E-2</v>
      </c>
      <c r="M3184" t="str">
        <f t="shared" si="249"/>
        <v>uncharacterized protein LOC105345896</v>
      </c>
    </row>
    <row r="3185" spans="1:13" x14ac:dyDescent="0.35">
      <c r="A3185" t="s">
        <v>8342</v>
      </c>
      <c r="B3185" s="2">
        <v>24.15835075</v>
      </c>
      <c r="C3185" s="2">
        <v>-0.82484022599999995</v>
      </c>
      <c r="D3185" s="2">
        <f>VLOOKUP(A3185,diploid!A:D,4,FALSE)</f>
        <v>0.50677758100000003</v>
      </c>
      <c r="E3185" s="2">
        <v>3.7362998000000001E-2</v>
      </c>
      <c r="F3185" s="3" t="s">
        <v>8343</v>
      </c>
      <c r="G3185" s="2" t="s">
        <v>1879</v>
      </c>
      <c r="I3185" s="2" t="str">
        <f t="shared" si="245"/>
        <v>105339389</v>
      </c>
      <c r="J3185" s="2">
        <f t="shared" si="246"/>
        <v>24.2</v>
      </c>
      <c r="K3185" s="2" t="str">
        <f t="shared" si="247"/>
        <v>-0.8 ± 0.5</v>
      </c>
      <c r="L3185" s="2">
        <f t="shared" si="248"/>
        <v>3.6999999999999998E-2</v>
      </c>
      <c r="M3185" t="str">
        <f t="shared" si="249"/>
        <v>uncharacterized protein LOC105339389</v>
      </c>
    </row>
    <row r="3186" spans="1:13" x14ac:dyDescent="0.35">
      <c r="A3186" t="s">
        <v>8340</v>
      </c>
      <c r="B3186" s="2">
        <v>33.720308039999999</v>
      </c>
      <c r="C3186" s="2">
        <v>-0.82688047899999995</v>
      </c>
      <c r="D3186" s="2">
        <f>VLOOKUP(A3186,diploid!A:D,4,FALSE)</f>
        <v>0.52931713300000005</v>
      </c>
      <c r="E3186" s="2">
        <v>3.9437531999999997E-2</v>
      </c>
      <c r="F3186" s="3" t="s">
        <v>8341</v>
      </c>
      <c r="G3186" s="2" t="s">
        <v>1879</v>
      </c>
      <c r="I3186" s="2" t="str">
        <f t="shared" si="245"/>
        <v>105318827</v>
      </c>
      <c r="J3186" s="2">
        <f t="shared" si="246"/>
        <v>33.700000000000003</v>
      </c>
      <c r="K3186" s="2" t="str">
        <f t="shared" si="247"/>
        <v>-0.8 ± 0.5</v>
      </c>
      <c r="L3186" s="2">
        <f t="shared" si="248"/>
        <v>3.9E-2</v>
      </c>
      <c r="M3186" t="str">
        <f t="shared" si="249"/>
        <v>uncharacterized protein LOC105318827</v>
      </c>
    </row>
    <row r="3187" spans="1:13" x14ac:dyDescent="0.35">
      <c r="A3187" t="s">
        <v>8338</v>
      </c>
      <c r="B3187" s="2">
        <v>37.300027040000003</v>
      </c>
      <c r="C3187" s="2">
        <v>-0.82854355499999999</v>
      </c>
      <c r="D3187" s="2">
        <f>VLOOKUP(A3187,diploid!A:D,4,FALSE)</f>
        <v>0.59611741299999998</v>
      </c>
      <c r="E3187" s="2">
        <v>4.5583215000000003E-2</v>
      </c>
      <c r="F3187" s="3" t="s">
        <v>8339</v>
      </c>
      <c r="G3187" s="2" t="s">
        <v>1879</v>
      </c>
      <c r="I3187" s="2" t="str">
        <f t="shared" si="245"/>
        <v>117691580</v>
      </c>
      <c r="J3187" s="2">
        <f t="shared" si="246"/>
        <v>37.299999999999997</v>
      </c>
      <c r="K3187" s="2" t="str">
        <f t="shared" si="247"/>
        <v>-0.8 ± 0.6</v>
      </c>
      <c r="L3187" s="2">
        <f t="shared" si="248"/>
        <v>4.5999999999999999E-2</v>
      </c>
      <c r="M3187" t="str">
        <f t="shared" si="249"/>
        <v>uncharacterized protein LOC117691580</v>
      </c>
    </row>
    <row r="3188" spans="1:13" x14ac:dyDescent="0.35">
      <c r="A3188" t="s">
        <v>8336</v>
      </c>
      <c r="B3188" s="2">
        <v>36.895754740000001</v>
      </c>
      <c r="C3188" s="2">
        <v>-0.83003339399999998</v>
      </c>
      <c r="D3188" s="2">
        <f>VLOOKUP(A3188,diploid!A:D,4,FALSE)</f>
        <v>0.39934311500000003</v>
      </c>
      <c r="E3188" s="2">
        <v>2.1103591000000001E-2</v>
      </c>
      <c r="F3188" s="3" t="s">
        <v>8337</v>
      </c>
      <c r="G3188" s="2" t="s">
        <v>1879</v>
      </c>
      <c r="I3188" s="2" t="str">
        <f t="shared" si="245"/>
        <v>117680384</v>
      </c>
      <c r="J3188" s="2">
        <f t="shared" si="246"/>
        <v>36.9</v>
      </c>
      <c r="K3188" s="2" t="str">
        <f t="shared" si="247"/>
        <v>-0.8 ± 0.4</v>
      </c>
      <c r="L3188" s="2">
        <f t="shared" si="248"/>
        <v>2.1000000000000001E-2</v>
      </c>
      <c r="M3188" t="str">
        <f t="shared" si="249"/>
        <v>uncharacterized protein LOC117680384</v>
      </c>
    </row>
    <row r="3189" spans="1:13" x14ac:dyDescent="0.35">
      <c r="A3189" t="s">
        <v>8334</v>
      </c>
      <c r="B3189" s="2">
        <v>47.354369200000001</v>
      </c>
      <c r="C3189" s="2">
        <v>-0.83005016399999998</v>
      </c>
      <c r="D3189" s="2">
        <f>VLOOKUP(A3189,diploid!A:D,4,FALSE)</f>
        <v>0.38465753200000002</v>
      </c>
      <c r="E3189" s="2">
        <v>1.8791359000000001E-2</v>
      </c>
      <c r="F3189" s="3" t="s">
        <v>8335</v>
      </c>
      <c r="G3189" s="2" t="s">
        <v>1879</v>
      </c>
      <c r="I3189" s="2" t="str">
        <f t="shared" si="245"/>
        <v>105322820</v>
      </c>
      <c r="J3189" s="2">
        <f t="shared" si="246"/>
        <v>47.4</v>
      </c>
      <c r="K3189" s="2" t="str">
        <f t="shared" si="247"/>
        <v>-0.8 ± 0.4</v>
      </c>
      <c r="L3189" s="2">
        <f t="shared" si="248"/>
        <v>1.9E-2</v>
      </c>
      <c r="M3189" t="str">
        <f t="shared" si="249"/>
        <v>uncharacterized protein LOC105322820</v>
      </c>
    </row>
    <row r="3190" spans="1:13" x14ac:dyDescent="0.35">
      <c r="A3190" t="s">
        <v>8332</v>
      </c>
      <c r="B3190" s="2">
        <v>35.667805680000001</v>
      </c>
      <c r="C3190" s="2">
        <v>-0.83019790699999996</v>
      </c>
      <c r="D3190" s="2">
        <f>VLOOKUP(A3190,diploid!A:D,4,FALSE)</f>
        <v>0.47516915700000001</v>
      </c>
      <c r="E3190" s="2">
        <v>3.2340097999999998E-2</v>
      </c>
      <c r="F3190" s="3" t="s">
        <v>8333</v>
      </c>
      <c r="G3190" s="2" t="s">
        <v>1879</v>
      </c>
      <c r="I3190" s="2" t="str">
        <f t="shared" si="245"/>
        <v>105321974</v>
      </c>
      <c r="J3190" s="2">
        <f t="shared" si="246"/>
        <v>35.700000000000003</v>
      </c>
      <c r="K3190" s="2" t="str">
        <f t="shared" si="247"/>
        <v>-0.8 ± 0.5</v>
      </c>
      <c r="L3190" s="2">
        <f t="shared" si="248"/>
        <v>3.2000000000000001E-2</v>
      </c>
      <c r="M3190" t="str">
        <f t="shared" si="249"/>
        <v>uncharacterized protein LOC105321974 isoform X2</v>
      </c>
    </row>
    <row r="3191" spans="1:13" x14ac:dyDescent="0.35">
      <c r="A3191" t="s">
        <v>8330</v>
      </c>
      <c r="B3191" s="2">
        <v>45.350308750000003</v>
      </c>
      <c r="C3191" s="2">
        <v>-0.83086352600000002</v>
      </c>
      <c r="D3191" s="2">
        <f>VLOOKUP(A3191,diploid!A:D,4,FALSE)</f>
        <v>0.39623567300000001</v>
      </c>
      <c r="E3191" s="2">
        <v>2.0518610999999999E-2</v>
      </c>
      <c r="F3191" s="3" t="s">
        <v>8331</v>
      </c>
      <c r="G3191" s="2" t="s">
        <v>1879</v>
      </c>
      <c r="I3191" s="2" t="str">
        <f t="shared" si="245"/>
        <v>109618538</v>
      </c>
      <c r="J3191" s="2">
        <f t="shared" si="246"/>
        <v>45.4</v>
      </c>
      <c r="K3191" s="2" t="str">
        <f t="shared" si="247"/>
        <v>-0.8 ± 0.4</v>
      </c>
      <c r="L3191" s="2">
        <f t="shared" si="248"/>
        <v>2.1000000000000001E-2</v>
      </c>
      <c r="M3191" t="str">
        <f t="shared" si="249"/>
        <v>uncharacterized protein LOC109618538</v>
      </c>
    </row>
    <row r="3192" spans="1:13" x14ac:dyDescent="0.35">
      <c r="A3192" t="s">
        <v>8328</v>
      </c>
      <c r="B3192" s="2">
        <v>9.0035425809999996</v>
      </c>
      <c r="C3192" s="2">
        <v>-0.83095535600000003</v>
      </c>
      <c r="D3192" s="2">
        <f>VLOOKUP(A3192,diploid!A:D,4,FALSE)</f>
        <v>0.462729477</v>
      </c>
      <c r="E3192" s="2">
        <v>3.1486343E-2</v>
      </c>
      <c r="F3192" s="3" t="s">
        <v>8329</v>
      </c>
      <c r="G3192" s="2" t="s">
        <v>1879</v>
      </c>
      <c r="I3192" s="2" t="str">
        <f t="shared" si="245"/>
        <v>117688273</v>
      </c>
      <c r="J3192" s="2">
        <f t="shared" si="246"/>
        <v>9</v>
      </c>
      <c r="K3192" s="2" t="str">
        <f t="shared" si="247"/>
        <v>-0.8 ± 0.5</v>
      </c>
      <c r="L3192" s="2">
        <f t="shared" si="248"/>
        <v>3.1E-2</v>
      </c>
      <c r="M3192" t="str">
        <f t="shared" si="249"/>
        <v>uncharacterized protein LOC117688273</v>
      </c>
    </row>
    <row r="3193" spans="1:13" x14ac:dyDescent="0.35">
      <c r="A3193" t="s">
        <v>8326</v>
      </c>
      <c r="B3193" s="2">
        <v>67.707187200000007</v>
      </c>
      <c r="C3193" s="2">
        <v>-0.83171116899999997</v>
      </c>
      <c r="D3193" s="2">
        <f>VLOOKUP(A3193,diploid!A:D,4,FALSE)</f>
        <v>0.32259569199999999</v>
      </c>
      <c r="E3193" s="2">
        <v>9.1506049999999992E-3</v>
      </c>
      <c r="F3193" s="3" t="s">
        <v>8327</v>
      </c>
      <c r="G3193" s="2" t="s">
        <v>1879</v>
      </c>
      <c r="I3193" s="2" t="str">
        <f t="shared" si="245"/>
        <v>105328237</v>
      </c>
      <c r="J3193" s="2">
        <f t="shared" si="246"/>
        <v>67.7</v>
      </c>
      <c r="K3193" s="2" t="str">
        <f t="shared" si="247"/>
        <v>-0.8 ± 0.3</v>
      </c>
      <c r="L3193" s="2">
        <f t="shared" si="248"/>
        <v>8.9999999999999993E-3</v>
      </c>
      <c r="M3193" t="str">
        <f t="shared" si="249"/>
        <v>uncharacterized protein LOC105328237 isoform X2</v>
      </c>
    </row>
    <row r="3194" spans="1:13" x14ac:dyDescent="0.35">
      <c r="A3194" t="s">
        <v>8324</v>
      </c>
      <c r="B3194" s="2">
        <v>14.306288329999999</v>
      </c>
      <c r="C3194" s="2">
        <v>-0.834169194</v>
      </c>
      <c r="D3194" s="2">
        <f>VLOOKUP(A3194,diploid!A:D,4,FALSE)</f>
        <v>0.31167808899999999</v>
      </c>
      <c r="E3194" s="2">
        <v>7.7705760000000004E-3</v>
      </c>
      <c r="F3194" s="3" t="s">
        <v>8325</v>
      </c>
      <c r="G3194" s="2" t="s">
        <v>1879</v>
      </c>
      <c r="I3194" s="2" t="str">
        <f t="shared" si="245"/>
        <v>105334880</v>
      </c>
      <c r="J3194" s="2">
        <f t="shared" si="246"/>
        <v>14.3</v>
      </c>
      <c r="K3194" s="2" t="str">
        <f t="shared" si="247"/>
        <v>-0.8 ± 0.3</v>
      </c>
      <c r="L3194" s="2">
        <f t="shared" si="248"/>
        <v>8.0000000000000002E-3</v>
      </c>
      <c r="M3194" t="str">
        <f t="shared" si="249"/>
        <v>uncharacterized protein LOC105334880 isoform X1</v>
      </c>
    </row>
    <row r="3195" spans="1:13" x14ac:dyDescent="0.35">
      <c r="A3195" t="s">
        <v>8322</v>
      </c>
      <c r="B3195" s="2">
        <v>66.233716770000001</v>
      </c>
      <c r="C3195" s="2">
        <v>-0.83512399000000004</v>
      </c>
      <c r="D3195" s="2">
        <f>VLOOKUP(A3195,diploid!A:D,4,FALSE)</f>
        <v>0.43501261899999999</v>
      </c>
      <c r="E3195" s="2">
        <v>2.6039530000000002E-2</v>
      </c>
      <c r="F3195" s="3" t="s">
        <v>8323</v>
      </c>
      <c r="G3195" s="2" t="s">
        <v>1879</v>
      </c>
      <c r="I3195" s="2" t="str">
        <f t="shared" si="245"/>
        <v>105348952</v>
      </c>
      <c r="J3195" s="2">
        <f t="shared" si="246"/>
        <v>66.2</v>
      </c>
      <c r="K3195" s="2" t="str">
        <f t="shared" si="247"/>
        <v>-0.8 ± 0.4</v>
      </c>
      <c r="L3195" s="2">
        <f t="shared" si="248"/>
        <v>2.5999999999999999E-2</v>
      </c>
      <c r="M3195" t="str">
        <f t="shared" si="249"/>
        <v>uncharacterized protein LOC105348952 isoform X1</v>
      </c>
    </row>
    <row r="3196" spans="1:13" x14ac:dyDescent="0.35">
      <c r="A3196" t="s">
        <v>8320</v>
      </c>
      <c r="B3196" s="2">
        <v>25.22768246</v>
      </c>
      <c r="C3196" s="2">
        <v>-0.83631432999999999</v>
      </c>
      <c r="D3196" s="2">
        <f>VLOOKUP(A3196,diploid!A:D,4,FALSE)</f>
        <v>0.64152614100000005</v>
      </c>
      <c r="E3196" s="2">
        <v>4.7672043999999997E-2</v>
      </c>
      <c r="F3196" s="3" t="s">
        <v>8321</v>
      </c>
      <c r="G3196" s="2" t="s">
        <v>1879</v>
      </c>
      <c r="I3196" s="2" t="str">
        <f t="shared" si="245"/>
        <v>105342365</v>
      </c>
      <c r="J3196" s="2">
        <f t="shared" si="246"/>
        <v>25.2</v>
      </c>
      <c r="K3196" s="2" t="str">
        <f t="shared" si="247"/>
        <v>-0.8 ± 0.6</v>
      </c>
      <c r="L3196" s="2">
        <f t="shared" si="248"/>
        <v>4.8000000000000001E-2</v>
      </c>
      <c r="M3196" t="str">
        <f t="shared" si="249"/>
        <v>uncharacterized protein LOC105342365</v>
      </c>
    </row>
    <row r="3197" spans="1:13" x14ac:dyDescent="0.35">
      <c r="A3197" t="s">
        <v>8318</v>
      </c>
      <c r="B3197" s="2">
        <v>11.92764736</v>
      </c>
      <c r="C3197" s="2">
        <v>-0.83669564500000004</v>
      </c>
      <c r="D3197" s="2">
        <f>VLOOKUP(A3197,diploid!A:D,4,FALSE)</f>
        <v>0.46866339400000001</v>
      </c>
      <c r="E3197" s="2">
        <v>3.1408456000000001E-2</v>
      </c>
      <c r="F3197" s="3" t="s">
        <v>8319</v>
      </c>
      <c r="G3197" s="2" t="s">
        <v>1879</v>
      </c>
      <c r="I3197" s="2" t="str">
        <f t="shared" si="245"/>
        <v>105335328</v>
      </c>
      <c r="J3197" s="2">
        <f t="shared" si="246"/>
        <v>11.9</v>
      </c>
      <c r="K3197" s="2" t="str">
        <f t="shared" si="247"/>
        <v>-0.8 ± 0.5</v>
      </c>
      <c r="L3197" s="2">
        <f t="shared" si="248"/>
        <v>3.1E-2</v>
      </c>
      <c r="M3197" t="str">
        <f t="shared" si="249"/>
        <v>uncharacterized threonine-rich GPI-anchored glycoprotein PJ4664.02</v>
      </c>
    </row>
    <row r="3198" spans="1:13" x14ac:dyDescent="0.35">
      <c r="A3198" t="s">
        <v>8316</v>
      </c>
      <c r="B3198" s="2">
        <v>19.117741729999999</v>
      </c>
      <c r="C3198" s="2">
        <v>-0.83765250400000002</v>
      </c>
      <c r="D3198" s="2">
        <f>VLOOKUP(A3198,diploid!A:D,4,FALSE)</f>
        <v>0.64121928699999997</v>
      </c>
      <c r="E3198" s="2">
        <v>4.7491454000000002E-2</v>
      </c>
      <c r="F3198" s="3" t="s">
        <v>8317</v>
      </c>
      <c r="G3198" s="2" t="s">
        <v>1879</v>
      </c>
      <c r="I3198" s="2" t="str">
        <f t="shared" si="245"/>
        <v>105320286</v>
      </c>
      <c r="J3198" s="2">
        <f t="shared" si="246"/>
        <v>19.100000000000001</v>
      </c>
      <c r="K3198" s="2" t="str">
        <f t="shared" si="247"/>
        <v>-0.8 ± 0.6</v>
      </c>
      <c r="L3198" s="2">
        <f t="shared" si="248"/>
        <v>4.7E-2</v>
      </c>
      <c r="M3198" t="str">
        <f t="shared" si="249"/>
        <v>uncharacterized protein LOC105320286</v>
      </c>
    </row>
    <row r="3199" spans="1:13" x14ac:dyDescent="0.35">
      <c r="A3199" t="s">
        <v>8314</v>
      </c>
      <c r="B3199" s="2">
        <v>36.264008220000001</v>
      </c>
      <c r="C3199" s="2">
        <v>-0.83773010800000003</v>
      </c>
      <c r="D3199" s="2">
        <f>VLOOKUP(A3199,diploid!A:D,4,FALSE)</f>
        <v>0.543471975</v>
      </c>
      <c r="E3199" s="2">
        <v>3.9415037E-2</v>
      </c>
      <c r="F3199" s="3" t="s">
        <v>8315</v>
      </c>
      <c r="G3199" s="2" t="s">
        <v>1879</v>
      </c>
      <c r="I3199" s="2" t="str">
        <f t="shared" si="245"/>
        <v>105324890</v>
      </c>
      <c r="J3199" s="2">
        <f t="shared" si="246"/>
        <v>36.299999999999997</v>
      </c>
      <c r="K3199" s="2" t="str">
        <f t="shared" si="247"/>
        <v>-0.8 ± 0.5</v>
      </c>
      <c r="L3199" s="2">
        <f t="shared" si="248"/>
        <v>3.9E-2</v>
      </c>
      <c r="M3199" t="str">
        <f t="shared" si="249"/>
        <v>uncharacterized protein LOC105324890 isoform X1</v>
      </c>
    </row>
    <row r="3200" spans="1:13" x14ac:dyDescent="0.35">
      <c r="A3200" t="s">
        <v>8312</v>
      </c>
      <c r="B3200" s="2">
        <v>32.082017739999998</v>
      </c>
      <c r="C3200" s="2">
        <v>-0.83807769799999998</v>
      </c>
      <c r="D3200" s="2">
        <f>VLOOKUP(A3200,diploid!A:D,4,FALSE)</f>
        <v>0.40753646100000002</v>
      </c>
      <c r="E3200" s="2">
        <v>2.1557376999999999E-2</v>
      </c>
      <c r="F3200" s="3" t="s">
        <v>8313</v>
      </c>
      <c r="G3200" s="2" t="s">
        <v>1879</v>
      </c>
      <c r="I3200" s="2" t="str">
        <f t="shared" si="245"/>
        <v>105327864</v>
      </c>
      <c r="J3200" s="2">
        <f t="shared" si="246"/>
        <v>32.1</v>
      </c>
      <c r="K3200" s="2" t="str">
        <f t="shared" si="247"/>
        <v>-0.8 ± 0.4</v>
      </c>
      <c r="L3200" s="2">
        <f t="shared" si="248"/>
        <v>2.1999999999999999E-2</v>
      </c>
      <c r="M3200" t="str">
        <f t="shared" si="249"/>
        <v>uncharacterized protein LOC105327864</v>
      </c>
    </row>
    <row r="3201" spans="1:13" x14ac:dyDescent="0.35">
      <c r="A3201" t="s">
        <v>8310</v>
      </c>
      <c r="B3201" s="2">
        <v>46.365568580000001</v>
      </c>
      <c r="C3201" s="2">
        <v>-0.83982116399999995</v>
      </c>
      <c r="D3201" s="2">
        <f>VLOOKUP(A3201,diploid!A:D,4,FALSE)</f>
        <v>0.40814878700000001</v>
      </c>
      <c r="E3201" s="2">
        <v>2.1367372999999999E-2</v>
      </c>
      <c r="F3201" s="3" t="s">
        <v>8311</v>
      </c>
      <c r="G3201" s="2" t="s">
        <v>1879</v>
      </c>
      <c r="I3201" s="2" t="str">
        <f t="shared" si="245"/>
        <v>117684669</v>
      </c>
      <c r="J3201" s="2">
        <f t="shared" si="246"/>
        <v>46.4</v>
      </c>
      <c r="K3201" s="2" t="str">
        <f t="shared" si="247"/>
        <v>-0.8 ± 0.4</v>
      </c>
      <c r="L3201" s="2">
        <f t="shared" si="248"/>
        <v>2.1000000000000001E-2</v>
      </c>
      <c r="M3201" t="str">
        <f t="shared" si="249"/>
        <v>uncharacterized protein LOC117684669</v>
      </c>
    </row>
    <row r="3202" spans="1:13" x14ac:dyDescent="0.35">
      <c r="A3202" t="s">
        <v>8308</v>
      </c>
      <c r="B3202" s="2">
        <v>25.594350859999999</v>
      </c>
      <c r="C3202" s="2">
        <v>-0.84589848099999998</v>
      </c>
      <c r="D3202" s="2">
        <f>VLOOKUP(A3202,diploid!A:D,4,FALSE)</f>
        <v>0.43101131399999998</v>
      </c>
      <c r="E3202" s="2">
        <v>2.4394509000000002E-2</v>
      </c>
      <c r="F3202" s="3" t="s">
        <v>8309</v>
      </c>
      <c r="G3202" s="2" t="s">
        <v>1879</v>
      </c>
      <c r="I3202" s="2" t="str">
        <f t="shared" si="245"/>
        <v>105339305</v>
      </c>
      <c r="J3202" s="2">
        <f t="shared" si="246"/>
        <v>25.6</v>
      </c>
      <c r="K3202" s="2" t="str">
        <f t="shared" si="247"/>
        <v>-0.8 ± 0.4</v>
      </c>
      <c r="L3202" s="2">
        <f t="shared" si="248"/>
        <v>2.4E-2</v>
      </c>
      <c r="M3202" t="str">
        <f t="shared" si="249"/>
        <v>uncharacterized protein LOC105339305 isoform X2</v>
      </c>
    </row>
    <row r="3203" spans="1:13" x14ac:dyDescent="0.35">
      <c r="A3203" t="s">
        <v>8307</v>
      </c>
      <c r="B3203" s="2">
        <v>18.528101070000002</v>
      </c>
      <c r="C3203" s="2">
        <v>-0.84596502699999998</v>
      </c>
      <c r="D3203" s="2">
        <f>VLOOKUP(A3203,diploid!A:D,4,FALSE)</f>
        <v>0.53882693999999998</v>
      </c>
      <c r="E3203" s="2">
        <v>3.8113848999999998E-2</v>
      </c>
      <c r="F3203" s="3" t="s">
        <v>8122</v>
      </c>
      <c r="G3203" s="2" t="s">
        <v>1879</v>
      </c>
      <c r="I3203" s="2" t="str">
        <f t="shared" ref="I3203:I3266" si="250">RIGHT(A3203,9)</f>
        <v>117692613</v>
      </c>
      <c r="J3203" s="2">
        <f t="shared" ref="J3203:J3266" si="251">ROUND(B3203,1)</f>
        <v>18.5</v>
      </c>
      <c r="K3203" s="2" t="str">
        <f t="shared" ref="K3203:K3266" si="252">ROUND(C3203,1) &amp; " ± " &amp; ROUND(D3203,1)</f>
        <v>-0.8 ± 0.5</v>
      </c>
      <c r="L3203" s="2">
        <f t="shared" ref="L3203:L3266" si="253">IF(E3203&lt;0.001,"&lt;0.001",ROUND(E3203,3))</f>
        <v>3.7999999999999999E-2</v>
      </c>
      <c r="M3203" t="str">
        <f t="shared" ref="M3203:M3266" si="254">F3203</f>
        <v>putative uncharacterized protein DDB_G0286901</v>
      </c>
    </row>
    <row r="3204" spans="1:13" x14ac:dyDescent="0.35">
      <c r="A3204" t="s">
        <v>8305</v>
      </c>
      <c r="B3204" s="2">
        <v>118.70636500000001</v>
      </c>
      <c r="C3204" s="2">
        <v>-0.84640235900000005</v>
      </c>
      <c r="D3204" s="2">
        <f>VLOOKUP(A3204,diploid!A:D,4,FALSE)</f>
        <v>0.30542424400000001</v>
      </c>
      <c r="E3204" s="2">
        <v>6.1548540000000004E-3</v>
      </c>
      <c r="F3204" s="3" t="s">
        <v>8306</v>
      </c>
      <c r="G3204" s="2" t="s">
        <v>1879</v>
      </c>
      <c r="I3204" s="2" t="str">
        <f t="shared" si="250"/>
        <v>105318887</v>
      </c>
      <c r="J3204" s="2">
        <f t="shared" si="251"/>
        <v>118.7</v>
      </c>
      <c r="K3204" s="2" t="str">
        <f t="shared" si="252"/>
        <v>-0.8 ± 0.3</v>
      </c>
      <c r="L3204" s="2">
        <f t="shared" si="253"/>
        <v>6.0000000000000001E-3</v>
      </c>
      <c r="M3204" t="str">
        <f t="shared" si="254"/>
        <v>uncharacterized protein LOC105318887 isoform X3</v>
      </c>
    </row>
    <row r="3205" spans="1:13" x14ac:dyDescent="0.35">
      <c r="A3205" t="s">
        <v>8303</v>
      </c>
      <c r="B3205" s="2">
        <v>62.865384509999998</v>
      </c>
      <c r="C3205" s="2">
        <v>-0.84910569700000005</v>
      </c>
      <c r="D3205" s="2">
        <f>VLOOKUP(A3205,diploid!A:D,4,FALSE)</f>
        <v>0.23343204400000001</v>
      </c>
      <c r="E3205" s="2">
        <v>7.6875999999999995E-4</v>
      </c>
      <c r="F3205" s="3" t="s">
        <v>8304</v>
      </c>
      <c r="G3205" s="2" t="s">
        <v>1879</v>
      </c>
      <c r="I3205" s="2" t="str">
        <f t="shared" si="250"/>
        <v>117680578</v>
      </c>
      <c r="J3205" s="2">
        <f t="shared" si="251"/>
        <v>62.9</v>
      </c>
      <c r="K3205" s="2" t="str">
        <f t="shared" si="252"/>
        <v>-0.8 ± 0.2</v>
      </c>
      <c r="L3205" s="2" t="str">
        <f t="shared" si="253"/>
        <v>&lt;0.001</v>
      </c>
      <c r="M3205" t="str">
        <f t="shared" si="254"/>
        <v>uncharacterized protein LOC117680578 isoform X2</v>
      </c>
    </row>
    <row r="3206" spans="1:13" x14ac:dyDescent="0.35">
      <c r="A3206" t="s">
        <v>8301</v>
      </c>
      <c r="B3206" s="2">
        <v>16.731237839999999</v>
      </c>
      <c r="C3206" s="2">
        <v>-0.84968900000000003</v>
      </c>
      <c r="D3206" s="2">
        <f>VLOOKUP(A3206,diploid!A:D,4,FALSE)</f>
        <v>0.48902748299999999</v>
      </c>
      <c r="E3206" s="2">
        <v>3.1817783000000002E-2</v>
      </c>
      <c r="F3206" s="3" t="s">
        <v>8302</v>
      </c>
      <c r="G3206" s="2" t="s">
        <v>1879</v>
      </c>
      <c r="I3206" s="2" t="str">
        <f t="shared" si="250"/>
        <v>105337644</v>
      </c>
      <c r="J3206" s="2">
        <f t="shared" si="251"/>
        <v>16.7</v>
      </c>
      <c r="K3206" s="2" t="str">
        <f t="shared" si="252"/>
        <v>-0.8 ± 0.5</v>
      </c>
      <c r="L3206" s="2">
        <f t="shared" si="253"/>
        <v>3.2000000000000001E-2</v>
      </c>
      <c r="M3206" t="str">
        <f t="shared" si="254"/>
        <v>uncharacterized protein LOC105337644</v>
      </c>
    </row>
    <row r="3207" spans="1:13" x14ac:dyDescent="0.35">
      <c r="A3207" t="s">
        <v>8299</v>
      </c>
      <c r="B3207" s="2">
        <v>17.89590192</v>
      </c>
      <c r="C3207" s="2">
        <v>-0.85068103799999994</v>
      </c>
      <c r="D3207" s="2">
        <f>VLOOKUP(A3207,diploid!A:D,4,FALSE)</f>
        <v>0.32828038399999998</v>
      </c>
      <c r="E3207" s="2">
        <v>8.8334840000000008E-3</v>
      </c>
      <c r="F3207" s="3" t="s">
        <v>8300</v>
      </c>
      <c r="G3207" s="2" t="s">
        <v>1879</v>
      </c>
      <c r="I3207" s="2" t="str">
        <f t="shared" si="250"/>
        <v>105317334</v>
      </c>
      <c r="J3207" s="2">
        <f t="shared" si="251"/>
        <v>17.899999999999999</v>
      </c>
      <c r="K3207" s="2" t="str">
        <f t="shared" si="252"/>
        <v>-0.9 ± 0.3</v>
      </c>
      <c r="L3207" s="2">
        <f t="shared" si="253"/>
        <v>8.9999999999999993E-3</v>
      </c>
      <c r="M3207" t="str">
        <f t="shared" si="254"/>
        <v>uncharacterized protein LOC105317334</v>
      </c>
    </row>
    <row r="3208" spans="1:13" x14ac:dyDescent="0.35">
      <c r="A3208" t="s">
        <v>8297</v>
      </c>
      <c r="B3208" s="2">
        <v>21.909786069999999</v>
      </c>
      <c r="C3208" s="2">
        <v>-0.85233044899999999</v>
      </c>
      <c r="D3208" s="2">
        <f>VLOOKUP(A3208,diploid!A:D,4,FALSE)</f>
        <v>0.29602284600000001</v>
      </c>
      <c r="E3208" s="2">
        <v>4.9749920000000001E-3</v>
      </c>
      <c r="F3208" s="3" t="s">
        <v>8298</v>
      </c>
      <c r="G3208" s="2" t="s">
        <v>1879</v>
      </c>
      <c r="I3208" s="2" t="str">
        <f t="shared" si="250"/>
        <v>105344935</v>
      </c>
      <c r="J3208" s="2">
        <f t="shared" si="251"/>
        <v>21.9</v>
      </c>
      <c r="K3208" s="2" t="str">
        <f t="shared" si="252"/>
        <v>-0.9 ± 0.3</v>
      </c>
      <c r="L3208" s="2">
        <f t="shared" si="253"/>
        <v>5.0000000000000001E-3</v>
      </c>
      <c r="M3208" t="str">
        <f t="shared" si="254"/>
        <v>uncharacterized protein LOC105344935 isoform X7</v>
      </c>
    </row>
    <row r="3209" spans="1:13" x14ac:dyDescent="0.35">
      <c r="A3209" t="s">
        <v>8295</v>
      </c>
      <c r="B3209" s="2">
        <v>52.734512639999998</v>
      </c>
      <c r="C3209" s="2">
        <v>-0.85247496499999997</v>
      </c>
      <c r="D3209" s="2">
        <f>VLOOKUP(A3209,diploid!A:D,4,FALSE)</f>
        <v>0.49891545100000001</v>
      </c>
      <c r="E3209" s="2">
        <v>3.2487019999999998E-2</v>
      </c>
      <c r="F3209" s="3" t="s">
        <v>8296</v>
      </c>
      <c r="G3209" s="2" t="s">
        <v>1879</v>
      </c>
      <c r="I3209" s="2" t="str">
        <f t="shared" si="250"/>
        <v>105330456</v>
      </c>
      <c r="J3209" s="2">
        <f t="shared" si="251"/>
        <v>52.7</v>
      </c>
      <c r="K3209" s="2" t="str">
        <f t="shared" si="252"/>
        <v>-0.9 ± 0.5</v>
      </c>
      <c r="L3209" s="2">
        <f t="shared" si="253"/>
        <v>3.2000000000000001E-2</v>
      </c>
      <c r="M3209" t="str">
        <f t="shared" si="254"/>
        <v>uncharacterized protein LOC105330456</v>
      </c>
    </row>
    <row r="3210" spans="1:13" x14ac:dyDescent="0.35">
      <c r="A3210" t="s">
        <v>8293</v>
      </c>
      <c r="B3210" s="2">
        <v>13.45849847</v>
      </c>
      <c r="C3210" s="2">
        <v>-0.85341347899999997</v>
      </c>
      <c r="D3210" s="2">
        <f>VLOOKUP(A3210,diploid!A:D,4,FALSE)</f>
        <v>0.55431628799999999</v>
      </c>
      <c r="E3210" s="2">
        <v>3.8811503999999997E-2</v>
      </c>
      <c r="F3210" s="3" t="s">
        <v>8294</v>
      </c>
      <c r="G3210" s="2" t="s">
        <v>1879</v>
      </c>
      <c r="I3210" s="2" t="str">
        <f t="shared" si="250"/>
        <v>105325997</v>
      </c>
      <c r="J3210" s="2">
        <f t="shared" si="251"/>
        <v>13.5</v>
      </c>
      <c r="K3210" s="2" t="str">
        <f t="shared" si="252"/>
        <v>-0.9 ± 0.6</v>
      </c>
      <c r="L3210" s="2">
        <f t="shared" si="253"/>
        <v>3.9E-2</v>
      </c>
      <c r="M3210" t="str">
        <f t="shared" si="254"/>
        <v>uncharacterized protein LOC105325997</v>
      </c>
    </row>
    <row r="3211" spans="1:13" x14ac:dyDescent="0.35">
      <c r="A3211" t="s">
        <v>8291</v>
      </c>
      <c r="B3211" s="2">
        <v>54.67913798</v>
      </c>
      <c r="C3211" s="2">
        <v>-0.853796157</v>
      </c>
      <c r="D3211" s="2">
        <f>VLOOKUP(A3211,diploid!A:D,4,FALSE)</f>
        <v>0.26717700100000003</v>
      </c>
      <c r="E3211" s="2">
        <v>2.458745E-3</v>
      </c>
      <c r="F3211" s="3" t="s">
        <v>8292</v>
      </c>
      <c r="G3211" s="2" t="s">
        <v>1879</v>
      </c>
      <c r="I3211" s="2" t="str">
        <f t="shared" si="250"/>
        <v>109618342</v>
      </c>
      <c r="J3211" s="2">
        <f t="shared" si="251"/>
        <v>54.7</v>
      </c>
      <c r="K3211" s="2" t="str">
        <f t="shared" si="252"/>
        <v>-0.9 ± 0.3</v>
      </c>
      <c r="L3211" s="2">
        <f t="shared" si="253"/>
        <v>2E-3</v>
      </c>
      <c r="M3211" t="str">
        <f t="shared" si="254"/>
        <v>uncharacterized protein LOC109618342</v>
      </c>
    </row>
    <row r="3212" spans="1:13" x14ac:dyDescent="0.35">
      <c r="A3212" t="s">
        <v>8289</v>
      </c>
      <c r="B3212" s="2">
        <v>10.062052169999999</v>
      </c>
      <c r="C3212" s="2">
        <v>-0.85498559699999999</v>
      </c>
      <c r="D3212" s="2">
        <f>VLOOKUP(A3212,diploid!A:D,4,FALSE)</f>
        <v>0.55719052000000002</v>
      </c>
      <c r="E3212" s="2">
        <v>3.9814529000000001E-2</v>
      </c>
      <c r="F3212" s="3" t="s">
        <v>8290</v>
      </c>
      <c r="G3212" s="2" t="s">
        <v>1879</v>
      </c>
      <c r="I3212" s="2" t="str">
        <f t="shared" si="250"/>
        <v>117682565</v>
      </c>
      <c r="J3212" s="2">
        <f t="shared" si="251"/>
        <v>10.1</v>
      </c>
      <c r="K3212" s="2" t="str">
        <f t="shared" si="252"/>
        <v>-0.9 ± 0.6</v>
      </c>
      <c r="L3212" s="2">
        <f t="shared" si="253"/>
        <v>0.04</v>
      </c>
      <c r="M3212" t="str">
        <f t="shared" si="254"/>
        <v>uncharacterized protein LOC117682565</v>
      </c>
    </row>
    <row r="3213" spans="1:13" x14ac:dyDescent="0.35">
      <c r="A3213" t="s">
        <v>8287</v>
      </c>
      <c r="B3213" s="2">
        <v>47.602128790000002</v>
      </c>
      <c r="C3213" s="2">
        <v>-0.85516355200000005</v>
      </c>
      <c r="D3213" s="2">
        <f>VLOOKUP(A3213,diploid!A:D,4,FALSE)</f>
        <v>0.44138603799999998</v>
      </c>
      <c r="E3213" s="2">
        <v>2.4671050999999999E-2</v>
      </c>
      <c r="F3213" s="3" t="s">
        <v>8288</v>
      </c>
      <c r="G3213" s="2" t="s">
        <v>1879</v>
      </c>
      <c r="I3213" s="2" t="str">
        <f t="shared" si="250"/>
        <v>105321942</v>
      </c>
      <c r="J3213" s="2">
        <f t="shared" si="251"/>
        <v>47.6</v>
      </c>
      <c r="K3213" s="2" t="str">
        <f t="shared" si="252"/>
        <v>-0.9 ± 0.4</v>
      </c>
      <c r="L3213" s="2">
        <f t="shared" si="253"/>
        <v>2.5000000000000001E-2</v>
      </c>
      <c r="M3213" t="str">
        <f t="shared" si="254"/>
        <v>uncharacterized protein LOC105321942</v>
      </c>
    </row>
    <row r="3214" spans="1:13" x14ac:dyDescent="0.35">
      <c r="A3214" t="s">
        <v>8285</v>
      </c>
      <c r="B3214" s="2">
        <v>18.256386590000002</v>
      </c>
      <c r="C3214" s="2">
        <v>-0.85530735300000005</v>
      </c>
      <c r="D3214" s="2">
        <f>VLOOKUP(A3214,diploid!A:D,4,FALSE)</f>
        <v>0.37729465400000001</v>
      </c>
      <c r="E3214" s="2">
        <v>1.5711915E-2</v>
      </c>
      <c r="F3214" s="3" t="s">
        <v>8286</v>
      </c>
      <c r="G3214" s="2" t="s">
        <v>1879</v>
      </c>
      <c r="I3214" s="2" t="str">
        <f t="shared" si="250"/>
        <v>105327498</v>
      </c>
      <c r="J3214" s="2">
        <f t="shared" si="251"/>
        <v>18.3</v>
      </c>
      <c r="K3214" s="2" t="str">
        <f t="shared" si="252"/>
        <v>-0.9 ± 0.4</v>
      </c>
      <c r="L3214" s="2">
        <f t="shared" si="253"/>
        <v>1.6E-2</v>
      </c>
      <c r="M3214" t="str">
        <f t="shared" si="254"/>
        <v>uncharacterized protein LOC105327498</v>
      </c>
    </row>
    <row r="3215" spans="1:13" x14ac:dyDescent="0.35">
      <c r="A3215" t="s">
        <v>8283</v>
      </c>
      <c r="B3215" s="2">
        <v>36.132126300000003</v>
      </c>
      <c r="C3215" s="2">
        <v>-0.85707226199999997</v>
      </c>
      <c r="D3215" s="2">
        <f>VLOOKUP(A3215,diploid!A:D,4,FALSE)</f>
        <v>0.477763139</v>
      </c>
      <c r="E3215" s="2">
        <v>2.9494308E-2</v>
      </c>
      <c r="F3215" s="3" t="s">
        <v>8284</v>
      </c>
      <c r="G3215" s="2" t="s">
        <v>1879</v>
      </c>
      <c r="I3215" s="2" t="str">
        <f t="shared" si="250"/>
        <v>105318359</v>
      </c>
      <c r="J3215" s="2">
        <f t="shared" si="251"/>
        <v>36.1</v>
      </c>
      <c r="K3215" s="2" t="str">
        <f t="shared" si="252"/>
        <v>-0.9 ± 0.5</v>
      </c>
      <c r="L3215" s="2">
        <f t="shared" si="253"/>
        <v>2.9000000000000001E-2</v>
      </c>
      <c r="M3215" t="str">
        <f t="shared" si="254"/>
        <v>uncharacterized protein LOC105318359</v>
      </c>
    </row>
    <row r="3216" spans="1:13" x14ac:dyDescent="0.35">
      <c r="A3216" t="s">
        <v>8281</v>
      </c>
      <c r="B3216" s="2">
        <v>17.559410700000001</v>
      </c>
      <c r="C3216" s="2">
        <v>-0.85771626099999998</v>
      </c>
      <c r="D3216" s="2">
        <f>VLOOKUP(A3216,diploid!A:D,4,FALSE)</f>
        <v>0.483999819</v>
      </c>
      <c r="E3216" s="2">
        <v>3.0434003000000001E-2</v>
      </c>
      <c r="F3216" s="3" t="s">
        <v>8282</v>
      </c>
      <c r="G3216" s="2" t="s">
        <v>1879</v>
      </c>
      <c r="I3216" s="2" t="str">
        <f t="shared" si="250"/>
        <v>117683900</v>
      </c>
      <c r="J3216" s="2">
        <f t="shared" si="251"/>
        <v>17.600000000000001</v>
      </c>
      <c r="K3216" s="2" t="str">
        <f t="shared" si="252"/>
        <v>-0.9 ± 0.5</v>
      </c>
      <c r="L3216" s="2">
        <f t="shared" si="253"/>
        <v>0.03</v>
      </c>
      <c r="M3216" t="str">
        <f t="shared" si="254"/>
        <v>uncharacterized protein LOC117683900</v>
      </c>
    </row>
    <row r="3217" spans="1:13" x14ac:dyDescent="0.35">
      <c r="A3217" t="s">
        <v>8279</v>
      </c>
      <c r="B3217" s="2">
        <v>13.028656160000001</v>
      </c>
      <c r="C3217" s="2">
        <v>-0.85773370299999996</v>
      </c>
      <c r="D3217" s="2">
        <f>VLOOKUP(A3217,diploid!A:D,4,FALSE)</f>
        <v>0.46238263200000002</v>
      </c>
      <c r="E3217" s="2">
        <v>2.784474E-2</v>
      </c>
      <c r="F3217" s="3" t="s">
        <v>8280</v>
      </c>
      <c r="G3217" s="2" t="s">
        <v>1879</v>
      </c>
      <c r="I3217" s="2" t="str">
        <f t="shared" si="250"/>
        <v>117692835</v>
      </c>
      <c r="J3217" s="2">
        <f t="shared" si="251"/>
        <v>13</v>
      </c>
      <c r="K3217" s="2" t="str">
        <f t="shared" si="252"/>
        <v>-0.9 ± 0.5</v>
      </c>
      <c r="L3217" s="2">
        <f t="shared" si="253"/>
        <v>2.8000000000000001E-2</v>
      </c>
      <c r="M3217" t="str">
        <f t="shared" si="254"/>
        <v>uncharacterized protein LOC117692835</v>
      </c>
    </row>
    <row r="3218" spans="1:13" x14ac:dyDescent="0.35">
      <c r="A3218" t="s">
        <v>8277</v>
      </c>
      <c r="B3218" s="2">
        <v>38.339760200000001</v>
      </c>
      <c r="C3218" s="2">
        <v>-0.85803141400000005</v>
      </c>
      <c r="D3218" s="2">
        <f>VLOOKUP(A3218,diploid!A:D,4,FALSE)</f>
        <v>0.47379354099999998</v>
      </c>
      <c r="E3218" s="2">
        <v>2.8960509999999998E-2</v>
      </c>
      <c r="F3218" s="3" t="s">
        <v>8278</v>
      </c>
      <c r="G3218" s="2" t="s">
        <v>1879</v>
      </c>
      <c r="I3218" s="2" t="str">
        <f t="shared" si="250"/>
        <v>105344292</v>
      </c>
      <c r="J3218" s="2">
        <f t="shared" si="251"/>
        <v>38.299999999999997</v>
      </c>
      <c r="K3218" s="2" t="str">
        <f t="shared" si="252"/>
        <v>-0.9 ± 0.5</v>
      </c>
      <c r="L3218" s="2">
        <f t="shared" si="253"/>
        <v>2.9000000000000001E-2</v>
      </c>
      <c r="M3218" t="str">
        <f t="shared" si="254"/>
        <v>uncharacterized protein LOC105344292</v>
      </c>
    </row>
    <row r="3219" spans="1:13" x14ac:dyDescent="0.35">
      <c r="A3219" t="s">
        <v>8275</v>
      </c>
      <c r="B3219" s="2">
        <v>208.96617029999999</v>
      </c>
      <c r="C3219" s="2">
        <v>-0.86004327800000002</v>
      </c>
      <c r="D3219" s="2">
        <f>VLOOKUP(A3219,diploid!A:D,4,FALSE)</f>
        <v>0.297701667</v>
      </c>
      <c r="E3219" s="2">
        <v>4.7051920000000004E-3</v>
      </c>
      <c r="F3219" s="3" t="s">
        <v>8276</v>
      </c>
      <c r="G3219" s="2" t="s">
        <v>1879</v>
      </c>
      <c r="I3219" s="2" t="str">
        <f t="shared" si="250"/>
        <v>105341631</v>
      </c>
      <c r="J3219" s="2">
        <f t="shared" si="251"/>
        <v>209</v>
      </c>
      <c r="K3219" s="2" t="str">
        <f t="shared" si="252"/>
        <v>-0.9 ± 0.3</v>
      </c>
      <c r="L3219" s="2">
        <f t="shared" si="253"/>
        <v>5.0000000000000001E-3</v>
      </c>
      <c r="M3219" t="str">
        <f t="shared" si="254"/>
        <v>uncharacterized protein LOC105341631 isoform X2</v>
      </c>
    </row>
    <row r="3220" spans="1:13" x14ac:dyDescent="0.35">
      <c r="A3220" t="s">
        <v>8273</v>
      </c>
      <c r="B3220" s="2">
        <v>99.103048220000005</v>
      </c>
      <c r="C3220" s="2">
        <v>-0.86170210999999997</v>
      </c>
      <c r="D3220" s="2">
        <f>VLOOKUP(A3220,diploid!A:D,4,FALSE)</f>
        <v>0.47834869899999999</v>
      </c>
      <c r="E3220" s="2">
        <v>2.8940621E-2</v>
      </c>
      <c r="F3220" s="3" t="s">
        <v>8274</v>
      </c>
      <c r="G3220" s="2" t="s">
        <v>1879</v>
      </c>
      <c r="I3220" s="2" t="str">
        <f t="shared" si="250"/>
        <v>105336424</v>
      </c>
      <c r="J3220" s="2">
        <f t="shared" si="251"/>
        <v>99.1</v>
      </c>
      <c r="K3220" s="2" t="str">
        <f t="shared" si="252"/>
        <v>-0.9 ± 0.5</v>
      </c>
      <c r="L3220" s="2">
        <f t="shared" si="253"/>
        <v>2.9000000000000001E-2</v>
      </c>
      <c r="M3220" t="str">
        <f t="shared" si="254"/>
        <v>uncharacterized protein LOC105336424</v>
      </c>
    </row>
    <row r="3221" spans="1:13" x14ac:dyDescent="0.35">
      <c r="A3221" t="s">
        <v>8271</v>
      </c>
      <c r="B3221" s="2">
        <v>15.77592877</v>
      </c>
      <c r="C3221" s="2">
        <v>-0.86225247000000005</v>
      </c>
      <c r="D3221" s="2">
        <f>VLOOKUP(A3221,diploid!A:D,4,FALSE)</f>
        <v>0.297045685</v>
      </c>
      <c r="E3221" s="2">
        <v>4.6215279999999997E-3</v>
      </c>
      <c r="F3221" s="3" t="s">
        <v>8272</v>
      </c>
      <c r="G3221" s="2" t="s">
        <v>1879</v>
      </c>
      <c r="I3221" s="2" t="str">
        <f t="shared" si="250"/>
        <v>117691277</v>
      </c>
      <c r="J3221" s="2">
        <f t="shared" si="251"/>
        <v>15.8</v>
      </c>
      <c r="K3221" s="2" t="str">
        <f t="shared" si="252"/>
        <v>-0.9 ± 0.3</v>
      </c>
      <c r="L3221" s="2">
        <f t="shared" si="253"/>
        <v>5.0000000000000001E-3</v>
      </c>
      <c r="M3221" t="str">
        <f t="shared" si="254"/>
        <v>uncharacterized protein LOC117691277 isoform X1</v>
      </c>
    </row>
    <row r="3222" spans="1:13" x14ac:dyDescent="0.35">
      <c r="A3222" t="s">
        <v>8269</v>
      </c>
      <c r="B3222" s="2">
        <v>26.703141509999998</v>
      </c>
      <c r="C3222" s="2">
        <v>-0.862338995</v>
      </c>
      <c r="D3222" s="2">
        <f>VLOOKUP(A3222,diploid!A:D,4,FALSE)</f>
        <v>0.59919565100000005</v>
      </c>
      <c r="E3222" s="2">
        <v>4.1355430999999998E-2</v>
      </c>
      <c r="F3222" s="3" t="s">
        <v>8270</v>
      </c>
      <c r="G3222" s="2" t="s">
        <v>1879</v>
      </c>
      <c r="I3222" s="2" t="str">
        <f t="shared" si="250"/>
        <v>105349186</v>
      </c>
      <c r="J3222" s="2">
        <f t="shared" si="251"/>
        <v>26.7</v>
      </c>
      <c r="K3222" s="2" t="str">
        <f t="shared" si="252"/>
        <v>-0.9 ± 0.6</v>
      </c>
      <c r="L3222" s="2">
        <f t="shared" si="253"/>
        <v>4.1000000000000002E-2</v>
      </c>
      <c r="M3222" t="str">
        <f t="shared" si="254"/>
        <v>uncharacterized protein LOC105349186 isoform X1</v>
      </c>
    </row>
    <row r="3223" spans="1:13" x14ac:dyDescent="0.35">
      <c r="A3223" t="s">
        <v>8267</v>
      </c>
      <c r="B3223" s="2">
        <v>40.568661489999997</v>
      </c>
      <c r="C3223" s="2">
        <v>-0.86267080100000004</v>
      </c>
      <c r="D3223" s="2">
        <f>VLOOKUP(A3223,diploid!A:D,4,FALSE)</f>
        <v>0.70526687200000004</v>
      </c>
      <c r="E3223" s="2">
        <v>4.7546254000000003E-2</v>
      </c>
      <c r="F3223" s="3" t="s">
        <v>8268</v>
      </c>
      <c r="G3223" s="2" t="s">
        <v>1879</v>
      </c>
      <c r="I3223" s="2" t="str">
        <f t="shared" si="250"/>
        <v>105325156</v>
      </c>
      <c r="J3223" s="2">
        <f t="shared" si="251"/>
        <v>40.6</v>
      </c>
      <c r="K3223" s="2" t="str">
        <f t="shared" si="252"/>
        <v>-0.9 ± 0.7</v>
      </c>
      <c r="L3223" s="2">
        <f t="shared" si="253"/>
        <v>4.8000000000000001E-2</v>
      </c>
      <c r="M3223" t="str">
        <f t="shared" si="254"/>
        <v>uncharacterized protein LOC105325156</v>
      </c>
    </row>
    <row r="3224" spans="1:13" x14ac:dyDescent="0.35">
      <c r="A3224" t="s">
        <v>8265</v>
      </c>
      <c r="B3224" s="2">
        <v>48.059182200000002</v>
      </c>
      <c r="C3224" s="2">
        <v>-0.86460228299999997</v>
      </c>
      <c r="D3224" s="2">
        <f>VLOOKUP(A3224,diploid!A:D,4,FALSE)</f>
        <v>0.40262381200000003</v>
      </c>
      <c r="E3224" s="2">
        <v>1.8197527000000002E-2</v>
      </c>
      <c r="F3224" s="3" t="s">
        <v>8266</v>
      </c>
      <c r="G3224" s="2" t="s">
        <v>1879</v>
      </c>
      <c r="I3224" s="2" t="str">
        <f t="shared" si="250"/>
        <v>117685346</v>
      </c>
      <c r="J3224" s="2">
        <f t="shared" si="251"/>
        <v>48.1</v>
      </c>
      <c r="K3224" s="2" t="str">
        <f t="shared" si="252"/>
        <v>-0.9 ± 0.4</v>
      </c>
      <c r="L3224" s="2">
        <f t="shared" si="253"/>
        <v>1.7999999999999999E-2</v>
      </c>
      <c r="M3224" t="str">
        <f t="shared" si="254"/>
        <v>uncharacterized protein LOC117685346</v>
      </c>
    </row>
    <row r="3225" spans="1:13" x14ac:dyDescent="0.35">
      <c r="A3225" t="s">
        <v>8263</v>
      </c>
      <c r="B3225" s="2">
        <v>67.994453309999997</v>
      </c>
      <c r="C3225" s="2">
        <v>-0.86585879899999996</v>
      </c>
      <c r="D3225" s="2">
        <f>VLOOKUP(A3225,diploid!A:D,4,FALSE)</f>
        <v>0.35888417099999997</v>
      </c>
      <c r="E3225" s="2">
        <v>1.1752811E-2</v>
      </c>
      <c r="F3225" s="3" t="s">
        <v>8264</v>
      </c>
      <c r="G3225" s="2" t="s">
        <v>1879</v>
      </c>
      <c r="I3225" s="2" t="str">
        <f t="shared" si="250"/>
        <v>109618431</v>
      </c>
      <c r="J3225" s="2">
        <f t="shared" si="251"/>
        <v>68</v>
      </c>
      <c r="K3225" s="2" t="str">
        <f t="shared" si="252"/>
        <v>-0.9 ± 0.4</v>
      </c>
      <c r="L3225" s="2">
        <f t="shared" si="253"/>
        <v>1.2E-2</v>
      </c>
      <c r="M3225" t="str">
        <f t="shared" si="254"/>
        <v>uncharacterized protein LOC109618431</v>
      </c>
    </row>
    <row r="3226" spans="1:13" x14ac:dyDescent="0.35">
      <c r="A3226" t="s">
        <v>8261</v>
      </c>
      <c r="B3226" s="2">
        <v>43.679740580000001</v>
      </c>
      <c r="C3226" s="2">
        <v>-0.86644410199999999</v>
      </c>
      <c r="D3226" s="2">
        <f>VLOOKUP(A3226,diploid!A:D,4,FALSE)</f>
        <v>0.27719704499999998</v>
      </c>
      <c r="E3226" s="2">
        <v>2.8376769999999998E-3</v>
      </c>
      <c r="F3226" s="3" t="s">
        <v>8262</v>
      </c>
      <c r="G3226" s="2" t="s">
        <v>1879</v>
      </c>
      <c r="I3226" s="2" t="str">
        <f t="shared" si="250"/>
        <v>117687981</v>
      </c>
      <c r="J3226" s="2">
        <f t="shared" si="251"/>
        <v>43.7</v>
      </c>
      <c r="K3226" s="2" t="str">
        <f t="shared" si="252"/>
        <v>-0.9 ± 0.3</v>
      </c>
      <c r="L3226" s="2">
        <f t="shared" si="253"/>
        <v>3.0000000000000001E-3</v>
      </c>
      <c r="M3226" t="str">
        <f t="shared" si="254"/>
        <v>uncharacterized protein LOC117687981</v>
      </c>
    </row>
    <row r="3227" spans="1:13" x14ac:dyDescent="0.35">
      <c r="A3227" t="s">
        <v>8259</v>
      </c>
      <c r="B3227" s="2">
        <v>43.286986120000002</v>
      </c>
      <c r="C3227" s="2">
        <v>-0.86700617499999999</v>
      </c>
      <c r="D3227" s="2">
        <f>VLOOKUP(A3227,diploid!A:D,4,FALSE)</f>
        <v>0.46165186200000002</v>
      </c>
      <c r="E3227" s="2">
        <v>2.615615E-2</v>
      </c>
      <c r="F3227" s="3" t="s">
        <v>8260</v>
      </c>
      <c r="G3227" s="2" t="s">
        <v>1879</v>
      </c>
      <c r="I3227" s="2" t="str">
        <f t="shared" si="250"/>
        <v>105326449</v>
      </c>
      <c r="J3227" s="2">
        <f t="shared" si="251"/>
        <v>43.3</v>
      </c>
      <c r="K3227" s="2" t="str">
        <f t="shared" si="252"/>
        <v>-0.9 ± 0.5</v>
      </c>
      <c r="L3227" s="2">
        <f t="shared" si="253"/>
        <v>2.5999999999999999E-2</v>
      </c>
      <c r="M3227" t="str">
        <f t="shared" si="254"/>
        <v>LOW QUALITY PROTEIN: uncharacterized protein LOC105326449</v>
      </c>
    </row>
    <row r="3228" spans="1:13" x14ac:dyDescent="0.35">
      <c r="A3228" t="s">
        <v>8257</v>
      </c>
      <c r="B3228" s="2">
        <v>26.056151499999999</v>
      </c>
      <c r="C3228" s="2">
        <v>-0.86723461899999998</v>
      </c>
      <c r="D3228" s="2">
        <f>VLOOKUP(A3228,diploid!A:D,4,FALSE)</f>
        <v>0.52972570600000002</v>
      </c>
      <c r="E3228" s="2">
        <v>3.4412558000000003E-2</v>
      </c>
      <c r="F3228" s="3" t="s">
        <v>8258</v>
      </c>
      <c r="G3228" s="2" t="s">
        <v>1879</v>
      </c>
      <c r="I3228" s="2" t="str">
        <f t="shared" si="250"/>
        <v>105326436</v>
      </c>
      <c r="J3228" s="2">
        <f t="shared" si="251"/>
        <v>26.1</v>
      </c>
      <c r="K3228" s="2" t="str">
        <f t="shared" si="252"/>
        <v>-0.9 ± 0.5</v>
      </c>
      <c r="L3228" s="2">
        <f t="shared" si="253"/>
        <v>3.4000000000000002E-2</v>
      </c>
      <c r="M3228" t="str">
        <f t="shared" si="254"/>
        <v>uncharacterized protein LOC105326436</v>
      </c>
    </row>
    <row r="3229" spans="1:13" x14ac:dyDescent="0.35">
      <c r="A3229" t="s">
        <v>8255</v>
      </c>
      <c r="B3229" s="2">
        <v>31.376291770000002</v>
      </c>
      <c r="C3229" s="2">
        <v>-0.86765320199999996</v>
      </c>
      <c r="D3229" s="2">
        <f>VLOOKUP(A3229,diploid!A:D,4,FALSE)</f>
        <v>0.26771613700000002</v>
      </c>
      <c r="E3229" s="2">
        <v>2.1679970000000001E-3</v>
      </c>
      <c r="F3229" s="3" t="s">
        <v>8256</v>
      </c>
      <c r="G3229" s="2" t="s">
        <v>1879</v>
      </c>
      <c r="I3229" s="2" t="str">
        <f t="shared" si="250"/>
        <v>105347943</v>
      </c>
      <c r="J3229" s="2">
        <f t="shared" si="251"/>
        <v>31.4</v>
      </c>
      <c r="K3229" s="2" t="str">
        <f t="shared" si="252"/>
        <v>-0.9 ± 0.3</v>
      </c>
      <c r="L3229" s="2">
        <f t="shared" si="253"/>
        <v>2E-3</v>
      </c>
      <c r="M3229" t="str">
        <f t="shared" si="254"/>
        <v>uncharacterized protein LOC105347943 isoform X1</v>
      </c>
    </row>
    <row r="3230" spans="1:13" x14ac:dyDescent="0.35">
      <c r="A3230" t="s">
        <v>8253</v>
      </c>
      <c r="B3230" s="2">
        <v>40.961762919999998</v>
      </c>
      <c r="C3230" s="2">
        <v>-0.869421954</v>
      </c>
      <c r="D3230" s="2">
        <f>VLOOKUP(A3230,diploid!A:D,4,FALSE)</f>
        <v>0.30742232899999999</v>
      </c>
      <c r="E3230" s="2">
        <v>5.3043980000000001E-3</v>
      </c>
      <c r="F3230" s="3" t="s">
        <v>8254</v>
      </c>
      <c r="G3230" s="2" t="s">
        <v>1879</v>
      </c>
      <c r="I3230" s="2" t="str">
        <f t="shared" si="250"/>
        <v>105342556</v>
      </c>
      <c r="J3230" s="2">
        <f t="shared" si="251"/>
        <v>41</v>
      </c>
      <c r="K3230" s="2" t="str">
        <f t="shared" si="252"/>
        <v>-0.9 ± 0.3</v>
      </c>
      <c r="L3230" s="2">
        <f t="shared" si="253"/>
        <v>5.0000000000000001E-3</v>
      </c>
      <c r="M3230" t="str">
        <f t="shared" si="254"/>
        <v>uncharacterized protein LOC105342556</v>
      </c>
    </row>
    <row r="3231" spans="1:13" x14ac:dyDescent="0.35">
      <c r="A3231" t="s">
        <v>8251</v>
      </c>
      <c r="B3231" s="2">
        <v>29.82687314</v>
      </c>
      <c r="C3231" s="2">
        <v>-0.86999284499999996</v>
      </c>
      <c r="D3231" s="2">
        <f>VLOOKUP(A3231,diploid!A:D,4,FALSE)</f>
        <v>0.42177049700000002</v>
      </c>
      <c r="E3231" s="2">
        <v>2.0371329000000001E-2</v>
      </c>
      <c r="F3231" s="3" t="s">
        <v>8252</v>
      </c>
      <c r="G3231" s="2" t="s">
        <v>1879</v>
      </c>
      <c r="I3231" s="2" t="str">
        <f t="shared" si="250"/>
        <v>105324014</v>
      </c>
      <c r="J3231" s="2">
        <f t="shared" si="251"/>
        <v>29.8</v>
      </c>
      <c r="K3231" s="2" t="str">
        <f t="shared" si="252"/>
        <v>-0.9 ± 0.4</v>
      </c>
      <c r="L3231" s="2">
        <f t="shared" si="253"/>
        <v>0.02</v>
      </c>
      <c r="M3231" t="str">
        <f t="shared" si="254"/>
        <v>uncharacterized protein LOC105324014 isoform X1</v>
      </c>
    </row>
    <row r="3232" spans="1:13" x14ac:dyDescent="0.35">
      <c r="A3232" t="s">
        <v>8249</v>
      </c>
      <c r="B3232" s="2">
        <v>6.6636625289999998</v>
      </c>
      <c r="C3232" s="2">
        <v>-0.87172083899999997</v>
      </c>
      <c r="D3232" s="2">
        <f>VLOOKUP(A3232,diploid!A:D,4,FALSE)</f>
        <v>0.45657216</v>
      </c>
      <c r="E3232" s="2">
        <v>2.580348E-2</v>
      </c>
      <c r="F3232" s="3" t="s">
        <v>8250</v>
      </c>
      <c r="G3232" s="2" t="s">
        <v>1879</v>
      </c>
      <c r="I3232" s="2" t="str">
        <f t="shared" si="250"/>
        <v>105346698</v>
      </c>
      <c r="J3232" s="2">
        <f t="shared" si="251"/>
        <v>6.7</v>
      </c>
      <c r="K3232" s="2" t="str">
        <f t="shared" si="252"/>
        <v>-0.9 ± 0.5</v>
      </c>
      <c r="L3232" s="2">
        <f t="shared" si="253"/>
        <v>2.5999999999999999E-2</v>
      </c>
      <c r="M3232" t="str">
        <f t="shared" si="254"/>
        <v>uncharacterized protein C3orf67 homolog</v>
      </c>
    </row>
    <row r="3233" spans="1:13" x14ac:dyDescent="0.35">
      <c r="A3233" t="s">
        <v>8247</v>
      </c>
      <c r="B3233" s="2">
        <v>21.65736669</v>
      </c>
      <c r="C3233" s="2">
        <v>-0.87297182200000001</v>
      </c>
      <c r="D3233" s="2">
        <f>VLOOKUP(A3233,diploid!A:D,4,FALSE)</f>
        <v>0.49796604</v>
      </c>
      <c r="E3233" s="2">
        <v>3.0292680999999998E-2</v>
      </c>
      <c r="F3233" s="3" t="s">
        <v>8248</v>
      </c>
      <c r="G3233" s="2" t="s">
        <v>1879</v>
      </c>
      <c r="I3233" s="2" t="str">
        <f t="shared" si="250"/>
        <v>117686357</v>
      </c>
      <c r="J3233" s="2">
        <f t="shared" si="251"/>
        <v>21.7</v>
      </c>
      <c r="K3233" s="2" t="str">
        <f t="shared" si="252"/>
        <v>-0.9 ± 0.5</v>
      </c>
      <c r="L3233" s="2">
        <f t="shared" si="253"/>
        <v>0.03</v>
      </c>
      <c r="M3233" t="str">
        <f t="shared" si="254"/>
        <v>uncharacterized protein LOC117686357</v>
      </c>
    </row>
    <row r="3234" spans="1:13" x14ac:dyDescent="0.35">
      <c r="A3234" t="s">
        <v>8245</v>
      </c>
      <c r="B3234" s="2">
        <v>39.778026130000001</v>
      </c>
      <c r="C3234" s="2">
        <v>-0.87609037000000001</v>
      </c>
      <c r="D3234" s="2">
        <f>VLOOKUP(A3234,diploid!A:D,4,FALSE)</f>
        <v>0.175877634</v>
      </c>
      <c r="E3234" s="2">
        <v>6.0299999999999999E-6</v>
      </c>
      <c r="F3234" s="3" t="s">
        <v>8246</v>
      </c>
      <c r="G3234" s="2" t="s">
        <v>1879</v>
      </c>
      <c r="I3234" s="2" t="str">
        <f t="shared" si="250"/>
        <v>105320292</v>
      </c>
      <c r="J3234" s="2">
        <f t="shared" si="251"/>
        <v>39.799999999999997</v>
      </c>
      <c r="K3234" s="2" t="str">
        <f t="shared" si="252"/>
        <v>-0.9 ± 0.2</v>
      </c>
      <c r="L3234" s="2" t="str">
        <f t="shared" si="253"/>
        <v>&lt;0.001</v>
      </c>
      <c r="M3234" t="str">
        <f t="shared" si="254"/>
        <v>uncharacterized protein MCAP_0864 isoform X3</v>
      </c>
    </row>
    <row r="3235" spans="1:13" x14ac:dyDescent="0.35">
      <c r="A3235" t="s">
        <v>8243</v>
      </c>
      <c r="B3235" s="2">
        <v>19.47607451</v>
      </c>
      <c r="C3235" s="2">
        <v>-0.87937326400000004</v>
      </c>
      <c r="D3235" s="2">
        <f>VLOOKUP(A3235,diploid!A:D,4,FALSE)</f>
        <v>0.35862770900000002</v>
      </c>
      <c r="E3235" s="2">
        <v>1.0963423999999999E-2</v>
      </c>
      <c r="F3235" s="3" t="s">
        <v>8244</v>
      </c>
      <c r="G3235" s="2" t="s">
        <v>1879</v>
      </c>
      <c r="I3235" s="2" t="str">
        <f t="shared" si="250"/>
        <v>105318934</v>
      </c>
      <c r="J3235" s="2">
        <f t="shared" si="251"/>
        <v>19.5</v>
      </c>
      <c r="K3235" s="2" t="str">
        <f t="shared" si="252"/>
        <v>-0.9 ± 0.4</v>
      </c>
      <c r="L3235" s="2">
        <f t="shared" si="253"/>
        <v>1.0999999999999999E-2</v>
      </c>
      <c r="M3235" t="str">
        <f t="shared" si="254"/>
        <v>uncharacterized protein LOC105318934</v>
      </c>
    </row>
    <row r="3236" spans="1:13" x14ac:dyDescent="0.35">
      <c r="A3236" t="s">
        <v>8241</v>
      </c>
      <c r="B3236" s="2">
        <v>31.95662325</v>
      </c>
      <c r="C3236" s="2">
        <v>-0.87979527099999999</v>
      </c>
      <c r="D3236" s="2">
        <f>VLOOKUP(A3236,diploid!A:D,4,FALSE)</f>
        <v>0.40270975199999998</v>
      </c>
      <c r="E3236" s="2">
        <v>1.6915996999999999E-2</v>
      </c>
      <c r="F3236" s="3" t="s">
        <v>8242</v>
      </c>
      <c r="G3236" s="2" t="s">
        <v>1879</v>
      </c>
      <c r="I3236" s="2" t="str">
        <f t="shared" si="250"/>
        <v>117691943</v>
      </c>
      <c r="J3236" s="2">
        <f t="shared" si="251"/>
        <v>32</v>
      </c>
      <c r="K3236" s="2" t="str">
        <f t="shared" si="252"/>
        <v>-0.9 ± 0.4</v>
      </c>
      <c r="L3236" s="2">
        <f t="shared" si="253"/>
        <v>1.7000000000000001E-2</v>
      </c>
      <c r="M3236" t="str">
        <f t="shared" si="254"/>
        <v>uncharacterized protein LOC117691943</v>
      </c>
    </row>
    <row r="3237" spans="1:13" x14ac:dyDescent="0.35">
      <c r="A3237" t="s">
        <v>8239</v>
      </c>
      <c r="B3237" s="2">
        <v>29.29038903</v>
      </c>
      <c r="C3237" s="2">
        <v>-0.88162462600000002</v>
      </c>
      <c r="D3237" s="2">
        <f>VLOOKUP(A3237,diploid!A:D,4,FALSE)</f>
        <v>0.27953596200000003</v>
      </c>
      <c r="E3237" s="2">
        <v>2.634946E-3</v>
      </c>
      <c r="F3237" s="3" t="s">
        <v>8240</v>
      </c>
      <c r="G3237" s="2" t="s">
        <v>1879</v>
      </c>
      <c r="I3237" s="2" t="str">
        <f t="shared" si="250"/>
        <v>105331275</v>
      </c>
      <c r="J3237" s="2">
        <f t="shared" si="251"/>
        <v>29.3</v>
      </c>
      <c r="K3237" s="2" t="str">
        <f t="shared" si="252"/>
        <v>-0.9 ± 0.3</v>
      </c>
      <c r="L3237" s="2">
        <f t="shared" si="253"/>
        <v>3.0000000000000001E-3</v>
      </c>
      <c r="M3237" t="str">
        <f t="shared" si="254"/>
        <v>uncharacterized protein LOC105331275 isoform X2</v>
      </c>
    </row>
    <row r="3238" spans="1:13" x14ac:dyDescent="0.35">
      <c r="A3238" t="s">
        <v>8237</v>
      </c>
      <c r="B3238" s="2">
        <v>45.17459951</v>
      </c>
      <c r="C3238" s="2">
        <v>-0.883560401</v>
      </c>
      <c r="D3238" s="2">
        <f>VLOOKUP(A3238,diploid!A:D,4,FALSE)</f>
        <v>0.79057637400000003</v>
      </c>
      <c r="E3238" s="2">
        <v>4.8025657999999999E-2</v>
      </c>
      <c r="F3238" s="3" t="s">
        <v>8238</v>
      </c>
      <c r="G3238" s="2" t="s">
        <v>1879</v>
      </c>
      <c r="I3238" s="2" t="str">
        <f t="shared" si="250"/>
        <v>105346950</v>
      </c>
      <c r="J3238" s="2">
        <f t="shared" si="251"/>
        <v>45.2</v>
      </c>
      <c r="K3238" s="2" t="str">
        <f t="shared" si="252"/>
        <v>-0.9 ± 0.8</v>
      </c>
      <c r="L3238" s="2">
        <f t="shared" si="253"/>
        <v>4.8000000000000001E-2</v>
      </c>
      <c r="M3238" t="str">
        <f t="shared" si="254"/>
        <v>uncharacterized protein LOC105346950</v>
      </c>
    </row>
    <row r="3239" spans="1:13" x14ac:dyDescent="0.35">
      <c r="A3239" t="s">
        <v>8235</v>
      </c>
      <c r="B3239" s="2">
        <v>36.175202349999999</v>
      </c>
      <c r="C3239" s="2">
        <v>-0.88444978699999999</v>
      </c>
      <c r="D3239" s="2">
        <f>VLOOKUP(A3239,diploid!A:D,4,FALSE)</f>
        <v>0.424875322</v>
      </c>
      <c r="E3239" s="2">
        <v>1.9368883999999999E-2</v>
      </c>
      <c r="F3239" s="3" t="s">
        <v>8236</v>
      </c>
      <c r="G3239" s="2" t="s">
        <v>1879</v>
      </c>
      <c r="I3239" s="2" t="str">
        <f t="shared" si="250"/>
        <v>117690470</v>
      </c>
      <c r="J3239" s="2">
        <f t="shared" si="251"/>
        <v>36.200000000000003</v>
      </c>
      <c r="K3239" s="2" t="str">
        <f t="shared" si="252"/>
        <v>-0.9 ± 0.4</v>
      </c>
      <c r="L3239" s="2">
        <f t="shared" si="253"/>
        <v>1.9E-2</v>
      </c>
      <c r="M3239" t="str">
        <f t="shared" si="254"/>
        <v>uncharacterized protein LOC117690470</v>
      </c>
    </row>
    <row r="3240" spans="1:13" x14ac:dyDescent="0.35">
      <c r="A3240" t="s">
        <v>8233</v>
      </c>
      <c r="B3240" s="2">
        <v>20.11760623</v>
      </c>
      <c r="C3240" s="2">
        <v>-0.88547720600000002</v>
      </c>
      <c r="D3240" s="2">
        <f>VLOOKUP(A3240,diploid!A:D,4,FALSE)</f>
        <v>0.88140381400000001</v>
      </c>
      <c r="E3240" s="2">
        <v>4.9875990000000002E-2</v>
      </c>
      <c r="F3240" s="3" t="s">
        <v>8234</v>
      </c>
      <c r="G3240" s="2" t="s">
        <v>1879</v>
      </c>
      <c r="I3240" s="2" t="str">
        <f t="shared" si="250"/>
        <v>105324592</v>
      </c>
      <c r="J3240" s="2">
        <f t="shared" si="251"/>
        <v>20.100000000000001</v>
      </c>
      <c r="K3240" s="2" t="str">
        <f t="shared" si="252"/>
        <v>-0.9 ± 0.9</v>
      </c>
      <c r="L3240" s="2">
        <f t="shared" si="253"/>
        <v>0.05</v>
      </c>
      <c r="M3240" t="str">
        <f t="shared" si="254"/>
        <v>uncharacterized protein LOC105324592</v>
      </c>
    </row>
    <row r="3241" spans="1:13" x14ac:dyDescent="0.35">
      <c r="A3241" t="s">
        <v>8231</v>
      </c>
      <c r="B3241" s="2">
        <v>17.138752180000001</v>
      </c>
      <c r="C3241" s="2">
        <v>-0.88810446600000004</v>
      </c>
      <c r="D3241" s="2">
        <f>VLOOKUP(A3241,diploid!A:D,4,FALSE)</f>
        <v>0.53971784300000003</v>
      </c>
      <c r="E3241" s="2">
        <v>3.3484571999999997E-2</v>
      </c>
      <c r="F3241" s="3" t="s">
        <v>8232</v>
      </c>
      <c r="G3241" s="2" t="s">
        <v>1879</v>
      </c>
      <c r="I3241" s="2" t="str">
        <f t="shared" si="250"/>
        <v>117682221</v>
      </c>
      <c r="J3241" s="2">
        <f t="shared" si="251"/>
        <v>17.100000000000001</v>
      </c>
      <c r="K3241" s="2" t="str">
        <f t="shared" si="252"/>
        <v>-0.9 ± 0.5</v>
      </c>
      <c r="L3241" s="2">
        <f t="shared" si="253"/>
        <v>3.3000000000000002E-2</v>
      </c>
      <c r="M3241" t="str">
        <f t="shared" si="254"/>
        <v>uncharacterized protein LOC117682221 isoform X1</v>
      </c>
    </row>
    <row r="3242" spans="1:13" x14ac:dyDescent="0.35">
      <c r="A3242" t="s">
        <v>8229</v>
      </c>
      <c r="B3242" s="2">
        <v>12.447077820000001</v>
      </c>
      <c r="C3242" s="2">
        <v>-0.88861949600000001</v>
      </c>
      <c r="D3242" s="2">
        <f>VLOOKUP(A3242,diploid!A:D,4,FALSE)</f>
        <v>0.45531325</v>
      </c>
      <c r="E3242" s="2">
        <v>2.3529138000000002E-2</v>
      </c>
      <c r="F3242" s="3" t="s">
        <v>8230</v>
      </c>
      <c r="G3242" s="2" t="s">
        <v>1879</v>
      </c>
      <c r="I3242" s="2" t="str">
        <f t="shared" si="250"/>
        <v>117692840</v>
      </c>
      <c r="J3242" s="2">
        <f t="shared" si="251"/>
        <v>12.4</v>
      </c>
      <c r="K3242" s="2" t="str">
        <f t="shared" si="252"/>
        <v>-0.9 ± 0.5</v>
      </c>
      <c r="L3242" s="2">
        <f t="shared" si="253"/>
        <v>2.4E-2</v>
      </c>
      <c r="M3242" t="str">
        <f t="shared" si="254"/>
        <v>uncharacterized protein LOC117692840</v>
      </c>
    </row>
    <row r="3243" spans="1:13" x14ac:dyDescent="0.35">
      <c r="A3243" t="s">
        <v>8227</v>
      </c>
      <c r="B3243" s="2">
        <v>39.858794609999997</v>
      </c>
      <c r="C3243" s="2">
        <v>-0.89036110800000001</v>
      </c>
      <c r="D3243" s="2">
        <f>VLOOKUP(A3243,diploid!A:D,4,FALSE)</f>
        <v>0.50334773099999996</v>
      </c>
      <c r="E3243" s="2">
        <v>2.8960509999999998E-2</v>
      </c>
      <c r="F3243" s="3" t="s">
        <v>8228</v>
      </c>
      <c r="G3243" s="2" t="s">
        <v>1879</v>
      </c>
      <c r="I3243" s="2" t="str">
        <f t="shared" si="250"/>
        <v>105335855</v>
      </c>
      <c r="J3243" s="2">
        <f t="shared" si="251"/>
        <v>39.9</v>
      </c>
      <c r="K3243" s="2" t="str">
        <f t="shared" si="252"/>
        <v>-0.9 ± 0.5</v>
      </c>
      <c r="L3243" s="2">
        <f t="shared" si="253"/>
        <v>2.9000000000000001E-2</v>
      </c>
      <c r="M3243" t="str">
        <f t="shared" si="254"/>
        <v>uncharacterized protein LOC105335855 isoform X1</v>
      </c>
    </row>
    <row r="3244" spans="1:13" x14ac:dyDescent="0.35">
      <c r="A3244" t="s">
        <v>8225</v>
      </c>
      <c r="B3244" s="2">
        <v>23.070928689999999</v>
      </c>
      <c r="C3244" s="2">
        <v>-0.89136278800000002</v>
      </c>
      <c r="D3244" s="2">
        <f>VLOOKUP(A3244,diploid!A:D,4,FALSE)</f>
        <v>0.49527612599999998</v>
      </c>
      <c r="E3244" s="2">
        <v>2.784474E-2</v>
      </c>
      <c r="F3244" s="3" t="s">
        <v>8226</v>
      </c>
      <c r="G3244" s="2" t="s">
        <v>1879</v>
      </c>
      <c r="I3244" s="2" t="str">
        <f t="shared" si="250"/>
        <v>117681560</v>
      </c>
      <c r="J3244" s="2">
        <f t="shared" si="251"/>
        <v>23.1</v>
      </c>
      <c r="K3244" s="2" t="str">
        <f t="shared" si="252"/>
        <v>-0.9 ± 0.5</v>
      </c>
      <c r="L3244" s="2">
        <f t="shared" si="253"/>
        <v>2.8000000000000001E-2</v>
      </c>
      <c r="M3244" t="str">
        <f t="shared" si="254"/>
        <v>uncharacterized protein LOC117681560</v>
      </c>
    </row>
    <row r="3245" spans="1:13" x14ac:dyDescent="0.35">
      <c r="A3245" t="s">
        <v>8223</v>
      </c>
      <c r="B3245" s="2">
        <v>18.31906755</v>
      </c>
      <c r="C3245" s="2">
        <v>-0.89168778400000004</v>
      </c>
      <c r="D3245" s="2">
        <f>VLOOKUP(A3245,diploid!A:D,4,FALSE)</f>
        <v>0.59407481600000001</v>
      </c>
      <c r="E3245" s="2">
        <v>3.7883559999999997E-2</v>
      </c>
      <c r="F3245" s="3" t="s">
        <v>8224</v>
      </c>
      <c r="G3245" s="2" t="s">
        <v>1879</v>
      </c>
      <c r="I3245" s="2" t="str">
        <f t="shared" si="250"/>
        <v>105345499</v>
      </c>
      <c r="J3245" s="2">
        <f t="shared" si="251"/>
        <v>18.3</v>
      </c>
      <c r="K3245" s="2" t="str">
        <f t="shared" si="252"/>
        <v>-0.9 ± 0.6</v>
      </c>
      <c r="L3245" s="2">
        <f t="shared" si="253"/>
        <v>3.7999999999999999E-2</v>
      </c>
      <c r="M3245" t="str">
        <f t="shared" si="254"/>
        <v>uncharacterized protein LOC105345499</v>
      </c>
    </row>
    <row r="3246" spans="1:13" x14ac:dyDescent="0.35">
      <c r="A3246" t="s">
        <v>8221</v>
      </c>
      <c r="B3246" s="2">
        <v>114.9272521</v>
      </c>
      <c r="C3246" s="2">
        <v>-0.89470582399999998</v>
      </c>
      <c r="D3246" s="2">
        <f>VLOOKUP(A3246,diploid!A:D,4,FALSE)</f>
        <v>0.31281281399999999</v>
      </c>
      <c r="E3246" s="2">
        <v>4.7783900000000004E-3</v>
      </c>
      <c r="F3246" s="3" t="s">
        <v>8222</v>
      </c>
      <c r="G3246" s="2" t="s">
        <v>1879</v>
      </c>
      <c r="I3246" s="2" t="str">
        <f t="shared" si="250"/>
        <v>105348718</v>
      </c>
      <c r="J3246" s="2">
        <f t="shared" si="251"/>
        <v>114.9</v>
      </c>
      <c r="K3246" s="2" t="str">
        <f t="shared" si="252"/>
        <v>-0.9 ± 0.3</v>
      </c>
      <c r="L3246" s="2">
        <f t="shared" si="253"/>
        <v>5.0000000000000001E-3</v>
      </c>
      <c r="M3246" t="str">
        <f t="shared" si="254"/>
        <v>uncharacterized protein LOC105348718 isoform X2</v>
      </c>
    </row>
    <row r="3247" spans="1:13" x14ac:dyDescent="0.35">
      <c r="A3247" t="s">
        <v>8219</v>
      </c>
      <c r="B3247" s="2">
        <v>27.170110770000001</v>
      </c>
      <c r="C3247" s="2">
        <v>-0.89545757199999998</v>
      </c>
      <c r="D3247" s="2">
        <f>VLOOKUP(A3247,diploid!A:D,4,FALSE)</f>
        <v>0.48761500099999999</v>
      </c>
      <c r="E3247" s="2">
        <v>2.6432269000000001E-2</v>
      </c>
      <c r="F3247" s="3" t="s">
        <v>8220</v>
      </c>
      <c r="G3247" s="2" t="s">
        <v>1879</v>
      </c>
      <c r="I3247" s="2" t="str">
        <f t="shared" si="250"/>
        <v>117691378</v>
      </c>
      <c r="J3247" s="2">
        <f t="shared" si="251"/>
        <v>27.2</v>
      </c>
      <c r="K3247" s="2" t="str">
        <f t="shared" si="252"/>
        <v>-0.9 ± 0.5</v>
      </c>
      <c r="L3247" s="2">
        <f t="shared" si="253"/>
        <v>2.5999999999999999E-2</v>
      </c>
      <c r="M3247" t="str">
        <f t="shared" si="254"/>
        <v>uncharacterized protein LOC117691378</v>
      </c>
    </row>
    <row r="3248" spans="1:13" x14ac:dyDescent="0.35">
      <c r="A3248" t="s">
        <v>8217</v>
      </c>
      <c r="B3248" s="2">
        <v>7.8394430709999998</v>
      </c>
      <c r="C3248" s="2">
        <v>-0.89614603000000004</v>
      </c>
      <c r="D3248" s="2">
        <f>VLOOKUP(A3248,diploid!A:D,4,FALSE)</f>
        <v>0.57599211900000002</v>
      </c>
      <c r="E3248" s="2">
        <v>3.6349649999999997E-2</v>
      </c>
      <c r="F3248" s="3" t="s">
        <v>8218</v>
      </c>
      <c r="G3248" s="2" t="s">
        <v>1879</v>
      </c>
      <c r="I3248" s="2" t="str">
        <f t="shared" si="250"/>
        <v>105336665</v>
      </c>
      <c r="J3248" s="2">
        <f t="shared" si="251"/>
        <v>7.8</v>
      </c>
      <c r="K3248" s="2" t="str">
        <f t="shared" si="252"/>
        <v>-0.9 ± 0.6</v>
      </c>
      <c r="L3248" s="2">
        <f t="shared" si="253"/>
        <v>3.5999999999999997E-2</v>
      </c>
      <c r="M3248" t="str">
        <f t="shared" si="254"/>
        <v>uncharacterized protein LOC105336665</v>
      </c>
    </row>
    <row r="3249" spans="1:13" x14ac:dyDescent="0.35">
      <c r="A3249" t="s">
        <v>8215</v>
      </c>
      <c r="B3249" s="2">
        <v>37.750223009999999</v>
      </c>
      <c r="C3249" s="2">
        <v>-0.89632951400000005</v>
      </c>
      <c r="D3249" s="2">
        <f>VLOOKUP(A3249,diploid!A:D,4,FALSE)</f>
        <v>0.37062154200000003</v>
      </c>
      <c r="E3249" s="2">
        <v>1.1196255E-2</v>
      </c>
      <c r="F3249" s="3" t="s">
        <v>8216</v>
      </c>
      <c r="G3249" s="2" t="s">
        <v>1879</v>
      </c>
      <c r="I3249" s="2" t="str">
        <f t="shared" si="250"/>
        <v>105343467</v>
      </c>
      <c r="J3249" s="2">
        <f t="shared" si="251"/>
        <v>37.799999999999997</v>
      </c>
      <c r="K3249" s="2" t="str">
        <f t="shared" si="252"/>
        <v>-0.9 ± 0.4</v>
      </c>
      <c r="L3249" s="2">
        <f t="shared" si="253"/>
        <v>1.0999999999999999E-2</v>
      </c>
      <c r="M3249" t="str">
        <f t="shared" si="254"/>
        <v>uncharacterized protein LOC105343467 isoform X1</v>
      </c>
    </row>
    <row r="3250" spans="1:13" x14ac:dyDescent="0.35">
      <c r="A3250" t="s">
        <v>8213</v>
      </c>
      <c r="B3250" s="2">
        <v>25.300585380000001</v>
      </c>
      <c r="C3250" s="2">
        <v>-0.89743984099999996</v>
      </c>
      <c r="D3250" s="2">
        <f>VLOOKUP(A3250,diploid!A:D,4,FALSE)</f>
        <v>0.36902008800000002</v>
      </c>
      <c r="E3250" s="2">
        <v>1.0979032999999999E-2</v>
      </c>
      <c r="F3250" s="3" t="s">
        <v>8214</v>
      </c>
      <c r="G3250" s="2" t="s">
        <v>1879</v>
      </c>
      <c r="I3250" s="2" t="str">
        <f t="shared" si="250"/>
        <v>117689392</v>
      </c>
      <c r="J3250" s="2">
        <f t="shared" si="251"/>
        <v>25.3</v>
      </c>
      <c r="K3250" s="2" t="str">
        <f t="shared" si="252"/>
        <v>-0.9 ± 0.4</v>
      </c>
      <c r="L3250" s="2">
        <f t="shared" si="253"/>
        <v>1.0999999999999999E-2</v>
      </c>
      <c r="M3250" t="str">
        <f t="shared" si="254"/>
        <v>uncharacterized protein LOC117689392</v>
      </c>
    </row>
    <row r="3251" spans="1:13" x14ac:dyDescent="0.35">
      <c r="A3251" t="s">
        <v>8211</v>
      </c>
      <c r="B3251" s="2">
        <v>14.796932050000001</v>
      </c>
      <c r="C3251" s="2">
        <v>-0.89853749699999996</v>
      </c>
      <c r="D3251" s="2">
        <f>VLOOKUP(A3251,diploid!A:D,4,FALSE)</f>
        <v>0.714409717</v>
      </c>
      <c r="E3251" s="2">
        <v>4.4974121999999998E-2</v>
      </c>
      <c r="F3251" s="3" t="s">
        <v>8212</v>
      </c>
      <c r="G3251" s="2" t="s">
        <v>1879</v>
      </c>
      <c r="I3251" s="2" t="str">
        <f t="shared" si="250"/>
        <v>117681790</v>
      </c>
      <c r="J3251" s="2">
        <f t="shared" si="251"/>
        <v>14.8</v>
      </c>
      <c r="K3251" s="2" t="str">
        <f t="shared" si="252"/>
        <v>-0.9 ± 0.7</v>
      </c>
      <c r="L3251" s="2">
        <f t="shared" si="253"/>
        <v>4.4999999999999998E-2</v>
      </c>
      <c r="M3251" t="str">
        <f t="shared" si="254"/>
        <v>uncharacterized protein LOC117681790</v>
      </c>
    </row>
    <row r="3252" spans="1:13" x14ac:dyDescent="0.35">
      <c r="A3252" t="s">
        <v>8209</v>
      </c>
      <c r="B3252" s="2">
        <v>39.878177469999997</v>
      </c>
      <c r="C3252" s="2">
        <v>-0.90007534899999997</v>
      </c>
      <c r="D3252" s="2">
        <f>VLOOKUP(A3252,diploid!A:D,4,FALSE)</f>
        <v>0.33916112300000001</v>
      </c>
      <c r="E3252" s="2">
        <v>7.2896020000000001E-3</v>
      </c>
      <c r="F3252" s="3" t="s">
        <v>8210</v>
      </c>
      <c r="G3252" s="2" t="s">
        <v>1879</v>
      </c>
      <c r="I3252" s="2" t="str">
        <f t="shared" si="250"/>
        <v>117690746</v>
      </c>
      <c r="J3252" s="2">
        <f t="shared" si="251"/>
        <v>39.9</v>
      </c>
      <c r="K3252" s="2" t="str">
        <f t="shared" si="252"/>
        <v>-0.9 ± 0.3</v>
      </c>
      <c r="L3252" s="2">
        <f t="shared" si="253"/>
        <v>7.0000000000000001E-3</v>
      </c>
      <c r="M3252" t="str">
        <f t="shared" si="254"/>
        <v>uncharacterized protein LOC117690746 isoform X1</v>
      </c>
    </row>
    <row r="3253" spans="1:13" x14ac:dyDescent="0.35">
      <c r="A3253" t="s">
        <v>8207</v>
      </c>
      <c r="B3253" s="2">
        <v>119.2301858</v>
      </c>
      <c r="C3253" s="2">
        <v>-0.90052899099999995</v>
      </c>
      <c r="D3253" s="2">
        <f>VLOOKUP(A3253,diploid!A:D,4,FALSE)</f>
        <v>0.27935442100000002</v>
      </c>
      <c r="E3253" s="2">
        <v>2.1478999999999999E-3</v>
      </c>
      <c r="F3253" s="3" t="s">
        <v>8208</v>
      </c>
      <c r="G3253" s="2" t="s">
        <v>1879</v>
      </c>
      <c r="I3253" s="2" t="str">
        <f t="shared" si="250"/>
        <v>105332807</v>
      </c>
      <c r="J3253" s="2">
        <f t="shared" si="251"/>
        <v>119.2</v>
      </c>
      <c r="K3253" s="2" t="str">
        <f t="shared" si="252"/>
        <v>-0.9 ± 0.3</v>
      </c>
      <c r="L3253" s="2">
        <f t="shared" si="253"/>
        <v>2E-3</v>
      </c>
      <c r="M3253" t="str">
        <f t="shared" si="254"/>
        <v>uncharacterized protein LOC105332807 isoform X1</v>
      </c>
    </row>
    <row r="3254" spans="1:13" x14ac:dyDescent="0.35">
      <c r="A3254" t="s">
        <v>8205</v>
      </c>
      <c r="B3254" s="2">
        <v>12.286863370000001</v>
      </c>
      <c r="C3254" s="2">
        <v>-0.90174739500000001</v>
      </c>
      <c r="D3254" s="2">
        <f>VLOOKUP(A3254,diploid!A:D,4,FALSE)</f>
        <v>0.33450959600000002</v>
      </c>
      <c r="E3254" s="2">
        <v>6.7755810000000001E-3</v>
      </c>
      <c r="F3254" s="3" t="s">
        <v>8206</v>
      </c>
      <c r="G3254" s="2" t="s">
        <v>1879</v>
      </c>
      <c r="I3254" s="2" t="str">
        <f t="shared" si="250"/>
        <v>117688584</v>
      </c>
      <c r="J3254" s="2">
        <f t="shared" si="251"/>
        <v>12.3</v>
      </c>
      <c r="K3254" s="2" t="str">
        <f t="shared" si="252"/>
        <v>-0.9 ± 0.3</v>
      </c>
      <c r="L3254" s="2">
        <f t="shared" si="253"/>
        <v>7.0000000000000001E-3</v>
      </c>
      <c r="M3254" t="str">
        <f t="shared" si="254"/>
        <v>uncharacterized protein LOC117688584</v>
      </c>
    </row>
    <row r="3255" spans="1:13" x14ac:dyDescent="0.35">
      <c r="A3255" t="s">
        <v>8203</v>
      </c>
      <c r="B3255" s="2">
        <v>26.564676200000001</v>
      </c>
      <c r="C3255" s="2">
        <v>-0.90188880999999999</v>
      </c>
      <c r="D3255" s="2">
        <f>VLOOKUP(A3255,diploid!A:D,4,FALSE)</f>
        <v>0.64587911899999995</v>
      </c>
      <c r="E3255" s="2">
        <v>4.0355504E-2</v>
      </c>
      <c r="F3255" s="3" t="s">
        <v>8204</v>
      </c>
      <c r="G3255" s="2" t="s">
        <v>1879</v>
      </c>
      <c r="I3255" s="2" t="str">
        <f t="shared" si="250"/>
        <v>105325971</v>
      </c>
      <c r="J3255" s="2">
        <f t="shared" si="251"/>
        <v>26.6</v>
      </c>
      <c r="K3255" s="2" t="str">
        <f t="shared" si="252"/>
        <v>-0.9 ± 0.6</v>
      </c>
      <c r="L3255" s="2">
        <f t="shared" si="253"/>
        <v>0.04</v>
      </c>
      <c r="M3255" t="str">
        <f t="shared" si="254"/>
        <v>uncharacterized protein LOC105325971</v>
      </c>
    </row>
    <row r="3256" spans="1:13" x14ac:dyDescent="0.35">
      <c r="A3256" t="s">
        <v>8201</v>
      </c>
      <c r="B3256" s="2">
        <v>28.79304728</v>
      </c>
      <c r="C3256" s="2">
        <v>-0.90232431700000004</v>
      </c>
      <c r="D3256" s="2">
        <f>VLOOKUP(A3256,diploid!A:D,4,FALSE)</f>
        <v>0.46483793600000001</v>
      </c>
      <c r="E3256" s="2">
        <v>2.2937213000000001E-2</v>
      </c>
      <c r="F3256" s="3" t="s">
        <v>8202</v>
      </c>
      <c r="G3256" s="2" t="s">
        <v>1879</v>
      </c>
      <c r="I3256" s="2" t="str">
        <f t="shared" si="250"/>
        <v>105348427</v>
      </c>
      <c r="J3256" s="2">
        <f t="shared" si="251"/>
        <v>28.8</v>
      </c>
      <c r="K3256" s="2" t="str">
        <f t="shared" si="252"/>
        <v>-0.9 ± 0.5</v>
      </c>
      <c r="L3256" s="2">
        <f t="shared" si="253"/>
        <v>2.3E-2</v>
      </c>
      <c r="M3256" t="str">
        <f t="shared" si="254"/>
        <v>uncharacterized protein LOC105348427 isoform X1</v>
      </c>
    </row>
    <row r="3257" spans="1:13" x14ac:dyDescent="0.35">
      <c r="A3257" t="s">
        <v>8199</v>
      </c>
      <c r="B3257" s="2">
        <v>24.706033000000001</v>
      </c>
      <c r="C3257" s="2">
        <v>-0.90294091300000001</v>
      </c>
      <c r="D3257" s="2">
        <f>VLOOKUP(A3257,diploid!A:D,4,FALSE)</f>
        <v>0.39090695199999997</v>
      </c>
      <c r="E3257" s="2">
        <v>1.3349302E-2</v>
      </c>
      <c r="F3257" s="3" t="s">
        <v>8200</v>
      </c>
      <c r="G3257" s="2" t="s">
        <v>1879</v>
      </c>
      <c r="I3257" s="2" t="str">
        <f t="shared" si="250"/>
        <v>105322411</v>
      </c>
      <c r="J3257" s="2">
        <f t="shared" si="251"/>
        <v>24.7</v>
      </c>
      <c r="K3257" s="2" t="str">
        <f t="shared" si="252"/>
        <v>-0.9 ± 0.4</v>
      </c>
      <c r="L3257" s="2">
        <f t="shared" si="253"/>
        <v>1.2999999999999999E-2</v>
      </c>
      <c r="M3257" t="str">
        <f t="shared" si="254"/>
        <v>uncharacterized protein LOC105322411</v>
      </c>
    </row>
    <row r="3258" spans="1:13" x14ac:dyDescent="0.35">
      <c r="A3258" t="s">
        <v>8197</v>
      </c>
      <c r="B3258" s="2">
        <v>899.14744340000004</v>
      </c>
      <c r="C3258" s="2">
        <v>-0.90331836600000004</v>
      </c>
      <c r="D3258" s="2">
        <f>VLOOKUP(A3258,diploid!A:D,4,FALSE)</f>
        <v>0.51266056599999998</v>
      </c>
      <c r="E3258" s="2">
        <v>2.8294973000000001E-2</v>
      </c>
      <c r="F3258" s="3" t="s">
        <v>8198</v>
      </c>
      <c r="G3258" s="2" t="s">
        <v>1879</v>
      </c>
      <c r="I3258" s="2" t="str">
        <f t="shared" si="250"/>
        <v>105340950</v>
      </c>
      <c r="J3258" s="2">
        <f t="shared" si="251"/>
        <v>899.1</v>
      </c>
      <c r="K3258" s="2" t="str">
        <f t="shared" si="252"/>
        <v>-0.9 ± 0.5</v>
      </c>
      <c r="L3258" s="2">
        <f t="shared" si="253"/>
        <v>2.8000000000000001E-2</v>
      </c>
      <c r="M3258" t="str">
        <f t="shared" si="254"/>
        <v>uncharacterized protein LOC105340950</v>
      </c>
    </row>
    <row r="3259" spans="1:13" x14ac:dyDescent="0.35">
      <c r="A3259" t="s">
        <v>8195</v>
      </c>
      <c r="B3259" s="2">
        <v>63.212348149999997</v>
      </c>
      <c r="C3259" s="2">
        <v>-0.90427122299999996</v>
      </c>
      <c r="D3259" s="2">
        <f>VLOOKUP(A3259,diploid!A:D,4,FALSE)</f>
        <v>0.39193236999999997</v>
      </c>
      <c r="E3259" s="2">
        <v>1.3314481E-2</v>
      </c>
      <c r="F3259" s="3" t="s">
        <v>8196</v>
      </c>
      <c r="G3259" s="2" t="s">
        <v>1879</v>
      </c>
      <c r="I3259" s="2" t="str">
        <f t="shared" si="250"/>
        <v>105335481</v>
      </c>
      <c r="J3259" s="2">
        <f t="shared" si="251"/>
        <v>63.2</v>
      </c>
      <c r="K3259" s="2" t="str">
        <f t="shared" si="252"/>
        <v>-0.9 ± 0.4</v>
      </c>
      <c r="L3259" s="2">
        <f t="shared" si="253"/>
        <v>1.2999999999999999E-2</v>
      </c>
      <c r="M3259" t="str">
        <f t="shared" si="254"/>
        <v>uncharacterized protein LOC105335481 isoform X1</v>
      </c>
    </row>
    <row r="3260" spans="1:13" x14ac:dyDescent="0.35">
      <c r="A3260" t="s">
        <v>8193</v>
      </c>
      <c r="B3260" s="2">
        <v>24.610049530000001</v>
      </c>
      <c r="C3260" s="2">
        <v>-0.90666698999999995</v>
      </c>
      <c r="D3260" s="2">
        <f>VLOOKUP(A3260,diploid!A:D,4,FALSE)</f>
        <v>0.55821735299999997</v>
      </c>
      <c r="E3260" s="2">
        <v>3.3114798000000001E-2</v>
      </c>
      <c r="F3260" s="3" t="s">
        <v>8194</v>
      </c>
      <c r="G3260" s="2" t="s">
        <v>1879</v>
      </c>
      <c r="I3260" s="2" t="str">
        <f t="shared" si="250"/>
        <v>117683923</v>
      </c>
      <c r="J3260" s="2">
        <f t="shared" si="251"/>
        <v>24.6</v>
      </c>
      <c r="K3260" s="2" t="str">
        <f t="shared" si="252"/>
        <v>-0.9 ± 0.6</v>
      </c>
      <c r="L3260" s="2">
        <f t="shared" si="253"/>
        <v>3.3000000000000002E-2</v>
      </c>
      <c r="M3260" t="str">
        <f t="shared" si="254"/>
        <v>uncharacterized protein LOC117683923</v>
      </c>
    </row>
    <row r="3261" spans="1:13" x14ac:dyDescent="0.35">
      <c r="A3261" t="s">
        <v>8191</v>
      </c>
      <c r="B3261" s="2">
        <v>47.866642319999997</v>
      </c>
      <c r="C3261" s="2">
        <v>-0.90951701799999995</v>
      </c>
      <c r="D3261" s="2">
        <f>VLOOKUP(A3261,diploid!A:D,4,FALSE)</f>
        <v>0.55694633599999999</v>
      </c>
      <c r="E3261" s="2">
        <v>3.2344411000000003E-2</v>
      </c>
      <c r="F3261" s="3" t="s">
        <v>8192</v>
      </c>
      <c r="G3261" s="2" t="s">
        <v>1879</v>
      </c>
      <c r="I3261" s="2" t="str">
        <f t="shared" si="250"/>
        <v>105325546</v>
      </c>
      <c r="J3261" s="2">
        <f t="shared" si="251"/>
        <v>47.9</v>
      </c>
      <c r="K3261" s="2" t="str">
        <f t="shared" si="252"/>
        <v>-0.9 ± 0.6</v>
      </c>
      <c r="L3261" s="2">
        <f t="shared" si="253"/>
        <v>3.2000000000000001E-2</v>
      </c>
      <c r="M3261" t="str">
        <f t="shared" si="254"/>
        <v>uncharacterized protein LOC105325546</v>
      </c>
    </row>
    <row r="3262" spans="1:13" x14ac:dyDescent="0.35">
      <c r="A3262" t="s">
        <v>8189</v>
      </c>
      <c r="B3262" s="2">
        <v>27.609999569999999</v>
      </c>
      <c r="C3262" s="2">
        <v>-0.91017747199999999</v>
      </c>
      <c r="D3262" s="2">
        <f>VLOOKUP(A3262,diploid!A:D,4,FALSE)</f>
        <v>0.37341465800000001</v>
      </c>
      <c r="E3262" s="2">
        <v>1.0721412E-2</v>
      </c>
      <c r="F3262" s="3" t="s">
        <v>8190</v>
      </c>
      <c r="G3262" s="2" t="s">
        <v>1879</v>
      </c>
      <c r="I3262" s="2" t="str">
        <f t="shared" si="250"/>
        <v>117687734</v>
      </c>
      <c r="J3262" s="2">
        <f t="shared" si="251"/>
        <v>27.6</v>
      </c>
      <c r="K3262" s="2" t="str">
        <f t="shared" si="252"/>
        <v>-0.9 ± 0.4</v>
      </c>
      <c r="L3262" s="2">
        <f t="shared" si="253"/>
        <v>1.0999999999999999E-2</v>
      </c>
      <c r="M3262" t="str">
        <f t="shared" si="254"/>
        <v>uncharacterized protein LOC117687734</v>
      </c>
    </row>
    <row r="3263" spans="1:13" x14ac:dyDescent="0.35">
      <c r="A3263" t="s">
        <v>8187</v>
      </c>
      <c r="B3263" s="2">
        <v>27.705897090000001</v>
      </c>
      <c r="C3263" s="2">
        <v>-0.911204652</v>
      </c>
      <c r="D3263" s="2">
        <f>VLOOKUP(A3263,diploid!A:D,4,FALSE)</f>
        <v>0.48439110800000001</v>
      </c>
      <c r="E3263" s="2">
        <v>2.4469790000000002E-2</v>
      </c>
      <c r="F3263" s="3" t="s">
        <v>8188</v>
      </c>
      <c r="G3263" s="2" t="s">
        <v>1879</v>
      </c>
      <c r="I3263" s="2" t="str">
        <f t="shared" si="250"/>
        <v>105334299</v>
      </c>
      <c r="J3263" s="2">
        <f t="shared" si="251"/>
        <v>27.7</v>
      </c>
      <c r="K3263" s="2" t="str">
        <f t="shared" si="252"/>
        <v>-0.9 ± 0.5</v>
      </c>
      <c r="L3263" s="2">
        <f t="shared" si="253"/>
        <v>2.4E-2</v>
      </c>
      <c r="M3263" t="str">
        <f t="shared" si="254"/>
        <v>uncharacterized protein LOC105334299</v>
      </c>
    </row>
    <row r="3264" spans="1:13" x14ac:dyDescent="0.35">
      <c r="A3264" t="s">
        <v>8185</v>
      </c>
      <c r="B3264" s="2">
        <v>23.108231310000001</v>
      </c>
      <c r="C3264" s="2">
        <v>-0.91276538600000001</v>
      </c>
      <c r="D3264" s="2">
        <f>VLOOKUP(A3264,diploid!A:D,4,FALSE)</f>
        <v>0.60139675400000003</v>
      </c>
      <c r="E3264" s="2">
        <v>3.6223217000000002E-2</v>
      </c>
      <c r="F3264" s="3" t="s">
        <v>8186</v>
      </c>
      <c r="G3264" s="2" t="s">
        <v>1879</v>
      </c>
      <c r="I3264" s="2" t="str">
        <f t="shared" si="250"/>
        <v>105327889</v>
      </c>
      <c r="J3264" s="2">
        <f t="shared" si="251"/>
        <v>23.1</v>
      </c>
      <c r="K3264" s="2" t="str">
        <f t="shared" si="252"/>
        <v>-0.9 ± 0.6</v>
      </c>
      <c r="L3264" s="2">
        <f t="shared" si="253"/>
        <v>3.5999999999999997E-2</v>
      </c>
      <c r="M3264" t="str">
        <f t="shared" si="254"/>
        <v>uncharacterized protein LOC105327889</v>
      </c>
    </row>
    <row r="3265" spans="1:13" x14ac:dyDescent="0.35">
      <c r="A3265" t="s">
        <v>8183</v>
      </c>
      <c r="B3265" s="2">
        <v>48.817723659999999</v>
      </c>
      <c r="C3265" s="2">
        <v>-0.91301816599999996</v>
      </c>
      <c r="D3265" s="2">
        <f>VLOOKUP(A3265,diploid!A:D,4,FALSE)</f>
        <v>0.355951354</v>
      </c>
      <c r="E3265" s="2">
        <v>8.4598269999999996E-3</v>
      </c>
      <c r="F3265" s="3" t="s">
        <v>8184</v>
      </c>
      <c r="G3265" s="2" t="s">
        <v>1879</v>
      </c>
      <c r="I3265" s="2" t="str">
        <f t="shared" si="250"/>
        <v>117691176</v>
      </c>
      <c r="J3265" s="2">
        <f t="shared" si="251"/>
        <v>48.8</v>
      </c>
      <c r="K3265" s="2" t="str">
        <f t="shared" si="252"/>
        <v>-0.9 ± 0.4</v>
      </c>
      <c r="L3265" s="2">
        <f t="shared" si="253"/>
        <v>8.0000000000000002E-3</v>
      </c>
      <c r="M3265" t="str">
        <f t="shared" si="254"/>
        <v>uncharacterized protein LOC117691176</v>
      </c>
    </row>
    <row r="3266" spans="1:13" x14ac:dyDescent="0.35">
      <c r="A3266" t="s">
        <v>8181</v>
      </c>
      <c r="B3266" s="2">
        <v>28.419652809999999</v>
      </c>
      <c r="C3266" s="2">
        <v>-0.91700325599999999</v>
      </c>
      <c r="D3266" s="2">
        <f>VLOOKUP(A3266,diploid!A:D,4,FALSE)</f>
        <v>0.48342659700000001</v>
      </c>
      <c r="E3266" s="2">
        <v>2.3762557E-2</v>
      </c>
      <c r="F3266" s="3" t="s">
        <v>8182</v>
      </c>
      <c r="G3266" s="2" t="s">
        <v>1879</v>
      </c>
      <c r="I3266" s="2" t="str">
        <f t="shared" si="250"/>
        <v>117690788</v>
      </c>
      <c r="J3266" s="2">
        <f t="shared" si="251"/>
        <v>28.4</v>
      </c>
      <c r="K3266" s="2" t="str">
        <f t="shared" si="252"/>
        <v>-0.9 ± 0.5</v>
      </c>
      <c r="L3266" s="2">
        <f t="shared" si="253"/>
        <v>2.4E-2</v>
      </c>
      <c r="M3266" t="str">
        <f t="shared" si="254"/>
        <v>uncharacterized protein LOC117690788</v>
      </c>
    </row>
    <row r="3267" spans="1:13" x14ac:dyDescent="0.35">
      <c r="A3267" t="s">
        <v>8179</v>
      </c>
      <c r="B3267" s="2">
        <v>15.009537330000001</v>
      </c>
      <c r="C3267" s="2">
        <v>-0.917109493</v>
      </c>
      <c r="D3267" s="2">
        <f>VLOOKUP(A3267,diploid!A:D,4,FALSE)</f>
        <v>0.51628896199999996</v>
      </c>
      <c r="E3267" s="2">
        <v>2.784474E-2</v>
      </c>
      <c r="F3267" s="3" t="s">
        <v>8180</v>
      </c>
      <c r="G3267" s="2" t="s">
        <v>1879</v>
      </c>
      <c r="I3267" s="2" t="str">
        <f t="shared" ref="I3267:I3330" si="255">RIGHT(A3267,9)</f>
        <v>105344488</v>
      </c>
      <c r="J3267" s="2">
        <f t="shared" ref="J3267:J3330" si="256">ROUND(B3267,1)</f>
        <v>15</v>
      </c>
      <c r="K3267" s="2" t="str">
        <f t="shared" ref="K3267:K3330" si="257">ROUND(C3267,1) &amp; " ± " &amp; ROUND(D3267,1)</f>
        <v>-0.9 ± 0.5</v>
      </c>
      <c r="L3267" s="2">
        <f t="shared" ref="L3267:L3330" si="258">IF(E3267&lt;0.001,"&lt;0.001",ROUND(E3267,3))</f>
        <v>2.8000000000000001E-2</v>
      </c>
      <c r="M3267" t="str">
        <f t="shared" ref="M3267:M3330" si="259">F3267</f>
        <v>uncharacterized protein LOC105344488</v>
      </c>
    </row>
    <row r="3268" spans="1:13" x14ac:dyDescent="0.35">
      <c r="A3268" t="s">
        <v>8177</v>
      </c>
      <c r="B3268" s="2">
        <v>15.83740205</v>
      </c>
      <c r="C3268" s="2">
        <v>-0.91827743100000003</v>
      </c>
      <c r="D3268" s="2">
        <f>VLOOKUP(A3268,diploid!A:D,4,FALSE)</f>
        <v>0.59225197500000004</v>
      </c>
      <c r="E3268" s="2">
        <v>3.4742038000000003E-2</v>
      </c>
      <c r="F3268" s="3" t="s">
        <v>8178</v>
      </c>
      <c r="G3268" s="2" t="s">
        <v>1879</v>
      </c>
      <c r="I3268" s="2" t="str">
        <f t="shared" si="255"/>
        <v>105339246</v>
      </c>
      <c r="J3268" s="2">
        <f t="shared" si="256"/>
        <v>15.8</v>
      </c>
      <c r="K3268" s="2" t="str">
        <f t="shared" si="257"/>
        <v>-0.9 ± 0.6</v>
      </c>
      <c r="L3268" s="2">
        <f t="shared" si="258"/>
        <v>3.5000000000000003E-2</v>
      </c>
      <c r="M3268" t="str">
        <f t="shared" si="259"/>
        <v>uncharacterized protein LOC105339246</v>
      </c>
    </row>
    <row r="3269" spans="1:13" x14ac:dyDescent="0.35">
      <c r="A3269" t="s">
        <v>8175</v>
      </c>
      <c r="B3269" s="2">
        <v>56.110441039999998</v>
      </c>
      <c r="C3269" s="2">
        <v>-0.92003643800000001</v>
      </c>
      <c r="D3269" s="2">
        <f>VLOOKUP(A3269,diploid!A:D,4,FALSE)</f>
        <v>0.224060131</v>
      </c>
      <c r="E3269" s="2">
        <v>1.61492E-4</v>
      </c>
      <c r="F3269" s="3" t="s">
        <v>8176</v>
      </c>
      <c r="G3269" s="2" t="s">
        <v>1879</v>
      </c>
      <c r="I3269" s="2" t="str">
        <f t="shared" si="255"/>
        <v>105347467</v>
      </c>
      <c r="J3269" s="2">
        <f t="shared" si="256"/>
        <v>56.1</v>
      </c>
      <c r="K3269" s="2" t="str">
        <f t="shared" si="257"/>
        <v>-0.9 ± 0.2</v>
      </c>
      <c r="L3269" s="2" t="str">
        <f t="shared" si="258"/>
        <v>&lt;0.001</v>
      </c>
      <c r="M3269" t="str">
        <f t="shared" si="259"/>
        <v>uncharacterized protein LOC105347467</v>
      </c>
    </row>
    <row r="3270" spans="1:13" x14ac:dyDescent="0.35">
      <c r="A3270" t="s">
        <v>8173</v>
      </c>
      <c r="B3270" s="2">
        <v>61.53597267</v>
      </c>
      <c r="C3270" s="2">
        <v>-0.920833711</v>
      </c>
      <c r="D3270" s="2">
        <f>VLOOKUP(A3270,diploid!A:D,4,FALSE)</f>
        <v>0.46590229500000002</v>
      </c>
      <c r="E3270" s="2">
        <v>2.1250336000000002E-2</v>
      </c>
      <c r="F3270" s="3" t="s">
        <v>8174</v>
      </c>
      <c r="G3270" s="2" t="s">
        <v>1879</v>
      </c>
      <c r="I3270" s="2" t="str">
        <f t="shared" si="255"/>
        <v>105344726</v>
      </c>
      <c r="J3270" s="2">
        <f t="shared" si="256"/>
        <v>61.5</v>
      </c>
      <c r="K3270" s="2" t="str">
        <f t="shared" si="257"/>
        <v>-0.9 ± 0.5</v>
      </c>
      <c r="L3270" s="2">
        <f t="shared" si="258"/>
        <v>2.1000000000000001E-2</v>
      </c>
      <c r="M3270" t="str">
        <f t="shared" si="259"/>
        <v>uncharacterized protein LOC105344726 isoform X1</v>
      </c>
    </row>
    <row r="3271" spans="1:13" x14ac:dyDescent="0.35">
      <c r="A3271" t="s">
        <v>8171</v>
      </c>
      <c r="B3271" s="2">
        <v>65.308620169999998</v>
      </c>
      <c r="C3271" s="2">
        <v>-0.92158465599999995</v>
      </c>
      <c r="D3271" s="2">
        <f>VLOOKUP(A3271,diploid!A:D,4,FALSE)</f>
        <v>0.581001404</v>
      </c>
      <c r="E3271" s="2">
        <v>3.3110355000000001E-2</v>
      </c>
      <c r="F3271" s="3" t="s">
        <v>8172</v>
      </c>
      <c r="G3271" s="2" t="s">
        <v>1879</v>
      </c>
      <c r="I3271" s="2" t="str">
        <f t="shared" si="255"/>
        <v>105330772</v>
      </c>
      <c r="J3271" s="2">
        <f t="shared" si="256"/>
        <v>65.3</v>
      </c>
      <c r="K3271" s="2" t="str">
        <f t="shared" si="257"/>
        <v>-0.9 ± 0.6</v>
      </c>
      <c r="L3271" s="2">
        <f t="shared" si="258"/>
        <v>3.3000000000000002E-2</v>
      </c>
      <c r="M3271" t="str">
        <f t="shared" si="259"/>
        <v>uncharacterized protein LOC105330772 isoform X2</v>
      </c>
    </row>
    <row r="3272" spans="1:13" x14ac:dyDescent="0.35">
      <c r="A3272" t="s">
        <v>8169</v>
      </c>
      <c r="B3272" s="2">
        <v>40.914676040000003</v>
      </c>
      <c r="C3272" s="2">
        <v>-0.922037938</v>
      </c>
      <c r="D3272" s="2">
        <f>VLOOKUP(A3272,diploid!A:D,4,FALSE)</f>
        <v>0.36922162600000002</v>
      </c>
      <c r="E3272" s="2">
        <v>9.409199E-3</v>
      </c>
      <c r="F3272" s="3" t="s">
        <v>8170</v>
      </c>
      <c r="G3272" s="2" t="s">
        <v>1879</v>
      </c>
      <c r="I3272" s="2" t="str">
        <f t="shared" si="255"/>
        <v>117682964</v>
      </c>
      <c r="J3272" s="2">
        <f t="shared" si="256"/>
        <v>40.9</v>
      </c>
      <c r="K3272" s="2" t="str">
        <f t="shared" si="257"/>
        <v>-0.9 ± 0.4</v>
      </c>
      <c r="L3272" s="2">
        <f t="shared" si="258"/>
        <v>8.9999999999999993E-3</v>
      </c>
      <c r="M3272" t="str">
        <f t="shared" si="259"/>
        <v>uncharacterized protein LOC117682964 isoform X1</v>
      </c>
    </row>
    <row r="3273" spans="1:13" x14ac:dyDescent="0.35">
      <c r="A3273" t="s">
        <v>8167</v>
      </c>
      <c r="B3273" s="2">
        <v>23.596388820000001</v>
      </c>
      <c r="C3273" s="2">
        <v>-0.92229740100000002</v>
      </c>
      <c r="D3273" s="2">
        <f>VLOOKUP(A3273,diploid!A:D,4,FALSE)</f>
        <v>0.45716390000000001</v>
      </c>
      <c r="E3273" s="2">
        <v>2.0250279E-2</v>
      </c>
      <c r="F3273" s="3" t="s">
        <v>8168</v>
      </c>
      <c r="G3273" s="2" t="s">
        <v>1879</v>
      </c>
      <c r="I3273" s="2" t="str">
        <f t="shared" si="255"/>
        <v>117682645</v>
      </c>
      <c r="J3273" s="2">
        <f t="shared" si="256"/>
        <v>23.6</v>
      </c>
      <c r="K3273" s="2" t="str">
        <f t="shared" si="257"/>
        <v>-0.9 ± 0.5</v>
      </c>
      <c r="L3273" s="2">
        <f t="shared" si="258"/>
        <v>0.02</v>
      </c>
      <c r="M3273" t="str">
        <f t="shared" si="259"/>
        <v>uncharacterized protein LOC117682645</v>
      </c>
    </row>
    <row r="3274" spans="1:13" x14ac:dyDescent="0.35">
      <c r="A3274" t="s">
        <v>8165</v>
      </c>
      <c r="B3274" s="2">
        <v>50.842994609999998</v>
      </c>
      <c r="C3274" s="2">
        <v>-0.92430043500000003</v>
      </c>
      <c r="D3274" s="2">
        <f>VLOOKUP(A3274,diploid!A:D,4,FALSE)</f>
        <v>0.29086415799999998</v>
      </c>
      <c r="E3274" s="2">
        <v>2.3073799999999999E-3</v>
      </c>
      <c r="F3274" s="3" t="s">
        <v>8166</v>
      </c>
      <c r="G3274" s="2" t="s">
        <v>1879</v>
      </c>
      <c r="I3274" s="2" t="str">
        <f t="shared" si="255"/>
        <v>117686867</v>
      </c>
      <c r="J3274" s="2">
        <f t="shared" si="256"/>
        <v>50.8</v>
      </c>
      <c r="K3274" s="2" t="str">
        <f t="shared" si="257"/>
        <v>-0.9 ± 0.3</v>
      </c>
      <c r="L3274" s="2">
        <f t="shared" si="258"/>
        <v>2E-3</v>
      </c>
      <c r="M3274" t="str">
        <f t="shared" si="259"/>
        <v>uncharacterized protein LOC117686867</v>
      </c>
    </row>
    <row r="3275" spans="1:13" x14ac:dyDescent="0.35">
      <c r="A3275" t="s">
        <v>8163</v>
      </c>
      <c r="B3275" s="2">
        <v>92.008829160000005</v>
      </c>
      <c r="C3275" s="2">
        <v>-0.924945566</v>
      </c>
      <c r="D3275" s="2">
        <f>VLOOKUP(A3275,diploid!A:D,4,FALSE)</f>
        <v>0.32663806099999998</v>
      </c>
      <c r="E3275" s="2">
        <v>4.8813850000000002E-3</v>
      </c>
      <c r="F3275" s="3" t="s">
        <v>8164</v>
      </c>
      <c r="G3275" s="2" t="s">
        <v>1879</v>
      </c>
      <c r="I3275" s="2" t="str">
        <f t="shared" si="255"/>
        <v>117692689</v>
      </c>
      <c r="J3275" s="2">
        <f t="shared" si="256"/>
        <v>92</v>
      </c>
      <c r="K3275" s="2" t="str">
        <f t="shared" si="257"/>
        <v>-0.9 ± 0.3</v>
      </c>
      <c r="L3275" s="2">
        <f t="shared" si="258"/>
        <v>5.0000000000000001E-3</v>
      </c>
      <c r="M3275" t="str">
        <f t="shared" si="259"/>
        <v>uncharacterized protein LOC117692689</v>
      </c>
    </row>
    <row r="3276" spans="1:13" x14ac:dyDescent="0.35">
      <c r="A3276" t="s">
        <v>8161</v>
      </c>
      <c r="B3276" s="2">
        <v>31.349885709999999</v>
      </c>
      <c r="C3276" s="2">
        <v>-0.92567854000000005</v>
      </c>
      <c r="D3276" s="2">
        <f>VLOOKUP(A3276,diploid!A:D,4,FALSE)</f>
        <v>0.431549672</v>
      </c>
      <c r="E3276" s="2">
        <v>1.6879768999999999E-2</v>
      </c>
      <c r="F3276" s="3" t="s">
        <v>8162</v>
      </c>
      <c r="G3276" s="2" t="s">
        <v>1879</v>
      </c>
      <c r="I3276" s="2" t="str">
        <f t="shared" si="255"/>
        <v>105323985</v>
      </c>
      <c r="J3276" s="2">
        <f t="shared" si="256"/>
        <v>31.3</v>
      </c>
      <c r="K3276" s="2" t="str">
        <f t="shared" si="257"/>
        <v>-0.9 ± 0.4</v>
      </c>
      <c r="L3276" s="2">
        <f t="shared" si="258"/>
        <v>1.7000000000000001E-2</v>
      </c>
      <c r="M3276" t="str">
        <f t="shared" si="259"/>
        <v>uncharacterized protein LOC105323985</v>
      </c>
    </row>
    <row r="3277" spans="1:13" x14ac:dyDescent="0.35">
      <c r="A3277" t="s">
        <v>8159</v>
      </c>
      <c r="B3277" s="2">
        <v>23.676215490000001</v>
      </c>
      <c r="C3277" s="2">
        <v>-0.92856245500000001</v>
      </c>
      <c r="D3277" s="2">
        <f>VLOOKUP(A3277,diploid!A:D,4,FALSE)</f>
        <v>0.46740219300000002</v>
      </c>
      <c r="E3277" s="2">
        <v>2.0917379999999999E-2</v>
      </c>
      <c r="F3277" s="3" t="s">
        <v>8160</v>
      </c>
      <c r="G3277" s="2" t="s">
        <v>1879</v>
      </c>
      <c r="I3277" s="2" t="str">
        <f t="shared" si="255"/>
        <v>109617378</v>
      </c>
      <c r="J3277" s="2">
        <f t="shared" si="256"/>
        <v>23.7</v>
      </c>
      <c r="K3277" s="2" t="str">
        <f t="shared" si="257"/>
        <v>-0.9 ± 0.5</v>
      </c>
      <c r="L3277" s="2">
        <f t="shared" si="258"/>
        <v>2.1000000000000001E-2</v>
      </c>
      <c r="M3277" t="str">
        <f t="shared" si="259"/>
        <v>uncharacterized protein LOC109617378</v>
      </c>
    </row>
    <row r="3278" spans="1:13" x14ac:dyDescent="0.35">
      <c r="A3278" t="s">
        <v>8157</v>
      </c>
      <c r="B3278" s="2">
        <v>40.995506689999999</v>
      </c>
      <c r="C3278" s="2">
        <v>-0.92864842199999997</v>
      </c>
      <c r="D3278" s="2">
        <f>VLOOKUP(A3278,diploid!A:D,4,FALSE)</f>
        <v>0.35183965900000003</v>
      </c>
      <c r="E3278" s="2">
        <v>7.1859289999999998E-3</v>
      </c>
      <c r="F3278" s="3" t="s">
        <v>8158</v>
      </c>
      <c r="G3278" s="2" t="s">
        <v>1879</v>
      </c>
      <c r="I3278" s="2" t="str">
        <f t="shared" si="255"/>
        <v>105320376</v>
      </c>
      <c r="J3278" s="2">
        <f t="shared" si="256"/>
        <v>41</v>
      </c>
      <c r="K3278" s="2" t="str">
        <f t="shared" si="257"/>
        <v>-0.9 ± 0.4</v>
      </c>
      <c r="L3278" s="2">
        <f t="shared" si="258"/>
        <v>7.0000000000000001E-3</v>
      </c>
      <c r="M3278" t="str">
        <f t="shared" si="259"/>
        <v>uncharacterized protein LOC105320376 isoform X1</v>
      </c>
    </row>
    <row r="3279" spans="1:13" x14ac:dyDescent="0.35">
      <c r="A3279" t="s">
        <v>8155</v>
      </c>
      <c r="B3279" s="2">
        <v>9.5569954880000001</v>
      </c>
      <c r="C3279" s="2">
        <v>-0.92906754700000005</v>
      </c>
      <c r="D3279" s="2">
        <f>VLOOKUP(A3279,diploid!A:D,4,FALSE)</f>
        <v>0.39359876199999999</v>
      </c>
      <c r="E3279" s="2">
        <v>1.206525E-2</v>
      </c>
      <c r="F3279" s="3" t="s">
        <v>8156</v>
      </c>
      <c r="G3279" s="2" t="s">
        <v>1879</v>
      </c>
      <c r="I3279" s="2" t="str">
        <f t="shared" si="255"/>
        <v>105335645</v>
      </c>
      <c r="J3279" s="2">
        <f t="shared" si="256"/>
        <v>9.6</v>
      </c>
      <c r="K3279" s="2" t="str">
        <f t="shared" si="257"/>
        <v>-0.9 ± 0.4</v>
      </c>
      <c r="L3279" s="2">
        <f t="shared" si="258"/>
        <v>1.2E-2</v>
      </c>
      <c r="M3279" t="str">
        <f t="shared" si="259"/>
        <v>uncharacterized protein LOC105335645 isoform X2</v>
      </c>
    </row>
    <row r="3280" spans="1:13" x14ac:dyDescent="0.35">
      <c r="A3280" t="s">
        <v>8153</v>
      </c>
      <c r="B3280" s="2">
        <v>25.195976309999999</v>
      </c>
      <c r="C3280" s="2">
        <v>-0.92941522399999998</v>
      </c>
      <c r="D3280" s="2">
        <f>VLOOKUP(A3280,diploid!A:D,4,FALSE)</f>
        <v>0.23515091599999999</v>
      </c>
      <c r="E3280" s="2">
        <v>2.6407500000000001E-4</v>
      </c>
      <c r="F3280" s="3" t="s">
        <v>8154</v>
      </c>
      <c r="G3280" s="2" t="s">
        <v>1879</v>
      </c>
      <c r="I3280" s="2" t="str">
        <f t="shared" si="255"/>
        <v>105348959</v>
      </c>
      <c r="J3280" s="2">
        <f t="shared" si="256"/>
        <v>25.2</v>
      </c>
      <c r="K3280" s="2" t="str">
        <f t="shared" si="257"/>
        <v>-0.9 ± 0.2</v>
      </c>
      <c r="L3280" s="2" t="str">
        <f t="shared" si="258"/>
        <v>&lt;0.001</v>
      </c>
      <c r="M3280" t="str">
        <f t="shared" si="259"/>
        <v>uncharacterized protein LOC105348959</v>
      </c>
    </row>
    <row r="3281" spans="1:13" x14ac:dyDescent="0.35">
      <c r="A3281" t="s">
        <v>8151</v>
      </c>
      <c r="B3281" s="2">
        <v>12.586044899999999</v>
      </c>
      <c r="C3281" s="2">
        <v>-0.929427055</v>
      </c>
      <c r="D3281" s="2">
        <f>VLOOKUP(A3281,diploid!A:D,4,FALSE)</f>
        <v>0.54046036399999997</v>
      </c>
      <c r="E3281" s="2">
        <v>2.9649154E-2</v>
      </c>
      <c r="F3281" s="3" t="s">
        <v>8152</v>
      </c>
      <c r="G3281" s="2" t="s">
        <v>1879</v>
      </c>
      <c r="I3281" s="2" t="str">
        <f t="shared" si="255"/>
        <v>117686342</v>
      </c>
      <c r="J3281" s="2">
        <f t="shared" si="256"/>
        <v>12.6</v>
      </c>
      <c r="K3281" s="2" t="str">
        <f t="shared" si="257"/>
        <v>-0.9 ± 0.5</v>
      </c>
      <c r="L3281" s="2">
        <f t="shared" si="258"/>
        <v>0.03</v>
      </c>
      <c r="M3281" t="str">
        <f t="shared" si="259"/>
        <v>uncharacterized protein LOC117686342</v>
      </c>
    </row>
    <row r="3282" spans="1:13" x14ac:dyDescent="0.35">
      <c r="A3282" t="s">
        <v>8149</v>
      </c>
      <c r="B3282" s="2">
        <v>331.26441080000001</v>
      </c>
      <c r="C3282" s="2">
        <v>-0.92972392599999998</v>
      </c>
      <c r="D3282" s="2">
        <f>VLOOKUP(A3282,diploid!A:D,4,FALSE)</f>
        <v>0.22501914200000001</v>
      </c>
      <c r="E3282" s="2">
        <v>1.4226000000000001E-4</v>
      </c>
      <c r="F3282" s="3" t="s">
        <v>8150</v>
      </c>
      <c r="G3282" s="2" t="s">
        <v>1879</v>
      </c>
      <c r="I3282" s="2" t="str">
        <f t="shared" si="255"/>
        <v>105347327</v>
      </c>
      <c r="J3282" s="2">
        <f t="shared" si="256"/>
        <v>331.3</v>
      </c>
      <c r="K3282" s="2" t="str">
        <f t="shared" si="257"/>
        <v>-0.9 ± 0.2</v>
      </c>
      <c r="L3282" s="2" t="str">
        <f t="shared" si="258"/>
        <v>&lt;0.001</v>
      </c>
      <c r="M3282" t="str">
        <f t="shared" si="259"/>
        <v>uncharacterized protein LOC105347327 isoform X1</v>
      </c>
    </row>
    <row r="3283" spans="1:13" x14ac:dyDescent="0.35">
      <c r="A3283" t="s">
        <v>8147</v>
      </c>
      <c r="B3283" s="2">
        <v>16.028998179999999</v>
      </c>
      <c r="C3283" s="2">
        <v>-0.92980618199999998</v>
      </c>
      <c r="D3283" s="2">
        <f>VLOOKUP(A3283,diploid!A:D,4,FALSE)</f>
        <v>0.62234208199999996</v>
      </c>
      <c r="E3283" s="2">
        <v>3.5900113999999997E-2</v>
      </c>
      <c r="F3283" s="3" t="s">
        <v>8148</v>
      </c>
      <c r="G3283" s="2" t="s">
        <v>1879</v>
      </c>
      <c r="I3283" s="2" t="str">
        <f t="shared" si="255"/>
        <v>109620938</v>
      </c>
      <c r="J3283" s="2">
        <f t="shared" si="256"/>
        <v>16</v>
      </c>
      <c r="K3283" s="2" t="str">
        <f t="shared" si="257"/>
        <v>-0.9 ± 0.6</v>
      </c>
      <c r="L3283" s="2">
        <f t="shared" si="258"/>
        <v>3.5999999999999997E-2</v>
      </c>
      <c r="M3283" t="str">
        <f t="shared" si="259"/>
        <v>uncharacterized protein LOC109620938</v>
      </c>
    </row>
    <row r="3284" spans="1:13" x14ac:dyDescent="0.35">
      <c r="A3284" t="s">
        <v>8145</v>
      </c>
      <c r="B3284" s="2">
        <v>9.0845285790000005</v>
      </c>
      <c r="C3284" s="2">
        <v>-0.93240325000000002</v>
      </c>
      <c r="D3284" s="2">
        <f>VLOOKUP(A3284,diploid!A:D,4,FALSE)</f>
        <v>0.39142045199999997</v>
      </c>
      <c r="E3284" s="2">
        <v>1.1938822E-2</v>
      </c>
      <c r="F3284" s="3" t="s">
        <v>8146</v>
      </c>
      <c r="G3284" s="2" t="s">
        <v>1879</v>
      </c>
      <c r="I3284" s="2" t="str">
        <f t="shared" si="255"/>
        <v>105332471</v>
      </c>
      <c r="J3284" s="2">
        <f t="shared" si="256"/>
        <v>9.1</v>
      </c>
      <c r="K3284" s="2" t="str">
        <f t="shared" si="257"/>
        <v>-0.9 ± 0.4</v>
      </c>
      <c r="L3284" s="2">
        <f t="shared" si="258"/>
        <v>1.2E-2</v>
      </c>
      <c r="M3284" t="str">
        <f t="shared" si="259"/>
        <v>uncharacterized protein LOC105332471</v>
      </c>
    </row>
    <row r="3285" spans="1:13" x14ac:dyDescent="0.35">
      <c r="A3285" t="s">
        <v>8143</v>
      </c>
      <c r="B3285" s="2">
        <v>48.935046419999999</v>
      </c>
      <c r="C3285" s="2">
        <v>-0.93292789700000001</v>
      </c>
      <c r="D3285" s="2">
        <f>VLOOKUP(A3285,diploid!A:D,4,FALSE)</f>
        <v>0.52490924000000005</v>
      </c>
      <c r="E3285" s="2">
        <v>2.6989105999999999E-2</v>
      </c>
      <c r="F3285" s="3" t="s">
        <v>8144</v>
      </c>
      <c r="G3285" s="2" t="s">
        <v>1879</v>
      </c>
      <c r="I3285" s="2" t="str">
        <f t="shared" si="255"/>
        <v>105335767</v>
      </c>
      <c r="J3285" s="2">
        <f t="shared" si="256"/>
        <v>48.9</v>
      </c>
      <c r="K3285" s="2" t="str">
        <f t="shared" si="257"/>
        <v>-0.9 ± 0.5</v>
      </c>
      <c r="L3285" s="2">
        <f t="shared" si="258"/>
        <v>2.7E-2</v>
      </c>
      <c r="M3285" t="str">
        <f t="shared" si="259"/>
        <v>uncharacterized protein LOC105335767</v>
      </c>
    </row>
    <row r="3286" spans="1:13" x14ac:dyDescent="0.35">
      <c r="A3286" t="s">
        <v>8141</v>
      </c>
      <c r="B3286" s="2">
        <v>69.057133649999997</v>
      </c>
      <c r="C3286" s="2">
        <v>-0.93406260799999996</v>
      </c>
      <c r="D3286" s="2">
        <f>VLOOKUP(A3286,diploid!A:D,4,FALSE)</f>
        <v>0.392265066</v>
      </c>
      <c r="E3286" s="2">
        <v>1.1306271E-2</v>
      </c>
      <c r="F3286" s="3" t="s">
        <v>8142</v>
      </c>
      <c r="G3286" s="2" t="s">
        <v>1879</v>
      </c>
      <c r="I3286" s="2" t="str">
        <f t="shared" si="255"/>
        <v>105340249</v>
      </c>
      <c r="J3286" s="2">
        <f t="shared" si="256"/>
        <v>69.099999999999994</v>
      </c>
      <c r="K3286" s="2" t="str">
        <f t="shared" si="257"/>
        <v>-0.9 ± 0.4</v>
      </c>
      <c r="L3286" s="2">
        <f t="shared" si="258"/>
        <v>1.0999999999999999E-2</v>
      </c>
      <c r="M3286" t="str">
        <f t="shared" si="259"/>
        <v>uncharacterized protein LOC105340249</v>
      </c>
    </row>
    <row r="3287" spans="1:13" x14ac:dyDescent="0.35">
      <c r="A3287" t="s">
        <v>8139</v>
      </c>
      <c r="B3287" s="2">
        <v>20.128625620000001</v>
      </c>
      <c r="C3287" s="2">
        <v>-0.94512133099999995</v>
      </c>
      <c r="D3287" s="2">
        <f>VLOOKUP(A3287,diploid!A:D,4,FALSE)</f>
        <v>0.32631890899999999</v>
      </c>
      <c r="E3287" s="2">
        <v>4.2956009999999996E-3</v>
      </c>
      <c r="F3287" s="3" t="s">
        <v>8140</v>
      </c>
      <c r="G3287" s="2" t="s">
        <v>1879</v>
      </c>
      <c r="I3287" s="2" t="str">
        <f t="shared" si="255"/>
        <v>105321297</v>
      </c>
      <c r="J3287" s="2">
        <f t="shared" si="256"/>
        <v>20.100000000000001</v>
      </c>
      <c r="K3287" s="2" t="str">
        <f t="shared" si="257"/>
        <v>-0.9 ± 0.3</v>
      </c>
      <c r="L3287" s="2">
        <f t="shared" si="258"/>
        <v>4.0000000000000001E-3</v>
      </c>
      <c r="M3287" t="str">
        <f t="shared" si="259"/>
        <v>uncharacterized protein LOC105321297 isoform X2</v>
      </c>
    </row>
    <row r="3288" spans="1:13" x14ac:dyDescent="0.35">
      <c r="A3288" t="s">
        <v>8137</v>
      </c>
      <c r="B3288" s="2">
        <v>17.45784175</v>
      </c>
      <c r="C3288" s="2">
        <v>-0.94592457900000004</v>
      </c>
      <c r="D3288" s="2">
        <f>VLOOKUP(A3288,diploid!A:D,4,FALSE)</f>
        <v>0.69820731999999996</v>
      </c>
      <c r="E3288" s="2">
        <v>3.9118149999999997E-2</v>
      </c>
      <c r="F3288" s="3" t="s">
        <v>8138</v>
      </c>
      <c r="G3288" s="2" t="s">
        <v>1879</v>
      </c>
      <c r="I3288" s="2" t="str">
        <f t="shared" si="255"/>
        <v>117687604</v>
      </c>
      <c r="J3288" s="2">
        <f t="shared" si="256"/>
        <v>17.5</v>
      </c>
      <c r="K3288" s="2" t="str">
        <f t="shared" si="257"/>
        <v>-0.9 ± 0.7</v>
      </c>
      <c r="L3288" s="2">
        <f t="shared" si="258"/>
        <v>3.9E-2</v>
      </c>
      <c r="M3288" t="str">
        <f t="shared" si="259"/>
        <v>uncharacterized protein LOC117687604</v>
      </c>
    </row>
    <row r="3289" spans="1:13" x14ac:dyDescent="0.35">
      <c r="A3289" t="s">
        <v>8135</v>
      </c>
      <c r="B3289" s="2">
        <v>35.770099870000003</v>
      </c>
      <c r="C3289" s="2">
        <v>-0.94637772600000003</v>
      </c>
      <c r="D3289" s="2">
        <f>VLOOKUP(A3289,diploid!A:D,4,FALSE)</f>
        <v>0.40404800400000002</v>
      </c>
      <c r="E3289" s="2">
        <v>1.1938822E-2</v>
      </c>
      <c r="F3289" s="3" t="s">
        <v>8136</v>
      </c>
      <c r="G3289" s="2" t="s">
        <v>1879</v>
      </c>
      <c r="I3289" s="2" t="str">
        <f t="shared" si="255"/>
        <v>117687015</v>
      </c>
      <c r="J3289" s="2">
        <f t="shared" si="256"/>
        <v>35.799999999999997</v>
      </c>
      <c r="K3289" s="2" t="str">
        <f t="shared" si="257"/>
        <v>-0.9 ± 0.4</v>
      </c>
      <c r="L3289" s="2">
        <f t="shared" si="258"/>
        <v>1.2E-2</v>
      </c>
      <c r="M3289" t="str">
        <f t="shared" si="259"/>
        <v>uncharacterized protein LOC117687015</v>
      </c>
    </row>
    <row r="3290" spans="1:13" x14ac:dyDescent="0.35">
      <c r="A3290" t="s">
        <v>8133</v>
      </c>
      <c r="B3290" s="2">
        <v>38.463767439999998</v>
      </c>
      <c r="C3290" s="2">
        <v>-0.94709005899999998</v>
      </c>
      <c r="D3290" s="2">
        <f>VLOOKUP(A3290,diploid!A:D,4,FALSE)</f>
        <v>0.44686523</v>
      </c>
      <c r="E3290" s="2">
        <v>1.7029091E-2</v>
      </c>
      <c r="F3290" s="3" t="s">
        <v>8134</v>
      </c>
      <c r="G3290" s="2" t="s">
        <v>1879</v>
      </c>
      <c r="I3290" s="2" t="str">
        <f t="shared" si="255"/>
        <v>105326547</v>
      </c>
      <c r="J3290" s="2">
        <f t="shared" si="256"/>
        <v>38.5</v>
      </c>
      <c r="K3290" s="2" t="str">
        <f t="shared" si="257"/>
        <v>-0.9 ± 0.4</v>
      </c>
      <c r="L3290" s="2">
        <f t="shared" si="258"/>
        <v>1.7000000000000001E-2</v>
      </c>
      <c r="M3290" t="str">
        <f t="shared" si="259"/>
        <v>uncharacterized protein LOC105326547 isoform X3</v>
      </c>
    </row>
    <row r="3291" spans="1:13" x14ac:dyDescent="0.35">
      <c r="A3291" t="s">
        <v>8131</v>
      </c>
      <c r="B3291" s="2">
        <v>94.79712447</v>
      </c>
      <c r="C3291" s="2">
        <v>-0.94759249599999995</v>
      </c>
      <c r="D3291" s="2">
        <f>VLOOKUP(A3291,diploid!A:D,4,FALSE)</f>
        <v>0.22615939099999999</v>
      </c>
      <c r="E3291" s="2">
        <v>1.16382E-4</v>
      </c>
      <c r="F3291" s="3" t="s">
        <v>8132</v>
      </c>
      <c r="G3291" s="2" t="s">
        <v>1879</v>
      </c>
      <c r="I3291" s="2" t="str">
        <f t="shared" si="255"/>
        <v>105338830</v>
      </c>
      <c r="J3291" s="2">
        <f t="shared" si="256"/>
        <v>94.8</v>
      </c>
      <c r="K3291" s="2" t="str">
        <f t="shared" si="257"/>
        <v>-0.9 ± 0.2</v>
      </c>
      <c r="L3291" s="2" t="str">
        <f t="shared" si="258"/>
        <v>&lt;0.001</v>
      </c>
      <c r="M3291" t="str">
        <f t="shared" si="259"/>
        <v>uncharacterized protein LOC105338830</v>
      </c>
    </row>
    <row r="3292" spans="1:13" x14ac:dyDescent="0.35">
      <c r="A3292" t="s">
        <v>8129</v>
      </c>
      <c r="B3292" s="2">
        <v>16.874087809999999</v>
      </c>
      <c r="C3292" s="2">
        <v>-0.94796336699999995</v>
      </c>
      <c r="D3292" s="2">
        <f>VLOOKUP(A3292,diploid!A:D,4,FALSE)</f>
        <v>0.517542944</v>
      </c>
      <c r="E3292" s="2">
        <v>2.505166E-2</v>
      </c>
      <c r="F3292" s="3" t="s">
        <v>8130</v>
      </c>
      <c r="G3292" s="2" t="s">
        <v>1879</v>
      </c>
      <c r="I3292" s="2" t="str">
        <f t="shared" si="255"/>
        <v>117687949</v>
      </c>
      <c r="J3292" s="2">
        <f t="shared" si="256"/>
        <v>16.899999999999999</v>
      </c>
      <c r="K3292" s="2" t="str">
        <f t="shared" si="257"/>
        <v>-0.9 ± 0.5</v>
      </c>
      <c r="L3292" s="2">
        <f t="shared" si="258"/>
        <v>2.5000000000000001E-2</v>
      </c>
      <c r="M3292" t="str">
        <f t="shared" si="259"/>
        <v>uncharacterized protein LOC117687949</v>
      </c>
    </row>
    <row r="3293" spans="1:13" x14ac:dyDescent="0.35">
      <c r="A3293" t="s">
        <v>8127</v>
      </c>
      <c r="B3293" s="2">
        <v>296.45921779999998</v>
      </c>
      <c r="C3293" s="2">
        <v>-0.94986882399999994</v>
      </c>
      <c r="D3293" s="2">
        <f>VLOOKUP(A3293,diploid!A:D,4,FALSE)</f>
        <v>0.34425079800000002</v>
      </c>
      <c r="E3293" s="2">
        <v>5.480721E-3</v>
      </c>
      <c r="F3293" s="3" t="s">
        <v>8128</v>
      </c>
      <c r="G3293" s="2" t="s">
        <v>1879</v>
      </c>
      <c r="I3293" s="2" t="str">
        <f t="shared" si="255"/>
        <v>105331084</v>
      </c>
      <c r="J3293" s="2">
        <f t="shared" si="256"/>
        <v>296.5</v>
      </c>
      <c r="K3293" s="2" t="str">
        <f t="shared" si="257"/>
        <v>-0.9 ± 0.3</v>
      </c>
      <c r="L3293" s="2">
        <f t="shared" si="258"/>
        <v>5.0000000000000001E-3</v>
      </c>
      <c r="M3293" t="str">
        <f t="shared" si="259"/>
        <v>uncharacterized protein LOC105331084</v>
      </c>
    </row>
    <row r="3294" spans="1:13" x14ac:dyDescent="0.35">
      <c r="A3294" t="s">
        <v>8125</v>
      </c>
      <c r="B3294" s="2">
        <v>70.380102539999996</v>
      </c>
      <c r="C3294" s="2">
        <v>-0.95131048799999995</v>
      </c>
      <c r="D3294" s="2">
        <f>VLOOKUP(A3294,diploid!A:D,4,FALSE)</f>
        <v>0.24203528099999999</v>
      </c>
      <c r="E3294" s="2">
        <v>2.7440899999999998E-4</v>
      </c>
      <c r="F3294" s="3" t="s">
        <v>8126</v>
      </c>
      <c r="G3294" s="2" t="s">
        <v>1879</v>
      </c>
      <c r="I3294" s="2" t="str">
        <f t="shared" si="255"/>
        <v>109617562</v>
      </c>
      <c r="J3294" s="2">
        <f t="shared" si="256"/>
        <v>70.400000000000006</v>
      </c>
      <c r="K3294" s="2" t="str">
        <f t="shared" si="257"/>
        <v>-1 ± 0.2</v>
      </c>
      <c r="L3294" s="2" t="str">
        <f t="shared" si="258"/>
        <v>&lt;0.001</v>
      </c>
      <c r="M3294" t="str">
        <f t="shared" si="259"/>
        <v>uncharacterized protein LOC109617562 isoform X1</v>
      </c>
    </row>
    <row r="3295" spans="1:13" x14ac:dyDescent="0.35">
      <c r="A3295" t="s">
        <v>8123</v>
      </c>
      <c r="B3295" s="2">
        <v>64.333011880000001</v>
      </c>
      <c r="C3295" s="2">
        <v>-0.95528826099999997</v>
      </c>
      <c r="D3295" s="2">
        <f>VLOOKUP(A3295,diploid!A:D,4,FALSE)</f>
        <v>0.29365152500000002</v>
      </c>
      <c r="E3295" s="2">
        <v>1.8610090000000001E-3</v>
      </c>
      <c r="F3295" s="3" t="s">
        <v>8124</v>
      </c>
      <c r="G3295" s="2" t="s">
        <v>1879</v>
      </c>
      <c r="I3295" s="2" t="str">
        <f t="shared" si="255"/>
        <v>117682005</v>
      </c>
      <c r="J3295" s="2">
        <f t="shared" si="256"/>
        <v>64.3</v>
      </c>
      <c r="K3295" s="2" t="str">
        <f t="shared" si="257"/>
        <v>-1 ± 0.3</v>
      </c>
      <c r="L3295" s="2">
        <f t="shared" si="258"/>
        <v>2E-3</v>
      </c>
      <c r="M3295" t="str">
        <f t="shared" si="259"/>
        <v>uncharacterized protein LOC117682005</v>
      </c>
    </row>
    <row r="3296" spans="1:13" x14ac:dyDescent="0.35">
      <c r="A3296" t="s">
        <v>8121</v>
      </c>
      <c r="B3296" s="2">
        <v>21.684049590000001</v>
      </c>
      <c r="C3296" s="2">
        <v>-0.95547073599999999</v>
      </c>
      <c r="D3296" s="2">
        <f>VLOOKUP(A3296,diploid!A:D,4,FALSE)</f>
        <v>0.45329657499999998</v>
      </c>
      <c r="E3296" s="2">
        <v>1.7170429000000001E-2</v>
      </c>
      <c r="F3296" s="3" t="s">
        <v>8122</v>
      </c>
      <c r="G3296" s="2" t="s">
        <v>1879</v>
      </c>
      <c r="I3296" s="2" t="str">
        <f t="shared" si="255"/>
        <v>105322660</v>
      </c>
      <c r="J3296" s="2">
        <f t="shared" si="256"/>
        <v>21.7</v>
      </c>
      <c r="K3296" s="2" t="str">
        <f t="shared" si="257"/>
        <v>-1 ± 0.5</v>
      </c>
      <c r="L3296" s="2">
        <f t="shared" si="258"/>
        <v>1.7000000000000001E-2</v>
      </c>
      <c r="M3296" t="str">
        <f t="shared" si="259"/>
        <v>putative uncharacterized protein DDB_G0286901</v>
      </c>
    </row>
    <row r="3297" spans="1:13" x14ac:dyDescent="0.35">
      <c r="A3297" t="s">
        <v>8119</v>
      </c>
      <c r="B3297" s="2">
        <v>14.315920569999999</v>
      </c>
      <c r="C3297" s="2">
        <v>-0.95800812099999999</v>
      </c>
      <c r="D3297" s="2">
        <f>VLOOKUP(A3297,diploid!A:D,4,FALSE)</f>
        <v>0.80339033100000001</v>
      </c>
      <c r="E3297" s="2">
        <v>4.2736754000000002E-2</v>
      </c>
      <c r="F3297" s="3" t="s">
        <v>8120</v>
      </c>
      <c r="G3297" s="2" t="s">
        <v>1879</v>
      </c>
      <c r="I3297" s="2" t="str">
        <f t="shared" si="255"/>
        <v>105339934</v>
      </c>
      <c r="J3297" s="2">
        <f t="shared" si="256"/>
        <v>14.3</v>
      </c>
      <c r="K3297" s="2" t="str">
        <f t="shared" si="257"/>
        <v>-1 ± 0.8</v>
      </c>
      <c r="L3297" s="2">
        <f t="shared" si="258"/>
        <v>4.2999999999999997E-2</v>
      </c>
      <c r="M3297" t="str">
        <f t="shared" si="259"/>
        <v>uncharacterized protein LOC105339934</v>
      </c>
    </row>
    <row r="3298" spans="1:13" x14ac:dyDescent="0.35">
      <c r="A3298" t="s">
        <v>8117</v>
      </c>
      <c r="B3298" s="2">
        <v>40.893925580000001</v>
      </c>
      <c r="C3298" s="2">
        <v>-0.95810763399999999</v>
      </c>
      <c r="D3298" s="2">
        <f>VLOOKUP(A3298,diploid!A:D,4,FALSE)</f>
        <v>0.29961577</v>
      </c>
      <c r="E3298" s="2">
        <v>2.1445729999999999E-3</v>
      </c>
      <c r="F3298" s="3" t="s">
        <v>8118</v>
      </c>
      <c r="G3298" s="2" t="s">
        <v>1879</v>
      </c>
      <c r="I3298" s="2" t="str">
        <f t="shared" si="255"/>
        <v>105328903</v>
      </c>
      <c r="J3298" s="2">
        <f t="shared" si="256"/>
        <v>40.9</v>
      </c>
      <c r="K3298" s="2" t="str">
        <f t="shared" si="257"/>
        <v>-1 ± 0.3</v>
      </c>
      <c r="L3298" s="2">
        <f t="shared" si="258"/>
        <v>2E-3</v>
      </c>
      <c r="M3298" t="str">
        <f t="shared" si="259"/>
        <v>uncharacterized protein LOC105328903 isoform X2</v>
      </c>
    </row>
    <row r="3299" spans="1:13" x14ac:dyDescent="0.35">
      <c r="A3299" t="s">
        <v>8115</v>
      </c>
      <c r="B3299" s="2">
        <v>33.377331890000001</v>
      </c>
      <c r="C3299" s="2">
        <v>-0.96009896500000003</v>
      </c>
      <c r="D3299" s="2">
        <f>VLOOKUP(A3299,diploid!A:D,4,FALSE)</f>
        <v>0.34939287099999999</v>
      </c>
      <c r="E3299" s="2">
        <v>5.6001779999999999E-3</v>
      </c>
      <c r="F3299" s="3" t="s">
        <v>8116</v>
      </c>
      <c r="G3299" s="2" t="s">
        <v>1879</v>
      </c>
      <c r="I3299" s="2" t="str">
        <f t="shared" si="255"/>
        <v>105348195</v>
      </c>
      <c r="J3299" s="2">
        <f t="shared" si="256"/>
        <v>33.4</v>
      </c>
      <c r="K3299" s="2" t="str">
        <f t="shared" si="257"/>
        <v>-1 ± 0.3</v>
      </c>
      <c r="L3299" s="2">
        <f t="shared" si="258"/>
        <v>6.0000000000000001E-3</v>
      </c>
      <c r="M3299" t="str">
        <f t="shared" si="259"/>
        <v>uncharacterized protein LOC105348195</v>
      </c>
    </row>
    <row r="3300" spans="1:13" x14ac:dyDescent="0.35">
      <c r="A3300" t="s">
        <v>8113</v>
      </c>
      <c r="B3300" s="2">
        <v>22.227221749999998</v>
      </c>
      <c r="C3300" s="2">
        <v>-0.96040265499999999</v>
      </c>
      <c r="D3300" s="2">
        <f>VLOOKUP(A3300,diploid!A:D,4,FALSE)</f>
        <v>0.66215365699999995</v>
      </c>
      <c r="E3300" s="2">
        <v>3.5755049999999997E-2</v>
      </c>
      <c r="F3300" s="3" t="s">
        <v>8114</v>
      </c>
      <c r="G3300" s="2" t="s">
        <v>1879</v>
      </c>
      <c r="I3300" s="2" t="str">
        <f t="shared" si="255"/>
        <v>117683002</v>
      </c>
      <c r="J3300" s="2">
        <f t="shared" si="256"/>
        <v>22.2</v>
      </c>
      <c r="K3300" s="2" t="str">
        <f t="shared" si="257"/>
        <v>-1 ± 0.7</v>
      </c>
      <c r="L3300" s="2">
        <f t="shared" si="258"/>
        <v>3.5999999999999997E-2</v>
      </c>
      <c r="M3300" t="str">
        <f t="shared" si="259"/>
        <v>uncharacterized protein LOC117683002</v>
      </c>
    </row>
    <row r="3301" spans="1:13" x14ac:dyDescent="0.35">
      <c r="A3301" t="s">
        <v>8111</v>
      </c>
      <c r="B3301" s="2">
        <v>10.400835000000001</v>
      </c>
      <c r="C3301" s="2">
        <v>-0.96088927700000004</v>
      </c>
      <c r="D3301" s="2">
        <f>VLOOKUP(A3301,diploid!A:D,4,FALSE)</f>
        <v>0.61378067999999997</v>
      </c>
      <c r="E3301" s="2">
        <v>3.2687544999999998E-2</v>
      </c>
      <c r="F3301" s="3" t="s">
        <v>8112</v>
      </c>
      <c r="G3301" s="2" t="s">
        <v>1879</v>
      </c>
      <c r="I3301" s="2" t="str">
        <f t="shared" si="255"/>
        <v>105327257</v>
      </c>
      <c r="J3301" s="2">
        <f t="shared" si="256"/>
        <v>10.4</v>
      </c>
      <c r="K3301" s="2" t="str">
        <f t="shared" si="257"/>
        <v>-1 ± 0.6</v>
      </c>
      <c r="L3301" s="2">
        <f t="shared" si="258"/>
        <v>3.3000000000000002E-2</v>
      </c>
      <c r="M3301" t="str">
        <f t="shared" si="259"/>
        <v>uncharacterized protein LOC105327257</v>
      </c>
    </row>
    <row r="3302" spans="1:13" x14ac:dyDescent="0.35">
      <c r="A3302" t="s">
        <v>8109</v>
      </c>
      <c r="B3302" s="2">
        <v>9.0079583250000006</v>
      </c>
      <c r="C3302" s="2">
        <v>-0.96142107799999998</v>
      </c>
      <c r="D3302" s="2">
        <f>VLOOKUP(A3302,diploid!A:D,4,FALSE)</f>
        <v>0.54218973800000003</v>
      </c>
      <c r="E3302" s="2">
        <v>2.7147879999999999E-2</v>
      </c>
      <c r="F3302" s="3" t="s">
        <v>8110</v>
      </c>
      <c r="G3302" s="2" t="s">
        <v>1879</v>
      </c>
      <c r="I3302" s="2" t="str">
        <f t="shared" si="255"/>
        <v>117682279</v>
      </c>
      <c r="J3302" s="2">
        <f t="shared" si="256"/>
        <v>9</v>
      </c>
      <c r="K3302" s="2" t="str">
        <f t="shared" si="257"/>
        <v>-1 ± 0.5</v>
      </c>
      <c r="L3302" s="2">
        <f t="shared" si="258"/>
        <v>2.7E-2</v>
      </c>
      <c r="M3302" t="str">
        <f t="shared" si="259"/>
        <v>uncharacterized protein LOC117682279</v>
      </c>
    </row>
    <row r="3303" spans="1:13" x14ac:dyDescent="0.35">
      <c r="A3303" t="s">
        <v>8107</v>
      </c>
      <c r="B3303" s="2">
        <v>74.801769039999996</v>
      </c>
      <c r="C3303" s="2">
        <v>-0.96589654999999996</v>
      </c>
      <c r="D3303" s="2">
        <f>VLOOKUP(A3303,diploid!A:D,4,FALSE)</f>
        <v>0.58480951999999997</v>
      </c>
      <c r="E3303" s="2">
        <v>2.9523890000000001E-2</v>
      </c>
      <c r="F3303" s="3" t="s">
        <v>8108</v>
      </c>
      <c r="G3303" s="2" t="s">
        <v>1879</v>
      </c>
      <c r="I3303" s="2" t="str">
        <f t="shared" si="255"/>
        <v>105338764</v>
      </c>
      <c r="J3303" s="2">
        <f t="shared" si="256"/>
        <v>74.8</v>
      </c>
      <c r="K3303" s="2" t="str">
        <f t="shared" si="257"/>
        <v>-1 ± 0.6</v>
      </c>
      <c r="L3303" s="2">
        <f t="shared" si="258"/>
        <v>0.03</v>
      </c>
      <c r="M3303" t="str">
        <f t="shared" si="259"/>
        <v>uncharacterized protein LOC105338764</v>
      </c>
    </row>
    <row r="3304" spans="1:13" x14ac:dyDescent="0.35">
      <c r="A3304" t="s">
        <v>8105</v>
      </c>
      <c r="B3304" s="2">
        <v>12.902037590000001</v>
      </c>
      <c r="C3304" s="2">
        <v>-0.96845069800000005</v>
      </c>
      <c r="D3304" s="2">
        <f>VLOOKUP(A3304,diploid!A:D,4,FALSE)</f>
        <v>0.594250536</v>
      </c>
      <c r="E3304" s="2">
        <v>3.0557137000000002E-2</v>
      </c>
      <c r="F3304" s="3" t="s">
        <v>8106</v>
      </c>
      <c r="G3304" s="2" t="s">
        <v>1879</v>
      </c>
      <c r="I3304" s="2" t="str">
        <f t="shared" si="255"/>
        <v>105325501</v>
      </c>
      <c r="J3304" s="2">
        <f t="shared" si="256"/>
        <v>12.9</v>
      </c>
      <c r="K3304" s="2" t="str">
        <f t="shared" si="257"/>
        <v>-1 ± 0.6</v>
      </c>
      <c r="L3304" s="2">
        <f t="shared" si="258"/>
        <v>3.1E-2</v>
      </c>
      <c r="M3304" t="str">
        <f t="shared" si="259"/>
        <v>uncharacterized protein LOC105325501</v>
      </c>
    </row>
    <row r="3305" spans="1:13" x14ac:dyDescent="0.35">
      <c r="A3305" t="s">
        <v>8103</v>
      </c>
      <c r="B3305" s="2">
        <v>107.12830649999999</v>
      </c>
      <c r="C3305" s="2">
        <v>-0.96887016699999995</v>
      </c>
      <c r="D3305" s="2">
        <f>VLOOKUP(A3305,diploid!A:D,4,FALSE)</f>
        <v>0.425067837</v>
      </c>
      <c r="E3305" s="2">
        <v>1.2795272999999999E-2</v>
      </c>
      <c r="F3305" s="3" t="s">
        <v>8104</v>
      </c>
      <c r="G3305" s="2" t="s">
        <v>1879</v>
      </c>
      <c r="I3305" s="2" t="str">
        <f t="shared" si="255"/>
        <v>105328786</v>
      </c>
      <c r="J3305" s="2">
        <f t="shared" si="256"/>
        <v>107.1</v>
      </c>
      <c r="K3305" s="2" t="str">
        <f t="shared" si="257"/>
        <v>-1 ± 0.4</v>
      </c>
      <c r="L3305" s="2">
        <f t="shared" si="258"/>
        <v>1.2999999999999999E-2</v>
      </c>
      <c r="M3305" t="str">
        <f t="shared" si="259"/>
        <v>uncharacterized protein LOC105328786</v>
      </c>
    </row>
    <row r="3306" spans="1:13" x14ac:dyDescent="0.35">
      <c r="A3306" t="s">
        <v>8101</v>
      </c>
      <c r="B3306" s="2">
        <v>28.434276499999999</v>
      </c>
      <c r="C3306" s="2">
        <v>-0.96912568499999996</v>
      </c>
      <c r="D3306" s="2">
        <f>VLOOKUP(A3306,diploid!A:D,4,FALSE)</f>
        <v>0.71123905600000004</v>
      </c>
      <c r="E3306" s="2">
        <v>3.7581214000000002E-2</v>
      </c>
      <c r="F3306" s="3" t="s">
        <v>8102</v>
      </c>
      <c r="G3306" s="2" t="s">
        <v>1879</v>
      </c>
      <c r="I3306" s="2" t="str">
        <f t="shared" si="255"/>
        <v>105319593</v>
      </c>
      <c r="J3306" s="2">
        <f t="shared" si="256"/>
        <v>28.4</v>
      </c>
      <c r="K3306" s="2" t="str">
        <f t="shared" si="257"/>
        <v>-1 ± 0.7</v>
      </c>
      <c r="L3306" s="2">
        <f t="shared" si="258"/>
        <v>3.7999999999999999E-2</v>
      </c>
      <c r="M3306" t="str">
        <f t="shared" si="259"/>
        <v>uncharacterized protein LOC105319593</v>
      </c>
    </row>
    <row r="3307" spans="1:13" x14ac:dyDescent="0.35">
      <c r="A3307" t="s">
        <v>8099</v>
      </c>
      <c r="B3307" s="2">
        <v>32.926295670000002</v>
      </c>
      <c r="C3307" s="2">
        <v>-0.969715357</v>
      </c>
      <c r="D3307" s="2">
        <f>VLOOKUP(A3307,diploid!A:D,4,FALSE)</f>
        <v>0.352949179</v>
      </c>
      <c r="E3307" s="2">
        <v>5.5423160000000003E-3</v>
      </c>
      <c r="F3307" s="3" t="s">
        <v>8100</v>
      </c>
      <c r="G3307" s="2" t="s">
        <v>1879</v>
      </c>
      <c r="I3307" s="2" t="str">
        <f t="shared" si="255"/>
        <v>105338739</v>
      </c>
      <c r="J3307" s="2">
        <f t="shared" si="256"/>
        <v>32.9</v>
      </c>
      <c r="K3307" s="2" t="str">
        <f t="shared" si="257"/>
        <v>-1 ± 0.4</v>
      </c>
      <c r="L3307" s="2">
        <f t="shared" si="258"/>
        <v>6.0000000000000001E-3</v>
      </c>
      <c r="M3307" t="str">
        <f t="shared" si="259"/>
        <v>uncharacterized protein LOC105338739</v>
      </c>
    </row>
    <row r="3308" spans="1:13" x14ac:dyDescent="0.35">
      <c r="A3308" t="s">
        <v>8097</v>
      </c>
      <c r="B3308" s="2">
        <v>34.581973380000001</v>
      </c>
      <c r="C3308" s="2">
        <v>-0.970929072</v>
      </c>
      <c r="D3308" s="2">
        <f>VLOOKUP(A3308,diploid!A:D,4,FALSE)</f>
        <v>0.40217947500000001</v>
      </c>
      <c r="E3308" s="2">
        <v>1.0369748999999999E-2</v>
      </c>
      <c r="F3308" s="3" t="s">
        <v>8098</v>
      </c>
      <c r="G3308" s="2" t="s">
        <v>1879</v>
      </c>
      <c r="I3308" s="2" t="str">
        <f t="shared" si="255"/>
        <v>105330938</v>
      </c>
      <c r="J3308" s="2">
        <f t="shared" si="256"/>
        <v>34.6</v>
      </c>
      <c r="K3308" s="2" t="str">
        <f t="shared" si="257"/>
        <v>-1 ± 0.4</v>
      </c>
      <c r="L3308" s="2">
        <f t="shared" si="258"/>
        <v>0.01</v>
      </c>
      <c r="M3308" t="str">
        <f t="shared" si="259"/>
        <v>uncharacterized protein LOC105330938</v>
      </c>
    </row>
    <row r="3309" spans="1:13" x14ac:dyDescent="0.35">
      <c r="A3309" t="s">
        <v>8095</v>
      </c>
      <c r="B3309" s="2">
        <v>15.877893479999999</v>
      </c>
      <c r="C3309" s="2">
        <v>-0.97093499500000002</v>
      </c>
      <c r="D3309" s="2">
        <f>VLOOKUP(A3309,diploid!A:D,4,FALSE)</f>
        <v>0.28549386100000002</v>
      </c>
      <c r="E3309" s="2">
        <v>1.3022719999999999E-3</v>
      </c>
      <c r="F3309" s="3" t="s">
        <v>8096</v>
      </c>
      <c r="G3309" s="2" t="s">
        <v>1879</v>
      </c>
      <c r="I3309" s="2" t="str">
        <f t="shared" si="255"/>
        <v>109618707</v>
      </c>
      <c r="J3309" s="2">
        <f t="shared" si="256"/>
        <v>15.9</v>
      </c>
      <c r="K3309" s="2" t="str">
        <f t="shared" si="257"/>
        <v>-1 ± 0.3</v>
      </c>
      <c r="L3309" s="2">
        <f t="shared" si="258"/>
        <v>1E-3</v>
      </c>
      <c r="M3309" t="str">
        <f t="shared" si="259"/>
        <v>uncharacterized protein LOC109618707</v>
      </c>
    </row>
    <row r="3310" spans="1:13" x14ac:dyDescent="0.35">
      <c r="A3310" t="s">
        <v>8093</v>
      </c>
      <c r="B3310" s="2">
        <v>118.17231529999999</v>
      </c>
      <c r="C3310" s="2">
        <v>-0.97390456800000003</v>
      </c>
      <c r="D3310" s="2">
        <f>VLOOKUP(A3310,diploid!A:D,4,FALSE)</f>
        <v>0.31710958</v>
      </c>
      <c r="E3310" s="2">
        <v>2.7969470000000001E-3</v>
      </c>
      <c r="F3310" s="3" t="s">
        <v>8094</v>
      </c>
      <c r="G3310" s="2" t="s">
        <v>1879</v>
      </c>
      <c r="I3310" s="2" t="str">
        <f t="shared" si="255"/>
        <v>105337448</v>
      </c>
      <c r="J3310" s="2">
        <f t="shared" si="256"/>
        <v>118.2</v>
      </c>
      <c r="K3310" s="2" t="str">
        <f t="shared" si="257"/>
        <v>-1 ± 0.3</v>
      </c>
      <c r="L3310" s="2">
        <f t="shared" si="258"/>
        <v>3.0000000000000001E-3</v>
      </c>
      <c r="M3310" t="str">
        <f t="shared" si="259"/>
        <v>uncharacterized protein LOC105337448</v>
      </c>
    </row>
    <row r="3311" spans="1:13" x14ac:dyDescent="0.35">
      <c r="A3311" t="s">
        <v>8091</v>
      </c>
      <c r="B3311" s="2">
        <v>72.383930000000007</v>
      </c>
      <c r="C3311" s="2">
        <v>-0.97421809100000001</v>
      </c>
      <c r="D3311" s="2">
        <f>VLOOKUP(A3311,diploid!A:D,4,FALSE)</f>
        <v>0.42513010600000001</v>
      </c>
      <c r="E3311" s="2">
        <v>1.2493379000000001E-2</v>
      </c>
      <c r="F3311" s="3" t="s">
        <v>8092</v>
      </c>
      <c r="G3311" s="2" t="s">
        <v>1879</v>
      </c>
      <c r="I3311" s="2" t="str">
        <f t="shared" si="255"/>
        <v>117689769</v>
      </c>
      <c r="J3311" s="2">
        <f t="shared" si="256"/>
        <v>72.400000000000006</v>
      </c>
      <c r="K3311" s="2" t="str">
        <f t="shared" si="257"/>
        <v>-1 ± 0.4</v>
      </c>
      <c r="L3311" s="2">
        <f t="shared" si="258"/>
        <v>1.2E-2</v>
      </c>
      <c r="M3311" t="str">
        <f t="shared" si="259"/>
        <v>uncharacterized protein LOC117689769</v>
      </c>
    </row>
    <row r="3312" spans="1:13" x14ac:dyDescent="0.35">
      <c r="A3312" t="s">
        <v>8089</v>
      </c>
      <c r="B3312" s="2">
        <v>40.329412490000003</v>
      </c>
      <c r="C3312" s="2">
        <v>-0.97626944299999996</v>
      </c>
      <c r="D3312" s="2">
        <f>VLOOKUP(A3312,diploid!A:D,4,FALSE)</f>
        <v>0.29955915799999999</v>
      </c>
      <c r="E3312" s="2">
        <v>1.8059020000000001E-3</v>
      </c>
      <c r="F3312" s="3" t="s">
        <v>8090</v>
      </c>
      <c r="G3312" s="2" t="s">
        <v>1879</v>
      </c>
      <c r="I3312" s="2" t="str">
        <f t="shared" si="255"/>
        <v>105319838</v>
      </c>
      <c r="J3312" s="2">
        <f t="shared" si="256"/>
        <v>40.299999999999997</v>
      </c>
      <c r="K3312" s="2" t="str">
        <f t="shared" si="257"/>
        <v>-1 ± 0.3</v>
      </c>
      <c r="L3312" s="2">
        <f t="shared" si="258"/>
        <v>2E-3</v>
      </c>
      <c r="M3312" t="str">
        <f t="shared" si="259"/>
        <v>uncharacterized protein LOC105319838</v>
      </c>
    </row>
    <row r="3313" spans="1:13" x14ac:dyDescent="0.35">
      <c r="A3313" t="s">
        <v>8087</v>
      </c>
      <c r="B3313" s="2">
        <v>16.00205167</v>
      </c>
      <c r="C3313" s="2">
        <v>-0.97680566300000005</v>
      </c>
      <c r="D3313" s="2">
        <f>VLOOKUP(A3313,diploid!A:D,4,FALSE)</f>
        <v>0.69798080799999995</v>
      </c>
      <c r="E3313" s="2">
        <v>3.6462147E-2</v>
      </c>
      <c r="F3313" s="3" t="s">
        <v>8088</v>
      </c>
      <c r="G3313" s="2" t="s">
        <v>1879</v>
      </c>
      <c r="I3313" s="2" t="str">
        <f t="shared" si="255"/>
        <v>105343931</v>
      </c>
      <c r="J3313" s="2">
        <f t="shared" si="256"/>
        <v>16</v>
      </c>
      <c r="K3313" s="2" t="str">
        <f t="shared" si="257"/>
        <v>-1 ± 0.7</v>
      </c>
      <c r="L3313" s="2">
        <f t="shared" si="258"/>
        <v>3.5999999999999997E-2</v>
      </c>
      <c r="M3313" t="str">
        <f t="shared" si="259"/>
        <v>uncharacterized protein LOC105343931</v>
      </c>
    </row>
    <row r="3314" spans="1:13" x14ac:dyDescent="0.35">
      <c r="A3314" t="s">
        <v>8085</v>
      </c>
      <c r="B3314" s="2">
        <v>22.632648140000001</v>
      </c>
      <c r="C3314" s="2">
        <v>-0.97727944700000002</v>
      </c>
      <c r="D3314" s="2">
        <f>VLOOKUP(A3314,diploid!A:D,4,FALSE)</f>
        <v>0.61769104500000005</v>
      </c>
      <c r="E3314" s="2">
        <v>3.1333139000000003E-2</v>
      </c>
      <c r="F3314" s="3" t="s">
        <v>8086</v>
      </c>
      <c r="G3314" s="2" t="s">
        <v>1879</v>
      </c>
      <c r="I3314" s="2" t="str">
        <f t="shared" si="255"/>
        <v>117685872</v>
      </c>
      <c r="J3314" s="2">
        <f t="shared" si="256"/>
        <v>22.6</v>
      </c>
      <c r="K3314" s="2" t="str">
        <f t="shared" si="257"/>
        <v>-1 ± 0.6</v>
      </c>
      <c r="L3314" s="2">
        <f t="shared" si="258"/>
        <v>3.1E-2</v>
      </c>
      <c r="M3314" t="str">
        <f t="shared" si="259"/>
        <v>uncharacterized protein LOC117685872</v>
      </c>
    </row>
    <row r="3315" spans="1:13" x14ac:dyDescent="0.35">
      <c r="A3315" t="s">
        <v>8083</v>
      </c>
      <c r="B3315" s="2">
        <v>31.78336492</v>
      </c>
      <c r="C3315" s="2">
        <v>-0.97819065000000005</v>
      </c>
      <c r="D3315" s="2">
        <f>VLOOKUP(A3315,diploid!A:D,4,FALSE)</f>
        <v>0.469178541</v>
      </c>
      <c r="E3315" s="2">
        <v>1.7204400000000002E-2</v>
      </c>
      <c r="F3315" s="3" t="s">
        <v>8084</v>
      </c>
      <c r="G3315" s="2" t="s">
        <v>1879</v>
      </c>
      <c r="I3315" s="2" t="str">
        <f t="shared" si="255"/>
        <v>117691404</v>
      </c>
      <c r="J3315" s="2">
        <f t="shared" si="256"/>
        <v>31.8</v>
      </c>
      <c r="K3315" s="2" t="str">
        <f t="shared" si="257"/>
        <v>-1 ± 0.5</v>
      </c>
      <c r="L3315" s="2">
        <f t="shared" si="258"/>
        <v>1.7000000000000001E-2</v>
      </c>
      <c r="M3315" t="str">
        <f t="shared" si="259"/>
        <v>uncharacterized protein LOC117691404</v>
      </c>
    </row>
    <row r="3316" spans="1:13" x14ac:dyDescent="0.35">
      <c r="A3316" t="s">
        <v>8081</v>
      </c>
      <c r="B3316" s="2">
        <v>60.652205780000003</v>
      </c>
      <c r="C3316" s="2">
        <v>-0.98018093900000003</v>
      </c>
      <c r="D3316" s="2">
        <f>VLOOKUP(A3316,diploid!A:D,4,FALSE)</f>
        <v>0.53427215900000002</v>
      </c>
      <c r="E3316" s="2">
        <v>2.3529138000000002E-2</v>
      </c>
      <c r="F3316" s="3" t="s">
        <v>8082</v>
      </c>
      <c r="G3316" s="2" t="s">
        <v>1879</v>
      </c>
      <c r="I3316" s="2" t="str">
        <f t="shared" si="255"/>
        <v>105326586</v>
      </c>
      <c r="J3316" s="2">
        <f t="shared" si="256"/>
        <v>60.7</v>
      </c>
      <c r="K3316" s="2" t="str">
        <f t="shared" si="257"/>
        <v>-1 ± 0.5</v>
      </c>
      <c r="L3316" s="2">
        <f t="shared" si="258"/>
        <v>2.4E-2</v>
      </c>
      <c r="M3316" t="str">
        <f t="shared" si="259"/>
        <v>uncharacterized protein LOC105326586</v>
      </c>
    </row>
    <row r="3317" spans="1:13" x14ac:dyDescent="0.35">
      <c r="A3317" t="s">
        <v>8079</v>
      </c>
      <c r="B3317" s="2">
        <v>53.662746890000001</v>
      </c>
      <c r="C3317" s="2">
        <v>-0.98030433299999997</v>
      </c>
      <c r="D3317" s="2">
        <f>VLOOKUP(A3317,diploid!A:D,4,FALSE)</f>
        <v>0.58674378599999999</v>
      </c>
      <c r="E3317" s="2">
        <v>2.8921602000000001E-2</v>
      </c>
      <c r="F3317" s="3" t="s">
        <v>8080</v>
      </c>
      <c r="G3317" s="2" t="s">
        <v>1879</v>
      </c>
      <c r="I3317" s="2" t="str">
        <f t="shared" si="255"/>
        <v>105339332</v>
      </c>
      <c r="J3317" s="2">
        <f t="shared" si="256"/>
        <v>53.7</v>
      </c>
      <c r="K3317" s="2" t="str">
        <f t="shared" si="257"/>
        <v>-1 ± 0.6</v>
      </c>
      <c r="L3317" s="2">
        <f t="shared" si="258"/>
        <v>2.9000000000000001E-2</v>
      </c>
      <c r="M3317" t="str">
        <f t="shared" si="259"/>
        <v>uncharacterized protein LOC105339332</v>
      </c>
    </row>
    <row r="3318" spans="1:13" x14ac:dyDescent="0.35">
      <c r="A3318" t="s">
        <v>8077</v>
      </c>
      <c r="B3318" s="2">
        <v>26.023037299999999</v>
      </c>
      <c r="C3318" s="2">
        <v>-0.98180373799999998</v>
      </c>
      <c r="D3318" s="2">
        <f>VLOOKUP(A3318,diploid!A:D,4,FALSE)</f>
        <v>0.67959244799999996</v>
      </c>
      <c r="E3318" s="2">
        <v>3.4681835000000001E-2</v>
      </c>
      <c r="F3318" s="3" t="s">
        <v>8078</v>
      </c>
      <c r="G3318" s="2" t="s">
        <v>1879</v>
      </c>
      <c r="I3318" s="2" t="str">
        <f t="shared" si="255"/>
        <v>117681786</v>
      </c>
      <c r="J3318" s="2">
        <f t="shared" si="256"/>
        <v>26</v>
      </c>
      <c r="K3318" s="2" t="str">
        <f t="shared" si="257"/>
        <v>-1 ± 0.7</v>
      </c>
      <c r="L3318" s="2">
        <f t="shared" si="258"/>
        <v>3.5000000000000003E-2</v>
      </c>
      <c r="M3318" t="str">
        <f t="shared" si="259"/>
        <v>uncharacterized protein LOC117681786</v>
      </c>
    </row>
    <row r="3319" spans="1:13" x14ac:dyDescent="0.35">
      <c r="A3319" t="s">
        <v>8075</v>
      </c>
      <c r="B3319" s="2">
        <v>51.003319439999999</v>
      </c>
      <c r="C3319" s="2">
        <v>-0.98259064799999996</v>
      </c>
      <c r="D3319" s="2">
        <f>VLOOKUP(A3319,diploid!A:D,4,FALSE)</f>
        <v>0.32422389000000001</v>
      </c>
      <c r="E3319" s="2">
        <v>3.0553170000000001E-3</v>
      </c>
      <c r="F3319" s="3" t="s">
        <v>8076</v>
      </c>
      <c r="G3319" s="2" t="s">
        <v>1879</v>
      </c>
      <c r="I3319" s="2" t="str">
        <f t="shared" si="255"/>
        <v>117692224</v>
      </c>
      <c r="J3319" s="2">
        <f t="shared" si="256"/>
        <v>51</v>
      </c>
      <c r="K3319" s="2" t="str">
        <f t="shared" si="257"/>
        <v>-1 ± 0.3</v>
      </c>
      <c r="L3319" s="2">
        <f t="shared" si="258"/>
        <v>3.0000000000000001E-3</v>
      </c>
      <c r="M3319" t="str">
        <f t="shared" si="259"/>
        <v>uncharacterized protein LOC117692224 isoform X1</v>
      </c>
    </row>
    <row r="3320" spans="1:13" x14ac:dyDescent="0.35">
      <c r="A3320" t="s">
        <v>8073</v>
      </c>
      <c r="B3320" s="2">
        <v>23.1859404</v>
      </c>
      <c r="C3320" s="2">
        <v>-0.98337128299999998</v>
      </c>
      <c r="D3320" s="2">
        <f>VLOOKUP(A3320,diploid!A:D,4,FALSE)</f>
        <v>0.34488138899999998</v>
      </c>
      <c r="E3320" s="2">
        <v>4.4754390000000003E-3</v>
      </c>
      <c r="F3320" s="3" t="s">
        <v>8074</v>
      </c>
      <c r="G3320" s="2" t="s">
        <v>1879</v>
      </c>
      <c r="I3320" s="2" t="str">
        <f t="shared" si="255"/>
        <v>105336494</v>
      </c>
      <c r="J3320" s="2">
        <f t="shared" si="256"/>
        <v>23.2</v>
      </c>
      <c r="K3320" s="2" t="str">
        <f t="shared" si="257"/>
        <v>-1 ± 0.3</v>
      </c>
      <c r="L3320" s="2">
        <f t="shared" si="258"/>
        <v>4.0000000000000001E-3</v>
      </c>
      <c r="M3320" t="str">
        <f t="shared" si="259"/>
        <v>uncharacterized protein LOC105336494 isoform X2</v>
      </c>
    </row>
    <row r="3321" spans="1:13" x14ac:dyDescent="0.35">
      <c r="A3321" t="s">
        <v>8071</v>
      </c>
      <c r="B3321" s="2">
        <v>41.754359030000003</v>
      </c>
      <c r="C3321" s="2">
        <v>-0.984749816</v>
      </c>
      <c r="D3321" s="2">
        <f>VLOOKUP(A3321,diploid!A:D,4,FALSE)</f>
        <v>0.48060994200000001</v>
      </c>
      <c r="E3321" s="2">
        <v>1.7909412E-2</v>
      </c>
      <c r="F3321" s="3" t="s">
        <v>8072</v>
      </c>
      <c r="G3321" s="2" t="s">
        <v>1879</v>
      </c>
      <c r="I3321" s="2" t="str">
        <f t="shared" si="255"/>
        <v>117682787</v>
      </c>
      <c r="J3321" s="2">
        <f t="shared" si="256"/>
        <v>41.8</v>
      </c>
      <c r="K3321" s="2" t="str">
        <f t="shared" si="257"/>
        <v>-1 ± 0.5</v>
      </c>
      <c r="L3321" s="2">
        <f t="shared" si="258"/>
        <v>1.7999999999999999E-2</v>
      </c>
      <c r="M3321" t="str">
        <f t="shared" si="259"/>
        <v>uncharacterized protein LOC117682787</v>
      </c>
    </row>
    <row r="3322" spans="1:13" x14ac:dyDescent="0.35">
      <c r="A3322" t="s">
        <v>8069</v>
      </c>
      <c r="B3322" s="2">
        <v>119.7794421</v>
      </c>
      <c r="C3322" s="2">
        <v>-0.98663077099999996</v>
      </c>
      <c r="D3322" s="2">
        <f>VLOOKUP(A3322,diploid!A:D,4,FALSE)</f>
        <v>0.25955085900000002</v>
      </c>
      <c r="E3322" s="2">
        <v>3.9882300000000003E-4</v>
      </c>
      <c r="F3322" s="3" t="s">
        <v>8070</v>
      </c>
      <c r="G3322" s="2" t="s">
        <v>1879</v>
      </c>
      <c r="I3322" s="2" t="str">
        <f t="shared" si="255"/>
        <v>105332460</v>
      </c>
      <c r="J3322" s="2">
        <f t="shared" si="256"/>
        <v>119.8</v>
      </c>
      <c r="K3322" s="2" t="str">
        <f t="shared" si="257"/>
        <v>-1 ± 0.3</v>
      </c>
      <c r="L3322" s="2" t="str">
        <f t="shared" si="258"/>
        <v>&lt;0.001</v>
      </c>
      <c r="M3322" t="str">
        <f t="shared" si="259"/>
        <v>uncharacterized protein LOC105332460 isoform X2</v>
      </c>
    </row>
    <row r="3323" spans="1:13" x14ac:dyDescent="0.35">
      <c r="A3323" t="s">
        <v>8067</v>
      </c>
      <c r="B3323" s="2">
        <v>55.865107389999999</v>
      </c>
      <c r="C3323" s="2">
        <v>-0.98681470500000001</v>
      </c>
      <c r="D3323" s="2">
        <f>VLOOKUP(A3323,diploid!A:D,4,FALSE)</f>
        <v>0.293698497</v>
      </c>
      <c r="E3323" s="2">
        <v>1.379077E-3</v>
      </c>
      <c r="F3323" s="3" t="s">
        <v>8068</v>
      </c>
      <c r="G3323" s="2" t="s">
        <v>1879</v>
      </c>
      <c r="I3323" s="2" t="str">
        <f t="shared" si="255"/>
        <v>117680678</v>
      </c>
      <c r="J3323" s="2">
        <f t="shared" si="256"/>
        <v>55.9</v>
      </c>
      <c r="K3323" s="2" t="str">
        <f t="shared" si="257"/>
        <v>-1 ± 0.3</v>
      </c>
      <c r="L3323" s="2">
        <f t="shared" si="258"/>
        <v>1E-3</v>
      </c>
      <c r="M3323" t="str">
        <f t="shared" si="259"/>
        <v>uncharacterized protein LOC117680678</v>
      </c>
    </row>
    <row r="3324" spans="1:13" x14ac:dyDescent="0.35">
      <c r="A3324" t="s">
        <v>8065</v>
      </c>
      <c r="B3324" s="2">
        <v>42.44456873</v>
      </c>
      <c r="C3324" s="2">
        <v>-0.98875730699999997</v>
      </c>
      <c r="D3324" s="2">
        <f>VLOOKUP(A3324,diploid!A:D,4,FALSE)</f>
        <v>0.34542361599999999</v>
      </c>
      <c r="E3324" s="2">
        <v>4.3278320000000002E-3</v>
      </c>
      <c r="F3324" s="3" t="s">
        <v>8066</v>
      </c>
      <c r="G3324" s="2" t="s">
        <v>1879</v>
      </c>
      <c r="I3324" s="2" t="str">
        <f t="shared" si="255"/>
        <v>117692484</v>
      </c>
      <c r="J3324" s="2">
        <f t="shared" si="256"/>
        <v>42.4</v>
      </c>
      <c r="K3324" s="2" t="str">
        <f t="shared" si="257"/>
        <v>-1 ± 0.3</v>
      </c>
      <c r="L3324" s="2">
        <f t="shared" si="258"/>
        <v>4.0000000000000001E-3</v>
      </c>
      <c r="M3324" t="str">
        <f t="shared" si="259"/>
        <v>uncharacterized protein LOC117692484 isoform X1</v>
      </c>
    </row>
    <row r="3325" spans="1:13" x14ac:dyDescent="0.35">
      <c r="A3325" t="s">
        <v>8063</v>
      </c>
      <c r="B3325" s="2">
        <v>15.032901560000001</v>
      </c>
      <c r="C3325" s="2">
        <v>-0.98961997800000001</v>
      </c>
      <c r="D3325" s="2">
        <f>VLOOKUP(A3325,diploid!A:D,4,FALSE)</f>
        <v>0.57202950100000005</v>
      </c>
      <c r="E3325" s="2">
        <v>2.6841505000000002E-2</v>
      </c>
      <c r="F3325" s="3" t="s">
        <v>8064</v>
      </c>
      <c r="G3325" s="2" t="s">
        <v>1879</v>
      </c>
      <c r="I3325" s="2" t="str">
        <f t="shared" si="255"/>
        <v>117684752</v>
      </c>
      <c r="J3325" s="2">
        <f t="shared" si="256"/>
        <v>15</v>
      </c>
      <c r="K3325" s="2" t="str">
        <f t="shared" si="257"/>
        <v>-1 ± 0.6</v>
      </c>
      <c r="L3325" s="2">
        <f t="shared" si="258"/>
        <v>2.7E-2</v>
      </c>
      <c r="M3325" t="str">
        <f t="shared" si="259"/>
        <v>uncharacterized protein LOC117684752 isoform X1</v>
      </c>
    </row>
    <row r="3326" spans="1:13" x14ac:dyDescent="0.35">
      <c r="A3326" t="s">
        <v>8061</v>
      </c>
      <c r="B3326" s="2">
        <v>53.207797939999999</v>
      </c>
      <c r="C3326" s="2">
        <v>-0.99169331000000005</v>
      </c>
      <c r="D3326" s="2">
        <f>VLOOKUP(A3326,diploid!A:D,4,FALSE)</f>
        <v>0.269631868</v>
      </c>
      <c r="E3326" s="2">
        <v>5.8005100000000005E-4</v>
      </c>
      <c r="F3326" s="3" t="s">
        <v>8062</v>
      </c>
      <c r="G3326" s="2" t="s">
        <v>1879</v>
      </c>
      <c r="I3326" s="2" t="str">
        <f t="shared" si="255"/>
        <v>105321883</v>
      </c>
      <c r="J3326" s="2">
        <f t="shared" si="256"/>
        <v>53.2</v>
      </c>
      <c r="K3326" s="2" t="str">
        <f t="shared" si="257"/>
        <v>-1 ± 0.3</v>
      </c>
      <c r="L3326" s="2" t="str">
        <f t="shared" si="258"/>
        <v>&lt;0.001</v>
      </c>
      <c r="M3326" t="str">
        <f t="shared" si="259"/>
        <v>uncharacterized protein LOC105321883</v>
      </c>
    </row>
    <row r="3327" spans="1:13" x14ac:dyDescent="0.35">
      <c r="A3327" t="s">
        <v>8059</v>
      </c>
      <c r="B3327" s="2">
        <v>18.604433629999999</v>
      </c>
      <c r="C3327" s="2">
        <v>-0.99370404199999995</v>
      </c>
      <c r="D3327" s="2">
        <f>VLOOKUP(A3327,diploid!A:D,4,FALSE)</f>
        <v>0.47783815200000002</v>
      </c>
      <c r="E3327" s="2">
        <v>1.7167519999999999E-2</v>
      </c>
      <c r="F3327" s="3" t="s">
        <v>8060</v>
      </c>
      <c r="G3327" s="2" t="s">
        <v>1879</v>
      </c>
      <c r="I3327" s="2" t="str">
        <f t="shared" si="255"/>
        <v>117692053</v>
      </c>
      <c r="J3327" s="2">
        <f t="shared" si="256"/>
        <v>18.600000000000001</v>
      </c>
      <c r="K3327" s="2" t="str">
        <f t="shared" si="257"/>
        <v>-1 ± 0.5</v>
      </c>
      <c r="L3327" s="2">
        <f t="shared" si="258"/>
        <v>1.7000000000000001E-2</v>
      </c>
      <c r="M3327" t="str">
        <f t="shared" si="259"/>
        <v>uncharacterized protein LOC117692053</v>
      </c>
    </row>
    <row r="3328" spans="1:13" x14ac:dyDescent="0.35">
      <c r="A3328" t="s">
        <v>8057</v>
      </c>
      <c r="B3328" s="2">
        <v>13.131280479999999</v>
      </c>
      <c r="C3328" s="2">
        <v>-0.99666904999999995</v>
      </c>
      <c r="D3328" s="2">
        <f>VLOOKUP(A3328,diploid!A:D,4,FALSE)</f>
        <v>0.54252320099999995</v>
      </c>
      <c r="E3328" s="2">
        <v>2.3784544000000001E-2</v>
      </c>
      <c r="F3328" s="3" t="s">
        <v>8058</v>
      </c>
      <c r="G3328" s="2" t="s">
        <v>1879</v>
      </c>
      <c r="I3328" s="2" t="str">
        <f t="shared" si="255"/>
        <v>105327363</v>
      </c>
      <c r="J3328" s="2">
        <f t="shared" si="256"/>
        <v>13.1</v>
      </c>
      <c r="K3328" s="2" t="str">
        <f t="shared" si="257"/>
        <v>-1 ± 0.5</v>
      </c>
      <c r="L3328" s="2">
        <f t="shared" si="258"/>
        <v>2.4E-2</v>
      </c>
      <c r="M3328" t="str">
        <f t="shared" si="259"/>
        <v>uncharacterized protein LOC105327363 isoform X1</v>
      </c>
    </row>
    <row r="3329" spans="1:13" x14ac:dyDescent="0.35">
      <c r="A3329" t="s">
        <v>8055</v>
      </c>
      <c r="B3329" s="2">
        <v>50.663274049999998</v>
      </c>
      <c r="C3329" s="2">
        <v>-0.99951840700000005</v>
      </c>
      <c r="D3329" s="2">
        <f>VLOOKUP(A3329,diploid!A:D,4,FALSE)</f>
        <v>0.33555760099999998</v>
      </c>
      <c r="E3329" s="2">
        <v>3.3773340000000001E-3</v>
      </c>
      <c r="F3329" s="3" t="s">
        <v>8056</v>
      </c>
      <c r="G3329" s="2" t="s">
        <v>1879</v>
      </c>
      <c r="I3329" s="2" t="str">
        <f t="shared" si="255"/>
        <v>105324653</v>
      </c>
      <c r="J3329" s="2">
        <f t="shared" si="256"/>
        <v>50.7</v>
      </c>
      <c r="K3329" s="2" t="str">
        <f t="shared" si="257"/>
        <v>-1 ± 0.3</v>
      </c>
      <c r="L3329" s="2">
        <f t="shared" si="258"/>
        <v>3.0000000000000001E-3</v>
      </c>
      <c r="M3329" t="str">
        <f t="shared" si="259"/>
        <v>uncharacterized protein LOC105324653 isoform X2</v>
      </c>
    </row>
    <row r="3330" spans="1:13" x14ac:dyDescent="0.35">
      <c r="A3330" t="s">
        <v>8053</v>
      </c>
      <c r="B3330" s="2">
        <v>70.577871349999995</v>
      </c>
      <c r="C3330" s="2">
        <v>-1.001125721</v>
      </c>
      <c r="D3330" s="2">
        <f>VLOOKUP(A3330,diploid!A:D,4,FALSE)</f>
        <v>0.43307361700000002</v>
      </c>
      <c r="E3330" s="2">
        <v>1.1742885E-2</v>
      </c>
      <c r="F3330" s="3" t="s">
        <v>8054</v>
      </c>
      <c r="G3330" s="2" t="s">
        <v>1879</v>
      </c>
      <c r="I3330" s="2" t="str">
        <f t="shared" si="255"/>
        <v>109620875</v>
      </c>
      <c r="J3330" s="2">
        <f t="shared" si="256"/>
        <v>70.599999999999994</v>
      </c>
      <c r="K3330" s="2" t="str">
        <f t="shared" si="257"/>
        <v>-1 ± 0.4</v>
      </c>
      <c r="L3330" s="2">
        <f t="shared" si="258"/>
        <v>1.2E-2</v>
      </c>
      <c r="M3330" t="str">
        <f t="shared" si="259"/>
        <v>uncharacterized protein LOC109620875</v>
      </c>
    </row>
    <row r="3331" spans="1:13" x14ac:dyDescent="0.35">
      <c r="A3331" t="s">
        <v>8051</v>
      </c>
      <c r="B3331" s="2">
        <v>25.160783469999998</v>
      </c>
      <c r="C3331" s="2">
        <v>-1.001463912</v>
      </c>
      <c r="D3331" s="2">
        <f>VLOOKUP(A3331,diploid!A:D,4,FALSE)</f>
        <v>0.569136278</v>
      </c>
      <c r="E3331" s="2">
        <v>2.5734358999999998E-2</v>
      </c>
      <c r="F3331" s="3" t="s">
        <v>8052</v>
      </c>
      <c r="G3331" s="2" t="s">
        <v>1879</v>
      </c>
      <c r="I3331" s="2" t="str">
        <f t="shared" ref="I3331:I3394" si="260">RIGHT(A3331,9)</f>
        <v>117690755</v>
      </c>
      <c r="J3331" s="2">
        <f t="shared" ref="J3331:J3394" si="261">ROUND(B3331,1)</f>
        <v>25.2</v>
      </c>
      <c r="K3331" s="2" t="str">
        <f t="shared" ref="K3331:K3394" si="262">ROUND(C3331,1) &amp; " ± " &amp; ROUND(D3331,1)</f>
        <v>-1 ± 0.6</v>
      </c>
      <c r="L3331" s="2">
        <f t="shared" ref="L3331:L3394" si="263">IF(E3331&lt;0.001,"&lt;0.001",ROUND(E3331,3))</f>
        <v>2.5999999999999999E-2</v>
      </c>
      <c r="M3331" t="str">
        <f t="shared" ref="M3331:M3394" si="264">F3331</f>
        <v>uncharacterized protein LOC117690755</v>
      </c>
    </row>
    <row r="3332" spans="1:13" x14ac:dyDescent="0.35">
      <c r="A3332" t="s">
        <v>8049</v>
      </c>
      <c r="B3332" s="2">
        <v>29.0393802</v>
      </c>
      <c r="C3332" s="2">
        <v>-1.0021156879999999</v>
      </c>
      <c r="D3332" s="2">
        <f>VLOOKUP(A3332,diploid!A:D,4,FALSE)</f>
        <v>0.37388231999999999</v>
      </c>
      <c r="E3332" s="2">
        <v>6.1548540000000004E-3</v>
      </c>
      <c r="F3332" s="3" t="s">
        <v>8050</v>
      </c>
      <c r="G3332" s="2" t="s">
        <v>1879</v>
      </c>
      <c r="I3332" s="2" t="str">
        <f t="shared" si="260"/>
        <v>105321772</v>
      </c>
      <c r="J3332" s="2">
        <f t="shared" si="261"/>
        <v>29</v>
      </c>
      <c r="K3332" s="2" t="str">
        <f t="shared" si="262"/>
        <v>-1 ± 0.4</v>
      </c>
      <c r="L3332" s="2">
        <f t="shared" si="263"/>
        <v>6.0000000000000001E-3</v>
      </c>
      <c r="M3332" t="str">
        <f t="shared" si="264"/>
        <v>uncharacterized protein LOC105321772</v>
      </c>
    </row>
    <row r="3333" spans="1:13" x14ac:dyDescent="0.35">
      <c r="A3333" t="s">
        <v>8047</v>
      </c>
      <c r="B3333" s="2">
        <v>86.121743370000004</v>
      </c>
      <c r="C3333" s="2">
        <v>-1.002596501</v>
      </c>
      <c r="D3333" s="2">
        <f>VLOOKUP(A3333,diploid!A:D,4,FALSE)</f>
        <v>0.295620936</v>
      </c>
      <c r="E3333" s="2">
        <v>1.249064E-3</v>
      </c>
      <c r="F3333" s="3" t="s">
        <v>8048</v>
      </c>
      <c r="G3333" s="2" t="s">
        <v>1879</v>
      </c>
      <c r="I3333" s="2" t="str">
        <f t="shared" si="260"/>
        <v>105341886</v>
      </c>
      <c r="J3333" s="2">
        <f t="shared" si="261"/>
        <v>86.1</v>
      </c>
      <c r="K3333" s="2" t="str">
        <f t="shared" si="262"/>
        <v>-1 ± 0.3</v>
      </c>
      <c r="L3333" s="2">
        <f t="shared" si="263"/>
        <v>1E-3</v>
      </c>
      <c r="M3333" t="str">
        <f t="shared" si="264"/>
        <v>uncharacterized protein LOC105341886</v>
      </c>
    </row>
    <row r="3334" spans="1:13" x14ac:dyDescent="0.35">
      <c r="A3334" t="s">
        <v>8045</v>
      </c>
      <c r="B3334" s="2">
        <v>14.978797780000001</v>
      </c>
      <c r="C3334" s="2">
        <v>-1.006207783</v>
      </c>
      <c r="D3334" s="2">
        <f>VLOOKUP(A3334,diploid!A:D,4,FALSE)</f>
        <v>0.61674342999999998</v>
      </c>
      <c r="E3334" s="2">
        <v>2.9267033000000001E-2</v>
      </c>
      <c r="F3334" s="3" t="s">
        <v>8046</v>
      </c>
      <c r="G3334" s="2" t="s">
        <v>1879</v>
      </c>
      <c r="I3334" s="2" t="str">
        <f t="shared" si="260"/>
        <v>105347709</v>
      </c>
      <c r="J3334" s="2">
        <f t="shared" si="261"/>
        <v>15</v>
      </c>
      <c r="K3334" s="2" t="str">
        <f t="shared" si="262"/>
        <v>-1 ± 0.6</v>
      </c>
      <c r="L3334" s="2">
        <f t="shared" si="263"/>
        <v>2.9000000000000001E-2</v>
      </c>
      <c r="M3334" t="str">
        <f t="shared" si="264"/>
        <v>uncharacterized protein LOC105347709</v>
      </c>
    </row>
    <row r="3335" spans="1:13" x14ac:dyDescent="0.35">
      <c r="A3335" t="s">
        <v>8043</v>
      </c>
      <c r="B3335" s="2">
        <v>29.615001370000002</v>
      </c>
      <c r="C3335" s="2">
        <v>-1.0063636090000001</v>
      </c>
      <c r="D3335" s="2">
        <f>VLOOKUP(A3335,diploid!A:D,4,FALSE)</f>
        <v>0.39437772700000001</v>
      </c>
      <c r="E3335" s="2">
        <v>7.7705760000000004E-3</v>
      </c>
      <c r="F3335" s="3" t="s">
        <v>8044</v>
      </c>
      <c r="G3335" s="2" t="s">
        <v>1879</v>
      </c>
      <c r="I3335" s="2" t="str">
        <f t="shared" si="260"/>
        <v>117691849</v>
      </c>
      <c r="J3335" s="2">
        <f t="shared" si="261"/>
        <v>29.6</v>
      </c>
      <c r="K3335" s="2" t="str">
        <f t="shared" si="262"/>
        <v>-1 ± 0.4</v>
      </c>
      <c r="L3335" s="2">
        <f t="shared" si="263"/>
        <v>8.0000000000000002E-3</v>
      </c>
      <c r="M3335" t="str">
        <f t="shared" si="264"/>
        <v>uncharacterized protein LOC117691849</v>
      </c>
    </row>
    <row r="3336" spans="1:13" x14ac:dyDescent="0.35">
      <c r="A3336" t="s">
        <v>8041</v>
      </c>
      <c r="B3336" s="2">
        <v>103.9431022</v>
      </c>
      <c r="C3336" s="2">
        <v>-1.006396069</v>
      </c>
      <c r="D3336" s="2">
        <f>VLOOKUP(A3336,diploid!A:D,4,FALSE)</f>
        <v>0.38704483299999998</v>
      </c>
      <c r="E3336" s="2">
        <v>7.0385680000000003E-3</v>
      </c>
      <c r="F3336" s="3" t="s">
        <v>8042</v>
      </c>
      <c r="G3336" s="2" t="s">
        <v>1879</v>
      </c>
      <c r="I3336" s="2" t="str">
        <f t="shared" si="260"/>
        <v>105319391</v>
      </c>
      <c r="J3336" s="2">
        <f t="shared" si="261"/>
        <v>103.9</v>
      </c>
      <c r="K3336" s="2" t="str">
        <f t="shared" si="262"/>
        <v>-1 ± 0.4</v>
      </c>
      <c r="L3336" s="2">
        <f t="shared" si="263"/>
        <v>7.0000000000000001E-3</v>
      </c>
      <c r="M3336" t="str">
        <f t="shared" si="264"/>
        <v>uncharacterized protein LOC105319391</v>
      </c>
    </row>
    <row r="3337" spans="1:13" x14ac:dyDescent="0.35">
      <c r="A3337" t="s">
        <v>8039</v>
      </c>
      <c r="B3337" s="2">
        <v>59.9570273</v>
      </c>
      <c r="C3337" s="2">
        <v>-1.0083595240000001</v>
      </c>
      <c r="D3337" s="2">
        <f>VLOOKUP(A3337,diploid!A:D,4,FALSE)</f>
        <v>0.35408503299999999</v>
      </c>
      <c r="E3337" s="2">
        <v>4.3408320000000002E-3</v>
      </c>
      <c r="F3337" s="3" t="s">
        <v>8040</v>
      </c>
      <c r="G3337" s="2" t="s">
        <v>1879</v>
      </c>
      <c r="I3337" s="2" t="str">
        <f t="shared" si="260"/>
        <v>105323756</v>
      </c>
      <c r="J3337" s="2">
        <f t="shared" si="261"/>
        <v>60</v>
      </c>
      <c r="K3337" s="2" t="str">
        <f t="shared" si="262"/>
        <v>-1 ± 0.4</v>
      </c>
      <c r="L3337" s="2">
        <f t="shared" si="263"/>
        <v>4.0000000000000001E-3</v>
      </c>
      <c r="M3337" t="str">
        <f t="shared" si="264"/>
        <v>uncharacterized protein LOC105323756</v>
      </c>
    </row>
    <row r="3338" spans="1:13" x14ac:dyDescent="0.35">
      <c r="A3338" t="s">
        <v>8037</v>
      </c>
      <c r="B3338" s="2">
        <v>35.893167380000001</v>
      </c>
      <c r="C3338" s="2">
        <v>-1.0094709749999999</v>
      </c>
      <c r="D3338" s="2">
        <f>VLOOKUP(A3338,diploid!A:D,4,FALSE)</f>
        <v>0.45654287700000001</v>
      </c>
      <c r="E3338" s="2">
        <v>1.369567E-2</v>
      </c>
      <c r="F3338" s="3" t="s">
        <v>8038</v>
      </c>
      <c r="G3338" s="2" t="s">
        <v>1879</v>
      </c>
      <c r="I3338" s="2" t="str">
        <f t="shared" si="260"/>
        <v>105330825</v>
      </c>
      <c r="J3338" s="2">
        <f t="shared" si="261"/>
        <v>35.9</v>
      </c>
      <c r="K3338" s="2" t="str">
        <f t="shared" si="262"/>
        <v>-1 ± 0.5</v>
      </c>
      <c r="L3338" s="2">
        <f t="shared" si="263"/>
        <v>1.4E-2</v>
      </c>
      <c r="M3338" t="str">
        <f t="shared" si="264"/>
        <v>uncharacterized protein LOC105330825</v>
      </c>
    </row>
    <row r="3339" spans="1:13" x14ac:dyDescent="0.35">
      <c r="A3339" t="s">
        <v>8035</v>
      </c>
      <c r="B3339" s="2">
        <v>27.611040299999999</v>
      </c>
      <c r="C3339" s="2">
        <v>-1.010393729</v>
      </c>
      <c r="D3339" s="2">
        <f>VLOOKUP(A3339,diploid!A:D,4,FALSE)</f>
        <v>0.39686533299999999</v>
      </c>
      <c r="E3339" s="2">
        <v>7.9016030000000001E-3</v>
      </c>
      <c r="F3339" s="3" t="s">
        <v>8036</v>
      </c>
      <c r="G3339" s="2" t="s">
        <v>1879</v>
      </c>
      <c r="I3339" s="2" t="str">
        <f t="shared" si="260"/>
        <v>105337531</v>
      </c>
      <c r="J3339" s="2">
        <f t="shared" si="261"/>
        <v>27.6</v>
      </c>
      <c r="K3339" s="2" t="str">
        <f t="shared" si="262"/>
        <v>-1 ± 0.4</v>
      </c>
      <c r="L3339" s="2">
        <f t="shared" si="263"/>
        <v>8.0000000000000002E-3</v>
      </c>
      <c r="M3339" t="str">
        <f t="shared" si="264"/>
        <v>uncharacterized protein LOC105337531 isoform X1</v>
      </c>
    </row>
    <row r="3340" spans="1:13" x14ac:dyDescent="0.35">
      <c r="A3340" t="s">
        <v>8033</v>
      </c>
      <c r="B3340" s="2">
        <v>54.812982409999996</v>
      </c>
      <c r="C3340" s="2">
        <v>-1.0124107229999999</v>
      </c>
      <c r="D3340" s="2">
        <f>VLOOKUP(A3340,diploid!A:D,4,FALSE)</f>
        <v>0.52935717599999998</v>
      </c>
      <c r="E3340" s="2">
        <v>2.0689229E-2</v>
      </c>
      <c r="F3340" s="3" t="s">
        <v>8034</v>
      </c>
      <c r="G3340" s="2" t="s">
        <v>1879</v>
      </c>
      <c r="I3340" s="2" t="str">
        <f t="shared" si="260"/>
        <v>105345560</v>
      </c>
      <c r="J3340" s="2">
        <f t="shared" si="261"/>
        <v>54.8</v>
      </c>
      <c r="K3340" s="2" t="str">
        <f t="shared" si="262"/>
        <v>-1 ± 0.5</v>
      </c>
      <c r="L3340" s="2">
        <f t="shared" si="263"/>
        <v>2.1000000000000001E-2</v>
      </c>
      <c r="M3340" t="str">
        <f t="shared" si="264"/>
        <v>uncharacterized protein LOC105345560 isoform X2</v>
      </c>
    </row>
    <row r="3341" spans="1:13" x14ac:dyDescent="0.35">
      <c r="A3341" t="s">
        <v>8031</v>
      </c>
      <c r="B3341" s="2">
        <v>125.4675215</v>
      </c>
      <c r="C3341" s="2">
        <v>-1.013687649</v>
      </c>
      <c r="D3341" s="2">
        <f>VLOOKUP(A3341,diploid!A:D,4,FALSE)</f>
        <v>0.26394278199999999</v>
      </c>
      <c r="E3341" s="2">
        <v>3.30038E-4</v>
      </c>
      <c r="F3341" s="3" t="s">
        <v>8032</v>
      </c>
      <c r="G3341" s="2" t="s">
        <v>1879</v>
      </c>
      <c r="I3341" s="2" t="str">
        <f t="shared" si="260"/>
        <v>105323021</v>
      </c>
      <c r="J3341" s="2">
        <f t="shared" si="261"/>
        <v>125.5</v>
      </c>
      <c r="K3341" s="2" t="str">
        <f t="shared" si="262"/>
        <v>-1 ± 0.3</v>
      </c>
      <c r="L3341" s="2" t="str">
        <f t="shared" si="263"/>
        <v>&lt;0.001</v>
      </c>
      <c r="M3341" t="str">
        <f t="shared" si="264"/>
        <v>uncharacterized protein LOC105323021 isoform X1</v>
      </c>
    </row>
    <row r="3342" spans="1:13" x14ac:dyDescent="0.35">
      <c r="A3342" t="s">
        <v>8029</v>
      </c>
      <c r="B3342" s="2">
        <v>48.658024159999997</v>
      </c>
      <c r="C3342" s="2">
        <v>-1.014082062</v>
      </c>
      <c r="D3342" s="2">
        <f>VLOOKUP(A3342,diploid!A:D,4,FALSE)</f>
        <v>0.49684369499999997</v>
      </c>
      <c r="E3342" s="2">
        <v>1.7499503E-2</v>
      </c>
      <c r="F3342" s="3" t="s">
        <v>8030</v>
      </c>
      <c r="G3342" s="2" t="s">
        <v>1879</v>
      </c>
      <c r="I3342" s="2" t="str">
        <f t="shared" si="260"/>
        <v>105335041</v>
      </c>
      <c r="J3342" s="2">
        <f t="shared" si="261"/>
        <v>48.7</v>
      </c>
      <c r="K3342" s="2" t="str">
        <f t="shared" si="262"/>
        <v>-1 ± 0.5</v>
      </c>
      <c r="L3342" s="2">
        <f t="shared" si="263"/>
        <v>1.7000000000000001E-2</v>
      </c>
      <c r="M3342" t="str">
        <f t="shared" si="264"/>
        <v>uncharacterized protein LOC105335041</v>
      </c>
    </row>
    <row r="3343" spans="1:13" x14ac:dyDescent="0.35">
      <c r="A3343" t="s">
        <v>8027</v>
      </c>
      <c r="B3343" s="2">
        <v>90.605157300000002</v>
      </c>
      <c r="C3343" s="2">
        <v>-1.016852281</v>
      </c>
      <c r="D3343" s="2">
        <f>VLOOKUP(A3343,diploid!A:D,4,FALSE)</f>
        <v>0.51292970800000004</v>
      </c>
      <c r="E3343" s="2">
        <v>1.8778597000000001E-2</v>
      </c>
      <c r="F3343" s="3" t="s">
        <v>8028</v>
      </c>
      <c r="G3343" s="2" t="s">
        <v>1879</v>
      </c>
      <c r="I3343" s="2" t="str">
        <f t="shared" si="260"/>
        <v>105320876</v>
      </c>
      <c r="J3343" s="2">
        <f t="shared" si="261"/>
        <v>90.6</v>
      </c>
      <c r="K3343" s="2" t="str">
        <f t="shared" si="262"/>
        <v>-1 ± 0.5</v>
      </c>
      <c r="L3343" s="2">
        <f t="shared" si="263"/>
        <v>1.9E-2</v>
      </c>
      <c r="M3343" t="str">
        <f t="shared" si="264"/>
        <v>uncharacterized protein LOC105320876 isoform X2</v>
      </c>
    </row>
    <row r="3344" spans="1:13" x14ac:dyDescent="0.35">
      <c r="A3344" t="s">
        <v>8025</v>
      </c>
      <c r="B3344" s="2">
        <v>42.164532850000001</v>
      </c>
      <c r="C3344" s="2">
        <v>-1.017295029</v>
      </c>
      <c r="D3344" s="2">
        <f>VLOOKUP(A3344,diploid!A:D,4,FALSE)</f>
        <v>0.80357720099999996</v>
      </c>
      <c r="E3344" s="2">
        <v>3.7378603000000003E-2</v>
      </c>
      <c r="F3344" s="3" t="s">
        <v>8026</v>
      </c>
      <c r="G3344" s="2" t="s">
        <v>1879</v>
      </c>
      <c r="I3344" s="2" t="str">
        <f t="shared" si="260"/>
        <v>109619146</v>
      </c>
      <c r="J3344" s="2">
        <f t="shared" si="261"/>
        <v>42.2</v>
      </c>
      <c r="K3344" s="2" t="str">
        <f t="shared" si="262"/>
        <v>-1 ± 0.8</v>
      </c>
      <c r="L3344" s="2">
        <f t="shared" si="263"/>
        <v>3.6999999999999998E-2</v>
      </c>
      <c r="M3344" t="str">
        <f t="shared" si="264"/>
        <v>uncharacterized protein LOC109619146</v>
      </c>
    </row>
    <row r="3345" spans="1:13" x14ac:dyDescent="0.35">
      <c r="A3345" t="s">
        <v>8023</v>
      </c>
      <c r="B3345" s="2">
        <v>20.188631640000001</v>
      </c>
      <c r="C3345" s="2">
        <v>-1.0194276520000001</v>
      </c>
      <c r="D3345" s="2">
        <f>VLOOKUP(A3345,diploid!A:D,4,FALSE)</f>
        <v>0.53497671700000005</v>
      </c>
      <c r="E3345" s="2">
        <v>2.0835134000000002E-2</v>
      </c>
      <c r="F3345" s="3" t="s">
        <v>8024</v>
      </c>
      <c r="G3345" s="2" t="s">
        <v>1879</v>
      </c>
      <c r="I3345" s="2" t="str">
        <f t="shared" si="260"/>
        <v>105317645</v>
      </c>
      <c r="J3345" s="2">
        <f t="shared" si="261"/>
        <v>20.2</v>
      </c>
      <c r="K3345" s="2" t="str">
        <f t="shared" si="262"/>
        <v>-1 ± 0.5</v>
      </c>
      <c r="L3345" s="2">
        <f t="shared" si="263"/>
        <v>2.1000000000000001E-2</v>
      </c>
      <c r="M3345" t="str">
        <f t="shared" si="264"/>
        <v>uncharacterized protein LOC105317645 isoform X2</v>
      </c>
    </row>
    <row r="3346" spans="1:13" x14ac:dyDescent="0.35">
      <c r="A3346" t="s">
        <v>8021</v>
      </c>
      <c r="B3346" s="2">
        <v>73.150142729999999</v>
      </c>
      <c r="C3346" s="2">
        <v>-1.0203138819999999</v>
      </c>
      <c r="D3346" s="2">
        <f>VLOOKUP(A3346,diploid!A:D,4,FALSE)</f>
        <v>0.54323857200000003</v>
      </c>
      <c r="E3346" s="2">
        <v>2.1276699999999999E-2</v>
      </c>
      <c r="F3346" s="3" t="s">
        <v>8022</v>
      </c>
      <c r="G3346" s="2" t="s">
        <v>1879</v>
      </c>
      <c r="I3346" s="2" t="str">
        <f t="shared" si="260"/>
        <v>105320548</v>
      </c>
      <c r="J3346" s="2">
        <f t="shared" si="261"/>
        <v>73.2</v>
      </c>
      <c r="K3346" s="2" t="str">
        <f t="shared" si="262"/>
        <v>-1 ± 0.5</v>
      </c>
      <c r="L3346" s="2">
        <f t="shared" si="263"/>
        <v>2.1000000000000001E-2</v>
      </c>
      <c r="M3346" t="str">
        <f t="shared" si="264"/>
        <v>uncharacterized protein LOC105320548 isoform X2</v>
      </c>
    </row>
    <row r="3347" spans="1:13" x14ac:dyDescent="0.35">
      <c r="A3347" t="s">
        <v>8019</v>
      </c>
      <c r="B3347" s="2">
        <v>9.9536771850000001</v>
      </c>
      <c r="C3347" s="2">
        <v>-1.0211366500000001</v>
      </c>
      <c r="D3347" s="2">
        <f>VLOOKUP(A3347,diploid!A:D,4,FALSE)</f>
        <v>0.60622445800000002</v>
      </c>
      <c r="E3347" s="2">
        <v>2.7769038999999999E-2</v>
      </c>
      <c r="F3347" s="3" t="s">
        <v>8020</v>
      </c>
      <c r="G3347" s="2" t="s">
        <v>1879</v>
      </c>
      <c r="I3347" s="2" t="str">
        <f t="shared" si="260"/>
        <v>117683909</v>
      </c>
      <c r="J3347" s="2">
        <f t="shared" si="261"/>
        <v>10</v>
      </c>
      <c r="K3347" s="2" t="str">
        <f t="shared" si="262"/>
        <v>-1 ± 0.6</v>
      </c>
      <c r="L3347" s="2">
        <f t="shared" si="263"/>
        <v>2.8000000000000001E-2</v>
      </c>
      <c r="M3347" t="str">
        <f t="shared" si="264"/>
        <v>uncharacterized protein LOC117683909</v>
      </c>
    </row>
    <row r="3348" spans="1:13" x14ac:dyDescent="0.35">
      <c r="A3348" t="s">
        <v>8017</v>
      </c>
      <c r="B3348" s="2">
        <v>49.474962240000004</v>
      </c>
      <c r="C3348" s="2">
        <v>-1.025020807</v>
      </c>
      <c r="D3348" s="2">
        <f>VLOOKUP(A3348,diploid!A:D,4,FALSE)</f>
        <v>0.36465596099999997</v>
      </c>
      <c r="E3348" s="2">
        <v>4.5903330000000003E-3</v>
      </c>
      <c r="F3348" s="3" t="s">
        <v>8018</v>
      </c>
      <c r="G3348" s="2" t="s">
        <v>1879</v>
      </c>
      <c r="I3348" s="2" t="str">
        <f t="shared" si="260"/>
        <v>105333801</v>
      </c>
      <c r="J3348" s="2">
        <f t="shared" si="261"/>
        <v>49.5</v>
      </c>
      <c r="K3348" s="2" t="str">
        <f t="shared" si="262"/>
        <v>-1 ± 0.4</v>
      </c>
      <c r="L3348" s="2">
        <f t="shared" si="263"/>
        <v>5.0000000000000001E-3</v>
      </c>
      <c r="M3348" t="str">
        <f t="shared" si="264"/>
        <v>uncharacterized protein LOC105333801</v>
      </c>
    </row>
    <row r="3349" spans="1:13" x14ac:dyDescent="0.35">
      <c r="A3349" t="s">
        <v>8015</v>
      </c>
      <c r="B3349" s="2">
        <v>32.060725740000002</v>
      </c>
      <c r="C3349" s="2">
        <v>-1.0267539510000001</v>
      </c>
      <c r="D3349" s="2">
        <f>VLOOKUP(A3349,diploid!A:D,4,FALSE)</f>
        <v>0.42564031200000002</v>
      </c>
      <c r="E3349" s="2">
        <v>9.7013389999999998E-3</v>
      </c>
      <c r="F3349" s="3" t="s">
        <v>8016</v>
      </c>
      <c r="G3349" s="2" t="s">
        <v>1879</v>
      </c>
      <c r="I3349" s="2" t="str">
        <f t="shared" si="260"/>
        <v>105326467</v>
      </c>
      <c r="J3349" s="2">
        <f t="shared" si="261"/>
        <v>32.1</v>
      </c>
      <c r="K3349" s="2" t="str">
        <f t="shared" si="262"/>
        <v>-1 ± 0.4</v>
      </c>
      <c r="L3349" s="2">
        <f t="shared" si="263"/>
        <v>0.01</v>
      </c>
      <c r="M3349" t="str">
        <f t="shared" si="264"/>
        <v>uncharacterized protein LOC105326467 isoform X1</v>
      </c>
    </row>
    <row r="3350" spans="1:13" x14ac:dyDescent="0.35">
      <c r="A3350" t="s">
        <v>8013</v>
      </c>
      <c r="B3350" s="2">
        <v>11.483700750000001</v>
      </c>
      <c r="C3350" s="2">
        <v>-1.028031656</v>
      </c>
      <c r="D3350" s="2">
        <f>VLOOKUP(A3350,diploid!A:D,4,FALSE)</f>
        <v>0.56955168499999997</v>
      </c>
      <c r="E3350" s="2">
        <v>2.3805318999999998E-2</v>
      </c>
      <c r="F3350" s="3" t="s">
        <v>8014</v>
      </c>
      <c r="G3350" s="2" t="s">
        <v>1879</v>
      </c>
      <c r="I3350" s="2" t="str">
        <f t="shared" si="260"/>
        <v>105336849</v>
      </c>
      <c r="J3350" s="2">
        <f t="shared" si="261"/>
        <v>11.5</v>
      </c>
      <c r="K3350" s="2" t="str">
        <f t="shared" si="262"/>
        <v>-1 ± 0.6</v>
      </c>
      <c r="L3350" s="2">
        <f t="shared" si="263"/>
        <v>2.4E-2</v>
      </c>
      <c r="M3350" t="str">
        <f t="shared" si="264"/>
        <v>uncharacterized protein LOC105336849 isoform X1</v>
      </c>
    </row>
    <row r="3351" spans="1:13" x14ac:dyDescent="0.35">
      <c r="A3351" t="s">
        <v>8011</v>
      </c>
      <c r="B3351" s="2">
        <v>33.020251139999999</v>
      </c>
      <c r="C3351" s="2">
        <v>-1.0285201509999999</v>
      </c>
      <c r="D3351" s="2">
        <f>VLOOKUP(A3351,diploid!A:D,4,FALSE)</f>
        <v>0.27842919700000002</v>
      </c>
      <c r="E3351" s="2">
        <v>5.3192799999999998E-4</v>
      </c>
      <c r="F3351" s="3" t="s">
        <v>8012</v>
      </c>
      <c r="G3351" s="2" t="s">
        <v>1879</v>
      </c>
      <c r="I3351" s="2" t="str">
        <f t="shared" si="260"/>
        <v>105322292</v>
      </c>
      <c r="J3351" s="2">
        <f t="shared" si="261"/>
        <v>33</v>
      </c>
      <c r="K3351" s="2" t="str">
        <f t="shared" si="262"/>
        <v>-1 ± 0.3</v>
      </c>
      <c r="L3351" s="2" t="str">
        <f t="shared" si="263"/>
        <v>&lt;0.001</v>
      </c>
      <c r="M3351" t="str">
        <f t="shared" si="264"/>
        <v>uncharacterized protein LOC105322292</v>
      </c>
    </row>
    <row r="3352" spans="1:13" x14ac:dyDescent="0.35">
      <c r="A3352" t="s">
        <v>8009</v>
      </c>
      <c r="B3352" s="2">
        <v>37.701054149999997</v>
      </c>
      <c r="C3352" s="2">
        <v>-1.031790768</v>
      </c>
      <c r="D3352" s="2">
        <f>VLOOKUP(A3352,diploid!A:D,4,FALSE)</f>
        <v>0.54585415000000004</v>
      </c>
      <c r="E3352" s="2">
        <v>2.082438E-2</v>
      </c>
      <c r="F3352" s="3" t="s">
        <v>8010</v>
      </c>
      <c r="G3352" s="2" t="s">
        <v>1879</v>
      </c>
      <c r="I3352" s="2" t="str">
        <f t="shared" si="260"/>
        <v>105330377</v>
      </c>
      <c r="J3352" s="2">
        <f t="shared" si="261"/>
        <v>37.700000000000003</v>
      </c>
      <c r="K3352" s="2" t="str">
        <f t="shared" si="262"/>
        <v>-1 ± 0.5</v>
      </c>
      <c r="L3352" s="2">
        <f t="shared" si="263"/>
        <v>2.1000000000000001E-2</v>
      </c>
      <c r="M3352" t="str">
        <f t="shared" si="264"/>
        <v>uncharacterized protein LOC105330377 isoform X2</v>
      </c>
    </row>
    <row r="3353" spans="1:13" x14ac:dyDescent="0.35">
      <c r="A3353" t="s">
        <v>8007</v>
      </c>
      <c r="B3353" s="2">
        <v>45.266781829999999</v>
      </c>
      <c r="C3353" s="2">
        <v>-1.033303069</v>
      </c>
      <c r="D3353" s="2">
        <f>VLOOKUP(A3353,diploid!A:D,4,FALSE)</f>
        <v>0.87942327899999995</v>
      </c>
      <c r="E3353" s="2">
        <v>3.8357870000000002E-2</v>
      </c>
      <c r="F3353" s="3" t="s">
        <v>8008</v>
      </c>
      <c r="G3353" s="2" t="s">
        <v>1879</v>
      </c>
      <c r="I3353" s="2" t="str">
        <f t="shared" si="260"/>
        <v>105343589</v>
      </c>
      <c r="J3353" s="2">
        <f t="shared" si="261"/>
        <v>45.3</v>
      </c>
      <c r="K3353" s="2" t="str">
        <f t="shared" si="262"/>
        <v>-1 ± 0.9</v>
      </c>
      <c r="L3353" s="2">
        <f t="shared" si="263"/>
        <v>3.7999999999999999E-2</v>
      </c>
      <c r="M3353" t="str">
        <f t="shared" si="264"/>
        <v>uncharacterized protein LOC105343589 isoform X1</v>
      </c>
    </row>
    <row r="3354" spans="1:13" x14ac:dyDescent="0.35">
      <c r="A3354" t="s">
        <v>8005</v>
      </c>
      <c r="B3354" s="2">
        <v>8.4915575610000005</v>
      </c>
      <c r="C3354" s="2">
        <v>-1.0366856609999999</v>
      </c>
      <c r="D3354" s="2">
        <f>VLOOKUP(A3354,diploid!A:D,4,FALSE)</f>
        <v>0.47863489599999998</v>
      </c>
      <c r="E3354" s="2">
        <v>1.4697269000000001E-2</v>
      </c>
      <c r="F3354" s="3" t="s">
        <v>8006</v>
      </c>
      <c r="G3354" s="2" t="s">
        <v>1879</v>
      </c>
      <c r="I3354" s="2" t="str">
        <f t="shared" si="260"/>
        <v>117689317</v>
      </c>
      <c r="J3354" s="2">
        <f t="shared" si="261"/>
        <v>8.5</v>
      </c>
      <c r="K3354" s="2" t="str">
        <f t="shared" si="262"/>
        <v>-1 ± 0.5</v>
      </c>
      <c r="L3354" s="2">
        <f t="shared" si="263"/>
        <v>1.4999999999999999E-2</v>
      </c>
      <c r="M3354" t="str">
        <f t="shared" si="264"/>
        <v>uncharacterized protein LOC117689317 isoform X1</v>
      </c>
    </row>
    <row r="3355" spans="1:13" x14ac:dyDescent="0.35">
      <c r="A3355" t="s">
        <v>8003</v>
      </c>
      <c r="B3355" s="2">
        <v>58.506552380000002</v>
      </c>
      <c r="C3355" s="2">
        <v>-1.0370004960000001</v>
      </c>
      <c r="D3355" s="2">
        <f>VLOOKUP(A3355,diploid!A:D,4,FALSE)</f>
        <v>0.29165137299999999</v>
      </c>
      <c r="E3355" s="2">
        <v>7.7560900000000002E-4</v>
      </c>
      <c r="F3355" s="3" t="s">
        <v>8004</v>
      </c>
      <c r="G3355" s="2" t="s">
        <v>1879</v>
      </c>
      <c r="I3355" s="2" t="str">
        <f t="shared" si="260"/>
        <v>105337062</v>
      </c>
      <c r="J3355" s="2">
        <f t="shared" si="261"/>
        <v>58.5</v>
      </c>
      <c r="K3355" s="2" t="str">
        <f t="shared" si="262"/>
        <v>-1 ± 0.3</v>
      </c>
      <c r="L3355" s="2" t="str">
        <f t="shared" si="263"/>
        <v>&lt;0.001</v>
      </c>
      <c r="M3355" t="str">
        <f t="shared" si="264"/>
        <v>uncharacterized protein LOC105337062 isoform X3</v>
      </c>
    </row>
    <row r="3356" spans="1:13" x14ac:dyDescent="0.35">
      <c r="A3356" t="s">
        <v>8001</v>
      </c>
      <c r="B3356" s="2">
        <v>12.03392567</v>
      </c>
      <c r="C3356" s="2">
        <v>-1.037656334</v>
      </c>
      <c r="D3356" s="2">
        <f>VLOOKUP(A3356,diploid!A:D,4,FALSE)</f>
        <v>0.70810384900000001</v>
      </c>
      <c r="E3356" s="2">
        <v>3.2320291000000001E-2</v>
      </c>
      <c r="F3356" s="3" t="s">
        <v>8002</v>
      </c>
      <c r="G3356" s="2" t="s">
        <v>1879</v>
      </c>
      <c r="I3356" s="2" t="str">
        <f t="shared" si="260"/>
        <v>109617702</v>
      </c>
      <c r="J3356" s="2">
        <f t="shared" si="261"/>
        <v>12</v>
      </c>
      <c r="K3356" s="2" t="str">
        <f t="shared" si="262"/>
        <v>-1 ± 0.7</v>
      </c>
      <c r="L3356" s="2">
        <f t="shared" si="263"/>
        <v>3.2000000000000001E-2</v>
      </c>
      <c r="M3356" t="str">
        <f t="shared" si="264"/>
        <v>uncharacterized protein LOC109617702</v>
      </c>
    </row>
    <row r="3357" spans="1:13" x14ac:dyDescent="0.35">
      <c r="A3357" t="s">
        <v>7999</v>
      </c>
      <c r="B3357" s="2">
        <v>11.59524431</v>
      </c>
      <c r="C3357" s="2">
        <v>-1.038459287</v>
      </c>
      <c r="D3357" s="2">
        <f>VLOOKUP(A3357,diploid!A:D,4,FALSE)</f>
        <v>0.36761806400000002</v>
      </c>
      <c r="E3357" s="2">
        <v>4.5916239999999999E-3</v>
      </c>
      <c r="F3357" s="3" t="s">
        <v>8000</v>
      </c>
      <c r="G3357" s="2" t="s">
        <v>1879</v>
      </c>
      <c r="I3357" s="2" t="str">
        <f t="shared" si="260"/>
        <v>117691850</v>
      </c>
      <c r="J3357" s="2">
        <f t="shared" si="261"/>
        <v>11.6</v>
      </c>
      <c r="K3357" s="2" t="str">
        <f t="shared" si="262"/>
        <v>-1 ± 0.4</v>
      </c>
      <c r="L3357" s="2">
        <f t="shared" si="263"/>
        <v>5.0000000000000001E-3</v>
      </c>
      <c r="M3357" t="str">
        <f t="shared" si="264"/>
        <v>uncharacterized protein LOC117691850</v>
      </c>
    </row>
    <row r="3358" spans="1:13" x14ac:dyDescent="0.35">
      <c r="A3358" t="s">
        <v>7997</v>
      </c>
      <c r="B3358" s="2">
        <v>13.07596646</v>
      </c>
      <c r="C3358" s="2">
        <v>-1.0445171339999999</v>
      </c>
      <c r="D3358" s="2">
        <f>VLOOKUP(A3358,diploid!A:D,4,FALSE)</f>
        <v>0.52442036199999997</v>
      </c>
      <c r="E3358" s="2">
        <v>1.8351301E-2</v>
      </c>
      <c r="F3358" s="3" t="s">
        <v>7998</v>
      </c>
      <c r="G3358" s="2" t="s">
        <v>1879</v>
      </c>
      <c r="I3358" s="2" t="str">
        <f t="shared" si="260"/>
        <v>105322901</v>
      </c>
      <c r="J3358" s="2">
        <f t="shared" si="261"/>
        <v>13.1</v>
      </c>
      <c r="K3358" s="2" t="str">
        <f t="shared" si="262"/>
        <v>-1 ± 0.5</v>
      </c>
      <c r="L3358" s="2">
        <f t="shared" si="263"/>
        <v>1.7999999999999999E-2</v>
      </c>
      <c r="M3358" t="str">
        <f t="shared" si="264"/>
        <v>uncharacterized protein LOC105322901</v>
      </c>
    </row>
    <row r="3359" spans="1:13" x14ac:dyDescent="0.35">
      <c r="A3359" t="s">
        <v>7995</v>
      </c>
      <c r="B3359" s="2">
        <v>26.435074579999998</v>
      </c>
      <c r="C3359" s="2">
        <v>-1.044686665</v>
      </c>
      <c r="D3359" s="2">
        <f>VLOOKUP(A3359,diploid!A:D,4,FALSE)</f>
        <v>0.46881552900000001</v>
      </c>
      <c r="E3359" s="2">
        <v>1.2917392999999999E-2</v>
      </c>
      <c r="F3359" s="3" t="s">
        <v>7996</v>
      </c>
      <c r="G3359" s="2" t="s">
        <v>1879</v>
      </c>
      <c r="I3359" s="2" t="str">
        <f t="shared" si="260"/>
        <v>117684859</v>
      </c>
      <c r="J3359" s="2">
        <f t="shared" si="261"/>
        <v>26.4</v>
      </c>
      <c r="K3359" s="2" t="str">
        <f t="shared" si="262"/>
        <v>-1 ± 0.5</v>
      </c>
      <c r="L3359" s="2">
        <f t="shared" si="263"/>
        <v>1.2999999999999999E-2</v>
      </c>
      <c r="M3359" t="str">
        <f t="shared" si="264"/>
        <v>uncharacterized protein LOC117684859</v>
      </c>
    </row>
    <row r="3360" spans="1:13" x14ac:dyDescent="0.35">
      <c r="A3360" t="s">
        <v>7993</v>
      </c>
      <c r="B3360" s="2">
        <v>13.553074349999999</v>
      </c>
      <c r="C3360" s="2">
        <v>-1.0483501</v>
      </c>
      <c r="D3360" s="2">
        <f>VLOOKUP(A3360,diploid!A:D,4,FALSE)</f>
        <v>0.50950895299999999</v>
      </c>
      <c r="E3360" s="2">
        <v>1.7017959999999999E-2</v>
      </c>
      <c r="F3360" s="3" t="s">
        <v>7994</v>
      </c>
      <c r="G3360" s="2" t="s">
        <v>1879</v>
      </c>
      <c r="I3360" s="2" t="str">
        <f t="shared" si="260"/>
        <v>105326090</v>
      </c>
      <c r="J3360" s="2">
        <f t="shared" si="261"/>
        <v>13.6</v>
      </c>
      <c r="K3360" s="2" t="str">
        <f t="shared" si="262"/>
        <v>-1 ± 0.5</v>
      </c>
      <c r="L3360" s="2">
        <f t="shared" si="263"/>
        <v>1.7000000000000001E-2</v>
      </c>
      <c r="M3360" t="str">
        <f t="shared" si="264"/>
        <v>uncharacterized protein LOC105326090 isoform X1</v>
      </c>
    </row>
    <row r="3361" spans="1:13" x14ac:dyDescent="0.35">
      <c r="A3361" t="s">
        <v>7991</v>
      </c>
      <c r="B3361" s="2">
        <v>12.75868169</v>
      </c>
      <c r="C3361" s="2">
        <v>-1.0491469659999999</v>
      </c>
      <c r="D3361" s="2">
        <f>VLOOKUP(A3361,diploid!A:D,4,FALSE)</f>
        <v>0.45752678200000002</v>
      </c>
      <c r="E3361" s="2">
        <v>1.1780842999999999E-2</v>
      </c>
      <c r="F3361" s="3" t="s">
        <v>7992</v>
      </c>
      <c r="G3361" s="2" t="s">
        <v>1879</v>
      </c>
      <c r="I3361" s="2" t="str">
        <f t="shared" si="260"/>
        <v>105326987</v>
      </c>
      <c r="J3361" s="2">
        <f t="shared" si="261"/>
        <v>12.8</v>
      </c>
      <c r="K3361" s="2" t="str">
        <f t="shared" si="262"/>
        <v>-1 ± 0.5</v>
      </c>
      <c r="L3361" s="2">
        <f t="shared" si="263"/>
        <v>1.2E-2</v>
      </c>
      <c r="M3361" t="str">
        <f t="shared" si="264"/>
        <v>uncharacterized protein LOC105326987</v>
      </c>
    </row>
    <row r="3362" spans="1:13" x14ac:dyDescent="0.35">
      <c r="A3362" t="s">
        <v>7989</v>
      </c>
      <c r="B3362" s="2">
        <v>99.799326039999997</v>
      </c>
      <c r="C3362" s="2">
        <v>-1.0504376019999999</v>
      </c>
      <c r="D3362" s="2">
        <f>VLOOKUP(A3362,diploid!A:D,4,FALSE)</f>
        <v>0.60416138699999999</v>
      </c>
      <c r="E3362" s="2">
        <v>2.4292595E-2</v>
      </c>
      <c r="F3362" s="3" t="s">
        <v>7990</v>
      </c>
      <c r="G3362" s="2" t="s">
        <v>1879</v>
      </c>
      <c r="I3362" s="2" t="str">
        <f t="shared" si="260"/>
        <v>117685364</v>
      </c>
      <c r="J3362" s="2">
        <f t="shared" si="261"/>
        <v>99.8</v>
      </c>
      <c r="K3362" s="2" t="str">
        <f t="shared" si="262"/>
        <v>-1.1 ± 0.6</v>
      </c>
      <c r="L3362" s="2">
        <f t="shared" si="263"/>
        <v>2.4E-2</v>
      </c>
      <c r="M3362" t="str">
        <f t="shared" si="264"/>
        <v>uncharacterized protein LOC117685364 isoform X1</v>
      </c>
    </row>
    <row r="3363" spans="1:13" x14ac:dyDescent="0.35">
      <c r="A3363" t="s">
        <v>7987</v>
      </c>
      <c r="B3363" s="2">
        <v>59.873600209999999</v>
      </c>
      <c r="C3363" s="2">
        <v>-1.052827419</v>
      </c>
      <c r="D3363" s="2">
        <f>VLOOKUP(A3363,diploid!A:D,4,FALSE)</f>
        <v>0.36859422400000003</v>
      </c>
      <c r="E3363" s="2">
        <v>4.1282899999999997E-3</v>
      </c>
      <c r="F3363" s="3" t="s">
        <v>7988</v>
      </c>
      <c r="G3363" s="2" t="s">
        <v>1879</v>
      </c>
      <c r="I3363" s="2" t="str">
        <f t="shared" si="260"/>
        <v>117686836</v>
      </c>
      <c r="J3363" s="2">
        <f t="shared" si="261"/>
        <v>59.9</v>
      </c>
      <c r="K3363" s="2" t="str">
        <f t="shared" si="262"/>
        <v>-1.1 ± 0.4</v>
      </c>
      <c r="L3363" s="2">
        <f t="shared" si="263"/>
        <v>4.0000000000000001E-3</v>
      </c>
      <c r="M3363" t="str">
        <f t="shared" si="264"/>
        <v>uncharacterized protein LOC117686836 isoform X1</v>
      </c>
    </row>
    <row r="3364" spans="1:13" x14ac:dyDescent="0.35">
      <c r="A3364" t="s">
        <v>7985</v>
      </c>
      <c r="B3364" s="2">
        <v>9.6869663330000009</v>
      </c>
      <c r="C3364" s="2">
        <v>-1.054691702</v>
      </c>
      <c r="D3364" s="2">
        <f>VLOOKUP(A3364,diploid!A:D,4,FALSE)</f>
        <v>0.33299217599999997</v>
      </c>
      <c r="E3364" s="2">
        <v>2.1478999999999999E-3</v>
      </c>
      <c r="F3364" s="3" t="s">
        <v>7986</v>
      </c>
      <c r="G3364" s="2" t="s">
        <v>1879</v>
      </c>
      <c r="I3364" s="2" t="str">
        <f t="shared" si="260"/>
        <v>105331200</v>
      </c>
      <c r="J3364" s="2">
        <f t="shared" si="261"/>
        <v>9.6999999999999993</v>
      </c>
      <c r="K3364" s="2" t="str">
        <f t="shared" si="262"/>
        <v>-1.1 ± 0.3</v>
      </c>
      <c r="L3364" s="2">
        <f t="shared" si="263"/>
        <v>2E-3</v>
      </c>
      <c r="M3364" t="str">
        <f t="shared" si="264"/>
        <v>uncharacterized protein LOC105331200</v>
      </c>
    </row>
    <row r="3365" spans="1:13" x14ac:dyDescent="0.35">
      <c r="A3365" t="s">
        <v>7983</v>
      </c>
      <c r="B3365" s="2">
        <v>132.50731210000001</v>
      </c>
      <c r="C3365" s="2">
        <v>-1.0558352129999999</v>
      </c>
      <c r="D3365" s="2">
        <f>VLOOKUP(A3365,diploid!A:D,4,FALSE)</f>
        <v>0.70243745300000004</v>
      </c>
      <c r="E3365" s="2">
        <v>3.0315430000000001E-2</v>
      </c>
      <c r="F3365" s="3" t="s">
        <v>7984</v>
      </c>
      <c r="G3365" s="2" t="s">
        <v>1879</v>
      </c>
      <c r="I3365" s="2" t="str">
        <f t="shared" si="260"/>
        <v>105321794</v>
      </c>
      <c r="J3365" s="2">
        <f t="shared" si="261"/>
        <v>132.5</v>
      </c>
      <c r="K3365" s="2" t="str">
        <f t="shared" si="262"/>
        <v>-1.1 ± 0.7</v>
      </c>
      <c r="L3365" s="2">
        <f t="shared" si="263"/>
        <v>0.03</v>
      </c>
      <c r="M3365" t="str">
        <f t="shared" si="264"/>
        <v>uncharacterized protein LOC105321794</v>
      </c>
    </row>
    <row r="3366" spans="1:13" x14ac:dyDescent="0.35">
      <c r="A3366" t="s">
        <v>7981</v>
      </c>
      <c r="B3366" s="2">
        <v>51.877907780000001</v>
      </c>
      <c r="C3366" s="2">
        <v>-1.0563796649999999</v>
      </c>
      <c r="D3366" s="2">
        <f>VLOOKUP(A3366,diploid!A:D,4,FALSE)</f>
        <v>0.43294854100000002</v>
      </c>
      <c r="E3366" s="2">
        <v>8.9794160000000005E-3</v>
      </c>
      <c r="F3366" s="3" t="s">
        <v>7982</v>
      </c>
      <c r="G3366" s="2" t="s">
        <v>1879</v>
      </c>
      <c r="I3366" s="2" t="str">
        <f t="shared" si="260"/>
        <v>117684663</v>
      </c>
      <c r="J3366" s="2">
        <f t="shared" si="261"/>
        <v>51.9</v>
      </c>
      <c r="K3366" s="2" t="str">
        <f t="shared" si="262"/>
        <v>-1.1 ± 0.4</v>
      </c>
      <c r="L3366" s="2">
        <f t="shared" si="263"/>
        <v>8.9999999999999993E-3</v>
      </c>
      <c r="M3366" t="str">
        <f t="shared" si="264"/>
        <v>uncharacterized protein LOC117684663</v>
      </c>
    </row>
    <row r="3367" spans="1:13" x14ac:dyDescent="0.35">
      <c r="A3367" t="s">
        <v>7979</v>
      </c>
      <c r="B3367" s="2">
        <v>211.08320219999999</v>
      </c>
      <c r="C3367" s="2">
        <v>-1.057376265</v>
      </c>
      <c r="D3367" s="2">
        <f>VLOOKUP(A3367,diploid!A:D,4,FALSE)</f>
        <v>0.42304277299999998</v>
      </c>
      <c r="E3367" s="2">
        <v>8.0659960000000006E-3</v>
      </c>
      <c r="F3367" s="3" t="s">
        <v>7980</v>
      </c>
      <c r="G3367" s="2" t="s">
        <v>1879</v>
      </c>
      <c r="I3367" s="2" t="str">
        <f t="shared" si="260"/>
        <v>117688367</v>
      </c>
      <c r="J3367" s="2">
        <f t="shared" si="261"/>
        <v>211.1</v>
      </c>
      <c r="K3367" s="2" t="str">
        <f t="shared" si="262"/>
        <v>-1.1 ± 0.4</v>
      </c>
      <c r="L3367" s="2">
        <f t="shared" si="263"/>
        <v>8.0000000000000002E-3</v>
      </c>
      <c r="M3367" t="str">
        <f t="shared" si="264"/>
        <v>uncharacterized protein LOC117688367</v>
      </c>
    </row>
    <row r="3368" spans="1:13" x14ac:dyDescent="0.35">
      <c r="A3368" t="s">
        <v>7977</v>
      </c>
      <c r="B3368" s="2">
        <v>46.160553129999997</v>
      </c>
      <c r="C3368" s="2">
        <v>-1.058985866</v>
      </c>
      <c r="D3368" s="2">
        <f>VLOOKUP(A3368,diploid!A:D,4,FALSE)</f>
        <v>0.32312207999999998</v>
      </c>
      <c r="E3368" s="2">
        <v>1.5767439999999999E-3</v>
      </c>
      <c r="F3368" s="3" t="s">
        <v>7978</v>
      </c>
      <c r="G3368" s="2" t="s">
        <v>1879</v>
      </c>
      <c r="I3368" s="2" t="str">
        <f t="shared" si="260"/>
        <v>105323027</v>
      </c>
      <c r="J3368" s="2">
        <f t="shared" si="261"/>
        <v>46.2</v>
      </c>
      <c r="K3368" s="2" t="str">
        <f t="shared" si="262"/>
        <v>-1.1 ± 0.3</v>
      </c>
      <c r="L3368" s="2">
        <f t="shared" si="263"/>
        <v>2E-3</v>
      </c>
      <c r="M3368" t="str">
        <f t="shared" si="264"/>
        <v>uncharacterized protein LOC105323027 isoform X2</v>
      </c>
    </row>
    <row r="3369" spans="1:13" x14ac:dyDescent="0.35">
      <c r="A3369" t="s">
        <v>7975</v>
      </c>
      <c r="B3369" s="2">
        <v>33.155184380000001</v>
      </c>
      <c r="C3369" s="2">
        <v>-1.06049967</v>
      </c>
      <c r="D3369" s="2">
        <f>VLOOKUP(A3369,diploid!A:D,4,FALSE)</f>
        <v>0.474360112</v>
      </c>
      <c r="E3369" s="2">
        <v>1.2524031999999999E-2</v>
      </c>
      <c r="F3369" s="3" t="s">
        <v>7976</v>
      </c>
      <c r="G3369" s="2" t="s">
        <v>1879</v>
      </c>
      <c r="I3369" s="2" t="str">
        <f t="shared" si="260"/>
        <v>117684756</v>
      </c>
      <c r="J3369" s="2">
        <f t="shared" si="261"/>
        <v>33.200000000000003</v>
      </c>
      <c r="K3369" s="2" t="str">
        <f t="shared" si="262"/>
        <v>-1.1 ± 0.5</v>
      </c>
      <c r="L3369" s="2">
        <f t="shared" si="263"/>
        <v>1.2999999999999999E-2</v>
      </c>
      <c r="M3369" t="str">
        <f t="shared" si="264"/>
        <v>uncharacterized protein LOC117684756</v>
      </c>
    </row>
    <row r="3370" spans="1:13" x14ac:dyDescent="0.35">
      <c r="A3370" t="s">
        <v>7973</v>
      </c>
      <c r="B3370" s="2">
        <v>29.332427670000001</v>
      </c>
      <c r="C3370" s="2">
        <v>-1.0607013620000001</v>
      </c>
      <c r="D3370" s="2">
        <f>VLOOKUP(A3370,diploid!A:D,4,FALSE)</f>
        <v>0.51716424400000005</v>
      </c>
      <c r="E3370" s="2">
        <v>1.6589573999999999E-2</v>
      </c>
      <c r="F3370" s="3" t="s">
        <v>7974</v>
      </c>
      <c r="G3370" s="2" t="s">
        <v>1879</v>
      </c>
      <c r="I3370" s="2" t="str">
        <f t="shared" si="260"/>
        <v>105328153</v>
      </c>
      <c r="J3370" s="2">
        <f t="shared" si="261"/>
        <v>29.3</v>
      </c>
      <c r="K3370" s="2" t="str">
        <f t="shared" si="262"/>
        <v>-1.1 ± 0.5</v>
      </c>
      <c r="L3370" s="2">
        <f t="shared" si="263"/>
        <v>1.7000000000000001E-2</v>
      </c>
      <c r="M3370" t="str">
        <f t="shared" si="264"/>
        <v>uncharacterized protein LOC105328153</v>
      </c>
    </row>
    <row r="3371" spans="1:13" x14ac:dyDescent="0.35">
      <c r="A3371" t="s">
        <v>7971</v>
      </c>
      <c r="B3371" s="2">
        <v>32.062349320000003</v>
      </c>
      <c r="C3371" s="2">
        <v>-1.0614327320000001</v>
      </c>
      <c r="D3371" s="2">
        <f>VLOOKUP(A3371,diploid!A:D,4,FALSE)</f>
        <v>0.40153857399999998</v>
      </c>
      <c r="E3371" s="2">
        <v>6.1385750000000003E-3</v>
      </c>
      <c r="F3371" s="3" t="s">
        <v>7972</v>
      </c>
      <c r="G3371" s="2" t="s">
        <v>1879</v>
      </c>
      <c r="I3371" s="2" t="str">
        <f t="shared" si="260"/>
        <v>105317450</v>
      </c>
      <c r="J3371" s="2">
        <f t="shared" si="261"/>
        <v>32.1</v>
      </c>
      <c r="K3371" s="2" t="str">
        <f t="shared" si="262"/>
        <v>-1.1 ± 0.4</v>
      </c>
      <c r="L3371" s="2">
        <f t="shared" si="263"/>
        <v>6.0000000000000001E-3</v>
      </c>
      <c r="M3371" t="str">
        <f t="shared" si="264"/>
        <v>uncharacterized protein LOC105317450</v>
      </c>
    </row>
    <row r="3372" spans="1:13" x14ac:dyDescent="0.35">
      <c r="A3372" t="s">
        <v>7969</v>
      </c>
      <c r="B3372" s="2">
        <v>94.379452830000005</v>
      </c>
      <c r="C3372" s="2">
        <v>-1.0624070240000001</v>
      </c>
      <c r="D3372" s="2">
        <f>VLOOKUP(A3372,diploid!A:D,4,FALSE)</f>
        <v>0.41322437499999998</v>
      </c>
      <c r="E3372" s="2">
        <v>7.0286330000000003E-3</v>
      </c>
      <c r="F3372" s="3" t="s">
        <v>7970</v>
      </c>
      <c r="G3372" s="2" t="s">
        <v>1879</v>
      </c>
      <c r="I3372" s="2" t="str">
        <f t="shared" si="260"/>
        <v>117681614</v>
      </c>
      <c r="J3372" s="2">
        <f t="shared" si="261"/>
        <v>94.4</v>
      </c>
      <c r="K3372" s="2" t="str">
        <f t="shared" si="262"/>
        <v>-1.1 ± 0.4</v>
      </c>
      <c r="L3372" s="2">
        <f t="shared" si="263"/>
        <v>7.0000000000000001E-3</v>
      </c>
      <c r="M3372" t="str">
        <f t="shared" si="264"/>
        <v>uncharacterized protein LOC117681614</v>
      </c>
    </row>
    <row r="3373" spans="1:13" x14ac:dyDescent="0.35">
      <c r="A3373" t="s">
        <v>7967</v>
      </c>
      <c r="B3373" s="2">
        <v>16.54907322</v>
      </c>
      <c r="C3373" s="2">
        <v>-1.0628696870000001</v>
      </c>
      <c r="D3373" s="2">
        <f>VLOOKUP(A3373,diploid!A:D,4,FALSE)</f>
        <v>0.80190815599999998</v>
      </c>
      <c r="E3373" s="2">
        <v>3.4600764999999999E-2</v>
      </c>
      <c r="F3373" s="3" t="s">
        <v>7968</v>
      </c>
      <c r="G3373" s="2" t="s">
        <v>1879</v>
      </c>
      <c r="I3373" s="2" t="str">
        <f t="shared" si="260"/>
        <v>117680999</v>
      </c>
      <c r="J3373" s="2">
        <f t="shared" si="261"/>
        <v>16.5</v>
      </c>
      <c r="K3373" s="2" t="str">
        <f t="shared" si="262"/>
        <v>-1.1 ± 0.8</v>
      </c>
      <c r="L3373" s="2">
        <f t="shared" si="263"/>
        <v>3.5000000000000003E-2</v>
      </c>
      <c r="M3373" t="str">
        <f t="shared" si="264"/>
        <v>uncharacterized protein LOC117680999</v>
      </c>
    </row>
    <row r="3374" spans="1:13" x14ac:dyDescent="0.35">
      <c r="A3374" t="s">
        <v>7965</v>
      </c>
      <c r="B3374" s="2">
        <v>11.32067256</v>
      </c>
      <c r="C3374" s="2">
        <v>-1.064020465</v>
      </c>
      <c r="D3374" s="2">
        <f>VLOOKUP(A3374,diploid!A:D,4,FALSE)</f>
        <v>0.33623397199999999</v>
      </c>
      <c r="E3374" s="2">
        <v>2.1445729999999999E-3</v>
      </c>
      <c r="F3374" s="3" t="s">
        <v>7966</v>
      </c>
      <c r="G3374" s="2" t="s">
        <v>1879</v>
      </c>
      <c r="I3374" s="2" t="str">
        <f t="shared" si="260"/>
        <v>105341899</v>
      </c>
      <c r="J3374" s="2">
        <f t="shared" si="261"/>
        <v>11.3</v>
      </c>
      <c r="K3374" s="2" t="str">
        <f t="shared" si="262"/>
        <v>-1.1 ± 0.3</v>
      </c>
      <c r="L3374" s="2">
        <f t="shared" si="263"/>
        <v>2E-3</v>
      </c>
      <c r="M3374" t="str">
        <f t="shared" si="264"/>
        <v>uncharacterized protein LOC105341899</v>
      </c>
    </row>
    <row r="3375" spans="1:13" x14ac:dyDescent="0.35">
      <c r="A3375" t="s">
        <v>7963</v>
      </c>
      <c r="B3375" s="2">
        <v>36.436224289999998</v>
      </c>
      <c r="C3375" s="2">
        <v>-1.0658462799999999</v>
      </c>
      <c r="D3375" s="2">
        <f>VLOOKUP(A3375,diploid!A:D,4,FALSE)</f>
        <v>0.65610611299999999</v>
      </c>
      <c r="E3375" s="2">
        <v>2.7076201000000001E-2</v>
      </c>
      <c r="F3375" s="3" t="s">
        <v>7964</v>
      </c>
      <c r="G3375" s="2" t="s">
        <v>1879</v>
      </c>
      <c r="I3375" s="2" t="str">
        <f t="shared" si="260"/>
        <v>117691051</v>
      </c>
      <c r="J3375" s="2">
        <f t="shared" si="261"/>
        <v>36.4</v>
      </c>
      <c r="K3375" s="2" t="str">
        <f t="shared" si="262"/>
        <v>-1.1 ± 0.7</v>
      </c>
      <c r="L3375" s="2">
        <f t="shared" si="263"/>
        <v>2.7E-2</v>
      </c>
      <c r="M3375" t="str">
        <f t="shared" si="264"/>
        <v>uncharacterized protein LOC117691051</v>
      </c>
    </row>
    <row r="3376" spans="1:13" x14ac:dyDescent="0.35">
      <c r="A3376" t="s">
        <v>7961</v>
      </c>
      <c r="B3376" s="2">
        <v>51.729477600000003</v>
      </c>
      <c r="C3376" s="2">
        <v>-1.0665803549999999</v>
      </c>
      <c r="D3376" s="2">
        <f>VLOOKUP(A3376,diploid!A:D,4,FALSE)</f>
        <v>0.39173759600000002</v>
      </c>
      <c r="E3376" s="2">
        <v>5.2194859999999997E-3</v>
      </c>
      <c r="F3376" s="3" t="s">
        <v>7962</v>
      </c>
      <c r="G3376" s="2" t="s">
        <v>1879</v>
      </c>
      <c r="I3376" s="2" t="str">
        <f t="shared" si="260"/>
        <v>105328040</v>
      </c>
      <c r="J3376" s="2">
        <f t="shared" si="261"/>
        <v>51.7</v>
      </c>
      <c r="K3376" s="2" t="str">
        <f t="shared" si="262"/>
        <v>-1.1 ± 0.4</v>
      </c>
      <c r="L3376" s="2">
        <f t="shared" si="263"/>
        <v>5.0000000000000001E-3</v>
      </c>
      <c r="M3376" t="str">
        <f t="shared" si="264"/>
        <v>uncharacterized protein LOC105328040 isoform X1</v>
      </c>
    </row>
    <row r="3377" spans="1:13" x14ac:dyDescent="0.35">
      <c r="A3377" t="s">
        <v>7959</v>
      </c>
      <c r="B3377" s="2">
        <v>47.562088080000002</v>
      </c>
      <c r="C3377" s="2">
        <v>-1.067940731</v>
      </c>
      <c r="D3377" s="2">
        <f>VLOOKUP(A3377,diploid!A:D,4,FALSE)</f>
        <v>0.174718075</v>
      </c>
      <c r="E3377" s="2">
        <v>1.8699999999999999E-8</v>
      </c>
      <c r="F3377" s="3" t="s">
        <v>7960</v>
      </c>
      <c r="G3377" s="2" t="s">
        <v>1879</v>
      </c>
      <c r="I3377" s="2" t="str">
        <f t="shared" si="260"/>
        <v>105323155</v>
      </c>
      <c r="J3377" s="2">
        <f t="shared" si="261"/>
        <v>47.6</v>
      </c>
      <c r="K3377" s="2" t="str">
        <f t="shared" si="262"/>
        <v>-1.1 ± 0.2</v>
      </c>
      <c r="L3377" s="2" t="str">
        <f t="shared" si="263"/>
        <v>&lt;0.001</v>
      </c>
      <c r="M3377" t="str">
        <f t="shared" si="264"/>
        <v>uncharacterized protein LOC105323155 isoform X2</v>
      </c>
    </row>
    <row r="3378" spans="1:13" x14ac:dyDescent="0.35">
      <c r="A3378" t="s">
        <v>7957</v>
      </c>
      <c r="B3378" s="2">
        <v>40.273308470000003</v>
      </c>
      <c r="C3378" s="2">
        <v>-1.070772665</v>
      </c>
      <c r="D3378" s="2">
        <f>VLOOKUP(A3378,diploid!A:D,4,FALSE)</f>
        <v>0.488126899</v>
      </c>
      <c r="E3378" s="2">
        <v>1.3207817E-2</v>
      </c>
      <c r="F3378" s="3" t="s">
        <v>7958</v>
      </c>
      <c r="G3378" s="2" t="s">
        <v>1879</v>
      </c>
      <c r="I3378" s="2" t="str">
        <f t="shared" si="260"/>
        <v>117685909</v>
      </c>
      <c r="J3378" s="2">
        <f t="shared" si="261"/>
        <v>40.299999999999997</v>
      </c>
      <c r="K3378" s="2" t="str">
        <f t="shared" si="262"/>
        <v>-1.1 ± 0.5</v>
      </c>
      <c r="L3378" s="2">
        <f t="shared" si="263"/>
        <v>1.2999999999999999E-2</v>
      </c>
      <c r="M3378" t="str">
        <f t="shared" si="264"/>
        <v>uncharacterized protein LOC117685909 isoform X1</v>
      </c>
    </row>
    <row r="3379" spans="1:13" x14ac:dyDescent="0.35">
      <c r="A3379" t="s">
        <v>7955</v>
      </c>
      <c r="B3379" s="2">
        <v>55.114257780000003</v>
      </c>
      <c r="C3379" s="2">
        <v>-1.071916283</v>
      </c>
      <c r="D3379" s="2">
        <f>VLOOKUP(A3379,diploid!A:D,4,FALSE)</f>
        <v>0.39995650500000002</v>
      </c>
      <c r="E3379" s="2">
        <v>5.6668489999999998E-3</v>
      </c>
      <c r="F3379" s="3" t="s">
        <v>7956</v>
      </c>
      <c r="G3379" s="2" t="s">
        <v>1879</v>
      </c>
      <c r="I3379" s="2" t="str">
        <f t="shared" si="260"/>
        <v>105320680</v>
      </c>
      <c r="J3379" s="2">
        <f t="shared" si="261"/>
        <v>55.1</v>
      </c>
      <c r="K3379" s="2" t="str">
        <f t="shared" si="262"/>
        <v>-1.1 ± 0.4</v>
      </c>
      <c r="L3379" s="2">
        <f t="shared" si="263"/>
        <v>6.0000000000000001E-3</v>
      </c>
      <c r="M3379" t="str">
        <f t="shared" si="264"/>
        <v>uncharacterized protein LOC105320680</v>
      </c>
    </row>
    <row r="3380" spans="1:13" x14ac:dyDescent="0.35">
      <c r="A3380" t="s">
        <v>7953</v>
      </c>
      <c r="B3380" s="2">
        <v>98.953841839999995</v>
      </c>
      <c r="C3380" s="2">
        <v>-1.0723481770000001</v>
      </c>
      <c r="D3380" s="2">
        <f>VLOOKUP(A3380,diploid!A:D,4,FALSE)</f>
        <v>0.32603666999999997</v>
      </c>
      <c r="E3380" s="2">
        <v>1.502008E-3</v>
      </c>
      <c r="F3380" s="3" t="s">
        <v>7954</v>
      </c>
      <c r="G3380" s="2" t="s">
        <v>1879</v>
      </c>
      <c r="I3380" s="2" t="str">
        <f t="shared" si="260"/>
        <v>105347768</v>
      </c>
      <c r="J3380" s="2">
        <f t="shared" si="261"/>
        <v>99</v>
      </c>
      <c r="K3380" s="2" t="str">
        <f t="shared" si="262"/>
        <v>-1.1 ± 0.3</v>
      </c>
      <c r="L3380" s="2">
        <f t="shared" si="263"/>
        <v>2E-3</v>
      </c>
      <c r="M3380" t="str">
        <f t="shared" si="264"/>
        <v>uncharacterized protein LOC105347768 isoform X1</v>
      </c>
    </row>
    <row r="3381" spans="1:13" x14ac:dyDescent="0.35">
      <c r="A3381" t="s">
        <v>7951</v>
      </c>
      <c r="B3381" s="2">
        <v>30.717496489999998</v>
      </c>
      <c r="C3381" s="2">
        <v>-1.0767219910000001</v>
      </c>
      <c r="D3381" s="2">
        <f>VLOOKUP(A3381,diploid!A:D,4,FALSE)</f>
        <v>0.46576764999999998</v>
      </c>
      <c r="E3381" s="2">
        <v>1.088628E-2</v>
      </c>
      <c r="F3381" s="3" t="s">
        <v>7952</v>
      </c>
      <c r="G3381" s="2" t="s">
        <v>1879</v>
      </c>
      <c r="I3381" s="2" t="str">
        <f t="shared" si="260"/>
        <v>117685437</v>
      </c>
      <c r="J3381" s="2">
        <f t="shared" si="261"/>
        <v>30.7</v>
      </c>
      <c r="K3381" s="2" t="str">
        <f t="shared" si="262"/>
        <v>-1.1 ± 0.5</v>
      </c>
      <c r="L3381" s="2">
        <f t="shared" si="263"/>
        <v>1.0999999999999999E-2</v>
      </c>
      <c r="M3381" t="str">
        <f t="shared" si="264"/>
        <v>uncharacterized protein LOC117685437</v>
      </c>
    </row>
    <row r="3382" spans="1:13" x14ac:dyDescent="0.35">
      <c r="A3382" t="s">
        <v>7949</v>
      </c>
      <c r="B3382" s="2">
        <v>24.729735959999999</v>
      </c>
      <c r="C3382" s="2">
        <v>-1.079159089</v>
      </c>
      <c r="D3382" s="2">
        <f>VLOOKUP(A3382,diploid!A:D,4,FALSE)</f>
        <v>1.3267522060000001</v>
      </c>
      <c r="E3382" s="2">
        <v>3.9725902E-2</v>
      </c>
      <c r="F3382" s="3" t="s">
        <v>7950</v>
      </c>
      <c r="G3382" s="2" t="s">
        <v>1879</v>
      </c>
      <c r="I3382" s="2" t="str">
        <f t="shared" si="260"/>
        <v>117683784</v>
      </c>
      <c r="J3382" s="2">
        <f t="shared" si="261"/>
        <v>24.7</v>
      </c>
      <c r="K3382" s="2" t="str">
        <f t="shared" si="262"/>
        <v>-1.1 ± 1.3</v>
      </c>
      <c r="L3382" s="2">
        <f t="shared" si="263"/>
        <v>0.04</v>
      </c>
      <c r="M3382" t="str">
        <f t="shared" si="264"/>
        <v>uncharacterized protein LOC117683784</v>
      </c>
    </row>
    <row r="3383" spans="1:13" x14ac:dyDescent="0.35">
      <c r="A3383" t="s">
        <v>7947</v>
      </c>
      <c r="B3383" s="2">
        <v>25.25684627</v>
      </c>
      <c r="C3383" s="2">
        <v>-1.0797012909999999</v>
      </c>
      <c r="D3383" s="2">
        <f>VLOOKUP(A3383,diploid!A:D,4,FALSE)</f>
        <v>0.450121879</v>
      </c>
      <c r="E3383" s="2">
        <v>9.5133300000000004E-3</v>
      </c>
      <c r="F3383" s="3" t="s">
        <v>7948</v>
      </c>
      <c r="G3383" s="2" t="s">
        <v>1879</v>
      </c>
      <c r="I3383" s="2" t="str">
        <f t="shared" si="260"/>
        <v>105322694</v>
      </c>
      <c r="J3383" s="2">
        <f t="shared" si="261"/>
        <v>25.3</v>
      </c>
      <c r="K3383" s="2" t="str">
        <f t="shared" si="262"/>
        <v>-1.1 ± 0.5</v>
      </c>
      <c r="L3383" s="2">
        <f t="shared" si="263"/>
        <v>0.01</v>
      </c>
      <c r="M3383" t="str">
        <f t="shared" si="264"/>
        <v>uncharacterized protein LOC105322694</v>
      </c>
    </row>
    <row r="3384" spans="1:13" x14ac:dyDescent="0.35">
      <c r="A3384" t="s">
        <v>7945</v>
      </c>
      <c r="B3384" s="2">
        <v>39.654502030000003</v>
      </c>
      <c r="C3384" s="2">
        <v>-1.0837760380000001</v>
      </c>
      <c r="D3384" s="2">
        <f>VLOOKUP(A3384,diploid!A:D,4,FALSE)</f>
        <v>0.43709065499999999</v>
      </c>
      <c r="E3384" s="2">
        <v>8.1928910000000008E-3</v>
      </c>
      <c r="F3384" s="3" t="s">
        <v>7946</v>
      </c>
      <c r="G3384" s="2" t="s">
        <v>1879</v>
      </c>
      <c r="I3384" s="2" t="str">
        <f t="shared" si="260"/>
        <v>105326325</v>
      </c>
      <c r="J3384" s="2">
        <f t="shared" si="261"/>
        <v>39.700000000000003</v>
      </c>
      <c r="K3384" s="2" t="str">
        <f t="shared" si="262"/>
        <v>-1.1 ± 0.4</v>
      </c>
      <c r="L3384" s="2">
        <f t="shared" si="263"/>
        <v>8.0000000000000002E-3</v>
      </c>
      <c r="M3384" t="str">
        <f t="shared" si="264"/>
        <v>uncharacterized protein LOC105326325</v>
      </c>
    </row>
    <row r="3385" spans="1:13" x14ac:dyDescent="0.35">
      <c r="A3385" t="s">
        <v>7943</v>
      </c>
      <c r="B3385" s="2">
        <v>11.379769380000001</v>
      </c>
      <c r="C3385" s="2">
        <v>-1.084316362</v>
      </c>
      <c r="D3385" s="2">
        <f>VLOOKUP(A3385,diploid!A:D,4,FALSE)</f>
        <v>0.40019278200000002</v>
      </c>
      <c r="E3385" s="2">
        <v>5.380002E-3</v>
      </c>
      <c r="F3385" s="3" t="s">
        <v>7944</v>
      </c>
      <c r="G3385" s="2" t="s">
        <v>1879</v>
      </c>
      <c r="I3385" s="2" t="str">
        <f t="shared" si="260"/>
        <v>117680408</v>
      </c>
      <c r="J3385" s="2">
        <f t="shared" si="261"/>
        <v>11.4</v>
      </c>
      <c r="K3385" s="2" t="str">
        <f t="shared" si="262"/>
        <v>-1.1 ± 0.4</v>
      </c>
      <c r="L3385" s="2">
        <f t="shared" si="263"/>
        <v>5.0000000000000001E-3</v>
      </c>
      <c r="M3385" t="str">
        <f t="shared" si="264"/>
        <v>uncharacterized protein LOC117680408</v>
      </c>
    </row>
    <row r="3386" spans="1:13" x14ac:dyDescent="0.35">
      <c r="A3386" t="s">
        <v>7941</v>
      </c>
      <c r="B3386" s="2">
        <v>25.878508060000001</v>
      </c>
      <c r="C3386" s="2">
        <v>-1.088042671</v>
      </c>
      <c r="D3386" s="2">
        <f>VLOOKUP(A3386,diploid!A:D,4,FALSE)</f>
        <v>0.48358841299999999</v>
      </c>
      <c r="E3386" s="2">
        <v>1.18639E-2</v>
      </c>
      <c r="F3386" s="3" t="s">
        <v>7942</v>
      </c>
      <c r="G3386" s="2" t="s">
        <v>1879</v>
      </c>
      <c r="I3386" s="2" t="str">
        <f t="shared" si="260"/>
        <v>105320383</v>
      </c>
      <c r="J3386" s="2">
        <f t="shared" si="261"/>
        <v>25.9</v>
      </c>
      <c r="K3386" s="2" t="str">
        <f t="shared" si="262"/>
        <v>-1.1 ± 0.5</v>
      </c>
      <c r="L3386" s="2">
        <f t="shared" si="263"/>
        <v>1.2E-2</v>
      </c>
      <c r="M3386" t="str">
        <f t="shared" si="264"/>
        <v>uncharacterized protein LOC105320383</v>
      </c>
    </row>
    <row r="3387" spans="1:13" x14ac:dyDescent="0.35">
      <c r="A3387" t="s">
        <v>7939</v>
      </c>
      <c r="B3387" s="2">
        <v>75.864189179999997</v>
      </c>
      <c r="C3387" s="2">
        <v>-1.0890702210000001</v>
      </c>
      <c r="D3387" s="2">
        <f>VLOOKUP(A3387,diploid!A:D,4,FALSE)</f>
        <v>0.46995972600000002</v>
      </c>
      <c r="E3387" s="2">
        <v>1.0621953E-2</v>
      </c>
      <c r="F3387" s="3" t="s">
        <v>7940</v>
      </c>
      <c r="G3387" s="2" t="s">
        <v>1879</v>
      </c>
      <c r="I3387" s="2" t="str">
        <f t="shared" si="260"/>
        <v>105334632</v>
      </c>
      <c r="J3387" s="2">
        <f t="shared" si="261"/>
        <v>75.900000000000006</v>
      </c>
      <c r="K3387" s="2" t="str">
        <f t="shared" si="262"/>
        <v>-1.1 ± 0.5</v>
      </c>
      <c r="L3387" s="2">
        <f t="shared" si="263"/>
        <v>1.0999999999999999E-2</v>
      </c>
      <c r="M3387" t="str">
        <f t="shared" si="264"/>
        <v>uncharacterized protein LOC105334632</v>
      </c>
    </row>
    <row r="3388" spans="1:13" x14ac:dyDescent="0.35">
      <c r="A3388" t="s">
        <v>7937</v>
      </c>
      <c r="B3388" s="2">
        <v>67.048730969999994</v>
      </c>
      <c r="C3388" s="2">
        <v>-1.0913109000000001</v>
      </c>
      <c r="D3388" s="2">
        <f>VLOOKUP(A3388,diploid!A:D,4,FALSE)</f>
        <v>0.36528749900000002</v>
      </c>
      <c r="E3388" s="2">
        <v>2.9999839999999998E-3</v>
      </c>
      <c r="F3388" s="3" t="s">
        <v>7938</v>
      </c>
      <c r="G3388" s="2" t="s">
        <v>1879</v>
      </c>
      <c r="I3388" s="2" t="str">
        <f t="shared" si="260"/>
        <v>105324128</v>
      </c>
      <c r="J3388" s="2">
        <f t="shared" si="261"/>
        <v>67</v>
      </c>
      <c r="K3388" s="2" t="str">
        <f t="shared" si="262"/>
        <v>-1.1 ± 0.4</v>
      </c>
      <c r="L3388" s="2">
        <f t="shared" si="263"/>
        <v>3.0000000000000001E-3</v>
      </c>
      <c r="M3388" t="str">
        <f t="shared" si="264"/>
        <v>uncharacterized protein LOC105324128</v>
      </c>
    </row>
    <row r="3389" spans="1:13" x14ac:dyDescent="0.35">
      <c r="A3389" t="s">
        <v>7935</v>
      </c>
      <c r="B3389" s="2">
        <v>11.895751539999999</v>
      </c>
      <c r="C3389" s="2">
        <v>-1.0913524809999999</v>
      </c>
      <c r="D3389" s="2">
        <f>VLOOKUP(A3389,diploid!A:D,4,FALSE)</f>
        <v>0.55232583800000001</v>
      </c>
      <c r="E3389" s="2">
        <v>1.8016667E-2</v>
      </c>
      <c r="F3389" s="3" t="s">
        <v>7936</v>
      </c>
      <c r="G3389" s="2" t="s">
        <v>1879</v>
      </c>
      <c r="I3389" s="2" t="str">
        <f t="shared" si="260"/>
        <v>117681606</v>
      </c>
      <c r="J3389" s="2">
        <f t="shared" si="261"/>
        <v>11.9</v>
      </c>
      <c r="K3389" s="2" t="str">
        <f t="shared" si="262"/>
        <v>-1.1 ± 0.6</v>
      </c>
      <c r="L3389" s="2">
        <f t="shared" si="263"/>
        <v>1.7999999999999999E-2</v>
      </c>
      <c r="M3389" t="str">
        <f t="shared" si="264"/>
        <v>uncharacterized protein LOC117681606</v>
      </c>
    </row>
    <row r="3390" spans="1:13" x14ac:dyDescent="0.35">
      <c r="A3390" t="s">
        <v>7933</v>
      </c>
      <c r="B3390" s="2">
        <v>68.069188499999996</v>
      </c>
      <c r="C3390" s="2">
        <v>-1.095131759</v>
      </c>
      <c r="D3390" s="2">
        <f>VLOOKUP(A3390,diploid!A:D,4,FALSE)</f>
        <v>0.47991687</v>
      </c>
      <c r="E3390" s="2">
        <v>1.1028960000000001E-2</v>
      </c>
      <c r="F3390" s="3" t="s">
        <v>7934</v>
      </c>
      <c r="G3390" s="2" t="s">
        <v>1879</v>
      </c>
      <c r="I3390" s="2" t="str">
        <f t="shared" si="260"/>
        <v>105319064</v>
      </c>
      <c r="J3390" s="2">
        <f t="shared" si="261"/>
        <v>68.099999999999994</v>
      </c>
      <c r="K3390" s="2" t="str">
        <f t="shared" si="262"/>
        <v>-1.1 ± 0.5</v>
      </c>
      <c r="L3390" s="2">
        <f t="shared" si="263"/>
        <v>1.0999999999999999E-2</v>
      </c>
      <c r="M3390" t="str">
        <f t="shared" si="264"/>
        <v>uncharacterized protein LOC105319064 isoform X1</v>
      </c>
    </row>
    <row r="3391" spans="1:13" x14ac:dyDescent="0.35">
      <c r="A3391" t="s">
        <v>7931</v>
      </c>
      <c r="B3391" s="2">
        <v>45.416150510000001</v>
      </c>
      <c r="C3391" s="2">
        <v>-1.096902536</v>
      </c>
      <c r="D3391" s="2">
        <f>VLOOKUP(A3391,diploid!A:D,4,FALSE)</f>
        <v>0.56240722799999998</v>
      </c>
      <c r="E3391" s="2">
        <v>1.8098394E-2</v>
      </c>
      <c r="F3391" s="3" t="s">
        <v>7932</v>
      </c>
      <c r="G3391" s="2" t="s">
        <v>1879</v>
      </c>
      <c r="I3391" s="2" t="str">
        <f t="shared" si="260"/>
        <v>105328355</v>
      </c>
      <c r="J3391" s="2">
        <f t="shared" si="261"/>
        <v>45.4</v>
      </c>
      <c r="K3391" s="2" t="str">
        <f t="shared" si="262"/>
        <v>-1.1 ± 0.6</v>
      </c>
      <c r="L3391" s="2">
        <f t="shared" si="263"/>
        <v>1.7999999999999999E-2</v>
      </c>
      <c r="M3391" t="str">
        <f t="shared" si="264"/>
        <v>uncharacterized protein LOC105328355</v>
      </c>
    </row>
    <row r="3392" spans="1:13" x14ac:dyDescent="0.35">
      <c r="A3392" t="s">
        <v>7929</v>
      </c>
      <c r="B3392" s="2">
        <v>13.853171740000001</v>
      </c>
      <c r="C3392" s="2">
        <v>-1.098749658</v>
      </c>
      <c r="D3392" s="2">
        <f>VLOOKUP(A3392,diploid!A:D,4,FALSE)</f>
        <v>0.65031220499999998</v>
      </c>
      <c r="E3392" s="2">
        <v>2.4671050999999999E-2</v>
      </c>
      <c r="F3392" s="3" t="s">
        <v>7930</v>
      </c>
      <c r="G3392" s="2" t="s">
        <v>1879</v>
      </c>
      <c r="I3392" s="2" t="str">
        <f t="shared" si="260"/>
        <v>105348818</v>
      </c>
      <c r="J3392" s="2">
        <f t="shared" si="261"/>
        <v>13.9</v>
      </c>
      <c r="K3392" s="2" t="str">
        <f t="shared" si="262"/>
        <v>-1.1 ± 0.7</v>
      </c>
      <c r="L3392" s="2">
        <f t="shared" si="263"/>
        <v>2.5000000000000001E-2</v>
      </c>
      <c r="M3392" t="str">
        <f t="shared" si="264"/>
        <v>uncharacterized protein LOC105348818 isoform X2</v>
      </c>
    </row>
    <row r="3393" spans="1:13" x14ac:dyDescent="0.35">
      <c r="A3393" t="s">
        <v>7927</v>
      </c>
      <c r="B3393" s="2">
        <v>49.298832169999997</v>
      </c>
      <c r="C3393" s="2">
        <v>-1.0990549590000001</v>
      </c>
      <c r="D3393" s="2">
        <f>VLOOKUP(A3393,diploid!A:D,4,FALSE)</f>
        <v>0.45477841099999999</v>
      </c>
      <c r="E3393" s="2">
        <v>8.9570520000000001E-3</v>
      </c>
      <c r="F3393" s="3" t="s">
        <v>7928</v>
      </c>
      <c r="G3393" s="2" t="s">
        <v>1879</v>
      </c>
      <c r="I3393" s="2" t="str">
        <f t="shared" si="260"/>
        <v>105325734</v>
      </c>
      <c r="J3393" s="2">
        <f t="shared" si="261"/>
        <v>49.3</v>
      </c>
      <c r="K3393" s="2" t="str">
        <f t="shared" si="262"/>
        <v>-1.1 ± 0.5</v>
      </c>
      <c r="L3393" s="2">
        <f t="shared" si="263"/>
        <v>8.9999999999999993E-3</v>
      </c>
      <c r="M3393" t="str">
        <f t="shared" si="264"/>
        <v>uncharacterized protein LOC105325734</v>
      </c>
    </row>
    <row r="3394" spans="1:13" x14ac:dyDescent="0.35">
      <c r="A3394" t="s">
        <v>7925</v>
      </c>
      <c r="B3394" s="2">
        <v>50.011489009999998</v>
      </c>
      <c r="C3394" s="2">
        <v>-1.1023520790000001</v>
      </c>
      <c r="D3394" s="2">
        <f>VLOOKUP(A3394,diploid!A:D,4,FALSE)</f>
        <v>0.452955414</v>
      </c>
      <c r="E3394" s="2">
        <v>8.6968459999999994E-3</v>
      </c>
      <c r="F3394" s="3" t="s">
        <v>7926</v>
      </c>
      <c r="G3394" s="2" t="s">
        <v>1879</v>
      </c>
      <c r="I3394" s="2" t="str">
        <f t="shared" si="260"/>
        <v>117692140</v>
      </c>
      <c r="J3394" s="2">
        <f t="shared" si="261"/>
        <v>50</v>
      </c>
      <c r="K3394" s="2" t="str">
        <f t="shared" si="262"/>
        <v>-1.1 ± 0.5</v>
      </c>
      <c r="L3394" s="2">
        <f t="shared" si="263"/>
        <v>8.9999999999999993E-3</v>
      </c>
      <c r="M3394" t="str">
        <f t="shared" si="264"/>
        <v>uncharacterized protein LOC117692140</v>
      </c>
    </row>
    <row r="3395" spans="1:13" x14ac:dyDescent="0.35">
      <c r="A3395" t="s">
        <v>7923</v>
      </c>
      <c r="B3395" s="2">
        <v>20.052088600000001</v>
      </c>
      <c r="C3395" s="2">
        <v>-1.1035092310000001</v>
      </c>
      <c r="D3395" s="2">
        <f>VLOOKUP(A3395,diploid!A:D,4,FALSE)</f>
        <v>0.45584750400000001</v>
      </c>
      <c r="E3395" s="2">
        <v>8.99813E-3</v>
      </c>
      <c r="F3395" s="3" t="s">
        <v>7924</v>
      </c>
      <c r="G3395" s="2" t="s">
        <v>1879</v>
      </c>
      <c r="I3395" s="2" t="str">
        <f t="shared" ref="I3395:I3458" si="265">RIGHT(A3395,9)</f>
        <v>109620490</v>
      </c>
      <c r="J3395" s="2">
        <f t="shared" ref="J3395:J3458" si="266">ROUND(B3395,1)</f>
        <v>20.100000000000001</v>
      </c>
      <c r="K3395" s="2" t="str">
        <f t="shared" ref="K3395:K3458" si="267">ROUND(C3395,1) &amp; " ± " &amp; ROUND(D3395,1)</f>
        <v>-1.1 ± 0.5</v>
      </c>
      <c r="L3395" s="2">
        <f t="shared" ref="L3395:L3458" si="268">IF(E3395&lt;0.001,"&lt;0.001",ROUND(E3395,3))</f>
        <v>8.9999999999999993E-3</v>
      </c>
      <c r="M3395" t="str">
        <f t="shared" ref="M3395:M3458" si="269">F3395</f>
        <v>uncharacterized protein LOC109620490</v>
      </c>
    </row>
    <row r="3396" spans="1:13" x14ac:dyDescent="0.35">
      <c r="A3396" t="s">
        <v>7921</v>
      </c>
      <c r="B3396" s="2">
        <v>31.057305509999999</v>
      </c>
      <c r="C3396" s="2">
        <v>-1.105856838</v>
      </c>
      <c r="D3396" s="2">
        <f>VLOOKUP(A3396,diploid!A:D,4,FALSE)</f>
        <v>0.56887059699999998</v>
      </c>
      <c r="E3396" s="2">
        <v>1.8098394E-2</v>
      </c>
      <c r="F3396" s="3" t="s">
        <v>7922</v>
      </c>
      <c r="G3396" s="2" t="s">
        <v>1879</v>
      </c>
      <c r="I3396" s="2" t="str">
        <f t="shared" si="265"/>
        <v>105317311</v>
      </c>
      <c r="J3396" s="2">
        <f t="shared" si="266"/>
        <v>31.1</v>
      </c>
      <c r="K3396" s="2" t="str">
        <f t="shared" si="267"/>
        <v>-1.1 ± 0.6</v>
      </c>
      <c r="L3396" s="2">
        <f t="shared" si="268"/>
        <v>1.7999999999999999E-2</v>
      </c>
      <c r="M3396" t="str">
        <f t="shared" si="269"/>
        <v>uncharacterized protein LOC105317311</v>
      </c>
    </row>
    <row r="3397" spans="1:13" x14ac:dyDescent="0.35">
      <c r="A3397" t="s">
        <v>7919</v>
      </c>
      <c r="B3397" s="2">
        <v>23.547071330000001</v>
      </c>
      <c r="C3397" s="2">
        <v>-1.1108565699999999</v>
      </c>
      <c r="D3397" s="2">
        <f>VLOOKUP(A3397,diploid!A:D,4,FALSE)</f>
        <v>0.47735364699999999</v>
      </c>
      <c r="E3397" s="2">
        <v>1.042858E-2</v>
      </c>
      <c r="F3397" s="3" t="s">
        <v>7920</v>
      </c>
      <c r="G3397" s="2" t="s">
        <v>1879</v>
      </c>
      <c r="I3397" s="2" t="str">
        <f t="shared" si="265"/>
        <v>105319869</v>
      </c>
      <c r="J3397" s="2">
        <f t="shared" si="266"/>
        <v>23.5</v>
      </c>
      <c r="K3397" s="2" t="str">
        <f t="shared" si="267"/>
        <v>-1.1 ± 0.5</v>
      </c>
      <c r="L3397" s="2">
        <f t="shared" si="268"/>
        <v>0.01</v>
      </c>
      <c r="M3397" t="str">
        <f t="shared" si="269"/>
        <v>uncharacterized protein LOC105319869</v>
      </c>
    </row>
    <row r="3398" spans="1:13" x14ac:dyDescent="0.35">
      <c r="A3398" t="s">
        <v>7917</v>
      </c>
      <c r="B3398" s="2">
        <v>65.549491759999995</v>
      </c>
      <c r="C3398" s="2">
        <v>-1.110868615</v>
      </c>
      <c r="D3398" s="2">
        <f>VLOOKUP(A3398,diploid!A:D,4,FALSE)</f>
        <v>0.42324922700000001</v>
      </c>
      <c r="E3398" s="2">
        <v>6.0800790000000004E-3</v>
      </c>
      <c r="F3398" s="3" t="s">
        <v>7918</v>
      </c>
      <c r="G3398" s="2" t="s">
        <v>1879</v>
      </c>
      <c r="I3398" s="2" t="str">
        <f t="shared" si="265"/>
        <v>105318521</v>
      </c>
      <c r="J3398" s="2">
        <f t="shared" si="266"/>
        <v>65.5</v>
      </c>
      <c r="K3398" s="2" t="str">
        <f t="shared" si="267"/>
        <v>-1.1 ± 0.4</v>
      </c>
      <c r="L3398" s="2">
        <f t="shared" si="268"/>
        <v>6.0000000000000001E-3</v>
      </c>
      <c r="M3398" t="str">
        <f t="shared" si="269"/>
        <v>uncharacterized protein LOC105318521</v>
      </c>
    </row>
    <row r="3399" spans="1:13" x14ac:dyDescent="0.35">
      <c r="A3399" t="s">
        <v>7915</v>
      </c>
      <c r="B3399" s="2">
        <v>16.807176429999998</v>
      </c>
      <c r="C3399" s="2">
        <v>-1.1109451420000001</v>
      </c>
      <c r="D3399" s="2">
        <f>VLOOKUP(A3399,diploid!A:D,4,FALSE)</f>
        <v>0.59988603600000001</v>
      </c>
      <c r="E3399" s="2">
        <v>2.0404216999999999E-2</v>
      </c>
      <c r="F3399" s="3" t="s">
        <v>7916</v>
      </c>
      <c r="G3399" s="2" t="s">
        <v>1879</v>
      </c>
      <c r="I3399" s="2" t="str">
        <f t="shared" si="265"/>
        <v>117687330</v>
      </c>
      <c r="J3399" s="2">
        <f t="shared" si="266"/>
        <v>16.8</v>
      </c>
      <c r="K3399" s="2" t="str">
        <f t="shared" si="267"/>
        <v>-1.1 ± 0.6</v>
      </c>
      <c r="L3399" s="2">
        <f t="shared" si="268"/>
        <v>0.02</v>
      </c>
      <c r="M3399" t="str">
        <f t="shared" si="269"/>
        <v>uncharacterized protein LOC117687330</v>
      </c>
    </row>
    <row r="3400" spans="1:13" x14ac:dyDescent="0.35">
      <c r="A3400" t="s">
        <v>7913</v>
      </c>
      <c r="B3400" s="2">
        <v>27.751161100000001</v>
      </c>
      <c r="C3400" s="2">
        <v>-1.1118686289999999</v>
      </c>
      <c r="D3400" s="2">
        <f>VLOOKUP(A3400,diploid!A:D,4,FALSE)</f>
        <v>0.47159252600000001</v>
      </c>
      <c r="E3400" s="2">
        <v>9.8082729999999993E-3</v>
      </c>
      <c r="F3400" s="3" t="s">
        <v>7914</v>
      </c>
      <c r="G3400" s="2" t="s">
        <v>1879</v>
      </c>
      <c r="I3400" s="2" t="str">
        <f t="shared" si="265"/>
        <v>117682548</v>
      </c>
      <c r="J3400" s="2">
        <f t="shared" si="266"/>
        <v>27.8</v>
      </c>
      <c r="K3400" s="2" t="str">
        <f t="shared" si="267"/>
        <v>-1.1 ± 0.5</v>
      </c>
      <c r="L3400" s="2">
        <f t="shared" si="268"/>
        <v>0.01</v>
      </c>
      <c r="M3400" t="str">
        <f t="shared" si="269"/>
        <v>uncharacterized protein LOC117682548 isoform X1</v>
      </c>
    </row>
    <row r="3401" spans="1:13" x14ac:dyDescent="0.35">
      <c r="A3401" t="s">
        <v>7911</v>
      </c>
      <c r="B3401" s="2">
        <v>18.788159060000002</v>
      </c>
      <c r="C3401" s="2">
        <v>-1.11450055</v>
      </c>
      <c r="D3401" s="2">
        <f>VLOOKUP(A3401,diploid!A:D,4,FALSE)</f>
        <v>0.54952664100000004</v>
      </c>
      <c r="E3401" s="2">
        <v>1.6276848999999999E-2</v>
      </c>
      <c r="F3401" s="3" t="s">
        <v>7912</v>
      </c>
      <c r="G3401" s="2" t="s">
        <v>1879</v>
      </c>
      <c r="I3401" s="2" t="str">
        <f t="shared" si="265"/>
        <v>109617903</v>
      </c>
      <c r="J3401" s="2">
        <f t="shared" si="266"/>
        <v>18.8</v>
      </c>
      <c r="K3401" s="2" t="str">
        <f t="shared" si="267"/>
        <v>-1.1 ± 0.5</v>
      </c>
      <c r="L3401" s="2">
        <f t="shared" si="268"/>
        <v>1.6E-2</v>
      </c>
      <c r="M3401" t="str">
        <f t="shared" si="269"/>
        <v>uncharacterized protein LOC109617903</v>
      </c>
    </row>
    <row r="3402" spans="1:13" x14ac:dyDescent="0.35">
      <c r="A3402" t="s">
        <v>7909</v>
      </c>
      <c r="B3402" s="2">
        <v>19.557739439999999</v>
      </c>
      <c r="C3402" s="2">
        <v>-1.1181678150000001</v>
      </c>
      <c r="D3402" s="2">
        <f>VLOOKUP(A3402,diploid!A:D,4,FALSE)</f>
        <v>0.52396625100000005</v>
      </c>
      <c r="E3402" s="2">
        <v>1.3857279E-2</v>
      </c>
      <c r="F3402" s="3" t="s">
        <v>7910</v>
      </c>
      <c r="G3402" s="2" t="s">
        <v>1879</v>
      </c>
      <c r="I3402" s="2" t="str">
        <f t="shared" si="265"/>
        <v>117692046</v>
      </c>
      <c r="J3402" s="2">
        <f t="shared" si="266"/>
        <v>19.600000000000001</v>
      </c>
      <c r="K3402" s="2" t="str">
        <f t="shared" si="267"/>
        <v>-1.1 ± 0.5</v>
      </c>
      <c r="L3402" s="2">
        <f t="shared" si="268"/>
        <v>1.4E-2</v>
      </c>
      <c r="M3402" t="str">
        <f t="shared" si="269"/>
        <v>uncharacterized protein LOC117692046</v>
      </c>
    </row>
    <row r="3403" spans="1:13" x14ac:dyDescent="0.35">
      <c r="A3403" t="s">
        <v>7907</v>
      </c>
      <c r="B3403" s="2">
        <v>48.752873839999999</v>
      </c>
      <c r="C3403" s="2">
        <v>-1.124318543</v>
      </c>
      <c r="D3403" s="2">
        <f>VLOOKUP(A3403,diploid!A:D,4,FALSE)</f>
        <v>0.27060629000000003</v>
      </c>
      <c r="E3403" s="2">
        <v>1.10735E-4</v>
      </c>
      <c r="F3403" s="3" t="s">
        <v>7908</v>
      </c>
      <c r="G3403" s="2" t="s">
        <v>1879</v>
      </c>
      <c r="I3403" s="2" t="str">
        <f t="shared" si="265"/>
        <v>105318003</v>
      </c>
      <c r="J3403" s="2">
        <f t="shared" si="266"/>
        <v>48.8</v>
      </c>
      <c r="K3403" s="2" t="str">
        <f t="shared" si="267"/>
        <v>-1.1 ± 0.3</v>
      </c>
      <c r="L3403" s="2" t="str">
        <f t="shared" si="268"/>
        <v>&lt;0.001</v>
      </c>
      <c r="M3403" t="str">
        <f t="shared" si="269"/>
        <v>uncharacterized protein LOC105318003</v>
      </c>
    </row>
    <row r="3404" spans="1:13" x14ac:dyDescent="0.35">
      <c r="A3404" t="s">
        <v>7905</v>
      </c>
      <c r="B3404" s="2">
        <v>12.53156521</v>
      </c>
      <c r="C3404" s="2">
        <v>-1.1264551970000001</v>
      </c>
      <c r="D3404" s="2">
        <f>VLOOKUP(A3404,diploid!A:D,4,FALSE)</f>
        <v>0.63914966500000003</v>
      </c>
      <c r="E3404" s="2">
        <v>2.2401708999999999E-2</v>
      </c>
      <c r="F3404" s="3" t="s">
        <v>7906</v>
      </c>
      <c r="G3404" s="2" t="s">
        <v>1879</v>
      </c>
      <c r="I3404" s="2" t="str">
        <f t="shared" si="265"/>
        <v>105325622</v>
      </c>
      <c r="J3404" s="2">
        <f t="shared" si="266"/>
        <v>12.5</v>
      </c>
      <c r="K3404" s="2" t="str">
        <f t="shared" si="267"/>
        <v>-1.1 ± 0.6</v>
      </c>
      <c r="L3404" s="2">
        <f t="shared" si="268"/>
        <v>2.1999999999999999E-2</v>
      </c>
      <c r="M3404" t="str">
        <f t="shared" si="269"/>
        <v>uncharacterized protein LOC105325622</v>
      </c>
    </row>
    <row r="3405" spans="1:13" x14ac:dyDescent="0.35">
      <c r="A3405" t="s">
        <v>7903</v>
      </c>
      <c r="B3405" s="2">
        <v>19.234533089999999</v>
      </c>
      <c r="C3405" s="2">
        <v>-1.1273641270000001</v>
      </c>
      <c r="D3405" s="2">
        <f>VLOOKUP(A3405,diploid!A:D,4,FALSE)</f>
        <v>0.52765603500000002</v>
      </c>
      <c r="E3405" s="2">
        <v>1.3823481E-2</v>
      </c>
      <c r="F3405" s="3" t="s">
        <v>7904</v>
      </c>
      <c r="G3405" s="2" t="s">
        <v>1879</v>
      </c>
      <c r="I3405" s="2" t="str">
        <f t="shared" si="265"/>
        <v>105339720</v>
      </c>
      <c r="J3405" s="2">
        <f t="shared" si="266"/>
        <v>19.2</v>
      </c>
      <c r="K3405" s="2" t="str">
        <f t="shared" si="267"/>
        <v>-1.1 ± 0.5</v>
      </c>
      <c r="L3405" s="2">
        <f t="shared" si="268"/>
        <v>1.4E-2</v>
      </c>
      <c r="M3405" t="str">
        <f t="shared" si="269"/>
        <v>uncharacterized protein LOC105339720</v>
      </c>
    </row>
    <row r="3406" spans="1:13" x14ac:dyDescent="0.35">
      <c r="A3406" t="s">
        <v>7901</v>
      </c>
      <c r="B3406" s="2">
        <v>18.62979717</v>
      </c>
      <c r="C3406" s="2">
        <v>-1.127855939</v>
      </c>
      <c r="D3406" s="2">
        <f>VLOOKUP(A3406,diploid!A:D,4,FALSE)</f>
        <v>0.33569061</v>
      </c>
      <c r="E3406" s="2">
        <v>1.249064E-3</v>
      </c>
      <c r="F3406" s="3" t="s">
        <v>7902</v>
      </c>
      <c r="G3406" s="2" t="s">
        <v>1879</v>
      </c>
      <c r="I3406" s="2" t="str">
        <f t="shared" si="265"/>
        <v>105346348</v>
      </c>
      <c r="J3406" s="2">
        <f t="shared" si="266"/>
        <v>18.600000000000001</v>
      </c>
      <c r="K3406" s="2" t="str">
        <f t="shared" si="267"/>
        <v>-1.1 ± 0.3</v>
      </c>
      <c r="L3406" s="2">
        <f t="shared" si="268"/>
        <v>1E-3</v>
      </c>
      <c r="M3406" t="str">
        <f t="shared" si="269"/>
        <v>uncharacterized protein LOC105346348</v>
      </c>
    </row>
    <row r="3407" spans="1:13" x14ac:dyDescent="0.35">
      <c r="A3407" t="s">
        <v>7899</v>
      </c>
      <c r="B3407" s="2">
        <v>38.859923440000003</v>
      </c>
      <c r="C3407" s="2">
        <v>-1.1290007989999999</v>
      </c>
      <c r="D3407" s="2">
        <f>VLOOKUP(A3407,diploid!A:D,4,FALSE)</f>
        <v>0.397461799</v>
      </c>
      <c r="E3407" s="2">
        <v>3.9921440000000004E-3</v>
      </c>
      <c r="F3407" s="3" t="s">
        <v>7900</v>
      </c>
      <c r="G3407" s="2" t="s">
        <v>1879</v>
      </c>
      <c r="I3407" s="2" t="str">
        <f t="shared" si="265"/>
        <v>105338147</v>
      </c>
      <c r="J3407" s="2">
        <f t="shared" si="266"/>
        <v>38.9</v>
      </c>
      <c r="K3407" s="2" t="str">
        <f t="shared" si="267"/>
        <v>-1.1 ± 0.4</v>
      </c>
      <c r="L3407" s="2">
        <f t="shared" si="268"/>
        <v>4.0000000000000001E-3</v>
      </c>
      <c r="M3407" t="str">
        <f t="shared" si="269"/>
        <v>uncharacterized protein LOC105338147 isoform X1</v>
      </c>
    </row>
    <row r="3408" spans="1:13" x14ac:dyDescent="0.35">
      <c r="A3408" t="s">
        <v>7897</v>
      </c>
      <c r="B3408" s="2">
        <v>16.477074170000002</v>
      </c>
      <c r="C3408" s="2">
        <v>-1.129528836</v>
      </c>
      <c r="D3408" s="2">
        <f>VLOOKUP(A3408,diploid!A:D,4,FALSE)</f>
        <v>0.62871974600000002</v>
      </c>
      <c r="E3408" s="2">
        <v>2.1415747999999998E-2</v>
      </c>
      <c r="F3408" s="3" t="s">
        <v>7898</v>
      </c>
      <c r="G3408" s="2" t="s">
        <v>1879</v>
      </c>
      <c r="I3408" s="2" t="str">
        <f t="shared" si="265"/>
        <v>105341180</v>
      </c>
      <c r="J3408" s="2">
        <f t="shared" si="266"/>
        <v>16.5</v>
      </c>
      <c r="K3408" s="2" t="str">
        <f t="shared" si="267"/>
        <v>-1.1 ± 0.6</v>
      </c>
      <c r="L3408" s="2">
        <f t="shared" si="268"/>
        <v>2.1000000000000001E-2</v>
      </c>
      <c r="M3408" t="str">
        <f t="shared" si="269"/>
        <v>uncharacterized protein LOC105341180</v>
      </c>
    </row>
    <row r="3409" spans="1:13" x14ac:dyDescent="0.35">
      <c r="A3409" t="s">
        <v>7895</v>
      </c>
      <c r="B3409" s="2">
        <v>87.334942089999998</v>
      </c>
      <c r="C3409" s="2">
        <v>-1.1316613129999999</v>
      </c>
      <c r="D3409" s="2">
        <f>VLOOKUP(A3409,diploid!A:D,4,FALSE)</f>
        <v>0.50629279000000005</v>
      </c>
      <c r="E3409" s="2">
        <v>1.1625913E-2</v>
      </c>
      <c r="F3409" s="3" t="s">
        <v>7896</v>
      </c>
      <c r="G3409" s="2" t="s">
        <v>1879</v>
      </c>
      <c r="I3409" s="2" t="str">
        <f t="shared" si="265"/>
        <v>105324754</v>
      </c>
      <c r="J3409" s="2">
        <f t="shared" si="266"/>
        <v>87.3</v>
      </c>
      <c r="K3409" s="2" t="str">
        <f t="shared" si="267"/>
        <v>-1.1 ± 0.5</v>
      </c>
      <c r="L3409" s="2">
        <f t="shared" si="268"/>
        <v>1.2E-2</v>
      </c>
      <c r="M3409" t="str">
        <f t="shared" si="269"/>
        <v>uncharacterized protein LOC105324754 isoform X2</v>
      </c>
    </row>
    <row r="3410" spans="1:13" x14ac:dyDescent="0.35">
      <c r="A3410" t="s">
        <v>7893</v>
      </c>
      <c r="B3410" s="2">
        <v>46.680726270000001</v>
      </c>
      <c r="C3410" s="2">
        <v>-1.1343638</v>
      </c>
      <c r="D3410" s="2">
        <f>VLOOKUP(A3410,diploid!A:D,4,FALSE)</f>
        <v>0.36631922300000003</v>
      </c>
      <c r="E3410" s="2">
        <v>2.2638440000000001E-3</v>
      </c>
      <c r="F3410" s="3" t="s">
        <v>7894</v>
      </c>
      <c r="G3410" s="2" t="s">
        <v>1879</v>
      </c>
      <c r="I3410" s="2" t="str">
        <f t="shared" si="265"/>
        <v>105336753</v>
      </c>
      <c r="J3410" s="2">
        <f t="shared" si="266"/>
        <v>46.7</v>
      </c>
      <c r="K3410" s="2" t="str">
        <f t="shared" si="267"/>
        <v>-1.1 ± 0.4</v>
      </c>
      <c r="L3410" s="2">
        <f t="shared" si="268"/>
        <v>2E-3</v>
      </c>
      <c r="M3410" t="str">
        <f t="shared" si="269"/>
        <v>uncharacterized protein LOC105336753</v>
      </c>
    </row>
    <row r="3411" spans="1:13" x14ac:dyDescent="0.35">
      <c r="A3411" t="s">
        <v>7891</v>
      </c>
      <c r="B3411" s="2">
        <v>10.10702259</v>
      </c>
      <c r="C3411" s="2">
        <v>-1.1370028729999999</v>
      </c>
      <c r="D3411" s="2">
        <f>VLOOKUP(A3411,diploid!A:D,4,FALSE)</f>
        <v>0.58466760399999995</v>
      </c>
      <c r="E3411" s="2">
        <v>1.8328632000000001E-2</v>
      </c>
      <c r="F3411" s="3" t="s">
        <v>7892</v>
      </c>
      <c r="G3411" s="2" t="s">
        <v>1879</v>
      </c>
      <c r="I3411" s="2" t="str">
        <f t="shared" si="265"/>
        <v>117682448</v>
      </c>
      <c r="J3411" s="2">
        <f t="shared" si="266"/>
        <v>10.1</v>
      </c>
      <c r="K3411" s="2" t="str">
        <f t="shared" si="267"/>
        <v>-1.1 ± 0.6</v>
      </c>
      <c r="L3411" s="2">
        <f t="shared" si="268"/>
        <v>1.7999999999999999E-2</v>
      </c>
      <c r="M3411" t="str">
        <f t="shared" si="269"/>
        <v>uncharacterized protein LOC117682448</v>
      </c>
    </row>
    <row r="3412" spans="1:13" x14ac:dyDescent="0.35">
      <c r="A3412" t="s">
        <v>7889</v>
      </c>
      <c r="B3412" s="2">
        <v>31.085285970000001</v>
      </c>
      <c r="C3412" s="2">
        <v>-1.1402817780000001</v>
      </c>
      <c r="D3412" s="2">
        <f>VLOOKUP(A3412,diploid!A:D,4,FALSE)</f>
        <v>0.30715916399999998</v>
      </c>
      <c r="E3412" s="2">
        <v>4.5466199999999999E-4</v>
      </c>
      <c r="F3412" s="3" t="s">
        <v>7890</v>
      </c>
      <c r="G3412" s="2" t="s">
        <v>1879</v>
      </c>
      <c r="I3412" s="2" t="str">
        <f t="shared" si="265"/>
        <v>105327324</v>
      </c>
      <c r="J3412" s="2">
        <f t="shared" si="266"/>
        <v>31.1</v>
      </c>
      <c r="K3412" s="2" t="str">
        <f t="shared" si="267"/>
        <v>-1.1 ± 0.3</v>
      </c>
      <c r="L3412" s="2" t="str">
        <f t="shared" si="268"/>
        <v>&lt;0.001</v>
      </c>
      <c r="M3412" t="str">
        <f t="shared" si="269"/>
        <v>uncharacterized protein LOC105327324</v>
      </c>
    </row>
    <row r="3413" spans="1:13" x14ac:dyDescent="0.35">
      <c r="A3413" t="s">
        <v>7887</v>
      </c>
      <c r="B3413" s="2">
        <v>16.328877949999999</v>
      </c>
      <c r="C3413" s="2">
        <v>-1.141958762</v>
      </c>
      <c r="D3413" s="2">
        <f>VLOOKUP(A3413,diploid!A:D,4,FALSE)</f>
        <v>0.64752595499999999</v>
      </c>
      <c r="E3413" s="2">
        <v>2.1843255999999998E-2</v>
      </c>
      <c r="F3413" s="3" t="s">
        <v>7888</v>
      </c>
      <c r="G3413" s="2" t="s">
        <v>1879</v>
      </c>
      <c r="I3413" s="2" t="str">
        <f t="shared" si="265"/>
        <v>105349164</v>
      </c>
      <c r="J3413" s="2">
        <f t="shared" si="266"/>
        <v>16.3</v>
      </c>
      <c r="K3413" s="2" t="str">
        <f t="shared" si="267"/>
        <v>-1.1 ± 0.6</v>
      </c>
      <c r="L3413" s="2">
        <f t="shared" si="268"/>
        <v>2.1999999999999999E-2</v>
      </c>
      <c r="M3413" t="str">
        <f t="shared" si="269"/>
        <v>uncharacterized protein LOC105349164</v>
      </c>
    </row>
    <row r="3414" spans="1:13" x14ac:dyDescent="0.35">
      <c r="A3414" t="s">
        <v>7885</v>
      </c>
      <c r="B3414" s="2">
        <v>22.901120550000002</v>
      </c>
      <c r="C3414" s="2">
        <v>-1.144673316</v>
      </c>
      <c r="D3414" s="2">
        <f>VLOOKUP(A3414,diploid!A:D,4,FALSE)</f>
        <v>0.35384303299999997</v>
      </c>
      <c r="E3414" s="2">
        <v>1.6114289999999999E-3</v>
      </c>
      <c r="F3414" s="3" t="s">
        <v>7886</v>
      </c>
      <c r="G3414" s="2" t="s">
        <v>1879</v>
      </c>
      <c r="I3414" s="2" t="str">
        <f t="shared" si="265"/>
        <v>117681965</v>
      </c>
      <c r="J3414" s="2">
        <f t="shared" si="266"/>
        <v>22.9</v>
      </c>
      <c r="K3414" s="2" t="str">
        <f t="shared" si="267"/>
        <v>-1.1 ± 0.4</v>
      </c>
      <c r="L3414" s="2">
        <f t="shared" si="268"/>
        <v>2E-3</v>
      </c>
      <c r="M3414" t="str">
        <f t="shared" si="269"/>
        <v>uncharacterized protein LOC117681965</v>
      </c>
    </row>
    <row r="3415" spans="1:13" x14ac:dyDescent="0.35">
      <c r="A3415" t="s">
        <v>7883</v>
      </c>
      <c r="B3415" s="2">
        <v>11.47406033</v>
      </c>
      <c r="C3415" s="2">
        <v>-1.144918339</v>
      </c>
      <c r="D3415" s="2">
        <f>VLOOKUP(A3415,diploid!A:D,4,FALSE)</f>
        <v>0.481556282</v>
      </c>
      <c r="E3415" s="2">
        <v>9.3932300000000007E-3</v>
      </c>
      <c r="F3415" s="3" t="s">
        <v>7884</v>
      </c>
      <c r="G3415" s="2" t="s">
        <v>1879</v>
      </c>
      <c r="I3415" s="2" t="str">
        <f t="shared" si="265"/>
        <v>117693021</v>
      </c>
      <c r="J3415" s="2">
        <f t="shared" si="266"/>
        <v>11.5</v>
      </c>
      <c r="K3415" s="2" t="str">
        <f t="shared" si="267"/>
        <v>-1.1 ± 0.5</v>
      </c>
      <c r="L3415" s="2">
        <f t="shared" si="268"/>
        <v>8.9999999999999993E-3</v>
      </c>
      <c r="M3415" t="str">
        <f t="shared" si="269"/>
        <v>uncharacterized protein LOC117693021</v>
      </c>
    </row>
    <row r="3416" spans="1:13" x14ac:dyDescent="0.35">
      <c r="A3416" t="s">
        <v>7881</v>
      </c>
      <c r="B3416" s="2">
        <v>144.18487769999999</v>
      </c>
      <c r="C3416" s="2">
        <v>-1.1459950080000001</v>
      </c>
      <c r="D3416" s="2">
        <f>VLOOKUP(A3416,diploid!A:D,4,FALSE)</f>
        <v>0.31285300799999999</v>
      </c>
      <c r="E3416" s="2">
        <v>5.1128299999999996E-4</v>
      </c>
      <c r="F3416" s="3" t="s">
        <v>7882</v>
      </c>
      <c r="G3416" s="2" t="s">
        <v>1879</v>
      </c>
      <c r="I3416" s="2" t="str">
        <f t="shared" si="265"/>
        <v>105319082</v>
      </c>
      <c r="J3416" s="2">
        <f t="shared" si="266"/>
        <v>144.19999999999999</v>
      </c>
      <c r="K3416" s="2" t="str">
        <f t="shared" si="267"/>
        <v>-1.1 ± 0.3</v>
      </c>
      <c r="L3416" s="2" t="str">
        <f t="shared" si="268"/>
        <v>&lt;0.001</v>
      </c>
      <c r="M3416" t="str">
        <f t="shared" si="269"/>
        <v>uncharacterized protein LOC105319082 isoform X1</v>
      </c>
    </row>
    <row r="3417" spans="1:13" x14ac:dyDescent="0.35">
      <c r="A3417" t="s">
        <v>7879</v>
      </c>
      <c r="B3417" s="2">
        <v>114.01922020000001</v>
      </c>
      <c r="C3417" s="2">
        <v>-1.14599717</v>
      </c>
      <c r="D3417" s="2">
        <f>VLOOKUP(A3417,diploid!A:D,4,FALSE)</f>
        <v>0.357963527</v>
      </c>
      <c r="E3417" s="2">
        <v>1.74361E-3</v>
      </c>
      <c r="F3417" s="3" t="s">
        <v>7880</v>
      </c>
      <c r="G3417" s="2" t="s">
        <v>1879</v>
      </c>
      <c r="I3417" s="2" t="str">
        <f t="shared" si="265"/>
        <v>117687045</v>
      </c>
      <c r="J3417" s="2">
        <f t="shared" si="266"/>
        <v>114</v>
      </c>
      <c r="K3417" s="2" t="str">
        <f t="shared" si="267"/>
        <v>-1.1 ± 0.4</v>
      </c>
      <c r="L3417" s="2">
        <f t="shared" si="268"/>
        <v>2E-3</v>
      </c>
      <c r="M3417" t="str">
        <f t="shared" si="269"/>
        <v>uncharacterized protein LOC117687045 isoform X1</v>
      </c>
    </row>
    <row r="3418" spans="1:13" x14ac:dyDescent="0.35">
      <c r="A3418" t="s">
        <v>7877</v>
      </c>
      <c r="B3418" s="2">
        <v>15.43497451</v>
      </c>
      <c r="C3418" s="2">
        <v>-1.1519677070000001</v>
      </c>
      <c r="D3418" s="2">
        <f>VLOOKUP(A3418,diploid!A:D,4,FALSE)</f>
        <v>0.37836251500000001</v>
      </c>
      <c r="E3418" s="2">
        <v>2.5670010000000002E-3</v>
      </c>
      <c r="F3418" s="3" t="s">
        <v>7878</v>
      </c>
      <c r="G3418" s="2" t="s">
        <v>1879</v>
      </c>
      <c r="I3418" s="2" t="str">
        <f t="shared" si="265"/>
        <v>117686064</v>
      </c>
      <c r="J3418" s="2">
        <f t="shared" si="266"/>
        <v>15.4</v>
      </c>
      <c r="K3418" s="2" t="str">
        <f t="shared" si="267"/>
        <v>-1.2 ± 0.4</v>
      </c>
      <c r="L3418" s="2">
        <f t="shared" si="268"/>
        <v>3.0000000000000001E-3</v>
      </c>
      <c r="M3418" t="str">
        <f t="shared" si="269"/>
        <v>uncharacterized protein LOC117686064 isoform X1</v>
      </c>
    </row>
    <row r="3419" spans="1:13" x14ac:dyDescent="0.35">
      <c r="A3419" t="s">
        <v>7875</v>
      </c>
      <c r="B3419" s="2">
        <v>21.177163</v>
      </c>
      <c r="C3419" s="2">
        <v>-1.152100541</v>
      </c>
      <c r="D3419" s="2">
        <f>VLOOKUP(A3419,diploid!A:D,4,FALSE)</f>
        <v>0.49020375500000002</v>
      </c>
      <c r="E3419" s="2">
        <v>9.5763470000000007E-3</v>
      </c>
      <c r="F3419" s="3" t="s">
        <v>7876</v>
      </c>
      <c r="G3419" s="2" t="s">
        <v>1879</v>
      </c>
      <c r="I3419" s="2" t="str">
        <f t="shared" si="265"/>
        <v>105340476</v>
      </c>
      <c r="J3419" s="2">
        <f t="shared" si="266"/>
        <v>21.2</v>
      </c>
      <c r="K3419" s="2" t="str">
        <f t="shared" si="267"/>
        <v>-1.2 ± 0.5</v>
      </c>
      <c r="L3419" s="2">
        <f t="shared" si="268"/>
        <v>0.01</v>
      </c>
      <c r="M3419" t="str">
        <f t="shared" si="269"/>
        <v>uncharacterized protein LOC105340476</v>
      </c>
    </row>
    <row r="3420" spans="1:13" x14ac:dyDescent="0.35">
      <c r="A3420" t="s">
        <v>7873</v>
      </c>
      <c r="B3420" s="2">
        <v>35.31693619</v>
      </c>
      <c r="C3420" s="2">
        <v>-1.1534564039999999</v>
      </c>
      <c r="D3420" s="2">
        <f>VLOOKUP(A3420,diploid!A:D,4,FALSE)</f>
        <v>0.32628551300000003</v>
      </c>
      <c r="E3420" s="2">
        <v>7.4607999999999999E-4</v>
      </c>
      <c r="F3420" s="3" t="s">
        <v>7874</v>
      </c>
      <c r="G3420" s="2" t="s">
        <v>1879</v>
      </c>
      <c r="I3420" s="2" t="str">
        <f t="shared" si="265"/>
        <v>105333217</v>
      </c>
      <c r="J3420" s="2">
        <f t="shared" si="266"/>
        <v>35.299999999999997</v>
      </c>
      <c r="K3420" s="2" t="str">
        <f t="shared" si="267"/>
        <v>-1.2 ± 0.3</v>
      </c>
      <c r="L3420" s="2" t="str">
        <f t="shared" si="268"/>
        <v>&lt;0.001</v>
      </c>
      <c r="M3420" t="str">
        <f t="shared" si="269"/>
        <v>uncharacterized protein LOC105333217 isoform X1</v>
      </c>
    </row>
    <row r="3421" spans="1:13" x14ac:dyDescent="0.35">
      <c r="A3421" t="s">
        <v>7871</v>
      </c>
      <c r="B3421" s="2">
        <v>71.680685530000005</v>
      </c>
      <c r="C3421" s="2">
        <v>-1.1536044780000001</v>
      </c>
      <c r="D3421" s="2">
        <f>VLOOKUP(A3421,diploid!A:D,4,FALSE)</f>
        <v>0.42172495799999998</v>
      </c>
      <c r="E3421" s="2">
        <v>4.7295619999999997E-3</v>
      </c>
      <c r="F3421" s="3" t="s">
        <v>7872</v>
      </c>
      <c r="G3421" s="2" t="s">
        <v>1879</v>
      </c>
      <c r="I3421" s="2" t="str">
        <f t="shared" si="265"/>
        <v>105347349</v>
      </c>
      <c r="J3421" s="2">
        <f t="shared" si="266"/>
        <v>71.7</v>
      </c>
      <c r="K3421" s="2" t="str">
        <f t="shared" si="267"/>
        <v>-1.2 ± 0.4</v>
      </c>
      <c r="L3421" s="2">
        <f t="shared" si="268"/>
        <v>5.0000000000000001E-3</v>
      </c>
      <c r="M3421" t="str">
        <f t="shared" si="269"/>
        <v>uncharacterized protein LOC105347349</v>
      </c>
    </row>
    <row r="3422" spans="1:13" x14ac:dyDescent="0.35">
      <c r="A3422" t="s">
        <v>7869</v>
      </c>
      <c r="B3422" s="2">
        <v>65.851640369999998</v>
      </c>
      <c r="C3422" s="2">
        <v>-1.1551459559999999</v>
      </c>
      <c r="D3422" s="2">
        <f>VLOOKUP(A3422,diploid!A:D,4,FALSE)</f>
        <v>0.52742374599999997</v>
      </c>
      <c r="E3422" s="2">
        <v>1.2122562999999999E-2</v>
      </c>
      <c r="F3422" s="3" t="s">
        <v>7870</v>
      </c>
      <c r="G3422" s="2" t="s">
        <v>1879</v>
      </c>
      <c r="I3422" s="2" t="str">
        <f t="shared" si="265"/>
        <v>105334176</v>
      </c>
      <c r="J3422" s="2">
        <f t="shared" si="266"/>
        <v>65.900000000000006</v>
      </c>
      <c r="K3422" s="2" t="str">
        <f t="shared" si="267"/>
        <v>-1.2 ± 0.5</v>
      </c>
      <c r="L3422" s="2">
        <f t="shared" si="268"/>
        <v>1.2E-2</v>
      </c>
      <c r="M3422" t="str">
        <f t="shared" si="269"/>
        <v>uncharacterized protein LOC105334176 isoform X1</v>
      </c>
    </row>
    <row r="3423" spans="1:13" x14ac:dyDescent="0.35">
      <c r="A3423" t="s">
        <v>7867</v>
      </c>
      <c r="B3423" s="2">
        <v>18.029274579999999</v>
      </c>
      <c r="C3423" s="2">
        <v>-1.155154029</v>
      </c>
      <c r="D3423" s="2">
        <f>VLOOKUP(A3423,diploid!A:D,4,FALSE)</f>
        <v>0.653026412</v>
      </c>
      <c r="E3423" s="2">
        <v>2.1415747999999998E-2</v>
      </c>
      <c r="F3423" s="3" t="s">
        <v>7868</v>
      </c>
      <c r="G3423" s="2" t="s">
        <v>1879</v>
      </c>
      <c r="I3423" s="2" t="str">
        <f t="shared" si="265"/>
        <v>105335460</v>
      </c>
      <c r="J3423" s="2">
        <f t="shared" si="266"/>
        <v>18</v>
      </c>
      <c r="K3423" s="2" t="str">
        <f t="shared" si="267"/>
        <v>-1.2 ± 0.7</v>
      </c>
      <c r="L3423" s="2">
        <f t="shared" si="268"/>
        <v>2.1000000000000001E-2</v>
      </c>
      <c r="M3423" t="str">
        <f t="shared" si="269"/>
        <v>uncharacterized protein LOC105335460</v>
      </c>
    </row>
    <row r="3424" spans="1:13" x14ac:dyDescent="0.35">
      <c r="A3424" t="s">
        <v>7865</v>
      </c>
      <c r="B3424" s="2">
        <v>23.725050759999998</v>
      </c>
      <c r="C3424" s="2">
        <v>-1.155817538</v>
      </c>
      <c r="D3424" s="2">
        <f>VLOOKUP(A3424,diploid!A:D,4,FALSE)</f>
        <v>0.38404965200000002</v>
      </c>
      <c r="E3424" s="2">
        <v>2.7421530000000002E-3</v>
      </c>
      <c r="F3424" s="3" t="s">
        <v>7866</v>
      </c>
      <c r="G3424" s="2" t="s">
        <v>1879</v>
      </c>
      <c r="I3424" s="2" t="str">
        <f t="shared" si="265"/>
        <v>105327213</v>
      </c>
      <c r="J3424" s="2">
        <f t="shared" si="266"/>
        <v>23.7</v>
      </c>
      <c r="K3424" s="2" t="str">
        <f t="shared" si="267"/>
        <v>-1.2 ± 0.4</v>
      </c>
      <c r="L3424" s="2">
        <f t="shared" si="268"/>
        <v>3.0000000000000001E-3</v>
      </c>
      <c r="M3424" t="str">
        <f t="shared" si="269"/>
        <v>uncharacterized protein LOC105327213 isoform X1</v>
      </c>
    </row>
    <row r="3425" spans="1:13" x14ac:dyDescent="0.35">
      <c r="A3425" t="s">
        <v>7863</v>
      </c>
      <c r="B3425" s="2">
        <v>53.832253489999999</v>
      </c>
      <c r="C3425" s="2">
        <v>-1.1565417950000001</v>
      </c>
      <c r="D3425" s="2">
        <f>VLOOKUP(A3425,diploid!A:D,4,FALSE)</f>
        <v>0.42734509100000001</v>
      </c>
      <c r="E3425" s="2">
        <v>4.989538E-3</v>
      </c>
      <c r="F3425" s="3" t="s">
        <v>7864</v>
      </c>
      <c r="G3425" s="2" t="s">
        <v>1879</v>
      </c>
      <c r="I3425" s="2" t="str">
        <f t="shared" si="265"/>
        <v>105318153</v>
      </c>
      <c r="J3425" s="2">
        <f t="shared" si="266"/>
        <v>53.8</v>
      </c>
      <c r="K3425" s="2" t="str">
        <f t="shared" si="267"/>
        <v>-1.2 ± 0.4</v>
      </c>
      <c r="L3425" s="2">
        <f t="shared" si="268"/>
        <v>5.0000000000000001E-3</v>
      </c>
      <c r="M3425" t="str">
        <f t="shared" si="269"/>
        <v>uncharacterized protein LOC105318153</v>
      </c>
    </row>
    <row r="3426" spans="1:13" x14ac:dyDescent="0.35">
      <c r="A3426" t="s">
        <v>7861</v>
      </c>
      <c r="B3426" s="2">
        <v>32.765313409999997</v>
      </c>
      <c r="C3426" s="2">
        <v>-1.156625249</v>
      </c>
      <c r="D3426" s="2">
        <f>VLOOKUP(A3426,diploid!A:D,4,FALSE)</f>
        <v>0.335718866</v>
      </c>
      <c r="E3426" s="2">
        <v>9.5436399999999997E-4</v>
      </c>
      <c r="F3426" s="3" t="s">
        <v>7862</v>
      </c>
      <c r="G3426" s="2" t="s">
        <v>1879</v>
      </c>
      <c r="I3426" s="2" t="str">
        <f t="shared" si="265"/>
        <v>105325827</v>
      </c>
      <c r="J3426" s="2">
        <f t="shared" si="266"/>
        <v>32.799999999999997</v>
      </c>
      <c r="K3426" s="2" t="str">
        <f t="shared" si="267"/>
        <v>-1.2 ± 0.3</v>
      </c>
      <c r="L3426" s="2" t="str">
        <f t="shared" si="268"/>
        <v>&lt;0.001</v>
      </c>
      <c r="M3426" t="str">
        <f t="shared" si="269"/>
        <v>uncharacterized protein LOC105325827 isoform X1</v>
      </c>
    </row>
    <row r="3427" spans="1:13" x14ac:dyDescent="0.35">
      <c r="A3427" t="s">
        <v>7859</v>
      </c>
      <c r="B3427" s="2">
        <v>70.03780562</v>
      </c>
      <c r="C3427" s="2">
        <v>-1.157631503</v>
      </c>
      <c r="D3427" s="2">
        <f>VLOOKUP(A3427,diploid!A:D,4,FALSE)</f>
        <v>0.45498740999999998</v>
      </c>
      <c r="E3427" s="2">
        <v>6.7538529999999998E-3</v>
      </c>
      <c r="F3427" s="3" t="s">
        <v>7860</v>
      </c>
      <c r="G3427" s="2" t="s">
        <v>1879</v>
      </c>
      <c r="I3427" s="2" t="str">
        <f t="shared" si="265"/>
        <v>105326393</v>
      </c>
      <c r="J3427" s="2">
        <f t="shared" si="266"/>
        <v>70</v>
      </c>
      <c r="K3427" s="2" t="str">
        <f t="shared" si="267"/>
        <v>-1.2 ± 0.5</v>
      </c>
      <c r="L3427" s="2">
        <f t="shared" si="268"/>
        <v>7.0000000000000001E-3</v>
      </c>
      <c r="M3427" t="str">
        <f t="shared" si="269"/>
        <v>uncharacterized protein LOC105326393</v>
      </c>
    </row>
    <row r="3428" spans="1:13" x14ac:dyDescent="0.35">
      <c r="A3428" t="s">
        <v>7857</v>
      </c>
      <c r="B3428" s="2">
        <v>36.374232429999999</v>
      </c>
      <c r="C3428" s="2">
        <v>-1.158055872</v>
      </c>
      <c r="D3428" s="2">
        <f>VLOOKUP(A3428,diploid!A:D,4,FALSE)</f>
        <v>0.59280649600000002</v>
      </c>
      <c r="E3428" s="2">
        <v>1.7161226000000002E-2</v>
      </c>
      <c r="F3428" s="3" t="s">
        <v>7858</v>
      </c>
      <c r="G3428" s="2" t="s">
        <v>1879</v>
      </c>
      <c r="I3428" s="2" t="str">
        <f t="shared" si="265"/>
        <v>105328755</v>
      </c>
      <c r="J3428" s="2">
        <f t="shared" si="266"/>
        <v>36.4</v>
      </c>
      <c r="K3428" s="2" t="str">
        <f t="shared" si="267"/>
        <v>-1.2 ± 0.6</v>
      </c>
      <c r="L3428" s="2">
        <f t="shared" si="268"/>
        <v>1.7000000000000001E-2</v>
      </c>
      <c r="M3428" t="str">
        <f t="shared" si="269"/>
        <v>uncharacterized protein LOC105328755 isoform X2</v>
      </c>
    </row>
    <row r="3429" spans="1:13" x14ac:dyDescent="0.35">
      <c r="A3429" t="s">
        <v>7855</v>
      </c>
      <c r="B3429" s="2">
        <v>7.8211154880000002</v>
      </c>
      <c r="C3429" s="2">
        <v>-1.161761678</v>
      </c>
      <c r="D3429" s="2">
        <f>VLOOKUP(A3429,diploid!A:D,4,FALSE)</f>
        <v>0.67509944200000005</v>
      </c>
      <c r="E3429" s="2">
        <v>2.267984E-2</v>
      </c>
      <c r="F3429" s="3" t="s">
        <v>7856</v>
      </c>
      <c r="G3429" s="2" t="s">
        <v>1879</v>
      </c>
      <c r="I3429" s="2" t="str">
        <f t="shared" si="265"/>
        <v>117690337</v>
      </c>
      <c r="J3429" s="2">
        <f t="shared" si="266"/>
        <v>7.8</v>
      </c>
      <c r="K3429" s="2" t="str">
        <f t="shared" si="267"/>
        <v>-1.2 ± 0.7</v>
      </c>
      <c r="L3429" s="2">
        <f t="shared" si="268"/>
        <v>2.3E-2</v>
      </c>
      <c r="M3429" t="str">
        <f t="shared" si="269"/>
        <v>uncharacterized protein LOC117690337 isoform X1</v>
      </c>
    </row>
    <row r="3430" spans="1:13" x14ac:dyDescent="0.35">
      <c r="A3430" t="s">
        <v>7853</v>
      </c>
      <c r="B3430" s="2">
        <v>77.830183559999995</v>
      </c>
      <c r="C3430" s="2">
        <v>-1.1642566009999999</v>
      </c>
      <c r="D3430" s="2">
        <f>VLOOKUP(A3430,diploid!A:D,4,FALSE)</f>
        <v>0.46643518899999997</v>
      </c>
      <c r="E3430" s="2">
        <v>7.3448860000000001E-3</v>
      </c>
      <c r="F3430" s="3" t="s">
        <v>7854</v>
      </c>
      <c r="G3430" s="2" t="s">
        <v>1879</v>
      </c>
      <c r="I3430" s="2" t="str">
        <f t="shared" si="265"/>
        <v>105321463</v>
      </c>
      <c r="J3430" s="2">
        <f t="shared" si="266"/>
        <v>77.8</v>
      </c>
      <c r="K3430" s="2" t="str">
        <f t="shared" si="267"/>
        <v>-1.2 ± 0.5</v>
      </c>
      <c r="L3430" s="2">
        <f t="shared" si="268"/>
        <v>7.0000000000000001E-3</v>
      </c>
      <c r="M3430" t="str">
        <f t="shared" si="269"/>
        <v>uncharacterized protein LOC105321463</v>
      </c>
    </row>
    <row r="3431" spans="1:13" x14ac:dyDescent="0.35">
      <c r="A3431" t="s">
        <v>7851</v>
      </c>
      <c r="B3431" s="2">
        <v>33.573237599999999</v>
      </c>
      <c r="C3431" s="2">
        <v>-1.1684683389999999</v>
      </c>
      <c r="D3431" s="2">
        <f>VLOOKUP(A3431,diploid!A:D,4,FALSE)</f>
        <v>0.50519783699999998</v>
      </c>
      <c r="E3431" s="2">
        <v>1.0125046E-2</v>
      </c>
      <c r="F3431" s="3" t="s">
        <v>7852</v>
      </c>
      <c r="G3431" s="2" t="s">
        <v>1879</v>
      </c>
      <c r="I3431" s="2" t="str">
        <f t="shared" si="265"/>
        <v>105335371</v>
      </c>
      <c r="J3431" s="2">
        <f t="shared" si="266"/>
        <v>33.6</v>
      </c>
      <c r="K3431" s="2" t="str">
        <f t="shared" si="267"/>
        <v>-1.2 ± 0.5</v>
      </c>
      <c r="L3431" s="2">
        <f t="shared" si="268"/>
        <v>0.01</v>
      </c>
      <c r="M3431" t="str">
        <f t="shared" si="269"/>
        <v>uncharacterized protein LOC105335371 isoform X1</v>
      </c>
    </row>
    <row r="3432" spans="1:13" x14ac:dyDescent="0.35">
      <c r="A3432" t="s">
        <v>7849</v>
      </c>
      <c r="B3432" s="2">
        <v>33.072402529999998</v>
      </c>
      <c r="C3432" s="2">
        <v>-1.171027383</v>
      </c>
      <c r="D3432" s="2">
        <f>VLOOKUP(A3432,diploid!A:D,4,FALSE)</f>
        <v>0.65458097900000001</v>
      </c>
      <c r="E3432" s="2">
        <v>2.0536809999999999E-2</v>
      </c>
      <c r="F3432" s="3" t="s">
        <v>7850</v>
      </c>
      <c r="G3432" s="2" t="s">
        <v>1879</v>
      </c>
      <c r="I3432" s="2" t="str">
        <f t="shared" si="265"/>
        <v>105325054</v>
      </c>
      <c r="J3432" s="2">
        <f t="shared" si="266"/>
        <v>33.1</v>
      </c>
      <c r="K3432" s="2" t="str">
        <f t="shared" si="267"/>
        <v>-1.2 ± 0.7</v>
      </c>
      <c r="L3432" s="2">
        <f t="shared" si="268"/>
        <v>2.1000000000000001E-2</v>
      </c>
      <c r="M3432" t="str">
        <f t="shared" si="269"/>
        <v>uncharacterized protein LOC105325054</v>
      </c>
    </row>
    <row r="3433" spans="1:13" x14ac:dyDescent="0.35">
      <c r="A3433" t="s">
        <v>7847</v>
      </c>
      <c r="B3433" s="2">
        <v>53.019488899999999</v>
      </c>
      <c r="C3433" s="2">
        <v>-1.171954411</v>
      </c>
      <c r="D3433" s="2">
        <f>VLOOKUP(A3433,diploid!A:D,4,FALSE)</f>
        <v>0.51405461299999999</v>
      </c>
      <c r="E3433" s="2">
        <v>1.0521828E-2</v>
      </c>
      <c r="F3433" s="3" t="s">
        <v>7848</v>
      </c>
      <c r="G3433" s="2" t="s">
        <v>1879</v>
      </c>
      <c r="I3433" s="2" t="str">
        <f t="shared" si="265"/>
        <v>117690414</v>
      </c>
      <c r="J3433" s="2">
        <f t="shared" si="266"/>
        <v>53</v>
      </c>
      <c r="K3433" s="2" t="str">
        <f t="shared" si="267"/>
        <v>-1.2 ± 0.5</v>
      </c>
      <c r="L3433" s="2">
        <f t="shared" si="268"/>
        <v>1.0999999999999999E-2</v>
      </c>
      <c r="M3433" t="str">
        <f t="shared" si="269"/>
        <v>uncharacterized protein LOC117690414</v>
      </c>
    </row>
    <row r="3434" spans="1:13" x14ac:dyDescent="0.35">
      <c r="A3434" t="s">
        <v>7845</v>
      </c>
      <c r="B3434" s="2">
        <v>32.36058706</v>
      </c>
      <c r="C3434" s="2">
        <v>-1.172003978</v>
      </c>
      <c r="D3434" s="2">
        <f>VLOOKUP(A3434,diploid!A:D,4,FALSE)</f>
        <v>0.65007990699999996</v>
      </c>
      <c r="E3434" s="2">
        <v>2.0114503999999998E-2</v>
      </c>
      <c r="F3434" s="3" t="s">
        <v>7846</v>
      </c>
      <c r="G3434" s="2" t="s">
        <v>1879</v>
      </c>
      <c r="I3434" s="2" t="str">
        <f t="shared" si="265"/>
        <v>105345644</v>
      </c>
      <c r="J3434" s="2">
        <f t="shared" si="266"/>
        <v>32.4</v>
      </c>
      <c r="K3434" s="2" t="str">
        <f t="shared" si="267"/>
        <v>-1.2 ± 0.7</v>
      </c>
      <c r="L3434" s="2">
        <f t="shared" si="268"/>
        <v>0.02</v>
      </c>
      <c r="M3434" t="str">
        <f t="shared" si="269"/>
        <v>uncharacterized protein LOC105345644</v>
      </c>
    </row>
    <row r="3435" spans="1:13" x14ac:dyDescent="0.35">
      <c r="A3435" t="s">
        <v>7843</v>
      </c>
      <c r="B3435" s="2">
        <v>92.930998489999993</v>
      </c>
      <c r="C3435" s="2">
        <v>-1.172746837</v>
      </c>
      <c r="D3435" s="2">
        <f>VLOOKUP(A3435,diploid!A:D,4,FALSE)</f>
        <v>0.495719566</v>
      </c>
      <c r="E3435" s="2">
        <v>9.1094820000000003E-3</v>
      </c>
      <c r="F3435" s="3" t="s">
        <v>7844</v>
      </c>
      <c r="G3435" s="2" t="s">
        <v>1879</v>
      </c>
      <c r="I3435" s="2" t="str">
        <f t="shared" si="265"/>
        <v>117682376</v>
      </c>
      <c r="J3435" s="2">
        <f t="shared" si="266"/>
        <v>92.9</v>
      </c>
      <c r="K3435" s="2" t="str">
        <f t="shared" si="267"/>
        <v>-1.2 ± 0.5</v>
      </c>
      <c r="L3435" s="2">
        <f t="shared" si="268"/>
        <v>8.9999999999999993E-3</v>
      </c>
      <c r="M3435" t="str">
        <f t="shared" si="269"/>
        <v>uncharacterized protein LOC117682376</v>
      </c>
    </row>
    <row r="3436" spans="1:13" x14ac:dyDescent="0.35">
      <c r="A3436" t="s">
        <v>7841</v>
      </c>
      <c r="B3436" s="2">
        <v>24.980545060000001</v>
      </c>
      <c r="C3436" s="2">
        <v>-1.182180196</v>
      </c>
      <c r="D3436" s="2">
        <f>VLOOKUP(A3436,diploid!A:D,4,FALSE)</f>
        <v>0.85083186799999999</v>
      </c>
      <c r="E3436" s="2">
        <v>2.9609357999999999E-2</v>
      </c>
      <c r="F3436" s="3" t="s">
        <v>7842</v>
      </c>
      <c r="G3436" s="2" t="s">
        <v>1879</v>
      </c>
      <c r="I3436" s="2" t="str">
        <f t="shared" si="265"/>
        <v>105346510</v>
      </c>
      <c r="J3436" s="2">
        <f t="shared" si="266"/>
        <v>25</v>
      </c>
      <c r="K3436" s="2" t="str">
        <f t="shared" si="267"/>
        <v>-1.2 ± 0.9</v>
      </c>
      <c r="L3436" s="2">
        <f t="shared" si="268"/>
        <v>0.03</v>
      </c>
      <c r="M3436" t="str">
        <f t="shared" si="269"/>
        <v>uncharacterized protein LOC105346510</v>
      </c>
    </row>
    <row r="3437" spans="1:13" x14ac:dyDescent="0.35">
      <c r="A3437" t="s">
        <v>7839</v>
      </c>
      <c r="B3437" s="2">
        <v>13.19498044</v>
      </c>
      <c r="C3437" s="2">
        <v>-1.1827695439999999</v>
      </c>
      <c r="D3437" s="2">
        <f>VLOOKUP(A3437,diploid!A:D,4,FALSE)</f>
        <v>0.60310035200000001</v>
      </c>
      <c r="E3437" s="2">
        <v>1.6915996999999999E-2</v>
      </c>
      <c r="F3437" s="3" t="s">
        <v>7840</v>
      </c>
      <c r="G3437" s="2" t="s">
        <v>1879</v>
      </c>
      <c r="I3437" s="2" t="str">
        <f t="shared" si="265"/>
        <v>105334258</v>
      </c>
      <c r="J3437" s="2">
        <f t="shared" si="266"/>
        <v>13.2</v>
      </c>
      <c r="K3437" s="2" t="str">
        <f t="shared" si="267"/>
        <v>-1.2 ± 0.6</v>
      </c>
      <c r="L3437" s="2">
        <f t="shared" si="268"/>
        <v>1.7000000000000001E-2</v>
      </c>
      <c r="M3437" t="str">
        <f t="shared" si="269"/>
        <v>uncharacterized protein LOC105334258</v>
      </c>
    </row>
    <row r="3438" spans="1:13" x14ac:dyDescent="0.35">
      <c r="A3438" t="s">
        <v>7837</v>
      </c>
      <c r="B3438" s="2">
        <v>48.804137420000004</v>
      </c>
      <c r="C3438" s="2">
        <v>-1.1830105900000001</v>
      </c>
      <c r="D3438" s="2">
        <f>VLOOKUP(A3438,diploid!A:D,4,FALSE)</f>
        <v>0.39057667299999999</v>
      </c>
      <c r="E3438" s="2">
        <v>2.5501030000000002E-3</v>
      </c>
      <c r="F3438" s="3" t="s">
        <v>7838</v>
      </c>
      <c r="G3438" s="2" t="s">
        <v>1879</v>
      </c>
      <c r="I3438" s="2" t="str">
        <f t="shared" si="265"/>
        <v>105346258</v>
      </c>
      <c r="J3438" s="2">
        <f t="shared" si="266"/>
        <v>48.8</v>
      </c>
      <c r="K3438" s="2" t="str">
        <f t="shared" si="267"/>
        <v>-1.2 ± 0.4</v>
      </c>
      <c r="L3438" s="2">
        <f t="shared" si="268"/>
        <v>3.0000000000000001E-3</v>
      </c>
      <c r="M3438" t="str">
        <f t="shared" si="269"/>
        <v>uncharacterized protein LOC105346258</v>
      </c>
    </row>
    <row r="3439" spans="1:13" x14ac:dyDescent="0.35">
      <c r="A3439" t="s">
        <v>7835</v>
      </c>
      <c r="B3439" s="2">
        <v>40.102771609999998</v>
      </c>
      <c r="C3439" s="2">
        <v>-1.183280595</v>
      </c>
      <c r="D3439" s="2">
        <f>VLOOKUP(A3439,diploid!A:D,4,FALSE)</f>
        <v>0.71351616600000001</v>
      </c>
      <c r="E3439" s="2">
        <v>2.3236427E-2</v>
      </c>
      <c r="F3439" s="3" t="s">
        <v>7836</v>
      </c>
      <c r="G3439" s="2" t="s">
        <v>1879</v>
      </c>
      <c r="I3439" s="2" t="str">
        <f t="shared" si="265"/>
        <v>117682674</v>
      </c>
      <c r="J3439" s="2">
        <f t="shared" si="266"/>
        <v>40.1</v>
      </c>
      <c r="K3439" s="2" t="str">
        <f t="shared" si="267"/>
        <v>-1.2 ± 0.7</v>
      </c>
      <c r="L3439" s="2">
        <f t="shared" si="268"/>
        <v>2.3E-2</v>
      </c>
      <c r="M3439" t="str">
        <f t="shared" si="269"/>
        <v>uncharacterized protein LOC117682674</v>
      </c>
    </row>
    <row r="3440" spans="1:13" x14ac:dyDescent="0.35">
      <c r="A3440" t="s">
        <v>7833</v>
      </c>
      <c r="B3440" s="2">
        <v>25.57549422</v>
      </c>
      <c r="C3440" s="2">
        <v>-1.1852817550000001</v>
      </c>
      <c r="D3440" s="2">
        <f>VLOOKUP(A3440,diploid!A:D,4,FALSE)</f>
        <v>0.471556374</v>
      </c>
      <c r="E3440" s="2">
        <v>7.0758599999999998E-3</v>
      </c>
      <c r="F3440" s="3" t="s">
        <v>7834</v>
      </c>
      <c r="G3440" s="2" t="s">
        <v>1879</v>
      </c>
      <c r="I3440" s="2" t="str">
        <f t="shared" si="265"/>
        <v>105324921</v>
      </c>
      <c r="J3440" s="2">
        <f t="shared" si="266"/>
        <v>25.6</v>
      </c>
      <c r="K3440" s="2" t="str">
        <f t="shared" si="267"/>
        <v>-1.2 ± 0.5</v>
      </c>
      <c r="L3440" s="2">
        <f t="shared" si="268"/>
        <v>7.0000000000000001E-3</v>
      </c>
      <c r="M3440" t="str">
        <f t="shared" si="269"/>
        <v>uncharacterized protein LOC105324921 isoform X2</v>
      </c>
    </row>
    <row r="3441" spans="1:13" x14ac:dyDescent="0.35">
      <c r="A3441" t="s">
        <v>7831</v>
      </c>
      <c r="B3441" s="2">
        <v>71.843684659999994</v>
      </c>
      <c r="C3441" s="2">
        <v>-1.18799487</v>
      </c>
      <c r="D3441" s="2">
        <f>VLOOKUP(A3441,diploid!A:D,4,FALSE)</f>
        <v>0.48108208899999999</v>
      </c>
      <c r="E3441" s="2">
        <v>7.5618550000000001E-3</v>
      </c>
      <c r="F3441" s="3" t="s">
        <v>7832</v>
      </c>
      <c r="G3441" s="2" t="s">
        <v>1879</v>
      </c>
      <c r="I3441" s="2" t="str">
        <f t="shared" si="265"/>
        <v>105326360</v>
      </c>
      <c r="J3441" s="2">
        <f t="shared" si="266"/>
        <v>71.8</v>
      </c>
      <c r="K3441" s="2" t="str">
        <f t="shared" si="267"/>
        <v>-1.2 ± 0.5</v>
      </c>
      <c r="L3441" s="2">
        <f t="shared" si="268"/>
        <v>8.0000000000000002E-3</v>
      </c>
      <c r="M3441" t="str">
        <f t="shared" si="269"/>
        <v>uncharacterized protein LOC105326360</v>
      </c>
    </row>
    <row r="3442" spans="1:13" x14ac:dyDescent="0.35">
      <c r="A3442" t="s">
        <v>7829</v>
      </c>
      <c r="B3442" s="2">
        <v>63.844679450000001</v>
      </c>
      <c r="C3442" s="2">
        <v>-1.189594295</v>
      </c>
      <c r="D3442" s="2">
        <f>VLOOKUP(A3442,diploid!A:D,4,FALSE)</f>
        <v>0.39995315999999997</v>
      </c>
      <c r="E3442" s="2">
        <v>2.8400909999999999E-3</v>
      </c>
      <c r="F3442" s="3" t="s">
        <v>7830</v>
      </c>
      <c r="G3442" s="2" t="s">
        <v>1879</v>
      </c>
      <c r="I3442" s="2" t="str">
        <f t="shared" si="265"/>
        <v>105345521</v>
      </c>
      <c r="J3442" s="2">
        <f t="shared" si="266"/>
        <v>63.8</v>
      </c>
      <c r="K3442" s="2" t="str">
        <f t="shared" si="267"/>
        <v>-1.2 ± 0.4</v>
      </c>
      <c r="L3442" s="2">
        <f t="shared" si="268"/>
        <v>3.0000000000000001E-3</v>
      </c>
      <c r="M3442" t="str">
        <f t="shared" si="269"/>
        <v>uncharacterized protein LOC105345521 isoform X22</v>
      </c>
    </row>
    <row r="3443" spans="1:13" x14ac:dyDescent="0.35">
      <c r="A3443" t="s">
        <v>7827</v>
      </c>
      <c r="B3443" s="2">
        <v>43.192563579999998</v>
      </c>
      <c r="C3443" s="2">
        <v>-1.19113465</v>
      </c>
      <c r="D3443" s="2">
        <f>VLOOKUP(A3443,diploid!A:D,4,FALSE)</f>
        <v>0.50195140000000005</v>
      </c>
      <c r="E3443" s="2">
        <v>8.9500719999999999E-3</v>
      </c>
      <c r="F3443" s="3" t="s">
        <v>7828</v>
      </c>
      <c r="G3443" s="2" t="s">
        <v>1879</v>
      </c>
      <c r="I3443" s="2" t="str">
        <f t="shared" si="265"/>
        <v>105326810</v>
      </c>
      <c r="J3443" s="2">
        <f t="shared" si="266"/>
        <v>43.2</v>
      </c>
      <c r="K3443" s="2" t="str">
        <f t="shared" si="267"/>
        <v>-1.2 ± 0.5</v>
      </c>
      <c r="L3443" s="2">
        <f t="shared" si="268"/>
        <v>8.9999999999999993E-3</v>
      </c>
      <c r="M3443" t="str">
        <f t="shared" si="269"/>
        <v>uncharacterized protein LOC105326810 isoform X2</v>
      </c>
    </row>
    <row r="3444" spans="1:13" x14ac:dyDescent="0.35">
      <c r="A3444" t="s">
        <v>7825</v>
      </c>
      <c r="B3444" s="2">
        <v>74.624782190000005</v>
      </c>
      <c r="C3444" s="2">
        <v>-1.195539047</v>
      </c>
      <c r="D3444" s="2">
        <f>VLOOKUP(A3444,diploid!A:D,4,FALSE)</f>
        <v>0.35910220900000001</v>
      </c>
      <c r="E3444" s="2">
        <v>1.2343409999999999E-3</v>
      </c>
      <c r="F3444" s="3" t="s">
        <v>7826</v>
      </c>
      <c r="G3444" s="2" t="s">
        <v>1879</v>
      </c>
      <c r="I3444" s="2" t="str">
        <f t="shared" si="265"/>
        <v>105339099</v>
      </c>
      <c r="J3444" s="2">
        <f t="shared" si="266"/>
        <v>74.599999999999994</v>
      </c>
      <c r="K3444" s="2" t="str">
        <f t="shared" si="267"/>
        <v>-1.2 ± 0.4</v>
      </c>
      <c r="L3444" s="2">
        <f t="shared" si="268"/>
        <v>1E-3</v>
      </c>
      <c r="M3444" t="str">
        <f t="shared" si="269"/>
        <v>uncharacterized protein LOC105339099 isoform X2</v>
      </c>
    </row>
    <row r="3445" spans="1:13" x14ac:dyDescent="0.35">
      <c r="A3445" t="s">
        <v>7823</v>
      </c>
      <c r="B3445" s="2">
        <v>19.867651550000001</v>
      </c>
      <c r="C3445" s="2">
        <v>-1.195611845</v>
      </c>
      <c r="D3445" s="2">
        <f>VLOOKUP(A3445,diploid!A:D,4,FALSE)</f>
        <v>0.35743180200000002</v>
      </c>
      <c r="E3445" s="2">
        <v>1.2173329999999999E-3</v>
      </c>
      <c r="F3445" s="3" t="s">
        <v>7824</v>
      </c>
      <c r="G3445" s="2" t="s">
        <v>1879</v>
      </c>
      <c r="I3445" s="2" t="str">
        <f t="shared" si="265"/>
        <v>117684917</v>
      </c>
      <c r="J3445" s="2">
        <f t="shared" si="266"/>
        <v>19.899999999999999</v>
      </c>
      <c r="K3445" s="2" t="str">
        <f t="shared" si="267"/>
        <v>-1.2 ± 0.4</v>
      </c>
      <c r="L3445" s="2">
        <f t="shared" si="268"/>
        <v>1E-3</v>
      </c>
      <c r="M3445" t="str">
        <f t="shared" si="269"/>
        <v>uncharacterized protein LOC117684917</v>
      </c>
    </row>
    <row r="3446" spans="1:13" x14ac:dyDescent="0.35">
      <c r="A3446" t="s">
        <v>7821</v>
      </c>
      <c r="B3446" s="2">
        <v>18.287097859999999</v>
      </c>
      <c r="C3446" s="2">
        <v>-1.198186113</v>
      </c>
      <c r="D3446" s="2">
        <f>VLOOKUP(A3446,diploid!A:D,4,FALSE)</f>
        <v>0.61471313999999999</v>
      </c>
      <c r="E3446" s="2">
        <v>1.6879768999999999E-2</v>
      </c>
      <c r="F3446" s="3" t="s">
        <v>7822</v>
      </c>
      <c r="G3446" s="2" t="s">
        <v>1879</v>
      </c>
      <c r="I3446" s="2" t="str">
        <f t="shared" si="265"/>
        <v>105321578</v>
      </c>
      <c r="J3446" s="2">
        <f t="shared" si="266"/>
        <v>18.3</v>
      </c>
      <c r="K3446" s="2" t="str">
        <f t="shared" si="267"/>
        <v>-1.2 ± 0.6</v>
      </c>
      <c r="L3446" s="2">
        <f t="shared" si="268"/>
        <v>1.7000000000000001E-2</v>
      </c>
      <c r="M3446" t="str">
        <f t="shared" si="269"/>
        <v>uncharacterized protein LOC105321578</v>
      </c>
    </row>
    <row r="3447" spans="1:13" x14ac:dyDescent="0.35">
      <c r="A3447" t="s">
        <v>7819</v>
      </c>
      <c r="B3447" s="2">
        <v>13.257854630000001</v>
      </c>
      <c r="C3447" s="2">
        <v>-1.2026114809999999</v>
      </c>
      <c r="D3447" s="2">
        <f>VLOOKUP(A3447,diploid!A:D,4,FALSE)</f>
        <v>0.43726119499999999</v>
      </c>
      <c r="E3447" s="2">
        <v>4.585263E-3</v>
      </c>
      <c r="F3447" s="3" t="s">
        <v>7820</v>
      </c>
      <c r="G3447" s="2" t="s">
        <v>1879</v>
      </c>
      <c r="I3447" s="2" t="str">
        <f t="shared" si="265"/>
        <v>105329078</v>
      </c>
      <c r="J3447" s="2">
        <f t="shared" si="266"/>
        <v>13.3</v>
      </c>
      <c r="K3447" s="2" t="str">
        <f t="shared" si="267"/>
        <v>-1.2 ± 0.4</v>
      </c>
      <c r="L3447" s="2">
        <f t="shared" si="268"/>
        <v>5.0000000000000001E-3</v>
      </c>
      <c r="M3447" t="str">
        <f t="shared" si="269"/>
        <v>uncharacterized protein LOC105329078 isoform X3</v>
      </c>
    </row>
    <row r="3448" spans="1:13" x14ac:dyDescent="0.35">
      <c r="A3448" t="s">
        <v>7817</v>
      </c>
      <c r="B3448" s="2">
        <v>30.949130749999998</v>
      </c>
      <c r="C3448" s="2">
        <v>-1.203250226</v>
      </c>
      <c r="D3448" s="2">
        <f>VLOOKUP(A3448,diploid!A:D,4,FALSE)</f>
        <v>0.79283061399999999</v>
      </c>
      <c r="E3448" s="2">
        <v>2.6223949999999999E-2</v>
      </c>
      <c r="F3448" s="3" t="s">
        <v>7818</v>
      </c>
      <c r="G3448" s="2" t="s">
        <v>1879</v>
      </c>
      <c r="I3448" s="2" t="str">
        <f t="shared" si="265"/>
        <v>105317522</v>
      </c>
      <c r="J3448" s="2">
        <f t="shared" si="266"/>
        <v>30.9</v>
      </c>
      <c r="K3448" s="2" t="str">
        <f t="shared" si="267"/>
        <v>-1.2 ± 0.8</v>
      </c>
      <c r="L3448" s="2">
        <f t="shared" si="268"/>
        <v>2.5999999999999999E-2</v>
      </c>
      <c r="M3448" t="str">
        <f t="shared" si="269"/>
        <v>uncharacterized protein LOC105317522</v>
      </c>
    </row>
    <row r="3449" spans="1:13" x14ac:dyDescent="0.35">
      <c r="A3449" t="s">
        <v>7815</v>
      </c>
      <c r="B3449" s="2">
        <v>13.68641755</v>
      </c>
      <c r="C3449" s="2">
        <v>-1.203596573</v>
      </c>
      <c r="D3449" s="2">
        <f>VLOOKUP(A3449,diploid!A:D,4,FALSE)</f>
        <v>0.43797010800000002</v>
      </c>
      <c r="E3449" s="2">
        <v>4.5852419999999998E-3</v>
      </c>
      <c r="F3449" s="3" t="s">
        <v>7816</v>
      </c>
      <c r="G3449" s="2" t="s">
        <v>1879</v>
      </c>
      <c r="I3449" s="2" t="str">
        <f t="shared" si="265"/>
        <v>105344537</v>
      </c>
      <c r="J3449" s="2">
        <f t="shared" si="266"/>
        <v>13.7</v>
      </c>
      <c r="K3449" s="2" t="str">
        <f t="shared" si="267"/>
        <v>-1.2 ± 0.4</v>
      </c>
      <c r="L3449" s="2">
        <f t="shared" si="268"/>
        <v>5.0000000000000001E-3</v>
      </c>
      <c r="M3449" t="str">
        <f t="shared" si="269"/>
        <v>uncharacterized protein LOC105344537</v>
      </c>
    </row>
    <row r="3450" spans="1:13" x14ac:dyDescent="0.35">
      <c r="A3450" t="s">
        <v>7813</v>
      </c>
      <c r="B3450" s="2">
        <v>17.401281220000001</v>
      </c>
      <c r="C3450" s="2">
        <v>-1.203908188</v>
      </c>
      <c r="D3450" s="2">
        <f>VLOOKUP(A3450,diploid!A:D,4,FALSE)</f>
        <v>0.60693666199999996</v>
      </c>
      <c r="E3450" s="2">
        <v>1.6112857000000001E-2</v>
      </c>
      <c r="F3450" s="3" t="s">
        <v>7814</v>
      </c>
      <c r="G3450" s="2" t="s">
        <v>1879</v>
      </c>
      <c r="I3450" s="2" t="str">
        <f t="shared" si="265"/>
        <v>105330372</v>
      </c>
      <c r="J3450" s="2">
        <f t="shared" si="266"/>
        <v>17.399999999999999</v>
      </c>
      <c r="K3450" s="2" t="str">
        <f t="shared" si="267"/>
        <v>-1.2 ± 0.6</v>
      </c>
      <c r="L3450" s="2">
        <f t="shared" si="268"/>
        <v>1.6E-2</v>
      </c>
      <c r="M3450" t="str">
        <f t="shared" si="269"/>
        <v>uncharacterized protein LOC105330372</v>
      </c>
    </row>
    <row r="3451" spans="1:13" x14ac:dyDescent="0.35">
      <c r="A3451" t="s">
        <v>7811</v>
      </c>
      <c r="B3451" s="2">
        <v>37.849058249999999</v>
      </c>
      <c r="C3451" s="2">
        <v>-1.2042114509999999</v>
      </c>
      <c r="D3451" s="2">
        <f>VLOOKUP(A3451,diploid!A:D,4,FALSE)</f>
        <v>0.41556534299999998</v>
      </c>
      <c r="E3451" s="2">
        <v>3.3349830000000001E-3</v>
      </c>
      <c r="F3451" s="3" t="s">
        <v>7812</v>
      </c>
      <c r="G3451" s="2" t="s">
        <v>1879</v>
      </c>
      <c r="I3451" s="2" t="str">
        <f t="shared" si="265"/>
        <v>105319717</v>
      </c>
      <c r="J3451" s="2">
        <f t="shared" si="266"/>
        <v>37.799999999999997</v>
      </c>
      <c r="K3451" s="2" t="str">
        <f t="shared" si="267"/>
        <v>-1.2 ± 0.4</v>
      </c>
      <c r="L3451" s="2">
        <f t="shared" si="268"/>
        <v>3.0000000000000001E-3</v>
      </c>
      <c r="M3451" t="str">
        <f t="shared" si="269"/>
        <v>uncharacterized protein LOC105319717</v>
      </c>
    </row>
    <row r="3452" spans="1:13" x14ac:dyDescent="0.35">
      <c r="A3452" t="s">
        <v>7809</v>
      </c>
      <c r="B3452" s="2">
        <v>14.82734634</v>
      </c>
      <c r="C3452" s="2">
        <v>-1.2046883420000001</v>
      </c>
      <c r="D3452" s="2">
        <f>VLOOKUP(A3452,diploid!A:D,4,FALSE)</f>
        <v>0.42299437400000001</v>
      </c>
      <c r="E3452" s="2">
        <v>3.8143000000000001E-3</v>
      </c>
      <c r="F3452" s="3" t="s">
        <v>7810</v>
      </c>
      <c r="G3452" s="2" t="s">
        <v>1879</v>
      </c>
      <c r="I3452" s="2" t="str">
        <f t="shared" si="265"/>
        <v>105322241</v>
      </c>
      <c r="J3452" s="2">
        <f t="shared" si="266"/>
        <v>14.8</v>
      </c>
      <c r="K3452" s="2" t="str">
        <f t="shared" si="267"/>
        <v>-1.2 ± 0.4</v>
      </c>
      <c r="L3452" s="2">
        <f t="shared" si="268"/>
        <v>4.0000000000000001E-3</v>
      </c>
      <c r="M3452" t="str">
        <f t="shared" si="269"/>
        <v>uncharacterized protein LOC105322241</v>
      </c>
    </row>
    <row r="3453" spans="1:13" x14ac:dyDescent="0.35">
      <c r="A3453" t="s">
        <v>7807</v>
      </c>
      <c r="B3453" s="2">
        <v>26.45060591</v>
      </c>
      <c r="C3453" s="2">
        <v>-1.205260861</v>
      </c>
      <c r="D3453" s="2">
        <f>VLOOKUP(A3453,diploid!A:D,4,FALSE)</f>
        <v>0.32007202600000001</v>
      </c>
      <c r="E3453" s="2">
        <v>3.6442899999999999E-4</v>
      </c>
      <c r="F3453" s="3" t="s">
        <v>7808</v>
      </c>
      <c r="G3453" s="2" t="s">
        <v>1879</v>
      </c>
      <c r="I3453" s="2" t="str">
        <f t="shared" si="265"/>
        <v>117682635</v>
      </c>
      <c r="J3453" s="2">
        <f t="shared" si="266"/>
        <v>26.5</v>
      </c>
      <c r="K3453" s="2" t="str">
        <f t="shared" si="267"/>
        <v>-1.2 ± 0.3</v>
      </c>
      <c r="L3453" s="2" t="str">
        <f t="shared" si="268"/>
        <v>&lt;0.001</v>
      </c>
      <c r="M3453" t="str">
        <f t="shared" si="269"/>
        <v>uncharacterized protein LOC117682635</v>
      </c>
    </row>
    <row r="3454" spans="1:13" x14ac:dyDescent="0.35">
      <c r="A3454" t="s">
        <v>7805</v>
      </c>
      <c r="B3454" s="2">
        <v>20.312083059999999</v>
      </c>
      <c r="C3454" s="2">
        <v>-1.205576947</v>
      </c>
      <c r="D3454" s="2">
        <f>VLOOKUP(A3454,diploid!A:D,4,FALSE)</f>
        <v>0.99966562199999998</v>
      </c>
      <c r="E3454" s="2">
        <v>3.2337343999999997E-2</v>
      </c>
      <c r="F3454" s="3" t="s">
        <v>7806</v>
      </c>
      <c r="G3454" s="2" t="s">
        <v>1879</v>
      </c>
      <c r="I3454" s="2" t="str">
        <f t="shared" si="265"/>
        <v>117688245</v>
      </c>
      <c r="J3454" s="2">
        <f t="shared" si="266"/>
        <v>20.3</v>
      </c>
      <c r="K3454" s="2" t="str">
        <f t="shared" si="267"/>
        <v>-1.2 ± 1</v>
      </c>
      <c r="L3454" s="2">
        <f t="shared" si="268"/>
        <v>3.2000000000000001E-2</v>
      </c>
      <c r="M3454" t="str">
        <f t="shared" si="269"/>
        <v>uncharacterized protein LOC117688245</v>
      </c>
    </row>
    <row r="3455" spans="1:13" x14ac:dyDescent="0.35">
      <c r="A3455" t="s">
        <v>7803</v>
      </c>
      <c r="B3455" s="2">
        <v>18.15516324</v>
      </c>
      <c r="C3455" s="2">
        <v>-1.2087069720000001</v>
      </c>
      <c r="D3455" s="2">
        <f>VLOOKUP(A3455,diploid!A:D,4,FALSE)</f>
        <v>0.83178792899999998</v>
      </c>
      <c r="E3455" s="2">
        <v>2.784474E-2</v>
      </c>
      <c r="F3455" s="3" t="s">
        <v>7804</v>
      </c>
      <c r="G3455" s="2" t="s">
        <v>1879</v>
      </c>
      <c r="I3455" s="2" t="str">
        <f t="shared" si="265"/>
        <v>117682542</v>
      </c>
      <c r="J3455" s="2">
        <f t="shared" si="266"/>
        <v>18.2</v>
      </c>
      <c r="K3455" s="2" t="str">
        <f t="shared" si="267"/>
        <v>-1.2 ± 0.8</v>
      </c>
      <c r="L3455" s="2">
        <f t="shared" si="268"/>
        <v>2.8000000000000001E-2</v>
      </c>
      <c r="M3455" t="str">
        <f t="shared" si="269"/>
        <v>uncharacterized protein LOC117682542 isoform X1</v>
      </c>
    </row>
    <row r="3456" spans="1:13" x14ac:dyDescent="0.35">
      <c r="A3456" t="s">
        <v>7801</v>
      </c>
      <c r="B3456" s="2">
        <v>97.461796719999995</v>
      </c>
      <c r="C3456" s="2">
        <v>-1.210062022</v>
      </c>
      <c r="D3456" s="2">
        <f>VLOOKUP(A3456,diploid!A:D,4,FALSE)</f>
        <v>0.43540469300000001</v>
      </c>
      <c r="E3456" s="2">
        <v>4.209015E-3</v>
      </c>
      <c r="F3456" s="3" t="s">
        <v>7802</v>
      </c>
      <c r="G3456" s="2" t="s">
        <v>1879</v>
      </c>
      <c r="I3456" s="2" t="str">
        <f t="shared" si="265"/>
        <v>105328828</v>
      </c>
      <c r="J3456" s="2">
        <f t="shared" si="266"/>
        <v>97.5</v>
      </c>
      <c r="K3456" s="2" t="str">
        <f t="shared" si="267"/>
        <v>-1.2 ± 0.4</v>
      </c>
      <c r="L3456" s="2">
        <f t="shared" si="268"/>
        <v>4.0000000000000001E-3</v>
      </c>
      <c r="M3456" t="str">
        <f t="shared" si="269"/>
        <v>uncharacterized protein LOC105328828</v>
      </c>
    </row>
    <row r="3457" spans="1:13" x14ac:dyDescent="0.35">
      <c r="A3457" t="s">
        <v>7799</v>
      </c>
      <c r="B3457" s="2">
        <v>17.38994422</v>
      </c>
      <c r="C3457" s="2">
        <v>-1.210602564</v>
      </c>
      <c r="D3457" s="2">
        <f>VLOOKUP(A3457,diploid!A:D,4,FALSE)</f>
        <v>0.54263773900000001</v>
      </c>
      <c r="E3457" s="2">
        <v>1.1193839000000001E-2</v>
      </c>
      <c r="F3457" s="3" t="s">
        <v>7800</v>
      </c>
      <c r="G3457" s="2" t="s">
        <v>1879</v>
      </c>
      <c r="I3457" s="2" t="str">
        <f t="shared" si="265"/>
        <v>117684349</v>
      </c>
      <c r="J3457" s="2">
        <f t="shared" si="266"/>
        <v>17.399999999999999</v>
      </c>
      <c r="K3457" s="2" t="str">
        <f t="shared" si="267"/>
        <v>-1.2 ± 0.5</v>
      </c>
      <c r="L3457" s="2">
        <f t="shared" si="268"/>
        <v>1.0999999999999999E-2</v>
      </c>
      <c r="M3457" t="str">
        <f t="shared" si="269"/>
        <v>uncharacterized protein LOC117684349</v>
      </c>
    </row>
    <row r="3458" spans="1:13" x14ac:dyDescent="0.35">
      <c r="A3458" t="s">
        <v>7797</v>
      </c>
      <c r="B3458" s="2">
        <v>12.677318789999999</v>
      </c>
      <c r="C3458" s="2">
        <v>-1.2131030860000001</v>
      </c>
      <c r="D3458" s="2">
        <f>VLOOKUP(A3458,diploid!A:D,4,FALSE)</f>
        <v>0.63166745000000002</v>
      </c>
      <c r="E3458" s="2">
        <v>1.7476649E-2</v>
      </c>
      <c r="F3458" s="3" t="s">
        <v>7798</v>
      </c>
      <c r="G3458" s="2" t="s">
        <v>1879</v>
      </c>
      <c r="I3458" s="2" t="str">
        <f t="shared" si="265"/>
        <v>105325208</v>
      </c>
      <c r="J3458" s="2">
        <f t="shared" si="266"/>
        <v>12.7</v>
      </c>
      <c r="K3458" s="2" t="str">
        <f t="shared" si="267"/>
        <v>-1.2 ± 0.6</v>
      </c>
      <c r="L3458" s="2">
        <f t="shared" si="268"/>
        <v>1.7000000000000001E-2</v>
      </c>
      <c r="M3458" t="str">
        <f t="shared" si="269"/>
        <v>uncharacterized protein LOC105325208 isoform X1</v>
      </c>
    </row>
    <row r="3459" spans="1:13" x14ac:dyDescent="0.35">
      <c r="A3459" t="s">
        <v>7795</v>
      </c>
      <c r="B3459" s="2">
        <v>60.324300319999999</v>
      </c>
      <c r="C3459" s="2">
        <v>-1.2148110480000001</v>
      </c>
      <c r="D3459" s="2">
        <f>VLOOKUP(A3459,diploid!A:D,4,FALSE)</f>
        <v>0.47417206499999998</v>
      </c>
      <c r="E3459" s="2">
        <v>6.3052910000000002E-3</v>
      </c>
      <c r="F3459" s="3" t="s">
        <v>7796</v>
      </c>
      <c r="G3459" s="2" t="s">
        <v>1879</v>
      </c>
      <c r="I3459" s="2" t="str">
        <f t="shared" ref="I3459:I3522" si="270">RIGHT(A3459,9)</f>
        <v>117680576</v>
      </c>
      <c r="J3459" s="2">
        <f t="shared" ref="J3459:J3522" si="271">ROUND(B3459,1)</f>
        <v>60.3</v>
      </c>
      <c r="K3459" s="2" t="str">
        <f t="shared" ref="K3459:K3522" si="272">ROUND(C3459,1) &amp; " ± " &amp; ROUND(D3459,1)</f>
        <v>-1.2 ± 0.5</v>
      </c>
      <c r="L3459" s="2">
        <f t="shared" ref="L3459:L3522" si="273">IF(E3459&lt;0.001,"&lt;0.001",ROUND(E3459,3))</f>
        <v>6.0000000000000001E-3</v>
      </c>
      <c r="M3459" t="str">
        <f t="shared" ref="M3459:M3522" si="274">F3459</f>
        <v>uncharacterized protein LOC117680576</v>
      </c>
    </row>
    <row r="3460" spans="1:13" x14ac:dyDescent="0.35">
      <c r="A3460" t="s">
        <v>7793</v>
      </c>
      <c r="B3460" s="2">
        <v>28.532384929999999</v>
      </c>
      <c r="C3460" s="2">
        <v>-1.2169441489999999</v>
      </c>
      <c r="D3460" s="2">
        <f>VLOOKUP(A3460,diploid!A:D,4,FALSE)</f>
        <v>0.26230266299999999</v>
      </c>
      <c r="E3460" s="2">
        <v>1.73E-5</v>
      </c>
      <c r="F3460" s="3" t="s">
        <v>7794</v>
      </c>
      <c r="G3460" s="2" t="s">
        <v>1879</v>
      </c>
      <c r="I3460" s="2" t="str">
        <f t="shared" si="270"/>
        <v>105346612</v>
      </c>
      <c r="J3460" s="2">
        <f t="shared" si="271"/>
        <v>28.5</v>
      </c>
      <c r="K3460" s="2" t="str">
        <f t="shared" si="272"/>
        <v>-1.2 ± 0.3</v>
      </c>
      <c r="L3460" s="2" t="str">
        <f t="shared" si="273"/>
        <v>&lt;0.001</v>
      </c>
      <c r="M3460" t="str">
        <f t="shared" si="274"/>
        <v>uncharacterized protein LOC105346612 isoform X1</v>
      </c>
    </row>
    <row r="3461" spans="1:13" x14ac:dyDescent="0.35">
      <c r="A3461" t="s">
        <v>7791</v>
      </c>
      <c r="B3461" s="2">
        <v>70.156113110000007</v>
      </c>
      <c r="C3461" s="2">
        <v>-1.2204178530000001</v>
      </c>
      <c r="D3461" s="2">
        <f>VLOOKUP(A3461,diploid!A:D,4,FALSE)</f>
        <v>0.47454531300000002</v>
      </c>
      <c r="E3461" s="2">
        <v>6.0966409999999999E-3</v>
      </c>
      <c r="F3461" s="3" t="s">
        <v>7792</v>
      </c>
      <c r="G3461" s="2" t="s">
        <v>1879</v>
      </c>
      <c r="I3461" s="2" t="str">
        <f t="shared" si="270"/>
        <v>117680527</v>
      </c>
      <c r="J3461" s="2">
        <f t="shared" si="271"/>
        <v>70.2</v>
      </c>
      <c r="K3461" s="2" t="str">
        <f t="shared" si="272"/>
        <v>-1.2 ± 0.5</v>
      </c>
      <c r="L3461" s="2">
        <f t="shared" si="273"/>
        <v>6.0000000000000001E-3</v>
      </c>
      <c r="M3461" t="str">
        <f t="shared" si="274"/>
        <v>uncharacterized protein LOC117680527 isoform X1</v>
      </c>
    </row>
    <row r="3462" spans="1:13" x14ac:dyDescent="0.35">
      <c r="A3462" t="s">
        <v>7789</v>
      </c>
      <c r="B3462" s="2">
        <v>17.72469151</v>
      </c>
      <c r="C3462" s="2">
        <v>-1.220862471</v>
      </c>
      <c r="D3462" s="2">
        <f>VLOOKUP(A3462,diploid!A:D,4,FALSE)</f>
        <v>0.62542106900000005</v>
      </c>
      <c r="E3462" s="2">
        <v>1.6597724000000001E-2</v>
      </c>
      <c r="F3462" s="3" t="s">
        <v>7790</v>
      </c>
      <c r="G3462" s="2" t="s">
        <v>1879</v>
      </c>
      <c r="I3462" s="2" t="str">
        <f t="shared" si="270"/>
        <v>105331205</v>
      </c>
      <c r="J3462" s="2">
        <f t="shared" si="271"/>
        <v>17.7</v>
      </c>
      <c r="K3462" s="2" t="str">
        <f t="shared" si="272"/>
        <v>-1.2 ± 0.6</v>
      </c>
      <c r="L3462" s="2">
        <f t="shared" si="273"/>
        <v>1.7000000000000001E-2</v>
      </c>
      <c r="M3462" t="str">
        <f t="shared" si="274"/>
        <v>uncharacterized protein LOC105331205</v>
      </c>
    </row>
    <row r="3463" spans="1:13" x14ac:dyDescent="0.35">
      <c r="A3463" t="s">
        <v>7787</v>
      </c>
      <c r="B3463" s="2">
        <v>45.373816570000002</v>
      </c>
      <c r="C3463" s="2">
        <v>-1.224083155</v>
      </c>
      <c r="D3463" s="2">
        <f>VLOOKUP(A3463,diploid!A:D,4,FALSE)</f>
        <v>0.532201912</v>
      </c>
      <c r="E3463" s="2">
        <v>9.7869429999999993E-3</v>
      </c>
      <c r="F3463" s="3" t="s">
        <v>7788</v>
      </c>
      <c r="G3463" s="2" t="s">
        <v>1879</v>
      </c>
      <c r="I3463" s="2" t="str">
        <f t="shared" si="270"/>
        <v>105330613</v>
      </c>
      <c r="J3463" s="2">
        <f t="shared" si="271"/>
        <v>45.4</v>
      </c>
      <c r="K3463" s="2" t="str">
        <f t="shared" si="272"/>
        <v>-1.2 ± 0.5</v>
      </c>
      <c r="L3463" s="2">
        <f t="shared" si="273"/>
        <v>0.01</v>
      </c>
      <c r="M3463" t="str">
        <f t="shared" si="274"/>
        <v>uncharacterized protein LOC105330613 isoform X2</v>
      </c>
    </row>
    <row r="3464" spans="1:13" x14ac:dyDescent="0.35">
      <c r="A3464" t="s">
        <v>7785</v>
      </c>
      <c r="B3464" s="2">
        <v>14.453615510000001</v>
      </c>
      <c r="C3464" s="2">
        <v>-1.2258719979999999</v>
      </c>
      <c r="D3464" s="2">
        <f>VLOOKUP(A3464,diploid!A:D,4,FALSE)</f>
        <v>0.33080688699999999</v>
      </c>
      <c r="E3464" s="2">
        <v>4.3926099999999998E-4</v>
      </c>
      <c r="F3464" s="3" t="s">
        <v>7786</v>
      </c>
      <c r="G3464" s="2" t="s">
        <v>1879</v>
      </c>
      <c r="I3464" s="2" t="str">
        <f t="shared" si="270"/>
        <v>117690759</v>
      </c>
      <c r="J3464" s="2">
        <f t="shared" si="271"/>
        <v>14.5</v>
      </c>
      <c r="K3464" s="2" t="str">
        <f t="shared" si="272"/>
        <v>-1.2 ± 0.3</v>
      </c>
      <c r="L3464" s="2" t="str">
        <f t="shared" si="273"/>
        <v>&lt;0.001</v>
      </c>
      <c r="M3464" t="str">
        <f t="shared" si="274"/>
        <v>uncharacterized protein LOC117690759</v>
      </c>
    </row>
    <row r="3465" spans="1:13" x14ac:dyDescent="0.35">
      <c r="A3465" t="s">
        <v>7783</v>
      </c>
      <c r="B3465" s="2">
        <v>28.69470974</v>
      </c>
      <c r="C3465" s="2">
        <v>-1.230275717</v>
      </c>
      <c r="D3465" s="2">
        <f>VLOOKUP(A3465,diploid!A:D,4,FALSE)</f>
        <v>0.46320771999999999</v>
      </c>
      <c r="E3465" s="2">
        <v>5.2408180000000004E-3</v>
      </c>
      <c r="F3465" s="3" t="s">
        <v>7784</v>
      </c>
      <c r="G3465" s="2" t="s">
        <v>1879</v>
      </c>
      <c r="I3465" s="2" t="str">
        <f t="shared" si="270"/>
        <v>105332277</v>
      </c>
      <c r="J3465" s="2">
        <f t="shared" si="271"/>
        <v>28.7</v>
      </c>
      <c r="K3465" s="2" t="str">
        <f t="shared" si="272"/>
        <v>-1.2 ± 0.5</v>
      </c>
      <c r="L3465" s="2">
        <f t="shared" si="273"/>
        <v>5.0000000000000001E-3</v>
      </c>
      <c r="M3465" t="str">
        <f t="shared" si="274"/>
        <v>uncharacterized protein LOC105332277 isoform X1</v>
      </c>
    </row>
    <row r="3466" spans="1:13" x14ac:dyDescent="0.35">
      <c r="A3466" t="s">
        <v>7781</v>
      </c>
      <c r="B3466" s="2">
        <v>33.393231960000001</v>
      </c>
      <c r="C3466" s="2">
        <v>-1.2375798659999999</v>
      </c>
      <c r="D3466" s="2">
        <f>VLOOKUP(A3466,diploid!A:D,4,FALSE)</f>
        <v>0.59852258199999997</v>
      </c>
      <c r="E3466" s="2">
        <v>1.3766896000000001E-2</v>
      </c>
      <c r="F3466" s="3" t="s">
        <v>7782</v>
      </c>
      <c r="G3466" s="2" t="s">
        <v>1879</v>
      </c>
      <c r="I3466" s="2" t="str">
        <f t="shared" si="270"/>
        <v>117684273</v>
      </c>
      <c r="J3466" s="2">
        <f t="shared" si="271"/>
        <v>33.4</v>
      </c>
      <c r="K3466" s="2" t="str">
        <f t="shared" si="272"/>
        <v>-1.2 ± 0.6</v>
      </c>
      <c r="L3466" s="2">
        <f t="shared" si="273"/>
        <v>1.4E-2</v>
      </c>
      <c r="M3466" t="str">
        <f t="shared" si="274"/>
        <v>uncharacterized protein LOC117684273 isoform X3</v>
      </c>
    </row>
    <row r="3467" spans="1:13" x14ac:dyDescent="0.35">
      <c r="A3467" t="s">
        <v>7779</v>
      </c>
      <c r="B3467" s="2">
        <v>80.303318700000005</v>
      </c>
      <c r="C3467" s="2">
        <v>-1.2380890179999999</v>
      </c>
      <c r="D3467" s="2">
        <f>VLOOKUP(A3467,diploid!A:D,4,FALSE)</f>
        <v>0.68533118599999998</v>
      </c>
      <c r="E3467" s="2">
        <v>1.8973337999999999E-2</v>
      </c>
      <c r="F3467" s="3" t="s">
        <v>7780</v>
      </c>
      <c r="G3467" s="2" t="s">
        <v>1879</v>
      </c>
      <c r="I3467" s="2" t="str">
        <f t="shared" si="270"/>
        <v>105334072</v>
      </c>
      <c r="J3467" s="2">
        <f t="shared" si="271"/>
        <v>80.3</v>
      </c>
      <c r="K3467" s="2" t="str">
        <f t="shared" si="272"/>
        <v>-1.2 ± 0.7</v>
      </c>
      <c r="L3467" s="2">
        <f t="shared" si="273"/>
        <v>1.9E-2</v>
      </c>
      <c r="M3467" t="str">
        <f t="shared" si="274"/>
        <v>uncharacterized protein LOC105334072</v>
      </c>
    </row>
    <row r="3468" spans="1:13" x14ac:dyDescent="0.35">
      <c r="A3468" t="s">
        <v>7777</v>
      </c>
      <c r="B3468" s="2">
        <v>8.4417257570000004</v>
      </c>
      <c r="C3468" s="2">
        <v>-1.2387663440000001</v>
      </c>
      <c r="D3468" s="2">
        <f>VLOOKUP(A3468,diploid!A:D,4,FALSE)</f>
        <v>0.52226729400000005</v>
      </c>
      <c r="E3468" s="2">
        <v>9.1176409999999992E-3</v>
      </c>
      <c r="F3468" s="3" t="s">
        <v>7778</v>
      </c>
      <c r="G3468" s="2" t="s">
        <v>1879</v>
      </c>
      <c r="I3468" s="2" t="str">
        <f t="shared" si="270"/>
        <v>105336846</v>
      </c>
      <c r="J3468" s="2">
        <f t="shared" si="271"/>
        <v>8.4</v>
      </c>
      <c r="K3468" s="2" t="str">
        <f t="shared" si="272"/>
        <v>-1.2 ± 0.5</v>
      </c>
      <c r="L3468" s="2">
        <f t="shared" si="273"/>
        <v>8.9999999999999993E-3</v>
      </c>
      <c r="M3468" t="str">
        <f t="shared" si="274"/>
        <v>uncharacterized protein LOC105336846 isoform X4</v>
      </c>
    </row>
    <row r="3469" spans="1:13" x14ac:dyDescent="0.35">
      <c r="A3469" t="s">
        <v>7775</v>
      </c>
      <c r="B3469" s="2">
        <v>17.411842369999999</v>
      </c>
      <c r="C3469" s="2">
        <v>-1.2388535060000001</v>
      </c>
      <c r="D3469" s="2">
        <f>VLOOKUP(A3469,diploid!A:D,4,FALSE)</f>
        <v>0.48616996600000001</v>
      </c>
      <c r="E3469" s="2">
        <v>6.4706219999999997E-3</v>
      </c>
      <c r="F3469" s="3" t="s">
        <v>7776</v>
      </c>
      <c r="G3469" s="2" t="s">
        <v>1879</v>
      </c>
      <c r="I3469" s="2" t="str">
        <f t="shared" si="270"/>
        <v>105329556</v>
      </c>
      <c r="J3469" s="2">
        <f t="shared" si="271"/>
        <v>17.399999999999999</v>
      </c>
      <c r="K3469" s="2" t="str">
        <f t="shared" si="272"/>
        <v>-1.2 ± 0.5</v>
      </c>
      <c r="L3469" s="2">
        <f t="shared" si="273"/>
        <v>6.0000000000000001E-3</v>
      </c>
      <c r="M3469" t="str">
        <f t="shared" si="274"/>
        <v>uncharacterized protein LOC105329556</v>
      </c>
    </row>
    <row r="3470" spans="1:13" x14ac:dyDescent="0.35">
      <c r="A3470" t="s">
        <v>7773</v>
      </c>
      <c r="B3470" s="2">
        <v>29.79179431</v>
      </c>
      <c r="C3470" s="2">
        <v>-1.2418053170000001</v>
      </c>
      <c r="D3470" s="2">
        <f>VLOOKUP(A3470,diploid!A:D,4,FALSE)</f>
        <v>0.41436481600000002</v>
      </c>
      <c r="E3470" s="2">
        <v>2.634946E-3</v>
      </c>
      <c r="F3470" s="3" t="s">
        <v>7774</v>
      </c>
      <c r="G3470" s="2" t="s">
        <v>1879</v>
      </c>
      <c r="I3470" s="2" t="str">
        <f t="shared" si="270"/>
        <v>105339621</v>
      </c>
      <c r="J3470" s="2">
        <f t="shared" si="271"/>
        <v>29.8</v>
      </c>
      <c r="K3470" s="2" t="str">
        <f t="shared" si="272"/>
        <v>-1.2 ± 0.4</v>
      </c>
      <c r="L3470" s="2">
        <f t="shared" si="273"/>
        <v>3.0000000000000001E-3</v>
      </c>
      <c r="M3470" t="str">
        <f t="shared" si="274"/>
        <v>uncharacterized protein LOC105339621</v>
      </c>
    </row>
    <row r="3471" spans="1:13" x14ac:dyDescent="0.35">
      <c r="A3471" t="s">
        <v>7771</v>
      </c>
      <c r="B3471" s="2">
        <v>48.085586659999997</v>
      </c>
      <c r="C3471" s="2">
        <v>-1.2459157489999999</v>
      </c>
      <c r="D3471" s="2">
        <f>VLOOKUP(A3471,diploid!A:D,4,FALSE)</f>
        <v>0.447674085</v>
      </c>
      <c r="E3471" s="2">
        <v>4.0936890000000002E-3</v>
      </c>
      <c r="F3471" s="3" t="s">
        <v>7772</v>
      </c>
      <c r="G3471" s="2" t="s">
        <v>1879</v>
      </c>
      <c r="I3471" s="2" t="str">
        <f t="shared" si="270"/>
        <v>117683668</v>
      </c>
      <c r="J3471" s="2">
        <f t="shared" si="271"/>
        <v>48.1</v>
      </c>
      <c r="K3471" s="2" t="str">
        <f t="shared" si="272"/>
        <v>-1.2 ± 0.4</v>
      </c>
      <c r="L3471" s="2">
        <f t="shared" si="273"/>
        <v>4.0000000000000001E-3</v>
      </c>
      <c r="M3471" t="str">
        <f t="shared" si="274"/>
        <v>uncharacterized protein LOC117683668</v>
      </c>
    </row>
    <row r="3472" spans="1:13" x14ac:dyDescent="0.35">
      <c r="A3472" t="s">
        <v>7769</v>
      </c>
      <c r="B3472" s="2">
        <v>24.575832129999998</v>
      </c>
      <c r="C3472" s="2">
        <v>-1.2462455020000001</v>
      </c>
      <c r="D3472" s="2">
        <f>VLOOKUP(A3472,diploid!A:D,4,FALSE)</f>
        <v>0.40047771500000001</v>
      </c>
      <c r="E3472" s="2">
        <v>2.0308280000000001E-3</v>
      </c>
      <c r="F3472" s="3" t="s">
        <v>7770</v>
      </c>
      <c r="G3472" s="2" t="s">
        <v>1879</v>
      </c>
      <c r="I3472" s="2" t="str">
        <f t="shared" si="270"/>
        <v>105347489</v>
      </c>
      <c r="J3472" s="2">
        <f t="shared" si="271"/>
        <v>24.6</v>
      </c>
      <c r="K3472" s="2" t="str">
        <f t="shared" si="272"/>
        <v>-1.2 ± 0.4</v>
      </c>
      <c r="L3472" s="2">
        <f t="shared" si="273"/>
        <v>2E-3</v>
      </c>
      <c r="M3472" t="str">
        <f t="shared" si="274"/>
        <v>uncharacterized protein LOC105347489</v>
      </c>
    </row>
    <row r="3473" spans="1:13" x14ac:dyDescent="0.35">
      <c r="A3473" t="s">
        <v>7767</v>
      </c>
      <c r="B3473" s="2">
        <v>652.9592457</v>
      </c>
      <c r="C3473" s="2">
        <v>-1.246383579</v>
      </c>
      <c r="D3473" s="2">
        <f>VLOOKUP(A3473,diploid!A:D,4,FALSE)</f>
        <v>0.351696601</v>
      </c>
      <c r="E3473" s="2">
        <v>6.6780799999999999E-4</v>
      </c>
      <c r="F3473" s="3" t="s">
        <v>7768</v>
      </c>
      <c r="G3473" s="2" t="s">
        <v>1879</v>
      </c>
      <c r="I3473" s="2" t="str">
        <f t="shared" si="270"/>
        <v>105341878</v>
      </c>
      <c r="J3473" s="2">
        <f t="shared" si="271"/>
        <v>653</v>
      </c>
      <c r="K3473" s="2" t="str">
        <f t="shared" si="272"/>
        <v>-1.2 ± 0.4</v>
      </c>
      <c r="L3473" s="2" t="str">
        <f t="shared" si="273"/>
        <v>&lt;0.001</v>
      </c>
      <c r="M3473" t="str">
        <f t="shared" si="274"/>
        <v>uncharacterized protein LOC105341878</v>
      </c>
    </row>
    <row r="3474" spans="1:13" x14ac:dyDescent="0.35">
      <c r="A3474" t="s">
        <v>7765</v>
      </c>
      <c r="B3474" s="2">
        <v>76.016794520000005</v>
      </c>
      <c r="C3474" s="2">
        <v>-1.25095687</v>
      </c>
      <c r="D3474" s="2">
        <f>VLOOKUP(A3474,diploid!A:D,4,FALSE)</f>
        <v>0.328560144</v>
      </c>
      <c r="E3474" s="2">
        <v>3.0786600000000001E-4</v>
      </c>
      <c r="F3474" s="3" t="s">
        <v>7766</v>
      </c>
      <c r="G3474" s="2" t="s">
        <v>1879</v>
      </c>
      <c r="I3474" s="2" t="str">
        <f t="shared" si="270"/>
        <v>117682810</v>
      </c>
      <c r="J3474" s="2">
        <f t="shared" si="271"/>
        <v>76</v>
      </c>
      <c r="K3474" s="2" t="str">
        <f t="shared" si="272"/>
        <v>-1.3 ± 0.3</v>
      </c>
      <c r="L3474" s="2" t="str">
        <f t="shared" si="273"/>
        <v>&lt;0.001</v>
      </c>
      <c r="M3474" t="str">
        <f t="shared" si="274"/>
        <v>uncharacterized protein LOC117682810 isoform X1</v>
      </c>
    </row>
    <row r="3475" spans="1:13" x14ac:dyDescent="0.35">
      <c r="A3475" t="s">
        <v>7763</v>
      </c>
      <c r="B3475" s="2">
        <v>46.422183500000003</v>
      </c>
      <c r="C3475" s="2">
        <v>-1.2551373079999999</v>
      </c>
      <c r="D3475" s="2">
        <f>VLOOKUP(A3475,diploid!A:D,4,FALSE)</f>
        <v>0.80668903300000006</v>
      </c>
      <c r="E3475" s="2">
        <v>2.4231107000000002E-2</v>
      </c>
      <c r="F3475" s="3" t="s">
        <v>7764</v>
      </c>
      <c r="G3475" s="2" t="s">
        <v>1879</v>
      </c>
      <c r="I3475" s="2" t="str">
        <f t="shared" si="270"/>
        <v>105347480</v>
      </c>
      <c r="J3475" s="2">
        <f t="shared" si="271"/>
        <v>46.4</v>
      </c>
      <c r="K3475" s="2" t="str">
        <f t="shared" si="272"/>
        <v>-1.3 ± 0.8</v>
      </c>
      <c r="L3475" s="2">
        <f t="shared" si="273"/>
        <v>2.4E-2</v>
      </c>
      <c r="M3475" t="str">
        <f t="shared" si="274"/>
        <v>uncharacterized protein LOC105347480</v>
      </c>
    </row>
    <row r="3476" spans="1:13" x14ac:dyDescent="0.35">
      <c r="A3476" t="s">
        <v>7761</v>
      </c>
      <c r="B3476" s="2">
        <v>51.023572729999998</v>
      </c>
      <c r="C3476" s="2">
        <v>-1.2552893709999999</v>
      </c>
      <c r="D3476" s="2">
        <f>VLOOKUP(A3476,diploid!A:D,4,FALSE)</f>
        <v>0.337800351</v>
      </c>
      <c r="E3476" s="2">
        <v>4.0554499999999999E-4</v>
      </c>
      <c r="F3476" s="3" t="s">
        <v>7762</v>
      </c>
      <c r="G3476" s="2" t="s">
        <v>1879</v>
      </c>
      <c r="I3476" s="2" t="str">
        <f t="shared" si="270"/>
        <v>105331193</v>
      </c>
      <c r="J3476" s="2">
        <f t="shared" si="271"/>
        <v>51</v>
      </c>
      <c r="K3476" s="2" t="str">
        <f t="shared" si="272"/>
        <v>-1.3 ± 0.3</v>
      </c>
      <c r="L3476" s="2" t="str">
        <f t="shared" si="273"/>
        <v>&lt;0.001</v>
      </c>
      <c r="M3476" t="str">
        <f t="shared" si="274"/>
        <v>uncharacterized protein LOC105331193</v>
      </c>
    </row>
    <row r="3477" spans="1:13" x14ac:dyDescent="0.35">
      <c r="A3477" t="s">
        <v>7759</v>
      </c>
      <c r="B3477" s="2">
        <v>55.366765710000003</v>
      </c>
      <c r="C3477" s="2">
        <v>-1.2558736239999999</v>
      </c>
      <c r="D3477" s="2">
        <f>VLOOKUP(A3477,diploid!A:D,4,FALSE)</f>
        <v>0.59981318699999997</v>
      </c>
      <c r="E3477" s="2">
        <v>1.2979953000000001E-2</v>
      </c>
      <c r="F3477" s="3" t="s">
        <v>7760</v>
      </c>
      <c r="G3477" s="2" t="s">
        <v>1879</v>
      </c>
      <c r="I3477" s="2" t="str">
        <f t="shared" si="270"/>
        <v>105323222</v>
      </c>
      <c r="J3477" s="2">
        <f t="shared" si="271"/>
        <v>55.4</v>
      </c>
      <c r="K3477" s="2" t="str">
        <f t="shared" si="272"/>
        <v>-1.3 ± 0.6</v>
      </c>
      <c r="L3477" s="2">
        <f t="shared" si="273"/>
        <v>1.2999999999999999E-2</v>
      </c>
      <c r="M3477" t="str">
        <f t="shared" si="274"/>
        <v>uncharacterized protein LOC105323222</v>
      </c>
    </row>
    <row r="3478" spans="1:13" x14ac:dyDescent="0.35">
      <c r="A3478" t="s">
        <v>7757</v>
      </c>
      <c r="B3478" s="2">
        <v>22.447309870000002</v>
      </c>
      <c r="C3478" s="2">
        <v>-1.2570064169999999</v>
      </c>
      <c r="D3478" s="2">
        <f>VLOOKUP(A3478,diploid!A:D,4,FALSE)</f>
        <v>0.96559194599999998</v>
      </c>
      <c r="E3478" s="2">
        <v>2.9490622000000001E-2</v>
      </c>
      <c r="F3478" s="3" t="s">
        <v>7758</v>
      </c>
      <c r="G3478" s="2" t="s">
        <v>1879</v>
      </c>
      <c r="I3478" s="2" t="str">
        <f t="shared" si="270"/>
        <v>117688811</v>
      </c>
      <c r="J3478" s="2">
        <f t="shared" si="271"/>
        <v>22.4</v>
      </c>
      <c r="K3478" s="2" t="str">
        <f t="shared" si="272"/>
        <v>-1.3 ± 1</v>
      </c>
      <c r="L3478" s="2">
        <f t="shared" si="273"/>
        <v>2.9000000000000001E-2</v>
      </c>
      <c r="M3478" t="str">
        <f t="shared" si="274"/>
        <v>uncharacterized protein LOC117688811</v>
      </c>
    </row>
    <row r="3479" spans="1:13" x14ac:dyDescent="0.35">
      <c r="A3479" t="s">
        <v>7755</v>
      </c>
      <c r="B3479" s="2">
        <v>51.883728210000001</v>
      </c>
      <c r="C3479" s="2">
        <v>-1.257164113</v>
      </c>
      <c r="D3479" s="2">
        <f>VLOOKUP(A3479,diploid!A:D,4,FALSE)</f>
        <v>0.55564912799999999</v>
      </c>
      <c r="E3479" s="2">
        <v>1.0125046E-2</v>
      </c>
      <c r="F3479" s="3" t="s">
        <v>7756</v>
      </c>
      <c r="G3479" s="2" t="s">
        <v>1879</v>
      </c>
      <c r="I3479" s="2" t="str">
        <f t="shared" si="270"/>
        <v>105343512</v>
      </c>
      <c r="J3479" s="2">
        <f t="shared" si="271"/>
        <v>51.9</v>
      </c>
      <c r="K3479" s="2" t="str">
        <f t="shared" si="272"/>
        <v>-1.3 ± 0.6</v>
      </c>
      <c r="L3479" s="2">
        <f t="shared" si="273"/>
        <v>0.01</v>
      </c>
      <c r="M3479" t="str">
        <f t="shared" si="274"/>
        <v>uncharacterized protein LOC105343512 isoform X2</v>
      </c>
    </row>
    <row r="3480" spans="1:13" x14ac:dyDescent="0.35">
      <c r="A3480" t="s">
        <v>7753</v>
      </c>
      <c r="B3480" s="2">
        <v>94.688737979999999</v>
      </c>
      <c r="C3480" s="2">
        <v>-1.2612319279999999</v>
      </c>
      <c r="D3480" s="2">
        <f>VLOOKUP(A3480,diploid!A:D,4,FALSE)</f>
        <v>0.40103510799999997</v>
      </c>
      <c r="E3480" s="2">
        <v>1.8298089999999999E-3</v>
      </c>
      <c r="F3480" s="3" t="s">
        <v>7754</v>
      </c>
      <c r="G3480" s="2" t="s">
        <v>1879</v>
      </c>
      <c r="I3480" s="2" t="str">
        <f t="shared" si="270"/>
        <v>109619616</v>
      </c>
      <c r="J3480" s="2">
        <f t="shared" si="271"/>
        <v>94.7</v>
      </c>
      <c r="K3480" s="2" t="str">
        <f t="shared" si="272"/>
        <v>-1.3 ± 0.4</v>
      </c>
      <c r="L3480" s="2">
        <f t="shared" si="273"/>
        <v>2E-3</v>
      </c>
      <c r="M3480" t="str">
        <f t="shared" si="274"/>
        <v>uncharacterized protein LOC109619616</v>
      </c>
    </row>
    <row r="3481" spans="1:13" x14ac:dyDescent="0.35">
      <c r="A3481" t="s">
        <v>7751</v>
      </c>
      <c r="B3481" s="2">
        <v>21.36654081</v>
      </c>
      <c r="C3481" s="2">
        <v>-1.2684786240000001</v>
      </c>
      <c r="D3481" s="2">
        <f>VLOOKUP(A3481,diploid!A:D,4,FALSE)</f>
        <v>0.57470692499999998</v>
      </c>
      <c r="E3481" s="2">
        <v>1.1006660999999999E-2</v>
      </c>
      <c r="F3481" s="3" t="s">
        <v>7752</v>
      </c>
      <c r="G3481" s="2" t="s">
        <v>1879</v>
      </c>
      <c r="I3481" s="2" t="str">
        <f t="shared" si="270"/>
        <v>105342433</v>
      </c>
      <c r="J3481" s="2">
        <f t="shared" si="271"/>
        <v>21.4</v>
      </c>
      <c r="K3481" s="2" t="str">
        <f t="shared" si="272"/>
        <v>-1.3 ± 0.6</v>
      </c>
      <c r="L3481" s="2">
        <f t="shared" si="273"/>
        <v>1.0999999999999999E-2</v>
      </c>
      <c r="M3481" t="str">
        <f t="shared" si="274"/>
        <v>uncharacterized protein LOC105342433</v>
      </c>
    </row>
    <row r="3482" spans="1:13" x14ac:dyDescent="0.35">
      <c r="A3482" t="s">
        <v>7749</v>
      </c>
      <c r="B3482" s="2">
        <v>22.85093792</v>
      </c>
      <c r="C3482" s="2">
        <v>-1.2691912110000001</v>
      </c>
      <c r="D3482" s="2">
        <f>VLOOKUP(A3482,diploid!A:D,4,FALSE)</f>
        <v>0.65769275500000002</v>
      </c>
      <c r="E3482" s="2">
        <v>1.6490905E-2</v>
      </c>
      <c r="F3482" s="3" t="s">
        <v>7750</v>
      </c>
      <c r="G3482" s="2" t="s">
        <v>1879</v>
      </c>
      <c r="I3482" s="2" t="str">
        <f t="shared" si="270"/>
        <v>105332411</v>
      </c>
      <c r="J3482" s="2">
        <f t="shared" si="271"/>
        <v>22.9</v>
      </c>
      <c r="K3482" s="2" t="str">
        <f t="shared" si="272"/>
        <v>-1.3 ± 0.7</v>
      </c>
      <c r="L3482" s="2">
        <f t="shared" si="273"/>
        <v>1.6E-2</v>
      </c>
      <c r="M3482" t="str">
        <f t="shared" si="274"/>
        <v>uncharacterized protein LOC105332411</v>
      </c>
    </row>
    <row r="3483" spans="1:13" x14ac:dyDescent="0.35">
      <c r="A3483" t="s">
        <v>7747</v>
      </c>
      <c r="B3483" s="2">
        <v>70.000323719999997</v>
      </c>
      <c r="C3483" s="2">
        <v>-1.269683602</v>
      </c>
      <c r="D3483" s="2">
        <f>VLOOKUP(A3483,diploid!A:D,4,FALSE)</f>
        <v>0.38241198999999998</v>
      </c>
      <c r="E3483" s="2">
        <v>1.204463E-3</v>
      </c>
      <c r="F3483" s="3" t="s">
        <v>7748</v>
      </c>
      <c r="G3483" s="2" t="s">
        <v>1879</v>
      </c>
      <c r="I3483" s="2" t="str">
        <f t="shared" si="270"/>
        <v>105337626</v>
      </c>
      <c r="J3483" s="2">
        <f t="shared" si="271"/>
        <v>70</v>
      </c>
      <c r="K3483" s="2" t="str">
        <f t="shared" si="272"/>
        <v>-1.3 ± 0.4</v>
      </c>
      <c r="L3483" s="2">
        <f t="shared" si="273"/>
        <v>1E-3</v>
      </c>
      <c r="M3483" t="str">
        <f t="shared" si="274"/>
        <v>uncharacterized protein LOC105337626 isoform X1</v>
      </c>
    </row>
    <row r="3484" spans="1:13" x14ac:dyDescent="0.35">
      <c r="A3484" t="s">
        <v>7745</v>
      </c>
      <c r="B3484" s="2">
        <v>18.251629739999998</v>
      </c>
      <c r="C3484" s="2">
        <v>-1.270393136</v>
      </c>
      <c r="D3484" s="2">
        <f>VLOOKUP(A3484,diploid!A:D,4,FALSE)</f>
        <v>0.49417270800000002</v>
      </c>
      <c r="E3484" s="2">
        <v>6.0700540000000001E-3</v>
      </c>
      <c r="F3484" s="3" t="s">
        <v>7746</v>
      </c>
      <c r="G3484" s="2" t="s">
        <v>1879</v>
      </c>
      <c r="I3484" s="2" t="str">
        <f t="shared" si="270"/>
        <v>105330259</v>
      </c>
      <c r="J3484" s="2">
        <f t="shared" si="271"/>
        <v>18.3</v>
      </c>
      <c r="K3484" s="2" t="str">
        <f t="shared" si="272"/>
        <v>-1.3 ± 0.5</v>
      </c>
      <c r="L3484" s="2">
        <f t="shared" si="273"/>
        <v>6.0000000000000001E-3</v>
      </c>
      <c r="M3484" t="str">
        <f t="shared" si="274"/>
        <v>uncharacterized protein LOC105330259 isoform X2</v>
      </c>
    </row>
    <row r="3485" spans="1:13" x14ac:dyDescent="0.35">
      <c r="A3485" t="s">
        <v>7743</v>
      </c>
      <c r="B3485" s="2">
        <v>46.339848770000003</v>
      </c>
      <c r="C3485" s="2">
        <v>-1.2720403259999999</v>
      </c>
      <c r="D3485" s="2">
        <f>VLOOKUP(A3485,diploid!A:D,4,FALSE)</f>
        <v>0.60041161899999995</v>
      </c>
      <c r="E3485" s="2">
        <v>1.2384489E-2</v>
      </c>
      <c r="F3485" s="3" t="s">
        <v>7744</v>
      </c>
      <c r="G3485" s="2" t="s">
        <v>1879</v>
      </c>
      <c r="I3485" s="2" t="str">
        <f t="shared" si="270"/>
        <v>117688069</v>
      </c>
      <c r="J3485" s="2">
        <f t="shared" si="271"/>
        <v>46.3</v>
      </c>
      <c r="K3485" s="2" t="str">
        <f t="shared" si="272"/>
        <v>-1.3 ± 0.6</v>
      </c>
      <c r="L3485" s="2">
        <f t="shared" si="273"/>
        <v>1.2E-2</v>
      </c>
      <c r="M3485" t="str">
        <f t="shared" si="274"/>
        <v>uncharacterized protein LOC117688069 isoform X1</v>
      </c>
    </row>
    <row r="3486" spans="1:13" x14ac:dyDescent="0.35">
      <c r="A3486" t="s">
        <v>7741</v>
      </c>
      <c r="B3486" s="2">
        <v>79.464985380000002</v>
      </c>
      <c r="C3486" s="2">
        <v>-1.274828107</v>
      </c>
      <c r="D3486" s="2">
        <f>VLOOKUP(A3486,diploid!A:D,4,FALSE)</f>
        <v>0.33060338</v>
      </c>
      <c r="E3486" s="2">
        <v>2.5597100000000002E-4</v>
      </c>
      <c r="F3486" s="3" t="s">
        <v>7742</v>
      </c>
      <c r="G3486" s="2" t="s">
        <v>1879</v>
      </c>
      <c r="I3486" s="2" t="str">
        <f t="shared" si="270"/>
        <v>117691008</v>
      </c>
      <c r="J3486" s="2">
        <f t="shared" si="271"/>
        <v>79.5</v>
      </c>
      <c r="K3486" s="2" t="str">
        <f t="shared" si="272"/>
        <v>-1.3 ± 0.3</v>
      </c>
      <c r="L3486" s="2" t="str">
        <f t="shared" si="273"/>
        <v>&lt;0.001</v>
      </c>
      <c r="M3486" t="str">
        <f t="shared" si="274"/>
        <v>uncharacterized protein LOC117691008</v>
      </c>
    </row>
    <row r="3487" spans="1:13" x14ac:dyDescent="0.35">
      <c r="A3487" t="s">
        <v>7739</v>
      </c>
      <c r="B3487" s="2">
        <v>58.865508560000002</v>
      </c>
      <c r="C3487" s="2">
        <v>-1.280417068</v>
      </c>
      <c r="D3487" s="2">
        <f>VLOOKUP(A3487,diploid!A:D,4,FALSE)</f>
        <v>0.47292020000000001</v>
      </c>
      <c r="E3487" s="2">
        <v>4.5781479999999998E-3</v>
      </c>
      <c r="F3487" s="3" t="s">
        <v>7740</v>
      </c>
      <c r="G3487" s="2" t="s">
        <v>1879</v>
      </c>
      <c r="I3487" s="2" t="str">
        <f t="shared" si="270"/>
        <v>105332452</v>
      </c>
      <c r="J3487" s="2">
        <f t="shared" si="271"/>
        <v>58.9</v>
      </c>
      <c r="K3487" s="2" t="str">
        <f t="shared" si="272"/>
        <v>-1.3 ± 0.5</v>
      </c>
      <c r="L3487" s="2">
        <f t="shared" si="273"/>
        <v>5.0000000000000001E-3</v>
      </c>
      <c r="M3487" t="str">
        <f t="shared" si="274"/>
        <v>uncharacterized protein LOC105332452</v>
      </c>
    </row>
    <row r="3488" spans="1:13" x14ac:dyDescent="0.35">
      <c r="A3488" t="s">
        <v>7737</v>
      </c>
      <c r="B3488" s="2">
        <v>24.264486600000001</v>
      </c>
      <c r="C3488" s="2">
        <v>-1.2840561509999999</v>
      </c>
      <c r="D3488" s="2">
        <f>VLOOKUP(A3488,diploid!A:D,4,FALSE)</f>
        <v>0.34105500300000002</v>
      </c>
      <c r="E3488" s="2">
        <v>3.4542200000000001E-4</v>
      </c>
      <c r="F3488" s="3" t="s">
        <v>7738</v>
      </c>
      <c r="G3488" s="2" t="s">
        <v>1879</v>
      </c>
      <c r="I3488" s="2" t="str">
        <f t="shared" si="270"/>
        <v>117683698</v>
      </c>
      <c r="J3488" s="2">
        <f t="shared" si="271"/>
        <v>24.3</v>
      </c>
      <c r="K3488" s="2" t="str">
        <f t="shared" si="272"/>
        <v>-1.3 ± 0.3</v>
      </c>
      <c r="L3488" s="2" t="str">
        <f t="shared" si="273"/>
        <v>&lt;0.001</v>
      </c>
      <c r="M3488" t="str">
        <f t="shared" si="274"/>
        <v>uncharacterized protein LOC117683698</v>
      </c>
    </row>
    <row r="3489" spans="1:13" x14ac:dyDescent="0.35">
      <c r="A3489" t="s">
        <v>7735</v>
      </c>
      <c r="B3489" s="2">
        <v>38.937119940000002</v>
      </c>
      <c r="C3489" s="2">
        <v>-1.287367441</v>
      </c>
      <c r="D3489" s="2">
        <f>VLOOKUP(A3489,diploid!A:D,4,FALSE)</f>
        <v>0.381358319</v>
      </c>
      <c r="E3489" s="2">
        <v>1.0429409999999999E-3</v>
      </c>
      <c r="F3489" s="3" t="s">
        <v>7736</v>
      </c>
      <c r="G3489" s="2" t="s">
        <v>1879</v>
      </c>
      <c r="I3489" s="2" t="str">
        <f t="shared" si="270"/>
        <v>117692296</v>
      </c>
      <c r="J3489" s="2">
        <f t="shared" si="271"/>
        <v>38.9</v>
      </c>
      <c r="K3489" s="2" t="str">
        <f t="shared" si="272"/>
        <v>-1.3 ± 0.4</v>
      </c>
      <c r="L3489" s="2">
        <f t="shared" si="273"/>
        <v>1E-3</v>
      </c>
      <c r="M3489" t="str">
        <f t="shared" si="274"/>
        <v>uncharacterized protein LOC117692296</v>
      </c>
    </row>
    <row r="3490" spans="1:13" x14ac:dyDescent="0.35">
      <c r="A3490" t="s">
        <v>7733</v>
      </c>
      <c r="B3490" s="2">
        <v>48.476033479999998</v>
      </c>
      <c r="C3490" s="2">
        <v>-1.287548972</v>
      </c>
      <c r="D3490" s="2">
        <f>VLOOKUP(A3490,diploid!A:D,4,FALSE)</f>
        <v>0.36619518400000001</v>
      </c>
      <c r="E3490" s="2">
        <v>7.0398900000000003E-4</v>
      </c>
      <c r="F3490" s="3" t="s">
        <v>7734</v>
      </c>
      <c r="G3490" s="2" t="s">
        <v>1879</v>
      </c>
      <c r="I3490" s="2" t="str">
        <f t="shared" si="270"/>
        <v>105325754</v>
      </c>
      <c r="J3490" s="2">
        <f t="shared" si="271"/>
        <v>48.5</v>
      </c>
      <c r="K3490" s="2" t="str">
        <f t="shared" si="272"/>
        <v>-1.3 ± 0.4</v>
      </c>
      <c r="L3490" s="2" t="str">
        <f t="shared" si="273"/>
        <v>&lt;0.001</v>
      </c>
      <c r="M3490" t="str">
        <f t="shared" si="274"/>
        <v>uncharacterized protein LOC105325754</v>
      </c>
    </row>
    <row r="3491" spans="1:13" x14ac:dyDescent="0.35">
      <c r="A3491" t="s">
        <v>7731</v>
      </c>
      <c r="B3491" s="2">
        <v>18.82487931</v>
      </c>
      <c r="C3491" s="2">
        <v>-1.2891009899999999</v>
      </c>
      <c r="D3491" s="2">
        <f>VLOOKUP(A3491,diploid!A:D,4,FALSE)</f>
        <v>0.49028571599999998</v>
      </c>
      <c r="E3491" s="2">
        <v>5.2962290000000004E-3</v>
      </c>
      <c r="F3491" s="3" t="s">
        <v>7732</v>
      </c>
      <c r="G3491" s="2" t="s">
        <v>1879</v>
      </c>
      <c r="I3491" s="2" t="str">
        <f t="shared" si="270"/>
        <v>105339718</v>
      </c>
      <c r="J3491" s="2">
        <f t="shared" si="271"/>
        <v>18.8</v>
      </c>
      <c r="K3491" s="2" t="str">
        <f t="shared" si="272"/>
        <v>-1.3 ± 0.5</v>
      </c>
      <c r="L3491" s="2">
        <f t="shared" si="273"/>
        <v>5.0000000000000001E-3</v>
      </c>
      <c r="M3491" t="str">
        <f t="shared" si="274"/>
        <v>uncharacterized protein LOC105339718 isoform X1</v>
      </c>
    </row>
    <row r="3492" spans="1:13" x14ac:dyDescent="0.35">
      <c r="A3492" t="s">
        <v>7729</v>
      </c>
      <c r="B3492" s="2">
        <v>42.882789979999998</v>
      </c>
      <c r="C3492" s="2">
        <v>-1.2953489739999999</v>
      </c>
      <c r="D3492" s="2">
        <f>VLOOKUP(A3492,diploid!A:D,4,FALSE)</f>
        <v>0.436896699</v>
      </c>
      <c r="E3492" s="2">
        <v>2.720245E-3</v>
      </c>
      <c r="F3492" s="3" t="s">
        <v>7730</v>
      </c>
      <c r="G3492" s="2" t="s">
        <v>1879</v>
      </c>
      <c r="I3492" s="2" t="str">
        <f t="shared" si="270"/>
        <v>105336142</v>
      </c>
      <c r="J3492" s="2">
        <f t="shared" si="271"/>
        <v>42.9</v>
      </c>
      <c r="K3492" s="2" t="str">
        <f t="shared" si="272"/>
        <v>-1.3 ± 0.4</v>
      </c>
      <c r="L3492" s="2">
        <f t="shared" si="273"/>
        <v>3.0000000000000001E-3</v>
      </c>
      <c r="M3492" t="str">
        <f t="shared" si="274"/>
        <v>uncharacterized protein LOC105336142</v>
      </c>
    </row>
    <row r="3493" spans="1:13" x14ac:dyDescent="0.35">
      <c r="A3493" t="s">
        <v>7727</v>
      </c>
      <c r="B3493" s="2">
        <v>61.651638269999999</v>
      </c>
      <c r="C3493" s="2">
        <v>-1.296183965</v>
      </c>
      <c r="D3493" s="2">
        <f>VLOOKUP(A3493,diploid!A:D,4,FALSE)</f>
        <v>0.45604044999999999</v>
      </c>
      <c r="E3493" s="2">
        <v>3.5160410000000001E-3</v>
      </c>
      <c r="F3493" s="3" t="s">
        <v>7728</v>
      </c>
      <c r="G3493" s="2" t="s">
        <v>1879</v>
      </c>
      <c r="I3493" s="2" t="str">
        <f t="shared" si="270"/>
        <v>117681664</v>
      </c>
      <c r="J3493" s="2">
        <f t="shared" si="271"/>
        <v>61.7</v>
      </c>
      <c r="K3493" s="2" t="str">
        <f t="shared" si="272"/>
        <v>-1.3 ± 0.5</v>
      </c>
      <c r="L3493" s="2">
        <f t="shared" si="273"/>
        <v>4.0000000000000001E-3</v>
      </c>
      <c r="M3493" t="str">
        <f t="shared" si="274"/>
        <v>uncharacterized protein LOC117681664</v>
      </c>
    </row>
    <row r="3494" spans="1:13" x14ac:dyDescent="0.35">
      <c r="A3494" t="s">
        <v>7725</v>
      </c>
      <c r="B3494" s="2">
        <v>74.626809050000006</v>
      </c>
      <c r="C3494" s="2">
        <v>-1.296731359</v>
      </c>
      <c r="D3494" s="2">
        <f>VLOOKUP(A3494,diploid!A:D,4,FALSE)</f>
        <v>0.60178121100000004</v>
      </c>
      <c r="E3494" s="2">
        <v>1.1570672000000001E-2</v>
      </c>
      <c r="F3494" s="3" t="s">
        <v>7726</v>
      </c>
      <c r="G3494" s="2" t="s">
        <v>1879</v>
      </c>
      <c r="I3494" s="2" t="str">
        <f t="shared" si="270"/>
        <v>117684302</v>
      </c>
      <c r="J3494" s="2">
        <f t="shared" si="271"/>
        <v>74.599999999999994</v>
      </c>
      <c r="K3494" s="2" t="str">
        <f t="shared" si="272"/>
        <v>-1.3 ± 0.6</v>
      </c>
      <c r="L3494" s="2">
        <f t="shared" si="273"/>
        <v>1.2E-2</v>
      </c>
      <c r="M3494" t="str">
        <f t="shared" si="274"/>
        <v>uncharacterized protein LOC117684302</v>
      </c>
    </row>
    <row r="3495" spans="1:13" x14ac:dyDescent="0.35">
      <c r="A3495" t="s">
        <v>7723</v>
      </c>
      <c r="B3495" s="2">
        <v>70.221059690000004</v>
      </c>
      <c r="C3495" s="2">
        <v>-1.2971891790000001</v>
      </c>
      <c r="D3495" s="2">
        <f>VLOOKUP(A3495,diploid!A:D,4,FALSE)</f>
        <v>0.4643311</v>
      </c>
      <c r="E3495" s="2">
        <v>3.8842379999999999E-3</v>
      </c>
      <c r="F3495" s="3" t="s">
        <v>7724</v>
      </c>
      <c r="G3495" s="2" t="s">
        <v>1879</v>
      </c>
      <c r="I3495" s="2" t="str">
        <f t="shared" si="270"/>
        <v>105342434</v>
      </c>
      <c r="J3495" s="2">
        <f t="shared" si="271"/>
        <v>70.2</v>
      </c>
      <c r="K3495" s="2" t="str">
        <f t="shared" si="272"/>
        <v>-1.3 ± 0.5</v>
      </c>
      <c r="L3495" s="2">
        <f t="shared" si="273"/>
        <v>4.0000000000000001E-3</v>
      </c>
      <c r="M3495" t="str">
        <f t="shared" si="274"/>
        <v>uncharacterized protein LOC105342434 isoform X1</v>
      </c>
    </row>
    <row r="3496" spans="1:13" x14ac:dyDescent="0.35">
      <c r="A3496" t="s">
        <v>7721</v>
      </c>
      <c r="B3496" s="2">
        <v>78.92470007</v>
      </c>
      <c r="C3496" s="2">
        <v>-1.299390587</v>
      </c>
      <c r="D3496" s="2">
        <f>VLOOKUP(A3496,diploid!A:D,4,FALSE)</f>
        <v>0.58441173700000004</v>
      </c>
      <c r="E3496" s="2">
        <v>1.0452944E-2</v>
      </c>
      <c r="F3496" s="3" t="s">
        <v>7722</v>
      </c>
      <c r="G3496" s="2" t="s">
        <v>1879</v>
      </c>
      <c r="I3496" s="2" t="str">
        <f t="shared" si="270"/>
        <v>105343622</v>
      </c>
      <c r="J3496" s="2">
        <f t="shared" si="271"/>
        <v>78.900000000000006</v>
      </c>
      <c r="K3496" s="2" t="str">
        <f t="shared" si="272"/>
        <v>-1.3 ± 0.6</v>
      </c>
      <c r="L3496" s="2">
        <f t="shared" si="273"/>
        <v>0.01</v>
      </c>
      <c r="M3496" t="str">
        <f t="shared" si="274"/>
        <v>uncharacterized protein DDB_G0272530-like isoform X3</v>
      </c>
    </row>
    <row r="3497" spans="1:13" x14ac:dyDescent="0.35">
      <c r="A3497" t="s">
        <v>7719</v>
      </c>
      <c r="B3497" s="2">
        <v>18.772971739999999</v>
      </c>
      <c r="C3497" s="2">
        <v>-1.3038539680000001</v>
      </c>
      <c r="D3497" s="2">
        <f>VLOOKUP(A3497,diploid!A:D,4,FALSE)</f>
        <v>0.54729019400000001</v>
      </c>
      <c r="E3497" s="2">
        <v>8.27957E-3</v>
      </c>
      <c r="F3497" s="3" t="s">
        <v>7720</v>
      </c>
      <c r="G3497" s="2" t="s">
        <v>1879</v>
      </c>
      <c r="I3497" s="2" t="str">
        <f t="shared" si="270"/>
        <v>117686255</v>
      </c>
      <c r="J3497" s="2">
        <f t="shared" si="271"/>
        <v>18.8</v>
      </c>
      <c r="K3497" s="2" t="str">
        <f t="shared" si="272"/>
        <v>-1.3 ± 0.5</v>
      </c>
      <c r="L3497" s="2">
        <f t="shared" si="273"/>
        <v>8.0000000000000002E-3</v>
      </c>
      <c r="M3497" t="str">
        <f t="shared" si="274"/>
        <v>uncharacterized protein LOC117686255</v>
      </c>
    </row>
    <row r="3498" spans="1:13" x14ac:dyDescent="0.35">
      <c r="A3498" t="s">
        <v>7717</v>
      </c>
      <c r="B3498" s="2">
        <v>628.58757890000004</v>
      </c>
      <c r="C3498" s="2">
        <v>-1.3040882060000001</v>
      </c>
      <c r="D3498" s="2">
        <f>VLOOKUP(A3498,diploid!A:D,4,FALSE)</f>
        <v>0.56332024000000003</v>
      </c>
      <c r="E3498" s="2">
        <v>1.2087888999999999E-2</v>
      </c>
      <c r="F3498" s="3" t="s">
        <v>7718</v>
      </c>
      <c r="G3498" s="2" t="s">
        <v>1879</v>
      </c>
      <c r="I3498" s="2" t="str">
        <f t="shared" si="270"/>
        <v>117691871</v>
      </c>
      <c r="J3498" s="2">
        <f t="shared" si="271"/>
        <v>628.6</v>
      </c>
      <c r="K3498" s="2" t="str">
        <f t="shared" si="272"/>
        <v>-1.3 ± 0.6</v>
      </c>
      <c r="L3498" s="2">
        <f t="shared" si="273"/>
        <v>1.2E-2</v>
      </c>
      <c r="M3498" t="str">
        <f t="shared" si="274"/>
        <v>uncharacterized protein LOC117691871 isoform X2</v>
      </c>
    </row>
    <row r="3499" spans="1:13" x14ac:dyDescent="0.35">
      <c r="A3499" t="s">
        <v>7715</v>
      </c>
      <c r="B3499" s="2">
        <v>67.717641700000001</v>
      </c>
      <c r="C3499" s="2">
        <v>-1.3119589309999999</v>
      </c>
      <c r="D3499" s="2">
        <f>VLOOKUP(A3499,diploid!A:D,4,FALSE)</f>
        <v>0.46129036400000001</v>
      </c>
      <c r="E3499" s="2">
        <v>3.479794E-3</v>
      </c>
      <c r="F3499" s="3" t="s">
        <v>7716</v>
      </c>
      <c r="G3499" s="2" t="s">
        <v>1879</v>
      </c>
      <c r="I3499" s="2" t="str">
        <f t="shared" si="270"/>
        <v>105321698</v>
      </c>
      <c r="J3499" s="2">
        <f t="shared" si="271"/>
        <v>67.7</v>
      </c>
      <c r="K3499" s="2" t="str">
        <f t="shared" si="272"/>
        <v>-1.3 ± 0.5</v>
      </c>
      <c r="L3499" s="2">
        <f t="shared" si="273"/>
        <v>3.0000000000000001E-3</v>
      </c>
      <c r="M3499" t="str">
        <f t="shared" si="274"/>
        <v>uncharacterized protein LOC105321698 isoform X1</v>
      </c>
    </row>
    <row r="3500" spans="1:13" x14ac:dyDescent="0.35">
      <c r="A3500" t="s">
        <v>7713</v>
      </c>
      <c r="B3500" s="2">
        <v>20.939464019999999</v>
      </c>
      <c r="C3500" s="2">
        <v>-1.317318081</v>
      </c>
      <c r="D3500" s="2">
        <f>VLOOKUP(A3500,diploid!A:D,4,FALSE)</f>
        <v>0.32252354100000002</v>
      </c>
      <c r="E3500" s="2">
        <v>1.2495400000000001E-4</v>
      </c>
      <c r="F3500" s="3" t="s">
        <v>7714</v>
      </c>
      <c r="G3500" s="2" t="s">
        <v>1879</v>
      </c>
      <c r="I3500" s="2" t="str">
        <f t="shared" si="270"/>
        <v>117682702</v>
      </c>
      <c r="J3500" s="2">
        <f t="shared" si="271"/>
        <v>20.9</v>
      </c>
      <c r="K3500" s="2" t="str">
        <f t="shared" si="272"/>
        <v>-1.3 ± 0.3</v>
      </c>
      <c r="L3500" s="2" t="str">
        <f t="shared" si="273"/>
        <v>&lt;0.001</v>
      </c>
      <c r="M3500" t="str">
        <f t="shared" si="274"/>
        <v>uncharacterized protein LOC117682702 isoform X2</v>
      </c>
    </row>
    <row r="3501" spans="1:13" x14ac:dyDescent="0.35">
      <c r="A3501" t="s">
        <v>7711</v>
      </c>
      <c r="B3501" s="2">
        <v>12.825681749999999</v>
      </c>
      <c r="C3501" s="2">
        <v>-1.317828553</v>
      </c>
      <c r="D3501" s="2">
        <f>VLOOKUP(A3501,diploid!A:D,4,FALSE)</f>
        <v>0.59797831400000001</v>
      </c>
      <c r="E3501" s="2">
        <v>1.0978902E-2</v>
      </c>
      <c r="F3501" s="3" t="s">
        <v>7712</v>
      </c>
      <c r="G3501" s="2" t="s">
        <v>1879</v>
      </c>
      <c r="I3501" s="2" t="str">
        <f t="shared" si="270"/>
        <v>117681729</v>
      </c>
      <c r="J3501" s="2">
        <f t="shared" si="271"/>
        <v>12.8</v>
      </c>
      <c r="K3501" s="2" t="str">
        <f t="shared" si="272"/>
        <v>-1.3 ± 0.6</v>
      </c>
      <c r="L3501" s="2">
        <f t="shared" si="273"/>
        <v>1.0999999999999999E-2</v>
      </c>
      <c r="M3501" t="str">
        <f t="shared" si="274"/>
        <v>uncharacterized protein LOC117681729 isoform X2</v>
      </c>
    </row>
    <row r="3502" spans="1:13" x14ac:dyDescent="0.35">
      <c r="A3502" t="s">
        <v>7709</v>
      </c>
      <c r="B3502" s="2">
        <v>44.569106179999999</v>
      </c>
      <c r="C3502" s="2">
        <v>-1.3196928590000001</v>
      </c>
      <c r="D3502" s="2">
        <f>VLOOKUP(A3502,diploid!A:D,4,FALSE)</f>
        <v>0.53232703100000001</v>
      </c>
      <c r="E3502" s="2">
        <v>6.8006469999999999E-3</v>
      </c>
      <c r="F3502" s="3" t="s">
        <v>7710</v>
      </c>
      <c r="G3502" s="2" t="s">
        <v>1879</v>
      </c>
      <c r="I3502" s="2" t="str">
        <f t="shared" si="270"/>
        <v>105327497</v>
      </c>
      <c r="J3502" s="2">
        <f t="shared" si="271"/>
        <v>44.6</v>
      </c>
      <c r="K3502" s="2" t="str">
        <f t="shared" si="272"/>
        <v>-1.3 ± 0.5</v>
      </c>
      <c r="L3502" s="2">
        <f t="shared" si="273"/>
        <v>7.0000000000000001E-3</v>
      </c>
      <c r="M3502" t="str">
        <f t="shared" si="274"/>
        <v>uncharacterized protein LOC105327497</v>
      </c>
    </row>
    <row r="3503" spans="1:13" x14ac:dyDescent="0.35">
      <c r="A3503" t="s">
        <v>7707</v>
      </c>
      <c r="B3503" s="2">
        <v>33.324870339999997</v>
      </c>
      <c r="C3503" s="2">
        <v>-1.3206076529999999</v>
      </c>
      <c r="D3503" s="2">
        <f>VLOOKUP(A3503,diploid!A:D,4,FALSE)</f>
        <v>0.393777443</v>
      </c>
      <c r="E3503" s="2">
        <v>1.078185E-3</v>
      </c>
      <c r="F3503" s="3" t="s">
        <v>7708</v>
      </c>
      <c r="G3503" s="2" t="s">
        <v>1879</v>
      </c>
      <c r="I3503" s="2" t="str">
        <f t="shared" si="270"/>
        <v>105335890</v>
      </c>
      <c r="J3503" s="2">
        <f t="shared" si="271"/>
        <v>33.299999999999997</v>
      </c>
      <c r="K3503" s="2" t="str">
        <f t="shared" si="272"/>
        <v>-1.3 ± 0.4</v>
      </c>
      <c r="L3503" s="2">
        <f t="shared" si="273"/>
        <v>1E-3</v>
      </c>
      <c r="M3503" t="str">
        <f t="shared" si="274"/>
        <v>uncharacterized protein LOC105335890</v>
      </c>
    </row>
    <row r="3504" spans="1:13" x14ac:dyDescent="0.35">
      <c r="A3504" t="s">
        <v>7705</v>
      </c>
      <c r="B3504" s="2">
        <v>26.407666519999999</v>
      </c>
      <c r="C3504" s="2">
        <v>-1.3222347169999999</v>
      </c>
      <c r="D3504" s="2">
        <f>VLOOKUP(A3504,diploid!A:D,4,FALSE)</f>
        <v>0.66164915499999999</v>
      </c>
      <c r="E3504" s="2">
        <v>1.4238593000000001E-2</v>
      </c>
      <c r="F3504" s="3" t="s">
        <v>7706</v>
      </c>
      <c r="G3504" s="2" t="s">
        <v>1879</v>
      </c>
      <c r="I3504" s="2" t="str">
        <f t="shared" si="270"/>
        <v>117681356</v>
      </c>
      <c r="J3504" s="2">
        <f t="shared" si="271"/>
        <v>26.4</v>
      </c>
      <c r="K3504" s="2" t="str">
        <f t="shared" si="272"/>
        <v>-1.3 ± 0.7</v>
      </c>
      <c r="L3504" s="2">
        <f t="shared" si="273"/>
        <v>1.4E-2</v>
      </c>
      <c r="M3504" t="str">
        <f t="shared" si="274"/>
        <v>uncharacterized protein LOC117681356</v>
      </c>
    </row>
    <row r="3505" spans="1:13" x14ac:dyDescent="0.35">
      <c r="A3505" t="s">
        <v>7703</v>
      </c>
      <c r="B3505" s="2">
        <v>11.586914159999999</v>
      </c>
      <c r="C3505" s="2">
        <v>-1.3245335140000001</v>
      </c>
      <c r="D3505" s="2">
        <f>VLOOKUP(A3505,diploid!A:D,4,FALSE)</f>
        <v>0.507653193</v>
      </c>
      <c r="E3505" s="2">
        <v>5.4469439999999996E-3</v>
      </c>
      <c r="F3505" s="3" t="s">
        <v>7704</v>
      </c>
      <c r="G3505" s="2" t="s">
        <v>1879</v>
      </c>
      <c r="I3505" s="2" t="str">
        <f t="shared" si="270"/>
        <v>105320794</v>
      </c>
      <c r="J3505" s="2">
        <f t="shared" si="271"/>
        <v>11.6</v>
      </c>
      <c r="K3505" s="2" t="str">
        <f t="shared" si="272"/>
        <v>-1.3 ± 0.5</v>
      </c>
      <c r="L3505" s="2">
        <f t="shared" si="273"/>
        <v>5.0000000000000001E-3</v>
      </c>
      <c r="M3505" t="str">
        <f t="shared" si="274"/>
        <v>uncharacterized protein LOC105320794</v>
      </c>
    </row>
    <row r="3506" spans="1:13" x14ac:dyDescent="0.35">
      <c r="A3506" t="s">
        <v>7701</v>
      </c>
      <c r="B3506" s="2">
        <v>21.333880279999999</v>
      </c>
      <c r="C3506" s="2">
        <v>-1.324961463</v>
      </c>
      <c r="D3506" s="2">
        <f>VLOOKUP(A3506,diploid!A:D,4,FALSE)</f>
        <v>0.39977107000000001</v>
      </c>
      <c r="E3506" s="2">
        <v>1.2013620000000001E-3</v>
      </c>
      <c r="F3506" s="3" t="s">
        <v>7702</v>
      </c>
      <c r="G3506" s="2" t="s">
        <v>1879</v>
      </c>
      <c r="I3506" s="2" t="str">
        <f t="shared" si="270"/>
        <v>117684247</v>
      </c>
      <c r="J3506" s="2">
        <f t="shared" si="271"/>
        <v>21.3</v>
      </c>
      <c r="K3506" s="2" t="str">
        <f t="shared" si="272"/>
        <v>-1.3 ± 0.4</v>
      </c>
      <c r="L3506" s="2">
        <f t="shared" si="273"/>
        <v>1E-3</v>
      </c>
      <c r="M3506" t="str">
        <f t="shared" si="274"/>
        <v>uncharacterized protein LOC117684247</v>
      </c>
    </row>
    <row r="3507" spans="1:13" x14ac:dyDescent="0.35">
      <c r="A3507" t="s">
        <v>7699</v>
      </c>
      <c r="B3507" s="2">
        <v>42.408774880000003</v>
      </c>
      <c r="C3507" s="2">
        <v>-1.324978427</v>
      </c>
      <c r="D3507" s="2">
        <f>VLOOKUP(A3507,diploid!A:D,4,FALSE)</f>
        <v>0.40667107499999999</v>
      </c>
      <c r="E3507" s="2">
        <v>1.3532559999999999E-3</v>
      </c>
      <c r="F3507" s="3" t="s">
        <v>7700</v>
      </c>
      <c r="G3507" s="2" t="s">
        <v>1879</v>
      </c>
      <c r="I3507" s="2" t="str">
        <f t="shared" si="270"/>
        <v>105320732</v>
      </c>
      <c r="J3507" s="2">
        <f t="shared" si="271"/>
        <v>42.4</v>
      </c>
      <c r="K3507" s="2" t="str">
        <f t="shared" si="272"/>
        <v>-1.3 ± 0.4</v>
      </c>
      <c r="L3507" s="2">
        <f t="shared" si="273"/>
        <v>1E-3</v>
      </c>
      <c r="M3507" t="str">
        <f t="shared" si="274"/>
        <v>uncharacterized protein LOC105320732 isoform X1</v>
      </c>
    </row>
    <row r="3508" spans="1:13" x14ac:dyDescent="0.35">
      <c r="A3508" t="s">
        <v>7697</v>
      </c>
      <c r="B3508" s="2">
        <v>11.00793665</v>
      </c>
      <c r="C3508" s="2">
        <v>-1.3280781500000001</v>
      </c>
      <c r="D3508" s="2">
        <f>VLOOKUP(A3508,diploid!A:D,4,FALSE)</f>
        <v>0.59161480200000005</v>
      </c>
      <c r="E3508" s="2">
        <v>1.0127011999999999E-2</v>
      </c>
      <c r="F3508" s="3" t="s">
        <v>7698</v>
      </c>
      <c r="G3508" s="2" t="s">
        <v>1879</v>
      </c>
      <c r="I3508" s="2" t="str">
        <f t="shared" si="270"/>
        <v>117689443</v>
      </c>
      <c r="J3508" s="2">
        <f t="shared" si="271"/>
        <v>11</v>
      </c>
      <c r="K3508" s="2" t="str">
        <f t="shared" si="272"/>
        <v>-1.3 ± 0.6</v>
      </c>
      <c r="L3508" s="2">
        <f t="shared" si="273"/>
        <v>0.01</v>
      </c>
      <c r="M3508" t="str">
        <f t="shared" si="274"/>
        <v>uncharacterized protein LOC117689443</v>
      </c>
    </row>
    <row r="3509" spans="1:13" x14ac:dyDescent="0.35">
      <c r="A3509" t="s">
        <v>7695</v>
      </c>
      <c r="B3509" s="2">
        <v>23.931187049999998</v>
      </c>
      <c r="C3509" s="2">
        <v>-1.3359720159999999</v>
      </c>
      <c r="D3509" s="2">
        <f>VLOOKUP(A3509,diploid!A:D,4,FALSE)</f>
        <v>0.52979421400000004</v>
      </c>
      <c r="E3509" s="2">
        <v>6.309098E-3</v>
      </c>
      <c r="F3509" s="3" t="s">
        <v>7696</v>
      </c>
      <c r="G3509" s="2" t="s">
        <v>1879</v>
      </c>
      <c r="I3509" s="2" t="str">
        <f t="shared" si="270"/>
        <v>105334746</v>
      </c>
      <c r="J3509" s="2">
        <f t="shared" si="271"/>
        <v>23.9</v>
      </c>
      <c r="K3509" s="2" t="str">
        <f t="shared" si="272"/>
        <v>-1.3 ± 0.5</v>
      </c>
      <c r="L3509" s="2">
        <f t="shared" si="273"/>
        <v>6.0000000000000001E-3</v>
      </c>
      <c r="M3509" t="str">
        <f t="shared" si="274"/>
        <v>uncharacterized protein LOC105334746</v>
      </c>
    </row>
    <row r="3510" spans="1:13" x14ac:dyDescent="0.35">
      <c r="A3510" t="s">
        <v>7693</v>
      </c>
      <c r="B3510" s="2">
        <v>42.069765689999997</v>
      </c>
      <c r="C3510" s="2">
        <v>-1.3412560920000001</v>
      </c>
      <c r="D3510" s="2">
        <f>VLOOKUP(A3510,diploid!A:D,4,FALSE)</f>
        <v>0.430671411</v>
      </c>
      <c r="E3510" s="2">
        <v>1.871707E-3</v>
      </c>
      <c r="F3510" s="3" t="s">
        <v>7694</v>
      </c>
      <c r="G3510" s="2" t="s">
        <v>1879</v>
      </c>
      <c r="I3510" s="2" t="str">
        <f t="shared" si="270"/>
        <v>117681669</v>
      </c>
      <c r="J3510" s="2">
        <f t="shared" si="271"/>
        <v>42.1</v>
      </c>
      <c r="K3510" s="2" t="str">
        <f t="shared" si="272"/>
        <v>-1.3 ± 0.4</v>
      </c>
      <c r="L3510" s="2">
        <f t="shared" si="273"/>
        <v>2E-3</v>
      </c>
      <c r="M3510" t="str">
        <f t="shared" si="274"/>
        <v>uncharacterized protein LOC117681669 isoform X2</v>
      </c>
    </row>
    <row r="3511" spans="1:13" x14ac:dyDescent="0.35">
      <c r="A3511" t="s">
        <v>7691</v>
      </c>
      <c r="B3511" s="2">
        <v>18.263054199999999</v>
      </c>
      <c r="C3511" s="2">
        <v>-1.3426218409999999</v>
      </c>
      <c r="D3511" s="2">
        <f>VLOOKUP(A3511,diploid!A:D,4,FALSE)</f>
        <v>0.54252483799999995</v>
      </c>
      <c r="E3511" s="2">
        <v>6.8472079999999996E-3</v>
      </c>
      <c r="F3511" s="3" t="s">
        <v>7692</v>
      </c>
      <c r="G3511" s="2" t="s">
        <v>1879</v>
      </c>
      <c r="I3511" s="2" t="str">
        <f t="shared" si="270"/>
        <v>117683860</v>
      </c>
      <c r="J3511" s="2">
        <f t="shared" si="271"/>
        <v>18.3</v>
      </c>
      <c r="K3511" s="2" t="str">
        <f t="shared" si="272"/>
        <v>-1.3 ± 0.5</v>
      </c>
      <c r="L3511" s="2">
        <f t="shared" si="273"/>
        <v>7.0000000000000001E-3</v>
      </c>
      <c r="M3511" t="str">
        <f t="shared" si="274"/>
        <v>uncharacterized protein LOC117683860</v>
      </c>
    </row>
    <row r="3512" spans="1:13" x14ac:dyDescent="0.35">
      <c r="A3512" t="s">
        <v>7689</v>
      </c>
      <c r="B3512" s="2">
        <v>69.761229569999998</v>
      </c>
      <c r="C3512" s="2">
        <v>-1.3446842450000001</v>
      </c>
      <c r="D3512" s="2">
        <f>VLOOKUP(A3512,diploid!A:D,4,FALSE)</f>
        <v>0.46064679400000003</v>
      </c>
      <c r="E3512" s="2">
        <v>2.8879750000000001E-3</v>
      </c>
      <c r="F3512" s="3" t="s">
        <v>7690</v>
      </c>
      <c r="G3512" s="2" t="s">
        <v>1879</v>
      </c>
      <c r="I3512" s="2" t="str">
        <f t="shared" si="270"/>
        <v>105339521</v>
      </c>
      <c r="J3512" s="2">
        <f t="shared" si="271"/>
        <v>69.8</v>
      </c>
      <c r="K3512" s="2" t="str">
        <f t="shared" si="272"/>
        <v>-1.3 ± 0.5</v>
      </c>
      <c r="L3512" s="2">
        <f t="shared" si="273"/>
        <v>3.0000000000000001E-3</v>
      </c>
      <c r="M3512" t="str">
        <f t="shared" si="274"/>
        <v>uncharacterized protein LOC105339521 isoform X2</v>
      </c>
    </row>
    <row r="3513" spans="1:13" x14ac:dyDescent="0.35">
      <c r="A3513" t="s">
        <v>7687</v>
      </c>
      <c r="B3513" s="2">
        <v>21.511936840000001</v>
      </c>
      <c r="C3513" s="2">
        <v>-1.3475093460000001</v>
      </c>
      <c r="D3513" s="2">
        <f>VLOOKUP(A3513,diploid!A:D,4,FALSE)</f>
        <v>0.53891893000000002</v>
      </c>
      <c r="E3513" s="2">
        <v>6.5336270000000002E-3</v>
      </c>
      <c r="F3513" s="3" t="s">
        <v>7688</v>
      </c>
      <c r="G3513" s="2" t="s">
        <v>1879</v>
      </c>
      <c r="I3513" s="2" t="str">
        <f t="shared" si="270"/>
        <v>117686612</v>
      </c>
      <c r="J3513" s="2">
        <f t="shared" si="271"/>
        <v>21.5</v>
      </c>
      <c r="K3513" s="2" t="str">
        <f t="shared" si="272"/>
        <v>-1.3 ± 0.5</v>
      </c>
      <c r="L3513" s="2">
        <f t="shared" si="273"/>
        <v>7.0000000000000001E-3</v>
      </c>
      <c r="M3513" t="str">
        <f t="shared" si="274"/>
        <v>uncharacterized protein LOC117686612</v>
      </c>
    </row>
    <row r="3514" spans="1:13" x14ac:dyDescent="0.35">
      <c r="A3514" t="s">
        <v>7685</v>
      </c>
      <c r="B3514" s="2">
        <v>33.377718039999998</v>
      </c>
      <c r="C3514" s="2">
        <v>-1.3515371030000001</v>
      </c>
      <c r="D3514" s="2">
        <f>VLOOKUP(A3514,diploid!A:D,4,FALSE)</f>
        <v>0.483148301</v>
      </c>
      <c r="E3514" s="2">
        <v>3.7394450000000001E-3</v>
      </c>
      <c r="F3514" s="3" t="s">
        <v>7686</v>
      </c>
      <c r="G3514" s="2" t="s">
        <v>1879</v>
      </c>
      <c r="I3514" s="2" t="str">
        <f t="shared" si="270"/>
        <v>105333889</v>
      </c>
      <c r="J3514" s="2">
        <f t="shared" si="271"/>
        <v>33.4</v>
      </c>
      <c r="K3514" s="2" t="str">
        <f t="shared" si="272"/>
        <v>-1.4 ± 0.5</v>
      </c>
      <c r="L3514" s="2">
        <f t="shared" si="273"/>
        <v>4.0000000000000001E-3</v>
      </c>
      <c r="M3514" t="str">
        <f t="shared" si="274"/>
        <v>uncharacterized protein LOC105333889</v>
      </c>
    </row>
    <row r="3515" spans="1:13" x14ac:dyDescent="0.35">
      <c r="A3515" t="s">
        <v>7683</v>
      </c>
      <c r="B3515" s="2">
        <v>121.9222819</v>
      </c>
      <c r="C3515" s="2">
        <v>-1.3561774879999999</v>
      </c>
      <c r="D3515" s="2">
        <f>VLOOKUP(A3515,diploid!A:D,4,FALSE)</f>
        <v>0.44745194999999999</v>
      </c>
      <c r="E3515" s="2">
        <v>2.2474650000000001E-3</v>
      </c>
      <c r="F3515" s="3" t="s">
        <v>7684</v>
      </c>
      <c r="G3515" s="2" t="s">
        <v>1879</v>
      </c>
      <c r="I3515" s="2" t="str">
        <f t="shared" si="270"/>
        <v>109620164</v>
      </c>
      <c r="J3515" s="2">
        <f t="shared" si="271"/>
        <v>121.9</v>
      </c>
      <c r="K3515" s="2" t="str">
        <f t="shared" si="272"/>
        <v>-1.4 ± 0.4</v>
      </c>
      <c r="L3515" s="2">
        <f t="shared" si="273"/>
        <v>2E-3</v>
      </c>
      <c r="M3515" t="str">
        <f t="shared" si="274"/>
        <v>uncharacterized protein LOC109620164 isoform X2</v>
      </c>
    </row>
    <row r="3516" spans="1:13" x14ac:dyDescent="0.35">
      <c r="A3516" t="s">
        <v>7681</v>
      </c>
      <c r="B3516" s="2">
        <v>18.885299969999998</v>
      </c>
      <c r="C3516" s="2">
        <v>-1.3578356439999999</v>
      </c>
      <c r="D3516" s="2">
        <f>VLOOKUP(A3516,diploid!A:D,4,FALSE)</f>
        <v>0.39880932499999999</v>
      </c>
      <c r="E3516" s="2">
        <v>9.4977799999999997E-4</v>
      </c>
      <c r="F3516" s="3" t="s">
        <v>7682</v>
      </c>
      <c r="G3516" s="2" t="s">
        <v>1879</v>
      </c>
      <c r="I3516" s="2" t="str">
        <f t="shared" si="270"/>
        <v>105322828</v>
      </c>
      <c r="J3516" s="2">
        <f t="shared" si="271"/>
        <v>18.899999999999999</v>
      </c>
      <c r="K3516" s="2" t="str">
        <f t="shared" si="272"/>
        <v>-1.4 ± 0.4</v>
      </c>
      <c r="L3516" s="2" t="str">
        <f t="shared" si="273"/>
        <v>&lt;0.001</v>
      </c>
      <c r="M3516" t="str">
        <f t="shared" si="274"/>
        <v>uncharacterized protein LOC105322828</v>
      </c>
    </row>
    <row r="3517" spans="1:13" x14ac:dyDescent="0.35">
      <c r="A3517" t="s">
        <v>7679</v>
      </c>
      <c r="B3517" s="2">
        <v>32.75376618</v>
      </c>
      <c r="C3517" s="2">
        <v>-1.361022414</v>
      </c>
      <c r="D3517" s="2">
        <f>VLOOKUP(A3517,diploid!A:D,4,FALSE)</f>
        <v>0.52977706099999999</v>
      </c>
      <c r="E3517" s="2">
        <v>5.6124449999999998E-3</v>
      </c>
      <c r="F3517" s="3" t="s">
        <v>7680</v>
      </c>
      <c r="G3517" s="2" t="s">
        <v>1879</v>
      </c>
      <c r="I3517" s="2" t="str">
        <f t="shared" si="270"/>
        <v>105317327</v>
      </c>
      <c r="J3517" s="2">
        <f t="shared" si="271"/>
        <v>32.799999999999997</v>
      </c>
      <c r="K3517" s="2" t="str">
        <f t="shared" si="272"/>
        <v>-1.4 ± 0.5</v>
      </c>
      <c r="L3517" s="2">
        <f t="shared" si="273"/>
        <v>6.0000000000000001E-3</v>
      </c>
      <c r="M3517" t="str">
        <f t="shared" si="274"/>
        <v>uncharacterized protein LOC105317327</v>
      </c>
    </row>
    <row r="3518" spans="1:13" x14ac:dyDescent="0.35">
      <c r="A3518" t="s">
        <v>7677</v>
      </c>
      <c r="B3518" s="2">
        <v>33.337578530000002</v>
      </c>
      <c r="C3518" s="2">
        <v>-1.364527064</v>
      </c>
      <c r="D3518" s="2">
        <f>VLOOKUP(A3518,diploid!A:D,4,FALSE)</f>
        <v>0.41188925999999998</v>
      </c>
      <c r="E3518" s="2">
        <v>1.1669810000000001E-3</v>
      </c>
      <c r="F3518" s="3" t="s">
        <v>7678</v>
      </c>
      <c r="G3518" s="2" t="s">
        <v>1879</v>
      </c>
      <c r="I3518" s="2" t="str">
        <f t="shared" si="270"/>
        <v>105317649</v>
      </c>
      <c r="J3518" s="2">
        <f t="shared" si="271"/>
        <v>33.299999999999997</v>
      </c>
      <c r="K3518" s="2" t="str">
        <f t="shared" si="272"/>
        <v>-1.4 ± 0.4</v>
      </c>
      <c r="L3518" s="2">
        <f t="shared" si="273"/>
        <v>1E-3</v>
      </c>
      <c r="M3518" t="str">
        <f t="shared" si="274"/>
        <v>uncharacterized protein LOC105317649</v>
      </c>
    </row>
    <row r="3519" spans="1:13" x14ac:dyDescent="0.35">
      <c r="A3519" t="s">
        <v>7675</v>
      </c>
      <c r="B3519" s="2">
        <v>98.241683570000006</v>
      </c>
      <c r="C3519" s="2">
        <v>-1.36648382</v>
      </c>
      <c r="D3519" s="2">
        <f>VLOOKUP(A3519,diploid!A:D,4,FALSE)</f>
        <v>0.47528622700000001</v>
      </c>
      <c r="E3519" s="2">
        <v>3.1353779999999999E-3</v>
      </c>
      <c r="F3519" s="3" t="s">
        <v>7676</v>
      </c>
      <c r="G3519" s="2" t="s">
        <v>1879</v>
      </c>
      <c r="I3519" s="2" t="str">
        <f t="shared" si="270"/>
        <v>109618217</v>
      </c>
      <c r="J3519" s="2">
        <f t="shared" si="271"/>
        <v>98.2</v>
      </c>
      <c r="K3519" s="2" t="str">
        <f t="shared" si="272"/>
        <v>-1.4 ± 0.5</v>
      </c>
      <c r="L3519" s="2">
        <f t="shared" si="273"/>
        <v>3.0000000000000001E-3</v>
      </c>
      <c r="M3519" t="str">
        <f t="shared" si="274"/>
        <v>uncharacterized protein LOC109618217 isoform X1</v>
      </c>
    </row>
    <row r="3520" spans="1:13" x14ac:dyDescent="0.35">
      <c r="A3520" t="s">
        <v>7673</v>
      </c>
      <c r="B3520" s="2">
        <v>25.830144010000001</v>
      </c>
      <c r="C3520" s="2">
        <v>-1.374088966</v>
      </c>
      <c r="D3520" s="2">
        <f>VLOOKUP(A3520,diploid!A:D,4,FALSE)</f>
        <v>0.48542781400000001</v>
      </c>
      <c r="E3520" s="2">
        <v>3.469832E-3</v>
      </c>
      <c r="F3520" s="3" t="s">
        <v>7674</v>
      </c>
      <c r="G3520" s="2" t="s">
        <v>1879</v>
      </c>
      <c r="I3520" s="2" t="str">
        <f t="shared" si="270"/>
        <v>105326720</v>
      </c>
      <c r="J3520" s="2">
        <f t="shared" si="271"/>
        <v>25.8</v>
      </c>
      <c r="K3520" s="2" t="str">
        <f t="shared" si="272"/>
        <v>-1.4 ± 0.5</v>
      </c>
      <c r="L3520" s="2">
        <f t="shared" si="273"/>
        <v>3.0000000000000001E-3</v>
      </c>
      <c r="M3520" t="str">
        <f t="shared" si="274"/>
        <v>uncharacterized protein LOC105326720 isoform X2</v>
      </c>
    </row>
    <row r="3521" spans="1:13" x14ac:dyDescent="0.35">
      <c r="A3521" t="s">
        <v>7671</v>
      </c>
      <c r="B3521" s="2">
        <v>46.679190550000001</v>
      </c>
      <c r="C3521" s="2">
        <v>-1.375880708</v>
      </c>
      <c r="D3521" s="2">
        <f>VLOOKUP(A3521,diploid!A:D,4,FALSE)</f>
        <v>0.60043595699999996</v>
      </c>
      <c r="E3521" s="2">
        <v>8.9988080000000005E-3</v>
      </c>
      <c r="F3521" s="3" t="s">
        <v>7672</v>
      </c>
      <c r="G3521" s="2" t="s">
        <v>1879</v>
      </c>
      <c r="I3521" s="2" t="str">
        <f t="shared" si="270"/>
        <v>105344467</v>
      </c>
      <c r="J3521" s="2">
        <f t="shared" si="271"/>
        <v>46.7</v>
      </c>
      <c r="K3521" s="2" t="str">
        <f t="shared" si="272"/>
        <v>-1.4 ± 0.6</v>
      </c>
      <c r="L3521" s="2">
        <f t="shared" si="273"/>
        <v>8.9999999999999993E-3</v>
      </c>
      <c r="M3521" t="str">
        <f t="shared" si="274"/>
        <v>uncharacterized protein LOC105344467 isoform X3</v>
      </c>
    </row>
    <row r="3522" spans="1:13" x14ac:dyDescent="0.35">
      <c r="A3522" t="s">
        <v>7669</v>
      </c>
      <c r="B3522" s="2">
        <v>64.605714570000004</v>
      </c>
      <c r="C3522" s="2">
        <v>-1.3769054080000001</v>
      </c>
      <c r="D3522" s="2">
        <f>VLOOKUP(A3522,diploid!A:D,4,FALSE)</f>
        <v>0.34261713599999999</v>
      </c>
      <c r="E3522" s="2">
        <v>1.4226000000000001E-4</v>
      </c>
      <c r="F3522" s="3" t="s">
        <v>7670</v>
      </c>
      <c r="G3522" s="2" t="s">
        <v>1879</v>
      </c>
      <c r="I3522" s="2" t="str">
        <f t="shared" si="270"/>
        <v>105319775</v>
      </c>
      <c r="J3522" s="2">
        <f t="shared" si="271"/>
        <v>64.599999999999994</v>
      </c>
      <c r="K3522" s="2" t="str">
        <f t="shared" si="272"/>
        <v>-1.4 ± 0.3</v>
      </c>
      <c r="L3522" s="2" t="str">
        <f t="shared" si="273"/>
        <v>&lt;0.001</v>
      </c>
      <c r="M3522" t="str">
        <f t="shared" si="274"/>
        <v>uncharacterized protein LOC105319775</v>
      </c>
    </row>
    <row r="3523" spans="1:13" x14ac:dyDescent="0.35">
      <c r="A3523" t="s">
        <v>7667</v>
      </c>
      <c r="B3523" s="2">
        <v>68.067070450000003</v>
      </c>
      <c r="C3523" s="2">
        <v>-1.3776749260000001</v>
      </c>
      <c r="D3523" s="2">
        <f>VLOOKUP(A3523,diploid!A:D,4,FALSE)</f>
        <v>0.33698948200000001</v>
      </c>
      <c r="E3523" s="2">
        <v>1.1558800000000001E-4</v>
      </c>
      <c r="F3523" s="3" t="s">
        <v>7668</v>
      </c>
      <c r="G3523" s="2" t="s">
        <v>1879</v>
      </c>
      <c r="I3523" s="2" t="str">
        <f t="shared" ref="I3523:I3586" si="275">RIGHT(A3523,9)</f>
        <v>105332663</v>
      </c>
      <c r="J3523" s="2">
        <f t="shared" ref="J3523:J3586" si="276">ROUND(B3523,1)</f>
        <v>68.099999999999994</v>
      </c>
      <c r="K3523" s="2" t="str">
        <f t="shared" ref="K3523:K3586" si="277">ROUND(C3523,1) &amp; " ± " &amp; ROUND(D3523,1)</f>
        <v>-1.4 ± 0.3</v>
      </c>
      <c r="L3523" s="2" t="str">
        <f t="shared" ref="L3523:L3586" si="278">IF(E3523&lt;0.001,"&lt;0.001",ROUND(E3523,3))</f>
        <v>&lt;0.001</v>
      </c>
      <c r="M3523" t="str">
        <f t="shared" ref="M3523:M3586" si="279">F3523</f>
        <v>uncharacterized protein LOC105332663</v>
      </c>
    </row>
    <row r="3524" spans="1:13" x14ac:dyDescent="0.35">
      <c r="A3524" t="s">
        <v>7665</v>
      </c>
      <c r="B3524" s="2">
        <v>35.561834670000003</v>
      </c>
      <c r="C3524" s="2">
        <v>-1.3792786399999999</v>
      </c>
      <c r="D3524" s="2">
        <f>VLOOKUP(A3524,diploid!A:D,4,FALSE)</f>
        <v>0.46148102400000002</v>
      </c>
      <c r="E3524" s="2">
        <v>2.4632819999999998E-3</v>
      </c>
      <c r="F3524" s="3" t="s">
        <v>7666</v>
      </c>
      <c r="G3524" s="2" t="s">
        <v>1879</v>
      </c>
      <c r="I3524" s="2" t="str">
        <f t="shared" si="275"/>
        <v>117691714</v>
      </c>
      <c r="J3524" s="2">
        <f t="shared" si="276"/>
        <v>35.6</v>
      </c>
      <c r="K3524" s="2" t="str">
        <f t="shared" si="277"/>
        <v>-1.4 ± 0.5</v>
      </c>
      <c r="L3524" s="2">
        <f t="shared" si="278"/>
        <v>2E-3</v>
      </c>
      <c r="M3524" t="str">
        <f t="shared" si="279"/>
        <v>uncharacterized protein LOC117691714</v>
      </c>
    </row>
    <row r="3525" spans="1:13" x14ac:dyDescent="0.35">
      <c r="A3525" t="s">
        <v>7663</v>
      </c>
      <c r="B3525" s="2">
        <v>11.56486915</v>
      </c>
      <c r="C3525" s="2">
        <v>-1.3923023430000001</v>
      </c>
      <c r="D3525" s="2">
        <f>VLOOKUP(A3525,diploid!A:D,4,FALSE)</f>
        <v>0.51122827699999995</v>
      </c>
      <c r="E3525" s="2">
        <v>4.2844299999999997E-3</v>
      </c>
      <c r="F3525" s="3" t="s">
        <v>7664</v>
      </c>
      <c r="G3525" s="2" t="s">
        <v>1879</v>
      </c>
      <c r="I3525" s="2" t="str">
        <f t="shared" si="275"/>
        <v>117685114</v>
      </c>
      <c r="J3525" s="2">
        <f t="shared" si="276"/>
        <v>11.6</v>
      </c>
      <c r="K3525" s="2" t="str">
        <f t="shared" si="277"/>
        <v>-1.4 ± 0.5</v>
      </c>
      <c r="L3525" s="2">
        <f t="shared" si="278"/>
        <v>4.0000000000000001E-3</v>
      </c>
      <c r="M3525" t="str">
        <f t="shared" si="279"/>
        <v>uncharacterized protein LOC117685114 isoform X1</v>
      </c>
    </row>
    <row r="3526" spans="1:13" x14ac:dyDescent="0.35">
      <c r="A3526" t="s">
        <v>7661</v>
      </c>
      <c r="B3526" s="2">
        <v>80.469165459999999</v>
      </c>
      <c r="C3526" s="2">
        <v>-1.394748654</v>
      </c>
      <c r="D3526" s="2">
        <f>VLOOKUP(A3526,diploid!A:D,4,FALSE)</f>
        <v>0.425827862</v>
      </c>
      <c r="E3526" s="2">
        <v>1.2445500000000001E-3</v>
      </c>
      <c r="F3526" s="3" t="s">
        <v>7662</v>
      </c>
      <c r="G3526" s="2" t="s">
        <v>1879</v>
      </c>
      <c r="I3526" s="2" t="str">
        <f t="shared" si="275"/>
        <v>105343045</v>
      </c>
      <c r="J3526" s="2">
        <f t="shared" si="276"/>
        <v>80.5</v>
      </c>
      <c r="K3526" s="2" t="str">
        <f t="shared" si="277"/>
        <v>-1.4 ± 0.4</v>
      </c>
      <c r="L3526" s="2">
        <f t="shared" si="278"/>
        <v>1E-3</v>
      </c>
      <c r="M3526" t="str">
        <f t="shared" si="279"/>
        <v>uncharacterized protein LOC105343045</v>
      </c>
    </row>
    <row r="3527" spans="1:13" x14ac:dyDescent="0.35">
      <c r="A3527" t="s">
        <v>7659</v>
      </c>
      <c r="B3527" s="2">
        <v>27.57305083</v>
      </c>
      <c r="C3527" s="2">
        <v>-1.395687755</v>
      </c>
      <c r="D3527" s="2">
        <f>VLOOKUP(A3527,diploid!A:D,4,FALSE)</f>
        <v>0.34640040700000002</v>
      </c>
      <c r="E3527" s="2">
        <v>1.40641E-4</v>
      </c>
      <c r="F3527" s="3" t="s">
        <v>7660</v>
      </c>
      <c r="G3527" s="2" t="s">
        <v>1879</v>
      </c>
      <c r="I3527" s="2" t="str">
        <f t="shared" si="275"/>
        <v>105318954</v>
      </c>
      <c r="J3527" s="2">
        <f t="shared" si="276"/>
        <v>27.6</v>
      </c>
      <c r="K3527" s="2" t="str">
        <f t="shared" si="277"/>
        <v>-1.4 ± 0.3</v>
      </c>
      <c r="L3527" s="2" t="str">
        <f t="shared" si="278"/>
        <v>&lt;0.001</v>
      </c>
      <c r="M3527" t="str">
        <f t="shared" si="279"/>
        <v>uncharacterized protein LOC105318954 isoform X1</v>
      </c>
    </row>
    <row r="3528" spans="1:13" x14ac:dyDescent="0.35">
      <c r="A3528" t="s">
        <v>7657</v>
      </c>
      <c r="B3528" s="2">
        <v>16.132027789999999</v>
      </c>
      <c r="C3528" s="2">
        <v>-1.404975922</v>
      </c>
      <c r="D3528" s="2">
        <f>VLOOKUP(A3528,diploid!A:D,4,FALSE)</f>
        <v>0.44870808200000001</v>
      </c>
      <c r="E3528" s="2">
        <v>1.8298089999999999E-3</v>
      </c>
      <c r="F3528" s="3" t="s">
        <v>7658</v>
      </c>
      <c r="G3528" s="2" t="s">
        <v>1879</v>
      </c>
      <c r="I3528" s="2" t="str">
        <f t="shared" si="275"/>
        <v>105333197</v>
      </c>
      <c r="J3528" s="2">
        <f t="shared" si="276"/>
        <v>16.100000000000001</v>
      </c>
      <c r="K3528" s="2" t="str">
        <f t="shared" si="277"/>
        <v>-1.4 ± 0.4</v>
      </c>
      <c r="L3528" s="2">
        <f t="shared" si="278"/>
        <v>2E-3</v>
      </c>
      <c r="M3528" t="str">
        <f t="shared" si="279"/>
        <v>uncharacterized protein LOC105333197</v>
      </c>
    </row>
    <row r="3529" spans="1:13" x14ac:dyDescent="0.35">
      <c r="A3529" t="s">
        <v>7655</v>
      </c>
      <c r="B3529" s="2">
        <v>15.345604120000001</v>
      </c>
      <c r="C3529" s="2">
        <v>-1.405935253</v>
      </c>
      <c r="D3529" s="2">
        <f>VLOOKUP(A3529,diploid!A:D,4,FALSE)</f>
        <v>0.52829370600000003</v>
      </c>
      <c r="E3529" s="2">
        <v>4.7117260000000003E-3</v>
      </c>
      <c r="F3529" s="3" t="s">
        <v>7656</v>
      </c>
      <c r="G3529" s="2" t="s">
        <v>1879</v>
      </c>
      <c r="I3529" s="2" t="str">
        <f t="shared" si="275"/>
        <v>105334016</v>
      </c>
      <c r="J3529" s="2">
        <f t="shared" si="276"/>
        <v>15.3</v>
      </c>
      <c r="K3529" s="2" t="str">
        <f t="shared" si="277"/>
        <v>-1.4 ± 0.5</v>
      </c>
      <c r="L3529" s="2">
        <f t="shared" si="278"/>
        <v>5.0000000000000001E-3</v>
      </c>
      <c r="M3529" t="str">
        <f t="shared" si="279"/>
        <v>uncharacterized protein LOC105334016</v>
      </c>
    </row>
    <row r="3530" spans="1:13" x14ac:dyDescent="0.35">
      <c r="A3530" t="s">
        <v>7653</v>
      </c>
      <c r="B3530" s="2">
        <v>38.504378410000001</v>
      </c>
      <c r="C3530" s="2">
        <v>-1.407721513</v>
      </c>
      <c r="D3530" s="2">
        <f>VLOOKUP(A3530,diploid!A:D,4,FALSE)</f>
        <v>0.48590419699999998</v>
      </c>
      <c r="E3530" s="2">
        <v>2.943813E-3</v>
      </c>
      <c r="F3530" s="3" t="s">
        <v>7654</v>
      </c>
      <c r="G3530" s="2" t="s">
        <v>1879</v>
      </c>
      <c r="I3530" s="2" t="str">
        <f t="shared" si="275"/>
        <v>105344666</v>
      </c>
      <c r="J3530" s="2">
        <f t="shared" si="276"/>
        <v>38.5</v>
      </c>
      <c r="K3530" s="2" t="str">
        <f t="shared" si="277"/>
        <v>-1.4 ± 0.5</v>
      </c>
      <c r="L3530" s="2">
        <f t="shared" si="278"/>
        <v>3.0000000000000001E-3</v>
      </c>
      <c r="M3530" t="str">
        <f t="shared" si="279"/>
        <v>uncharacterized protein LOC105344666</v>
      </c>
    </row>
    <row r="3531" spans="1:13" x14ac:dyDescent="0.35">
      <c r="A3531" t="s">
        <v>7651</v>
      </c>
      <c r="B3531" s="2">
        <v>12.36495762</v>
      </c>
      <c r="C3531" s="2">
        <v>-1.4082496040000001</v>
      </c>
      <c r="D3531" s="2">
        <f>VLOOKUP(A3531,diploid!A:D,4,FALSE)</f>
        <v>0.55792527800000002</v>
      </c>
      <c r="E3531" s="2">
        <v>6.1548540000000004E-3</v>
      </c>
      <c r="F3531" s="3" t="s">
        <v>7652</v>
      </c>
      <c r="G3531" s="2" t="s">
        <v>1879</v>
      </c>
      <c r="I3531" s="2" t="str">
        <f t="shared" si="275"/>
        <v>105333847</v>
      </c>
      <c r="J3531" s="2">
        <f t="shared" si="276"/>
        <v>12.4</v>
      </c>
      <c r="K3531" s="2" t="str">
        <f t="shared" si="277"/>
        <v>-1.4 ± 0.6</v>
      </c>
      <c r="L3531" s="2">
        <f t="shared" si="278"/>
        <v>6.0000000000000001E-3</v>
      </c>
      <c r="M3531" t="str">
        <f t="shared" si="279"/>
        <v>uncharacterized protein LOC105333847</v>
      </c>
    </row>
    <row r="3532" spans="1:13" x14ac:dyDescent="0.35">
      <c r="A3532" t="s">
        <v>7649</v>
      </c>
      <c r="B3532" s="2">
        <v>71.344177029999997</v>
      </c>
      <c r="C3532" s="2">
        <v>-1.409375531</v>
      </c>
      <c r="D3532" s="2">
        <f>VLOOKUP(A3532,diploid!A:D,4,FALSE)</f>
        <v>0.23823565399999999</v>
      </c>
      <c r="E3532" s="2">
        <v>3.92E-8</v>
      </c>
      <c r="F3532" s="3" t="s">
        <v>7650</v>
      </c>
      <c r="G3532" s="2" t="s">
        <v>1879</v>
      </c>
      <c r="I3532" s="2" t="str">
        <f t="shared" si="275"/>
        <v>105347089</v>
      </c>
      <c r="J3532" s="2">
        <f t="shared" si="276"/>
        <v>71.3</v>
      </c>
      <c r="K3532" s="2" t="str">
        <f t="shared" si="277"/>
        <v>-1.4 ± 0.2</v>
      </c>
      <c r="L3532" s="2" t="str">
        <f t="shared" si="278"/>
        <v>&lt;0.001</v>
      </c>
      <c r="M3532" t="str">
        <f t="shared" si="279"/>
        <v>uncharacterized protein LOC105347089</v>
      </c>
    </row>
    <row r="3533" spans="1:13" x14ac:dyDescent="0.35">
      <c r="A3533" t="s">
        <v>7647</v>
      </c>
      <c r="B3533" s="2">
        <v>14.17129383</v>
      </c>
      <c r="C3533" s="2">
        <v>-1.409393702</v>
      </c>
      <c r="D3533" s="2">
        <f>VLOOKUP(A3533,diploid!A:D,4,FALSE)</f>
        <v>0.68666842500000003</v>
      </c>
      <c r="E3533" s="2">
        <v>1.2799906999999999E-2</v>
      </c>
      <c r="F3533" s="3" t="s">
        <v>7648</v>
      </c>
      <c r="G3533" s="2" t="s">
        <v>1879</v>
      </c>
      <c r="I3533" s="2" t="str">
        <f t="shared" si="275"/>
        <v>117681269</v>
      </c>
      <c r="J3533" s="2">
        <f t="shared" si="276"/>
        <v>14.2</v>
      </c>
      <c r="K3533" s="2" t="str">
        <f t="shared" si="277"/>
        <v>-1.4 ± 0.7</v>
      </c>
      <c r="L3533" s="2">
        <f t="shared" si="278"/>
        <v>1.2999999999999999E-2</v>
      </c>
      <c r="M3533" t="str">
        <f t="shared" si="279"/>
        <v>uncharacterized protein LOC117681269</v>
      </c>
    </row>
    <row r="3534" spans="1:13" x14ac:dyDescent="0.35">
      <c r="A3534" t="s">
        <v>7645</v>
      </c>
      <c r="B3534" s="2">
        <v>50.294187020000003</v>
      </c>
      <c r="C3534" s="2">
        <v>-1.409450994</v>
      </c>
      <c r="D3534" s="2">
        <f>VLOOKUP(A3534,diploid!A:D,4,FALSE)</f>
        <v>0.39986612999999999</v>
      </c>
      <c r="E3534" s="2">
        <v>6.4327700000000004E-4</v>
      </c>
      <c r="F3534" s="3" t="s">
        <v>7646</v>
      </c>
      <c r="G3534" s="2" t="s">
        <v>1879</v>
      </c>
      <c r="I3534" s="2" t="str">
        <f t="shared" si="275"/>
        <v>117691137</v>
      </c>
      <c r="J3534" s="2">
        <f t="shared" si="276"/>
        <v>50.3</v>
      </c>
      <c r="K3534" s="2" t="str">
        <f t="shared" si="277"/>
        <v>-1.4 ± 0.4</v>
      </c>
      <c r="L3534" s="2" t="str">
        <f t="shared" si="278"/>
        <v>&lt;0.001</v>
      </c>
      <c r="M3534" t="str">
        <f t="shared" si="279"/>
        <v>uncharacterized protein LOC117691137</v>
      </c>
    </row>
    <row r="3535" spans="1:13" x14ac:dyDescent="0.35">
      <c r="A3535" t="s">
        <v>7643</v>
      </c>
      <c r="B3535" s="2">
        <v>29.201824469999998</v>
      </c>
      <c r="C3535" s="2">
        <v>-1.410167599</v>
      </c>
      <c r="D3535" s="2">
        <f>VLOOKUP(A3535,diploid!A:D,4,FALSE)</f>
        <v>0.39076144899999998</v>
      </c>
      <c r="E3535" s="2">
        <v>5.0411200000000003E-4</v>
      </c>
      <c r="F3535" s="3" t="s">
        <v>7644</v>
      </c>
      <c r="G3535" s="2" t="s">
        <v>1879</v>
      </c>
      <c r="I3535" s="2" t="str">
        <f t="shared" si="275"/>
        <v>105339460</v>
      </c>
      <c r="J3535" s="2">
        <f t="shared" si="276"/>
        <v>29.2</v>
      </c>
      <c r="K3535" s="2" t="str">
        <f t="shared" si="277"/>
        <v>-1.4 ± 0.4</v>
      </c>
      <c r="L3535" s="2" t="str">
        <f t="shared" si="278"/>
        <v>&lt;0.001</v>
      </c>
      <c r="M3535" t="str">
        <f t="shared" si="279"/>
        <v>uncharacterized protein LOC105339460 isoform X1</v>
      </c>
    </row>
    <row r="3536" spans="1:13" x14ac:dyDescent="0.35">
      <c r="A3536" t="s">
        <v>7641</v>
      </c>
      <c r="B3536" s="2">
        <v>17.416693680000002</v>
      </c>
      <c r="C3536" s="2">
        <v>-1.4140067709999999</v>
      </c>
      <c r="D3536" s="2">
        <f>VLOOKUP(A3536,diploid!A:D,4,FALSE)</f>
        <v>0.79882984899999998</v>
      </c>
      <c r="E3536" s="2">
        <v>1.7888356000000001E-2</v>
      </c>
      <c r="F3536" s="3" t="s">
        <v>7642</v>
      </c>
      <c r="G3536" s="2" t="s">
        <v>1879</v>
      </c>
      <c r="I3536" s="2" t="str">
        <f t="shared" si="275"/>
        <v>117685157</v>
      </c>
      <c r="J3536" s="2">
        <f t="shared" si="276"/>
        <v>17.399999999999999</v>
      </c>
      <c r="K3536" s="2" t="str">
        <f t="shared" si="277"/>
        <v>-1.4 ± 0.8</v>
      </c>
      <c r="L3536" s="2">
        <f t="shared" si="278"/>
        <v>1.7999999999999999E-2</v>
      </c>
      <c r="M3536" t="str">
        <f t="shared" si="279"/>
        <v>uncharacterized protein LOC117685157</v>
      </c>
    </row>
    <row r="3537" spans="1:13" x14ac:dyDescent="0.35">
      <c r="A3537" t="s">
        <v>7639</v>
      </c>
      <c r="B3537" s="2">
        <v>51.07307102</v>
      </c>
      <c r="C3537" s="2">
        <v>-1.4152762969999999</v>
      </c>
      <c r="D3537" s="2">
        <f>VLOOKUP(A3537,diploid!A:D,4,FALSE)</f>
        <v>0.34129275399999998</v>
      </c>
      <c r="E3537" s="2">
        <v>9.4099999999999997E-5</v>
      </c>
      <c r="F3537" s="3" t="s">
        <v>7640</v>
      </c>
      <c r="G3537" s="2" t="s">
        <v>1879</v>
      </c>
      <c r="I3537" s="2" t="str">
        <f t="shared" si="275"/>
        <v>105326537</v>
      </c>
      <c r="J3537" s="2">
        <f t="shared" si="276"/>
        <v>51.1</v>
      </c>
      <c r="K3537" s="2" t="str">
        <f t="shared" si="277"/>
        <v>-1.4 ± 0.3</v>
      </c>
      <c r="L3537" s="2" t="str">
        <f t="shared" si="278"/>
        <v>&lt;0.001</v>
      </c>
      <c r="M3537" t="str">
        <f t="shared" si="279"/>
        <v>uncharacterized protein LOC105326537</v>
      </c>
    </row>
    <row r="3538" spans="1:13" x14ac:dyDescent="0.35">
      <c r="A3538" t="s">
        <v>7637</v>
      </c>
      <c r="B3538" s="2">
        <v>31.551572950000001</v>
      </c>
      <c r="C3538" s="2">
        <v>-1.419902923</v>
      </c>
      <c r="D3538" s="2">
        <f>VLOOKUP(A3538,diploid!A:D,4,FALSE)</f>
        <v>0.46765336099999999</v>
      </c>
      <c r="E3538" s="2">
        <v>2.166131E-3</v>
      </c>
      <c r="F3538" s="3" t="s">
        <v>7638</v>
      </c>
      <c r="G3538" s="2" t="s">
        <v>1879</v>
      </c>
      <c r="I3538" s="2" t="str">
        <f t="shared" si="275"/>
        <v>105338646</v>
      </c>
      <c r="J3538" s="2">
        <f t="shared" si="276"/>
        <v>31.6</v>
      </c>
      <c r="K3538" s="2" t="str">
        <f t="shared" si="277"/>
        <v>-1.4 ± 0.5</v>
      </c>
      <c r="L3538" s="2">
        <f t="shared" si="278"/>
        <v>2E-3</v>
      </c>
      <c r="M3538" t="str">
        <f t="shared" si="279"/>
        <v>uncharacterized protein LOC105338646</v>
      </c>
    </row>
    <row r="3539" spans="1:13" x14ac:dyDescent="0.35">
      <c r="A3539" t="s">
        <v>7635</v>
      </c>
      <c r="B3539" s="2">
        <v>208.37204209999999</v>
      </c>
      <c r="C3539" s="2">
        <v>-1.4200637629999999</v>
      </c>
      <c r="D3539" s="2">
        <f>VLOOKUP(A3539,diploid!A:D,4,FALSE)</f>
        <v>0.33277406199999998</v>
      </c>
      <c r="E3539" s="2">
        <v>6.0699999999999998E-5</v>
      </c>
      <c r="F3539" s="3" t="s">
        <v>7636</v>
      </c>
      <c r="G3539" s="2" t="s">
        <v>1879</v>
      </c>
      <c r="I3539" s="2" t="str">
        <f t="shared" si="275"/>
        <v>105348359</v>
      </c>
      <c r="J3539" s="2">
        <f t="shared" si="276"/>
        <v>208.4</v>
      </c>
      <c r="K3539" s="2" t="str">
        <f t="shared" si="277"/>
        <v>-1.4 ± 0.3</v>
      </c>
      <c r="L3539" s="2" t="str">
        <f t="shared" si="278"/>
        <v>&lt;0.001</v>
      </c>
      <c r="M3539" t="str">
        <f t="shared" si="279"/>
        <v>uncharacterized protein LOC105348359</v>
      </c>
    </row>
    <row r="3540" spans="1:13" x14ac:dyDescent="0.35">
      <c r="A3540" t="s">
        <v>7633</v>
      </c>
      <c r="B3540" s="2">
        <v>103.3194546</v>
      </c>
      <c r="C3540" s="2">
        <v>-1.4214818440000001</v>
      </c>
      <c r="D3540" s="2">
        <f>VLOOKUP(A3540,diploid!A:D,4,FALSE)</f>
        <v>0.44831021100000001</v>
      </c>
      <c r="E3540" s="2">
        <v>1.5632689999999999E-3</v>
      </c>
      <c r="F3540" s="3" t="s">
        <v>7634</v>
      </c>
      <c r="G3540" s="2" t="s">
        <v>1879</v>
      </c>
      <c r="I3540" s="2" t="str">
        <f t="shared" si="275"/>
        <v>105339984</v>
      </c>
      <c r="J3540" s="2">
        <f t="shared" si="276"/>
        <v>103.3</v>
      </c>
      <c r="K3540" s="2" t="str">
        <f t="shared" si="277"/>
        <v>-1.4 ± 0.4</v>
      </c>
      <c r="L3540" s="2">
        <f t="shared" si="278"/>
        <v>2E-3</v>
      </c>
      <c r="M3540" t="str">
        <f t="shared" si="279"/>
        <v>uncharacterized protein LOC105339984 isoform X2</v>
      </c>
    </row>
    <row r="3541" spans="1:13" x14ac:dyDescent="0.35">
      <c r="A3541" t="s">
        <v>7631</v>
      </c>
      <c r="B3541" s="2">
        <v>30.532505409999999</v>
      </c>
      <c r="C3541" s="2">
        <v>-1.422705189</v>
      </c>
      <c r="D3541" s="2">
        <f>VLOOKUP(A3541,diploid!A:D,4,FALSE)</f>
        <v>0.72436021100000003</v>
      </c>
      <c r="E3541" s="2">
        <v>1.4001265000000001E-2</v>
      </c>
      <c r="F3541" s="3" t="s">
        <v>7632</v>
      </c>
      <c r="G3541" s="2" t="s">
        <v>1879</v>
      </c>
      <c r="I3541" s="2" t="str">
        <f t="shared" si="275"/>
        <v>105324757</v>
      </c>
      <c r="J3541" s="2">
        <f t="shared" si="276"/>
        <v>30.5</v>
      </c>
      <c r="K3541" s="2" t="str">
        <f t="shared" si="277"/>
        <v>-1.4 ± 0.7</v>
      </c>
      <c r="L3541" s="2">
        <f t="shared" si="278"/>
        <v>1.4E-2</v>
      </c>
      <c r="M3541" t="str">
        <f t="shared" si="279"/>
        <v>uncharacterized protein LOC105324757</v>
      </c>
    </row>
    <row r="3542" spans="1:13" x14ac:dyDescent="0.35">
      <c r="A3542" t="s">
        <v>7629</v>
      </c>
      <c r="B3542" s="2">
        <v>43.238353910000001</v>
      </c>
      <c r="C3542" s="2">
        <v>-1.423932572</v>
      </c>
      <c r="D3542" s="2">
        <f>VLOOKUP(A3542,diploid!A:D,4,FALSE)</f>
        <v>0.39404661200000002</v>
      </c>
      <c r="E3542" s="2">
        <v>4.9208200000000002E-4</v>
      </c>
      <c r="F3542" s="3" t="s">
        <v>7630</v>
      </c>
      <c r="G3542" s="2" t="s">
        <v>1879</v>
      </c>
      <c r="I3542" s="2" t="str">
        <f t="shared" si="275"/>
        <v>105334384</v>
      </c>
      <c r="J3542" s="2">
        <f t="shared" si="276"/>
        <v>43.2</v>
      </c>
      <c r="K3542" s="2" t="str">
        <f t="shared" si="277"/>
        <v>-1.4 ± 0.4</v>
      </c>
      <c r="L3542" s="2" t="str">
        <f t="shared" si="278"/>
        <v>&lt;0.001</v>
      </c>
      <c r="M3542" t="str">
        <f t="shared" si="279"/>
        <v>uncharacterized protein LOC105334384</v>
      </c>
    </row>
    <row r="3543" spans="1:13" x14ac:dyDescent="0.35">
      <c r="A3543" t="s">
        <v>7627</v>
      </c>
      <c r="B3543" s="2">
        <v>16.271722799999999</v>
      </c>
      <c r="C3543" s="2">
        <v>-1.4245100639999999</v>
      </c>
      <c r="D3543" s="2">
        <f>VLOOKUP(A3543,diploid!A:D,4,FALSE)</f>
        <v>0.49296474299999998</v>
      </c>
      <c r="E3543" s="2">
        <v>3.0058070000000001E-3</v>
      </c>
      <c r="F3543" s="3" t="s">
        <v>7628</v>
      </c>
      <c r="G3543" s="2" t="s">
        <v>1879</v>
      </c>
      <c r="I3543" s="2" t="str">
        <f t="shared" si="275"/>
        <v>105318096</v>
      </c>
      <c r="J3543" s="2">
        <f t="shared" si="276"/>
        <v>16.3</v>
      </c>
      <c r="K3543" s="2" t="str">
        <f t="shared" si="277"/>
        <v>-1.4 ± 0.5</v>
      </c>
      <c r="L3543" s="2">
        <f t="shared" si="278"/>
        <v>3.0000000000000001E-3</v>
      </c>
      <c r="M3543" t="str">
        <f t="shared" si="279"/>
        <v>uncharacterized protein LOC105318096</v>
      </c>
    </row>
    <row r="3544" spans="1:13" x14ac:dyDescent="0.35">
      <c r="A3544" t="s">
        <v>7625</v>
      </c>
      <c r="B3544" s="2">
        <v>19.789410109999999</v>
      </c>
      <c r="C3544" s="2">
        <v>-1.4247255080000001</v>
      </c>
      <c r="D3544" s="2">
        <f>VLOOKUP(A3544,diploid!A:D,4,FALSE)</f>
        <v>0.39959276300000002</v>
      </c>
      <c r="E3544" s="2">
        <v>5.7906899999999998E-4</v>
      </c>
      <c r="F3544" s="3" t="s">
        <v>7626</v>
      </c>
      <c r="G3544" s="2" t="s">
        <v>1879</v>
      </c>
      <c r="I3544" s="2" t="str">
        <f t="shared" si="275"/>
        <v>105329740</v>
      </c>
      <c r="J3544" s="2">
        <f t="shared" si="276"/>
        <v>19.8</v>
      </c>
      <c r="K3544" s="2" t="str">
        <f t="shared" si="277"/>
        <v>-1.4 ± 0.4</v>
      </c>
      <c r="L3544" s="2" t="str">
        <f t="shared" si="278"/>
        <v>&lt;0.001</v>
      </c>
      <c r="M3544" t="str">
        <f t="shared" si="279"/>
        <v>uncharacterized protein LOC105329740 isoform X3</v>
      </c>
    </row>
    <row r="3545" spans="1:13" x14ac:dyDescent="0.35">
      <c r="A3545" t="s">
        <v>7623</v>
      </c>
      <c r="B3545" s="2">
        <v>312.72348909999999</v>
      </c>
      <c r="C3545" s="2">
        <v>-1.4250478879999999</v>
      </c>
      <c r="D3545" s="2">
        <f>VLOOKUP(A3545,diploid!A:D,4,FALSE)</f>
        <v>0.43865502899999997</v>
      </c>
      <c r="E3545" s="2">
        <v>1.293733E-3</v>
      </c>
      <c r="F3545" s="3" t="s">
        <v>7624</v>
      </c>
      <c r="G3545" s="2" t="s">
        <v>1879</v>
      </c>
      <c r="I3545" s="2" t="str">
        <f t="shared" si="275"/>
        <v>105324010</v>
      </c>
      <c r="J3545" s="2">
        <f t="shared" si="276"/>
        <v>312.7</v>
      </c>
      <c r="K3545" s="2" t="str">
        <f t="shared" si="277"/>
        <v>-1.4 ± 0.4</v>
      </c>
      <c r="L3545" s="2">
        <f t="shared" si="278"/>
        <v>1E-3</v>
      </c>
      <c r="M3545" t="str">
        <f t="shared" si="279"/>
        <v>uncharacterized protein LOC105324010</v>
      </c>
    </row>
    <row r="3546" spans="1:13" x14ac:dyDescent="0.35">
      <c r="A3546" t="s">
        <v>7621</v>
      </c>
      <c r="B3546" s="2">
        <v>19.509587069999998</v>
      </c>
      <c r="C3546" s="2">
        <v>-1.4272959080000001</v>
      </c>
      <c r="D3546" s="2">
        <f>VLOOKUP(A3546,diploid!A:D,4,FALSE)</f>
        <v>0.55688842400000005</v>
      </c>
      <c r="E3546" s="2">
        <v>5.5833539999999996E-3</v>
      </c>
      <c r="F3546" s="3" t="s">
        <v>7622</v>
      </c>
      <c r="G3546" s="2" t="s">
        <v>1879</v>
      </c>
      <c r="I3546" s="2" t="str">
        <f t="shared" si="275"/>
        <v>105333030</v>
      </c>
      <c r="J3546" s="2">
        <f t="shared" si="276"/>
        <v>19.5</v>
      </c>
      <c r="K3546" s="2" t="str">
        <f t="shared" si="277"/>
        <v>-1.4 ± 0.6</v>
      </c>
      <c r="L3546" s="2">
        <f t="shared" si="278"/>
        <v>6.0000000000000001E-3</v>
      </c>
      <c r="M3546" t="str">
        <f t="shared" si="279"/>
        <v>uncharacterized protein LOC105333030</v>
      </c>
    </row>
    <row r="3547" spans="1:13" x14ac:dyDescent="0.35">
      <c r="A3547" t="s">
        <v>7619</v>
      </c>
      <c r="B3547" s="2">
        <v>13.455841599999999</v>
      </c>
      <c r="C3547" s="2">
        <v>-1.4348136339999999</v>
      </c>
      <c r="D3547" s="2">
        <f>VLOOKUP(A3547,diploid!A:D,4,FALSE)</f>
        <v>0.34110153700000001</v>
      </c>
      <c r="E3547" s="2">
        <v>7.9300000000000003E-5</v>
      </c>
      <c r="F3547" s="3" t="s">
        <v>7620</v>
      </c>
      <c r="G3547" s="2" t="s">
        <v>1879</v>
      </c>
      <c r="I3547" s="2" t="str">
        <f t="shared" si="275"/>
        <v>117691527</v>
      </c>
      <c r="J3547" s="2">
        <f t="shared" si="276"/>
        <v>13.5</v>
      </c>
      <c r="K3547" s="2" t="str">
        <f t="shared" si="277"/>
        <v>-1.4 ± 0.3</v>
      </c>
      <c r="L3547" s="2" t="str">
        <f t="shared" si="278"/>
        <v>&lt;0.001</v>
      </c>
      <c r="M3547" t="str">
        <f t="shared" si="279"/>
        <v>uncharacterized protein LOC117691527 isoform X1</v>
      </c>
    </row>
    <row r="3548" spans="1:13" x14ac:dyDescent="0.35">
      <c r="A3548" t="s">
        <v>7617</v>
      </c>
      <c r="B3548" s="2">
        <v>40.611546009999998</v>
      </c>
      <c r="C3548" s="2">
        <v>-1.437013026</v>
      </c>
      <c r="D3548" s="2">
        <f>VLOOKUP(A3548,diploid!A:D,4,FALSE)</f>
        <v>0.60323780900000001</v>
      </c>
      <c r="E3548" s="2">
        <v>7.4728440000000002E-3</v>
      </c>
      <c r="F3548" s="3" t="s">
        <v>7618</v>
      </c>
      <c r="G3548" s="2" t="s">
        <v>1879</v>
      </c>
      <c r="I3548" s="2" t="str">
        <f t="shared" si="275"/>
        <v>117692787</v>
      </c>
      <c r="J3548" s="2">
        <f t="shared" si="276"/>
        <v>40.6</v>
      </c>
      <c r="K3548" s="2" t="str">
        <f t="shared" si="277"/>
        <v>-1.4 ± 0.6</v>
      </c>
      <c r="L3548" s="2">
        <f t="shared" si="278"/>
        <v>7.0000000000000001E-3</v>
      </c>
      <c r="M3548" t="str">
        <f t="shared" si="279"/>
        <v>uncharacterized protein LOC117692787</v>
      </c>
    </row>
    <row r="3549" spans="1:13" x14ac:dyDescent="0.35">
      <c r="A3549" t="s">
        <v>7615</v>
      </c>
      <c r="B3549" s="2">
        <v>14.69221507</v>
      </c>
      <c r="C3549" s="2">
        <v>-1.4370535289999999</v>
      </c>
      <c r="D3549" s="2">
        <f>VLOOKUP(A3549,diploid!A:D,4,FALSE)</f>
        <v>0.61641982399999995</v>
      </c>
      <c r="E3549" s="2">
        <v>8.27957E-3</v>
      </c>
      <c r="F3549" s="3" t="s">
        <v>7616</v>
      </c>
      <c r="G3549" s="2" t="s">
        <v>1879</v>
      </c>
      <c r="I3549" s="2" t="str">
        <f t="shared" si="275"/>
        <v>105327595</v>
      </c>
      <c r="J3549" s="2">
        <f t="shared" si="276"/>
        <v>14.7</v>
      </c>
      <c r="K3549" s="2" t="str">
        <f t="shared" si="277"/>
        <v>-1.4 ± 0.6</v>
      </c>
      <c r="L3549" s="2">
        <f t="shared" si="278"/>
        <v>8.0000000000000002E-3</v>
      </c>
      <c r="M3549" t="str">
        <f t="shared" si="279"/>
        <v>uncharacterized protein LOC105327595 isoform X1</v>
      </c>
    </row>
    <row r="3550" spans="1:13" x14ac:dyDescent="0.35">
      <c r="A3550" t="s">
        <v>7613</v>
      </c>
      <c r="B3550" s="2">
        <v>17.061350260000001</v>
      </c>
      <c r="C3550" s="2">
        <v>-1.4381461099999999</v>
      </c>
      <c r="D3550" s="2">
        <f>VLOOKUP(A3550,diploid!A:D,4,FALSE)</f>
        <v>0.494946738</v>
      </c>
      <c r="E3550" s="2">
        <v>2.873072E-3</v>
      </c>
      <c r="F3550" s="3" t="s">
        <v>7614</v>
      </c>
      <c r="G3550" s="2" t="s">
        <v>1879</v>
      </c>
      <c r="I3550" s="2" t="str">
        <f t="shared" si="275"/>
        <v>117682529</v>
      </c>
      <c r="J3550" s="2">
        <f t="shared" si="276"/>
        <v>17.100000000000001</v>
      </c>
      <c r="K3550" s="2" t="str">
        <f t="shared" si="277"/>
        <v>-1.4 ± 0.5</v>
      </c>
      <c r="L3550" s="2">
        <f t="shared" si="278"/>
        <v>3.0000000000000001E-3</v>
      </c>
      <c r="M3550" t="str">
        <f t="shared" si="279"/>
        <v>uncharacterized protein LOC117682529 isoform X1</v>
      </c>
    </row>
    <row r="3551" spans="1:13" x14ac:dyDescent="0.35">
      <c r="A3551" t="s">
        <v>7611</v>
      </c>
      <c r="B3551" s="2">
        <v>18.23477931</v>
      </c>
      <c r="C3551" s="2">
        <v>-1.4384378630000001</v>
      </c>
      <c r="D3551" s="2">
        <f>VLOOKUP(A3551,diploid!A:D,4,FALSE)</f>
        <v>0.54585626499999995</v>
      </c>
      <c r="E3551" s="2">
        <v>4.8536889999999996E-3</v>
      </c>
      <c r="F3551" s="3" t="s">
        <v>7612</v>
      </c>
      <c r="G3551" s="2" t="s">
        <v>1879</v>
      </c>
      <c r="I3551" s="2" t="str">
        <f t="shared" si="275"/>
        <v>105326286</v>
      </c>
      <c r="J3551" s="2">
        <f t="shared" si="276"/>
        <v>18.2</v>
      </c>
      <c r="K3551" s="2" t="str">
        <f t="shared" si="277"/>
        <v>-1.4 ± 0.5</v>
      </c>
      <c r="L3551" s="2">
        <f t="shared" si="278"/>
        <v>5.0000000000000001E-3</v>
      </c>
      <c r="M3551" t="str">
        <f t="shared" si="279"/>
        <v>uncharacterized protein LOC105326286</v>
      </c>
    </row>
    <row r="3552" spans="1:13" x14ac:dyDescent="0.35">
      <c r="A3552" t="s">
        <v>7609</v>
      </c>
      <c r="B3552" s="2">
        <v>79.703980299999998</v>
      </c>
      <c r="C3552" s="2">
        <v>-1.4549282610000001</v>
      </c>
      <c r="D3552" s="2">
        <f>VLOOKUP(A3552,diploid!A:D,4,FALSE)</f>
        <v>0.31252091999999998</v>
      </c>
      <c r="E3552" s="2">
        <v>1.4E-5</v>
      </c>
      <c r="F3552" s="3" t="s">
        <v>7610</v>
      </c>
      <c r="G3552" s="2" t="s">
        <v>1879</v>
      </c>
      <c r="I3552" s="2" t="str">
        <f t="shared" si="275"/>
        <v>105336567</v>
      </c>
      <c r="J3552" s="2">
        <f t="shared" si="276"/>
        <v>79.7</v>
      </c>
      <c r="K3552" s="2" t="str">
        <f t="shared" si="277"/>
        <v>-1.5 ± 0.3</v>
      </c>
      <c r="L3552" s="2" t="str">
        <f t="shared" si="278"/>
        <v>&lt;0.001</v>
      </c>
      <c r="M3552" t="str">
        <f t="shared" si="279"/>
        <v>uncharacterized protein LOC105336567 isoform X1</v>
      </c>
    </row>
    <row r="3553" spans="1:13" x14ac:dyDescent="0.35">
      <c r="A3553" t="s">
        <v>7607</v>
      </c>
      <c r="B3553" s="2">
        <v>49.178908960000001</v>
      </c>
      <c r="C3553" s="2">
        <v>-1.465047376</v>
      </c>
      <c r="D3553" s="2">
        <f>VLOOKUP(A3553,diploid!A:D,4,FALSE)</f>
        <v>0.49938069600000001</v>
      </c>
      <c r="E3553" s="2">
        <v>2.6316930000000001E-3</v>
      </c>
      <c r="F3553" s="3" t="s">
        <v>7608</v>
      </c>
      <c r="G3553" s="2" t="s">
        <v>1879</v>
      </c>
      <c r="I3553" s="2" t="str">
        <f t="shared" si="275"/>
        <v>105335352</v>
      </c>
      <c r="J3553" s="2">
        <f t="shared" si="276"/>
        <v>49.2</v>
      </c>
      <c r="K3553" s="2" t="str">
        <f t="shared" si="277"/>
        <v>-1.5 ± 0.5</v>
      </c>
      <c r="L3553" s="2">
        <f t="shared" si="278"/>
        <v>3.0000000000000001E-3</v>
      </c>
      <c r="M3553" t="str">
        <f t="shared" si="279"/>
        <v>uncharacterized protein LOC105335352</v>
      </c>
    </row>
    <row r="3554" spans="1:13" x14ac:dyDescent="0.35">
      <c r="A3554" t="s">
        <v>7605</v>
      </c>
      <c r="B3554" s="2">
        <v>57.731115449999997</v>
      </c>
      <c r="C3554" s="2">
        <v>-1.469405673</v>
      </c>
      <c r="D3554" s="2">
        <f>VLOOKUP(A3554,diploid!A:D,4,FALSE)</f>
        <v>0.36535348200000001</v>
      </c>
      <c r="E3554" s="2">
        <v>1.36174E-4</v>
      </c>
      <c r="F3554" s="3" t="s">
        <v>7606</v>
      </c>
      <c r="G3554" s="2" t="s">
        <v>1879</v>
      </c>
      <c r="I3554" s="2" t="str">
        <f t="shared" si="275"/>
        <v>105340624</v>
      </c>
      <c r="J3554" s="2">
        <f t="shared" si="276"/>
        <v>57.7</v>
      </c>
      <c r="K3554" s="2" t="str">
        <f t="shared" si="277"/>
        <v>-1.5 ± 0.4</v>
      </c>
      <c r="L3554" s="2" t="str">
        <f t="shared" si="278"/>
        <v>&lt;0.001</v>
      </c>
      <c r="M3554" t="str">
        <f t="shared" si="279"/>
        <v>uncharacterized protein LOC105340624</v>
      </c>
    </row>
    <row r="3555" spans="1:13" x14ac:dyDescent="0.35">
      <c r="A3555" t="s">
        <v>7603</v>
      </c>
      <c r="B3555" s="2">
        <v>59.7085553</v>
      </c>
      <c r="C3555" s="2">
        <v>-1.4721262079999999</v>
      </c>
      <c r="D3555" s="2">
        <f>VLOOKUP(A3555,diploid!A:D,4,FALSE)</f>
        <v>0.79224864900000003</v>
      </c>
      <c r="E3555" s="2">
        <v>1.5441358000000001E-2</v>
      </c>
      <c r="F3555" s="3" t="s">
        <v>7604</v>
      </c>
      <c r="G3555" s="2" t="s">
        <v>1879</v>
      </c>
      <c r="I3555" s="2" t="str">
        <f t="shared" si="275"/>
        <v>105328846</v>
      </c>
      <c r="J3555" s="2">
        <f t="shared" si="276"/>
        <v>59.7</v>
      </c>
      <c r="K3555" s="2" t="str">
        <f t="shared" si="277"/>
        <v>-1.5 ± 0.8</v>
      </c>
      <c r="L3555" s="2">
        <f t="shared" si="278"/>
        <v>1.4999999999999999E-2</v>
      </c>
      <c r="M3555" t="str">
        <f t="shared" si="279"/>
        <v>uncharacterized protein LOC105328846</v>
      </c>
    </row>
    <row r="3556" spans="1:13" x14ac:dyDescent="0.35">
      <c r="A3556" t="s">
        <v>7601</v>
      </c>
      <c r="B3556" s="2">
        <v>39.277969130000002</v>
      </c>
      <c r="C3556" s="2">
        <v>-1.47232056</v>
      </c>
      <c r="D3556" s="2">
        <f>VLOOKUP(A3556,diploid!A:D,4,FALSE)</f>
        <v>0.63449625099999996</v>
      </c>
      <c r="E3556" s="2">
        <v>8.2353040000000006E-3</v>
      </c>
      <c r="F3556" s="3" t="s">
        <v>7602</v>
      </c>
      <c r="G3556" s="2" t="s">
        <v>1879</v>
      </c>
      <c r="I3556" s="2" t="str">
        <f t="shared" si="275"/>
        <v>105343996</v>
      </c>
      <c r="J3556" s="2">
        <f t="shared" si="276"/>
        <v>39.299999999999997</v>
      </c>
      <c r="K3556" s="2" t="str">
        <f t="shared" si="277"/>
        <v>-1.5 ± 0.6</v>
      </c>
      <c r="L3556" s="2">
        <f t="shared" si="278"/>
        <v>8.0000000000000002E-3</v>
      </c>
      <c r="M3556" t="str">
        <f t="shared" si="279"/>
        <v>uncharacterized protein LOC105343996</v>
      </c>
    </row>
    <row r="3557" spans="1:13" x14ac:dyDescent="0.35">
      <c r="A3557" t="s">
        <v>7599</v>
      </c>
      <c r="B3557" s="2">
        <v>32.013214650000002</v>
      </c>
      <c r="C3557" s="2">
        <v>-1.478511701</v>
      </c>
      <c r="D3557" s="2">
        <f>VLOOKUP(A3557,diploid!A:D,4,FALSE)</f>
        <v>0.60834814699999995</v>
      </c>
      <c r="E3557" s="2">
        <v>6.8174009999999998E-3</v>
      </c>
      <c r="F3557" s="3" t="s">
        <v>7600</v>
      </c>
      <c r="G3557" s="2" t="s">
        <v>1879</v>
      </c>
      <c r="I3557" s="2" t="str">
        <f t="shared" si="275"/>
        <v>105332861</v>
      </c>
      <c r="J3557" s="2">
        <f t="shared" si="276"/>
        <v>32</v>
      </c>
      <c r="K3557" s="2" t="str">
        <f t="shared" si="277"/>
        <v>-1.5 ± 0.6</v>
      </c>
      <c r="L3557" s="2">
        <f t="shared" si="278"/>
        <v>7.0000000000000001E-3</v>
      </c>
      <c r="M3557" t="str">
        <f t="shared" si="279"/>
        <v>uncharacterized protein LOC105332861</v>
      </c>
    </row>
    <row r="3558" spans="1:13" x14ac:dyDescent="0.35">
      <c r="A3558" t="s">
        <v>7597</v>
      </c>
      <c r="B3558" s="2">
        <v>20.196356890000001</v>
      </c>
      <c r="C3558" s="2">
        <v>-1.4819909389999999</v>
      </c>
      <c r="D3558" s="2">
        <f>VLOOKUP(A3558,diploid!A:D,4,FALSE)</f>
        <v>1.066734173</v>
      </c>
      <c r="E3558" s="2">
        <v>2.3904183999999998E-2</v>
      </c>
      <c r="F3558" s="3" t="s">
        <v>7598</v>
      </c>
      <c r="G3558" s="2" t="s">
        <v>1879</v>
      </c>
      <c r="I3558" s="2" t="str">
        <f t="shared" si="275"/>
        <v>105321796</v>
      </c>
      <c r="J3558" s="2">
        <f t="shared" si="276"/>
        <v>20.2</v>
      </c>
      <c r="K3558" s="2" t="str">
        <f t="shared" si="277"/>
        <v>-1.5 ± 1.1</v>
      </c>
      <c r="L3558" s="2">
        <f t="shared" si="278"/>
        <v>2.4E-2</v>
      </c>
      <c r="M3558" t="str">
        <f t="shared" si="279"/>
        <v>uncharacterized protein LOC105321796</v>
      </c>
    </row>
    <row r="3559" spans="1:13" x14ac:dyDescent="0.35">
      <c r="A3559" t="s">
        <v>7595</v>
      </c>
      <c r="B3559" s="2">
        <v>24.205081849999999</v>
      </c>
      <c r="C3559" s="2">
        <v>-1.483145653</v>
      </c>
      <c r="D3559" s="2">
        <f>VLOOKUP(A3559,diploid!A:D,4,FALSE)</f>
        <v>0.79272886899999995</v>
      </c>
      <c r="E3559" s="2">
        <v>1.5286859E-2</v>
      </c>
      <c r="F3559" s="3" t="s">
        <v>7596</v>
      </c>
      <c r="G3559" s="2" t="s">
        <v>1879</v>
      </c>
      <c r="I3559" s="2" t="str">
        <f t="shared" si="275"/>
        <v>105333169</v>
      </c>
      <c r="J3559" s="2">
        <f t="shared" si="276"/>
        <v>24.2</v>
      </c>
      <c r="K3559" s="2" t="str">
        <f t="shared" si="277"/>
        <v>-1.5 ± 0.8</v>
      </c>
      <c r="L3559" s="2">
        <f t="shared" si="278"/>
        <v>1.4999999999999999E-2</v>
      </c>
      <c r="M3559" t="str">
        <f t="shared" si="279"/>
        <v>uncharacterized protein LOC105333169</v>
      </c>
    </row>
    <row r="3560" spans="1:13" x14ac:dyDescent="0.35">
      <c r="A3560" t="s">
        <v>7593</v>
      </c>
      <c r="B3560" s="2">
        <v>32.125435490000001</v>
      </c>
      <c r="C3560" s="2">
        <v>-1.483461286</v>
      </c>
      <c r="D3560" s="2">
        <f>VLOOKUP(A3560,diploid!A:D,4,FALSE)</f>
        <v>0.60545470700000004</v>
      </c>
      <c r="E3560" s="2">
        <v>6.5742760000000004E-3</v>
      </c>
      <c r="F3560" s="3" t="s">
        <v>7594</v>
      </c>
      <c r="G3560" s="2" t="s">
        <v>1879</v>
      </c>
      <c r="I3560" s="2" t="str">
        <f t="shared" si="275"/>
        <v>117689120</v>
      </c>
      <c r="J3560" s="2">
        <f t="shared" si="276"/>
        <v>32.1</v>
      </c>
      <c r="K3560" s="2" t="str">
        <f t="shared" si="277"/>
        <v>-1.5 ± 0.6</v>
      </c>
      <c r="L3560" s="2">
        <f t="shared" si="278"/>
        <v>7.0000000000000001E-3</v>
      </c>
      <c r="M3560" t="str">
        <f t="shared" si="279"/>
        <v>uncharacterized protein LOC117689120</v>
      </c>
    </row>
    <row r="3561" spans="1:13" x14ac:dyDescent="0.35">
      <c r="A3561" t="s">
        <v>7591</v>
      </c>
      <c r="B3561" s="2">
        <v>30.52659908</v>
      </c>
      <c r="C3561" s="2">
        <v>-1.4846962429999999</v>
      </c>
      <c r="D3561" s="2">
        <f>VLOOKUP(A3561,diploid!A:D,4,FALSE)</f>
        <v>0.46836023799999998</v>
      </c>
      <c r="E3561" s="2">
        <v>1.515457E-3</v>
      </c>
      <c r="F3561" s="3" t="s">
        <v>7592</v>
      </c>
      <c r="G3561" s="2" t="s">
        <v>1879</v>
      </c>
      <c r="I3561" s="2" t="str">
        <f t="shared" si="275"/>
        <v>105334019</v>
      </c>
      <c r="J3561" s="2">
        <f t="shared" si="276"/>
        <v>30.5</v>
      </c>
      <c r="K3561" s="2" t="str">
        <f t="shared" si="277"/>
        <v>-1.5 ± 0.5</v>
      </c>
      <c r="L3561" s="2">
        <f t="shared" si="278"/>
        <v>2E-3</v>
      </c>
      <c r="M3561" t="str">
        <f t="shared" si="279"/>
        <v>uncharacterized protein LOC105334019</v>
      </c>
    </row>
    <row r="3562" spans="1:13" x14ac:dyDescent="0.35">
      <c r="A3562" t="s">
        <v>7589</v>
      </c>
      <c r="B3562" s="2">
        <v>14.72240759</v>
      </c>
      <c r="C3562" s="2">
        <v>-1.4918835640000001</v>
      </c>
      <c r="D3562" s="2">
        <f>VLOOKUP(A3562,diploid!A:D,4,FALSE)</f>
        <v>0.45925654599999999</v>
      </c>
      <c r="E3562" s="2">
        <v>1.313338E-3</v>
      </c>
      <c r="F3562" s="3" t="s">
        <v>7590</v>
      </c>
      <c r="G3562" s="2" t="s">
        <v>1879</v>
      </c>
      <c r="I3562" s="2" t="str">
        <f t="shared" si="275"/>
        <v>105335088</v>
      </c>
      <c r="J3562" s="2">
        <f t="shared" si="276"/>
        <v>14.7</v>
      </c>
      <c r="K3562" s="2" t="str">
        <f t="shared" si="277"/>
        <v>-1.5 ± 0.5</v>
      </c>
      <c r="L3562" s="2">
        <f t="shared" si="278"/>
        <v>1E-3</v>
      </c>
      <c r="M3562" t="str">
        <f t="shared" si="279"/>
        <v>uncharacterized protein LOC105335088</v>
      </c>
    </row>
    <row r="3563" spans="1:13" x14ac:dyDescent="0.35">
      <c r="A3563" t="s">
        <v>7587</v>
      </c>
      <c r="B3563" s="2">
        <v>55.72846912</v>
      </c>
      <c r="C3563" s="2">
        <v>-1.492152487</v>
      </c>
      <c r="D3563" s="2">
        <f>VLOOKUP(A3563,diploid!A:D,4,FALSE)</f>
        <v>0.63136853800000003</v>
      </c>
      <c r="E3563" s="2">
        <v>7.4728440000000002E-3</v>
      </c>
      <c r="F3563" s="3" t="s">
        <v>7588</v>
      </c>
      <c r="G3563" s="2" t="s">
        <v>1879</v>
      </c>
      <c r="I3563" s="2" t="str">
        <f t="shared" si="275"/>
        <v>105329157</v>
      </c>
      <c r="J3563" s="2">
        <f t="shared" si="276"/>
        <v>55.7</v>
      </c>
      <c r="K3563" s="2" t="str">
        <f t="shared" si="277"/>
        <v>-1.5 ± 0.6</v>
      </c>
      <c r="L3563" s="2">
        <f t="shared" si="278"/>
        <v>7.0000000000000001E-3</v>
      </c>
      <c r="M3563" t="str">
        <f t="shared" si="279"/>
        <v>uncharacterized protein LOC105329157 isoform X2</v>
      </c>
    </row>
    <row r="3564" spans="1:13" x14ac:dyDescent="0.35">
      <c r="A3564" t="s">
        <v>7585</v>
      </c>
      <c r="B3564" s="2">
        <v>324.8438802</v>
      </c>
      <c r="C3564" s="2">
        <v>-1.4984086400000001</v>
      </c>
      <c r="D3564" s="2">
        <f>VLOOKUP(A3564,diploid!A:D,4,FALSE)</f>
        <v>0.57552471299999997</v>
      </c>
      <c r="E3564" s="2">
        <v>4.8548109999999997E-3</v>
      </c>
      <c r="F3564" s="3" t="s">
        <v>7586</v>
      </c>
      <c r="G3564" s="2" t="s">
        <v>1879</v>
      </c>
      <c r="I3564" s="2" t="str">
        <f t="shared" si="275"/>
        <v>105331171</v>
      </c>
      <c r="J3564" s="2">
        <f t="shared" si="276"/>
        <v>324.8</v>
      </c>
      <c r="K3564" s="2" t="str">
        <f t="shared" si="277"/>
        <v>-1.5 ± 0.6</v>
      </c>
      <c r="L3564" s="2">
        <f t="shared" si="278"/>
        <v>5.0000000000000001E-3</v>
      </c>
      <c r="M3564" t="str">
        <f t="shared" si="279"/>
        <v>uncharacterized protein LOC105331171</v>
      </c>
    </row>
    <row r="3565" spans="1:13" x14ac:dyDescent="0.35">
      <c r="A3565" t="s">
        <v>7583</v>
      </c>
      <c r="B3565" s="2">
        <v>16.209585239999999</v>
      </c>
      <c r="C3565" s="2">
        <v>-1.5022666010000001</v>
      </c>
      <c r="D3565" s="2">
        <f>VLOOKUP(A3565,diploid!A:D,4,FALSE)</f>
        <v>0.39814325299999997</v>
      </c>
      <c r="E3565" s="2">
        <v>3.0904499999999998E-4</v>
      </c>
      <c r="F3565" s="3" t="s">
        <v>7584</v>
      </c>
      <c r="G3565" s="2" t="s">
        <v>1879</v>
      </c>
      <c r="I3565" s="2" t="str">
        <f t="shared" si="275"/>
        <v>105335892</v>
      </c>
      <c r="J3565" s="2">
        <f t="shared" si="276"/>
        <v>16.2</v>
      </c>
      <c r="K3565" s="2" t="str">
        <f t="shared" si="277"/>
        <v>-1.5 ± 0.4</v>
      </c>
      <c r="L3565" s="2" t="str">
        <f t="shared" si="278"/>
        <v>&lt;0.001</v>
      </c>
      <c r="M3565" t="str">
        <f t="shared" si="279"/>
        <v>uncharacterized protein LOC105335892</v>
      </c>
    </row>
    <row r="3566" spans="1:13" x14ac:dyDescent="0.35">
      <c r="A3566" t="s">
        <v>7581</v>
      </c>
      <c r="B3566" s="2">
        <v>14.8447397</v>
      </c>
      <c r="C3566" s="2">
        <v>-1.502609734</v>
      </c>
      <c r="D3566" s="2">
        <f>VLOOKUP(A3566,diploid!A:D,4,FALSE)</f>
        <v>0.55819207999999998</v>
      </c>
      <c r="E3566" s="2">
        <v>4.3370400000000003E-3</v>
      </c>
      <c r="F3566" s="3" t="s">
        <v>7582</v>
      </c>
      <c r="G3566" s="2" t="s">
        <v>1879</v>
      </c>
      <c r="I3566" s="2" t="str">
        <f t="shared" si="275"/>
        <v>105330180</v>
      </c>
      <c r="J3566" s="2">
        <f t="shared" si="276"/>
        <v>14.8</v>
      </c>
      <c r="K3566" s="2" t="str">
        <f t="shared" si="277"/>
        <v>-1.5 ± 0.6</v>
      </c>
      <c r="L3566" s="2">
        <f t="shared" si="278"/>
        <v>4.0000000000000001E-3</v>
      </c>
      <c r="M3566" t="str">
        <f t="shared" si="279"/>
        <v>uncharacterized protein LOC105330180</v>
      </c>
    </row>
    <row r="3567" spans="1:13" x14ac:dyDescent="0.35">
      <c r="A3567" t="s">
        <v>7579</v>
      </c>
      <c r="B3567" s="2">
        <v>40.236775799999997</v>
      </c>
      <c r="C3567" s="2">
        <v>-1.514224988</v>
      </c>
      <c r="D3567" s="2">
        <f>VLOOKUP(A3567,diploid!A:D,4,FALSE)</f>
        <v>0.37315274500000001</v>
      </c>
      <c r="E3567" s="2">
        <v>1.2121900000000001E-4</v>
      </c>
      <c r="F3567" s="3" t="s">
        <v>7580</v>
      </c>
      <c r="G3567" s="2" t="s">
        <v>1879</v>
      </c>
      <c r="I3567" s="2" t="str">
        <f t="shared" si="275"/>
        <v>105347395</v>
      </c>
      <c r="J3567" s="2">
        <f t="shared" si="276"/>
        <v>40.200000000000003</v>
      </c>
      <c r="K3567" s="2" t="str">
        <f t="shared" si="277"/>
        <v>-1.5 ± 0.4</v>
      </c>
      <c r="L3567" s="2" t="str">
        <f t="shared" si="278"/>
        <v>&lt;0.001</v>
      </c>
      <c r="M3567" t="str">
        <f t="shared" si="279"/>
        <v>uncharacterized protein LOC105347395 isoform X1</v>
      </c>
    </row>
    <row r="3568" spans="1:13" x14ac:dyDescent="0.35">
      <c r="A3568" t="s">
        <v>7577</v>
      </c>
      <c r="B3568" s="2">
        <v>36.102171140000003</v>
      </c>
      <c r="C3568" s="2">
        <v>-1.514873691</v>
      </c>
      <c r="D3568" s="2">
        <f>VLOOKUP(A3568,diploid!A:D,4,FALSE)</f>
        <v>0.44015056200000002</v>
      </c>
      <c r="E3568" s="2">
        <v>7.5820300000000005E-4</v>
      </c>
      <c r="F3568" s="3" t="s">
        <v>7578</v>
      </c>
      <c r="G3568" s="2" t="s">
        <v>1879</v>
      </c>
      <c r="I3568" s="2" t="str">
        <f t="shared" si="275"/>
        <v>105331746</v>
      </c>
      <c r="J3568" s="2">
        <f t="shared" si="276"/>
        <v>36.1</v>
      </c>
      <c r="K3568" s="2" t="str">
        <f t="shared" si="277"/>
        <v>-1.5 ± 0.4</v>
      </c>
      <c r="L3568" s="2" t="str">
        <f t="shared" si="278"/>
        <v>&lt;0.001</v>
      </c>
      <c r="M3568" t="str">
        <f t="shared" si="279"/>
        <v>uncharacterized protein LOC105331746 isoform X2</v>
      </c>
    </row>
    <row r="3569" spans="1:13" x14ac:dyDescent="0.35">
      <c r="A3569" t="s">
        <v>7575</v>
      </c>
      <c r="B3569" s="2">
        <v>20.10659274</v>
      </c>
      <c r="C3569" s="2">
        <v>-1.522067166</v>
      </c>
      <c r="D3569" s="2">
        <f>VLOOKUP(A3569,diploid!A:D,4,FALSE)</f>
        <v>0.525456386</v>
      </c>
      <c r="E3569" s="2">
        <v>2.8198950000000002E-3</v>
      </c>
      <c r="F3569" s="3" t="s">
        <v>7576</v>
      </c>
      <c r="G3569" s="2" t="s">
        <v>1879</v>
      </c>
      <c r="I3569" s="2" t="str">
        <f t="shared" si="275"/>
        <v>117682441</v>
      </c>
      <c r="J3569" s="2">
        <f t="shared" si="276"/>
        <v>20.100000000000001</v>
      </c>
      <c r="K3569" s="2" t="str">
        <f t="shared" si="277"/>
        <v>-1.5 ± 0.5</v>
      </c>
      <c r="L3569" s="2">
        <f t="shared" si="278"/>
        <v>3.0000000000000001E-3</v>
      </c>
      <c r="M3569" t="str">
        <f t="shared" si="279"/>
        <v>uncharacterized protein LOC117682441</v>
      </c>
    </row>
    <row r="3570" spans="1:13" x14ac:dyDescent="0.35">
      <c r="A3570" t="s">
        <v>7573</v>
      </c>
      <c r="B3570" s="2">
        <v>37.551047779999998</v>
      </c>
      <c r="C3570" s="2">
        <v>-1.523129154</v>
      </c>
      <c r="D3570" s="2">
        <f>VLOOKUP(A3570,diploid!A:D,4,FALSE)</f>
        <v>0.573524794</v>
      </c>
      <c r="E3570" s="2">
        <v>4.4397229999999996E-3</v>
      </c>
      <c r="F3570" s="3" t="s">
        <v>7574</v>
      </c>
      <c r="G3570" s="2" t="s">
        <v>1879</v>
      </c>
      <c r="I3570" s="2" t="str">
        <f t="shared" si="275"/>
        <v>105343550</v>
      </c>
      <c r="J3570" s="2">
        <f t="shared" si="276"/>
        <v>37.6</v>
      </c>
      <c r="K3570" s="2" t="str">
        <f t="shared" si="277"/>
        <v>-1.5 ± 0.6</v>
      </c>
      <c r="L3570" s="2">
        <f t="shared" si="278"/>
        <v>4.0000000000000001E-3</v>
      </c>
      <c r="M3570" t="str">
        <f t="shared" si="279"/>
        <v>uncharacterized protein LOC105343550</v>
      </c>
    </row>
    <row r="3571" spans="1:13" x14ac:dyDescent="0.35">
      <c r="A3571" t="s">
        <v>7571</v>
      </c>
      <c r="B3571" s="2">
        <v>53.162994419999997</v>
      </c>
      <c r="C3571" s="2">
        <v>-1.523925808</v>
      </c>
      <c r="D3571" s="2">
        <f>VLOOKUP(A3571,diploid!A:D,4,FALSE)</f>
        <v>0.46609872499999999</v>
      </c>
      <c r="E3571" s="2">
        <v>1.197109E-3</v>
      </c>
      <c r="F3571" s="3" t="s">
        <v>7572</v>
      </c>
      <c r="G3571" s="2" t="s">
        <v>1879</v>
      </c>
      <c r="I3571" s="2" t="str">
        <f t="shared" si="275"/>
        <v>117686996</v>
      </c>
      <c r="J3571" s="2">
        <f t="shared" si="276"/>
        <v>53.2</v>
      </c>
      <c r="K3571" s="2" t="str">
        <f t="shared" si="277"/>
        <v>-1.5 ± 0.5</v>
      </c>
      <c r="L3571" s="2">
        <f t="shared" si="278"/>
        <v>1E-3</v>
      </c>
      <c r="M3571" t="str">
        <f t="shared" si="279"/>
        <v>uncharacterized protein LOC117686996 isoform X1</v>
      </c>
    </row>
    <row r="3572" spans="1:13" x14ac:dyDescent="0.35">
      <c r="A3572" t="s">
        <v>7569</v>
      </c>
      <c r="B3572" s="2">
        <v>65.740888409999997</v>
      </c>
      <c r="C3572" s="2">
        <v>-1.527907425</v>
      </c>
      <c r="D3572" s="2">
        <f>VLOOKUP(A3572,diploid!A:D,4,FALSE)</f>
        <v>0.42534107999999998</v>
      </c>
      <c r="E3572" s="2">
        <v>4.9755700000000003E-4</v>
      </c>
      <c r="F3572" s="3" t="s">
        <v>7570</v>
      </c>
      <c r="G3572" s="2" t="s">
        <v>1879</v>
      </c>
      <c r="I3572" s="2" t="str">
        <f t="shared" si="275"/>
        <v>105334331</v>
      </c>
      <c r="J3572" s="2">
        <f t="shared" si="276"/>
        <v>65.7</v>
      </c>
      <c r="K3572" s="2" t="str">
        <f t="shared" si="277"/>
        <v>-1.5 ± 0.4</v>
      </c>
      <c r="L3572" s="2" t="str">
        <f t="shared" si="278"/>
        <v>&lt;0.001</v>
      </c>
      <c r="M3572" t="str">
        <f t="shared" si="279"/>
        <v>uncharacterized protein LOC105334331</v>
      </c>
    </row>
    <row r="3573" spans="1:13" x14ac:dyDescent="0.35">
      <c r="A3573" t="s">
        <v>7567</v>
      </c>
      <c r="B3573" s="2">
        <v>11.728860360000001</v>
      </c>
      <c r="C3573" s="2">
        <v>-1.5409981150000001</v>
      </c>
      <c r="D3573" s="2">
        <f>VLOOKUP(A3573,diploid!A:D,4,FALSE)</f>
        <v>0.51336363100000004</v>
      </c>
      <c r="E3573" s="2">
        <v>2.2510820000000002E-3</v>
      </c>
      <c r="F3573" s="3" t="s">
        <v>7568</v>
      </c>
      <c r="G3573" s="2" t="s">
        <v>1879</v>
      </c>
      <c r="I3573" s="2" t="str">
        <f t="shared" si="275"/>
        <v>105332578</v>
      </c>
      <c r="J3573" s="2">
        <f t="shared" si="276"/>
        <v>11.7</v>
      </c>
      <c r="K3573" s="2" t="str">
        <f t="shared" si="277"/>
        <v>-1.5 ± 0.5</v>
      </c>
      <c r="L3573" s="2">
        <f t="shared" si="278"/>
        <v>2E-3</v>
      </c>
      <c r="M3573" t="str">
        <f t="shared" si="279"/>
        <v>LOW QUALITY PROTEIN: uncharacterized protein LOC105332578</v>
      </c>
    </row>
    <row r="3574" spans="1:13" x14ac:dyDescent="0.35">
      <c r="A3574" t="s">
        <v>7565</v>
      </c>
      <c r="B3574" s="2">
        <v>23.815631100000001</v>
      </c>
      <c r="C3574" s="2">
        <v>-1.549241189</v>
      </c>
      <c r="D3574" s="2">
        <f>VLOOKUP(A3574,diploid!A:D,4,FALSE)</f>
        <v>0.55047674199999996</v>
      </c>
      <c r="E3574" s="2">
        <v>3.265076E-3</v>
      </c>
      <c r="F3574" s="3" t="s">
        <v>7566</v>
      </c>
      <c r="G3574" s="2" t="s">
        <v>1879</v>
      </c>
      <c r="I3574" s="2" t="str">
        <f t="shared" si="275"/>
        <v>105324891</v>
      </c>
      <c r="J3574" s="2">
        <f t="shared" si="276"/>
        <v>23.8</v>
      </c>
      <c r="K3574" s="2" t="str">
        <f t="shared" si="277"/>
        <v>-1.5 ± 0.6</v>
      </c>
      <c r="L3574" s="2">
        <f t="shared" si="278"/>
        <v>3.0000000000000001E-3</v>
      </c>
      <c r="M3574" t="str">
        <f t="shared" si="279"/>
        <v>uncharacterized protein LOC105324891</v>
      </c>
    </row>
    <row r="3575" spans="1:13" x14ac:dyDescent="0.35">
      <c r="A3575" t="s">
        <v>7563</v>
      </c>
      <c r="B3575" s="2">
        <v>27.430966829999999</v>
      </c>
      <c r="C3575" s="2">
        <v>-1.5545634450000001</v>
      </c>
      <c r="D3575" s="2">
        <f>VLOOKUP(A3575,diploid!A:D,4,FALSE)</f>
        <v>0.460140569</v>
      </c>
      <c r="E3575" s="2">
        <v>9.0054200000000005E-4</v>
      </c>
      <c r="F3575" s="3" t="s">
        <v>7564</v>
      </c>
      <c r="G3575" s="2" t="s">
        <v>1879</v>
      </c>
      <c r="I3575" s="2" t="str">
        <f t="shared" si="275"/>
        <v>105344332</v>
      </c>
      <c r="J3575" s="2">
        <f t="shared" si="276"/>
        <v>27.4</v>
      </c>
      <c r="K3575" s="2" t="str">
        <f t="shared" si="277"/>
        <v>-1.6 ± 0.5</v>
      </c>
      <c r="L3575" s="2" t="str">
        <f t="shared" si="278"/>
        <v>&lt;0.001</v>
      </c>
      <c r="M3575" t="str">
        <f t="shared" si="279"/>
        <v>uncharacterized protein LOC105344332 isoform X1</v>
      </c>
    </row>
    <row r="3576" spans="1:13" x14ac:dyDescent="0.35">
      <c r="A3576" t="s">
        <v>7561</v>
      </c>
      <c r="B3576" s="2">
        <v>18.312398340000001</v>
      </c>
      <c r="C3576" s="2">
        <v>-1.554623809</v>
      </c>
      <c r="D3576" s="2">
        <f>VLOOKUP(A3576,diploid!A:D,4,FALSE)</f>
        <v>0.54812381200000004</v>
      </c>
      <c r="E3576" s="2">
        <v>3.1353779999999999E-3</v>
      </c>
      <c r="F3576" s="3" t="s">
        <v>7562</v>
      </c>
      <c r="G3576" s="2" t="s">
        <v>1879</v>
      </c>
      <c r="I3576" s="2" t="str">
        <f t="shared" si="275"/>
        <v>105319430</v>
      </c>
      <c r="J3576" s="2">
        <f t="shared" si="276"/>
        <v>18.3</v>
      </c>
      <c r="K3576" s="2" t="str">
        <f t="shared" si="277"/>
        <v>-1.6 ± 0.5</v>
      </c>
      <c r="L3576" s="2">
        <f t="shared" si="278"/>
        <v>3.0000000000000001E-3</v>
      </c>
      <c r="M3576" t="str">
        <f t="shared" si="279"/>
        <v>uncharacterized protein LOC105319430</v>
      </c>
    </row>
    <row r="3577" spans="1:13" x14ac:dyDescent="0.35">
      <c r="A3577" t="s">
        <v>7559</v>
      </c>
      <c r="B3577" s="2">
        <v>20.392932380000001</v>
      </c>
      <c r="C3577" s="2">
        <v>-1.555214828</v>
      </c>
      <c r="D3577" s="2">
        <f>VLOOKUP(A3577,diploid!A:D,4,FALSE)</f>
        <v>0.46766512700000001</v>
      </c>
      <c r="E3577" s="2">
        <v>1.044489E-3</v>
      </c>
      <c r="F3577" s="3" t="s">
        <v>7560</v>
      </c>
      <c r="G3577" s="2" t="s">
        <v>1879</v>
      </c>
      <c r="I3577" s="2" t="str">
        <f t="shared" si="275"/>
        <v>117689908</v>
      </c>
      <c r="J3577" s="2">
        <f t="shared" si="276"/>
        <v>20.399999999999999</v>
      </c>
      <c r="K3577" s="2" t="str">
        <f t="shared" si="277"/>
        <v>-1.6 ± 0.5</v>
      </c>
      <c r="L3577" s="2">
        <f t="shared" si="278"/>
        <v>1E-3</v>
      </c>
      <c r="M3577" t="str">
        <f t="shared" si="279"/>
        <v>uncharacterized protein LOC117689908</v>
      </c>
    </row>
    <row r="3578" spans="1:13" x14ac:dyDescent="0.35">
      <c r="A3578" t="s">
        <v>7557</v>
      </c>
      <c r="B3578" s="2">
        <v>48.007230700000001</v>
      </c>
      <c r="C3578" s="2">
        <v>-1.5597871130000001</v>
      </c>
      <c r="D3578" s="2">
        <f>VLOOKUP(A3578,diploid!A:D,4,FALSE)</f>
        <v>0.486221503</v>
      </c>
      <c r="E3578" s="2">
        <v>1.3532559999999999E-3</v>
      </c>
      <c r="F3578" s="3" t="s">
        <v>7558</v>
      </c>
      <c r="G3578" s="2" t="s">
        <v>1879</v>
      </c>
      <c r="I3578" s="2" t="str">
        <f t="shared" si="275"/>
        <v>105332503</v>
      </c>
      <c r="J3578" s="2">
        <f t="shared" si="276"/>
        <v>48</v>
      </c>
      <c r="K3578" s="2" t="str">
        <f t="shared" si="277"/>
        <v>-1.6 ± 0.5</v>
      </c>
      <c r="L3578" s="2">
        <f t="shared" si="278"/>
        <v>1E-3</v>
      </c>
      <c r="M3578" t="str">
        <f t="shared" si="279"/>
        <v>uncharacterized metal-dependent hydrolase HI_0454-like</v>
      </c>
    </row>
    <row r="3579" spans="1:13" x14ac:dyDescent="0.35">
      <c r="A3579" t="s">
        <v>7555</v>
      </c>
      <c r="B3579" s="2">
        <v>117.66311469999999</v>
      </c>
      <c r="C3579" s="2">
        <v>-1.561275719</v>
      </c>
      <c r="D3579" s="2">
        <f>VLOOKUP(A3579,diploid!A:D,4,FALSE)</f>
        <v>0.53132005199999999</v>
      </c>
      <c r="E3579" s="2">
        <v>2.4809699999999999E-3</v>
      </c>
      <c r="F3579" s="3" t="s">
        <v>7556</v>
      </c>
      <c r="G3579" s="2" t="s">
        <v>1879</v>
      </c>
      <c r="I3579" s="2" t="str">
        <f t="shared" si="275"/>
        <v>105342568</v>
      </c>
      <c r="J3579" s="2">
        <f t="shared" si="276"/>
        <v>117.7</v>
      </c>
      <c r="K3579" s="2" t="str">
        <f t="shared" si="277"/>
        <v>-1.6 ± 0.5</v>
      </c>
      <c r="L3579" s="2">
        <f t="shared" si="278"/>
        <v>2E-3</v>
      </c>
      <c r="M3579" t="str">
        <f t="shared" si="279"/>
        <v>uncharacterized protein LOC105342568</v>
      </c>
    </row>
    <row r="3580" spans="1:13" x14ac:dyDescent="0.35">
      <c r="A3580" t="s">
        <v>7553</v>
      </c>
      <c r="B3580" s="2">
        <v>31.70812351</v>
      </c>
      <c r="C3580" s="2">
        <v>-1.5662163410000001</v>
      </c>
      <c r="D3580" s="2">
        <f>VLOOKUP(A3580,diploid!A:D,4,FALSE)</f>
        <v>0.84635300599999996</v>
      </c>
      <c r="E3580" s="2">
        <v>1.4932267000000001E-2</v>
      </c>
      <c r="F3580" s="3" t="s">
        <v>7554</v>
      </c>
      <c r="G3580" s="2" t="s">
        <v>1879</v>
      </c>
      <c r="I3580" s="2" t="str">
        <f t="shared" si="275"/>
        <v>117684348</v>
      </c>
      <c r="J3580" s="2">
        <f t="shared" si="276"/>
        <v>31.7</v>
      </c>
      <c r="K3580" s="2" t="str">
        <f t="shared" si="277"/>
        <v>-1.6 ± 0.8</v>
      </c>
      <c r="L3580" s="2">
        <f t="shared" si="278"/>
        <v>1.4999999999999999E-2</v>
      </c>
      <c r="M3580" t="str">
        <f t="shared" si="279"/>
        <v>uncharacterized protein LOC117684348</v>
      </c>
    </row>
    <row r="3581" spans="1:13" x14ac:dyDescent="0.35">
      <c r="A3581" t="s">
        <v>7551</v>
      </c>
      <c r="B3581" s="2">
        <v>54.494341779999999</v>
      </c>
      <c r="C3581" s="2">
        <v>-1.5664928380000001</v>
      </c>
      <c r="D3581" s="2">
        <f>VLOOKUP(A3581,diploid!A:D,4,FALSE)</f>
        <v>0.45825211100000002</v>
      </c>
      <c r="E3581" s="2">
        <v>7.8893400000000003E-4</v>
      </c>
      <c r="F3581" s="3" t="s">
        <v>7552</v>
      </c>
      <c r="G3581" s="2" t="s">
        <v>1879</v>
      </c>
      <c r="I3581" s="2" t="str">
        <f t="shared" si="275"/>
        <v>105317187</v>
      </c>
      <c r="J3581" s="2">
        <f t="shared" si="276"/>
        <v>54.5</v>
      </c>
      <c r="K3581" s="2" t="str">
        <f t="shared" si="277"/>
        <v>-1.6 ± 0.5</v>
      </c>
      <c r="L3581" s="2" t="str">
        <f t="shared" si="278"/>
        <v>&lt;0.001</v>
      </c>
      <c r="M3581" t="str">
        <f t="shared" si="279"/>
        <v>uncharacterized protein LOC105317187</v>
      </c>
    </row>
    <row r="3582" spans="1:13" x14ac:dyDescent="0.35">
      <c r="A3582" t="s">
        <v>7549</v>
      </c>
      <c r="B3582" s="2">
        <v>109.0470643</v>
      </c>
      <c r="C3582" s="2">
        <v>-1.567687482</v>
      </c>
      <c r="D3582" s="2">
        <f>VLOOKUP(A3582,diploid!A:D,4,FALSE)</f>
        <v>1.287120421</v>
      </c>
      <c r="E3582" s="2">
        <v>2.4671050999999999E-2</v>
      </c>
      <c r="F3582" s="3" t="s">
        <v>7550</v>
      </c>
      <c r="G3582" s="2" t="s">
        <v>1879</v>
      </c>
      <c r="I3582" s="2" t="str">
        <f t="shared" si="275"/>
        <v>117690689</v>
      </c>
      <c r="J3582" s="2">
        <f t="shared" si="276"/>
        <v>109</v>
      </c>
      <c r="K3582" s="2" t="str">
        <f t="shared" si="277"/>
        <v>-1.6 ± 1.3</v>
      </c>
      <c r="L3582" s="2">
        <f t="shared" si="278"/>
        <v>2.5000000000000001E-2</v>
      </c>
      <c r="M3582" t="str">
        <f t="shared" si="279"/>
        <v>uncharacterized protein LOC117690689 isoform X1</v>
      </c>
    </row>
    <row r="3583" spans="1:13" x14ac:dyDescent="0.35">
      <c r="A3583" t="s">
        <v>7547</v>
      </c>
      <c r="B3583" s="2">
        <v>20.060629209999998</v>
      </c>
      <c r="C3583" s="2">
        <v>-1.57648429</v>
      </c>
      <c r="D3583" s="2">
        <f>VLOOKUP(A3583,diploid!A:D,4,FALSE)</f>
        <v>0.55626458499999998</v>
      </c>
      <c r="E3583" s="2">
        <v>3.147721E-3</v>
      </c>
      <c r="F3583" s="3" t="s">
        <v>7548</v>
      </c>
      <c r="G3583" s="2" t="s">
        <v>1879</v>
      </c>
      <c r="I3583" s="2" t="str">
        <f t="shared" si="275"/>
        <v>105334577</v>
      </c>
      <c r="J3583" s="2">
        <f t="shared" si="276"/>
        <v>20.100000000000001</v>
      </c>
      <c r="K3583" s="2" t="str">
        <f t="shared" si="277"/>
        <v>-1.6 ± 0.6</v>
      </c>
      <c r="L3583" s="2">
        <f t="shared" si="278"/>
        <v>3.0000000000000001E-3</v>
      </c>
      <c r="M3583" t="str">
        <f t="shared" si="279"/>
        <v>uncharacterized protein LOC105334577</v>
      </c>
    </row>
    <row r="3584" spans="1:13" x14ac:dyDescent="0.35">
      <c r="A3584" t="s">
        <v>7545</v>
      </c>
      <c r="B3584" s="2">
        <v>39.358115050000002</v>
      </c>
      <c r="C3584" s="2">
        <v>-1.5830943470000001</v>
      </c>
      <c r="D3584" s="2">
        <f>VLOOKUP(A3584,diploid!A:D,4,FALSE)</f>
        <v>0.45302847099999999</v>
      </c>
      <c r="E3584" s="2">
        <v>6.42496E-4</v>
      </c>
      <c r="F3584" s="3" t="s">
        <v>7546</v>
      </c>
      <c r="G3584" s="2" t="s">
        <v>1879</v>
      </c>
      <c r="I3584" s="2" t="str">
        <f t="shared" si="275"/>
        <v>105322213</v>
      </c>
      <c r="J3584" s="2">
        <f t="shared" si="276"/>
        <v>39.4</v>
      </c>
      <c r="K3584" s="2" t="str">
        <f t="shared" si="277"/>
        <v>-1.6 ± 0.5</v>
      </c>
      <c r="L3584" s="2" t="str">
        <f t="shared" si="278"/>
        <v>&lt;0.001</v>
      </c>
      <c r="M3584" t="str">
        <f t="shared" si="279"/>
        <v>uncharacterized protein LOC105322213</v>
      </c>
    </row>
    <row r="3585" spans="1:13" x14ac:dyDescent="0.35">
      <c r="A3585" t="s">
        <v>7543</v>
      </c>
      <c r="B3585" s="2">
        <v>164.852149</v>
      </c>
      <c r="C3585" s="2">
        <v>-1.589384438</v>
      </c>
      <c r="D3585" s="2">
        <f>VLOOKUP(A3585,diploid!A:D,4,FALSE)</f>
        <v>0.45951929800000002</v>
      </c>
      <c r="E3585" s="2">
        <v>6.9963100000000004E-4</v>
      </c>
      <c r="F3585" s="3" t="s">
        <v>7544</v>
      </c>
      <c r="G3585" s="2" t="s">
        <v>1879</v>
      </c>
      <c r="I3585" s="2" t="str">
        <f t="shared" si="275"/>
        <v>117686053</v>
      </c>
      <c r="J3585" s="2">
        <f t="shared" si="276"/>
        <v>164.9</v>
      </c>
      <c r="K3585" s="2" t="str">
        <f t="shared" si="277"/>
        <v>-1.6 ± 0.5</v>
      </c>
      <c r="L3585" s="2" t="str">
        <f t="shared" si="278"/>
        <v>&lt;0.001</v>
      </c>
      <c r="M3585" t="str">
        <f t="shared" si="279"/>
        <v>uncharacterized protein LOC117686053</v>
      </c>
    </row>
    <row r="3586" spans="1:13" x14ac:dyDescent="0.35">
      <c r="A3586" t="s">
        <v>7541</v>
      </c>
      <c r="B3586" s="2">
        <v>17.362961460000001</v>
      </c>
      <c r="C3586" s="2">
        <v>-1.598047969</v>
      </c>
      <c r="D3586" s="2">
        <f>VLOOKUP(A3586,diploid!A:D,4,FALSE)</f>
        <v>0.92018912200000003</v>
      </c>
      <c r="E3586" s="2">
        <v>1.6939003000000001E-2</v>
      </c>
      <c r="F3586" s="3" t="s">
        <v>7542</v>
      </c>
      <c r="G3586" s="2" t="s">
        <v>1879</v>
      </c>
      <c r="I3586" s="2" t="str">
        <f t="shared" si="275"/>
        <v>105345744</v>
      </c>
      <c r="J3586" s="2">
        <f t="shared" si="276"/>
        <v>17.399999999999999</v>
      </c>
      <c r="K3586" s="2" t="str">
        <f t="shared" si="277"/>
        <v>-1.6 ± 0.9</v>
      </c>
      <c r="L3586" s="2">
        <f t="shared" si="278"/>
        <v>1.7000000000000001E-2</v>
      </c>
      <c r="M3586" t="str">
        <f t="shared" si="279"/>
        <v>uncharacterized protein LOC105345744 isoform X1</v>
      </c>
    </row>
    <row r="3587" spans="1:13" x14ac:dyDescent="0.35">
      <c r="A3587" t="s">
        <v>7539</v>
      </c>
      <c r="B3587" s="2">
        <v>82.881076870000001</v>
      </c>
      <c r="C3587" s="2">
        <v>-1.6038100930000001</v>
      </c>
      <c r="D3587" s="2">
        <f>VLOOKUP(A3587,diploid!A:D,4,FALSE)</f>
        <v>0.35910284599999998</v>
      </c>
      <c r="E3587" s="2">
        <v>2.6599999999999999E-5</v>
      </c>
      <c r="F3587" s="3" t="s">
        <v>7540</v>
      </c>
      <c r="G3587" s="2" t="s">
        <v>1879</v>
      </c>
      <c r="I3587" s="2" t="str">
        <f t="shared" ref="I3587:I3650" si="280">RIGHT(A3587,9)</f>
        <v>109620120</v>
      </c>
      <c r="J3587" s="2">
        <f t="shared" ref="J3587:J3650" si="281">ROUND(B3587,1)</f>
        <v>82.9</v>
      </c>
      <c r="K3587" s="2" t="str">
        <f t="shared" ref="K3587:K3650" si="282">ROUND(C3587,1) &amp; " ± " &amp; ROUND(D3587,1)</f>
        <v>-1.6 ± 0.4</v>
      </c>
      <c r="L3587" s="2" t="str">
        <f t="shared" ref="L3587:L3650" si="283">IF(E3587&lt;0.001,"&lt;0.001",ROUND(E3587,3))</f>
        <v>&lt;0.001</v>
      </c>
      <c r="M3587" t="str">
        <f t="shared" ref="M3587:M3650" si="284">F3587</f>
        <v>uncharacterized protein LOC109620120 isoform X1</v>
      </c>
    </row>
    <row r="3588" spans="1:13" x14ac:dyDescent="0.35">
      <c r="A3588" t="s">
        <v>7537</v>
      </c>
      <c r="B3588" s="2">
        <v>65.795352059999999</v>
      </c>
      <c r="C3588" s="2">
        <v>-1.6101419180000001</v>
      </c>
      <c r="D3588" s="2">
        <f>VLOOKUP(A3588,diploid!A:D,4,FALSE)</f>
        <v>0.47214652600000001</v>
      </c>
      <c r="E3588" s="2">
        <v>7.8893400000000003E-4</v>
      </c>
      <c r="F3588" s="3" t="s">
        <v>7538</v>
      </c>
      <c r="G3588" s="2" t="s">
        <v>1879</v>
      </c>
      <c r="I3588" s="2" t="str">
        <f t="shared" si="280"/>
        <v>105327040</v>
      </c>
      <c r="J3588" s="2">
        <f t="shared" si="281"/>
        <v>65.8</v>
      </c>
      <c r="K3588" s="2" t="str">
        <f t="shared" si="282"/>
        <v>-1.6 ± 0.5</v>
      </c>
      <c r="L3588" s="2" t="str">
        <f t="shared" si="283"/>
        <v>&lt;0.001</v>
      </c>
      <c r="M3588" t="str">
        <f t="shared" si="284"/>
        <v>uncharacterized protein LOC105327040 isoform X2</v>
      </c>
    </row>
    <row r="3589" spans="1:13" x14ac:dyDescent="0.35">
      <c r="A3589" t="s">
        <v>7535</v>
      </c>
      <c r="B3589" s="2">
        <v>38.077173139999999</v>
      </c>
      <c r="C3589" s="2">
        <v>-1.612287397</v>
      </c>
      <c r="D3589" s="2">
        <f>VLOOKUP(A3589,diploid!A:D,4,FALSE)</f>
        <v>0.65588711200000005</v>
      </c>
      <c r="E3589" s="2">
        <v>6.0764349999999998E-3</v>
      </c>
      <c r="F3589" s="3" t="s">
        <v>7536</v>
      </c>
      <c r="G3589" s="2" t="s">
        <v>1879</v>
      </c>
      <c r="I3589" s="2" t="str">
        <f t="shared" si="280"/>
        <v>105346315</v>
      </c>
      <c r="J3589" s="2">
        <f t="shared" si="281"/>
        <v>38.1</v>
      </c>
      <c r="K3589" s="2" t="str">
        <f t="shared" si="282"/>
        <v>-1.6 ± 0.7</v>
      </c>
      <c r="L3589" s="2">
        <f t="shared" si="283"/>
        <v>6.0000000000000001E-3</v>
      </c>
      <c r="M3589" t="str">
        <f t="shared" si="284"/>
        <v>uncharacterized protein LOC105346315</v>
      </c>
    </row>
    <row r="3590" spans="1:13" x14ac:dyDescent="0.35">
      <c r="A3590" t="s">
        <v>7533</v>
      </c>
      <c r="B3590" s="2">
        <v>34.40445295</v>
      </c>
      <c r="C3590" s="2">
        <v>-1.6127174740000001</v>
      </c>
      <c r="D3590" s="2">
        <f>VLOOKUP(A3590,diploid!A:D,4,FALSE)</f>
        <v>0.34046811900000001</v>
      </c>
      <c r="E3590" s="2">
        <v>9.4099999999999997E-6</v>
      </c>
      <c r="F3590" s="3" t="s">
        <v>7534</v>
      </c>
      <c r="G3590" s="2" t="s">
        <v>1879</v>
      </c>
      <c r="I3590" s="2" t="str">
        <f t="shared" si="280"/>
        <v>105321360</v>
      </c>
      <c r="J3590" s="2">
        <f t="shared" si="281"/>
        <v>34.4</v>
      </c>
      <c r="K3590" s="2" t="str">
        <f t="shared" si="282"/>
        <v>-1.6 ± 0.3</v>
      </c>
      <c r="L3590" s="2" t="str">
        <f t="shared" si="283"/>
        <v>&lt;0.001</v>
      </c>
      <c r="M3590" t="str">
        <f t="shared" si="284"/>
        <v>uncharacterized protein LOC105321360</v>
      </c>
    </row>
    <row r="3591" spans="1:13" x14ac:dyDescent="0.35">
      <c r="A3591" t="s">
        <v>7531</v>
      </c>
      <c r="B3591" s="2">
        <v>22.88309448</v>
      </c>
      <c r="C3591" s="2">
        <v>-1.616720497</v>
      </c>
      <c r="D3591" s="2">
        <f>VLOOKUP(A3591,diploid!A:D,4,FALSE)</f>
        <v>0.73324265499999997</v>
      </c>
      <c r="E3591" s="2">
        <v>9.135832E-3</v>
      </c>
      <c r="F3591" s="3" t="s">
        <v>7532</v>
      </c>
      <c r="G3591" s="2" t="s">
        <v>1879</v>
      </c>
      <c r="I3591" s="2" t="str">
        <f t="shared" si="280"/>
        <v>105336018</v>
      </c>
      <c r="J3591" s="2">
        <f t="shared" si="281"/>
        <v>22.9</v>
      </c>
      <c r="K3591" s="2" t="str">
        <f t="shared" si="282"/>
        <v>-1.6 ± 0.7</v>
      </c>
      <c r="L3591" s="2">
        <f t="shared" si="283"/>
        <v>8.9999999999999993E-3</v>
      </c>
      <c r="M3591" t="str">
        <f t="shared" si="284"/>
        <v>uncharacterized protein LOC105336018 isoform X1</v>
      </c>
    </row>
    <row r="3592" spans="1:13" x14ac:dyDescent="0.35">
      <c r="A3592" t="s">
        <v>7529</v>
      </c>
      <c r="B3592" s="2">
        <v>129.7915888</v>
      </c>
      <c r="C3592" s="2">
        <v>-1.616940746</v>
      </c>
      <c r="D3592" s="2">
        <f>VLOOKUP(A3592,diploid!A:D,4,FALSE)</f>
        <v>0.56784337600000001</v>
      </c>
      <c r="E3592" s="2">
        <v>2.929563E-3</v>
      </c>
      <c r="F3592" s="3" t="s">
        <v>7530</v>
      </c>
      <c r="G3592" s="2" t="s">
        <v>1879</v>
      </c>
      <c r="I3592" s="2" t="str">
        <f t="shared" si="280"/>
        <v>109619728</v>
      </c>
      <c r="J3592" s="2">
        <f t="shared" si="281"/>
        <v>129.80000000000001</v>
      </c>
      <c r="K3592" s="2" t="str">
        <f t="shared" si="282"/>
        <v>-1.6 ± 0.6</v>
      </c>
      <c r="L3592" s="2">
        <f t="shared" si="283"/>
        <v>3.0000000000000001E-3</v>
      </c>
      <c r="M3592" t="str">
        <f t="shared" si="284"/>
        <v>uncharacterized protein LOC109619728 isoform X1</v>
      </c>
    </row>
    <row r="3593" spans="1:13" x14ac:dyDescent="0.35">
      <c r="A3593" t="s">
        <v>7527</v>
      </c>
      <c r="B3593" s="2">
        <v>13.283679619999999</v>
      </c>
      <c r="C3593" s="2">
        <v>-1.617015527</v>
      </c>
      <c r="D3593" s="2">
        <f>VLOOKUP(A3593,diploid!A:D,4,FALSE)</f>
        <v>0.49950323800000002</v>
      </c>
      <c r="E3593" s="2">
        <v>1.293733E-3</v>
      </c>
      <c r="F3593" s="3" t="s">
        <v>7528</v>
      </c>
      <c r="G3593" s="2" t="s">
        <v>1879</v>
      </c>
      <c r="I3593" s="2" t="str">
        <f t="shared" si="280"/>
        <v>117687771</v>
      </c>
      <c r="J3593" s="2">
        <f t="shared" si="281"/>
        <v>13.3</v>
      </c>
      <c r="K3593" s="2" t="str">
        <f t="shared" si="282"/>
        <v>-1.6 ± 0.5</v>
      </c>
      <c r="L3593" s="2">
        <f t="shared" si="283"/>
        <v>1E-3</v>
      </c>
      <c r="M3593" t="str">
        <f t="shared" si="284"/>
        <v>uncharacterized protein LOC117687771</v>
      </c>
    </row>
    <row r="3594" spans="1:13" x14ac:dyDescent="0.35">
      <c r="A3594" t="s">
        <v>7525</v>
      </c>
      <c r="B3594" s="2">
        <v>23.502839349999999</v>
      </c>
      <c r="C3594" s="2">
        <v>-1.6249922619999999</v>
      </c>
      <c r="D3594" s="2">
        <f>VLOOKUP(A3594,diploid!A:D,4,FALSE)</f>
        <v>0.73486109899999996</v>
      </c>
      <c r="E3594" s="2">
        <v>9.0548490000000002E-3</v>
      </c>
      <c r="F3594" s="3" t="s">
        <v>7526</v>
      </c>
      <c r="G3594" s="2" t="s">
        <v>1879</v>
      </c>
      <c r="I3594" s="2" t="str">
        <f t="shared" si="280"/>
        <v>105329275</v>
      </c>
      <c r="J3594" s="2">
        <f t="shared" si="281"/>
        <v>23.5</v>
      </c>
      <c r="K3594" s="2" t="str">
        <f t="shared" si="282"/>
        <v>-1.6 ± 0.7</v>
      </c>
      <c r="L3594" s="2">
        <f t="shared" si="283"/>
        <v>8.9999999999999993E-3</v>
      </c>
      <c r="M3594" t="str">
        <f t="shared" si="284"/>
        <v>uncharacterized protein LOC105329275</v>
      </c>
    </row>
    <row r="3595" spans="1:13" x14ac:dyDescent="0.35">
      <c r="A3595" t="s">
        <v>7523</v>
      </c>
      <c r="B3595" s="2">
        <v>15.40780052</v>
      </c>
      <c r="C3595" s="2">
        <v>-1.6384980330000001</v>
      </c>
      <c r="D3595" s="2">
        <f>VLOOKUP(A3595,diploid!A:D,4,FALSE)</f>
        <v>0.54096893099999999</v>
      </c>
      <c r="E3595" s="2">
        <v>2.04462E-3</v>
      </c>
      <c r="F3595" s="3" t="s">
        <v>7524</v>
      </c>
      <c r="G3595" s="2" t="s">
        <v>1879</v>
      </c>
      <c r="I3595" s="2" t="str">
        <f t="shared" si="280"/>
        <v>105338091</v>
      </c>
      <c r="J3595" s="2">
        <f t="shared" si="281"/>
        <v>15.4</v>
      </c>
      <c r="K3595" s="2" t="str">
        <f t="shared" si="282"/>
        <v>-1.6 ± 0.5</v>
      </c>
      <c r="L3595" s="2">
        <f t="shared" si="283"/>
        <v>2E-3</v>
      </c>
      <c r="M3595" t="str">
        <f t="shared" si="284"/>
        <v>uncharacterized protein LOC105338091</v>
      </c>
    </row>
    <row r="3596" spans="1:13" x14ac:dyDescent="0.35">
      <c r="A3596" t="s">
        <v>7521</v>
      </c>
      <c r="B3596" s="2">
        <v>141.93151789999999</v>
      </c>
      <c r="C3596" s="2">
        <v>-1.6426646039999999</v>
      </c>
      <c r="D3596" s="2">
        <f>VLOOKUP(A3596,diploid!A:D,4,FALSE)</f>
        <v>0.54599937399999998</v>
      </c>
      <c r="E3596" s="2">
        <v>2.0665509999999998E-3</v>
      </c>
      <c r="F3596" s="3" t="s">
        <v>7522</v>
      </c>
      <c r="G3596" s="2" t="s">
        <v>1879</v>
      </c>
      <c r="I3596" s="2" t="str">
        <f t="shared" si="280"/>
        <v>105342884</v>
      </c>
      <c r="J3596" s="2">
        <f t="shared" si="281"/>
        <v>141.9</v>
      </c>
      <c r="K3596" s="2" t="str">
        <f t="shared" si="282"/>
        <v>-1.6 ± 0.5</v>
      </c>
      <c r="L3596" s="2">
        <f t="shared" si="283"/>
        <v>2E-3</v>
      </c>
      <c r="M3596" t="str">
        <f t="shared" si="284"/>
        <v>uncharacterized protein LOC105342884 isoform X4</v>
      </c>
    </row>
    <row r="3597" spans="1:13" x14ac:dyDescent="0.35">
      <c r="A3597" t="s">
        <v>7519</v>
      </c>
      <c r="B3597" s="2">
        <v>28.10349729</v>
      </c>
      <c r="C3597" s="2">
        <v>-1.6429598160000001</v>
      </c>
      <c r="D3597" s="2">
        <f>VLOOKUP(A3597,diploid!A:D,4,FALSE)</f>
        <v>0.53530988499999999</v>
      </c>
      <c r="E3597" s="2">
        <v>1.821846E-3</v>
      </c>
      <c r="F3597" s="3" t="s">
        <v>7520</v>
      </c>
      <c r="G3597" s="2" t="s">
        <v>1879</v>
      </c>
      <c r="I3597" s="2" t="str">
        <f t="shared" si="280"/>
        <v>105325643</v>
      </c>
      <c r="J3597" s="2">
        <f t="shared" si="281"/>
        <v>28.1</v>
      </c>
      <c r="K3597" s="2" t="str">
        <f t="shared" si="282"/>
        <v>-1.6 ± 0.5</v>
      </c>
      <c r="L3597" s="2">
        <f t="shared" si="283"/>
        <v>2E-3</v>
      </c>
      <c r="M3597" t="str">
        <f t="shared" si="284"/>
        <v>uncharacterized protein LOC105325643</v>
      </c>
    </row>
    <row r="3598" spans="1:13" x14ac:dyDescent="0.35">
      <c r="A3598" t="s">
        <v>7517</v>
      </c>
      <c r="B3598" s="2">
        <v>39.764780819999999</v>
      </c>
      <c r="C3598" s="2">
        <v>-1.6475714690000001</v>
      </c>
      <c r="D3598" s="2">
        <f>VLOOKUP(A3598,diploid!A:D,4,FALSE)</f>
        <v>0.47995584400000002</v>
      </c>
      <c r="E3598" s="2">
        <v>7.3535400000000002E-4</v>
      </c>
      <c r="F3598" s="3" t="s">
        <v>7518</v>
      </c>
      <c r="G3598" s="2" t="s">
        <v>1879</v>
      </c>
      <c r="I3598" s="2" t="str">
        <f t="shared" si="280"/>
        <v>105319836</v>
      </c>
      <c r="J3598" s="2">
        <f t="shared" si="281"/>
        <v>39.799999999999997</v>
      </c>
      <c r="K3598" s="2" t="str">
        <f t="shared" si="282"/>
        <v>-1.6 ± 0.5</v>
      </c>
      <c r="L3598" s="2" t="str">
        <f t="shared" si="283"/>
        <v>&lt;0.001</v>
      </c>
      <c r="M3598" t="str">
        <f t="shared" si="284"/>
        <v>uncharacterized protein LOC105319836</v>
      </c>
    </row>
    <row r="3599" spans="1:13" x14ac:dyDescent="0.35">
      <c r="A3599" t="s">
        <v>7515</v>
      </c>
      <c r="B3599" s="2">
        <v>44.285499940000001</v>
      </c>
      <c r="C3599" s="2">
        <v>-1.655876318</v>
      </c>
      <c r="D3599" s="2">
        <f>VLOOKUP(A3599,diploid!A:D,4,FALSE)</f>
        <v>0.51074240999999998</v>
      </c>
      <c r="E3599" s="2">
        <v>1.2077380000000001E-3</v>
      </c>
      <c r="F3599" s="3" t="s">
        <v>7516</v>
      </c>
      <c r="G3599" s="2" t="s">
        <v>1879</v>
      </c>
      <c r="I3599" s="2" t="str">
        <f t="shared" si="280"/>
        <v>117683436</v>
      </c>
      <c r="J3599" s="2">
        <f t="shared" si="281"/>
        <v>44.3</v>
      </c>
      <c r="K3599" s="2" t="str">
        <f t="shared" si="282"/>
        <v>-1.7 ± 0.5</v>
      </c>
      <c r="L3599" s="2">
        <f t="shared" si="283"/>
        <v>1E-3</v>
      </c>
      <c r="M3599" t="str">
        <f t="shared" si="284"/>
        <v>uncharacterized protein YqhO-like</v>
      </c>
    </row>
    <row r="3600" spans="1:13" x14ac:dyDescent="0.35">
      <c r="A3600" t="s">
        <v>7513</v>
      </c>
      <c r="B3600" s="2">
        <v>23.65604132</v>
      </c>
      <c r="C3600" s="2">
        <v>-1.6560786839999999</v>
      </c>
      <c r="D3600" s="2">
        <f>VLOOKUP(A3600,diploid!A:D,4,FALSE)</f>
        <v>0.56625980300000001</v>
      </c>
      <c r="E3600" s="2">
        <v>2.4873999999999999E-3</v>
      </c>
      <c r="F3600" s="3" t="s">
        <v>7514</v>
      </c>
      <c r="G3600" s="2" t="s">
        <v>1879</v>
      </c>
      <c r="I3600" s="2" t="str">
        <f t="shared" si="280"/>
        <v>105327929</v>
      </c>
      <c r="J3600" s="2">
        <f t="shared" si="281"/>
        <v>23.7</v>
      </c>
      <c r="K3600" s="2" t="str">
        <f t="shared" si="282"/>
        <v>-1.7 ± 0.6</v>
      </c>
      <c r="L3600" s="2">
        <f t="shared" si="283"/>
        <v>2E-3</v>
      </c>
      <c r="M3600" t="str">
        <f t="shared" si="284"/>
        <v>uncharacterized protein LOC105327929 isoform X1</v>
      </c>
    </row>
    <row r="3601" spans="1:13" x14ac:dyDescent="0.35">
      <c r="A3601" t="s">
        <v>7511</v>
      </c>
      <c r="B3601" s="2">
        <v>23.88458018</v>
      </c>
      <c r="C3601" s="2">
        <v>-1.6624063499999999</v>
      </c>
      <c r="D3601" s="2">
        <f>VLOOKUP(A3601,diploid!A:D,4,FALSE)</f>
        <v>0.57483020600000001</v>
      </c>
      <c r="E3601" s="2">
        <v>2.6388050000000001E-3</v>
      </c>
      <c r="F3601" s="3" t="s">
        <v>7512</v>
      </c>
      <c r="G3601" s="2" t="s">
        <v>1879</v>
      </c>
      <c r="I3601" s="2" t="str">
        <f t="shared" si="280"/>
        <v>105345901</v>
      </c>
      <c r="J3601" s="2">
        <f t="shared" si="281"/>
        <v>23.9</v>
      </c>
      <c r="K3601" s="2" t="str">
        <f t="shared" si="282"/>
        <v>-1.7 ± 0.6</v>
      </c>
      <c r="L3601" s="2">
        <f t="shared" si="283"/>
        <v>3.0000000000000001E-3</v>
      </c>
      <c r="M3601" t="str">
        <f t="shared" si="284"/>
        <v>uncharacterized protein LOC105345901</v>
      </c>
    </row>
    <row r="3602" spans="1:13" x14ac:dyDescent="0.35">
      <c r="A3602" t="s">
        <v>7509</v>
      </c>
      <c r="B3602" s="2">
        <v>16.739525929999999</v>
      </c>
      <c r="C3602" s="2">
        <v>-1.675961636</v>
      </c>
      <c r="D3602" s="2">
        <f>VLOOKUP(A3602,diploid!A:D,4,FALSE)</f>
        <v>0.73678737100000002</v>
      </c>
      <c r="E3602" s="2">
        <v>8.1783919999999996E-3</v>
      </c>
      <c r="F3602" s="3" t="s">
        <v>7510</v>
      </c>
      <c r="G3602" s="2" t="s">
        <v>1879</v>
      </c>
      <c r="I3602" s="2" t="str">
        <f t="shared" si="280"/>
        <v>105331104</v>
      </c>
      <c r="J3602" s="2">
        <f t="shared" si="281"/>
        <v>16.7</v>
      </c>
      <c r="K3602" s="2" t="str">
        <f t="shared" si="282"/>
        <v>-1.7 ± 0.7</v>
      </c>
      <c r="L3602" s="2">
        <f t="shared" si="283"/>
        <v>8.0000000000000002E-3</v>
      </c>
      <c r="M3602" t="str">
        <f t="shared" si="284"/>
        <v>uncharacterized protein LOC105331104</v>
      </c>
    </row>
    <row r="3603" spans="1:13" x14ac:dyDescent="0.35">
      <c r="A3603" t="s">
        <v>7507</v>
      </c>
      <c r="B3603" s="2">
        <v>15.182398239999999</v>
      </c>
      <c r="C3603" s="2">
        <v>-1.679012296</v>
      </c>
      <c r="D3603" s="2">
        <f>VLOOKUP(A3603,diploid!A:D,4,FALSE)</f>
        <v>0.60915119900000003</v>
      </c>
      <c r="E3603" s="2">
        <v>3.5336539999999998E-3</v>
      </c>
      <c r="F3603" s="3" t="s">
        <v>7508</v>
      </c>
      <c r="G3603" s="2" t="s">
        <v>1879</v>
      </c>
      <c r="I3603" s="2" t="str">
        <f t="shared" si="280"/>
        <v>105331120</v>
      </c>
      <c r="J3603" s="2">
        <f t="shared" si="281"/>
        <v>15.2</v>
      </c>
      <c r="K3603" s="2" t="str">
        <f t="shared" si="282"/>
        <v>-1.7 ± 0.6</v>
      </c>
      <c r="L3603" s="2">
        <f t="shared" si="283"/>
        <v>4.0000000000000001E-3</v>
      </c>
      <c r="M3603" t="str">
        <f t="shared" si="284"/>
        <v>uncharacterized protein LOC105331120</v>
      </c>
    </row>
    <row r="3604" spans="1:13" x14ac:dyDescent="0.35">
      <c r="A3604" t="s">
        <v>7505</v>
      </c>
      <c r="B3604" s="2">
        <v>19.740604009999998</v>
      </c>
      <c r="C3604" s="2">
        <v>-1.680659481</v>
      </c>
      <c r="D3604" s="2">
        <f>VLOOKUP(A3604,diploid!A:D,4,FALSE)</f>
        <v>0.49995758400000001</v>
      </c>
      <c r="E3604" s="2">
        <v>9.0917400000000001E-4</v>
      </c>
      <c r="F3604" s="3" t="s">
        <v>7506</v>
      </c>
      <c r="G3604" s="2" t="s">
        <v>1879</v>
      </c>
      <c r="I3604" s="2" t="str">
        <f t="shared" si="280"/>
        <v>105332241</v>
      </c>
      <c r="J3604" s="2">
        <f t="shared" si="281"/>
        <v>19.7</v>
      </c>
      <c r="K3604" s="2" t="str">
        <f t="shared" si="282"/>
        <v>-1.7 ± 0.5</v>
      </c>
      <c r="L3604" s="2" t="str">
        <f t="shared" si="283"/>
        <v>&lt;0.001</v>
      </c>
      <c r="M3604" t="str">
        <f t="shared" si="284"/>
        <v>uncharacterized protein LOC105332241 isoform X1</v>
      </c>
    </row>
    <row r="3605" spans="1:13" x14ac:dyDescent="0.35">
      <c r="A3605" t="s">
        <v>7503</v>
      </c>
      <c r="B3605" s="2">
        <v>24.892067600000001</v>
      </c>
      <c r="C3605" s="2">
        <v>-1.6916041209999999</v>
      </c>
      <c r="D3605" s="2">
        <f>VLOOKUP(A3605,diploid!A:D,4,FALSE)</f>
        <v>0.40496532699999999</v>
      </c>
      <c r="E3605" s="2">
        <v>7.9300000000000003E-5</v>
      </c>
      <c r="F3605" s="3" t="s">
        <v>7504</v>
      </c>
      <c r="G3605" s="2" t="s">
        <v>1879</v>
      </c>
      <c r="I3605" s="2" t="str">
        <f t="shared" si="280"/>
        <v>109620194</v>
      </c>
      <c r="J3605" s="2">
        <f t="shared" si="281"/>
        <v>24.9</v>
      </c>
      <c r="K3605" s="2" t="str">
        <f t="shared" si="282"/>
        <v>-1.7 ± 0.4</v>
      </c>
      <c r="L3605" s="2" t="str">
        <f t="shared" si="283"/>
        <v>&lt;0.001</v>
      </c>
      <c r="M3605" t="str">
        <f t="shared" si="284"/>
        <v>uncharacterized protein LOC109620194</v>
      </c>
    </row>
    <row r="3606" spans="1:13" x14ac:dyDescent="0.35">
      <c r="A3606" t="s">
        <v>7501</v>
      </c>
      <c r="B3606" s="2">
        <v>17.695339449999999</v>
      </c>
      <c r="C3606" s="2">
        <v>-1.692228378</v>
      </c>
      <c r="D3606" s="2">
        <f>VLOOKUP(A3606,diploid!A:D,4,FALSE)</f>
        <v>0.47070389400000001</v>
      </c>
      <c r="E3606" s="2">
        <v>4.8501399999999997E-4</v>
      </c>
      <c r="F3606" s="3" t="s">
        <v>7502</v>
      </c>
      <c r="G3606" s="2" t="s">
        <v>1879</v>
      </c>
      <c r="I3606" s="2" t="str">
        <f t="shared" si="280"/>
        <v>105344468</v>
      </c>
      <c r="J3606" s="2">
        <f t="shared" si="281"/>
        <v>17.7</v>
      </c>
      <c r="K3606" s="2" t="str">
        <f t="shared" si="282"/>
        <v>-1.7 ± 0.5</v>
      </c>
      <c r="L3606" s="2" t="str">
        <f t="shared" si="283"/>
        <v>&lt;0.001</v>
      </c>
      <c r="M3606" t="str">
        <f t="shared" si="284"/>
        <v>uncharacterized protein LOC105344468</v>
      </c>
    </row>
    <row r="3607" spans="1:13" x14ac:dyDescent="0.35">
      <c r="A3607" t="s">
        <v>7499</v>
      </c>
      <c r="B3607" s="2">
        <v>18.213447710000001</v>
      </c>
      <c r="C3607" s="2">
        <v>-1.698321084</v>
      </c>
      <c r="D3607" s="2">
        <f>VLOOKUP(A3607,diploid!A:D,4,FALSE)</f>
        <v>0.44766186800000002</v>
      </c>
      <c r="E3607" s="2">
        <v>2.6905000000000001E-4</v>
      </c>
      <c r="F3607" s="3" t="s">
        <v>7500</v>
      </c>
      <c r="G3607" s="2" t="s">
        <v>1879</v>
      </c>
      <c r="I3607" s="2" t="str">
        <f t="shared" si="280"/>
        <v>117689494</v>
      </c>
      <c r="J3607" s="2">
        <f t="shared" si="281"/>
        <v>18.2</v>
      </c>
      <c r="K3607" s="2" t="str">
        <f t="shared" si="282"/>
        <v>-1.7 ± 0.4</v>
      </c>
      <c r="L3607" s="2" t="str">
        <f t="shared" si="283"/>
        <v>&lt;0.001</v>
      </c>
      <c r="M3607" t="str">
        <f t="shared" si="284"/>
        <v>uncharacterized protein LOC117689494</v>
      </c>
    </row>
    <row r="3608" spans="1:13" x14ac:dyDescent="0.35">
      <c r="A3608" t="s">
        <v>7497</v>
      </c>
      <c r="B3608" s="2">
        <v>28.892262819999999</v>
      </c>
      <c r="C3608" s="2">
        <v>-1.7017373330000001</v>
      </c>
      <c r="D3608" s="2">
        <f>VLOOKUP(A3608,diploid!A:D,4,FALSE)</f>
        <v>0.42009959699999999</v>
      </c>
      <c r="E3608" s="2">
        <v>1.16785E-4</v>
      </c>
      <c r="F3608" s="3" t="s">
        <v>7498</v>
      </c>
      <c r="G3608" s="2" t="s">
        <v>1879</v>
      </c>
      <c r="I3608" s="2" t="str">
        <f t="shared" si="280"/>
        <v>109619795</v>
      </c>
      <c r="J3608" s="2">
        <f t="shared" si="281"/>
        <v>28.9</v>
      </c>
      <c r="K3608" s="2" t="str">
        <f t="shared" si="282"/>
        <v>-1.7 ± 0.4</v>
      </c>
      <c r="L3608" s="2" t="str">
        <f t="shared" si="283"/>
        <v>&lt;0.001</v>
      </c>
      <c r="M3608" t="str">
        <f t="shared" si="284"/>
        <v>uncharacterized protein LOC109619795</v>
      </c>
    </row>
    <row r="3609" spans="1:13" x14ac:dyDescent="0.35">
      <c r="A3609" t="s">
        <v>7495</v>
      </c>
      <c r="B3609" s="2">
        <v>11.333368009999999</v>
      </c>
      <c r="C3609" s="2">
        <v>-1.7218772449999999</v>
      </c>
      <c r="D3609" s="2">
        <f>VLOOKUP(A3609,diploid!A:D,4,FALSE)</f>
        <v>0.442469053</v>
      </c>
      <c r="E3609" s="2">
        <v>2.0476700000000001E-4</v>
      </c>
      <c r="F3609" s="3" t="s">
        <v>7496</v>
      </c>
      <c r="G3609" s="2" t="s">
        <v>1879</v>
      </c>
      <c r="I3609" s="2" t="str">
        <f t="shared" si="280"/>
        <v>105336009</v>
      </c>
      <c r="J3609" s="2">
        <f t="shared" si="281"/>
        <v>11.3</v>
      </c>
      <c r="K3609" s="2" t="str">
        <f t="shared" si="282"/>
        <v>-1.7 ± 0.4</v>
      </c>
      <c r="L3609" s="2" t="str">
        <f t="shared" si="283"/>
        <v>&lt;0.001</v>
      </c>
      <c r="M3609" t="str">
        <f t="shared" si="284"/>
        <v>uncharacterized protein LOC105336009</v>
      </c>
    </row>
    <row r="3610" spans="1:13" x14ac:dyDescent="0.35">
      <c r="A3610" t="s">
        <v>7493</v>
      </c>
      <c r="B3610" s="2">
        <v>22.96664796</v>
      </c>
      <c r="C3610" s="2">
        <v>-1.738811941</v>
      </c>
      <c r="D3610" s="2">
        <f>VLOOKUP(A3610,diploid!A:D,4,FALSE)</f>
        <v>0.40495475199999997</v>
      </c>
      <c r="E3610" s="2">
        <v>4.9100000000000001E-5</v>
      </c>
      <c r="F3610" s="3" t="s">
        <v>7494</v>
      </c>
      <c r="G3610" s="2" t="s">
        <v>1879</v>
      </c>
      <c r="I3610" s="2" t="str">
        <f t="shared" si="280"/>
        <v>105323120</v>
      </c>
      <c r="J3610" s="2">
        <f t="shared" si="281"/>
        <v>23</v>
      </c>
      <c r="K3610" s="2" t="str">
        <f t="shared" si="282"/>
        <v>-1.7 ± 0.4</v>
      </c>
      <c r="L3610" s="2" t="str">
        <f t="shared" si="283"/>
        <v>&lt;0.001</v>
      </c>
      <c r="M3610" t="str">
        <f t="shared" si="284"/>
        <v>uncharacterized protein LOC105323120 isoform X1</v>
      </c>
    </row>
    <row r="3611" spans="1:13" x14ac:dyDescent="0.35">
      <c r="A3611" t="s">
        <v>7491</v>
      </c>
      <c r="B3611" s="2">
        <v>13.867191419999999</v>
      </c>
      <c r="C3611" s="2">
        <v>-1.7424267929999999</v>
      </c>
      <c r="D3611" s="2">
        <f>VLOOKUP(A3611,diploid!A:D,4,FALSE)</f>
        <v>0.59039607000000005</v>
      </c>
      <c r="E3611" s="2">
        <v>2.3376769999999998E-3</v>
      </c>
      <c r="F3611" s="3" t="s">
        <v>7492</v>
      </c>
      <c r="G3611" s="2" t="s">
        <v>1879</v>
      </c>
      <c r="I3611" s="2" t="str">
        <f t="shared" si="280"/>
        <v>117686204</v>
      </c>
      <c r="J3611" s="2">
        <f t="shared" si="281"/>
        <v>13.9</v>
      </c>
      <c r="K3611" s="2" t="str">
        <f t="shared" si="282"/>
        <v>-1.7 ± 0.6</v>
      </c>
      <c r="L3611" s="2">
        <f t="shared" si="283"/>
        <v>2E-3</v>
      </c>
      <c r="M3611" t="str">
        <f t="shared" si="284"/>
        <v>uncharacterized protein LOC117686204 isoform X1</v>
      </c>
    </row>
    <row r="3612" spans="1:13" x14ac:dyDescent="0.35">
      <c r="A3612" t="s">
        <v>7489</v>
      </c>
      <c r="B3612" s="2">
        <v>14.787638080000001</v>
      </c>
      <c r="C3612" s="2">
        <v>-1.751621404</v>
      </c>
      <c r="D3612" s="2">
        <f>VLOOKUP(A3612,diploid!A:D,4,FALSE)</f>
        <v>0.64738722900000001</v>
      </c>
      <c r="E3612" s="2">
        <v>3.8672849999999998E-3</v>
      </c>
      <c r="F3612" s="3" t="s">
        <v>7490</v>
      </c>
      <c r="G3612" s="2" t="s">
        <v>1879</v>
      </c>
      <c r="I3612" s="2" t="str">
        <f t="shared" si="280"/>
        <v>117683090</v>
      </c>
      <c r="J3612" s="2">
        <f t="shared" si="281"/>
        <v>14.8</v>
      </c>
      <c r="K3612" s="2" t="str">
        <f t="shared" si="282"/>
        <v>-1.8 ± 0.6</v>
      </c>
      <c r="L3612" s="2">
        <f t="shared" si="283"/>
        <v>4.0000000000000001E-3</v>
      </c>
      <c r="M3612" t="str">
        <f t="shared" si="284"/>
        <v>uncharacterized protein LOC117683090</v>
      </c>
    </row>
    <row r="3613" spans="1:13" x14ac:dyDescent="0.35">
      <c r="A3613" t="s">
        <v>7487</v>
      </c>
      <c r="B3613" s="2">
        <v>128.8535143</v>
      </c>
      <c r="C3613" s="2">
        <v>-1.7607373850000001</v>
      </c>
      <c r="D3613" s="2">
        <f>VLOOKUP(A3613,diploid!A:D,4,FALSE)</f>
        <v>0.49976657699999999</v>
      </c>
      <c r="E3613" s="2">
        <v>5.4957400000000005E-4</v>
      </c>
      <c r="F3613" s="3" t="s">
        <v>7488</v>
      </c>
      <c r="G3613" s="2" t="s">
        <v>1879</v>
      </c>
      <c r="I3613" s="2" t="str">
        <f t="shared" si="280"/>
        <v>105328160</v>
      </c>
      <c r="J3613" s="2">
        <f t="shared" si="281"/>
        <v>128.9</v>
      </c>
      <c r="K3613" s="2" t="str">
        <f t="shared" si="282"/>
        <v>-1.8 ± 0.5</v>
      </c>
      <c r="L3613" s="2" t="str">
        <f t="shared" si="283"/>
        <v>&lt;0.001</v>
      </c>
      <c r="M3613" t="str">
        <f t="shared" si="284"/>
        <v>uncharacterized protein LOC105328160</v>
      </c>
    </row>
    <row r="3614" spans="1:13" x14ac:dyDescent="0.35">
      <c r="A3614" t="s">
        <v>7485</v>
      </c>
      <c r="B3614" s="2">
        <v>16.584859420000001</v>
      </c>
      <c r="C3614" s="2">
        <v>-1.7618591530000001</v>
      </c>
      <c r="D3614" s="2">
        <f>VLOOKUP(A3614,diploid!A:D,4,FALSE)</f>
        <v>0.953245656</v>
      </c>
      <c r="E3614" s="2">
        <v>1.3959005999999999E-2</v>
      </c>
      <c r="F3614" s="3" t="s">
        <v>7486</v>
      </c>
      <c r="G3614" s="2" t="s">
        <v>1879</v>
      </c>
      <c r="I3614" s="2" t="str">
        <f t="shared" si="280"/>
        <v>105329232</v>
      </c>
      <c r="J3614" s="2">
        <f t="shared" si="281"/>
        <v>16.600000000000001</v>
      </c>
      <c r="K3614" s="2" t="str">
        <f t="shared" si="282"/>
        <v>-1.8 ± 1</v>
      </c>
      <c r="L3614" s="2">
        <f t="shared" si="283"/>
        <v>1.4E-2</v>
      </c>
      <c r="M3614" t="str">
        <f t="shared" si="284"/>
        <v>uncharacterized protein LOC105329232</v>
      </c>
    </row>
    <row r="3615" spans="1:13" x14ac:dyDescent="0.35">
      <c r="A3615" t="s">
        <v>7483</v>
      </c>
      <c r="B3615" s="2">
        <v>15.40279657</v>
      </c>
      <c r="C3615" s="2">
        <v>-1.770719363</v>
      </c>
      <c r="D3615" s="2">
        <f>VLOOKUP(A3615,diploid!A:D,4,FALSE)</f>
        <v>0.64588764399999998</v>
      </c>
      <c r="E3615" s="2">
        <v>3.5543200000000001E-3</v>
      </c>
      <c r="F3615" s="3" t="s">
        <v>7484</v>
      </c>
      <c r="G3615" s="2" t="s">
        <v>1879</v>
      </c>
      <c r="I3615" s="2" t="str">
        <f t="shared" si="280"/>
        <v>117687308</v>
      </c>
      <c r="J3615" s="2">
        <f t="shared" si="281"/>
        <v>15.4</v>
      </c>
      <c r="K3615" s="2" t="str">
        <f t="shared" si="282"/>
        <v>-1.8 ± 0.6</v>
      </c>
      <c r="L3615" s="2">
        <f t="shared" si="283"/>
        <v>4.0000000000000001E-3</v>
      </c>
      <c r="M3615" t="str">
        <f t="shared" si="284"/>
        <v>uncharacterized protein LOC117687308</v>
      </c>
    </row>
    <row r="3616" spans="1:13" x14ac:dyDescent="0.35">
      <c r="A3616" t="s">
        <v>7481</v>
      </c>
      <c r="B3616" s="2">
        <v>19.172804620000001</v>
      </c>
      <c r="C3616" s="2">
        <v>-1.7711196769999999</v>
      </c>
      <c r="D3616" s="2">
        <f>VLOOKUP(A3616,diploid!A:D,4,FALSE)</f>
        <v>0.50870545099999998</v>
      </c>
      <c r="E3616" s="2">
        <v>6.33889E-4</v>
      </c>
      <c r="F3616" s="3" t="s">
        <v>7482</v>
      </c>
      <c r="G3616" s="2" t="s">
        <v>1879</v>
      </c>
      <c r="I3616" s="2" t="str">
        <f t="shared" si="280"/>
        <v>105348256</v>
      </c>
      <c r="J3616" s="2">
        <f t="shared" si="281"/>
        <v>19.2</v>
      </c>
      <c r="K3616" s="2" t="str">
        <f t="shared" si="282"/>
        <v>-1.8 ± 0.5</v>
      </c>
      <c r="L3616" s="2" t="str">
        <f t="shared" si="283"/>
        <v>&lt;0.001</v>
      </c>
      <c r="M3616" t="str">
        <f t="shared" si="284"/>
        <v>uncharacterized protein LOC105348256 isoform X2</v>
      </c>
    </row>
    <row r="3617" spans="1:13" x14ac:dyDescent="0.35">
      <c r="A3617" t="s">
        <v>7479</v>
      </c>
      <c r="B3617" s="2">
        <v>20.709966000000001</v>
      </c>
      <c r="C3617" s="2">
        <v>-1.7716521329999999</v>
      </c>
      <c r="D3617" s="2">
        <f>VLOOKUP(A3617,diploid!A:D,4,FALSE)</f>
        <v>0.61306516499999997</v>
      </c>
      <c r="E3617" s="2">
        <v>2.5530930000000002E-3</v>
      </c>
      <c r="F3617" s="3" t="s">
        <v>7480</v>
      </c>
      <c r="G3617" s="2" t="s">
        <v>1879</v>
      </c>
      <c r="I3617" s="2" t="str">
        <f t="shared" si="280"/>
        <v>105340798</v>
      </c>
      <c r="J3617" s="2">
        <f t="shared" si="281"/>
        <v>20.7</v>
      </c>
      <c r="K3617" s="2" t="str">
        <f t="shared" si="282"/>
        <v>-1.8 ± 0.6</v>
      </c>
      <c r="L3617" s="2">
        <f t="shared" si="283"/>
        <v>3.0000000000000001E-3</v>
      </c>
      <c r="M3617" t="str">
        <f t="shared" si="284"/>
        <v>uncharacterized protein LOC105340798 isoform X1</v>
      </c>
    </row>
    <row r="3618" spans="1:13" x14ac:dyDescent="0.35">
      <c r="A3618" t="s">
        <v>7477</v>
      </c>
      <c r="B3618" s="2">
        <v>11.85360098</v>
      </c>
      <c r="C3618" s="2">
        <v>-1.774784688</v>
      </c>
      <c r="D3618" s="2">
        <f>VLOOKUP(A3618,diploid!A:D,4,FALSE)</f>
        <v>1.0025949759999999</v>
      </c>
      <c r="E3618" s="2">
        <v>1.5407743999999999E-2</v>
      </c>
      <c r="F3618" s="3" t="s">
        <v>7478</v>
      </c>
      <c r="G3618" s="2" t="s">
        <v>1879</v>
      </c>
      <c r="I3618" s="2" t="str">
        <f t="shared" si="280"/>
        <v>105336290</v>
      </c>
      <c r="J3618" s="2">
        <f t="shared" si="281"/>
        <v>11.9</v>
      </c>
      <c r="K3618" s="2" t="str">
        <f t="shared" si="282"/>
        <v>-1.8 ± 1</v>
      </c>
      <c r="L3618" s="2">
        <f t="shared" si="283"/>
        <v>1.4999999999999999E-2</v>
      </c>
      <c r="M3618" t="str">
        <f t="shared" si="284"/>
        <v>uncharacterized protein LOC105336290</v>
      </c>
    </row>
    <row r="3619" spans="1:13" x14ac:dyDescent="0.35">
      <c r="A3619" t="s">
        <v>7475</v>
      </c>
      <c r="B3619" s="2">
        <v>24.64107692</v>
      </c>
      <c r="C3619" s="2">
        <v>-1.7770387670000001</v>
      </c>
      <c r="D3619" s="2">
        <f>VLOOKUP(A3619,diploid!A:D,4,FALSE)</f>
        <v>0.674163556</v>
      </c>
      <c r="E3619" s="2">
        <v>4.2188629999999998E-3</v>
      </c>
      <c r="F3619" s="3" t="s">
        <v>7476</v>
      </c>
      <c r="G3619" s="2" t="s">
        <v>1879</v>
      </c>
      <c r="I3619" s="2" t="str">
        <f t="shared" si="280"/>
        <v>109617461</v>
      </c>
      <c r="J3619" s="2">
        <f t="shared" si="281"/>
        <v>24.6</v>
      </c>
      <c r="K3619" s="2" t="str">
        <f t="shared" si="282"/>
        <v>-1.8 ± 0.7</v>
      </c>
      <c r="L3619" s="2">
        <f t="shared" si="283"/>
        <v>4.0000000000000001E-3</v>
      </c>
      <c r="M3619" t="str">
        <f t="shared" si="284"/>
        <v>uncharacterized protein LOC109617461</v>
      </c>
    </row>
    <row r="3620" spans="1:13" x14ac:dyDescent="0.35">
      <c r="A3620" t="s">
        <v>7473</v>
      </c>
      <c r="B3620" s="2">
        <v>14.273156910000001</v>
      </c>
      <c r="C3620" s="2">
        <v>-1.7803488569999999</v>
      </c>
      <c r="D3620" s="2">
        <f>VLOOKUP(A3620,diploid!A:D,4,FALSE)</f>
        <v>0.84071053200000001</v>
      </c>
      <c r="E3620" s="2">
        <v>9.8187150000000004E-3</v>
      </c>
      <c r="F3620" s="3" t="s">
        <v>7474</v>
      </c>
      <c r="G3620" s="2" t="s">
        <v>1879</v>
      </c>
      <c r="I3620" s="2" t="str">
        <f t="shared" si="280"/>
        <v>117689722</v>
      </c>
      <c r="J3620" s="2">
        <f t="shared" si="281"/>
        <v>14.3</v>
      </c>
      <c r="K3620" s="2" t="str">
        <f t="shared" si="282"/>
        <v>-1.8 ± 0.8</v>
      </c>
      <c r="L3620" s="2">
        <f t="shared" si="283"/>
        <v>0.01</v>
      </c>
      <c r="M3620" t="str">
        <f t="shared" si="284"/>
        <v>uncharacterized protein LOC117689722</v>
      </c>
    </row>
    <row r="3621" spans="1:13" x14ac:dyDescent="0.35">
      <c r="A3621" t="s">
        <v>7471</v>
      </c>
      <c r="B3621" s="2">
        <v>40.739935000000003</v>
      </c>
      <c r="C3621" s="2">
        <v>-1.7853646139999999</v>
      </c>
      <c r="D3621" s="2">
        <f>VLOOKUP(A3621,diploid!A:D,4,FALSE)</f>
        <v>0.29975035799999999</v>
      </c>
      <c r="E3621" s="2">
        <v>2.6400000000000001E-8</v>
      </c>
      <c r="F3621" s="3" t="s">
        <v>7472</v>
      </c>
      <c r="G3621" s="2" t="s">
        <v>1879</v>
      </c>
      <c r="I3621" s="2" t="str">
        <f t="shared" si="280"/>
        <v>105328884</v>
      </c>
      <c r="J3621" s="2">
        <f t="shared" si="281"/>
        <v>40.700000000000003</v>
      </c>
      <c r="K3621" s="2" t="str">
        <f t="shared" si="282"/>
        <v>-1.8 ± 0.3</v>
      </c>
      <c r="L3621" s="2" t="str">
        <f t="shared" si="283"/>
        <v>&lt;0.001</v>
      </c>
      <c r="M3621" t="str">
        <f t="shared" si="284"/>
        <v>uncharacterized protein LOC105328884</v>
      </c>
    </row>
    <row r="3622" spans="1:13" x14ac:dyDescent="0.35">
      <c r="A3622" t="s">
        <v>7469</v>
      </c>
      <c r="B3622" s="2">
        <v>33.001847490000003</v>
      </c>
      <c r="C3622" s="2">
        <v>-1.800818992</v>
      </c>
      <c r="D3622" s="2">
        <f>VLOOKUP(A3622,diploid!A:D,4,FALSE)</f>
        <v>0.50193258100000004</v>
      </c>
      <c r="E3622" s="2">
        <v>4.61831E-4</v>
      </c>
      <c r="F3622" s="3" t="s">
        <v>7470</v>
      </c>
      <c r="G3622" s="2" t="s">
        <v>1879</v>
      </c>
      <c r="I3622" s="2" t="str">
        <f t="shared" si="280"/>
        <v>117690779</v>
      </c>
      <c r="J3622" s="2">
        <f t="shared" si="281"/>
        <v>33</v>
      </c>
      <c r="K3622" s="2" t="str">
        <f t="shared" si="282"/>
        <v>-1.8 ± 0.5</v>
      </c>
      <c r="L3622" s="2" t="str">
        <f t="shared" si="283"/>
        <v>&lt;0.001</v>
      </c>
      <c r="M3622" t="str">
        <f t="shared" si="284"/>
        <v>uncharacterized protein LOC117690779 isoform X2</v>
      </c>
    </row>
    <row r="3623" spans="1:13" x14ac:dyDescent="0.35">
      <c r="A3623" t="s">
        <v>7467</v>
      </c>
      <c r="B3623" s="2">
        <v>60.438531249999997</v>
      </c>
      <c r="C3623" s="2">
        <v>-1.801355431</v>
      </c>
      <c r="D3623" s="2">
        <f>VLOOKUP(A3623,diploid!A:D,4,FALSE)</f>
        <v>0.403455116</v>
      </c>
      <c r="E3623" s="2">
        <v>2.5199999999999999E-5</v>
      </c>
      <c r="F3623" s="3" t="s">
        <v>7468</v>
      </c>
      <c r="G3623" s="2" t="s">
        <v>1879</v>
      </c>
      <c r="I3623" s="2" t="str">
        <f t="shared" si="280"/>
        <v>105337955</v>
      </c>
      <c r="J3623" s="2">
        <f t="shared" si="281"/>
        <v>60.4</v>
      </c>
      <c r="K3623" s="2" t="str">
        <f t="shared" si="282"/>
        <v>-1.8 ± 0.4</v>
      </c>
      <c r="L3623" s="2" t="str">
        <f t="shared" si="283"/>
        <v>&lt;0.001</v>
      </c>
      <c r="M3623" t="str">
        <f t="shared" si="284"/>
        <v>uncharacterized protein LOC105337955 isoform X1</v>
      </c>
    </row>
    <row r="3624" spans="1:13" x14ac:dyDescent="0.35">
      <c r="A3624" t="s">
        <v>7465</v>
      </c>
      <c r="B3624" s="2">
        <v>15.6230432</v>
      </c>
      <c r="C3624" s="2">
        <v>-1.8095555130000001</v>
      </c>
      <c r="D3624" s="2">
        <f>VLOOKUP(A3624,diploid!A:D,4,FALSE)</f>
        <v>0.51930397100000003</v>
      </c>
      <c r="E3624" s="2">
        <v>6.4327700000000004E-4</v>
      </c>
      <c r="F3624" s="3" t="s">
        <v>7466</v>
      </c>
      <c r="G3624" s="2" t="s">
        <v>1879</v>
      </c>
      <c r="I3624" s="2" t="str">
        <f t="shared" si="280"/>
        <v>109617426</v>
      </c>
      <c r="J3624" s="2">
        <f t="shared" si="281"/>
        <v>15.6</v>
      </c>
      <c r="K3624" s="2" t="str">
        <f t="shared" si="282"/>
        <v>-1.8 ± 0.5</v>
      </c>
      <c r="L3624" s="2" t="str">
        <f t="shared" si="283"/>
        <v>&lt;0.001</v>
      </c>
      <c r="M3624" t="str">
        <f t="shared" si="284"/>
        <v>uncharacterized protein LOC109617426 isoform X1</v>
      </c>
    </row>
    <row r="3625" spans="1:13" x14ac:dyDescent="0.35">
      <c r="A3625" t="s">
        <v>7463</v>
      </c>
      <c r="B3625" s="2">
        <v>24.143186329999999</v>
      </c>
      <c r="C3625" s="2">
        <v>-1.814030279</v>
      </c>
      <c r="D3625" s="2">
        <f>VLOOKUP(A3625,diploid!A:D,4,FALSE)</f>
        <v>0.63472389299999998</v>
      </c>
      <c r="E3625" s="2">
        <v>2.713465E-3</v>
      </c>
      <c r="F3625" s="3" t="s">
        <v>7464</v>
      </c>
      <c r="G3625" s="2" t="s">
        <v>1879</v>
      </c>
      <c r="I3625" s="2" t="str">
        <f t="shared" si="280"/>
        <v>105325074</v>
      </c>
      <c r="J3625" s="2">
        <f t="shared" si="281"/>
        <v>24.1</v>
      </c>
      <c r="K3625" s="2" t="str">
        <f t="shared" si="282"/>
        <v>-1.8 ± 0.6</v>
      </c>
      <c r="L3625" s="2">
        <f t="shared" si="283"/>
        <v>3.0000000000000001E-3</v>
      </c>
      <c r="M3625" t="str">
        <f t="shared" si="284"/>
        <v>uncharacterized protein LOC105325074</v>
      </c>
    </row>
    <row r="3626" spans="1:13" x14ac:dyDescent="0.35">
      <c r="A3626" t="s">
        <v>7461</v>
      </c>
      <c r="B3626" s="2">
        <v>10.66798867</v>
      </c>
      <c r="C3626" s="2">
        <v>-1.8140516449999999</v>
      </c>
      <c r="D3626" s="2">
        <f>VLOOKUP(A3626,diploid!A:D,4,FALSE)</f>
        <v>0.47636965599999997</v>
      </c>
      <c r="E3626" s="2">
        <v>2.4534099999999999E-4</v>
      </c>
      <c r="F3626" s="3" t="s">
        <v>7462</v>
      </c>
      <c r="G3626" s="2" t="s">
        <v>1879</v>
      </c>
      <c r="I3626" s="2" t="str">
        <f t="shared" si="280"/>
        <v>105329504</v>
      </c>
      <c r="J3626" s="2">
        <f t="shared" si="281"/>
        <v>10.7</v>
      </c>
      <c r="K3626" s="2" t="str">
        <f t="shared" si="282"/>
        <v>-1.8 ± 0.5</v>
      </c>
      <c r="L3626" s="2" t="str">
        <f t="shared" si="283"/>
        <v>&lt;0.001</v>
      </c>
      <c r="M3626" t="str">
        <f t="shared" si="284"/>
        <v>uncharacterized protein LOC105329504 isoform X1</v>
      </c>
    </row>
    <row r="3627" spans="1:13" x14ac:dyDescent="0.35">
      <c r="A3627" t="s">
        <v>7459</v>
      </c>
      <c r="B3627" s="2">
        <v>37.929174789999998</v>
      </c>
      <c r="C3627" s="2">
        <v>-1.8203959279999999</v>
      </c>
      <c r="D3627" s="2">
        <f>VLOOKUP(A3627,diploid!A:D,4,FALSE)</f>
        <v>0.62274886600000001</v>
      </c>
      <c r="E3627" s="2">
        <v>2.366403E-3</v>
      </c>
      <c r="F3627" s="3" t="s">
        <v>7460</v>
      </c>
      <c r="G3627" s="2" t="s">
        <v>1879</v>
      </c>
      <c r="I3627" s="2" t="str">
        <f t="shared" si="280"/>
        <v>105344865</v>
      </c>
      <c r="J3627" s="2">
        <f t="shared" si="281"/>
        <v>37.9</v>
      </c>
      <c r="K3627" s="2" t="str">
        <f t="shared" si="282"/>
        <v>-1.8 ± 0.6</v>
      </c>
      <c r="L3627" s="2">
        <f t="shared" si="283"/>
        <v>2E-3</v>
      </c>
      <c r="M3627" t="str">
        <f t="shared" si="284"/>
        <v>uncharacterized protein PB18E9.04c isoform X2</v>
      </c>
    </row>
    <row r="3628" spans="1:13" x14ac:dyDescent="0.35">
      <c r="A3628" t="s">
        <v>7457</v>
      </c>
      <c r="B3628" s="2">
        <v>27.652611700000001</v>
      </c>
      <c r="C3628" s="2">
        <v>-1.822615119</v>
      </c>
      <c r="D3628" s="2">
        <f>VLOOKUP(A3628,diploid!A:D,4,FALSE)</f>
        <v>0.66444623300000005</v>
      </c>
      <c r="E3628" s="2">
        <v>3.3825460000000002E-3</v>
      </c>
      <c r="F3628" s="3" t="s">
        <v>7458</v>
      </c>
      <c r="G3628" s="2" t="s">
        <v>1879</v>
      </c>
      <c r="I3628" s="2" t="str">
        <f t="shared" si="280"/>
        <v>105347336</v>
      </c>
      <c r="J3628" s="2">
        <f t="shared" si="281"/>
        <v>27.7</v>
      </c>
      <c r="K3628" s="2" t="str">
        <f t="shared" si="282"/>
        <v>-1.8 ± 0.7</v>
      </c>
      <c r="L3628" s="2">
        <f t="shared" si="283"/>
        <v>3.0000000000000001E-3</v>
      </c>
      <c r="M3628" t="str">
        <f t="shared" si="284"/>
        <v>uncharacterized protein LOC105347336 isoform X2</v>
      </c>
    </row>
    <row r="3629" spans="1:13" x14ac:dyDescent="0.35">
      <c r="A3629" t="s">
        <v>7455</v>
      </c>
      <c r="B3629" s="2">
        <v>42.595845089999997</v>
      </c>
      <c r="C3629" s="2">
        <v>-1.823483848</v>
      </c>
      <c r="D3629" s="2">
        <f>VLOOKUP(A3629,diploid!A:D,4,FALSE)</f>
        <v>0.61587855800000002</v>
      </c>
      <c r="E3629" s="2">
        <v>2.1527479999999999E-3</v>
      </c>
      <c r="F3629" s="3" t="s">
        <v>7456</v>
      </c>
      <c r="G3629" s="2" t="s">
        <v>1879</v>
      </c>
      <c r="I3629" s="2" t="str">
        <f t="shared" si="280"/>
        <v>105348507</v>
      </c>
      <c r="J3629" s="2">
        <f t="shared" si="281"/>
        <v>42.6</v>
      </c>
      <c r="K3629" s="2" t="str">
        <f t="shared" si="282"/>
        <v>-1.8 ± 0.6</v>
      </c>
      <c r="L3629" s="2">
        <f t="shared" si="283"/>
        <v>2E-3</v>
      </c>
      <c r="M3629" t="str">
        <f t="shared" si="284"/>
        <v>uncharacterized protein LOC105348507 isoform X2</v>
      </c>
    </row>
    <row r="3630" spans="1:13" x14ac:dyDescent="0.35">
      <c r="A3630" t="s">
        <v>7453</v>
      </c>
      <c r="B3630" s="2">
        <v>35.506500860000003</v>
      </c>
      <c r="C3630" s="2">
        <v>-1.835110317</v>
      </c>
      <c r="D3630" s="2">
        <f>VLOOKUP(A3630,diploid!A:D,4,FALSE)</f>
        <v>0.52104092599999996</v>
      </c>
      <c r="E3630" s="2">
        <v>5.3989999999999995E-4</v>
      </c>
      <c r="F3630" s="3" t="s">
        <v>7454</v>
      </c>
      <c r="G3630" s="2" t="s">
        <v>1879</v>
      </c>
      <c r="I3630" s="2" t="str">
        <f t="shared" si="280"/>
        <v>105318544</v>
      </c>
      <c r="J3630" s="2">
        <f t="shared" si="281"/>
        <v>35.5</v>
      </c>
      <c r="K3630" s="2" t="str">
        <f t="shared" si="282"/>
        <v>-1.8 ± 0.5</v>
      </c>
      <c r="L3630" s="2" t="str">
        <f t="shared" si="283"/>
        <v>&lt;0.001</v>
      </c>
      <c r="M3630" t="str">
        <f t="shared" si="284"/>
        <v>uncharacterized protein LOC105318544</v>
      </c>
    </row>
    <row r="3631" spans="1:13" x14ac:dyDescent="0.35">
      <c r="A3631" t="s">
        <v>7451</v>
      </c>
      <c r="B3631" s="2">
        <v>28.125539700000001</v>
      </c>
      <c r="C3631" s="2">
        <v>-1.845483615</v>
      </c>
      <c r="D3631" s="2">
        <f>VLOOKUP(A3631,diploid!A:D,4,FALSE)</f>
        <v>0.513983262</v>
      </c>
      <c r="E3631" s="2">
        <v>4.5689899999999998E-4</v>
      </c>
      <c r="F3631" s="3" t="s">
        <v>7452</v>
      </c>
      <c r="G3631" s="2" t="s">
        <v>1879</v>
      </c>
      <c r="I3631" s="2" t="str">
        <f t="shared" si="280"/>
        <v>117689934</v>
      </c>
      <c r="J3631" s="2">
        <f t="shared" si="281"/>
        <v>28.1</v>
      </c>
      <c r="K3631" s="2" t="str">
        <f t="shared" si="282"/>
        <v>-1.8 ± 0.5</v>
      </c>
      <c r="L3631" s="2" t="str">
        <f t="shared" si="283"/>
        <v>&lt;0.001</v>
      </c>
      <c r="M3631" t="str">
        <f t="shared" si="284"/>
        <v>uncharacterized protein LOC117689934</v>
      </c>
    </row>
    <row r="3632" spans="1:13" x14ac:dyDescent="0.35">
      <c r="A3632" t="s">
        <v>7449</v>
      </c>
      <c r="B3632" s="2">
        <v>14.12953619</v>
      </c>
      <c r="C3632" s="2">
        <v>-1.881588737</v>
      </c>
      <c r="D3632" s="2">
        <f>VLOOKUP(A3632,diploid!A:D,4,FALSE)</f>
        <v>0.52551972800000002</v>
      </c>
      <c r="E3632" s="2">
        <v>4.6719099999999999E-4</v>
      </c>
      <c r="F3632" s="3" t="s">
        <v>7450</v>
      </c>
      <c r="G3632" s="2" t="s">
        <v>1879</v>
      </c>
      <c r="I3632" s="2" t="str">
        <f t="shared" si="280"/>
        <v>105319358</v>
      </c>
      <c r="J3632" s="2">
        <f t="shared" si="281"/>
        <v>14.1</v>
      </c>
      <c r="K3632" s="2" t="str">
        <f t="shared" si="282"/>
        <v>-1.9 ± 0.5</v>
      </c>
      <c r="L3632" s="2" t="str">
        <f t="shared" si="283"/>
        <v>&lt;0.001</v>
      </c>
      <c r="M3632" t="str">
        <f t="shared" si="284"/>
        <v>uncharacterized protein LOC105319358</v>
      </c>
    </row>
    <row r="3633" spans="1:13" x14ac:dyDescent="0.35">
      <c r="A3633" t="s">
        <v>7447</v>
      </c>
      <c r="B3633" s="2">
        <v>13.120414999999999</v>
      </c>
      <c r="C3633" s="2">
        <v>-1.882092069</v>
      </c>
      <c r="D3633" s="2">
        <f>VLOOKUP(A3633,diploid!A:D,4,FALSE)</f>
        <v>0.51695762599999995</v>
      </c>
      <c r="E3633" s="2">
        <v>3.9683900000000001E-4</v>
      </c>
      <c r="F3633" s="3" t="s">
        <v>7448</v>
      </c>
      <c r="G3633" s="2" t="s">
        <v>1879</v>
      </c>
      <c r="I3633" s="2" t="str">
        <f t="shared" si="280"/>
        <v>105331626</v>
      </c>
      <c r="J3633" s="2">
        <f t="shared" si="281"/>
        <v>13.1</v>
      </c>
      <c r="K3633" s="2" t="str">
        <f t="shared" si="282"/>
        <v>-1.9 ± 0.5</v>
      </c>
      <c r="L3633" s="2" t="str">
        <f t="shared" si="283"/>
        <v>&lt;0.001</v>
      </c>
      <c r="M3633" t="str">
        <f t="shared" si="284"/>
        <v>uncharacterized protein LOC105331626</v>
      </c>
    </row>
    <row r="3634" spans="1:13" x14ac:dyDescent="0.35">
      <c r="A3634" t="s">
        <v>7445</v>
      </c>
      <c r="B3634" s="2">
        <v>13.203148150000001</v>
      </c>
      <c r="C3634" s="2">
        <v>-1.8885766960000001</v>
      </c>
      <c r="D3634" s="2">
        <f>VLOOKUP(A3634,diploid!A:D,4,FALSE)</f>
        <v>0.48932973499999999</v>
      </c>
      <c r="E3634" s="2">
        <v>2.07531E-4</v>
      </c>
      <c r="F3634" s="3" t="s">
        <v>7446</v>
      </c>
      <c r="G3634" s="2" t="s">
        <v>1879</v>
      </c>
      <c r="I3634" s="2" t="str">
        <f t="shared" si="280"/>
        <v>105347599</v>
      </c>
      <c r="J3634" s="2">
        <f t="shared" si="281"/>
        <v>13.2</v>
      </c>
      <c r="K3634" s="2" t="str">
        <f t="shared" si="282"/>
        <v>-1.9 ± 0.5</v>
      </c>
      <c r="L3634" s="2" t="str">
        <f t="shared" si="283"/>
        <v>&lt;0.001</v>
      </c>
      <c r="M3634" t="str">
        <f t="shared" si="284"/>
        <v>uncharacterized protein LOC105347599 isoform X2</v>
      </c>
    </row>
    <row r="3635" spans="1:13" x14ac:dyDescent="0.35">
      <c r="A3635" t="s">
        <v>7443</v>
      </c>
      <c r="B3635" s="2">
        <v>25.261351040000001</v>
      </c>
      <c r="C3635" s="2">
        <v>-1.8938944470000001</v>
      </c>
      <c r="D3635" s="2">
        <f>VLOOKUP(A3635,diploid!A:D,4,FALSE)</f>
        <v>0.56165137700000001</v>
      </c>
      <c r="E3635" s="2">
        <v>8.0622099999999998E-4</v>
      </c>
      <c r="F3635" s="3" t="s">
        <v>7444</v>
      </c>
      <c r="G3635" s="2" t="s">
        <v>1879</v>
      </c>
      <c r="I3635" s="2" t="str">
        <f t="shared" si="280"/>
        <v>105331847</v>
      </c>
      <c r="J3635" s="2">
        <f t="shared" si="281"/>
        <v>25.3</v>
      </c>
      <c r="K3635" s="2" t="str">
        <f t="shared" si="282"/>
        <v>-1.9 ± 0.6</v>
      </c>
      <c r="L3635" s="2" t="str">
        <f t="shared" si="283"/>
        <v>&lt;0.001</v>
      </c>
      <c r="M3635" t="str">
        <f t="shared" si="284"/>
        <v>uncharacterized protein LOC105331847</v>
      </c>
    </row>
    <row r="3636" spans="1:13" x14ac:dyDescent="0.35">
      <c r="A3636" t="s">
        <v>7441</v>
      </c>
      <c r="B3636" s="2">
        <v>11.801530639999999</v>
      </c>
      <c r="C3636" s="2">
        <v>-1.903260731</v>
      </c>
      <c r="D3636" s="2">
        <f>VLOOKUP(A3636,diploid!A:D,4,FALSE)</f>
        <v>0.50841621400000003</v>
      </c>
      <c r="E3636" s="2">
        <v>2.8716100000000002E-4</v>
      </c>
      <c r="F3636" s="3" t="s">
        <v>7442</v>
      </c>
      <c r="G3636" s="2" t="s">
        <v>1879</v>
      </c>
      <c r="I3636" s="2" t="str">
        <f t="shared" si="280"/>
        <v>105334430</v>
      </c>
      <c r="J3636" s="2">
        <f t="shared" si="281"/>
        <v>11.8</v>
      </c>
      <c r="K3636" s="2" t="str">
        <f t="shared" si="282"/>
        <v>-1.9 ± 0.5</v>
      </c>
      <c r="L3636" s="2" t="str">
        <f t="shared" si="283"/>
        <v>&lt;0.001</v>
      </c>
      <c r="M3636" t="str">
        <f t="shared" si="284"/>
        <v>uncharacterized protein LOC105334430</v>
      </c>
    </row>
    <row r="3637" spans="1:13" x14ac:dyDescent="0.35">
      <c r="A3637" t="s">
        <v>7439</v>
      </c>
      <c r="B3637" s="2">
        <v>21.555568189999999</v>
      </c>
      <c r="C3637" s="2">
        <v>-1.903729625</v>
      </c>
      <c r="D3637" s="2">
        <f>VLOOKUP(A3637,diploid!A:D,4,FALSE)</f>
        <v>0.54735184000000003</v>
      </c>
      <c r="E3637" s="2">
        <v>6.16667E-4</v>
      </c>
      <c r="F3637" s="3" t="s">
        <v>7440</v>
      </c>
      <c r="G3637" s="2" t="s">
        <v>1879</v>
      </c>
      <c r="I3637" s="2" t="str">
        <f t="shared" si="280"/>
        <v>105345161</v>
      </c>
      <c r="J3637" s="2">
        <f t="shared" si="281"/>
        <v>21.6</v>
      </c>
      <c r="K3637" s="2" t="str">
        <f t="shared" si="282"/>
        <v>-1.9 ± 0.5</v>
      </c>
      <c r="L3637" s="2" t="str">
        <f t="shared" si="283"/>
        <v>&lt;0.001</v>
      </c>
      <c r="M3637" t="str">
        <f t="shared" si="284"/>
        <v>uncharacterized protein LOC105345161</v>
      </c>
    </row>
    <row r="3638" spans="1:13" x14ac:dyDescent="0.35">
      <c r="A3638" t="s">
        <v>7437</v>
      </c>
      <c r="B3638" s="2">
        <v>31.19572282</v>
      </c>
      <c r="C3638" s="2">
        <v>-1.905457561</v>
      </c>
      <c r="D3638" s="2">
        <f>VLOOKUP(A3638,diploid!A:D,4,FALSE)</f>
        <v>0.55002268899999995</v>
      </c>
      <c r="E3638" s="2">
        <v>6.3163800000000001E-4</v>
      </c>
      <c r="F3638" s="3" t="s">
        <v>7438</v>
      </c>
      <c r="G3638" s="2" t="s">
        <v>1879</v>
      </c>
      <c r="I3638" s="2" t="str">
        <f t="shared" si="280"/>
        <v>105334358</v>
      </c>
      <c r="J3638" s="2">
        <f t="shared" si="281"/>
        <v>31.2</v>
      </c>
      <c r="K3638" s="2" t="str">
        <f t="shared" si="282"/>
        <v>-1.9 ± 0.6</v>
      </c>
      <c r="L3638" s="2" t="str">
        <f t="shared" si="283"/>
        <v>&lt;0.001</v>
      </c>
      <c r="M3638" t="str">
        <f t="shared" si="284"/>
        <v>uncharacterized protein LOC105334358</v>
      </c>
    </row>
    <row r="3639" spans="1:13" x14ac:dyDescent="0.35">
      <c r="A3639" t="s">
        <v>7435</v>
      </c>
      <c r="B3639" s="2">
        <v>9.5991706190000006</v>
      </c>
      <c r="C3639" s="2">
        <v>-1.9224670239999999</v>
      </c>
      <c r="D3639" s="2">
        <f>VLOOKUP(A3639,diploid!A:D,4,FALSE)</f>
        <v>0.48639911600000002</v>
      </c>
      <c r="E3639" s="2">
        <v>1.5068699999999999E-4</v>
      </c>
      <c r="F3639" s="3" t="s">
        <v>7436</v>
      </c>
      <c r="G3639" s="2" t="s">
        <v>1879</v>
      </c>
      <c r="I3639" s="2" t="str">
        <f t="shared" si="280"/>
        <v>117688632</v>
      </c>
      <c r="J3639" s="2">
        <f t="shared" si="281"/>
        <v>9.6</v>
      </c>
      <c r="K3639" s="2" t="str">
        <f t="shared" si="282"/>
        <v>-1.9 ± 0.5</v>
      </c>
      <c r="L3639" s="2" t="str">
        <f t="shared" si="283"/>
        <v>&lt;0.001</v>
      </c>
      <c r="M3639" t="str">
        <f t="shared" si="284"/>
        <v>uncharacterized protein LOC117688632</v>
      </c>
    </row>
    <row r="3640" spans="1:13" x14ac:dyDescent="0.35">
      <c r="A3640" t="s">
        <v>7433</v>
      </c>
      <c r="B3640" s="2">
        <v>25.94221259</v>
      </c>
      <c r="C3640" s="2">
        <v>-1.9237405460000001</v>
      </c>
      <c r="D3640" s="2">
        <f>VLOOKUP(A3640,diploid!A:D,4,FALSE)</f>
        <v>0.37788399</v>
      </c>
      <c r="E3640" s="2">
        <v>1.95E-6</v>
      </c>
      <c r="F3640" s="3" t="s">
        <v>7434</v>
      </c>
      <c r="G3640" s="2" t="s">
        <v>1879</v>
      </c>
      <c r="I3640" s="2" t="str">
        <f t="shared" si="280"/>
        <v>105335467</v>
      </c>
      <c r="J3640" s="2">
        <f t="shared" si="281"/>
        <v>25.9</v>
      </c>
      <c r="K3640" s="2" t="str">
        <f t="shared" si="282"/>
        <v>-1.9 ± 0.4</v>
      </c>
      <c r="L3640" s="2" t="str">
        <f t="shared" si="283"/>
        <v>&lt;0.001</v>
      </c>
      <c r="M3640" t="str">
        <f t="shared" si="284"/>
        <v>uncharacterized protein LOC105335467</v>
      </c>
    </row>
    <row r="3641" spans="1:13" x14ac:dyDescent="0.35">
      <c r="A3641" t="s">
        <v>7431</v>
      </c>
      <c r="B3641" s="2">
        <v>33.956661160000003</v>
      </c>
      <c r="C3641" s="2">
        <v>-1.932859696</v>
      </c>
      <c r="D3641" s="2">
        <f>VLOOKUP(A3641,diploid!A:D,4,FALSE)</f>
        <v>0.42574967800000002</v>
      </c>
      <c r="E3641" s="2">
        <v>1.8099999999999999E-5</v>
      </c>
      <c r="F3641" s="3" t="s">
        <v>7432</v>
      </c>
      <c r="G3641" s="2" t="s">
        <v>1879</v>
      </c>
      <c r="I3641" s="2" t="str">
        <f t="shared" si="280"/>
        <v>105329555</v>
      </c>
      <c r="J3641" s="2">
        <f t="shared" si="281"/>
        <v>34</v>
      </c>
      <c r="K3641" s="2" t="str">
        <f t="shared" si="282"/>
        <v>-1.9 ± 0.4</v>
      </c>
      <c r="L3641" s="2" t="str">
        <f t="shared" si="283"/>
        <v>&lt;0.001</v>
      </c>
      <c r="M3641" t="str">
        <f t="shared" si="284"/>
        <v>uncharacterized protein LOC105329555 isoform X2</v>
      </c>
    </row>
    <row r="3642" spans="1:13" x14ac:dyDescent="0.35">
      <c r="A3642" t="s">
        <v>7429</v>
      </c>
      <c r="B3642" s="2">
        <v>20.300980020000001</v>
      </c>
      <c r="C3642" s="2">
        <v>-1.955973754</v>
      </c>
      <c r="D3642" s="2">
        <f>VLOOKUP(A3642,diploid!A:D,4,FALSE)</f>
        <v>0.62387570800000003</v>
      </c>
      <c r="E3642" s="2">
        <v>1.4194959999999999E-3</v>
      </c>
      <c r="F3642" s="3" t="s">
        <v>7430</v>
      </c>
      <c r="G3642" s="2" t="s">
        <v>1879</v>
      </c>
      <c r="I3642" s="2" t="str">
        <f t="shared" si="280"/>
        <v>109619292</v>
      </c>
      <c r="J3642" s="2">
        <f t="shared" si="281"/>
        <v>20.3</v>
      </c>
      <c r="K3642" s="2" t="str">
        <f t="shared" si="282"/>
        <v>-2 ± 0.6</v>
      </c>
      <c r="L3642" s="2">
        <f t="shared" si="283"/>
        <v>1E-3</v>
      </c>
      <c r="M3642" t="str">
        <f t="shared" si="284"/>
        <v>uncharacterized protein LOC109619292</v>
      </c>
    </row>
    <row r="3643" spans="1:13" x14ac:dyDescent="0.35">
      <c r="A3643" t="s">
        <v>7427</v>
      </c>
      <c r="B3643" s="2">
        <v>23.34895092</v>
      </c>
      <c r="C3643" s="2">
        <v>-1.9726128190000001</v>
      </c>
      <c r="D3643" s="2">
        <f>VLOOKUP(A3643,diploid!A:D,4,FALSE)</f>
        <v>0.50087831500000002</v>
      </c>
      <c r="E3643" s="2">
        <v>1.5068699999999999E-4</v>
      </c>
      <c r="F3643" s="3" t="s">
        <v>7428</v>
      </c>
      <c r="G3643" s="2" t="s">
        <v>1879</v>
      </c>
      <c r="I3643" s="2" t="str">
        <f t="shared" si="280"/>
        <v>105342736</v>
      </c>
      <c r="J3643" s="2">
        <f t="shared" si="281"/>
        <v>23.3</v>
      </c>
      <c r="K3643" s="2" t="str">
        <f t="shared" si="282"/>
        <v>-2 ± 0.5</v>
      </c>
      <c r="L3643" s="2" t="str">
        <f t="shared" si="283"/>
        <v>&lt;0.001</v>
      </c>
      <c r="M3643" t="str">
        <f t="shared" si="284"/>
        <v>uncharacterized protein LOC105342736</v>
      </c>
    </row>
    <row r="3644" spans="1:13" x14ac:dyDescent="0.35">
      <c r="A3644" t="s">
        <v>7425</v>
      </c>
      <c r="B3644" s="2">
        <v>33.288021030000003</v>
      </c>
      <c r="C3644" s="2">
        <v>-2.0307956730000001</v>
      </c>
      <c r="D3644" s="2">
        <f>VLOOKUP(A3644,diploid!A:D,4,FALSE)</f>
        <v>0.36721533299999998</v>
      </c>
      <c r="E3644" s="2">
        <v>2.23E-7</v>
      </c>
      <c r="F3644" s="3" t="s">
        <v>7426</v>
      </c>
      <c r="G3644" s="2" t="s">
        <v>1879</v>
      </c>
      <c r="I3644" s="2" t="str">
        <f t="shared" si="280"/>
        <v>117688166</v>
      </c>
      <c r="J3644" s="2">
        <f t="shared" si="281"/>
        <v>33.299999999999997</v>
      </c>
      <c r="K3644" s="2" t="str">
        <f t="shared" si="282"/>
        <v>-2 ± 0.4</v>
      </c>
      <c r="L3644" s="2" t="str">
        <f t="shared" si="283"/>
        <v>&lt;0.001</v>
      </c>
      <c r="M3644" t="str">
        <f t="shared" si="284"/>
        <v>uncharacterized protein LOC117688166</v>
      </c>
    </row>
    <row r="3645" spans="1:13" x14ac:dyDescent="0.35">
      <c r="A3645" t="s">
        <v>7423</v>
      </c>
      <c r="B3645" s="2">
        <v>7.9435932109999996</v>
      </c>
      <c r="C3645" s="2">
        <v>-2.033655886</v>
      </c>
      <c r="D3645" s="2">
        <f>VLOOKUP(A3645,diploid!A:D,4,FALSE)</f>
        <v>0.65190744199999995</v>
      </c>
      <c r="E3645" s="2">
        <v>1.5401309999999999E-3</v>
      </c>
      <c r="F3645" s="3" t="s">
        <v>7424</v>
      </c>
      <c r="G3645" s="2" t="s">
        <v>1879</v>
      </c>
      <c r="I3645" s="2" t="str">
        <f t="shared" si="280"/>
        <v>105331499</v>
      </c>
      <c r="J3645" s="2">
        <f t="shared" si="281"/>
        <v>7.9</v>
      </c>
      <c r="K3645" s="2" t="str">
        <f t="shared" si="282"/>
        <v>-2 ± 0.7</v>
      </c>
      <c r="L3645" s="2">
        <f t="shared" si="283"/>
        <v>2E-3</v>
      </c>
      <c r="M3645" t="str">
        <f t="shared" si="284"/>
        <v>uncharacterized protein LOC105331499</v>
      </c>
    </row>
    <row r="3646" spans="1:13" x14ac:dyDescent="0.35">
      <c r="A3646" t="s">
        <v>7421</v>
      </c>
      <c r="B3646" s="2">
        <v>22.86892443</v>
      </c>
      <c r="C3646" s="2">
        <v>-2.0739683250000001</v>
      </c>
      <c r="D3646" s="2">
        <f>VLOOKUP(A3646,diploid!A:D,4,FALSE)</f>
        <v>0.70717109499999997</v>
      </c>
      <c r="E3646" s="2">
        <v>2.1735029999999998E-3</v>
      </c>
      <c r="F3646" s="3" t="s">
        <v>7422</v>
      </c>
      <c r="G3646" s="2" t="s">
        <v>1879</v>
      </c>
      <c r="I3646" s="2" t="str">
        <f t="shared" si="280"/>
        <v>105332040</v>
      </c>
      <c r="J3646" s="2">
        <f t="shared" si="281"/>
        <v>22.9</v>
      </c>
      <c r="K3646" s="2" t="str">
        <f t="shared" si="282"/>
        <v>-2.1 ± 0.7</v>
      </c>
      <c r="L3646" s="2">
        <f t="shared" si="283"/>
        <v>2E-3</v>
      </c>
      <c r="M3646" t="str">
        <f t="shared" si="284"/>
        <v>uncharacterized protein LOC105332040</v>
      </c>
    </row>
    <row r="3647" spans="1:13" x14ac:dyDescent="0.35">
      <c r="A3647" t="s">
        <v>7419</v>
      </c>
      <c r="B3647" s="2">
        <v>14.58330608</v>
      </c>
      <c r="C3647" s="2">
        <v>-2.1070716059999999</v>
      </c>
      <c r="D3647" s="2">
        <f>VLOOKUP(A3647,diploid!A:D,4,FALSE)</f>
        <v>0.61901664300000003</v>
      </c>
      <c r="E3647" s="2">
        <v>7.2209399999999995E-4</v>
      </c>
      <c r="F3647" s="3" t="s">
        <v>7420</v>
      </c>
      <c r="G3647" s="2" t="s">
        <v>1879</v>
      </c>
      <c r="I3647" s="2" t="str">
        <f t="shared" si="280"/>
        <v>105320279</v>
      </c>
      <c r="J3647" s="2">
        <f t="shared" si="281"/>
        <v>14.6</v>
      </c>
      <c r="K3647" s="2" t="str">
        <f t="shared" si="282"/>
        <v>-2.1 ± 0.6</v>
      </c>
      <c r="L3647" s="2" t="str">
        <f t="shared" si="283"/>
        <v>&lt;0.001</v>
      </c>
      <c r="M3647" t="str">
        <f t="shared" si="284"/>
        <v>uncharacterized protein LOC105320279</v>
      </c>
    </row>
    <row r="3648" spans="1:13" x14ac:dyDescent="0.35">
      <c r="A3648" t="s">
        <v>7417</v>
      </c>
      <c r="B3648" s="2">
        <v>22.346803909999998</v>
      </c>
      <c r="C3648" s="2">
        <v>-2.1174238430000001</v>
      </c>
      <c r="D3648" s="2">
        <f>VLOOKUP(A3648,diploid!A:D,4,FALSE)</f>
        <v>0.490890944</v>
      </c>
      <c r="E3648" s="2">
        <v>4.2400000000000001E-5</v>
      </c>
      <c r="F3648" s="3" t="s">
        <v>7418</v>
      </c>
      <c r="G3648" s="2" t="s">
        <v>1879</v>
      </c>
      <c r="I3648" s="2" t="str">
        <f t="shared" si="280"/>
        <v>109618797</v>
      </c>
      <c r="J3648" s="2">
        <f t="shared" si="281"/>
        <v>22.3</v>
      </c>
      <c r="K3648" s="2" t="str">
        <f t="shared" si="282"/>
        <v>-2.1 ± 0.5</v>
      </c>
      <c r="L3648" s="2" t="str">
        <f t="shared" si="283"/>
        <v>&lt;0.001</v>
      </c>
      <c r="M3648" t="str">
        <f t="shared" si="284"/>
        <v>uncharacterized protein LOC109618797</v>
      </c>
    </row>
    <row r="3649" spans="1:13" x14ac:dyDescent="0.35">
      <c r="A3649" t="s">
        <v>7415</v>
      </c>
      <c r="B3649" s="2">
        <v>29.673361610000001</v>
      </c>
      <c r="C3649" s="2">
        <v>-2.2091280969999998</v>
      </c>
      <c r="D3649" s="2">
        <f>VLOOKUP(A3649,diploid!A:D,4,FALSE)</f>
        <v>0.50945856099999998</v>
      </c>
      <c r="E3649" s="2">
        <v>3.6999999999999998E-5</v>
      </c>
      <c r="F3649" s="3" t="s">
        <v>7416</v>
      </c>
      <c r="G3649" s="2" t="s">
        <v>1879</v>
      </c>
      <c r="I3649" s="2" t="str">
        <f t="shared" si="280"/>
        <v>117683096</v>
      </c>
      <c r="J3649" s="2">
        <f t="shared" si="281"/>
        <v>29.7</v>
      </c>
      <c r="K3649" s="2" t="str">
        <f t="shared" si="282"/>
        <v>-2.2 ± 0.5</v>
      </c>
      <c r="L3649" s="2" t="str">
        <f t="shared" si="283"/>
        <v>&lt;0.001</v>
      </c>
      <c r="M3649" t="str">
        <f t="shared" si="284"/>
        <v>uncharacterized protein LOC117683096</v>
      </c>
    </row>
    <row r="3650" spans="1:13" x14ac:dyDescent="0.35">
      <c r="A3650" t="s">
        <v>7413</v>
      </c>
      <c r="B3650" s="2">
        <v>12.59407216</v>
      </c>
      <c r="C3650" s="2">
        <v>-2.2704960079999998</v>
      </c>
      <c r="D3650" s="2">
        <f>VLOOKUP(A3650,diploid!A:D,4,FALSE)</f>
        <v>0.52072332300000002</v>
      </c>
      <c r="E3650" s="2">
        <v>3.4799999999999999E-5</v>
      </c>
      <c r="F3650" s="3" t="s">
        <v>7414</v>
      </c>
      <c r="G3650" s="2" t="s">
        <v>1879</v>
      </c>
      <c r="I3650" s="2" t="str">
        <f t="shared" si="280"/>
        <v>117692033</v>
      </c>
      <c r="J3650" s="2">
        <f t="shared" si="281"/>
        <v>12.6</v>
      </c>
      <c r="K3650" s="2" t="str">
        <f t="shared" si="282"/>
        <v>-2.3 ± 0.5</v>
      </c>
      <c r="L3650" s="2" t="str">
        <f t="shared" si="283"/>
        <v>&lt;0.001</v>
      </c>
      <c r="M3650" t="str">
        <f t="shared" si="284"/>
        <v>uncharacterized protein LOC117692033</v>
      </c>
    </row>
    <row r="3651" spans="1:13" x14ac:dyDescent="0.35">
      <c r="A3651" t="s">
        <v>7411</v>
      </c>
      <c r="B3651" s="2">
        <v>31.01091053</v>
      </c>
      <c r="C3651" s="2">
        <v>-2.3381154409999998</v>
      </c>
      <c r="D3651" s="2">
        <f>VLOOKUP(A3651,diploid!A:D,4,FALSE)</f>
        <v>0.511367087</v>
      </c>
      <c r="E3651" s="2">
        <v>1.5099999999999999E-5</v>
      </c>
      <c r="F3651" s="3" t="s">
        <v>7412</v>
      </c>
      <c r="G3651" s="2" t="s">
        <v>1879</v>
      </c>
      <c r="I3651" s="2" t="str">
        <f t="shared" ref="I3651:I3657" si="285">RIGHT(A3651,9)</f>
        <v>105347694</v>
      </c>
      <c r="J3651" s="2">
        <f t="shared" ref="J3651:J3657" si="286">ROUND(B3651,1)</f>
        <v>31</v>
      </c>
      <c r="K3651" s="2" t="str">
        <f t="shared" ref="K3651:K3657" si="287">ROUND(C3651,1) &amp; " ± " &amp; ROUND(D3651,1)</f>
        <v>-2.3 ± 0.5</v>
      </c>
      <c r="L3651" s="2" t="str">
        <f t="shared" ref="L3651:L3657" si="288">IF(E3651&lt;0.001,"&lt;0.001",ROUND(E3651,3))</f>
        <v>&lt;0.001</v>
      </c>
      <c r="M3651" t="str">
        <f t="shared" ref="M3651:M3657" si="289">F3651</f>
        <v>uncharacterized protein LOC105347694 isoform X1</v>
      </c>
    </row>
    <row r="3652" spans="1:13" x14ac:dyDescent="0.35">
      <c r="A3652" t="s">
        <v>7409</v>
      </c>
      <c r="B3652" s="2">
        <v>33.12456933</v>
      </c>
      <c r="C3652" s="2">
        <v>-2.6791016320000001</v>
      </c>
      <c r="D3652" s="2">
        <f>VLOOKUP(A3652,diploid!A:D,4,FALSE)</f>
        <v>0.74636219299999995</v>
      </c>
      <c r="E3652" s="2">
        <v>3.8274499999999998E-4</v>
      </c>
      <c r="F3652" s="3" t="s">
        <v>7410</v>
      </c>
      <c r="G3652" s="2" t="s">
        <v>1879</v>
      </c>
      <c r="I3652" s="2" t="str">
        <f t="shared" si="285"/>
        <v>105336968</v>
      </c>
      <c r="J3652" s="2">
        <f t="shared" si="286"/>
        <v>33.1</v>
      </c>
      <c r="K3652" s="2" t="str">
        <f t="shared" si="287"/>
        <v>-2.7 ± 0.7</v>
      </c>
      <c r="L3652" s="2" t="str">
        <f t="shared" si="288"/>
        <v>&lt;0.001</v>
      </c>
      <c r="M3652" t="str">
        <f t="shared" si="289"/>
        <v>uncharacterized protein LOC105336968</v>
      </c>
    </row>
    <row r="3653" spans="1:13" x14ac:dyDescent="0.35">
      <c r="A3653" t="s">
        <v>7407</v>
      </c>
      <c r="B3653" s="2">
        <v>15.97034582</v>
      </c>
      <c r="C3653" s="2">
        <v>-2.6881295710000002</v>
      </c>
      <c r="D3653" s="2">
        <f>VLOOKUP(A3653,diploid!A:D,4,FALSE)</f>
        <v>0.51715047999999997</v>
      </c>
      <c r="E3653" s="2">
        <v>1.1200000000000001E-6</v>
      </c>
      <c r="F3653" s="3" t="s">
        <v>7408</v>
      </c>
      <c r="G3653" s="2" t="s">
        <v>1879</v>
      </c>
      <c r="I3653" s="2" t="str">
        <f t="shared" si="285"/>
        <v>109617959</v>
      </c>
      <c r="J3653" s="2">
        <f t="shared" si="286"/>
        <v>16</v>
      </c>
      <c r="K3653" s="2" t="str">
        <f t="shared" si="287"/>
        <v>-2.7 ± 0.5</v>
      </c>
      <c r="L3653" s="2" t="str">
        <f t="shared" si="288"/>
        <v>&lt;0.001</v>
      </c>
      <c r="M3653" t="str">
        <f t="shared" si="289"/>
        <v>uncharacterized protein LOC109617959</v>
      </c>
    </row>
    <row r="3654" spans="1:13" x14ac:dyDescent="0.35">
      <c r="A3654" t="s">
        <v>7405</v>
      </c>
      <c r="B3654" s="2">
        <v>32.75380913</v>
      </c>
      <c r="C3654" s="2">
        <v>-2.8048127159999998</v>
      </c>
      <c r="D3654" s="2">
        <f>VLOOKUP(A3654,diploid!A:D,4,FALSE)</f>
        <v>0.65107118900000005</v>
      </c>
      <c r="E3654" s="2">
        <v>3.79E-5</v>
      </c>
      <c r="F3654" s="3" t="s">
        <v>7406</v>
      </c>
      <c r="G3654" s="2" t="s">
        <v>1879</v>
      </c>
      <c r="I3654" s="2" t="str">
        <f t="shared" si="285"/>
        <v>105329900</v>
      </c>
      <c r="J3654" s="2">
        <f t="shared" si="286"/>
        <v>32.799999999999997</v>
      </c>
      <c r="K3654" s="2" t="str">
        <f t="shared" si="287"/>
        <v>-2.8 ± 0.7</v>
      </c>
      <c r="L3654" s="2" t="str">
        <f t="shared" si="288"/>
        <v>&lt;0.001</v>
      </c>
      <c r="M3654" t="str">
        <f t="shared" si="289"/>
        <v>uncharacterized protein LOC105329900</v>
      </c>
    </row>
    <row r="3655" spans="1:13" x14ac:dyDescent="0.35">
      <c r="A3655" t="s">
        <v>7403</v>
      </c>
      <c r="B3655" s="2">
        <v>421.40479599999998</v>
      </c>
      <c r="C3655" s="2">
        <v>-2.8542893180000002</v>
      </c>
      <c r="D3655" s="2">
        <f>VLOOKUP(A3655,diploid!A:D,4,FALSE)</f>
        <v>0.66062218900000003</v>
      </c>
      <c r="E3655" s="2">
        <v>3.4600000000000001E-5</v>
      </c>
      <c r="F3655" s="3" t="s">
        <v>7404</v>
      </c>
      <c r="G3655" s="2" t="s">
        <v>1879</v>
      </c>
      <c r="I3655" s="2" t="str">
        <f t="shared" si="285"/>
        <v>105317566</v>
      </c>
      <c r="J3655" s="2">
        <f t="shared" si="286"/>
        <v>421.4</v>
      </c>
      <c r="K3655" s="2" t="str">
        <f t="shared" si="287"/>
        <v>-2.9 ± 0.7</v>
      </c>
      <c r="L3655" s="2" t="str">
        <f t="shared" si="288"/>
        <v>&lt;0.001</v>
      </c>
      <c r="M3655" t="str">
        <f t="shared" si="289"/>
        <v>uncharacterized protein LOC105317566</v>
      </c>
    </row>
    <row r="3656" spans="1:13" x14ac:dyDescent="0.35">
      <c r="A3656" t="s">
        <v>7401</v>
      </c>
      <c r="B3656" s="2">
        <v>14.00097096</v>
      </c>
      <c r="C3656" s="2">
        <v>-3.0496611210000002</v>
      </c>
      <c r="D3656" s="2">
        <f>VLOOKUP(A3656,diploid!A:D,4,FALSE)</f>
        <v>0.57318641400000003</v>
      </c>
      <c r="E3656" s="2">
        <v>3.0381079999999999E-3</v>
      </c>
      <c r="F3656" s="3" t="s">
        <v>7402</v>
      </c>
      <c r="G3656" s="2" t="s">
        <v>1879</v>
      </c>
      <c r="I3656" s="2" t="str">
        <f t="shared" si="285"/>
        <v>105325933</v>
      </c>
      <c r="J3656" s="2">
        <f t="shared" si="286"/>
        <v>14</v>
      </c>
      <c r="K3656" s="2" t="str">
        <f t="shared" si="287"/>
        <v>-3 ± 0.6</v>
      </c>
      <c r="L3656" s="2">
        <f t="shared" si="288"/>
        <v>3.0000000000000001E-3</v>
      </c>
      <c r="M3656" t="str">
        <f t="shared" si="289"/>
        <v>uncharacterized protein LOC105325933</v>
      </c>
    </row>
    <row r="3657" spans="1:13" x14ac:dyDescent="0.35">
      <c r="A3657" t="s">
        <v>7399</v>
      </c>
      <c r="B3657" s="2">
        <v>10.586825429999999</v>
      </c>
      <c r="C3657" s="2">
        <v>-6.2581596780000002</v>
      </c>
      <c r="D3657" s="2">
        <f>VLOOKUP(A3657,diploid!A:D,4,FALSE)</f>
        <v>0.298098627</v>
      </c>
      <c r="E3657" s="2">
        <v>3.2630674999999998E-2</v>
      </c>
      <c r="F3657" s="3" t="s">
        <v>7400</v>
      </c>
      <c r="G3657" s="2" t="s">
        <v>1879</v>
      </c>
      <c r="I3657" s="2" t="str">
        <f t="shared" si="285"/>
        <v>117684652</v>
      </c>
      <c r="J3657" s="2">
        <f t="shared" si="286"/>
        <v>10.6</v>
      </c>
      <c r="K3657" s="2" t="str">
        <f t="shared" si="287"/>
        <v>-6.3 ± 0.3</v>
      </c>
      <c r="L3657" s="2">
        <f t="shared" si="288"/>
        <v>3.3000000000000002E-2</v>
      </c>
      <c r="M3657" t="str">
        <f t="shared" si="289"/>
        <v>uncharacterized protein LOC117684652</v>
      </c>
    </row>
  </sheetData>
  <sortState xmlns:xlrd2="http://schemas.microsoft.com/office/spreadsheetml/2017/richdata2" ref="A2:G3659">
    <sortCondition ref="G2:G3659"/>
    <sortCondition descending="1" ref="C2:C36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657"/>
  <sheetViews>
    <sheetView workbookViewId="0">
      <selection activeCell="F25" sqref="F25"/>
    </sheetView>
  </sheetViews>
  <sheetFormatPr defaultRowHeight="14.5" x14ac:dyDescent="0.35"/>
  <cols>
    <col min="1" max="1" width="15.6328125" customWidth="1"/>
    <col min="2" max="2" width="12.6328125" bestFit="1" customWidth="1"/>
    <col min="3" max="3" width="17.26953125" bestFit="1" customWidth="1"/>
    <col min="4" max="4" width="17.26953125" style="2" customWidth="1"/>
    <col min="5" max="5" width="11.81640625" bestFit="1" customWidth="1"/>
    <col min="6" max="6" width="78.54296875" bestFit="1" customWidth="1"/>
    <col min="7" max="7" width="16.08984375" customWidth="1"/>
    <col min="9" max="9" width="12.26953125" style="2" customWidth="1"/>
    <col min="10" max="12" width="8.7265625" style="2"/>
    <col min="13" max="13" width="107.453125" bestFit="1" customWidth="1"/>
  </cols>
  <sheetData>
    <row r="1" spans="1:13" x14ac:dyDescent="0.35">
      <c r="A1" t="s">
        <v>0</v>
      </c>
      <c r="B1" t="s">
        <v>9621</v>
      </c>
      <c r="C1" t="s">
        <v>9623</v>
      </c>
      <c r="D1" s="2" t="s">
        <v>9628</v>
      </c>
      <c r="E1" t="s">
        <v>9625</v>
      </c>
      <c r="F1" t="s">
        <v>7</v>
      </c>
      <c r="G1" t="s">
        <v>9626</v>
      </c>
      <c r="I1" s="2" t="s">
        <v>9629</v>
      </c>
      <c r="J1" s="2" t="s">
        <v>1</v>
      </c>
      <c r="K1" s="2" t="s">
        <v>9630</v>
      </c>
      <c r="L1" s="2" t="s">
        <v>9631</v>
      </c>
      <c r="M1" s="3" t="s">
        <v>9632</v>
      </c>
    </row>
    <row r="2" spans="1:13" x14ac:dyDescent="0.35">
      <c r="A2" t="s">
        <v>1876</v>
      </c>
      <c r="B2">
        <v>88.928944810000004</v>
      </c>
      <c r="C2">
        <v>4.1025342279999997</v>
      </c>
      <c r="D2" s="2">
        <f>VLOOKUP(A2,triploid!A:E,4,FALSE)</f>
        <v>0.76451797300000002</v>
      </c>
      <c r="E2">
        <v>8.9100000000000002E-7</v>
      </c>
      <c r="F2" t="s">
        <v>1877</v>
      </c>
      <c r="G2" t="s">
        <v>9</v>
      </c>
      <c r="I2" s="2" t="str">
        <f>RIGHT(A2,9)</f>
        <v>105327005</v>
      </c>
      <c r="J2" s="2">
        <f>ROUND(B2,1)</f>
        <v>88.9</v>
      </c>
      <c r="K2" s="2" t="str">
        <f>ROUND(C2,1) &amp; " ± " &amp; ROUND(D2,1)</f>
        <v>4.1 ± 0.8</v>
      </c>
      <c r="L2" s="2" t="str">
        <f>IF(E2&lt;0.001,"&lt;0.001",ROUND(E2,3))</f>
        <v>&lt;0.001</v>
      </c>
      <c r="M2" t="str">
        <f>F2</f>
        <v>transient receptor potential cation channel subfamily M member 2-like</v>
      </c>
    </row>
    <row r="3" spans="1:13" x14ac:dyDescent="0.35">
      <c r="A3" t="s">
        <v>1874</v>
      </c>
      <c r="B3">
        <v>82.138476569999995</v>
      </c>
      <c r="C3">
        <v>3.3236170880000002</v>
      </c>
      <c r="D3" s="2">
        <f>VLOOKUP(A3,triploid!A:E,4,FALSE)</f>
        <v>0.62932512200000001</v>
      </c>
      <c r="E3">
        <v>1.3400000000000001E-6</v>
      </c>
      <c r="F3" t="s">
        <v>1875</v>
      </c>
      <c r="G3" t="s">
        <v>9</v>
      </c>
      <c r="I3" s="2" t="str">
        <f t="shared" ref="I3:I66" si="0">RIGHT(A3,9)</f>
        <v>105319646</v>
      </c>
      <c r="J3" s="2">
        <f t="shared" ref="J3:J66" si="1">ROUND(B3,1)</f>
        <v>82.1</v>
      </c>
      <c r="K3" s="2" t="str">
        <f t="shared" ref="K3:K66" si="2">ROUND(C3,1) &amp; " ± " &amp; ROUND(D3,1)</f>
        <v>3.3 ± 0.6</v>
      </c>
      <c r="L3" s="2" t="str">
        <f t="shared" ref="L3:L66" si="3">IF(E3&lt;0.001,"&lt;0.001",ROUND(E3,3))</f>
        <v>&lt;0.001</v>
      </c>
      <c r="M3" t="str">
        <f t="shared" ref="M3:M66" si="4">F3</f>
        <v>C-type lectin domain family 4 member M isoform X7</v>
      </c>
    </row>
    <row r="4" spans="1:13" x14ac:dyDescent="0.35">
      <c r="A4" t="s">
        <v>1870</v>
      </c>
      <c r="B4">
        <v>171.12423720000001</v>
      </c>
      <c r="C4">
        <v>2.3609748320000001</v>
      </c>
      <c r="D4" s="2">
        <f>VLOOKUP(A4,triploid!A:E,4,FALSE)</f>
        <v>0.65129711400000001</v>
      </c>
      <c r="E4">
        <v>8.1972399999999997E-4</v>
      </c>
      <c r="F4" t="s">
        <v>1871</v>
      </c>
      <c r="G4" t="s">
        <v>9</v>
      </c>
      <c r="I4" s="2" t="str">
        <f t="shared" si="0"/>
        <v>105318237</v>
      </c>
      <c r="J4" s="2">
        <f t="shared" si="1"/>
        <v>171.1</v>
      </c>
      <c r="K4" s="2" t="str">
        <f t="shared" si="2"/>
        <v>2.4 ± 0.7</v>
      </c>
      <c r="L4" s="2" t="str">
        <f t="shared" si="3"/>
        <v>&lt;0.001</v>
      </c>
      <c r="M4" t="str">
        <f t="shared" si="4"/>
        <v>trichohyalin isoform X1</v>
      </c>
    </row>
    <row r="5" spans="1:13" x14ac:dyDescent="0.35">
      <c r="A5" t="s">
        <v>1858</v>
      </c>
      <c r="B5">
        <v>42.852987839999997</v>
      </c>
      <c r="C5">
        <v>2.0474807020000001</v>
      </c>
      <c r="D5" s="2">
        <f>VLOOKUP(A5,triploid!A:E,4,FALSE)</f>
        <v>0.553862348</v>
      </c>
      <c r="E5">
        <v>6.6035499999999995E-4</v>
      </c>
      <c r="F5" t="s">
        <v>1859</v>
      </c>
      <c r="G5" t="s">
        <v>9</v>
      </c>
      <c r="I5" s="2" t="str">
        <f t="shared" si="0"/>
        <v>105326635</v>
      </c>
      <c r="J5" s="2">
        <f t="shared" si="1"/>
        <v>42.9</v>
      </c>
      <c r="K5" s="2" t="str">
        <f t="shared" si="2"/>
        <v>2 ± 0.6</v>
      </c>
      <c r="L5" s="2" t="str">
        <f t="shared" si="3"/>
        <v>&lt;0.001</v>
      </c>
      <c r="M5" t="str">
        <f t="shared" si="4"/>
        <v>basic salivary proline-rich protein 4</v>
      </c>
    </row>
    <row r="6" spans="1:13" x14ac:dyDescent="0.35">
      <c r="A6" t="s">
        <v>1851</v>
      </c>
      <c r="B6">
        <v>26.50402356</v>
      </c>
      <c r="C6">
        <v>1.945191001</v>
      </c>
      <c r="D6" s="2">
        <f>VLOOKUP(A6,triploid!A:E,4,FALSE)</f>
        <v>0.907440943</v>
      </c>
      <c r="E6">
        <v>1.9566904999999999E-2</v>
      </c>
      <c r="F6" t="s">
        <v>1852</v>
      </c>
      <c r="G6" t="s">
        <v>9</v>
      </c>
      <c r="I6" s="2" t="str">
        <f t="shared" si="0"/>
        <v>105324591</v>
      </c>
      <c r="J6" s="2">
        <f t="shared" si="1"/>
        <v>26.5</v>
      </c>
      <c r="K6" s="2" t="str">
        <f t="shared" si="2"/>
        <v>1.9 ± 0.9</v>
      </c>
      <c r="L6" s="2">
        <f t="shared" si="3"/>
        <v>0.02</v>
      </c>
      <c r="M6" t="str">
        <f t="shared" si="4"/>
        <v>multiple epidermal growth factor-like domains protein 11 isoform X1</v>
      </c>
    </row>
    <row r="7" spans="1:13" x14ac:dyDescent="0.35">
      <c r="A7" t="s">
        <v>1849</v>
      </c>
      <c r="B7">
        <v>13.96817566</v>
      </c>
      <c r="C7">
        <v>1.939366771</v>
      </c>
      <c r="D7" s="2">
        <f>VLOOKUP(A7,triploid!A:E,4,FALSE)</f>
        <v>0.80086107600000001</v>
      </c>
      <c r="E7">
        <v>1.3056027E-2</v>
      </c>
      <c r="F7" t="s">
        <v>1850</v>
      </c>
      <c r="G7" t="s">
        <v>9</v>
      </c>
      <c r="I7" s="2" t="str">
        <f t="shared" si="0"/>
        <v>117688712</v>
      </c>
      <c r="J7" s="2">
        <f t="shared" si="1"/>
        <v>14</v>
      </c>
      <c r="K7" s="2" t="str">
        <f t="shared" si="2"/>
        <v>1.9 ± 0.8</v>
      </c>
      <c r="L7" s="2">
        <f t="shared" si="3"/>
        <v>1.2999999999999999E-2</v>
      </c>
      <c r="M7" t="str">
        <f t="shared" si="4"/>
        <v>multiple epidermal growth factor-like domains protein 6</v>
      </c>
    </row>
    <row r="8" spans="1:13" x14ac:dyDescent="0.35">
      <c r="A8" t="s">
        <v>1839</v>
      </c>
      <c r="B8">
        <v>10.65031916</v>
      </c>
      <c r="C8">
        <v>1.6951979989999999</v>
      </c>
      <c r="D8" s="2">
        <f>VLOOKUP(A8,triploid!A:E,4,FALSE)</f>
        <v>0.62745089200000004</v>
      </c>
      <c r="E8">
        <v>8.4534629999999996E-3</v>
      </c>
      <c r="F8" t="s">
        <v>1840</v>
      </c>
      <c r="G8" t="s">
        <v>9</v>
      </c>
      <c r="I8" s="2" t="str">
        <f t="shared" si="0"/>
        <v>117684211</v>
      </c>
      <c r="J8" s="2">
        <f t="shared" si="1"/>
        <v>10.7</v>
      </c>
      <c r="K8" s="2" t="str">
        <f t="shared" si="2"/>
        <v>1.7 ± 0.6</v>
      </c>
      <c r="L8" s="2">
        <f t="shared" si="3"/>
        <v>8.0000000000000002E-3</v>
      </c>
      <c r="M8" t="str">
        <f t="shared" si="4"/>
        <v>hemicentin-2-like</v>
      </c>
    </row>
    <row r="9" spans="1:13" x14ac:dyDescent="0.35">
      <c r="A9" t="s">
        <v>1837</v>
      </c>
      <c r="B9">
        <v>14.99163465</v>
      </c>
      <c r="C9">
        <v>1.6654057819999999</v>
      </c>
      <c r="D9" s="2">
        <f>VLOOKUP(A9,triploid!A:E,4,FALSE)</f>
        <v>1.0598859979999999</v>
      </c>
      <c r="E9">
        <v>3.9878371000000003E-2</v>
      </c>
      <c r="F9" t="s">
        <v>1838</v>
      </c>
      <c r="G9" t="s">
        <v>9</v>
      </c>
      <c r="I9" s="2" t="str">
        <f t="shared" si="0"/>
        <v>105338176</v>
      </c>
      <c r="J9" s="2">
        <f t="shared" si="1"/>
        <v>15</v>
      </c>
      <c r="K9" s="2" t="str">
        <f t="shared" si="2"/>
        <v>1.7 ± 1.1</v>
      </c>
      <c r="L9" s="2">
        <f t="shared" si="3"/>
        <v>0.04</v>
      </c>
      <c r="M9" t="str">
        <f t="shared" si="4"/>
        <v>transmembrane protease serine 2</v>
      </c>
    </row>
    <row r="10" spans="1:13" x14ac:dyDescent="0.35">
      <c r="A10" t="s">
        <v>1827</v>
      </c>
      <c r="B10">
        <v>15.46458934</v>
      </c>
      <c r="C10">
        <v>1.5041032059999999</v>
      </c>
      <c r="D10" s="2">
        <f>VLOOKUP(A10,triploid!A:E,4,FALSE)</f>
        <v>0.71301040900000001</v>
      </c>
      <c r="E10">
        <v>2.2643527E-2</v>
      </c>
      <c r="F10" t="s">
        <v>1828</v>
      </c>
      <c r="G10" t="s">
        <v>9</v>
      </c>
      <c r="I10" s="2" t="str">
        <f t="shared" si="0"/>
        <v>117688295</v>
      </c>
      <c r="J10" s="2">
        <f t="shared" si="1"/>
        <v>15.5</v>
      </c>
      <c r="K10" s="2" t="str">
        <f t="shared" si="2"/>
        <v>1.5 ± 0.7</v>
      </c>
      <c r="L10" s="2">
        <f t="shared" si="3"/>
        <v>2.3E-2</v>
      </c>
      <c r="M10" t="str">
        <f t="shared" si="4"/>
        <v>collectin-12-like</v>
      </c>
    </row>
    <row r="11" spans="1:13" x14ac:dyDescent="0.35">
      <c r="A11" t="s">
        <v>1824</v>
      </c>
      <c r="B11">
        <v>24.965465930000001</v>
      </c>
      <c r="C11">
        <v>1.4302732380000001</v>
      </c>
      <c r="D11" s="2">
        <f>VLOOKUP(A11,triploid!A:E,4,FALSE)</f>
        <v>0.438829947</v>
      </c>
      <c r="E11">
        <v>2.47262E-3</v>
      </c>
      <c r="F11" t="s">
        <v>1585</v>
      </c>
      <c r="G11" t="s">
        <v>9</v>
      </c>
      <c r="I11" s="2" t="str">
        <f t="shared" si="0"/>
        <v>105320131</v>
      </c>
      <c r="J11" s="2">
        <f t="shared" si="1"/>
        <v>25</v>
      </c>
      <c r="K11" s="2" t="str">
        <f t="shared" si="2"/>
        <v>1.4 ± 0.4</v>
      </c>
      <c r="L11" s="2">
        <f t="shared" si="3"/>
        <v>2E-3</v>
      </c>
      <c r="M11" t="str">
        <f t="shared" si="4"/>
        <v>prostaglandin E2 receptor EP4 subtype</v>
      </c>
    </row>
    <row r="12" spans="1:13" x14ac:dyDescent="0.35">
      <c r="A12" t="s">
        <v>1817</v>
      </c>
      <c r="B12">
        <v>19.055339679999999</v>
      </c>
      <c r="C12">
        <v>1.406137218</v>
      </c>
      <c r="D12" s="2">
        <f>VLOOKUP(A12,triploid!A:E,4,FALSE)</f>
        <v>0.459522023</v>
      </c>
      <c r="E12">
        <v>4.134988E-3</v>
      </c>
      <c r="F12" t="s">
        <v>1659</v>
      </c>
      <c r="G12" t="s">
        <v>9</v>
      </c>
      <c r="I12" s="2" t="str">
        <f t="shared" si="0"/>
        <v>105336099</v>
      </c>
      <c r="J12" s="2">
        <f t="shared" si="1"/>
        <v>19.100000000000001</v>
      </c>
      <c r="K12" s="2" t="str">
        <f t="shared" si="2"/>
        <v>1.4 ± 0.5</v>
      </c>
      <c r="L12" s="2">
        <f t="shared" si="3"/>
        <v>4.0000000000000001E-3</v>
      </c>
      <c r="M12" t="str">
        <f t="shared" si="4"/>
        <v>toll-like receptor 4</v>
      </c>
    </row>
    <row r="13" spans="1:13" x14ac:dyDescent="0.35">
      <c r="A13" t="s">
        <v>1815</v>
      </c>
      <c r="B13">
        <v>106.47773840000001</v>
      </c>
      <c r="C13">
        <v>1.387582222</v>
      </c>
      <c r="D13" s="2">
        <f>VLOOKUP(A13,triploid!A:E,4,FALSE)</f>
        <v>0.53860174299999997</v>
      </c>
      <c r="E13">
        <v>1.0791099E-2</v>
      </c>
      <c r="F13" t="s">
        <v>1816</v>
      </c>
      <c r="G13" t="s">
        <v>9</v>
      </c>
      <c r="I13" s="2" t="str">
        <f t="shared" si="0"/>
        <v>105326444</v>
      </c>
      <c r="J13" s="2">
        <f t="shared" si="1"/>
        <v>106.5</v>
      </c>
      <c r="K13" s="2" t="str">
        <f t="shared" si="2"/>
        <v>1.4 ± 0.5</v>
      </c>
      <c r="L13" s="2">
        <f t="shared" si="3"/>
        <v>1.0999999999999999E-2</v>
      </c>
      <c r="M13" t="str">
        <f t="shared" si="4"/>
        <v>C-type lectin domain family 7 member A-like</v>
      </c>
    </row>
    <row r="14" spans="1:13" x14ac:dyDescent="0.35">
      <c r="A14" t="s">
        <v>1809</v>
      </c>
      <c r="B14">
        <v>21.975376050000001</v>
      </c>
      <c r="C14">
        <v>1.3718918520000001</v>
      </c>
      <c r="D14" s="2">
        <f>VLOOKUP(A14,triploid!A:E,4,FALSE)</f>
        <v>0.348221114</v>
      </c>
      <c r="E14">
        <v>3.2441799999999998E-4</v>
      </c>
      <c r="F14" t="s">
        <v>1810</v>
      </c>
      <c r="G14" t="s">
        <v>9</v>
      </c>
      <c r="I14" s="2" t="str">
        <f t="shared" si="0"/>
        <v>105338771</v>
      </c>
      <c r="J14" s="2">
        <f t="shared" si="1"/>
        <v>22</v>
      </c>
      <c r="K14" s="2" t="str">
        <f t="shared" si="2"/>
        <v>1.4 ± 0.3</v>
      </c>
      <c r="L14" s="2" t="str">
        <f t="shared" si="3"/>
        <v>&lt;0.001</v>
      </c>
      <c r="M14" t="str">
        <f t="shared" si="4"/>
        <v>origin recognition complex subunit 1-like</v>
      </c>
    </row>
    <row r="15" spans="1:13" x14ac:dyDescent="0.35">
      <c r="A15" t="s">
        <v>1801</v>
      </c>
      <c r="B15">
        <v>10.850463469999999</v>
      </c>
      <c r="C15">
        <v>1.3412525209999999</v>
      </c>
      <c r="D15" s="2">
        <f>VLOOKUP(A15,triploid!A:E,4,FALSE)</f>
        <v>0.39471870599999997</v>
      </c>
      <c r="E15">
        <v>1.8337850000000001E-3</v>
      </c>
      <c r="F15" t="s">
        <v>1802</v>
      </c>
      <c r="G15" t="s">
        <v>9</v>
      </c>
      <c r="I15" s="2" t="str">
        <f t="shared" si="0"/>
        <v>105326684</v>
      </c>
      <c r="J15" s="2">
        <f t="shared" si="1"/>
        <v>10.9</v>
      </c>
      <c r="K15" s="2" t="str">
        <f t="shared" si="2"/>
        <v>1.3 ± 0.4</v>
      </c>
      <c r="L15" s="2">
        <f t="shared" si="3"/>
        <v>2E-3</v>
      </c>
      <c r="M15" t="str">
        <f t="shared" si="4"/>
        <v>RNA 3'-terminal phosphate cyclase</v>
      </c>
    </row>
    <row r="16" spans="1:13" x14ac:dyDescent="0.35">
      <c r="A16" t="s">
        <v>1800</v>
      </c>
      <c r="B16">
        <v>20.880771660000001</v>
      </c>
      <c r="C16">
        <v>1.3241593469999999</v>
      </c>
      <c r="D16" s="2">
        <f>VLOOKUP(A16,triploid!A:E,4,FALSE)</f>
        <v>0.73011885399999998</v>
      </c>
      <c r="E16">
        <v>3.4274056999999997E-2</v>
      </c>
      <c r="F16" t="s">
        <v>99</v>
      </c>
      <c r="G16" t="s">
        <v>9</v>
      </c>
      <c r="I16" s="2" t="str">
        <f t="shared" si="0"/>
        <v>105339484</v>
      </c>
      <c r="J16" s="2">
        <f t="shared" si="1"/>
        <v>20.9</v>
      </c>
      <c r="K16" s="2" t="str">
        <f t="shared" si="2"/>
        <v>1.3 ± 0.7</v>
      </c>
      <c r="L16" s="2">
        <f t="shared" si="3"/>
        <v>3.4000000000000002E-2</v>
      </c>
      <c r="M16" t="str">
        <f t="shared" si="4"/>
        <v>multiple epidermal growth factor-like domains protein 10</v>
      </c>
    </row>
    <row r="17" spans="1:13" x14ac:dyDescent="0.35">
      <c r="A17" t="s">
        <v>1798</v>
      </c>
      <c r="B17">
        <v>19.738819079999999</v>
      </c>
      <c r="C17">
        <v>1.3241448309999999</v>
      </c>
      <c r="D17" s="2">
        <f>VLOOKUP(A17,triploid!A:E,4,FALSE)</f>
        <v>0.57394160800000005</v>
      </c>
      <c r="E17">
        <v>1.7308977999999999E-2</v>
      </c>
      <c r="F17" t="s">
        <v>1799</v>
      </c>
      <c r="G17" t="s">
        <v>9</v>
      </c>
      <c r="I17" s="2" t="str">
        <f t="shared" si="0"/>
        <v>109617056</v>
      </c>
      <c r="J17" s="2">
        <f t="shared" si="1"/>
        <v>19.7</v>
      </c>
      <c r="K17" s="2" t="str">
        <f t="shared" si="2"/>
        <v>1.3 ± 0.6</v>
      </c>
      <c r="L17" s="2">
        <f t="shared" si="3"/>
        <v>1.7000000000000001E-2</v>
      </c>
      <c r="M17" t="str">
        <f t="shared" si="4"/>
        <v>phospholipase A and acyltransferase 1</v>
      </c>
    </row>
    <row r="18" spans="1:13" x14ac:dyDescent="0.35">
      <c r="A18" t="s">
        <v>1792</v>
      </c>
      <c r="B18">
        <v>65.216356250000004</v>
      </c>
      <c r="C18">
        <v>1.3055375</v>
      </c>
      <c r="D18" s="2">
        <f>VLOOKUP(A18,triploid!A:E,4,FALSE)</f>
        <v>0.42344856600000003</v>
      </c>
      <c r="E18">
        <v>3.975101E-3</v>
      </c>
      <c r="F18" t="s">
        <v>1793</v>
      </c>
      <c r="G18" t="s">
        <v>9</v>
      </c>
      <c r="I18" s="2" t="str">
        <f t="shared" si="0"/>
        <v>105325532</v>
      </c>
      <c r="J18" s="2">
        <f t="shared" si="1"/>
        <v>65.2</v>
      </c>
      <c r="K18" s="2" t="str">
        <f t="shared" si="2"/>
        <v>1.3 ± 0.4</v>
      </c>
      <c r="L18" s="2">
        <f t="shared" si="3"/>
        <v>4.0000000000000001E-3</v>
      </c>
      <c r="M18" t="str">
        <f t="shared" si="4"/>
        <v>caveolin-1 isoform X3</v>
      </c>
    </row>
    <row r="19" spans="1:13" x14ac:dyDescent="0.35">
      <c r="A19" t="s">
        <v>1784</v>
      </c>
      <c r="B19">
        <v>14.817527249999999</v>
      </c>
      <c r="C19">
        <v>1.253291173</v>
      </c>
      <c r="D19" s="2">
        <f>VLOOKUP(A19,triploid!A:E,4,FALSE)</f>
        <v>0.54750122700000003</v>
      </c>
      <c r="E19">
        <v>1.8149040000000002E-2</v>
      </c>
      <c r="F19" t="s">
        <v>1785</v>
      </c>
      <c r="G19" t="s">
        <v>9</v>
      </c>
      <c r="I19" s="2" t="str">
        <f t="shared" si="0"/>
        <v>105317840</v>
      </c>
      <c r="J19" s="2">
        <f t="shared" si="1"/>
        <v>14.8</v>
      </c>
      <c r="K19" s="2" t="str">
        <f t="shared" si="2"/>
        <v>1.3 ± 0.5</v>
      </c>
      <c r="L19" s="2">
        <f t="shared" si="3"/>
        <v>1.7999999999999999E-2</v>
      </c>
      <c r="M19" t="str">
        <f t="shared" si="4"/>
        <v>von Willebrand factor A domain-containing protein 7 isoform X2</v>
      </c>
    </row>
    <row r="20" spans="1:13" x14ac:dyDescent="0.35">
      <c r="A20" t="s">
        <v>1782</v>
      </c>
      <c r="B20">
        <v>20.352868569999998</v>
      </c>
      <c r="C20">
        <v>1.2508596869999999</v>
      </c>
      <c r="D20" s="2">
        <f>VLOOKUP(A20,triploid!A:E,4,FALSE)</f>
        <v>0.85741973400000004</v>
      </c>
      <c r="E20">
        <v>4.9109277E-2</v>
      </c>
      <c r="F20" t="s">
        <v>1783</v>
      </c>
      <c r="G20" t="s">
        <v>9</v>
      </c>
      <c r="I20" s="2" t="str">
        <f t="shared" si="0"/>
        <v>105329833</v>
      </c>
      <c r="J20" s="2">
        <f t="shared" si="1"/>
        <v>20.399999999999999</v>
      </c>
      <c r="K20" s="2" t="str">
        <f t="shared" si="2"/>
        <v>1.3 ± 0.9</v>
      </c>
      <c r="L20" s="2">
        <f t="shared" si="3"/>
        <v>4.9000000000000002E-2</v>
      </c>
      <c r="M20" t="str">
        <f t="shared" si="4"/>
        <v>D-beta-hydroxybutyrate dehydrogenase-like</v>
      </c>
    </row>
    <row r="21" spans="1:13" x14ac:dyDescent="0.35">
      <c r="A21" t="s">
        <v>1774</v>
      </c>
      <c r="B21">
        <v>10.73898417</v>
      </c>
      <c r="C21">
        <v>1.200689077</v>
      </c>
      <c r="D21" s="2">
        <f>VLOOKUP(A21,triploid!A:E,4,FALSE)</f>
        <v>0.43359700600000001</v>
      </c>
      <c r="E21">
        <v>8.2349009999999993E-3</v>
      </c>
      <c r="F21" t="s">
        <v>1775</v>
      </c>
      <c r="G21" t="s">
        <v>9</v>
      </c>
      <c r="I21" s="2" t="str">
        <f t="shared" si="0"/>
        <v>105340766</v>
      </c>
      <c r="J21" s="2">
        <f t="shared" si="1"/>
        <v>10.7</v>
      </c>
      <c r="K21" s="2" t="str">
        <f t="shared" si="2"/>
        <v>1.2 ± 0.4</v>
      </c>
      <c r="L21" s="2">
        <f t="shared" si="3"/>
        <v>8.0000000000000002E-3</v>
      </c>
      <c r="M21" t="str">
        <f t="shared" si="4"/>
        <v>laccase-25</v>
      </c>
    </row>
    <row r="22" spans="1:13" x14ac:dyDescent="0.35">
      <c r="A22" t="s">
        <v>1772</v>
      </c>
      <c r="B22">
        <v>98.663808110000005</v>
      </c>
      <c r="C22">
        <v>1.1833210409999999</v>
      </c>
      <c r="D22" s="2">
        <f>VLOOKUP(A22,triploid!A:E,4,FALSE)</f>
        <v>0.37965791300000001</v>
      </c>
      <c r="E22">
        <v>3.8147889999999999E-3</v>
      </c>
      <c r="F22" t="s">
        <v>1773</v>
      </c>
      <c r="G22" t="s">
        <v>9</v>
      </c>
      <c r="I22" s="2" t="str">
        <f t="shared" si="0"/>
        <v>105329409</v>
      </c>
      <c r="J22" s="2">
        <f t="shared" si="1"/>
        <v>98.7</v>
      </c>
      <c r="K22" s="2" t="str">
        <f t="shared" si="2"/>
        <v>1.2 ± 0.4</v>
      </c>
      <c r="L22" s="2">
        <f t="shared" si="3"/>
        <v>4.0000000000000001E-3</v>
      </c>
      <c r="M22" t="str">
        <f t="shared" si="4"/>
        <v>core-binding factor subunit beta isoform X1</v>
      </c>
    </row>
    <row r="23" spans="1:13" x14ac:dyDescent="0.35">
      <c r="A23" t="s">
        <v>1766</v>
      </c>
      <c r="B23">
        <v>47.055034319999997</v>
      </c>
      <c r="C23">
        <v>1.128688503</v>
      </c>
      <c r="D23" s="2">
        <f>VLOOKUP(A23,triploid!A:E,4,FALSE)</f>
        <v>0.40647705699999997</v>
      </c>
      <c r="E23">
        <v>7.8891570000000008E-3</v>
      </c>
      <c r="F23" t="s">
        <v>1767</v>
      </c>
      <c r="G23" t="s">
        <v>9</v>
      </c>
      <c r="I23" s="2" t="str">
        <f t="shared" si="0"/>
        <v>117692728</v>
      </c>
      <c r="J23" s="2">
        <f t="shared" si="1"/>
        <v>47.1</v>
      </c>
      <c r="K23" s="2" t="str">
        <f t="shared" si="2"/>
        <v>1.1 ± 0.4</v>
      </c>
      <c r="L23" s="2">
        <f t="shared" si="3"/>
        <v>8.0000000000000002E-3</v>
      </c>
      <c r="M23" t="str">
        <f t="shared" si="4"/>
        <v>carbohydrate sulfotransferase 4-like isoform X2</v>
      </c>
    </row>
    <row r="24" spans="1:13" x14ac:dyDescent="0.35">
      <c r="A24" t="s">
        <v>1765</v>
      </c>
      <c r="B24">
        <v>18.751175050000001</v>
      </c>
      <c r="C24">
        <v>1.1160400829999999</v>
      </c>
      <c r="D24" s="2">
        <f>VLOOKUP(A24,triploid!A:E,4,FALSE)</f>
        <v>0.57286329400000002</v>
      </c>
      <c r="E24">
        <v>3.1483479000000002E-2</v>
      </c>
      <c r="F24" t="s">
        <v>1196</v>
      </c>
      <c r="G24" t="s">
        <v>9</v>
      </c>
      <c r="I24" s="2" t="str">
        <f t="shared" si="0"/>
        <v>117684931</v>
      </c>
      <c r="J24" s="2">
        <f t="shared" si="1"/>
        <v>18.8</v>
      </c>
      <c r="K24" s="2" t="str">
        <f t="shared" si="2"/>
        <v>1.1 ± 0.6</v>
      </c>
      <c r="L24" s="2">
        <f t="shared" si="3"/>
        <v>3.1E-2</v>
      </c>
      <c r="M24" t="str">
        <f t="shared" si="4"/>
        <v>tripartite motif-containing protein 45-like</v>
      </c>
    </row>
    <row r="25" spans="1:13" x14ac:dyDescent="0.35">
      <c r="A25" t="s">
        <v>1763</v>
      </c>
      <c r="B25">
        <v>218.6028183</v>
      </c>
      <c r="C25">
        <v>1.1138294</v>
      </c>
      <c r="D25" s="2">
        <f>VLOOKUP(A25,triploid!A:E,4,FALSE)</f>
        <v>0.59634125999999998</v>
      </c>
      <c r="E25">
        <v>3.4669336000000002E-2</v>
      </c>
      <c r="F25" t="s">
        <v>1764</v>
      </c>
      <c r="G25" t="s">
        <v>9</v>
      </c>
      <c r="I25" s="2" t="str">
        <f t="shared" si="0"/>
        <v>105322994</v>
      </c>
      <c r="J25" s="2">
        <f t="shared" si="1"/>
        <v>218.6</v>
      </c>
      <c r="K25" s="2" t="str">
        <f t="shared" si="2"/>
        <v>1.1 ± 0.6</v>
      </c>
      <c r="L25" s="2">
        <f t="shared" si="3"/>
        <v>3.5000000000000003E-2</v>
      </c>
      <c r="M25" t="str">
        <f t="shared" si="4"/>
        <v>early growth response protein 1-B</v>
      </c>
    </row>
    <row r="26" spans="1:13" x14ac:dyDescent="0.35">
      <c r="A26" t="s">
        <v>1759</v>
      </c>
      <c r="B26">
        <v>53.188909610000003</v>
      </c>
      <c r="C26">
        <v>1.111538707</v>
      </c>
      <c r="D26" s="2">
        <f>VLOOKUP(A26,triploid!A:E,4,FALSE)</f>
        <v>0.468696693</v>
      </c>
      <c r="E26">
        <v>1.6825547E-2</v>
      </c>
      <c r="F26" t="s">
        <v>1760</v>
      </c>
      <c r="G26" t="s">
        <v>9</v>
      </c>
      <c r="I26" s="2" t="str">
        <f t="shared" si="0"/>
        <v>105339692</v>
      </c>
      <c r="J26" s="2">
        <f t="shared" si="1"/>
        <v>53.2</v>
      </c>
      <c r="K26" s="2" t="str">
        <f t="shared" si="2"/>
        <v>1.1 ± 0.5</v>
      </c>
      <c r="L26" s="2">
        <f t="shared" si="3"/>
        <v>1.7000000000000001E-2</v>
      </c>
      <c r="M26" t="str">
        <f t="shared" si="4"/>
        <v>cysteine dioxygenase type 1 isoform X1</v>
      </c>
    </row>
    <row r="27" spans="1:13" x14ac:dyDescent="0.35">
      <c r="A27" t="s">
        <v>1749</v>
      </c>
      <c r="B27">
        <v>9.4653506449999991</v>
      </c>
      <c r="C27">
        <v>1.0691085890000001</v>
      </c>
      <c r="D27" s="2">
        <f>VLOOKUP(A27,triploid!A:E,4,FALSE)</f>
        <v>0.48214009699999999</v>
      </c>
      <c r="E27">
        <v>2.2495937000000001E-2</v>
      </c>
      <c r="F27" t="s">
        <v>462</v>
      </c>
      <c r="G27" t="s">
        <v>9</v>
      </c>
      <c r="I27" s="2" t="str">
        <f t="shared" si="0"/>
        <v>105347889</v>
      </c>
      <c r="J27" s="2">
        <f t="shared" si="1"/>
        <v>9.5</v>
      </c>
      <c r="K27" s="2" t="str">
        <f t="shared" si="2"/>
        <v>1.1 ± 0.5</v>
      </c>
      <c r="L27" s="2">
        <f t="shared" si="3"/>
        <v>2.1999999999999999E-2</v>
      </c>
      <c r="M27" t="str">
        <f t="shared" si="4"/>
        <v>hillarin</v>
      </c>
    </row>
    <row r="28" spans="1:13" x14ac:dyDescent="0.35">
      <c r="A28" t="s">
        <v>1743</v>
      </c>
      <c r="B28">
        <v>30.063613740000001</v>
      </c>
      <c r="C28">
        <v>1.0572682280000001</v>
      </c>
      <c r="D28" s="2">
        <f>VLOOKUP(A28,triploid!A:E,4,FALSE)</f>
        <v>0.59580929299999996</v>
      </c>
      <c r="E28">
        <v>3.9077835999999998E-2</v>
      </c>
      <c r="F28" t="s">
        <v>1744</v>
      </c>
      <c r="G28" t="s">
        <v>9</v>
      </c>
      <c r="I28" s="2" t="str">
        <f t="shared" si="0"/>
        <v>105341087</v>
      </c>
      <c r="J28" s="2">
        <f t="shared" si="1"/>
        <v>30.1</v>
      </c>
      <c r="K28" s="2" t="str">
        <f t="shared" si="2"/>
        <v>1.1 ± 0.6</v>
      </c>
      <c r="L28" s="2">
        <f t="shared" si="3"/>
        <v>3.9E-2</v>
      </c>
      <c r="M28" t="str">
        <f t="shared" si="4"/>
        <v>manganese-dependent ADP-ribose/CDP-alcohol diphosphatase isoform X1</v>
      </c>
    </row>
    <row r="29" spans="1:13" x14ac:dyDescent="0.35">
      <c r="A29" t="s">
        <v>1729</v>
      </c>
      <c r="B29">
        <v>65.444797940000001</v>
      </c>
      <c r="C29">
        <v>1.0332051010000001</v>
      </c>
      <c r="D29" s="2">
        <f>VLOOKUP(A29,triploid!A:E,4,FALSE)</f>
        <v>0.28962264999999998</v>
      </c>
      <c r="E29">
        <v>1.253816E-3</v>
      </c>
      <c r="F29" t="s">
        <v>1730</v>
      </c>
      <c r="G29" t="s">
        <v>9</v>
      </c>
      <c r="I29" s="2" t="str">
        <f t="shared" si="0"/>
        <v>105337012</v>
      </c>
      <c r="J29" s="2">
        <f t="shared" si="1"/>
        <v>65.400000000000006</v>
      </c>
      <c r="K29" s="2" t="str">
        <f t="shared" si="2"/>
        <v>1 ± 0.3</v>
      </c>
      <c r="L29" s="2">
        <f t="shared" si="3"/>
        <v>1E-3</v>
      </c>
      <c r="M29" t="str">
        <f t="shared" si="4"/>
        <v>fos-related antigen 2</v>
      </c>
    </row>
    <row r="30" spans="1:13" x14ac:dyDescent="0.35">
      <c r="A30" t="s">
        <v>1727</v>
      </c>
      <c r="B30">
        <v>23.170498519999999</v>
      </c>
      <c r="C30">
        <v>1.030333741</v>
      </c>
      <c r="D30" s="2">
        <f>VLOOKUP(A30,triploid!A:E,4,FALSE)</f>
        <v>0.32493392399999999</v>
      </c>
      <c r="E30">
        <v>3.545149E-3</v>
      </c>
      <c r="F30" t="s">
        <v>1728</v>
      </c>
      <c r="G30" t="s">
        <v>9</v>
      </c>
      <c r="I30" s="2" t="str">
        <f t="shared" si="0"/>
        <v>105322249</v>
      </c>
      <c r="J30" s="2">
        <f t="shared" si="1"/>
        <v>23.2</v>
      </c>
      <c r="K30" s="2" t="str">
        <f t="shared" si="2"/>
        <v>1 ± 0.3</v>
      </c>
      <c r="L30" s="2">
        <f t="shared" si="3"/>
        <v>4.0000000000000001E-3</v>
      </c>
      <c r="M30" t="str">
        <f t="shared" si="4"/>
        <v>protocadherin Fat 4 isoform X1</v>
      </c>
    </row>
    <row r="31" spans="1:13" x14ac:dyDescent="0.35">
      <c r="A31" t="s">
        <v>1721</v>
      </c>
      <c r="B31">
        <v>31.023248120000002</v>
      </c>
      <c r="C31">
        <v>1.017287759</v>
      </c>
      <c r="D31" s="2">
        <f>VLOOKUP(A31,triploid!A:E,4,FALSE)</f>
        <v>0.461709694</v>
      </c>
      <c r="E31">
        <v>2.3084149000000002E-2</v>
      </c>
      <c r="F31" t="s">
        <v>1722</v>
      </c>
      <c r="G31" t="s">
        <v>9</v>
      </c>
      <c r="I31" s="2" t="str">
        <f t="shared" si="0"/>
        <v>105348496</v>
      </c>
      <c r="J31" s="2">
        <f t="shared" si="1"/>
        <v>31</v>
      </c>
      <c r="K31" s="2" t="str">
        <f t="shared" si="2"/>
        <v>1 ± 0.5</v>
      </c>
      <c r="L31" s="2">
        <f t="shared" si="3"/>
        <v>2.3E-2</v>
      </c>
      <c r="M31" t="str">
        <f t="shared" si="4"/>
        <v>UDP-sugar transporter UST74c</v>
      </c>
    </row>
    <row r="32" spans="1:13" x14ac:dyDescent="0.35">
      <c r="A32" t="s">
        <v>1708</v>
      </c>
      <c r="B32">
        <v>17.778131890000001</v>
      </c>
      <c r="C32">
        <v>0.95091059899999997</v>
      </c>
      <c r="D32" s="2">
        <f>VLOOKUP(A32,triploid!A:E,4,FALSE)</f>
        <v>0.445394187</v>
      </c>
      <c r="E32">
        <v>2.6778807000000002E-2</v>
      </c>
      <c r="F32" t="s">
        <v>99</v>
      </c>
      <c r="G32" t="s">
        <v>9</v>
      </c>
      <c r="I32" s="2" t="str">
        <f t="shared" si="0"/>
        <v>117688585</v>
      </c>
      <c r="J32" s="2">
        <f t="shared" si="1"/>
        <v>17.8</v>
      </c>
      <c r="K32" s="2" t="str">
        <f t="shared" si="2"/>
        <v>1 ± 0.4</v>
      </c>
      <c r="L32" s="2">
        <f t="shared" si="3"/>
        <v>2.7E-2</v>
      </c>
      <c r="M32" t="str">
        <f t="shared" si="4"/>
        <v>multiple epidermal growth factor-like domains protein 10</v>
      </c>
    </row>
    <row r="33" spans="1:13" x14ac:dyDescent="0.35">
      <c r="A33" t="s">
        <v>1702</v>
      </c>
      <c r="B33">
        <v>13.56119468</v>
      </c>
      <c r="C33">
        <v>0.94840685499999999</v>
      </c>
      <c r="D33" s="2">
        <f>VLOOKUP(A33,triploid!A:E,4,FALSE)</f>
        <v>0.531582467</v>
      </c>
      <c r="E33">
        <v>4.1380220000000002E-2</v>
      </c>
      <c r="F33" t="s">
        <v>1703</v>
      </c>
      <c r="G33" t="s">
        <v>9</v>
      </c>
      <c r="I33" s="2" t="str">
        <f t="shared" si="0"/>
        <v>117691814</v>
      </c>
      <c r="J33" s="2">
        <f t="shared" si="1"/>
        <v>13.6</v>
      </c>
      <c r="K33" s="2" t="str">
        <f t="shared" si="2"/>
        <v>0.9 ± 0.5</v>
      </c>
      <c r="L33" s="2">
        <f t="shared" si="3"/>
        <v>4.1000000000000002E-2</v>
      </c>
      <c r="M33" t="str">
        <f t="shared" si="4"/>
        <v>contactin-5-like isoform X1</v>
      </c>
    </row>
    <row r="34" spans="1:13" x14ac:dyDescent="0.35">
      <c r="A34" t="s">
        <v>1691</v>
      </c>
      <c r="B34">
        <v>15.499432970000001</v>
      </c>
      <c r="C34">
        <v>0.91783301900000003</v>
      </c>
      <c r="D34" s="2">
        <f>VLOOKUP(A34,triploid!A:E,4,FALSE)</f>
        <v>0.36130025799999999</v>
      </c>
      <c r="E34">
        <v>1.4466801E-2</v>
      </c>
      <c r="F34" t="s">
        <v>1585</v>
      </c>
      <c r="G34" t="s">
        <v>9</v>
      </c>
      <c r="I34" s="2" t="str">
        <f t="shared" si="0"/>
        <v>105344091</v>
      </c>
      <c r="J34" s="2">
        <f t="shared" si="1"/>
        <v>15.5</v>
      </c>
      <c r="K34" s="2" t="str">
        <f t="shared" si="2"/>
        <v>0.9 ± 0.4</v>
      </c>
      <c r="L34" s="2">
        <f t="shared" si="3"/>
        <v>1.4E-2</v>
      </c>
      <c r="M34" t="str">
        <f t="shared" si="4"/>
        <v>prostaglandin E2 receptor EP4 subtype</v>
      </c>
    </row>
    <row r="35" spans="1:13" x14ac:dyDescent="0.35">
      <c r="A35" t="s">
        <v>1689</v>
      </c>
      <c r="B35">
        <v>10.11344282</v>
      </c>
      <c r="C35">
        <v>0.916199192</v>
      </c>
      <c r="D35" s="2">
        <f>VLOOKUP(A35,triploid!A:E,4,FALSE)</f>
        <v>0.32677009600000001</v>
      </c>
      <c r="E35">
        <v>8.4789070000000008E-3</v>
      </c>
      <c r="F35" t="s">
        <v>1690</v>
      </c>
      <c r="G35" t="s">
        <v>9</v>
      </c>
      <c r="I35" s="2" t="str">
        <f t="shared" si="0"/>
        <v>105322947</v>
      </c>
      <c r="J35" s="2">
        <f t="shared" si="1"/>
        <v>10.1</v>
      </c>
      <c r="K35" s="2" t="str">
        <f t="shared" si="2"/>
        <v>0.9 ± 0.3</v>
      </c>
      <c r="L35" s="2">
        <f t="shared" si="3"/>
        <v>8.0000000000000002E-3</v>
      </c>
      <c r="M35" t="str">
        <f t="shared" si="4"/>
        <v>2-oxoglutarate and iron-dependent oxygenase domain-containing protein 2 isoform X1</v>
      </c>
    </row>
    <row r="36" spans="1:13" x14ac:dyDescent="0.35">
      <c r="A36" t="s">
        <v>1681</v>
      </c>
      <c r="B36">
        <v>119.14675029999999</v>
      </c>
      <c r="C36">
        <v>0.90572064900000004</v>
      </c>
      <c r="D36" s="2">
        <f>VLOOKUP(A36,triploid!A:E,4,FALSE)</f>
        <v>0.32747394499999999</v>
      </c>
      <c r="E36">
        <v>9.0550479999999996E-3</v>
      </c>
      <c r="F36" t="s">
        <v>1682</v>
      </c>
      <c r="G36" t="s">
        <v>9</v>
      </c>
      <c r="I36" s="2" t="str">
        <f t="shared" si="0"/>
        <v>105338896</v>
      </c>
      <c r="J36" s="2">
        <f t="shared" si="1"/>
        <v>119.1</v>
      </c>
      <c r="K36" s="2" t="str">
        <f t="shared" si="2"/>
        <v>0.9 ± 0.3</v>
      </c>
      <c r="L36" s="2">
        <f t="shared" si="3"/>
        <v>8.9999999999999993E-3</v>
      </c>
      <c r="M36" t="str">
        <f t="shared" si="4"/>
        <v>stromelysin-3</v>
      </c>
    </row>
    <row r="37" spans="1:13" x14ac:dyDescent="0.35">
      <c r="A37" t="s">
        <v>1676</v>
      </c>
      <c r="B37">
        <v>35.260187000000002</v>
      </c>
      <c r="C37">
        <v>0.90038761099999998</v>
      </c>
      <c r="D37" s="2">
        <f>VLOOKUP(A37,triploid!A:E,4,FALSE)</f>
        <v>0.54520881399999999</v>
      </c>
      <c r="E37">
        <v>4.8669800999999999E-2</v>
      </c>
      <c r="F37" t="s">
        <v>220</v>
      </c>
      <c r="G37" t="s">
        <v>9</v>
      </c>
      <c r="I37" s="2" t="str">
        <f t="shared" si="0"/>
        <v>105336320</v>
      </c>
      <c r="J37" s="2">
        <f t="shared" si="1"/>
        <v>35.299999999999997</v>
      </c>
      <c r="K37" s="2" t="str">
        <f t="shared" si="2"/>
        <v>0.9 ± 0.5</v>
      </c>
      <c r="L37" s="2">
        <f t="shared" si="3"/>
        <v>4.9000000000000002E-2</v>
      </c>
      <c r="M37" t="str">
        <f t="shared" si="4"/>
        <v>heat shock 70 kDa protein 12A</v>
      </c>
    </row>
    <row r="38" spans="1:13" x14ac:dyDescent="0.35">
      <c r="A38" t="s">
        <v>1662</v>
      </c>
      <c r="B38">
        <v>16.107423579999999</v>
      </c>
      <c r="C38">
        <v>0.87794377099999998</v>
      </c>
      <c r="D38" s="2">
        <f>VLOOKUP(A38,triploid!A:E,4,FALSE)</f>
        <v>0.27810028799999997</v>
      </c>
      <c r="E38">
        <v>3.9931410000000004E-3</v>
      </c>
      <c r="F38" t="s">
        <v>1663</v>
      </c>
      <c r="G38" t="s">
        <v>9</v>
      </c>
      <c r="I38" s="2" t="str">
        <f t="shared" si="0"/>
        <v>105335483</v>
      </c>
      <c r="J38" s="2">
        <f t="shared" si="1"/>
        <v>16.100000000000001</v>
      </c>
      <c r="K38" s="2" t="str">
        <f t="shared" si="2"/>
        <v>0.9 ± 0.3</v>
      </c>
      <c r="L38" s="2">
        <f t="shared" si="3"/>
        <v>4.0000000000000001E-3</v>
      </c>
      <c r="M38" t="str">
        <f t="shared" si="4"/>
        <v>group XIIA secretory phospholipase A2</v>
      </c>
    </row>
    <row r="39" spans="1:13" x14ac:dyDescent="0.35">
      <c r="A39" t="s">
        <v>1658</v>
      </c>
      <c r="B39">
        <v>16.69076175</v>
      </c>
      <c r="C39">
        <v>0.87089937699999997</v>
      </c>
      <c r="D39" s="2">
        <f>VLOOKUP(A39,triploid!A:E,4,FALSE)</f>
        <v>0.48097581099999998</v>
      </c>
      <c r="E39">
        <v>4.2358745000000003E-2</v>
      </c>
      <c r="F39" t="s">
        <v>1659</v>
      </c>
      <c r="G39" t="s">
        <v>9</v>
      </c>
      <c r="I39" s="2" t="str">
        <f t="shared" si="0"/>
        <v>117681451</v>
      </c>
      <c r="J39" s="2">
        <f t="shared" si="1"/>
        <v>16.7</v>
      </c>
      <c r="K39" s="2" t="str">
        <f t="shared" si="2"/>
        <v>0.9 ± 0.5</v>
      </c>
      <c r="L39" s="2">
        <f t="shared" si="3"/>
        <v>4.2000000000000003E-2</v>
      </c>
      <c r="M39" t="str">
        <f t="shared" si="4"/>
        <v>toll-like receptor 4</v>
      </c>
    </row>
    <row r="40" spans="1:13" x14ac:dyDescent="0.35">
      <c r="A40" t="s">
        <v>1654</v>
      </c>
      <c r="B40">
        <v>61.797270670000003</v>
      </c>
      <c r="C40">
        <v>0.85965055499999998</v>
      </c>
      <c r="D40" s="2">
        <f>VLOOKUP(A40,triploid!A:E,4,FALSE)</f>
        <v>0.220517095</v>
      </c>
      <c r="E40">
        <v>5.1850599999999996E-4</v>
      </c>
      <c r="F40" t="s">
        <v>1655</v>
      </c>
      <c r="G40" t="s">
        <v>9</v>
      </c>
      <c r="I40" s="2" t="str">
        <f t="shared" si="0"/>
        <v>105337929</v>
      </c>
      <c r="J40" s="2">
        <f t="shared" si="1"/>
        <v>61.8</v>
      </c>
      <c r="K40" s="2" t="str">
        <f t="shared" si="2"/>
        <v>0.9 ± 0.2</v>
      </c>
      <c r="L40" s="2" t="str">
        <f t="shared" si="3"/>
        <v>&lt;0.001</v>
      </c>
      <c r="M40" t="str">
        <f t="shared" si="4"/>
        <v>protein ERGIC-53</v>
      </c>
    </row>
    <row r="41" spans="1:13" x14ac:dyDescent="0.35">
      <c r="A41" t="s">
        <v>1646</v>
      </c>
      <c r="B41">
        <v>63.732081489999999</v>
      </c>
      <c r="C41">
        <v>0.84411901899999997</v>
      </c>
      <c r="D41" s="2">
        <f>VLOOKUP(A41,triploid!A:E,4,FALSE)</f>
        <v>0.19903743400000001</v>
      </c>
      <c r="E41">
        <v>1.5022399999999999E-4</v>
      </c>
      <c r="F41" t="s">
        <v>1647</v>
      </c>
      <c r="G41" t="s">
        <v>9</v>
      </c>
      <c r="I41" s="2" t="str">
        <f t="shared" si="0"/>
        <v>105333741</v>
      </c>
      <c r="J41" s="2">
        <f t="shared" si="1"/>
        <v>63.7</v>
      </c>
      <c r="K41" s="2" t="str">
        <f t="shared" si="2"/>
        <v>0.8 ± 0.2</v>
      </c>
      <c r="L41" s="2" t="str">
        <f t="shared" si="3"/>
        <v>&lt;0.001</v>
      </c>
      <c r="M41" t="str">
        <f t="shared" si="4"/>
        <v>scavenger receptor class F member 2-like isoform X1</v>
      </c>
    </row>
    <row r="42" spans="1:13" x14ac:dyDescent="0.35">
      <c r="A42" t="s">
        <v>1644</v>
      </c>
      <c r="B42">
        <v>47.067818250000002</v>
      </c>
      <c r="C42">
        <v>0.84392238500000005</v>
      </c>
      <c r="D42" s="2">
        <f>VLOOKUP(A42,triploid!A:E,4,FALSE)</f>
        <v>0.28200785099999998</v>
      </c>
      <c r="E42">
        <v>5.9171049999999998E-3</v>
      </c>
      <c r="F42" t="s">
        <v>1645</v>
      </c>
      <c r="G42" t="s">
        <v>9</v>
      </c>
      <c r="I42" s="2" t="str">
        <f t="shared" si="0"/>
        <v>105323827</v>
      </c>
      <c r="J42" s="2">
        <f t="shared" si="1"/>
        <v>47.1</v>
      </c>
      <c r="K42" s="2" t="str">
        <f t="shared" si="2"/>
        <v>0.8 ± 0.3</v>
      </c>
      <c r="L42" s="2">
        <f t="shared" si="3"/>
        <v>6.0000000000000001E-3</v>
      </c>
      <c r="M42" t="str">
        <f t="shared" si="4"/>
        <v>tRNA-dihydrouridine(16/17) synthase [NAD(P)(+)]-like</v>
      </c>
    </row>
    <row r="43" spans="1:13" x14ac:dyDescent="0.35">
      <c r="A43" t="s">
        <v>1638</v>
      </c>
      <c r="B43">
        <v>10.3357931</v>
      </c>
      <c r="C43">
        <v>0.837886939</v>
      </c>
      <c r="D43" s="2">
        <f>VLOOKUP(A43,triploid!A:E,4,FALSE)</f>
        <v>0.40307222700000001</v>
      </c>
      <c r="E43">
        <v>3.1496908999999997E-2</v>
      </c>
      <c r="F43" t="s">
        <v>1639</v>
      </c>
      <c r="G43" t="s">
        <v>9</v>
      </c>
      <c r="I43" s="2" t="str">
        <f t="shared" si="0"/>
        <v>117692259</v>
      </c>
      <c r="J43" s="2">
        <f t="shared" si="1"/>
        <v>10.3</v>
      </c>
      <c r="K43" s="2" t="str">
        <f t="shared" si="2"/>
        <v>0.8 ± 0.4</v>
      </c>
      <c r="L43" s="2">
        <f t="shared" si="3"/>
        <v>3.1E-2</v>
      </c>
      <c r="M43" t="str">
        <f t="shared" si="4"/>
        <v>baculoviral IAP repeat-containing protein 7-like isoform X1</v>
      </c>
    </row>
    <row r="44" spans="1:13" x14ac:dyDescent="0.35">
      <c r="A44" t="s">
        <v>1636</v>
      </c>
      <c r="B44">
        <v>73.740894330000003</v>
      </c>
      <c r="C44">
        <v>0.83316646000000005</v>
      </c>
      <c r="D44" s="2">
        <f>VLOOKUP(A44,triploid!A:E,4,FALSE)</f>
        <v>0.152117586</v>
      </c>
      <c r="E44">
        <v>7.8000000000000005E-7</v>
      </c>
      <c r="F44" t="s">
        <v>1637</v>
      </c>
      <c r="G44" t="s">
        <v>9</v>
      </c>
      <c r="I44" s="2" t="str">
        <f t="shared" si="0"/>
        <v>105347686</v>
      </c>
      <c r="J44" s="2">
        <f t="shared" si="1"/>
        <v>73.7</v>
      </c>
      <c r="K44" s="2" t="str">
        <f t="shared" si="2"/>
        <v>0.8 ± 0.2</v>
      </c>
      <c r="L44" s="2" t="str">
        <f t="shared" si="3"/>
        <v>&lt;0.001</v>
      </c>
      <c r="M44" t="str">
        <f t="shared" si="4"/>
        <v>PEST proteolytic signal-containing nuclear protein isoform X2</v>
      </c>
    </row>
    <row r="45" spans="1:13" x14ac:dyDescent="0.35">
      <c r="A45" t="s">
        <v>1630</v>
      </c>
      <c r="B45">
        <v>15.32188184</v>
      </c>
      <c r="C45">
        <v>0.82199065100000002</v>
      </c>
      <c r="D45" s="2">
        <f>VLOOKUP(A45,triploid!A:E,4,FALSE)</f>
        <v>0.46634213899999999</v>
      </c>
      <c r="E45">
        <v>4.7106852999999997E-2</v>
      </c>
      <c r="F45" t="s">
        <v>1631</v>
      </c>
      <c r="G45" t="s">
        <v>9</v>
      </c>
      <c r="I45" s="2" t="str">
        <f t="shared" si="0"/>
        <v>105338579</v>
      </c>
      <c r="J45" s="2">
        <f t="shared" si="1"/>
        <v>15.3</v>
      </c>
      <c r="K45" s="2" t="str">
        <f t="shared" si="2"/>
        <v>0.8 ± 0.5</v>
      </c>
      <c r="L45" s="2">
        <f t="shared" si="3"/>
        <v>4.7E-2</v>
      </c>
      <c r="M45" t="str">
        <f t="shared" si="4"/>
        <v>collagen alpha-1(XII) chain</v>
      </c>
    </row>
    <row r="46" spans="1:13" x14ac:dyDescent="0.35">
      <c r="A46" t="s">
        <v>1628</v>
      </c>
      <c r="B46">
        <v>89.569077140000005</v>
      </c>
      <c r="C46">
        <v>0.81709952699999999</v>
      </c>
      <c r="D46" s="2">
        <f>VLOOKUP(A46,triploid!A:E,4,FALSE)</f>
        <v>0.37315260300000003</v>
      </c>
      <c r="E46">
        <v>2.6994951999999999E-2</v>
      </c>
      <c r="F46" t="s">
        <v>1629</v>
      </c>
      <c r="G46" t="s">
        <v>9</v>
      </c>
      <c r="I46" s="2" t="str">
        <f t="shared" si="0"/>
        <v>105321692</v>
      </c>
      <c r="J46" s="2">
        <f t="shared" si="1"/>
        <v>89.6</v>
      </c>
      <c r="K46" s="2" t="str">
        <f t="shared" si="2"/>
        <v>0.8 ± 0.4</v>
      </c>
      <c r="L46" s="2">
        <f t="shared" si="3"/>
        <v>2.7E-2</v>
      </c>
      <c r="M46" t="str">
        <f t="shared" si="4"/>
        <v>cytochrome P450 2C31-like</v>
      </c>
    </row>
    <row r="47" spans="1:13" x14ac:dyDescent="0.35">
      <c r="A47" t="s">
        <v>1622</v>
      </c>
      <c r="B47">
        <v>94.977397800000006</v>
      </c>
      <c r="C47">
        <v>0.81361908900000002</v>
      </c>
      <c r="D47" s="2">
        <f>VLOOKUP(A47,triploid!A:E,4,FALSE)</f>
        <v>0.30907181099999997</v>
      </c>
      <c r="E47">
        <v>1.2877735E-2</v>
      </c>
      <c r="F47" t="s">
        <v>1623</v>
      </c>
      <c r="G47" t="s">
        <v>9</v>
      </c>
      <c r="I47" s="2" t="str">
        <f t="shared" si="0"/>
        <v>117684474</v>
      </c>
      <c r="J47" s="2">
        <f t="shared" si="1"/>
        <v>95</v>
      </c>
      <c r="K47" s="2" t="str">
        <f t="shared" si="2"/>
        <v>0.8 ± 0.3</v>
      </c>
      <c r="L47" s="2">
        <f t="shared" si="3"/>
        <v>1.2999999999999999E-2</v>
      </c>
      <c r="M47" t="str">
        <f t="shared" si="4"/>
        <v>NFX1-type zinc finger-containing protein 1-like</v>
      </c>
    </row>
    <row r="48" spans="1:13" x14ac:dyDescent="0.35">
      <c r="A48" t="s">
        <v>1618</v>
      </c>
      <c r="B48">
        <v>546.66736149999997</v>
      </c>
      <c r="C48">
        <v>0.81316168600000005</v>
      </c>
      <c r="D48" s="2">
        <f>VLOOKUP(A48,triploid!A:E,4,FALSE)</f>
        <v>0.296637343</v>
      </c>
      <c r="E48">
        <v>1.0890989E-2</v>
      </c>
      <c r="F48" t="s">
        <v>1619</v>
      </c>
      <c r="G48" t="s">
        <v>9</v>
      </c>
      <c r="I48" s="2" t="str">
        <f t="shared" si="0"/>
        <v>105319824</v>
      </c>
      <c r="J48" s="2">
        <f t="shared" si="1"/>
        <v>546.70000000000005</v>
      </c>
      <c r="K48" s="2" t="str">
        <f t="shared" si="2"/>
        <v>0.8 ± 0.3</v>
      </c>
      <c r="L48" s="2">
        <f t="shared" si="3"/>
        <v>1.0999999999999999E-2</v>
      </c>
      <c r="M48" t="str">
        <f t="shared" si="4"/>
        <v>NF-kappa-B inhibitor alpha-like</v>
      </c>
    </row>
    <row r="49" spans="1:13" x14ac:dyDescent="0.35">
      <c r="A49" t="s">
        <v>1614</v>
      </c>
      <c r="B49">
        <v>37.972740809999998</v>
      </c>
      <c r="C49">
        <v>0.81106356300000004</v>
      </c>
      <c r="D49" s="2">
        <f>VLOOKUP(A49,triploid!A:E,4,FALSE)</f>
        <v>0.32256489199999999</v>
      </c>
      <c r="E49">
        <v>1.5771291999999999E-2</v>
      </c>
      <c r="F49" t="s">
        <v>1615</v>
      </c>
      <c r="G49" t="s">
        <v>9</v>
      </c>
      <c r="I49" s="2" t="str">
        <f t="shared" si="0"/>
        <v>105348705</v>
      </c>
      <c r="J49" s="2">
        <f t="shared" si="1"/>
        <v>38</v>
      </c>
      <c r="K49" s="2" t="str">
        <f t="shared" si="2"/>
        <v>0.8 ± 0.3</v>
      </c>
      <c r="L49" s="2">
        <f t="shared" si="3"/>
        <v>1.6E-2</v>
      </c>
      <c r="M49" t="str">
        <f t="shared" si="4"/>
        <v>CD82 antigen-like</v>
      </c>
    </row>
    <row r="50" spans="1:13" x14ac:dyDescent="0.35">
      <c r="A50" t="s">
        <v>1612</v>
      </c>
      <c r="B50">
        <v>12.55978897</v>
      </c>
      <c r="C50">
        <v>0.810641418</v>
      </c>
      <c r="D50" s="2">
        <f>VLOOKUP(A50,triploid!A:E,4,FALSE)</f>
        <v>0.39995235200000001</v>
      </c>
      <c r="E50">
        <v>3.4647635000000003E-2</v>
      </c>
      <c r="F50" t="s">
        <v>1613</v>
      </c>
      <c r="G50" t="s">
        <v>9</v>
      </c>
      <c r="I50" s="2" t="str">
        <f t="shared" si="0"/>
        <v>105337679</v>
      </c>
      <c r="J50" s="2">
        <f t="shared" si="1"/>
        <v>12.6</v>
      </c>
      <c r="K50" s="2" t="str">
        <f t="shared" si="2"/>
        <v>0.8 ± 0.4</v>
      </c>
      <c r="L50" s="2">
        <f t="shared" si="3"/>
        <v>3.5000000000000003E-2</v>
      </c>
      <c r="M50" t="str">
        <f t="shared" si="4"/>
        <v>sodium- and chloride-dependent glycine transporter 1-like</v>
      </c>
    </row>
    <row r="51" spans="1:13" x14ac:dyDescent="0.35">
      <c r="A51" t="s">
        <v>1598</v>
      </c>
      <c r="B51">
        <v>15.348255740000001</v>
      </c>
      <c r="C51">
        <v>0.79734640899999998</v>
      </c>
      <c r="D51" s="2">
        <f>VLOOKUP(A51,triploid!A:E,4,FALSE)</f>
        <v>0.327779074</v>
      </c>
      <c r="E51">
        <v>1.9194363999999998E-2</v>
      </c>
      <c r="F51" t="s">
        <v>1599</v>
      </c>
      <c r="G51" t="s">
        <v>9</v>
      </c>
      <c r="I51" s="2" t="str">
        <f t="shared" si="0"/>
        <v>105327185</v>
      </c>
      <c r="J51" s="2">
        <f t="shared" si="1"/>
        <v>15.3</v>
      </c>
      <c r="K51" s="2" t="str">
        <f t="shared" si="2"/>
        <v>0.8 ± 0.3</v>
      </c>
      <c r="L51" s="2">
        <f t="shared" si="3"/>
        <v>1.9E-2</v>
      </c>
      <c r="M51" t="str">
        <f t="shared" si="4"/>
        <v>tubulin-specific chaperone cofactor E-like protein</v>
      </c>
    </row>
    <row r="52" spans="1:13" x14ac:dyDescent="0.35">
      <c r="A52" t="s">
        <v>1592</v>
      </c>
      <c r="B52">
        <v>70.987095740000001</v>
      </c>
      <c r="C52">
        <v>0.794858391</v>
      </c>
      <c r="D52" s="2">
        <f>VLOOKUP(A52,triploid!A:E,4,FALSE)</f>
        <v>0.159643543</v>
      </c>
      <c r="E52">
        <v>8.0700000000000007E-6</v>
      </c>
      <c r="F52" t="s">
        <v>1593</v>
      </c>
      <c r="G52" t="s">
        <v>9</v>
      </c>
      <c r="I52" s="2" t="str">
        <f t="shared" si="0"/>
        <v>105325006</v>
      </c>
      <c r="J52" s="2">
        <f t="shared" si="1"/>
        <v>71</v>
      </c>
      <c r="K52" s="2" t="str">
        <f t="shared" si="2"/>
        <v>0.8 ± 0.2</v>
      </c>
      <c r="L52" s="2" t="str">
        <f t="shared" si="3"/>
        <v>&lt;0.001</v>
      </c>
      <c r="M52" t="str">
        <f t="shared" si="4"/>
        <v>upstream stimulatory factor 1 isoform X1</v>
      </c>
    </row>
    <row r="53" spans="1:13" x14ac:dyDescent="0.35">
      <c r="A53" t="s">
        <v>1590</v>
      </c>
      <c r="B53">
        <v>72.237127139999998</v>
      </c>
      <c r="C53">
        <v>0.79261697799999997</v>
      </c>
      <c r="D53" s="2">
        <f>VLOOKUP(A53,triploid!A:E,4,FALSE)</f>
        <v>0.30059678099999998</v>
      </c>
      <c r="E53">
        <v>1.3284672000000001E-2</v>
      </c>
      <c r="F53" t="s">
        <v>1591</v>
      </c>
      <c r="G53" t="s">
        <v>9</v>
      </c>
      <c r="I53" s="2" t="str">
        <f t="shared" si="0"/>
        <v>105336925</v>
      </c>
      <c r="J53" s="2">
        <f t="shared" si="1"/>
        <v>72.2</v>
      </c>
      <c r="K53" s="2" t="str">
        <f t="shared" si="2"/>
        <v>0.8 ± 0.3</v>
      </c>
      <c r="L53" s="2">
        <f t="shared" si="3"/>
        <v>1.2999999999999999E-2</v>
      </c>
      <c r="M53" t="str">
        <f t="shared" si="4"/>
        <v>membrane-bound transcription factor site-2 protease</v>
      </c>
    </row>
    <row r="54" spans="1:13" x14ac:dyDescent="0.35">
      <c r="A54" t="s">
        <v>1583</v>
      </c>
      <c r="B54">
        <v>122.7253363</v>
      </c>
      <c r="C54">
        <v>0.78803820300000005</v>
      </c>
      <c r="D54" s="2">
        <f>VLOOKUP(A54,triploid!A:E,4,FALSE)</f>
        <v>0.37053482599999998</v>
      </c>
      <c r="E54">
        <v>3.1467689E-2</v>
      </c>
      <c r="F54" t="s">
        <v>1550</v>
      </c>
      <c r="G54" t="s">
        <v>9</v>
      </c>
      <c r="I54" s="2" t="str">
        <f t="shared" si="0"/>
        <v>105334682</v>
      </c>
      <c r="J54" s="2">
        <f t="shared" si="1"/>
        <v>122.7</v>
      </c>
      <c r="K54" s="2" t="str">
        <f t="shared" si="2"/>
        <v>0.8 ± 0.4</v>
      </c>
      <c r="L54" s="2">
        <f t="shared" si="3"/>
        <v>3.1E-2</v>
      </c>
      <c r="M54" t="str">
        <f t="shared" si="4"/>
        <v>kelch-like protein 24</v>
      </c>
    </row>
    <row r="55" spans="1:13" x14ac:dyDescent="0.35">
      <c r="A55" t="s">
        <v>1581</v>
      </c>
      <c r="B55">
        <v>25.0598113</v>
      </c>
      <c r="C55">
        <v>0.787188102</v>
      </c>
      <c r="D55" s="2">
        <f>VLOOKUP(A55,triploid!A:E,4,FALSE)</f>
        <v>0.237155001</v>
      </c>
      <c r="E55">
        <v>2.9210709999999999E-3</v>
      </c>
      <c r="F55" t="s">
        <v>1582</v>
      </c>
      <c r="G55" t="s">
        <v>9</v>
      </c>
      <c r="I55" s="2" t="str">
        <f t="shared" si="0"/>
        <v>105327644</v>
      </c>
      <c r="J55" s="2">
        <f t="shared" si="1"/>
        <v>25.1</v>
      </c>
      <c r="K55" s="2" t="str">
        <f t="shared" si="2"/>
        <v>0.8 ± 0.2</v>
      </c>
      <c r="L55" s="2">
        <f t="shared" si="3"/>
        <v>3.0000000000000001E-3</v>
      </c>
      <c r="M55" t="str">
        <f t="shared" si="4"/>
        <v>unhealthy ribosome biogenesis protein 2 homolog</v>
      </c>
    </row>
    <row r="56" spans="1:13" x14ac:dyDescent="0.35">
      <c r="A56" t="s">
        <v>1577</v>
      </c>
      <c r="B56">
        <v>36.072484000000003</v>
      </c>
      <c r="C56">
        <v>0.77692397800000002</v>
      </c>
      <c r="D56" s="2">
        <f>VLOOKUP(A56,triploid!A:E,4,FALSE)</f>
        <v>0.21844129000000001</v>
      </c>
      <c r="E56">
        <v>1.5809470000000001E-3</v>
      </c>
      <c r="F56" t="s">
        <v>1578</v>
      </c>
      <c r="G56" t="s">
        <v>9</v>
      </c>
      <c r="I56" s="2" t="str">
        <f t="shared" si="0"/>
        <v>105340320</v>
      </c>
      <c r="J56" s="2">
        <f t="shared" si="1"/>
        <v>36.1</v>
      </c>
      <c r="K56" s="2" t="str">
        <f t="shared" si="2"/>
        <v>0.8 ± 0.2</v>
      </c>
      <c r="L56" s="2">
        <f t="shared" si="3"/>
        <v>2E-3</v>
      </c>
      <c r="M56" t="str">
        <f t="shared" si="4"/>
        <v>serine/threonine-protein kinase SBK1 isoform X1</v>
      </c>
    </row>
    <row r="57" spans="1:13" x14ac:dyDescent="0.35">
      <c r="A57" t="s">
        <v>1575</v>
      </c>
      <c r="B57">
        <v>385.58605390000002</v>
      </c>
      <c r="C57">
        <v>0.77456461600000004</v>
      </c>
      <c r="D57" s="2">
        <f>VLOOKUP(A57,triploid!A:E,4,FALSE)</f>
        <v>0.27287015799999997</v>
      </c>
      <c r="E57">
        <v>9.1154990000000009E-3</v>
      </c>
      <c r="F57" t="s">
        <v>1576</v>
      </c>
      <c r="G57" t="s">
        <v>9</v>
      </c>
      <c r="I57" s="2" t="str">
        <f t="shared" si="0"/>
        <v>105340203</v>
      </c>
      <c r="J57" s="2">
        <f t="shared" si="1"/>
        <v>385.6</v>
      </c>
      <c r="K57" s="2" t="str">
        <f t="shared" si="2"/>
        <v>0.8 ± 0.3</v>
      </c>
      <c r="L57" s="2">
        <f t="shared" si="3"/>
        <v>8.9999999999999993E-3</v>
      </c>
      <c r="M57" t="str">
        <f t="shared" si="4"/>
        <v>synaptic vesicle 2-related protein</v>
      </c>
    </row>
    <row r="58" spans="1:13" x14ac:dyDescent="0.35">
      <c r="A58" t="s">
        <v>1569</v>
      </c>
      <c r="B58">
        <v>13.123090019999999</v>
      </c>
      <c r="C58">
        <v>0.76371808600000002</v>
      </c>
      <c r="D58" s="2">
        <f>VLOOKUP(A58,triploid!A:E,4,FALSE)</f>
        <v>0.29958283899999999</v>
      </c>
      <c r="E58">
        <v>1.5688769000000002E-2</v>
      </c>
      <c r="F58" t="s">
        <v>1570</v>
      </c>
      <c r="G58" t="s">
        <v>9</v>
      </c>
      <c r="I58" s="2" t="str">
        <f t="shared" si="0"/>
        <v>117684368</v>
      </c>
      <c r="J58" s="2">
        <f t="shared" si="1"/>
        <v>13.1</v>
      </c>
      <c r="K58" s="2" t="str">
        <f t="shared" si="2"/>
        <v>0.8 ± 0.3</v>
      </c>
      <c r="L58" s="2">
        <f t="shared" si="3"/>
        <v>1.6E-2</v>
      </c>
      <c r="M58" t="str">
        <f t="shared" si="4"/>
        <v>transcription initiation factor TFIID subunit 2-like</v>
      </c>
    </row>
    <row r="59" spans="1:13" x14ac:dyDescent="0.35">
      <c r="A59" t="s">
        <v>1567</v>
      </c>
      <c r="B59">
        <v>47.624357590000002</v>
      </c>
      <c r="C59">
        <v>0.76063990100000001</v>
      </c>
      <c r="D59" s="2">
        <f>VLOOKUP(A59,triploid!A:E,4,FALSE)</f>
        <v>0.43134909900000001</v>
      </c>
      <c r="E59">
        <v>4.9536028000000003E-2</v>
      </c>
      <c r="F59" t="s">
        <v>1568</v>
      </c>
      <c r="G59" t="s">
        <v>9</v>
      </c>
      <c r="I59" s="2" t="str">
        <f t="shared" si="0"/>
        <v>105325297</v>
      </c>
      <c r="J59" s="2">
        <f t="shared" si="1"/>
        <v>47.6</v>
      </c>
      <c r="K59" s="2" t="str">
        <f t="shared" si="2"/>
        <v>0.8 ± 0.4</v>
      </c>
      <c r="L59" s="2">
        <f t="shared" si="3"/>
        <v>0.05</v>
      </c>
      <c r="M59" t="str">
        <f t="shared" si="4"/>
        <v>outer dense fiber protein 3 isoform X1</v>
      </c>
    </row>
    <row r="60" spans="1:13" x14ac:dyDescent="0.35">
      <c r="A60" t="s">
        <v>1563</v>
      </c>
      <c r="B60">
        <v>56.095278440000001</v>
      </c>
      <c r="C60">
        <v>0.74557573099999996</v>
      </c>
      <c r="D60" s="2">
        <f>VLOOKUP(A60,triploid!A:E,4,FALSE)</f>
        <v>0.319166004</v>
      </c>
      <c r="E60">
        <v>2.3686887E-2</v>
      </c>
      <c r="F60" t="s">
        <v>1564</v>
      </c>
      <c r="G60" t="s">
        <v>9</v>
      </c>
      <c r="I60" s="2" t="str">
        <f t="shared" si="0"/>
        <v>105334587</v>
      </c>
      <c r="J60" s="2">
        <f t="shared" si="1"/>
        <v>56.1</v>
      </c>
      <c r="K60" s="2" t="str">
        <f t="shared" si="2"/>
        <v>0.7 ± 0.3</v>
      </c>
      <c r="L60" s="2">
        <f t="shared" si="3"/>
        <v>2.4E-2</v>
      </c>
      <c r="M60" t="str">
        <f t="shared" si="4"/>
        <v>protein canopy homolog 2 isoform X1</v>
      </c>
    </row>
    <row r="61" spans="1:13" x14ac:dyDescent="0.35">
      <c r="A61" t="s">
        <v>1553</v>
      </c>
      <c r="B61">
        <v>15.15343466</v>
      </c>
      <c r="C61">
        <v>0.73741373099999996</v>
      </c>
      <c r="D61" s="2">
        <f>VLOOKUP(A61,triploid!A:E,4,FALSE)</f>
        <v>0.33121636999999998</v>
      </c>
      <c r="E61">
        <v>2.8359962999999998E-2</v>
      </c>
      <c r="F61" t="s">
        <v>1554</v>
      </c>
      <c r="G61" t="s">
        <v>9</v>
      </c>
      <c r="I61" s="2" t="str">
        <f t="shared" si="0"/>
        <v>105335179</v>
      </c>
      <c r="J61" s="2">
        <f t="shared" si="1"/>
        <v>15.2</v>
      </c>
      <c r="K61" s="2" t="str">
        <f t="shared" si="2"/>
        <v>0.7 ± 0.3</v>
      </c>
      <c r="L61" s="2">
        <f t="shared" si="3"/>
        <v>2.8000000000000001E-2</v>
      </c>
      <c r="M61" t="str">
        <f t="shared" si="4"/>
        <v>glutamyl-tRNA(Gln) amidotransferase subunit A mitochondrial isoform X1</v>
      </c>
    </row>
    <row r="62" spans="1:13" x14ac:dyDescent="0.35">
      <c r="A62" t="s">
        <v>1551</v>
      </c>
      <c r="B62">
        <v>32.068325629999997</v>
      </c>
      <c r="C62">
        <v>0.73671845300000005</v>
      </c>
      <c r="D62" s="2">
        <f>VLOOKUP(A62,triploid!A:E,4,FALSE)</f>
        <v>0.249421268</v>
      </c>
      <c r="E62">
        <v>7.0621980000000004E-3</v>
      </c>
      <c r="F62" t="s">
        <v>1552</v>
      </c>
      <c r="G62" t="s">
        <v>9</v>
      </c>
      <c r="I62" s="2" t="str">
        <f t="shared" si="0"/>
        <v>105328488</v>
      </c>
      <c r="J62" s="2">
        <f t="shared" si="1"/>
        <v>32.1</v>
      </c>
      <c r="K62" s="2" t="str">
        <f t="shared" si="2"/>
        <v>0.7 ± 0.2</v>
      </c>
      <c r="L62" s="2">
        <f t="shared" si="3"/>
        <v>7.0000000000000001E-3</v>
      </c>
      <c r="M62" t="str">
        <f t="shared" si="4"/>
        <v>LOW QUALITY PROTEIN: neutral alpha-glucosidase AB</v>
      </c>
    </row>
    <row r="63" spans="1:13" x14ac:dyDescent="0.35">
      <c r="A63" t="s">
        <v>1544</v>
      </c>
      <c r="B63">
        <v>24.411972550000002</v>
      </c>
      <c r="C63">
        <v>0.730709202</v>
      </c>
      <c r="D63" s="2">
        <f>VLOOKUP(A63,triploid!A:E,4,FALSE)</f>
        <v>0.199276118</v>
      </c>
      <c r="E63">
        <v>1.1944309999999999E-3</v>
      </c>
      <c r="F63" t="s">
        <v>351</v>
      </c>
      <c r="G63" t="s">
        <v>9</v>
      </c>
      <c r="I63" s="2" t="str">
        <f t="shared" si="0"/>
        <v>105344422</v>
      </c>
      <c r="J63" s="2">
        <f t="shared" si="1"/>
        <v>24.4</v>
      </c>
      <c r="K63" s="2" t="str">
        <f t="shared" si="2"/>
        <v>0.7 ± 0.2</v>
      </c>
      <c r="L63" s="2">
        <f t="shared" si="3"/>
        <v>1E-3</v>
      </c>
      <c r="M63" t="str">
        <f t="shared" si="4"/>
        <v>E3 ubiquitin-protein ligase TRIM71</v>
      </c>
    </row>
    <row r="64" spans="1:13" x14ac:dyDescent="0.35">
      <c r="A64" t="s">
        <v>1540</v>
      </c>
      <c r="B64">
        <v>26.362762799999999</v>
      </c>
      <c r="C64">
        <v>0.73000974500000004</v>
      </c>
      <c r="D64" s="2">
        <f>VLOOKUP(A64,triploid!A:E,4,FALSE)</f>
        <v>0.38898859699999999</v>
      </c>
      <c r="E64">
        <v>4.4254811999999998E-2</v>
      </c>
      <c r="F64" t="s">
        <v>1541</v>
      </c>
      <c r="G64" t="s">
        <v>9</v>
      </c>
      <c r="I64" s="2" t="str">
        <f t="shared" si="0"/>
        <v>105346425</v>
      </c>
      <c r="J64" s="2">
        <f t="shared" si="1"/>
        <v>26.4</v>
      </c>
      <c r="K64" s="2" t="str">
        <f t="shared" si="2"/>
        <v>0.7 ± 0.4</v>
      </c>
      <c r="L64" s="2">
        <f t="shared" si="3"/>
        <v>4.3999999999999997E-2</v>
      </c>
      <c r="M64" t="str">
        <f t="shared" si="4"/>
        <v>keratin-associated protein 5-5-like</v>
      </c>
    </row>
    <row r="65" spans="1:13" x14ac:dyDescent="0.35">
      <c r="A65" t="s">
        <v>1538</v>
      </c>
      <c r="B65">
        <v>74.988326099999995</v>
      </c>
      <c r="C65">
        <v>0.72811799799999999</v>
      </c>
      <c r="D65" s="2">
        <f>VLOOKUP(A65,triploid!A:E,4,FALSE)</f>
        <v>0.13792222700000001</v>
      </c>
      <c r="E65">
        <v>2.3599999999999999E-6</v>
      </c>
      <c r="F65" t="s">
        <v>1539</v>
      </c>
      <c r="G65" t="s">
        <v>9</v>
      </c>
      <c r="I65" s="2" t="str">
        <f t="shared" si="0"/>
        <v>105345031</v>
      </c>
      <c r="J65" s="2">
        <f t="shared" si="1"/>
        <v>75</v>
      </c>
      <c r="K65" s="2" t="str">
        <f t="shared" si="2"/>
        <v>0.7 ± 0.1</v>
      </c>
      <c r="L65" s="2" t="str">
        <f t="shared" si="3"/>
        <v>&lt;0.001</v>
      </c>
      <c r="M65" t="str">
        <f t="shared" si="4"/>
        <v>eukaryotic translation initiation factor 3 subunit M</v>
      </c>
    </row>
    <row r="66" spans="1:13" x14ac:dyDescent="0.35">
      <c r="A66" t="s">
        <v>1536</v>
      </c>
      <c r="B66">
        <v>282.41871179999998</v>
      </c>
      <c r="C66">
        <v>0.72582880900000002</v>
      </c>
      <c r="D66" s="2">
        <f>VLOOKUP(A66,triploid!A:E,4,FALSE)</f>
        <v>0.21348193100000001</v>
      </c>
      <c r="E66">
        <v>2.507596E-3</v>
      </c>
      <c r="F66" t="s">
        <v>1537</v>
      </c>
      <c r="G66" t="s">
        <v>9</v>
      </c>
      <c r="I66" s="2" t="str">
        <f t="shared" si="0"/>
        <v>105342928</v>
      </c>
      <c r="J66" s="2">
        <f t="shared" si="1"/>
        <v>282.39999999999998</v>
      </c>
      <c r="K66" s="2" t="str">
        <f t="shared" si="2"/>
        <v>0.7 ± 0.2</v>
      </c>
      <c r="L66" s="2">
        <f t="shared" si="3"/>
        <v>3.0000000000000001E-3</v>
      </c>
      <c r="M66" t="str">
        <f t="shared" si="4"/>
        <v>ralA-binding protein 1 isoform X2</v>
      </c>
    </row>
    <row r="67" spans="1:13" x14ac:dyDescent="0.35">
      <c r="A67" t="s">
        <v>1534</v>
      </c>
      <c r="B67">
        <v>27.016921480000001</v>
      </c>
      <c r="C67">
        <v>0.724729603</v>
      </c>
      <c r="D67" s="2">
        <f>VLOOKUP(A67,triploid!A:E,4,FALSE)</f>
        <v>0.18588691700000001</v>
      </c>
      <c r="E67">
        <v>5.6380700000000005E-4</v>
      </c>
      <c r="F67" t="s">
        <v>1535</v>
      </c>
      <c r="G67" t="s">
        <v>9</v>
      </c>
      <c r="I67" s="2" t="str">
        <f t="shared" ref="I67:I130" si="5">RIGHT(A67,9)</f>
        <v>105329337</v>
      </c>
      <c r="J67" s="2">
        <f t="shared" ref="J67:J130" si="6">ROUND(B67,1)</f>
        <v>27</v>
      </c>
      <c r="K67" s="2" t="str">
        <f t="shared" ref="K67:K130" si="7">ROUND(C67,1) &amp; " ± " &amp; ROUND(D67,1)</f>
        <v>0.7 ± 0.2</v>
      </c>
      <c r="L67" s="2" t="str">
        <f t="shared" ref="L67:L130" si="8">IF(E67&lt;0.001,"&lt;0.001",ROUND(E67,3))</f>
        <v>&lt;0.001</v>
      </c>
      <c r="M67" t="str">
        <f t="shared" ref="M67:M130" si="9">F67</f>
        <v>DNA-directed RNA polymerase II subunit RPB9</v>
      </c>
    </row>
    <row r="68" spans="1:13" x14ac:dyDescent="0.35">
      <c r="A68" t="s">
        <v>1532</v>
      </c>
      <c r="B68">
        <v>45.937454469999999</v>
      </c>
      <c r="C68">
        <v>0.72451036599999996</v>
      </c>
      <c r="D68" s="2">
        <f>VLOOKUP(A68,triploid!A:E,4,FALSE)</f>
        <v>0.37126014899999998</v>
      </c>
      <c r="E68">
        <v>4.1349790999999997E-2</v>
      </c>
      <c r="F68" t="s">
        <v>1533</v>
      </c>
      <c r="G68" t="s">
        <v>9</v>
      </c>
      <c r="I68" s="2" t="str">
        <f t="shared" si="5"/>
        <v>117682429</v>
      </c>
      <c r="J68" s="2">
        <f t="shared" si="6"/>
        <v>45.9</v>
      </c>
      <c r="K68" s="2" t="str">
        <f t="shared" si="7"/>
        <v>0.7 ± 0.4</v>
      </c>
      <c r="L68" s="2">
        <f t="shared" si="8"/>
        <v>4.1000000000000002E-2</v>
      </c>
      <c r="M68" t="str">
        <f t="shared" si="9"/>
        <v>transmembrane protein 243-like</v>
      </c>
    </row>
    <row r="69" spans="1:13" x14ac:dyDescent="0.35">
      <c r="A69" t="s">
        <v>1528</v>
      </c>
      <c r="B69">
        <v>76.586676769999997</v>
      </c>
      <c r="C69">
        <v>0.71934131499999998</v>
      </c>
      <c r="D69" s="2">
        <f>VLOOKUP(A69,triploid!A:E,4,FALSE)</f>
        <v>0.29782902</v>
      </c>
      <c r="E69">
        <v>2.1418052E-2</v>
      </c>
      <c r="F69" t="s">
        <v>1529</v>
      </c>
      <c r="G69" t="s">
        <v>9</v>
      </c>
      <c r="I69" s="2" t="str">
        <f t="shared" si="5"/>
        <v>105318441</v>
      </c>
      <c r="J69" s="2">
        <f t="shared" si="6"/>
        <v>76.599999999999994</v>
      </c>
      <c r="K69" s="2" t="str">
        <f t="shared" si="7"/>
        <v>0.7 ± 0.3</v>
      </c>
      <c r="L69" s="2">
        <f t="shared" si="8"/>
        <v>2.1000000000000001E-2</v>
      </c>
      <c r="M69" t="str">
        <f t="shared" si="9"/>
        <v>phospholipase A and acyltransferase 3</v>
      </c>
    </row>
    <row r="70" spans="1:13" x14ac:dyDescent="0.35">
      <c r="A70" t="s">
        <v>1526</v>
      </c>
      <c r="B70">
        <v>10.12455299</v>
      </c>
      <c r="C70">
        <v>0.716698481</v>
      </c>
      <c r="D70" s="2">
        <f>VLOOKUP(A70,triploid!A:E,4,FALSE)</f>
        <v>0.276077815</v>
      </c>
      <c r="E70">
        <v>1.5580619E-2</v>
      </c>
      <c r="F70" t="s">
        <v>1527</v>
      </c>
      <c r="G70" t="s">
        <v>9</v>
      </c>
      <c r="I70" s="2" t="str">
        <f t="shared" si="5"/>
        <v>105318107</v>
      </c>
      <c r="J70" s="2">
        <f t="shared" si="6"/>
        <v>10.1</v>
      </c>
      <c r="K70" s="2" t="str">
        <f t="shared" si="7"/>
        <v>0.7 ± 0.3</v>
      </c>
      <c r="L70" s="2">
        <f t="shared" si="8"/>
        <v>1.6E-2</v>
      </c>
      <c r="M70" t="str">
        <f t="shared" si="9"/>
        <v>tRNA pseudouridine synthase-like 1</v>
      </c>
    </row>
    <row r="71" spans="1:13" x14ac:dyDescent="0.35">
      <c r="A71" t="s">
        <v>1522</v>
      </c>
      <c r="B71">
        <v>32.399942940000003</v>
      </c>
      <c r="C71">
        <v>0.71292183499999995</v>
      </c>
      <c r="D71" s="2">
        <f>VLOOKUP(A71,triploid!A:E,4,FALSE)</f>
        <v>0.39362470599999999</v>
      </c>
      <c r="E71">
        <v>4.9868742000000001E-2</v>
      </c>
      <c r="F71" t="s">
        <v>1523</v>
      </c>
      <c r="G71" t="s">
        <v>9</v>
      </c>
      <c r="I71" s="2" t="str">
        <f t="shared" si="5"/>
        <v>105341558</v>
      </c>
      <c r="J71" s="2">
        <f t="shared" si="6"/>
        <v>32.4</v>
      </c>
      <c r="K71" s="2" t="str">
        <f t="shared" si="7"/>
        <v>0.7 ± 0.4</v>
      </c>
      <c r="L71" s="2">
        <f t="shared" si="8"/>
        <v>0.05</v>
      </c>
      <c r="M71" t="str">
        <f t="shared" si="9"/>
        <v>neprilysin-1-like isoform X2</v>
      </c>
    </row>
    <row r="72" spans="1:13" x14ac:dyDescent="0.35">
      <c r="A72" t="s">
        <v>1520</v>
      </c>
      <c r="B72">
        <v>40.088754029999997</v>
      </c>
      <c r="C72">
        <v>0.71157447200000001</v>
      </c>
      <c r="D72" s="2">
        <f>VLOOKUP(A72,triploid!A:E,4,FALSE)</f>
        <v>0.25960509799999998</v>
      </c>
      <c r="E72">
        <v>1.1585590999999999E-2</v>
      </c>
      <c r="F72" t="s">
        <v>1521</v>
      </c>
      <c r="G72" t="s">
        <v>9</v>
      </c>
      <c r="I72" s="2" t="str">
        <f t="shared" si="5"/>
        <v>105324647</v>
      </c>
      <c r="J72" s="2">
        <f t="shared" si="6"/>
        <v>40.1</v>
      </c>
      <c r="K72" s="2" t="str">
        <f t="shared" si="7"/>
        <v>0.7 ± 0.3</v>
      </c>
      <c r="L72" s="2">
        <f t="shared" si="8"/>
        <v>1.2E-2</v>
      </c>
      <c r="M72" t="str">
        <f t="shared" si="9"/>
        <v>digestive cysteine proteinase 1</v>
      </c>
    </row>
    <row r="73" spans="1:13" x14ac:dyDescent="0.35">
      <c r="A73" t="s">
        <v>1500</v>
      </c>
      <c r="B73">
        <v>23.014030519999999</v>
      </c>
      <c r="C73">
        <v>0.69189806399999998</v>
      </c>
      <c r="D73" s="2">
        <f>VLOOKUP(A73,triploid!A:E,4,FALSE)</f>
        <v>0.24559676799999999</v>
      </c>
      <c r="E73">
        <v>1.0124918E-2</v>
      </c>
      <c r="F73" t="s">
        <v>1501</v>
      </c>
      <c r="G73" t="s">
        <v>9</v>
      </c>
      <c r="I73" s="2" t="str">
        <f t="shared" si="5"/>
        <v>105318217</v>
      </c>
      <c r="J73" s="2">
        <f t="shared" si="6"/>
        <v>23</v>
      </c>
      <c r="K73" s="2" t="str">
        <f t="shared" si="7"/>
        <v>0.7 ± 0.2</v>
      </c>
      <c r="L73" s="2">
        <f t="shared" si="8"/>
        <v>0.01</v>
      </c>
      <c r="M73" t="str">
        <f t="shared" si="9"/>
        <v>potassium voltage-gated channel protein Shaw</v>
      </c>
    </row>
    <row r="74" spans="1:13" x14ac:dyDescent="0.35">
      <c r="A74" t="s">
        <v>1496</v>
      </c>
      <c r="B74">
        <v>38.832471169999998</v>
      </c>
      <c r="C74">
        <v>0.68978606600000003</v>
      </c>
      <c r="D74" s="2">
        <f>VLOOKUP(A74,triploid!A:E,4,FALSE)</f>
        <v>0.332919509</v>
      </c>
      <c r="E74">
        <v>3.6986970000000001E-2</v>
      </c>
      <c r="F74" t="s">
        <v>1497</v>
      </c>
      <c r="G74" t="s">
        <v>9</v>
      </c>
      <c r="I74" s="2" t="str">
        <f t="shared" si="5"/>
        <v>105330481</v>
      </c>
      <c r="J74" s="2">
        <f t="shared" si="6"/>
        <v>38.799999999999997</v>
      </c>
      <c r="K74" s="2" t="str">
        <f t="shared" si="7"/>
        <v>0.7 ± 0.3</v>
      </c>
      <c r="L74" s="2">
        <f t="shared" si="8"/>
        <v>3.6999999999999998E-2</v>
      </c>
      <c r="M74" t="str">
        <f t="shared" si="9"/>
        <v>probable serine/threonine-protein kinase clkA</v>
      </c>
    </row>
    <row r="75" spans="1:13" x14ac:dyDescent="0.35">
      <c r="A75" t="s">
        <v>1492</v>
      </c>
      <c r="B75">
        <v>82.374817230000005</v>
      </c>
      <c r="C75">
        <v>0.68282150200000002</v>
      </c>
      <c r="D75" s="2">
        <f>VLOOKUP(A75,triploid!A:E,4,FALSE)</f>
        <v>0.20569942499999999</v>
      </c>
      <c r="E75">
        <v>3.308563E-3</v>
      </c>
      <c r="F75" t="s">
        <v>1493</v>
      </c>
      <c r="G75" t="s">
        <v>9</v>
      </c>
      <c r="I75" s="2" t="str">
        <f t="shared" si="5"/>
        <v>105334709</v>
      </c>
      <c r="J75" s="2">
        <f t="shared" si="6"/>
        <v>82.4</v>
      </c>
      <c r="K75" s="2" t="str">
        <f t="shared" si="7"/>
        <v>0.7 ± 0.2</v>
      </c>
      <c r="L75" s="2">
        <f t="shared" si="8"/>
        <v>3.0000000000000001E-3</v>
      </c>
      <c r="M75" t="str">
        <f t="shared" si="9"/>
        <v>ankyrin repeat domain-containing protein 11</v>
      </c>
    </row>
    <row r="76" spans="1:13" x14ac:dyDescent="0.35">
      <c r="A76" t="s">
        <v>1488</v>
      </c>
      <c r="B76">
        <v>15.43947788</v>
      </c>
      <c r="C76">
        <v>0.68125614099999998</v>
      </c>
      <c r="D76" s="2">
        <f>VLOOKUP(A76,triploid!A:E,4,FALSE)</f>
        <v>0.36511352400000002</v>
      </c>
      <c r="E76">
        <v>4.9504503999999998E-2</v>
      </c>
      <c r="F76" t="s">
        <v>1489</v>
      </c>
      <c r="G76" t="s">
        <v>9</v>
      </c>
      <c r="I76" s="2" t="str">
        <f t="shared" si="5"/>
        <v>105344018</v>
      </c>
      <c r="J76" s="2">
        <f t="shared" si="6"/>
        <v>15.4</v>
      </c>
      <c r="K76" s="2" t="str">
        <f t="shared" si="7"/>
        <v>0.7 ± 0.4</v>
      </c>
      <c r="L76" s="2">
        <f t="shared" si="8"/>
        <v>0.05</v>
      </c>
      <c r="M76" t="str">
        <f t="shared" si="9"/>
        <v>serine O-succinyltransferase isoform X2</v>
      </c>
    </row>
    <row r="77" spans="1:13" x14ac:dyDescent="0.35">
      <c r="A77" t="s">
        <v>1484</v>
      </c>
      <c r="B77">
        <v>52.43193582</v>
      </c>
      <c r="C77">
        <v>0.67820036900000003</v>
      </c>
      <c r="D77" s="2">
        <f>VLOOKUP(A77,triploid!A:E,4,FALSE)</f>
        <v>0.310285959</v>
      </c>
      <c r="E77">
        <v>3.2040163000000003E-2</v>
      </c>
      <c r="F77" t="s">
        <v>1485</v>
      </c>
      <c r="G77" t="s">
        <v>9</v>
      </c>
      <c r="I77" s="2" t="str">
        <f t="shared" si="5"/>
        <v>117683896</v>
      </c>
      <c r="J77" s="2">
        <f t="shared" si="6"/>
        <v>52.4</v>
      </c>
      <c r="K77" s="2" t="str">
        <f t="shared" si="7"/>
        <v>0.7 ± 0.3</v>
      </c>
      <c r="L77" s="2">
        <f t="shared" si="8"/>
        <v>3.2000000000000001E-2</v>
      </c>
      <c r="M77" t="str">
        <f t="shared" si="9"/>
        <v>protein PML-like</v>
      </c>
    </row>
    <row r="78" spans="1:13" x14ac:dyDescent="0.35">
      <c r="A78" t="s">
        <v>1482</v>
      </c>
      <c r="B78">
        <v>183.09785529999999</v>
      </c>
      <c r="C78">
        <v>0.67570040499999995</v>
      </c>
      <c r="D78" s="2">
        <f>VLOOKUP(A78,triploid!A:E,4,FALSE)</f>
        <v>0.28569401900000002</v>
      </c>
      <c r="E78">
        <v>2.4306723999999998E-2</v>
      </c>
      <c r="F78" t="s">
        <v>1483</v>
      </c>
      <c r="G78" t="s">
        <v>9</v>
      </c>
      <c r="I78" s="2" t="str">
        <f t="shared" si="5"/>
        <v>105318769</v>
      </c>
      <c r="J78" s="2">
        <f t="shared" si="6"/>
        <v>183.1</v>
      </c>
      <c r="K78" s="2" t="str">
        <f t="shared" si="7"/>
        <v>0.7 ± 0.3</v>
      </c>
      <c r="L78" s="2">
        <f t="shared" si="8"/>
        <v>2.4E-2</v>
      </c>
      <c r="M78" t="str">
        <f t="shared" si="9"/>
        <v>sodium-dependent phosphate transporter 1-A isoform X1</v>
      </c>
    </row>
    <row r="79" spans="1:13" x14ac:dyDescent="0.35">
      <c r="A79" t="s">
        <v>1478</v>
      </c>
      <c r="B79">
        <v>241.77983019999999</v>
      </c>
      <c r="C79">
        <v>0.67385841899999999</v>
      </c>
      <c r="D79" s="2">
        <f>VLOOKUP(A79,triploid!A:E,4,FALSE)</f>
        <v>0.295210162</v>
      </c>
      <c r="E79">
        <v>2.7450609000000001E-2</v>
      </c>
      <c r="F79" t="s">
        <v>1479</v>
      </c>
      <c r="G79" t="s">
        <v>9</v>
      </c>
      <c r="I79" s="2" t="str">
        <f t="shared" si="5"/>
        <v>105331718</v>
      </c>
      <c r="J79" s="2">
        <f t="shared" si="6"/>
        <v>241.8</v>
      </c>
      <c r="K79" s="2" t="str">
        <f t="shared" si="7"/>
        <v>0.7 ± 0.3</v>
      </c>
      <c r="L79" s="2">
        <f t="shared" si="8"/>
        <v>2.7E-2</v>
      </c>
      <c r="M79" t="str">
        <f t="shared" si="9"/>
        <v>set1/Ash2 histone methyltransferase complex subunit ASH2 isoform X2</v>
      </c>
    </row>
    <row r="80" spans="1:13" x14ac:dyDescent="0.35">
      <c r="A80" t="s">
        <v>1474</v>
      </c>
      <c r="B80">
        <v>31.853841160000002</v>
      </c>
      <c r="C80">
        <v>0.67160725300000002</v>
      </c>
      <c r="D80" s="2">
        <f>VLOOKUP(A80,triploid!A:E,4,FALSE)</f>
        <v>0.31642015400000001</v>
      </c>
      <c r="E80">
        <v>3.5969439999999998E-2</v>
      </c>
      <c r="F80" t="s">
        <v>1475</v>
      </c>
      <c r="G80" t="s">
        <v>9</v>
      </c>
      <c r="I80" s="2" t="str">
        <f t="shared" si="5"/>
        <v>105336247</v>
      </c>
      <c r="J80" s="2">
        <f t="shared" si="6"/>
        <v>31.9</v>
      </c>
      <c r="K80" s="2" t="str">
        <f t="shared" si="7"/>
        <v>0.7 ± 0.3</v>
      </c>
      <c r="L80" s="2">
        <f t="shared" si="8"/>
        <v>3.5999999999999997E-2</v>
      </c>
      <c r="M80" t="str">
        <f t="shared" si="9"/>
        <v>ubiquitin-fold modifier 1</v>
      </c>
    </row>
    <row r="81" spans="1:13" x14ac:dyDescent="0.35">
      <c r="A81" t="s">
        <v>1466</v>
      </c>
      <c r="B81">
        <v>50.589275790000002</v>
      </c>
      <c r="C81">
        <v>0.65415643099999998</v>
      </c>
      <c r="D81" s="2">
        <f>VLOOKUP(A81,triploid!A:E,4,FALSE)</f>
        <v>0.23082467800000001</v>
      </c>
      <c r="E81">
        <v>1.0351683E-2</v>
      </c>
      <c r="F81" t="s">
        <v>1467</v>
      </c>
      <c r="G81" t="s">
        <v>9</v>
      </c>
      <c r="I81" s="2" t="str">
        <f t="shared" si="5"/>
        <v>105329983</v>
      </c>
      <c r="J81" s="2">
        <f t="shared" si="6"/>
        <v>50.6</v>
      </c>
      <c r="K81" s="2" t="str">
        <f t="shared" si="7"/>
        <v>0.7 ± 0.2</v>
      </c>
      <c r="L81" s="2">
        <f t="shared" si="8"/>
        <v>0.01</v>
      </c>
      <c r="M81" t="str">
        <f t="shared" si="9"/>
        <v>dual specificity protein phosphatase 18 isoform X1</v>
      </c>
    </row>
    <row r="82" spans="1:13" x14ac:dyDescent="0.35">
      <c r="A82" t="s">
        <v>1460</v>
      </c>
      <c r="B82">
        <v>146.1508201</v>
      </c>
      <c r="C82">
        <v>0.64573913199999999</v>
      </c>
      <c r="D82" s="2">
        <f>VLOOKUP(A82,triploid!A:E,4,FALSE)</f>
        <v>0.13962037599999999</v>
      </c>
      <c r="E82">
        <v>4.4400000000000002E-5</v>
      </c>
      <c r="F82" t="s">
        <v>1461</v>
      </c>
      <c r="G82" t="s">
        <v>9</v>
      </c>
      <c r="I82" s="2" t="str">
        <f t="shared" si="5"/>
        <v>105345138</v>
      </c>
      <c r="J82" s="2">
        <f t="shared" si="6"/>
        <v>146.19999999999999</v>
      </c>
      <c r="K82" s="2" t="str">
        <f t="shared" si="7"/>
        <v>0.6 ± 0.1</v>
      </c>
      <c r="L82" s="2" t="str">
        <f t="shared" si="8"/>
        <v>&lt;0.001</v>
      </c>
      <c r="M82" t="str">
        <f t="shared" si="9"/>
        <v>protein sel-1 homolog 1 isoform X1</v>
      </c>
    </row>
    <row r="83" spans="1:13" x14ac:dyDescent="0.35">
      <c r="A83" t="s">
        <v>1455</v>
      </c>
      <c r="B83">
        <v>13.350564800000001</v>
      </c>
      <c r="C83">
        <v>0.642954417</v>
      </c>
      <c r="D83" s="2">
        <f>VLOOKUP(A83,triploid!A:E,4,FALSE)</f>
        <v>0.308313697</v>
      </c>
      <c r="E83">
        <v>3.8884636E-2</v>
      </c>
      <c r="F83" t="s">
        <v>99</v>
      </c>
      <c r="G83" t="s">
        <v>9</v>
      </c>
      <c r="I83" s="2" t="str">
        <f t="shared" si="5"/>
        <v>105324322</v>
      </c>
      <c r="J83" s="2">
        <f t="shared" si="6"/>
        <v>13.4</v>
      </c>
      <c r="K83" s="2" t="str">
        <f t="shared" si="7"/>
        <v>0.6 ± 0.3</v>
      </c>
      <c r="L83" s="2">
        <f t="shared" si="8"/>
        <v>3.9E-2</v>
      </c>
      <c r="M83" t="str">
        <f t="shared" si="9"/>
        <v>multiple epidermal growth factor-like domains protein 10</v>
      </c>
    </row>
    <row r="84" spans="1:13" x14ac:dyDescent="0.35">
      <c r="A84" t="s">
        <v>1453</v>
      </c>
      <c r="B84">
        <v>13.5543736</v>
      </c>
      <c r="C84">
        <v>0.64079624999999996</v>
      </c>
      <c r="D84" s="2">
        <f>VLOOKUP(A84,triploid!A:E,4,FALSE)</f>
        <v>0.334629397</v>
      </c>
      <c r="E84">
        <v>4.9109277E-2</v>
      </c>
      <c r="F84" t="s">
        <v>1454</v>
      </c>
      <c r="G84" t="s">
        <v>9</v>
      </c>
      <c r="I84" s="2" t="str">
        <f t="shared" si="5"/>
        <v>117682820</v>
      </c>
      <c r="J84" s="2">
        <f t="shared" si="6"/>
        <v>13.6</v>
      </c>
      <c r="K84" s="2" t="str">
        <f t="shared" si="7"/>
        <v>0.6 ± 0.3</v>
      </c>
      <c r="L84" s="2">
        <f t="shared" si="8"/>
        <v>4.9000000000000002E-2</v>
      </c>
      <c r="M84" t="str">
        <f t="shared" si="9"/>
        <v>E3 ubiquitin-protein ligase TRIM71-like</v>
      </c>
    </row>
    <row r="85" spans="1:13" x14ac:dyDescent="0.35">
      <c r="A85" t="s">
        <v>1432</v>
      </c>
      <c r="B85">
        <v>39.864715289999999</v>
      </c>
      <c r="C85">
        <v>0.62342350899999999</v>
      </c>
      <c r="D85" s="2">
        <f>VLOOKUP(A85,triploid!A:E,4,FALSE)</f>
        <v>0.29162301200000001</v>
      </c>
      <c r="E85">
        <v>3.6986970000000001E-2</v>
      </c>
      <c r="F85" t="s">
        <v>1433</v>
      </c>
      <c r="G85" t="s">
        <v>9</v>
      </c>
      <c r="I85" s="2" t="str">
        <f t="shared" si="5"/>
        <v>105330437</v>
      </c>
      <c r="J85" s="2">
        <f t="shared" si="6"/>
        <v>39.9</v>
      </c>
      <c r="K85" s="2" t="str">
        <f t="shared" si="7"/>
        <v>0.6 ± 0.3</v>
      </c>
      <c r="L85" s="2">
        <f t="shared" si="8"/>
        <v>3.6999999999999998E-2</v>
      </c>
      <c r="M85" t="str">
        <f t="shared" si="9"/>
        <v>coiled-coil domain-containing protein 84</v>
      </c>
    </row>
    <row r="86" spans="1:13" x14ac:dyDescent="0.35">
      <c r="A86" t="s">
        <v>1428</v>
      </c>
      <c r="B86">
        <v>120.19870779999999</v>
      </c>
      <c r="C86">
        <v>0.621798607</v>
      </c>
      <c r="D86" s="2">
        <f>VLOOKUP(A86,triploid!A:E,4,FALSE)</f>
        <v>0.17737624699999999</v>
      </c>
      <c r="E86">
        <v>2.15818E-3</v>
      </c>
      <c r="F86" t="s">
        <v>1429</v>
      </c>
      <c r="G86" t="s">
        <v>9</v>
      </c>
      <c r="I86" s="2" t="str">
        <f t="shared" si="5"/>
        <v>105333107</v>
      </c>
      <c r="J86" s="2">
        <f t="shared" si="6"/>
        <v>120.2</v>
      </c>
      <c r="K86" s="2" t="str">
        <f t="shared" si="7"/>
        <v>0.6 ± 0.2</v>
      </c>
      <c r="L86" s="2">
        <f t="shared" si="8"/>
        <v>2E-3</v>
      </c>
      <c r="M86" t="str">
        <f t="shared" si="9"/>
        <v>cell division control protein 42 homolog</v>
      </c>
    </row>
    <row r="87" spans="1:13" x14ac:dyDescent="0.35">
      <c r="A87" t="s">
        <v>1422</v>
      </c>
      <c r="B87">
        <v>61.6227819</v>
      </c>
      <c r="C87">
        <v>0.61929046099999996</v>
      </c>
      <c r="D87" s="2">
        <f>VLOOKUP(A87,triploid!A:E,4,FALSE)</f>
        <v>0.16354589</v>
      </c>
      <c r="E87">
        <v>9.5915400000000004E-4</v>
      </c>
      <c r="F87" t="s">
        <v>1423</v>
      </c>
      <c r="G87" t="s">
        <v>9</v>
      </c>
      <c r="I87" s="2" t="str">
        <f t="shared" si="5"/>
        <v>105326141</v>
      </c>
      <c r="J87" s="2">
        <f t="shared" si="6"/>
        <v>61.6</v>
      </c>
      <c r="K87" s="2" t="str">
        <f t="shared" si="7"/>
        <v>0.6 ± 0.2</v>
      </c>
      <c r="L87" s="2" t="str">
        <f t="shared" si="8"/>
        <v>&lt;0.001</v>
      </c>
      <c r="M87" t="str">
        <f t="shared" si="9"/>
        <v>zinc finger protein OZF</v>
      </c>
    </row>
    <row r="88" spans="1:13" x14ac:dyDescent="0.35">
      <c r="A88" t="s">
        <v>1418</v>
      </c>
      <c r="B88">
        <v>15.59954368</v>
      </c>
      <c r="C88">
        <v>0.61830026800000004</v>
      </c>
      <c r="D88" s="2">
        <f>VLOOKUP(A88,triploid!A:E,4,FALSE)</f>
        <v>0.31609267600000002</v>
      </c>
      <c r="E88">
        <v>4.8435653000000002E-2</v>
      </c>
      <c r="F88" t="s">
        <v>1419</v>
      </c>
      <c r="G88" t="s">
        <v>9</v>
      </c>
      <c r="I88" s="2" t="str">
        <f t="shared" si="5"/>
        <v>105317477</v>
      </c>
      <c r="J88" s="2">
        <f t="shared" si="6"/>
        <v>15.6</v>
      </c>
      <c r="K88" s="2" t="str">
        <f t="shared" si="7"/>
        <v>0.6 ± 0.3</v>
      </c>
      <c r="L88" s="2">
        <f t="shared" si="8"/>
        <v>4.8000000000000001E-2</v>
      </c>
      <c r="M88" t="str">
        <f t="shared" si="9"/>
        <v>protein HGH1 homolog</v>
      </c>
    </row>
    <row r="89" spans="1:13" x14ac:dyDescent="0.35">
      <c r="A89" t="s">
        <v>1414</v>
      </c>
      <c r="B89">
        <v>67.655131060000002</v>
      </c>
      <c r="C89">
        <v>0.61670088199999995</v>
      </c>
      <c r="D89" s="2">
        <f>VLOOKUP(A89,triploid!A:E,4,FALSE)</f>
        <v>0.22331458600000001</v>
      </c>
      <c r="E89">
        <v>1.2832410000000001E-2</v>
      </c>
      <c r="F89" t="s">
        <v>1415</v>
      </c>
      <c r="G89" t="s">
        <v>9</v>
      </c>
      <c r="I89" s="2" t="str">
        <f t="shared" si="5"/>
        <v>105330271</v>
      </c>
      <c r="J89" s="2">
        <f t="shared" si="6"/>
        <v>67.7</v>
      </c>
      <c r="K89" s="2" t="str">
        <f t="shared" si="7"/>
        <v>0.6 ± 0.2</v>
      </c>
      <c r="L89" s="2">
        <f t="shared" si="8"/>
        <v>1.2999999999999999E-2</v>
      </c>
      <c r="M89" t="str">
        <f t="shared" si="9"/>
        <v>CDK-activating kinase assembly factor MAT1</v>
      </c>
    </row>
    <row r="90" spans="1:13" x14ac:dyDescent="0.35">
      <c r="A90" t="s">
        <v>1404</v>
      </c>
      <c r="B90">
        <v>41.354241819999999</v>
      </c>
      <c r="C90">
        <v>0.60856018300000003</v>
      </c>
      <c r="D90" s="2">
        <f>VLOOKUP(A90,triploid!A:E,4,FALSE)</f>
        <v>0.25541981000000002</v>
      </c>
      <c r="E90">
        <v>2.6336231000000002E-2</v>
      </c>
      <c r="F90" t="s">
        <v>1405</v>
      </c>
      <c r="G90" t="s">
        <v>9</v>
      </c>
      <c r="I90" s="2" t="str">
        <f t="shared" si="5"/>
        <v>105318637</v>
      </c>
      <c r="J90" s="2">
        <f t="shared" si="6"/>
        <v>41.4</v>
      </c>
      <c r="K90" s="2" t="str">
        <f t="shared" si="7"/>
        <v>0.6 ± 0.3</v>
      </c>
      <c r="L90" s="2">
        <f t="shared" si="8"/>
        <v>2.5999999999999999E-2</v>
      </c>
      <c r="M90" t="str">
        <f t="shared" si="9"/>
        <v>tryptophan--tRNA ligase cytoplasmic</v>
      </c>
    </row>
    <row r="91" spans="1:13" x14ac:dyDescent="0.35">
      <c r="A91" t="s">
        <v>1401</v>
      </c>
      <c r="B91">
        <v>72.267975860000007</v>
      </c>
      <c r="C91">
        <v>0.60706173100000005</v>
      </c>
      <c r="D91" s="2">
        <f>VLOOKUP(A91,triploid!A:E,4,FALSE)</f>
        <v>0.30257859399999998</v>
      </c>
      <c r="E91">
        <v>4.6219363999999999E-2</v>
      </c>
      <c r="F91" t="s">
        <v>99</v>
      </c>
      <c r="G91" t="s">
        <v>9</v>
      </c>
      <c r="I91" s="2" t="str">
        <f t="shared" si="5"/>
        <v>105342373</v>
      </c>
      <c r="J91" s="2">
        <f t="shared" si="6"/>
        <v>72.3</v>
      </c>
      <c r="K91" s="2" t="str">
        <f t="shared" si="7"/>
        <v>0.6 ± 0.3</v>
      </c>
      <c r="L91" s="2">
        <f t="shared" si="8"/>
        <v>4.5999999999999999E-2</v>
      </c>
      <c r="M91" t="str">
        <f t="shared" si="9"/>
        <v>multiple epidermal growth factor-like domains protein 10</v>
      </c>
    </row>
    <row r="92" spans="1:13" x14ac:dyDescent="0.35">
      <c r="A92" t="s">
        <v>1397</v>
      </c>
      <c r="B92">
        <v>74.644566459999993</v>
      </c>
      <c r="C92">
        <v>0.60582064000000002</v>
      </c>
      <c r="D92" s="2">
        <f>VLOOKUP(A92,triploid!A:E,4,FALSE)</f>
        <v>0.19583985000000001</v>
      </c>
      <c r="E92">
        <v>6.3522179999999998E-3</v>
      </c>
      <c r="F92" t="s">
        <v>1398</v>
      </c>
      <c r="G92" t="s">
        <v>9</v>
      </c>
      <c r="I92" s="2" t="str">
        <f t="shared" si="5"/>
        <v>117685648</v>
      </c>
      <c r="J92" s="2">
        <f t="shared" si="6"/>
        <v>74.599999999999994</v>
      </c>
      <c r="K92" s="2" t="str">
        <f t="shared" si="7"/>
        <v>0.6 ± 0.2</v>
      </c>
      <c r="L92" s="2">
        <f t="shared" si="8"/>
        <v>6.0000000000000001E-3</v>
      </c>
      <c r="M92" t="str">
        <f t="shared" si="9"/>
        <v>SUN domain-containing ossification factor-like</v>
      </c>
    </row>
    <row r="93" spans="1:13" x14ac:dyDescent="0.35">
      <c r="A93" t="s">
        <v>1393</v>
      </c>
      <c r="B93">
        <v>96.428105520000003</v>
      </c>
      <c r="C93">
        <v>0.60057071500000003</v>
      </c>
      <c r="D93" s="2">
        <f>VLOOKUP(A93,triploid!A:E,4,FALSE)</f>
        <v>0.24401848400000001</v>
      </c>
      <c r="E93">
        <v>2.3111843E-2</v>
      </c>
      <c r="F93" t="s">
        <v>1394</v>
      </c>
      <c r="G93" t="s">
        <v>9</v>
      </c>
      <c r="I93" s="2" t="str">
        <f t="shared" si="5"/>
        <v>105335317</v>
      </c>
      <c r="J93" s="2">
        <f t="shared" si="6"/>
        <v>96.4</v>
      </c>
      <c r="K93" s="2" t="str">
        <f t="shared" si="7"/>
        <v>0.6 ± 0.2</v>
      </c>
      <c r="L93" s="2">
        <f t="shared" si="8"/>
        <v>2.3E-2</v>
      </c>
      <c r="M93" t="str">
        <f t="shared" si="9"/>
        <v>SAFB-like transcription modulator</v>
      </c>
    </row>
    <row r="94" spans="1:13" x14ac:dyDescent="0.35">
      <c r="A94" t="s">
        <v>1391</v>
      </c>
      <c r="B94">
        <v>32.339107230000003</v>
      </c>
      <c r="C94">
        <v>0.59757850400000001</v>
      </c>
      <c r="D94" s="2">
        <f>VLOOKUP(A94,triploid!A:E,4,FALSE)</f>
        <v>0.29206832100000002</v>
      </c>
      <c r="E94">
        <v>4.3973226999999997E-2</v>
      </c>
      <c r="F94" t="s">
        <v>1392</v>
      </c>
      <c r="G94" t="s">
        <v>9</v>
      </c>
      <c r="I94" s="2" t="str">
        <f t="shared" si="5"/>
        <v>105341503</v>
      </c>
      <c r="J94" s="2">
        <f t="shared" si="6"/>
        <v>32.299999999999997</v>
      </c>
      <c r="K94" s="2" t="str">
        <f t="shared" si="7"/>
        <v>0.6 ± 0.3</v>
      </c>
      <c r="L94" s="2">
        <f t="shared" si="8"/>
        <v>4.3999999999999997E-2</v>
      </c>
      <c r="M94" t="str">
        <f t="shared" si="9"/>
        <v>double-stranded RNA-specific adenosine deaminase</v>
      </c>
    </row>
    <row r="95" spans="1:13" x14ac:dyDescent="0.35">
      <c r="A95" t="s">
        <v>1383</v>
      </c>
      <c r="B95">
        <v>31.64355205</v>
      </c>
      <c r="C95">
        <v>0.59425897500000002</v>
      </c>
      <c r="D95" s="2">
        <f>VLOOKUP(A95,triploid!A:E,4,FALSE)</f>
        <v>0.27306186300000002</v>
      </c>
      <c r="E95">
        <v>3.7184621000000001E-2</v>
      </c>
      <c r="F95" t="s">
        <v>1384</v>
      </c>
      <c r="G95" t="s">
        <v>9</v>
      </c>
      <c r="I95" s="2" t="str">
        <f t="shared" si="5"/>
        <v>105321448</v>
      </c>
      <c r="J95" s="2">
        <f t="shared" si="6"/>
        <v>31.6</v>
      </c>
      <c r="K95" s="2" t="str">
        <f t="shared" si="7"/>
        <v>0.6 ± 0.3</v>
      </c>
      <c r="L95" s="2">
        <f t="shared" si="8"/>
        <v>3.6999999999999998E-2</v>
      </c>
      <c r="M95" t="str">
        <f t="shared" si="9"/>
        <v>TBC1 domain family member 15 isoform X1</v>
      </c>
    </row>
    <row r="96" spans="1:13" x14ac:dyDescent="0.35">
      <c r="A96" t="s">
        <v>1379</v>
      </c>
      <c r="B96">
        <v>15.25216058</v>
      </c>
      <c r="C96">
        <v>0.59401203899999999</v>
      </c>
      <c r="D96" s="2">
        <f>VLOOKUP(A96,triploid!A:E,4,FALSE)</f>
        <v>0.29832055400000002</v>
      </c>
      <c r="E96">
        <v>4.7106852999999997E-2</v>
      </c>
      <c r="F96" t="s">
        <v>1380</v>
      </c>
      <c r="G96" t="s">
        <v>9</v>
      </c>
      <c r="I96" s="2" t="str">
        <f t="shared" si="5"/>
        <v>105326313</v>
      </c>
      <c r="J96" s="2">
        <f t="shared" si="6"/>
        <v>15.3</v>
      </c>
      <c r="K96" s="2" t="str">
        <f t="shared" si="7"/>
        <v>0.6 ± 0.3</v>
      </c>
      <c r="L96" s="2">
        <f t="shared" si="8"/>
        <v>4.7E-2</v>
      </c>
      <c r="M96" t="str">
        <f t="shared" si="9"/>
        <v>polycomb protein EED</v>
      </c>
    </row>
    <row r="97" spans="1:13" x14ac:dyDescent="0.35">
      <c r="A97" t="s">
        <v>1373</v>
      </c>
      <c r="B97">
        <v>427.42797000000002</v>
      </c>
      <c r="C97">
        <v>0.59228818400000005</v>
      </c>
      <c r="D97" s="2">
        <f>VLOOKUP(A97,triploid!A:E,4,FALSE)</f>
        <v>0.19792995199999999</v>
      </c>
      <c r="E97">
        <v>8.2552440000000001E-3</v>
      </c>
      <c r="F97" t="s">
        <v>1374</v>
      </c>
      <c r="G97" t="s">
        <v>9</v>
      </c>
      <c r="I97" s="2" t="str">
        <f t="shared" si="5"/>
        <v>105324538</v>
      </c>
      <c r="J97" s="2">
        <f t="shared" si="6"/>
        <v>427.4</v>
      </c>
      <c r="K97" s="2" t="str">
        <f t="shared" si="7"/>
        <v>0.6 ± 0.2</v>
      </c>
      <c r="L97" s="2">
        <f t="shared" si="8"/>
        <v>8.0000000000000002E-3</v>
      </c>
      <c r="M97" t="str">
        <f t="shared" si="9"/>
        <v>aspartyl/asparaginyl beta-hydroxylase</v>
      </c>
    </row>
    <row r="98" spans="1:13" x14ac:dyDescent="0.35">
      <c r="A98" t="s">
        <v>1369</v>
      </c>
      <c r="B98">
        <v>44.21652014</v>
      </c>
      <c r="C98">
        <v>0.58458543299999999</v>
      </c>
      <c r="D98" s="2">
        <f>VLOOKUP(A98,triploid!A:E,4,FALSE)</f>
        <v>0.20805789099999999</v>
      </c>
      <c r="E98">
        <v>1.2301467E-2</v>
      </c>
      <c r="F98" t="s">
        <v>1370</v>
      </c>
      <c r="G98" t="s">
        <v>9</v>
      </c>
      <c r="I98" s="2" t="str">
        <f t="shared" si="5"/>
        <v>105347893</v>
      </c>
      <c r="J98" s="2">
        <f t="shared" si="6"/>
        <v>44.2</v>
      </c>
      <c r="K98" s="2" t="str">
        <f t="shared" si="7"/>
        <v>0.6 ± 0.2</v>
      </c>
      <c r="L98" s="2">
        <f t="shared" si="8"/>
        <v>1.2E-2</v>
      </c>
      <c r="M98" t="str">
        <f t="shared" si="9"/>
        <v>28S ribosomal protein S27 mitochondrial</v>
      </c>
    </row>
    <row r="99" spans="1:13" x14ac:dyDescent="0.35">
      <c r="A99" t="s">
        <v>1367</v>
      </c>
      <c r="B99">
        <v>31.556962339999998</v>
      </c>
      <c r="C99">
        <v>0.58407306599999997</v>
      </c>
      <c r="D99" s="2">
        <f>VLOOKUP(A99,triploid!A:E,4,FALSE)</f>
        <v>0.27818802199999998</v>
      </c>
      <c r="E99">
        <v>4.1706574000000003E-2</v>
      </c>
      <c r="F99" t="s">
        <v>1368</v>
      </c>
      <c r="G99" t="s">
        <v>9</v>
      </c>
      <c r="I99" s="2" t="str">
        <f t="shared" si="5"/>
        <v>105340822</v>
      </c>
      <c r="J99" s="2">
        <f t="shared" si="6"/>
        <v>31.6</v>
      </c>
      <c r="K99" s="2" t="str">
        <f t="shared" si="7"/>
        <v>0.6 ± 0.3</v>
      </c>
      <c r="L99" s="2">
        <f t="shared" si="8"/>
        <v>4.2000000000000003E-2</v>
      </c>
      <c r="M99" t="str">
        <f t="shared" si="9"/>
        <v>transmembrane emp24 domain-containing protein 9 isoform X2</v>
      </c>
    </row>
    <row r="100" spans="1:13" x14ac:dyDescent="0.35">
      <c r="A100" t="s">
        <v>1365</v>
      </c>
      <c r="B100">
        <v>56.942612529999998</v>
      </c>
      <c r="C100">
        <v>0.57867686299999999</v>
      </c>
      <c r="D100" s="2">
        <f>VLOOKUP(A100,triploid!A:E,4,FALSE)</f>
        <v>0.24009040300000001</v>
      </c>
      <c r="E100">
        <v>2.6052051E-2</v>
      </c>
      <c r="F100" t="s">
        <v>1366</v>
      </c>
      <c r="G100" t="s">
        <v>9</v>
      </c>
      <c r="I100" s="2" t="str">
        <f t="shared" si="5"/>
        <v>105331184</v>
      </c>
      <c r="J100" s="2">
        <f t="shared" si="6"/>
        <v>56.9</v>
      </c>
      <c r="K100" s="2" t="str">
        <f t="shared" si="7"/>
        <v>0.6 ± 0.2</v>
      </c>
      <c r="L100" s="2">
        <f t="shared" si="8"/>
        <v>2.5999999999999999E-2</v>
      </c>
      <c r="M100" t="str">
        <f t="shared" si="9"/>
        <v>nuclear receptor ROR-beta isoform X1</v>
      </c>
    </row>
    <row r="101" spans="1:13" x14ac:dyDescent="0.35">
      <c r="A101" t="s">
        <v>1361</v>
      </c>
      <c r="B101">
        <v>80.705017569999995</v>
      </c>
      <c r="C101">
        <v>0.57740694999999997</v>
      </c>
      <c r="D101" s="2">
        <f>VLOOKUP(A101,triploid!A:E,4,FALSE)</f>
        <v>0.20744960500000001</v>
      </c>
      <c r="E101">
        <v>1.3056027E-2</v>
      </c>
      <c r="F101" t="s">
        <v>1362</v>
      </c>
      <c r="G101" t="s">
        <v>9</v>
      </c>
      <c r="I101" s="2" t="str">
        <f t="shared" si="5"/>
        <v>105331975</v>
      </c>
      <c r="J101" s="2">
        <f t="shared" si="6"/>
        <v>80.7</v>
      </c>
      <c r="K101" s="2" t="str">
        <f t="shared" si="7"/>
        <v>0.6 ± 0.2</v>
      </c>
      <c r="L101" s="2">
        <f t="shared" si="8"/>
        <v>1.2999999999999999E-2</v>
      </c>
      <c r="M101" t="str">
        <f t="shared" si="9"/>
        <v>ATP-binding cassette sub-family B member 6 mitochondrial</v>
      </c>
    </row>
    <row r="102" spans="1:13" x14ac:dyDescent="0.35">
      <c r="A102" t="s">
        <v>1359</v>
      </c>
      <c r="B102">
        <v>100.43204470000001</v>
      </c>
      <c r="C102">
        <v>0.57719173800000001</v>
      </c>
      <c r="D102" s="2">
        <f>VLOOKUP(A102,triploid!A:E,4,FALSE)</f>
        <v>0.20938224899999999</v>
      </c>
      <c r="E102">
        <v>1.386864E-2</v>
      </c>
      <c r="F102" t="s">
        <v>1360</v>
      </c>
      <c r="G102" t="s">
        <v>9</v>
      </c>
      <c r="I102" s="2" t="str">
        <f t="shared" si="5"/>
        <v>117689638</v>
      </c>
      <c r="J102" s="2">
        <f t="shared" si="6"/>
        <v>100.4</v>
      </c>
      <c r="K102" s="2" t="str">
        <f t="shared" si="7"/>
        <v>0.6 ± 0.2</v>
      </c>
      <c r="L102" s="2">
        <f t="shared" si="8"/>
        <v>1.4E-2</v>
      </c>
      <c r="M102" t="str">
        <f t="shared" si="9"/>
        <v>RBPJ-interacting and tubulin-associated protein 1-like</v>
      </c>
    </row>
    <row r="103" spans="1:13" x14ac:dyDescent="0.35">
      <c r="A103" t="s">
        <v>1357</v>
      </c>
      <c r="B103">
        <v>47.49657363</v>
      </c>
      <c r="C103">
        <v>0.57689961999999995</v>
      </c>
      <c r="D103" s="2">
        <f>VLOOKUP(A103,triploid!A:E,4,FALSE)</f>
        <v>0.169729674</v>
      </c>
      <c r="E103">
        <v>3.1641949999999999E-3</v>
      </c>
      <c r="F103" t="s">
        <v>1358</v>
      </c>
      <c r="G103" t="s">
        <v>9</v>
      </c>
      <c r="I103" s="2" t="str">
        <f t="shared" si="5"/>
        <v>105321664</v>
      </c>
      <c r="J103" s="2">
        <f t="shared" si="6"/>
        <v>47.5</v>
      </c>
      <c r="K103" s="2" t="str">
        <f t="shared" si="7"/>
        <v>0.6 ± 0.2</v>
      </c>
      <c r="L103" s="2">
        <f t="shared" si="8"/>
        <v>3.0000000000000001E-3</v>
      </c>
      <c r="M103" t="str">
        <f t="shared" si="9"/>
        <v>STE20-related kinase adapter protein alpha isoform X1</v>
      </c>
    </row>
    <row r="104" spans="1:13" x14ac:dyDescent="0.35">
      <c r="A104" t="s">
        <v>1355</v>
      </c>
      <c r="B104">
        <v>27.967402929999999</v>
      </c>
      <c r="C104">
        <v>0.57594310299999996</v>
      </c>
      <c r="D104" s="2">
        <f>VLOOKUP(A104,triploid!A:E,4,FALSE)</f>
        <v>0.20177682299999999</v>
      </c>
      <c r="E104">
        <v>1.1295052E-2</v>
      </c>
      <c r="F104" t="s">
        <v>1356</v>
      </c>
      <c r="G104" t="s">
        <v>9</v>
      </c>
      <c r="I104" s="2" t="str">
        <f t="shared" si="5"/>
        <v>105322739</v>
      </c>
      <c r="J104" s="2">
        <f t="shared" si="6"/>
        <v>28</v>
      </c>
      <c r="K104" s="2" t="str">
        <f t="shared" si="7"/>
        <v>0.6 ± 0.2</v>
      </c>
      <c r="L104" s="2">
        <f t="shared" si="8"/>
        <v>1.0999999999999999E-2</v>
      </c>
      <c r="M104" t="str">
        <f t="shared" si="9"/>
        <v>ATP-dependent RNA helicase DDX51-like</v>
      </c>
    </row>
    <row r="105" spans="1:13" x14ac:dyDescent="0.35">
      <c r="A105" t="s">
        <v>1353</v>
      </c>
      <c r="B105">
        <v>27.05610909</v>
      </c>
      <c r="C105">
        <v>0.57344830800000002</v>
      </c>
      <c r="D105" s="2">
        <f>VLOOKUP(A105,triploid!A:E,4,FALSE)</f>
        <v>0.263259409</v>
      </c>
      <c r="E105">
        <v>3.8861673999999999E-2</v>
      </c>
      <c r="F105" t="s">
        <v>1354</v>
      </c>
      <c r="G105" t="s">
        <v>9</v>
      </c>
      <c r="I105" s="2" t="str">
        <f t="shared" si="5"/>
        <v>105327321</v>
      </c>
      <c r="J105" s="2">
        <f t="shared" si="6"/>
        <v>27.1</v>
      </c>
      <c r="K105" s="2" t="str">
        <f t="shared" si="7"/>
        <v>0.6 ± 0.3</v>
      </c>
      <c r="L105" s="2">
        <f t="shared" si="8"/>
        <v>3.9E-2</v>
      </c>
      <c r="M105" t="str">
        <f t="shared" si="9"/>
        <v>CD151 antigen</v>
      </c>
    </row>
    <row r="106" spans="1:13" x14ac:dyDescent="0.35">
      <c r="A106" t="s">
        <v>1347</v>
      </c>
      <c r="B106">
        <v>45.87356243</v>
      </c>
      <c r="C106">
        <v>0.57197694799999999</v>
      </c>
      <c r="D106" s="2">
        <f>VLOOKUP(A106,triploid!A:E,4,FALSE)</f>
        <v>0.24718997300000001</v>
      </c>
      <c r="E106">
        <v>3.1438939999999999E-2</v>
      </c>
      <c r="F106" t="s">
        <v>1348</v>
      </c>
      <c r="G106" t="s">
        <v>9</v>
      </c>
      <c r="I106" s="2" t="str">
        <f t="shared" si="5"/>
        <v>105331819</v>
      </c>
      <c r="J106" s="2">
        <f t="shared" si="6"/>
        <v>45.9</v>
      </c>
      <c r="K106" s="2" t="str">
        <f t="shared" si="7"/>
        <v>0.6 ± 0.2</v>
      </c>
      <c r="L106" s="2">
        <f t="shared" si="8"/>
        <v>3.1E-2</v>
      </c>
      <c r="M106" t="str">
        <f t="shared" si="9"/>
        <v>PRELI domain containing protein 3B isoform X1</v>
      </c>
    </row>
    <row r="107" spans="1:13" x14ac:dyDescent="0.35">
      <c r="A107" t="s">
        <v>1345</v>
      </c>
      <c r="B107">
        <v>203.95352209999999</v>
      </c>
      <c r="C107">
        <v>0.57161236000000004</v>
      </c>
      <c r="D107" s="2">
        <f>VLOOKUP(A107,triploid!A:E,4,FALSE)</f>
        <v>0.199801018</v>
      </c>
      <c r="E107">
        <v>1.1221831E-2</v>
      </c>
      <c r="F107" t="s">
        <v>1346</v>
      </c>
      <c r="G107" t="s">
        <v>9</v>
      </c>
      <c r="I107" s="2" t="str">
        <f t="shared" si="5"/>
        <v>117692954</v>
      </c>
      <c r="J107" s="2">
        <f t="shared" si="6"/>
        <v>204</v>
      </c>
      <c r="K107" s="2" t="str">
        <f t="shared" si="7"/>
        <v>0.6 ± 0.2</v>
      </c>
      <c r="L107" s="2">
        <f t="shared" si="8"/>
        <v>1.0999999999999999E-2</v>
      </c>
      <c r="M107" t="str">
        <f t="shared" si="9"/>
        <v>chromodomain-helicase-DNA-binding protein Mi-2 homolog</v>
      </c>
    </row>
    <row r="108" spans="1:13" x14ac:dyDescent="0.35">
      <c r="A108" t="s">
        <v>1343</v>
      </c>
      <c r="B108">
        <v>78.860985549999995</v>
      </c>
      <c r="C108">
        <v>0.56987699300000005</v>
      </c>
      <c r="D108" s="2">
        <f>VLOOKUP(A108,triploid!A:E,4,FALSE)</f>
        <v>0.182182815</v>
      </c>
      <c r="E108">
        <v>6.2199070000000002E-3</v>
      </c>
      <c r="F108" t="s">
        <v>1344</v>
      </c>
      <c r="G108" t="s">
        <v>9</v>
      </c>
      <c r="I108" s="2" t="str">
        <f t="shared" si="5"/>
        <v>105333875</v>
      </c>
      <c r="J108" s="2">
        <f t="shared" si="6"/>
        <v>78.900000000000006</v>
      </c>
      <c r="K108" s="2" t="str">
        <f t="shared" si="7"/>
        <v>0.6 ± 0.2</v>
      </c>
      <c r="L108" s="2">
        <f t="shared" si="8"/>
        <v>6.0000000000000001E-3</v>
      </c>
      <c r="M108" t="str">
        <f t="shared" si="9"/>
        <v>beta-13-galactosyltransferase 5 isoform X1</v>
      </c>
    </row>
    <row r="109" spans="1:13" x14ac:dyDescent="0.35">
      <c r="A109" t="s">
        <v>1341</v>
      </c>
      <c r="B109">
        <v>94.005857480000003</v>
      </c>
      <c r="C109">
        <v>0.56601582800000005</v>
      </c>
      <c r="D109" s="2">
        <f>VLOOKUP(A109,triploid!A:E,4,FALSE)</f>
        <v>0.177747295</v>
      </c>
      <c r="E109">
        <v>5.6012149999999997E-3</v>
      </c>
      <c r="F109" t="s">
        <v>1342</v>
      </c>
      <c r="G109" t="s">
        <v>9</v>
      </c>
      <c r="I109" s="2" t="str">
        <f t="shared" si="5"/>
        <v>105327705</v>
      </c>
      <c r="J109" s="2">
        <f t="shared" si="6"/>
        <v>94</v>
      </c>
      <c r="K109" s="2" t="str">
        <f t="shared" si="7"/>
        <v>0.6 ± 0.2</v>
      </c>
      <c r="L109" s="2">
        <f t="shared" si="8"/>
        <v>6.0000000000000001E-3</v>
      </c>
      <c r="M109" t="str">
        <f t="shared" si="9"/>
        <v>probable 28S rRNA (cytosine-C(5))-methyltransferase</v>
      </c>
    </row>
    <row r="110" spans="1:13" x14ac:dyDescent="0.35">
      <c r="A110" t="s">
        <v>1339</v>
      </c>
      <c r="B110">
        <v>42.555315030000003</v>
      </c>
      <c r="C110">
        <v>0.56596561099999998</v>
      </c>
      <c r="D110" s="2">
        <f>VLOOKUP(A110,triploid!A:E,4,FALSE)</f>
        <v>0.25783429899999999</v>
      </c>
      <c r="E110">
        <v>3.7764523000000001E-2</v>
      </c>
      <c r="F110" t="s">
        <v>1340</v>
      </c>
      <c r="G110" t="s">
        <v>9</v>
      </c>
      <c r="I110" s="2" t="str">
        <f t="shared" si="5"/>
        <v>105330358</v>
      </c>
      <c r="J110" s="2">
        <f t="shared" si="6"/>
        <v>42.6</v>
      </c>
      <c r="K110" s="2" t="str">
        <f t="shared" si="7"/>
        <v>0.6 ± 0.3</v>
      </c>
      <c r="L110" s="2">
        <f t="shared" si="8"/>
        <v>3.7999999999999999E-2</v>
      </c>
      <c r="M110" t="str">
        <f t="shared" si="9"/>
        <v>serine protease inhibitor Cvsi-2-like</v>
      </c>
    </row>
    <row r="111" spans="1:13" x14ac:dyDescent="0.35">
      <c r="A111" t="s">
        <v>1337</v>
      </c>
      <c r="B111">
        <v>301.94671949999997</v>
      </c>
      <c r="C111">
        <v>0.56141215099999997</v>
      </c>
      <c r="D111" s="2">
        <f>VLOOKUP(A111,triploid!A:E,4,FALSE)</f>
        <v>0.14336285700000001</v>
      </c>
      <c r="E111">
        <v>7.1463799999999997E-4</v>
      </c>
      <c r="F111" t="s">
        <v>1338</v>
      </c>
      <c r="G111" t="s">
        <v>9</v>
      </c>
      <c r="I111" s="2" t="str">
        <f t="shared" si="5"/>
        <v>105336070</v>
      </c>
      <c r="J111" s="2">
        <f t="shared" si="6"/>
        <v>301.89999999999998</v>
      </c>
      <c r="K111" s="2" t="str">
        <f t="shared" si="7"/>
        <v>0.6 ± 0.1</v>
      </c>
      <c r="L111" s="2" t="str">
        <f t="shared" si="8"/>
        <v>&lt;0.001</v>
      </c>
      <c r="M111" t="str">
        <f t="shared" si="9"/>
        <v>reversion-inducing cysteine-rich protein with Kazal motifs</v>
      </c>
    </row>
    <row r="112" spans="1:13" x14ac:dyDescent="0.35">
      <c r="A112" t="s">
        <v>1335</v>
      </c>
      <c r="B112">
        <v>91.060787860000005</v>
      </c>
      <c r="C112">
        <v>0.55993431199999999</v>
      </c>
      <c r="D112" s="2">
        <f>VLOOKUP(A112,triploid!A:E,4,FALSE)</f>
        <v>0.16023875100000001</v>
      </c>
      <c r="E112">
        <v>2.5574410000000001E-3</v>
      </c>
      <c r="F112" t="s">
        <v>1336</v>
      </c>
      <c r="G112" t="s">
        <v>9</v>
      </c>
      <c r="I112" s="2" t="str">
        <f t="shared" si="5"/>
        <v>105346647</v>
      </c>
      <c r="J112" s="2">
        <f t="shared" si="6"/>
        <v>91.1</v>
      </c>
      <c r="K112" s="2" t="str">
        <f t="shared" si="7"/>
        <v>0.6 ± 0.2</v>
      </c>
      <c r="L112" s="2">
        <f t="shared" si="8"/>
        <v>3.0000000000000001E-3</v>
      </c>
      <c r="M112" t="str">
        <f t="shared" si="9"/>
        <v>importin-5</v>
      </c>
    </row>
    <row r="113" spans="1:13" x14ac:dyDescent="0.35">
      <c r="A113" t="s">
        <v>1331</v>
      </c>
      <c r="B113">
        <v>1282.092695</v>
      </c>
      <c r="C113">
        <v>0.55239623900000001</v>
      </c>
      <c r="D113" s="2">
        <f>VLOOKUP(A113,triploid!A:E,4,FALSE)</f>
        <v>0.16366088400000001</v>
      </c>
      <c r="E113">
        <v>3.545149E-3</v>
      </c>
      <c r="F113" t="s">
        <v>1332</v>
      </c>
      <c r="G113" t="s">
        <v>9</v>
      </c>
      <c r="I113" s="2" t="str">
        <f t="shared" si="5"/>
        <v>105325241</v>
      </c>
      <c r="J113" s="2">
        <f t="shared" si="6"/>
        <v>1282.0999999999999</v>
      </c>
      <c r="K113" s="2" t="str">
        <f t="shared" si="7"/>
        <v>0.6 ± 0.2</v>
      </c>
      <c r="L113" s="2">
        <f t="shared" si="8"/>
        <v>4.0000000000000001E-3</v>
      </c>
      <c r="M113" t="str">
        <f t="shared" si="9"/>
        <v>eukaryotic translation initiation factor 5B</v>
      </c>
    </row>
    <row r="114" spans="1:13" x14ac:dyDescent="0.35">
      <c r="A114" t="s">
        <v>1325</v>
      </c>
      <c r="B114">
        <v>357.98613449999999</v>
      </c>
      <c r="C114">
        <v>0.54515019899999995</v>
      </c>
      <c r="D114" s="2">
        <f>VLOOKUP(A114,triploid!A:E,4,FALSE)</f>
        <v>0.23419663399999999</v>
      </c>
      <c r="E114">
        <v>3.2305440999999997E-2</v>
      </c>
      <c r="F114" t="s">
        <v>1326</v>
      </c>
      <c r="G114" t="s">
        <v>9</v>
      </c>
      <c r="I114" s="2" t="str">
        <f t="shared" si="5"/>
        <v>105337122</v>
      </c>
      <c r="J114" s="2">
        <f t="shared" si="6"/>
        <v>358</v>
      </c>
      <c r="K114" s="2" t="str">
        <f t="shared" si="7"/>
        <v>0.5 ± 0.2</v>
      </c>
      <c r="L114" s="2">
        <f t="shared" si="8"/>
        <v>3.2000000000000001E-2</v>
      </c>
      <c r="M114" t="str">
        <f t="shared" si="9"/>
        <v>peroxidasin isoform X2</v>
      </c>
    </row>
    <row r="115" spans="1:13" x14ac:dyDescent="0.35">
      <c r="A115" t="s">
        <v>1319</v>
      </c>
      <c r="B115">
        <v>129.87269069999999</v>
      </c>
      <c r="C115">
        <v>0.54321136699999995</v>
      </c>
      <c r="D115" s="2">
        <f>VLOOKUP(A115,triploid!A:E,4,FALSE)</f>
        <v>0.13550126700000001</v>
      </c>
      <c r="E115">
        <v>5.4668200000000005E-4</v>
      </c>
      <c r="F115" t="s">
        <v>1320</v>
      </c>
      <c r="G115" t="s">
        <v>9</v>
      </c>
      <c r="I115" s="2" t="str">
        <f t="shared" si="5"/>
        <v>105331521</v>
      </c>
      <c r="J115" s="2">
        <f t="shared" si="6"/>
        <v>129.9</v>
      </c>
      <c r="K115" s="2" t="str">
        <f t="shared" si="7"/>
        <v>0.5 ± 0.1</v>
      </c>
      <c r="L115" s="2" t="str">
        <f t="shared" si="8"/>
        <v>&lt;0.001</v>
      </c>
      <c r="M115" t="str">
        <f t="shared" si="9"/>
        <v>glucosidase 2 subunit beta isoform X3</v>
      </c>
    </row>
    <row r="116" spans="1:13" x14ac:dyDescent="0.35">
      <c r="A116" t="s">
        <v>1313</v>
      </c>
      <c r="B116">
        <v>23.07573571</v>
      </c>
      <c r="C116">
        <v>0.54066313700000002</v>
      </c>
      <c r="D116" s="2">
        <f>VLOOKUP(A116,triploid!A:E,4,FALSE)</f>
        <v>0.25303568500000001</v>
      </c>
      <c r="E116">
        <v>4.3576668999999998E-2</v>
      </c>
      <c r="F116" t="s">
        <v>1314</v>
      </c>
      <c r="G116" t="s">
        <v>9</v>
      </c>
      <c r="I116" s="2" t="str">
        <f t="shared" si="5"/>
        <v>105320003</v>
      </c>
      <c r="J116" s="2">
        <f t="shared" si="6"/>
        <v>23.1</v>
      </c>
      <c r="K116" s="2" t="str">
        <f t="shared" si="7"/>
        <v>0.5 ± 0.3</v>
      </c>
      <c r="L116" s="2">
        <f t="shared" si="8"/>
        <v>4.3999999999999997E-2</v>
      </c>
      <c r="M116" t="str">
        <f t="shared" si="9"/>
        <v>WD repeat-containing protein 89</v>
      </c>
    </row>
    <row r="117" spans="1:13" x14ac:dyDescent="0.35">
      <c r="A117" t="s">
        <v>1309</v>
      </c>
      <c r="B117">
        <v>49.362406550000003</v>
      </c>
      <c r="C117">
        <v>0.53839021600000003</v>
      </c>
      <c r="D117" s="2">
        <f>VLOOKUP(A117,triploid!A:E,4,FALSE)</f>
        <v>0.21365225600000001</v>
      </c>
      <c r="E117">
        <v>2.3561557E-2</v>
      </c>
      <c r="F117" t="s">
        <v>1310</v>
      </c>
      <c r="G117" t="s">
        <v>9</v>
      </c>
      <c r="I117" s="2" t="str">
        <f t="shared" si="5"/>
        <v>105341763</v>
      </c>
      <c r="J117" s="2">
        <f t="shared" si="6"/>
        <v>49.4</v>
      </c>
      <c r="K117" s="2" t="str">
        <f t="shared" si="7"/>
        <v>0.5 ± 0.2</v>
      </c>
      <c r="L117" s="2">
        <f t="shared" si="8"/>
        <v>2.4E-2</v>
      </c>
      <c r="M117" t="str">
        <f t="shared" si="9"/>
        <v>endoplasmic reticulum lectin 1</v>
      </c>
    </row>
    <row r="118" spans="1:13" x14ac:dyDescent="0.35">
      <c r="A118" t="s">
        <v>1307</v>
      </c>
      <c r="B118">
        <v>19.25594336</v>
      </c>
      <c r="C118">
        <v>0.53787638900000001</v>
      </c>
      <c r="D118" s="2">
        <f>VLOOKUP(A118,triploid!A:E,4,FALSE)</f>
        <v>0.20142191500000001</v>
      </c>
      <c r="E118">
        <v>1.7693881000000002E-2</v>
      </c>
      <c r="F118" t="s">
        <v>1308</v>
      </c>
      <c r="G118" t="s">
        <v>9</v>
      </c>
      <c r="I118" s="2" t="str">
        <f t="shared" si="5"/>
        <v>105339380</v>
      </c>
      <c r="J118" s="2">
        <f t="shared" si="6"/>
        <v>19.3</v>
      </c>
      <c r="K118" s="2" t="str">
        <f t="shared" si="7"/>
        <v>0.5 ± 0.2</v>
      </c>
      <c r="L118" s="2">
        <f t="shared" si="8"/>
        <v>1.7999999999999999E-2</v>
      </c>
      <c r="M118" t="str">
        <f t="shared" si="9"/>
        <v>RNA-binding motif protein X-linked 2</v>
      </c>
    </row>
    <row r="119" spans="1:13" x14ac:dyDescent="0.35">
      <c r="A119" t="s">
        <v>1303</v>
      </c>
      <c r="B119">
        <v>27.27605578</v>
      </c>
      <c r="C119">
        <v>0.52964452500000003</v>
      </c>
      <c r="D119" s="2">
        <f>VLOOKUP(A119,triploid!A:E,4,FALSE)</f>
        <v>0.22970162499999999</v>
      </c>
      <c r="E119">
        <v>3.4565405E-2</v>
      </c>
      <c r="F119" t="s">
        <v>1304</v>
      </c>
      <c r="G119" t="s">
        <v>9</v>
      </c>
      <c r="I119" s="2" t="str">
        <f t="shared" si="5"/>
        <v>105339794</v>
      </c>
      <c r="J119" s="2">
        <f t="shared" si="6"/>
        <v>27.3</v>
      </c>
      <c r="K119" s="2" t="str">
        <f t="shared" si="7"/>
        <v>0.5 ± 0.2</v>
      </c>
      <c r="L119" s="2">
        <f t="shared" si="8"/>
        <v>3.5000000000000003E-2</v>
      </c>
      <c r="M119" t="str">
        <f t="shared" si="9"/>
        <v>cytochrome P450 2B4 isoform X1</v>
      </c>
    </row>
    <row r="120" spans="1:13" x14ac:dyDescent="0.35">
      <c r="A120" t="s">
        <v>1301</v>
      </c>
      <c r="B120">
        <v>56.313978339999998</v>
      </c>
      <c r="C120">
        <v>0.52837602800000005</v>
      </c>
      <c r="D120" s="2">
        <f>VLOOKUP(A120,triploid!A:E,4,FALSE)</f>
        <v>0.146813478</v>
      </c>
      <c r="E120">
        <v>2.0600670000000001E-3</v>
      </c>
      <c r="F120" t="s">
        <v>1302</v>
      </c>
      <c r="G120" t="s">
        <v>9</v>
      </c>
      <c r="I120" s="2" t="str">
        <f t="shared" si="5"/>
        <v>105318656</v>
      </c>
      <c r="J120" s="2">
        <f t="shared" si="6"/>
        <v>56.3</v>
      </c>
      <c r="K120" s="2" t="str">
        <f t="shared" si="7"/>
        <v>0.5 ± 0.1</v>
      </c>
      <c r="L120" s="2">
        <f t="shared" si="8"/>
        <v>2E-3</v>
      </c>
      <c r="M120" t="str">
        <f t="shared" si="9"/>
        <v>sterile alpha and TIR motif-containing protein 1 isoform X5</v>
      </c>
    </row>
    <row r="121" spans="1:13" x14ac:dyDescent="0.35">
      <c r="A121" t="s">
        <v>1297</v>
      </c>
      <c r="B121">
        <v>70.610679340000004</v>
      </c>
      <c r="C121">
        <v>0.52638098899999997</v>
      </c>
      <c r="D121" s="2">
        <f>VLOOKUP(A121,triploid!A:E,4,FALSE)</f>
        <v>0.24552147199999999</v>
      </c>
      <c r="E121">
        <v>4.3973226999999997E-2</v>
      </c>
      <c r="F121" t="s">
        <v>1298</v>
      </c>
      <c r="G121" t="s">
        <v>9</v>
      </c>
      <c r="I121" s="2" t="str">
        <f t="shared" si="5"/>
        <v>105341588</v>
      </c>
      <c r="J121" s="2">
        <f t="shared" si="6"/>
        <v>70.599999999999994</v>
      </c>
      <c r="K121" s="2" t="str">
        <f t="shared" si="7"/>
        <v>0.5 ± 0.2</v>
      </c>
      <c r="L121" s="2">
        <f t="shared" si="8"/>
        <v>4.3999999999999997E-2</v>
      </c>
      <c r="M121" t="str">
        <f t="shared" si="9"/>
        <v>FTS and Hook-interacting protein isoform X5</v>
      </c>
    </row>
    <row r="122" spans="1:13" x14ac:dyDescent="0.35">
      <c r="A122" t="s">
        <v>1293</v>
      </c>
      <c r="B122">
        <v>31.897098110000002</v>
      </c>
      <c r="C122">
        <v>0.52555069300000001</v>
      </c>
      <c r="D122" s="2">
        <f>VLOOKUP(A122,triploid!A:E,4,FALSE)</f>
        <v>0.24006264599999999</v>
      </c>
      <c r="E122">
        <v>4.1612587999999999E-2</v>
      </c>
      <c r="F122" t="s">
        <v>1294</v>
      </c>
      <c r="G122" t="s">
        <v>9</v>
      </c>
      <c r="I122" s="2" t="str">
        <f t="shared" si="5"/>
        <v>105338619</v>
      </c>
      <c r="J122" s="2">
        <f t="shared" si="6"/>
        <v>31.9</v>
      </c>
      <c r="K122" s="2" t="str">
        <f t="shared" si="7"/>
        <v>0.5 ± 0.2</v>
      </c>
      <c r="L122" s="2">
        <f t="shared" si="8"/>
        <v>4.2000000000000003E-2</v>
      </c>
      <c r="M122" t="str">
        <f t="shared" si="9"/>
        <v>ankyrin-3 isoform X1</v>
      </c>
    </row>
    <row r="123" spans="1:13" x14ac:dyDescent="0.35">
      <c r="A123" t="s">
        <v>1291</v>
      </c>
      <c r="B123">
        <v>37.589229379999999</v>
      </c>
      <c r="C123">
        <v>0.52502086000000003</v>
      </c>
      <c r="D123" s="2">
        <f>VLOOKUP(A123,triploid!A:E,4,FALSE)</f>
        <v>0.225830319</v>
      </c>
      <c r="E123">
        <v>3.4155344999999997E-2</v>
      </c>
      <c r="F123" t="s">
        <v>1292</v>
      </c>
      <c r="G123" t="s">
        <v>9</v>
      </c>
      <c r="I123" s="2" t="str">
        <f t="shared" si="5"/>
        <v>105344173</v>
      </c>
      <c r="J123" s="2">
        <f t="shared" si="6"/>
        <v>37.6</v>
      </c>
      <c r="K123" s="2" t="str">
        <f t="shared" si="7"/>
        <v>0.5 ± 0.2</v>
      </c>
      <c r="L123" s="2">
        <f t="shared" si="8"/>
        <v>3.4000000000000002E-2</v>
      </c>
      <c r="M123" t="str">
        <f t="shared" si="9"/>
        <v>tuberin isoform X1</v>
      </c>
    </row>
    <row r="124" spans="1:13" x14ac:dyDescent="0.35">
      <c r="A124" t="s">
        <v>1289</v>
      </c>
      <c r="B124">
        <v>52.319755549999996</v>
      </c>
      <c r="C124">
        <v>0.52270875500000002</v>
      </c>
      <c r="D124" s="2">
        <f>VLOOKUP(A124,triploid!A:E,4,FALSE)</f>
        <v>0.19975638900000001</v>
      </c>
      <c r="E124">
        <v>2.0126334999999999E-2</v>
      </c>
      <c r="F124" t="s">
        <v>1290</v>
      </c>
      <c r="G124" t="s">
        <v>9</v>
      </c>
      <c r="I124" s="2" t="str">
        <f t="shared" si="5"/>
        <v>105318667</v>
      </c>
      <c r="J124" s="2">
        <f t="shared" si="6"/>
        <v>52.3</v>
      </c>
      <c r="K124" s="2" t="str">
        <f t="shared" si="7"/>
        <v>0.5 ± 0.2</v>
      </c>
      <c r="L124" s="2">
        <f t="shared" si="8"/>
        <v>0.02</v>
      </c>
      <c r="M124" t="str">
        <f t="shared" si="9"/>
        <v>transmembrane emp24 domain-containing protein 2</v>
      </c>
    </row>
    <row r="125" spans="1:13" x14ac:dyDescent="0.35">
      <c r="A125" t="s">
        <v>1287</v>
      </c>
      <c r="B125">
        <v>20.95296853</v>
      </c>
      <c r="C125">
        <v>0.52058069600000001</v>
      </c>
      <c r="D125" s="2">
        <f>VLOOKUP(A125,triploid!A:E,4,FALSE)</f>
        <v>0.24840490000000001</v>
      </c>
      <c r="E125">
        <v>4.7849364999999998E-2</v>
      </c>
      <c r="F125" t="s">
        <v>1288</v>
      </c>
      <c r="G125" t="s">
        <v>9</v>
      </c>
      <c r="I125" s="2" t="str">
        <f t="shared" si="5"/>
        <v>105343574</v>
      </c>
      <c r="J125" s="2">
        <f t="shared" si="6"/>
        <v>21</v>
      </c>
      <c r="K125" s="2" t="str">
        <f t="shared" si="7"/>
        <v>0.5 ± 0.2</v>
      </c>
      <c r="L125" s="2">
        <f t="shared" si="8"/>
        <v>4.8000000000000001E-2</v>
      </c>
      <c r="M125" t="str">
        <f t="shared" si="9"/>
        <v>dnaJ homolog subfamily C member 10 isoform X2</v>
      </c>
    </row>
    <row r="126" spans="1:13" x14ac:dyDescent="0.35">
      <c r="A126" t="s">
        <v>1281</v>
      </c>
      <c r="B126">
        <v>243.97334950000001</v>
      </c>
      <c r="C126">
        <v>0.51801635099999999</v>
      </c>
      <c r="D126" s="2">
        <f>VLOOKUP(A126,triploid!A:E,4,FALSE)</f>
        <v>0.23480859300000001</v>
      </c>
      <c r="E126">
        <v>4.1212104999999999E-2</v>
      </c>
      <c r="F126" t="s">
        <v>1282</v>
      </c>
      <c r="G126" t="s">
        <v>9</v>
      </c>
      <c r="I126" s="2" t="str">
        <f t="shared" si="5"/>
        <v>105323642</v>
      </c>
      <c r="J126" s="2">
        <f t="shared" si="6"/>
        <v>244</v>
      </c>
      <c r="K126" s="2" t="str">
        <f t="shared" si="7"/>
        <v>0.5 ± 0.2</v>
      </c>
      <c r="L126" s="2">
        <f t="shared" si="8"/>
        <v>4.1000000000000002E-2</v>
      </c>
      <c r="M126" t="str">
        <f t="shared" si="9"/>
        <v>immediate early response gene 5-like protein</v>
      </c>
    </row>
    <row r="127" spans="1:13" x14ac:dyDescent="0.35">
      <c r="A127" t="s">
        <v>1279</v>
      </c>
      <c r="B127">
        <v>29.45177661</v>
      </c>
      <c r="C127">
        <v>0.51796516599999998</v>
      </c>
      <c r="D127" s="2">
        <f>VLOOKUP(A127,triploid!A:E,4,FALSE)</f>
        <v>0.21678820500000001</v>
      </c>
      <c r="E127">
        <v>3.0491895000000001E-2</v>
      </c>
      <c r="F127" t="s">
        <v>1280</v>
      </c>
      <c r="G127" t="s">
        <v>9</v>
      </c>
      <c r="I127" s="2" t="str">
        <f t="shared" si="5"/>
        <v>105340832</v>
      </c>
      <c r="J127" s="2">
        <f t="shared" si="6"/>
        <v>29.5</v>
      </c>
      <c r="K127" s="2" t="str">
        <f t="shared" si="7"/>
        <v>0.5 ± 0.2</v>
      </c>
      <c r="L127" s="2">
        <f t="shared" si="8"/>
        <v>0.03</v>
      </c>
      <c r="M127" t="str">
        <f t="shared" si="9"/>
        <v>stAR-related lipid transfer protein 5 isoform X1</v>
      </c>
    </row>
    <row r="128" spans="1:13" x14ac:dyDescent="0.35">
      <c r="A128" t="s">
        <v>1277</v>
      </c>
      <c r="B128">
        <v>28.493219</v>
      </c>
      <c r="C128">
        <v>0.51524798999999999</v>
      </c>
      <c r="D128" s="2">
        <f>VLOOKUP(A128,triploid!A:E,4,FALSE)</f>
        <v>0.18384245299999999</v>
      </c>
      <c r="E128">
        <v>1.4414774E-2</v>
      </c>
      <c r="F128" t="s">
        <v>1278</v>
      </c>
      <c r="G128" t="s">
        <v>9</v>
      </c>
      <c r="I128" s="2" t="str">
        <f t="shared" si="5"/>
        <v>105336176</v>
      </c>
      <c r="J128" s="2">
        <f t="shared" si="6"/>
        <v>28.5</v>
      </c>
      <c r="K128" s="2" t="str">
        <f t="shared" si="7"/>
        <v>0.5 ± 0.2</v>
      </c>
      <c r="L128" s="2">
        <f t="shared" si="8"/>
        <v>1.4E-2</v>
      </c>
      <c r="M128" t="str">
        <f t="shared" si="9"/>
        <v>protein AATF isoform X2</v>
      </c>
    </row>
    <row r="129" spans="1:13" x14ac:dyDescent="0.35">
      <c r="A129" t="s">
        <v>1263</v>
      </c>
      <c r="B129">
        <v>43.492680319999998</v>
      </c>
      <c r="C129">
        <v>0.50176647200000002</v>
      </c>
      <c r="D129" s="2">
        <f>VLOOKUP(A129,triploid!A:E,4,FALSE)</f>
        <v>0.229167607</v>
      </c>
      <c r="E129">
        <v>4.3659162000000001E-2</v>
      </c>
      <c r="F129" t="s">
        <v>1264</v>
      </c>
      <c r="G129" t="s">
        <v>9</v>
      </c>
      <c r="I129" s="2" t="str">
        <f t="shared" si="5"/>
        <v>105328670</v>
      </c>
      <c r="J129" s="2">
        <f t="shared" si="6"/>
        <v>43.5</v>
      </c>
      <c r="K129" s="2" t="str">
        <f t="shared" si="7"/>
        <v>0.5 ± 0.2</v>
      </c>
      <c r="L129" s="2">
        <f t="shared" si="8"/>
        <v>4.3999999999999997E-2</v>
      </c>
      <c r="M129" t="str">
        <f t="shared" si="9"/>
        <v>deacetylase EF_0837 isoform X3</v>
      </c>
    </row>
    <row r="130" spans="1:13" x14ac:dyDescent="0.35">
      <c r="A130" t="s">
        <v>1261</v>
      </c>
      <c r="B130">
        <v>53.63795958</v>
      </c>
      <c r="C130">
        <v>0.50015142599999995</v>
      </c>
      <c r="D130" s="2">
        <f>VLOOKUP(A130,triploid!A:E,4,FALSE)</f>
        <v>0.183537441</v>
      </c>
      <c r="E130">
        <v>1.7460215000000001E-2</v>
      </c>
      <c r="F130" t="s">
        <v>1262</v>
      </c>
      <c r="G130" t="s">
        <v>9</v>
      </c>
      <c r="I130" s="2" t="str">
        <f t="shared" si="5"/>
        <v>105339296</v>
      </c>
      <c r="J130" s="2">
        <f t="shared" si="6"/>
        <v>53.6</v>
      </c>
      <c r="K130" s="2" t="str">
        <f t="shared" si="7"/>
        <v>0.5 ± 0.2</v>
      </c>
      <c r="L130" s="2">
        <f t="shared" si="8"/>
        <v>1.7000000000000001E-2</v>
      </c>
      <c r="M130" t="str">
        <f t="shared" si="9"/>
        <v>E3 ubiquitin-protein ligase RNF220 isoform X1</v>
      </c>
    </row>
    <row r="131" spans="1:13" x14ac:dyDescent="0.35">
      <c r="A131" t="s">
        <v>1247</v>
      </c>
      <c r="B131">
        <v>70.510292440000001</v>
      </c>
      <c r="C131">
        <v>0.48826318200000002</v>
      </c>
      <c r="D131" s="2">
        <f>VLOOKUP(A131,triploid!A:E,4,FALSE)</f>
        <v>0.180035366</v>
      </c>
      <c r="E131">
        <v>1.8037783000000002E-2</v>
      </c>
      <c r="F131" t="s">
        <v>1248</v>
      </c>
      <c r="G131" t="s">
        <v>9</v>
      </c>
      <c r="I131" s="2" t="str">
        <f t="shared" ref="I131:I194" si="10">RIGHT(A131,9)</f>
        <v>105334162</v>
      </c>
      <c r="J131" s="2">
        <f t="shared" ref="J131:J194" si="11">ROUND(B131,1)</f>
        <v>70.5</v>
      </c>
      <c r="K131" s="2" t="str">
        <f t="shared" ref="K131:K194" si="12">ROUND(C131,1) &amp; " ± " &amp; ROUND(D131,1)</f>
        <v>0.5 ± 0.2</v>
      </c>
      <c r="L131" s="2">
        <f t="shared" ref="L131:L194" si="13">IF(E131&lt;0.001,"&lt;0.001",ROUND(E131,3))</f>
        <v>1.7999999999999999E-2</v>
      </c>
      <c r="M131" t="str">
        <f t="shared" ref="M131:M194" si="14">F131</f>
        <v>G patch domain-containing protein 4</v>
      </c>
    </row>
    <row r="132" spans="1:13" x14ac:dyDescent="0.35">
      <c r="A132" t="s">
        <v>1245</v>
      </c>
      <c r="B132">
        <v>35.516694039999997</v>
      </c>
      <c r="C132">
        <v>0.48708532300000001</v>
      </c>
      <c r="D132" s="2">
        <f>VLOOKUP(A132,triploid!A:E,4,FALSE)</f>
        <v>0.21447287100000001</v>
      </c>
      <c r="E132">
        <v>4.0612969999999998E-2</v>
      </c>
      <c r="F132" t="s">
        <v>1246</v>
      </c>
      <c r="G132" t="s">
        <v>9</v>
      </c>
      <c r="I132" s="2" t="str">
        <f t="shared" si="10"/>
        <v>105345550</v>
      </c>
      <c r="J132" s="2">
        <f t="shared" si="11"/>
        <v>35.5</v>
      </c>
      <c r="K132" s="2" t="str">
        <f t="shared" si="12"/>
        <v>0.5 ± 0.2</v>
      </c>
      <c r="L132" s="2">
        <f t="shared" si="13"/>
        <v>4.1000000000000002E-2</v>
      </c>
      <c r="M132" t="str">
        <f t="shared" si="14"/>
        <v>low density lipoprotein receptor adapter protein 1-A isoform X2</v>
      </c>
    </row>
    <row r="133" spans="1:13" x14ac:dyDescent="0.35">
      <c r="A133" t="s">
        <v>1237</v>
      </c>
      <c r="B133">
        <v>65.346955410000007</v>
      </c>
      <c r="C133">
        <v>0.48511611599999999</v>
      </c>
      <c r="D133" s="2">
        <f>VLOOKUP(A133,triploid!A:E,4,FALSE)</f>
        <v>0.22479280200000001</v>
      </c>
      <c r="E133">
        <v>4.7820020999999997E-2</v>
      </c>
      <c r="F133" t="s">
        <v>1238</v>
      </c>
      <c r="G133" t="s">
        <v>9</v>
      </c>
      <c r="I133" s="2" t="str">
        <f t="shared" si="10"/>
        <v>117690697</v>
      </c>
      <c r="J133" s="2">
        <f t="shared" si="11"/>
        <v>65.3</v>
      </c>
      <c r="K133" s="2" t="str">
        <f t="shared" si="12"/>
        <v>0.5 ± 0.2</v>
      </c>
      <c r="L133" s="2">
        <f t="shared" si="13"/>
        <v>4.8000000000000001E-2</v>
      </c>
      <c r="M133" t="str">
        <f t="shared" si="14"/>
        <v>GTPase IMAP family member 5-like isoform X7</v>
      </c>
    </row>
    <row r="134" spans="1:13" x14ac:dyDescent="0.35">
      <c r="A134" t="s">
        <v>1235</v>
      </c>
      <c r="B134">
        <v>95.398512490000002</v>
      </c>
      <c r="C134">
        <v>0.48490376499999999</v>
      </c>
      <c r="D134" s="2">
        <f>VLOOKUP(A134,triploid!A:E,4,FALSE)</f>
        <v>0.19566793699999999</v>
      </c>
      <c r="E134">
        <v>2.8729346999999999E-2</v>
      </c>
      <c r="F134" t="s">
        <v>1236</v>
      </c>
      <c r="G134" t="s">
        <v>9</v>
      </c>
      <c r="I134" s="2" t="str">
        <f t="shared" si="10"/>
        <v>105329202</v>
      </c>
      <c r="J134" s="2">
        <f t="shared" si="11"/>
        <v>95.4</v>
      </c>
      <c r="K134" s="2" t="str">
        <f t="shared" si="12"/>
        <v>0.5 ± 0.2</v>
      </c>
      <c r="L134" s="2">
        <f t="shared" si="13"/>
        <v>2.9000000000000001E-2</v>
      </c>
      <c r="M134" t="str">
        <f t="shared" si="14"/>
        <v>interleukin-1 receptor-associated kinase 4</v>
      </c>
    </row>
    <row r="135" spans="1:13" x14ac:dyDescent="0.35">
      <c r="A135" t="s">
        <v>1229</v>
      </c>
      <c r="B135">
        <v>71.476605320000004</v>
      </c>
      <c r="C135">
        <v>0.48061670200000001</v>
      </c>
      <c r="D135" s="2">
        <f>VLOOKUP(A135,triploid!A:E,4,FALSE)</f>
        <v>0.173793591</v>
      </c>
      <c r="E135">
        <v>1.6704177000000001E-2</v>
      </c>
      <c r="F135" t="s">
        <v>1230</v>
      </c>
      <c r="G135" t="s">
        <v>9</v>
      </c>
      <c r="I135" s="2" t="str">
        <f t="shared" si="10"/>
        <v>105341511</v>
      </c>
      <c r="J135" s="2">
        <f t="shared" si="11"/>
        <v>71.5</v>
      </c>
      <c r="K135" s="2" t="str">
        <f t="shared" si="12"/>
        <v>0.5 ± 0.2</v>
      </c>
      <c r="L135" s="2">
        <f t="shared" si="13"/>
        <v>1.7000000000000001E-2</v>
      </c>
      <c r="M135" t="str">
        <f t="shared" si="14"/>
        <v>synaptojanin-1 isoform X1</v>
      </c>
    </row>
    <row r="136" spans="1:13" x14ac:dyDescent="0.35">
      <c r="A136" t="s">
        <v>1227</v>
      </c>
      <c r="B136">
        <v>22.790687120000001</v>
      </c>
      <c r="C136">
        <v>0.48016236499999998</v>
      </c>
      <c r="D136" s="2">
        <f>VLOOKUP(A136,triploid!A:E,4,FALSE)</f>
        <v>0.211962342</v>
      </c>
      <c r="E136">
        <v>4.1066332999999997E-2</v>
      </c>
      <c r="F136" t="s">
        <v>1228</v>
      </c>
      <c r="G136" t="s">
        <v>9</v>
      </c>
      <c r="I136" s="2" t="str">
        <f t="shared" si="10"/>
        <v>105344098</v>
      </c>
      <c r="J136" s="2">
        <f t="shared" si="11"/>
        <v>22.8</v>
      </c>
      <c r="K136" s="2" t="str">
        <f t="shared" si="12"/>
        <v>0.5 ± 0.2</v>
      </c>
      <c r="L136" s="2">
        <f t="shared" si="13"/>
        <v>4.1000000000000002E-2</v>
      </c>
      <c r="M136" t="str">
        <f t="shared" si="14"/>
        <v>ankyrin repeat and SOCS box protein 1 isoform X2</v>
      </c>
    </row>
    <row r="137" spans="1:13" x14ac:dyDescent="0.35">
      <c r="A137" t="s">
        <v>1225</v>
      </c>
      <c r="B137">
        <v>100.0816426</v>
      </c>
      <c r="C137">
        <v>0.47986247100000001</v>
      </c>
      <c r="D137" s="2">
        <f>VLOOKUP(A137,triploid!A:E,4,FALSE)</f>
        <v>0.16984279199999999</v>
      </c>
      <c r="E137">
        <v>1.5093439E-2</v>
      </c>
      <c r="F137" t="s">
        <v>1226</v>
      </c>
      <c r="G137" t="s">
        <v>9</v>
      </c>
      <c r="I137" s="2" t="str">
        <f t="shared" si="10"/>
        <v>105335324</v>
      </c>
      <c r="J137" s="2">
        <f t="shared" si="11"/>
        <v>100.1</v>
      </c>
      <c r="K137" s="2" t="str">
        <f t="shared" si="12"/>
        <v>0.5 ± 0.2</v>
      </c>
      <c r="L137" s="2">
        <f t="shared" si="13"/>
        <v>1.4999999999999999E-2</v>
      </c>
      <c r="M137" t="str">
        <f t="shared" si="14"/>
        <v>inhibitor of Bruton tyrosine kinase isoform X1</v>
      </c>
    </row>
    <row r="138" spans="1:13" x14ac:dyDescent="0.35">
      <c r="A138" t="s">
        <v>1219</v>
      </c>
      <c r="B138">
        <v>193.79049549999999</v>
      </c>
      <c r="C138">
        <v>0.47781527699999998</v>
      </c>
      <c r="D138" s="2">
        <f>VLOOKUP(A138,triploid!A:E,4,FALSE)</f>
        <v>0.16563403300000001</v>
      </c>
      <c r="E138">
        <v>1.3085858000000001E-2</v>
      </c>
      <c r="F138" t="s">
        <v>1220</v>
      </c>
      <c r="G138" t="s">
        <v>9</v>
      </c>
      <c r="I138" s="2" t="str">
        <f t="shared" si="10"/>
        <v>105329182</v>
      </c>
      <c r="J138" s="2">
        <f t="shared" si="11"/>
        <v>193.8</v>
      </c>
      <c r="K138" s="2" t="str">
        <f t="shared" si="12"/>
        <v>0.5 ± 0.2</v>
      </c>
      <c r="L138" s="2">
        <f t="shared" si="13"/>
        <v>1.2999999999999999E-2</v>
      </c>
      <c r="M138" t="str">
        <f t="shared" si="14"/>
        <v>phospholipid-transporting ATPase ID isoform X4</v>
      </c>
    </row>
    <row r="139" spans="1:13" x14ac:dyDescent="0.35">
      <c r="A139" t="s">
        <v>1217</v>
      </c>
      <c r="B139">
        <v>237.60245280000001</v>
      </c>
      <c r="C139">
        <v>0.47652223399999999</v>
      </c>
      <c r="D139" s="2">
        <f>VLOOKUP(A139,triploid!A:E,4,FALSE)</f>
        <v>0.20866059200000001</v>
      </c>
      <c r="E139">
        <v>4.0642926000000003E-2</v>
      </c>
      <c r="F139" t="s">
        <v>1218</v>
      </c>
      <c r="G139" t="s">
        <v>9</v>
      </c>
      <c r="I139" s="2" t="str">
        <f t="shared" si="10"/>
        <v>109618177</v>
      </c>
      <c r="J139" s="2">
        <f t="shared" si="11"/>
        <v>237.6</v>
      </c>
      <c r="K139" s="2" t="str">
        <f t="shared" si="12"/>
        <v>0.5 ± 0.2</v>
      </c>
      <c r="L139" s="2">
        <f t="shared" si="13"/>
        <v>4.1000000000000002E-2</v>
      </c>
      <c r="M139" t="str">
        <f t="shared" si="14"/>
        <v>LOW QUALITY PROTEIN: talin-1-like</v>
      </c>
    </row>
    <row r="140" spans="1:13" x14ac:dyDescent="0.35">
      <c r="A140" t="s">
        <v>1215</v>
      </c>
      <c r="B140">
        <v>74.117597129999993</v>
      </c>
      <c r="C140">
        <v>0.47506277600000002</v>
      </c>
      <c r="D140" s="2">
        <f>VLOOKUP(A140,triploid!A:E,4,FALSE)</f>
        <v>0.137097741</v>
      </c>
      <c r="E140">
        <v>3.378186E-3</v>
      </c>
      <c r="F140" t="s">
        <v>1216</v>
      </c>
      <c r="G140" t="s">
        <v>9</v>
      </c>
      <c r="I140" s="2" t="str">
        <f t="shared" si="10"/>
        <v>105333955</v>
      </c>
      <c r="J140" s="2">
        <f t="shared" si="11"/>
        <v>74.099999999999994</v>
      </c>
      <c r="K140" s="2" t="str">
        <f t="shared" si="12"/>
        <v>0.5 ± 0.1</v>
      </c>
      <c r="L140" s="2">
        <f t="shared" si="13"/>
        <v>3.0000000000000001E-3</v>
      </c>
      <c r="M140" t="str">
        <f t="shared" si="14"/>
        <v>LOW QUALITY PROTEIN: notchless protein homolog 1</v>
      </c>
    </row>
    <row r="141" spans="1:13" x14ac:dyDescent="0.35">
      <c r="A141" t="s">
        <v>1199</v>
      </c>
      <c r="B141">
        <v>99.221909859999997</v>
      </c>
      <c r="C141">
        <v>0.46673917199999998</v>
      </c>
      <c r="D141" s="2">
        <f>VLOOKUP(A141,triploid!A:E,4,FALSE)</f>
        <v>0.169210953</v>
      </c>
      <c r="E141">
        <v>1.7634245999999999E-2</v>
      </c>
      <c r="F141" t="s">
        <v>1200</v>
      </c>
      <c r="G141" t="s">
        <v>9</v>
      </c>
      <c r="I141" s="2" t="str">
        <f t="shared" si="10"/>
        <v>105342273</v>
      </c>
      <c r="J141" s="2">
        <f t="shared" si="11"/>
        <v>99.2</v>
      </c>
      <c r="K141" s="2" t="str">
        <f t="shared" si="12"/>
        <v>0.5 ± 0.2</v>
      </c>
      <c r="L141" s="2">
        <f t="shared" si="13"/>
        <v>1.7999999999999999E-2</v>
      </c>
      <c r="M141" t="str">
        <f t="shared" si="14"/>
        <v>ubiquitin-like modifier-activating enzyme 1 isoform X1</v>
      </c>
    </row>
    <row r="142" spans="1:13" x14ac:dyDescent="0.35">
      <c r="A142" t="s">
        <v>1197</v>
      </c>
      <c r="B142">
        <v>71.942060150000003</v>
      </c>
      <c r="C142">
        <v>0.466406828</v>
      </c>
      <c r="D142" s="2">
        <f>VLOOKUP(A142,triploid!A:E,4,FALSE)</f>
        <v>0.18089891599999999</v>
      </c>
      <c r="E142">
        <v>2.5309116E-2</v>
      </c>
      <c r="F142" t="s">
        <v>1198</v>
      </c>
      <c r="G142" t="s">
        <v>9</v>
      </c>
      <c r="I142" s="2" t="str">
        <f t="shared" si="10"/>
        <v>105340263</v>
      </c>
      <c r="J142" s="2">
        <f t="shared" si="11"/>
        <v>71.900000000000006</v>
      </c>
      <c r="K142" s="2" t="str">
        <f t="shared" si="12"/>
        <v>0.5 ± 0.2</v>
      </c>
      <c r="L142" s="2">
        <f t="shared" si="13"/>
        <v>2.5000000000000001E-2</v>
      </c>
      <c r="M142" t="str">
        <f t="shared" si="14"/>
        <v>ankyrin repeat and zinc finger domain-containing protein 1</v>
      </c>
    </row>
    <row r="143" spans="1:13" x14ac:dyDescent="0.35">
      <c r="A143" t="s">
        <v>1181</v>
      </c>
      <c r="B143">
        <v>190.9425641</v>
      </c>
      <c r="C143">
        <v>0.46065362900000001</v>
      </c>
      <c r="D143" s="2">
        <f>VLOOKUP(A143,triploid!A:E,4,FALSE)</f>
        <v>0.10344260500000001</v>
      </c>
      <c r="E143">
        <v>1.3038000000000001E-4</v>
      </c>
      <c r="F143" t="s">
        <v>1182</v>
      </c>
      <c r="G143" t="s">
        <v>9</v>
      </c>
      <c r="I143" s="2" t="str">
        <f t="shared" si="10"/>
        <v>105335511</v>
      </c>
      <c r="J143" s="2">
        <f t="shared" si="11"/>
        <v>190.9</v>
      </c>
      <c r="K143" s="2" t="str">
        <f t="shared" si="12"/>
        <v>0.5 ± 0.1</v>
      </c>
      <c r="L143" s="2" t="str">
        <f t="shared" si="13"/>
        <v>&lt;0.001</v>
      </c>
      <c r="M143" t="str">
        <f t="shared" si="14"/>
        <v>LOW QUALITY PROTEIN: PDZ and LIM domain protein 5</v>
      </c>
    </row>
    <row r="144" spans="1:13" x14ac:dyDescent="0.35">
      <c r="A144" t="s">
        <v>1179</v>
      </c>
      <c r="B144">
        <v>500.10737849999998</v>
      </c>
      <c r="C144">
        <v>0.460506845</v>
      </c>
      <c r="D144" s="2">
        <f>VLOOKUP(A144,triploid!A:E,4,FALSE)</f>
        <v>0.16356162099999999</v>
      </c>
      <c r="E144">
        <v>1.5964295E-2</v>
      </c>
      <c r="F144" t="s">
        <v>1180</v>
      </c>
      <c r="G144" t="s">
        <v>9</v>
      </c>
      <c r="I144" s="2" t="str">
        <f t="shared" si="10"/>
        <v>105325407</v>
      </c>
      <c r="J144" s="2">
        <f t="shared" si="11"/>
        <v>500.1</v>
      </c>
      <c r="K144" s="2" t="str">
        <f t="shared" si="12"/>
        <v>0.5 ± 0.2</v>
      </c>
      <c r="L144" s="2">
        <f t="shared" si="13"/>
        <v>1.6E-2</v>
      </c>
      <c r="M144" t="str">
        <f t="shared" si="14"/>
        <v>WASH complex subunit 2C isoform X1</v>
      </c>
    </row>
    <row r="145" spans="1:13" x14ac:dyDescent="0.35">
      <c r="A145" t="s">
        <v>1177</v>
      </c>
      <c r="B145">
        <v>1312.8716429999999</v>
      </c>
      <c r="C145">
        <v>0.46047638600000002</v>
      </c>
      <c r="D145" s="2">
        <f>VLOOKUP(A145,triploid!A:E,4,FALSE)</f>
        <v>0.152869791</v>
      </c>
      <c r="E145">
        <v>1.0431625E-2</v>
      </c>
      <c r="F145" t="s">
        <v>1178</v>
      </c>
      <c r="G145" t="s">
        <v>9</v>
      </c>
      <c r="I145" s="2" t="str">
        <f t="shared" si="10"/>
        <v>105345699</v>
      </c>
      <c r="J145" s="2">
        <f t="shared" si="11"/>
        <v>1312.9</v>
      </c>
      <c r="K145" s="2" t="str">
        <f t="shared" si="12"/>
        <v>0.5 ± 0.2</v>
      </c>
      <c r="L145" s="2">
        <f t="shared" si="13"/>
        <v>0.01</v>
      </c>
      <c r="M145" t="str">
        <f t="shared" si="14"/>
        <v>chromodomain-helicase-DNA-binding protein Mi-2 homolog isoform X11</v>
      </c>
    </row>
    <row r="146" spans="1:13" x14ac:dyDescent="0.35">
      <c r="A146" t="s">
        <v>1159</v>
      </c>
      <c r="B146">
        <v>57.252516669999999</v>
      </c>
      <c r="C146">
        <v>0.45304437199999997</v>
      </c>
      <c r="D146" s="2">
        <f>VLOOKUP(A146,triploid!A:E,4,FALSE)</f>
        <v>0.18180558099999999</v>
      </c>
      <c r="E146">
        <v>3.0648411E-2</v>
      </c>
      <c r="F146" t="s">
        <v>1160</v>
      </c>
      <c r="G146" t="s">
        <v>9</v>
      </c>
      <c r="I146" s="2" t="str">
        <f t="shared" si="10"/>
        <v>117688285</v>
      </c>
      <c r="J146" s="2">
        <f t="shared" si="11"/>
        <v>57.3</v>
      </c>
      <c r="K146" s="2" t="str">
        <f t="shared" si="12"/>
        <v>0.5 ± 0.2</v>
      </c>
      <c r="L146" s="2">
        <f t="shared" si="13"/>
        <v>3.1E-2</v>
      </c>
      <c r="M146" t="str">
        <f t="shared" si="14"/>
        <v>ficolin-2-like isoform X2</v>
      </c>
    </row>
    <row r="147" spans="1:13" x14ac:dyDescent="0.35">
      <c r="A147" t="s">
        <v>1153</v>
      </c>
      <c r="B147">
        <v>420.77879769999998</v>
      </c>
      <c r="C147">
        <v>0.44416429899999998</v>
      </c>
      <c r="D147" s="2">
        <f>VLOOKUP(A147,triploid!A:E,4,FALSE)</f>
        <v>0.150769761</v>
      </c>
      <c r="E147">
        <v>1.2856929E-2</v>
      </c>
      <c r="F147" t="s">
        <v>1154</v>
      </c>
      <c r="G147" t="s">
        <v>9</v>
      </c>
      <c r="I147" s="2" t="str">
        <f t="shared" si="10"/>
        <v>105318373</v>
      </c>
      <c r="J147" s="2">
        <f t="shared" si="11"/>
        <v>420.8</v>
      </c>
      <c r="K147" s="2" t="str">
        <f t="shared" si="12"/>
        <v>0.4 ± 0.2</v>
      </c>
      <c r="L147" s="2">
        <f t="shared" si="13"/>
        <v>1.2999999999999999E-2</v>
      </c>
      <c r="M147" t="str">
        <f t="shared" si="14"/>
        <v>ATP-dependent translocase ABCB1 isoform X4</v>
      </c>
    </row>
    <row r="148" spans="1:13" x14ac:dyDescent="0.35">
      <c r="A148" t="s">
        <v>1145</v>
      </c>
      <c r="B148">
        <v>229.8924695</v>
      </c>
      <c r="C148">
        <v>0.44264098200000002</v>
      </c>
      <c r="D148" s="2">
        <f>VLOOKUP(A148,triploid!A:E,4,FALSE)</f>
        <v>0.11752546799999999</v>
      </c>
      <c r="E148">
        <v>1.6034840000000001E-3</v>
      </c>
      <c r="F148" t="s">
        <v>1146</v>
      </c>
      <c r="G148" t="s">
        <v>9</v>
      </c>
      <c r="I148" s="2" t="str">
        <f t="shared" si="10"/>
        <v>105342401</v>
      </c>
      <c r="J148" s="2">
        <f t="shared" si="11"/>
        <v>229.9</v>
      </c>
      <c r="K148" s="2" t="str">
        <f t="shared" si="12"/>
        <v>0.4 ± 0.1</v>
      </c>
      <c r="L148" s="2">
        <f t="shared" si="13"/>
        <v>2E-3</v>
      </c>
      <c r="M148" t="str">
        <f t="shared" si="14"/>
        <v>chromatin-remodeling ATPase INO80 isoform X2</v>
      </c>
    </row>
    <row r="149" spans="1:13" x14ac:dyDescent="0.35">
      <c r="A149" t="s">
        <v>1141</v>
      </c>
      <c r="B149">
        <v>231.6614683</v>
      </c>
      <c r="C149">
        <v>0.44085924700000001</v>
      </c>
      <c r="D149" s="2">
        <f>VLOOKUP(A149,triploid!A:E,4,FALSE)</f>
        <v>0.13859940600000001</v>
      </c>
      <c r="E149">
        <v>7.4494310000000003E-3</v>
      </c>
      <c r="F149" t="s">
        <v>1142</v>
      </c>
      <c r="G149" t="s">
        <v>9</v>
      </c>
      <c r="I149" s="2" t="str">
        <f t="shared" si="10"/>
        <v>105344988</v>
      </c>
      <c r="J149" s="2">
        <f t="shared" si="11"/>
        <v>231.7</v>
      </c>
      <c r="K149" s="2" t="str">
        <f t="shared" si="12"/>
        <v>0.4 ± 0.1</v>
      </c>
      <c r="L149" s="2">
        <f t="shared" si="13"/>
        <v>7.0000000000000001E-3</v>
      </c>
      <c r="M149" t="str">
        <f t="shared" si="14"/>
        <v>hepatocyte nuclear factor 4-gamma isoform X5</v>
      </c>
    </row>
    <row r="150" spans="1:13" x14ac:dyDescent="0.35">
      <c r="A150" t="s">
        <v>1136</v>
      </c>
      <c r="B150">
        <v>48.393216770000002</v>
      </c>
      <c r="C150">
        <v>0.43827774200000003</v>
      </c>
      <c r="D150" s="2">
        <f>VLOOKUP(A150,triploid!A:E,4,FALSE)</f>
        <v>0.18991939699999999</v>
      </c>
      <c r="E150">
        <v>4.2816959000000002E-2</v>
      </c>
      <c r="F150" t="s">
        <v>351</v>
      </c>
      <c r="G150" t="s">
        <v>9</v>
      </c>
      <c r="I150" s="2" t="str">
        <f t="shared" si="10"/>
        <v>105338381</v>
      </c>
      <c r="J150" s="2">
        <f t="shared" si="11"/>
        <v>48.4</v>
      </c>
      <c r="K150" s="2" t="str">
        <f t="shared" si="12"/>
        <v>0.4 ± 0.2</v>
      </c>
      <c r="L150" s="2">
        <f t="shared" si="13"/>
        <v>4.2999999999999997E-2</v>
      </c>
      <c r="M150" t="str">
        <f t="shared" si="14"/>
        <v>E3 ubiquitin-protein ligase TRIM71</v>
      </c>
    </row>
    <row r="151" spans="1:13" x14ac:dyDescent="0.35">
      <c r="A151" t="s">
        <v>1128</v>
      </c>
      <c r="B151">
        <v>358.34559630000001</v>
      </c>
      <c r="C151">
        <v>0.43410958100000002</v>
      </c>
      <c r="D151" s="2">
        <f>VLOOKUP(A151,triploid!A:E,4,FALSE)</f>
        <v>0.122891129</v>
      </c>
      <c r="E151">
        <v>3.1876270000000002E-3</v>
      </c>
      <c r="F151" t="s">
        <v>1129</v>
      </c>
      <c r="G151" t="s">
        <v>9</v>
      </c>
      <c r="I151" s="2" t="str">
        <f t="shared" si="10"/>
        <v>117683566</v>
      </c>
      <c r="J151" s="2">
        <f t="shared" si="11"/>
        <v>358.3</v>
      </c>
      <c r="K151" s="2" t="str">
        <f t="shared" si="12"/>
        <v>0.4 ± 0.1</v>
      </c>
      <c r="L151" s="2">
        <f t="shared" si="13"/>
        <v>3.0000000000000001E-3</v>
      </c>
      <c r="M151" t="str">
        <f t="shared" si="14"/>
        <v>VWFA and cache domain-containing protein 1-like</v>
      </c>
    </row>
    <row r="152" spans="1:13" x14ac:dyDescent="0.35">
      <c r="A152" t="s">
        <v>1124</v>
      </c>
      <c r="B152">
        <v>216.85806210000001</v>
      </c>
      <c r="C152">
        <v>0.429273664</v>
      </c>
      <c r="D152" s="2">
        <f>VLOOKUP(A152,triploid!A:E,4,FALSE)</f>
        <v>0.14519300800000001</v>
      </c>
      <c r="E152">
        <v>1.3056027E-2</v>
      </c>
      <c r="F152" t="s">
        <v>1125</v>
      </c>
      <c r="G152" t="s">
        <v>9</v>
      </c>
      <c r="I152" s="2" t="str">
        <f t="shared" si="10"/>
        <v>105333366</v>
      </c>
      <c r="J152" s="2">
        <f t="shared" si="11"/>
        <v>216.9</v>
      </c>
      <c r="K152" s="2" t="str">
        <f t="shared" si="12"/>
        <v>0.4 ± 0.1</v>
      </c>
      <c r="L152" s="2">
        <f t="shared" si="13"/>
        <v>1.2999999999999999E-2</v>
      </c>
      <c r="M152" t="str">
        <f t="shared" si="14"/>
        <v>bone morphogenetic protein 2 isoform X1</v>
      </c>
    </row>
    <row r="153" spans="1:13" x14ac:dyDescent="0.35">
      <c r="A153" t="s">
        <v>1120</v>
      </c>
      <c r="B153">
        <v>881.12233149999997</v>
      </c>
      <c r="C153">
        <v>0.428974311</v>
      </c>
      <c r="D153" s="2">
        <f>VLOOKUP(A153,triploid!A:E,4,FALSE)</f>
        <v>0.13130613899999999</v>
      </c>
      <c r="E153">
        <v>6.2842189999999997E-3</v>
      </c>
      <c r="F153" t="s">
        <v>1121</v>
      </c>
      <c r="G153" t="s">
        <v>9</v>
      </c>
      <c r="I153" s="2" t="str">
        <f t="shared" si="10"/>
        <v>105341096</v>
      </c>
      <c r="J153" s="2">
        <f t="shared" si="11"/>
        <v>881.1</v>
      </c>
      <c r="K153" s="2" t="str">
        <f t="shared" si="12"/>
        <v>0.4 ± 0.1</v>
      </c>
      <c r="L153" s="2">
        <f t="shared" si="13"/>
        <v>6.0000000000000001E-3</v>
      </c>
      <c r="M153" t="str">
        <f t="shared" si="14"/>
        <v>ecdysone-induced protein 78C isoform X4</v>
      </c>
    </row>
    <row r="154" spans="1:13" x14ac:dyDescent="0.35">
      <c r="A154" t="s">
        <v>1114</v>
      </c>
      <c r="B154">
        <v>49.933579109999997</v>
      </c>
      <c r="C154">
        <v>0.42167091899999998</v>
      </c>
      <c r="D154" s="2">
        <f>VLOOKUP(A154,triploid!A:E,4,FALSE)</f>
        <v>0.15168673399999999</v>
      </c>
      <c r="E154">
        <v>1.9319534999999999E-2</v>
      </c>
      <c r="F154" t="s">
        <v>1115</v>
      </c>
      <c r="G154" t="s">
        <v>9</v>
      </c>
      <c r="I154" s="2" t="str">
        <f t="shared" si="10"/>
        <v>105338479</v>
      </c>
      <c r="J154" s="2">
        <f t="shared" si="11"/>
        <v>49.9</v>
      </c>
      <c r="K154" s="2" t="str">
        <f t="shared" si="12"/>
        <v>0.4 ± 0.2</v>
      </c>
      <c r="L154" s="2">
        <f t="shared" si="13"/>
        <v>1.9E-2</v>
      </c>
      <c r="M154" t="str">
        <f t="shared" si="14"/>
        <v>heparan-sulfate 6-O-sulfotransferase 2</v>
      </c>
    </row>
    <row r="155" spans="1:13" x14ac:dyDescent="0.35">
      <c r="A155" t="s">
        <v>1104</v>
      </c>
      <c r="B155">
        <v>123.9748807</v>
      </c>
      <c r="C155">
        <v>0.41485497799999999</v>
      </c>
      <c r="D155" s="2">
        <f>VLOOKUP(A155,triploid!A:E,4,FALSE)</f>
        <v>0.115529045</v>
      </c>
      <c r="E155">
        <v>2.8379479999999999E-3</v>
      </c>
      <c r="F155" t="s">
        <v>1105</v>
      </c>
      <c r="G155" t="s">
        <v>9</v>
      </c>
      <c r="I155" s="2" t="str">
        <f t="shared" si="10"/>
        <v>105341201</v>
      </c>
      <c r="J155" s="2">
        <f t="shared" si="11"/>
        <v>124</v>
      </c>
      <c r="K155" s="2" t="str">
        <f t="shared" si="12"/>
        <v>0.4 ± 0.1</v>
      </c>
      <c r="L155" s="2">
        <f t="shared" si="13"/>
        <v>3.0000000000000001E-3</v>
      </c>
      <c r="M155" t="str">
        <f t="shared" si="14"/>
        <v>neurogenic locus notch homolog protein 3-like</v>
      </c>
    </row>
    <row r="156" spans="1:13" x14ac:dyDescent="0.35">
      <c r="A156" t="s">
        <v>1100</v>
      </c>
      <c r="B156">
        <v>177.65678650000001</v>
      </c>
      <c r="C156">
        <v>0.40669369399999999</v>
      </c>
      <c r="D156" s="2">
        <f>VLOOKUP(A156,triploid!A:E,4,FALSE)</f>
        <v>0.13192076</v>
      </c>
      <c r="E156">
        <v>1.0404129999999999E-2</v>
      </c>
      <c r="F156" t="s">
        <v>1101</v>
      </c>
      <c r="G156" t="s">
        <v>9</v>
      </c>
      <c r="I156" s="2" t="str">
        <f t="shared" si="10"/>
        <v>105340156</v>
      </c>
      <c r="J156" s="2">
        <f t="shared" si="11"/>
        <v>177.7</v>
      </c>
      <c r="K156" s="2" t="str">
        <f t="shared" si="12"/>
        <v>0.4 ± 0.1</v>
      </c>
      <c r="L156" s="2">
        <f t="shared" si="13"/>
        <v>0.01</v>
      </c>
      <c r="M156" t="str">
        <f t="shared" si="14"/>
        <v>protein Aster-B isoform X1</v>
      </c>
    </row>
    <row r="157" spans="1:13" x14ac:dyDescent="0.35">
      <c r="A157" t="s">
        <v>1092</v>
      </c>
      <c r="B157">
        <v>35.544103380000003</v>
      </c>
      <c r="C157">
        <v>0.39987286999999999</v>
      </c>
      <c r="D157" s="2">
        <f>VLOOKUP(A157,triploid!A:E,4,FALSE)</f>
        <v>0.16611140899999999</v>
      </c>
      <c r="E157">
        <v>4.1345549000000002E-2</v>
      </c>
      <c r="F157" t="s">
        <v>1093</v>
      </c>
      <c r="G157" t="s">
        <v>9</v>
      </c>
      <c r="I157" s="2" t="str">
        <f t="shared" si="10"/>
        <v>105339142</v>
      </c>
      <c r="J157" s="2">
        <f t="shared" si="11"/>
        <v>35.5</v>
      </c>
      <c r="K157" s="2" t="str">
        <f t="shared" si="12"/>
        <v>0.4 ± 0.2</v>
      </c>
      <c r="L157" s="2">
        <f t="shared" si="13"/>
        <v>4.1000000000000002E-2</v>
      </c>
      <c r="M157" t="str">
        <f t="shared" si="14"/>
        <v>patched domain-containing protein 3</v>
      </c>
    </row>
    <row r="158" spans="1:13" x14ac:dyDescent="0.35">
      <c r="A158" t="s">
        <v>1087</v>
      </c>
      <c r="B158">
        <v>123.4689896</v>
      </c>
      <c r="C158">
        <v>0.39691312099999998</v>
      </c>
      <c r="D158" s="2">
        <f>VLOOKUP(A158,triploid!A:E,4,FALSE)</f>
        <v>0.155628722</v>
      </c>
      <c r="E158">
        <v>3.2403029E-2</v>
      </c>
      <c r="F158" t="s">
        <v>1088</v>
      </c>
      <c r="G158" t="s">
        <v>9</v>
      </c>
      <c r="I158" s="2" t="str">
        <f t="shared" si="10"/>
        <v>105327937</v>
      </c>
      <c r="J158" s="2">
        <f t="shared" si="11"/>
        <v>123.5</v>
      </c>
      <c r="K158" s="2" t="str">
        <f t="shared" si="12"/>
        <v>0.4 ± 0.2</v>
      </c>
      <c r="L158" s="2">
        <f t="shared" si="13"/>
        <v>3.2000000000000001E-2</v>
      </c>
      <c r="M158" t="str">
        <f t="shared" si="14"/>
        <v>alsin isoform X2</v>
      </c>
    </row>
    <row r="159" spans="1:13" x14ac:dyDescent="0.35">
      <c r="A159" t="s">
        <v>1085</v>
      </c>
      <c r="B159">
        <v>122.4554363</v>
      </c>
      <c r="C159">
        <v>0.39557194299999998</v>
      </c>
      <c r="D159" s="2">
        <f>VLOOKUP(A159,triploid!A:E,4,FALSE)</f>
        <v>0.17202134499999999</v>
      </c>
      <c r="E159">
        <v>4.9949539000000001E-2</v>
      </c>
      <c r="F159" t="s">
        <v>1086</v>
      </c>
      <c r="G159" t="s">
        <v>9</v>
      </c>
      <c r="I159" s="2" t="str">
        <f t="shared" si="10"/>
        <v>117683091</v>
      </c>
      <c r="J159" s="2">
        <f t="shared" si="11"/>
        <v>122.5</v>
      </c>
      <c r="K159" s="2" t="str">
        <f t="shared" si="12"/>
        <v>0.4 ± 0.2</v>
      </c>
      <c r="L159" s="2">
        <f t="shared" si="13"/>
        <v>0.05</v>
      </c>
      <c r="M159" t="str">
        <f t="shared" si="14"/>
        <v>transcription cofactor vestigial-like protein 4</v>
      </c>
    </row>
    <row r="160" spans="1:13" x14ac:dyDescent="0.35">
      <c r="A160" t="s">
        <v>1081</v>
      </c>
      <c r="B160">
        <v>383.32976559999997</v>
      </c>
      <c r="C160">
        <v>0.39252416200000001</v>
      </c>
      <c r="D160" s="2">
        <f>VLOOKUP(A160,triploid!A:E,4,FALSE)</f>
        <v>0.10149279999999999</v>
      </c>
      <c r="E160">
        <v>1.3832009999999999E-3</v>
      </c>
      <c r="F160" t="s">
        <v>1082</v>
      </c>
      <c r="G160" t="s">
        <v>9</v>
      </c>
      <c r="I160" s="2" t="str">
        <f t="shared" si="10"/>
        <v>105320085</v>
      </c>
      <c r="J160" s="2">
        <f t="shared" si="11"/>
        <v>383.3</v>
      </c>
      <c r="K160" s="2" t="str">
        <f t="shared" si="12"/>
        <v>0.4 ± 0.1</v>
      </c>
      <c r="L160" s="2">
        <f t="shared" si="13"/>
        <v>1E-3</v>
      </c>
      <c r="M160" t="str">
        <f t="shared" si="14"/>
        <v>protein SON isoform X2</v>
      </c>
    </row>
    <row r="161" spans="1:13" x14ac:dyDescent="0.35">
      <c r="A161" t="s">
        <v>1069</v>
      </c>
      <c r="B161">
        <v>123.5333847</v>
      </c>
      <c r="C161">
        <v>0.38487949500000002</v>
      </c>
      <c r="D161" s="2">
        <f>VLOOKUP(A161,triploid!A:E,4,FALSE)</f>
        <v>0.15691432899999999</v>
      </c>
      <c r="E161">
        <v>4.0642926000000003E-2</v>
      </c>
      <c r="F161" t="s">
        <v>1070</v>
      </c>
      <c r="G161" t="s">
        <v>9</v>
      </c>
      <c r="I161" s="2" t="str">
        <f t="shared" si="10"/>
        <v>105331973</v>
      </c>
      <c r="J161" s="2">
        <f t="shared" si="11"/>
        <v>123.5</v>
      </c>
      <c r="K161" s="2" t="str">
        <f t="shared" si="12"/>
        <v>0.4 ± 0.2</v>
      </c>
      <c r="L161" s="2">
        <f t="shared" si="13"/>
        <v>4.1000000000000002E-2</v>
      </c>
      <c r="M161" t="str">
        <f t="shared" si="14"/>
        <v>talin-1</v>
      </c>
    </row>
    <row r="162" spans="1:13" x14ac:dyDescent="0.35">
      <c r="A162" t="s">
        <v>1065</v>
      </c>
      <c r="B162">
        <v>203.01612309999999</v>
      </c>
      <c r="C162">
        <v>0.38406839500000001</v>
      </c>
      <c r="D162" s="2">
        <f>VLOOKUP(A162,triploid!A:E,4,FALSE)</f>
        <v>0.14308158200000001</v>
      </c>
      <c r="E162">
        <v>2.6586865000000001E-2</v>
      </c>
      <c r="F162" t="s">
        <v>1066</v>
      </c>
      <c r="G162" t="s">
        <v>9</v>
      </c>
      <c r="I162" s="2" t="str">
        <f t="shared" si="10"/>
        <v>105317220</v>
      </c>
      <c r="J162" s="2">
        <f t="shared" si="11"/>
        <v>203</v>
      </c>
      <c r="K162" s="2" t="str">
        <f t="shared" si="12"/>
        <v>0.4 ± 0.1</v>
      </c>
      <c r="L162" s="2">
        <f t="shared" si="13"/>
        <v>2.7E-2</v>
      </c>
      <c r="M162" t="str">
        <f t="shared" si="14"/>
        <v>lysine-specific demethylase 6A isoform X1</v>
      </c>
    </row>
    <row r="163" spans="1:13" x14ac:dyDescent="0.35">
      <c r="A163" t="s">
        <v>1061</v>
      </c>
      <c r="B163">
        <v>710.45398350000005</v>
      </c>
      <c r="C163">
        <v>0.38306934599999998</v>
      </c>
      <c r="D163" s="2">
        <f>VLOOKUP(A163,triploid!A:E,4,FALSE)</f>
        <v>0.132470595</v>
      </c>
      <c r="E163">
        <v>1.7308977999999999E-2</v>
      </c>
      <c r="F163" t="s">
        <v>1062</v>
      </c>
      <c r="G163" t="s">
        <v>9</v>
      </c>
      <c r="I163" s="2" t="str">
        <f t="shared" si="10"/>
        <v>105347948</v>
      </c>
      <c r="J163" s="2">
        <f t="shared" si="11"/>
        <v>710.5</v>
      </c>
      <c r="K163" s="2" t="str">
        <f t="shared" si="12"/>
        <v>0.4 ± 0.1</v>
      </c>
      <c r="L163" s="2">
        <f t="shared" si="13"/>
        <v>1.7000000000000001E-2</v>
      </c>
      <c r="M163" t="str">
        <f t="shared" si="14"/>
        <v>death-inducer obliterator 1 isoform X1</v>
      </c>
    </row>
    <row r="164" spans="1:13" x14ac:dyDescent="0.35">
      <c r="A164" t="s">
        <v>1051</v>
      </c>
      <c r="B164">
        <v>140.86854539999999</v>
      </c>
      <c r="C164">
        <v>0.37502658900000002</v>
      </c>
      <c r="D164" s="2">
        <f>VLOOKUP(A164,triploid!A:E,4,FALSE)</f>
        <v>0.126582205</v>
      </c>
      <c r="E164">
        <v>1.5261419E-2</v>
      </c>
      <c r="F164" t="s">
        <v>1052</v>
      </c>
      <c r="G164" t="s">
        <v>9</v>
      </c>
      <c r="I164" s="2" t="str">
        <f t="shared" si="10"/>
        <v>105323219</v>
      </c>
      <c r="J164" s="2">
        <f t="shared" si="11"/>
        <v>140.9</v>
      </c>
      <c r="K164" s="2" t="str">
        <f t="shared" si="12"/>
        <v>0.4 ± 0.1</v>
      </c>
      <c r="L164" s="2">
        <f t="shared" si="13"/>
        <v>1.4999999999999999E-2</v>
      </c>
      <c r="M164" t="str">
        <f t="shared" si="14"/>
        <v>coatomer subunit alpha</v>
      </c>
    </row>
    <row r="165" spans="1:13" x14ac:dyDescent="0.35">
      <c r="A165" t="s">
        <v>1049</v>
      </c>
      <c r="B165">
        <v>389.17838</v>
      </c>
      <c r="C165">
        <v>0.37498311000000001</v>
      </c>
      <c r="D165" s="2">
        <f>VLOOKUP(A165,triploid!A:E,4,FALSE)</f>
        <v>0.113180023</v>
      </c>
      <c r="E165">
        <v>6.7070680000000001E-3</v>
      </c>
      <c r="F165" t="s">
        <v>1050</v>
      </c>
      <c r="G165" t="s">
        <v>9</v>
      </c>
      <c r="I165" s="2" t="str">
        <f t="shared" si="10"/>
        <v>105345794</v>
      </c>
      <c r="J165" s="2">
        <f t="shared" si="11"/>
        <v>389.2</v>
      </c>
      <c r="K165" s="2" t="str">
        <f t="shared" si="12"/>
        <v>0.4 ± 0.1</v>
      </c>
      <c r="L165" s="2">
        <f t="shared" si="13"/>
        <v>7.0000000000000001E-3</v>
      </c>
      <c r="M165" t="str">
        <f t="shared" si="14"/>
        <v>UDP-glucuronic acid decarboxylase 1 isoform X3</v>
      </c>
    </row>
    <row r="166" spans="1:13" x14ac:dyDescent="0.35">
      <c r="A166" t="s">
        <v>1039</v>
      </c>
      <c r="B166">
        <v>170.2106947</v>
      </c>
      <c r="C166">
        <v>0.365239643</v>
      </c>
      <c r="D166" s="2">
        <f>VLOOKUP(A166,triploid!A:E,4,FALSE)</f>
        <v>0.13925716599999999</v>
      </c>
      <c r="E166">
        <v>3.1845946E-2</v>
      </c>
      <c r="F166" t="s">
        <v>1040</v>
      </c>
      <c r="G166" t="s">
        <v>9</v>
      </c>
      <c r="I166" s="2" t="str">
        <f t="shared" si="10"/>
        <v>105337303</v>
      </c>
      <c r="J166" s="2">
        <f t="shared" si="11"/>
        <v>170.2</v>
      </c>
      <c r="K166" s="2" t="str">
        <f t="shared" si="12"/>
        <v>0.4 ± 0.1</v>
      </c>
      <c r="L166" s="2">
        <f t="shared" si="13"/>
        <v>3.2000000000000001E-2</v>
      </c>
      <c r="M166" t="str">
        <f t="shared" si="14"/>
        <v>phosphatidylinositol 4-phosphate 5-kinase type-1 alpha isoform X6</v>
      </c>
    </row>
    <row r="167" spans="1:13" x14ac:dyDescent="0.35">
      <c r="A167" t="s">
        <v>1037</v>
      </c>
      <c r="B167">
        <v>140.6798331</v>
      </c>
      <c r="C167">
        <v>0.36374210299999998</v>
      </c>
      <c r="D167" s="2">
        <f>VLOOKUP(A167,triploid!A:E,4,FALSE)</f>
        <v>0.15136105</v>
      </c>
      <c r="E167">
        <v>4.7388439999999997E-2</v>
      </c>
      <c r="F167" t="s">
        <v>1038</v>
      </c>
      <c r="G167" t="s">
        <v>9</v>
      </c>
      <c r="I167" s="2" t="str">
        <f t="shared" si="10"/>
        <v>105333845</v>
      </c>
      <c r="J167" s="2">
        <f t="shared" si="11"/>
        <v>140.69999999999999</v>
      </c>
      <c r="K167" s="2" t="str">
        <f t="shared" si="12"/>
        <v>0.4 ± 0.2</v>
      </c>
      <c r="L167" s="2">
        <f t="shared" si="13"/>
        <v>4.7E-2</v>
      </c>
      <c r="M167" t="str">
        <f t="shared" si="14"/>
        <v>ADP-ribosylation factor-like protein 6</v>
      </c>
    </row>
    <row r="168" spans="1:13" x14ac:dyDescent="0.35">
      <c r="A168" t="s">
        <v>1021</v>
      </c>
      <c r="B168">
        <v>388.0665995</v>
      </c>
      <c r="C168">
        <v>0.34865206799999998</v>
      </c>
      <c r="D168" s="2">
        <f>VLOOKUP(A168,triploid!A:E,4,FALSE)</f>
        <v>0.111106601</v>
      </c>
      <c r="E168">
        <v>1.1221831E-2</v>
      </c>
      <c r="F168" t="s">
        <v>1022</v>
      </c>
      <c r="G168" t="s">
        <v>9</v>
      </c>
      <c r="I168" s="2" t="str">
        <f t="shared" si="10"/>
        <v>105321629</v>
      </c>
      <c r="J168" s="2">
        <f t="shared" si="11"/>
        <v>388.1</v>
      </c>
      <c r="K168" s="2" t="str">
        <f t="shared" si="12"/>
        <v>0.3 ± 0.1</v>
      </c>
      <c r="L168" s="2">
        <f t="shared" si="13"/>
        <v>1.0999999999999999E-2</v>
      </c>
      <c r="M168" t="str">
        <f t="shared" si="14"/>
        <v>phosphatidylinositol 3-kinase regulatory subunit alpha isoform X1</v>
      </c>
    </row>
    <row r="169" spans="1:13" x14ac:dyDescent="0.35">
      <c r="A169" t="s">
        <v>1007</v>
      </c>
      <c r="B169">
        <v>288.00649800000002</v>
      </c>
      <c r="C169">
        <v>0.33173786100000002</v>
      </c>
      <c r="D169" s="2">
        <f>VLOOKUP(A169,triploid!A:E,4,FALSE)</f>
        <v>8.5408988000000005E-2</v>
      </c>
      <c r="E169">
        <v>1.6442150000000001E-3</v>
      </c>
      <c r="F169" t="s">
        <v>1008</v>
      </c>
      <c r="G169" t="s">
        <v>9</v>
      </c>
      <c r="I169" s="2" t="str">
        <f t="shared" si="10"/>
        <v>105348091</v>
      </c>
      <c r="J169" s="2">
        <f t="shared" si="11"/>
        <v>288</v>
      </c>
      <c r="K169" s="2" t="str">
        <f t="shared" si="12"/>
        <v>0.3 ± 0.1</v>
      </c>
      <c r="L169" s="2">
        <f t="shared" si="13"/>
        <v>2E-3</v>
      </c>
      <c r="M169" t="str">
        <f t="shared" si="14"/>
        <v>LOW QUALITY PROTEIN: fermitin family homolog 2</v>
      </c>
    </row>
    <row r="170" spans="1:13" x14ac:dyDescent="0.35">
      <c r="A170" t="s">
        <v>1003</v>
      </c>
      <c r="B170">
        <v>231.5457577</v>
      </c>
      <c r="C170">
        <v>0.32708620300000002</v>
      </c>
      <c r="D170" s="2">
        <f>VLOOKUP(A170,triploid!A:E,4,FALSE)</f>
        <v>0.10087391</v>
      </c>
      <c r="E170">
        <v>9.3807809999999995E-3</v>
      </c>
      <c r="F170" t="s">
        <v>1004</v>
      </c>
      <c r="G170" t="s">
        <v>9</v>
      </c>
      <c r="I170" s="2" t="str">
        <f t="shared" si="10"/>
        <v>105348470</v>
      </c>
      <c r="J170" s="2">
        <f t="shared" si="11"/>
        <v>231.5</v>
      </c>
      <c r="K170" s="2" t="str">
        <f t="shared" si="12"/>
        <v>0.3 ± 0.1</v>
      </c>
      <c r="L170" s="2">
        <f t="shared" si="13"/>
        <v>8.9999999999999993E-3</v>
      </c>
      <c r="M170" t="str">
        <f t="shared" si="14"/>
        <v>unconventional myosin-Ia isoform X1</v>
      </c>
    </row>
    <row r="171" spans="1:13" x14ac:dyDescent="0.35">
      <c r="A171" t="s">
        <v>999</v>
      </c>
      <c r="B171">
        <v>199.78553740000001</v>
      </c>
      <c r="C171">
        <v>0.31957506600000002</v>
      </c>
      <c r="D171" s="2">
        <f>VLOOKUP(A171,triploid!A:E,4,FALSE)</f>
        <v>0.10946265600000001</v>
      </c>
      <c r="E171">
        <v>2.0479163000000002E-2</v>
      </c>
      <c r="F171" t="s">
        <v>1000</v>
      </c>
      <c r="G171" t="s">
        <v>9</v>
      </c>
      <c r="I171" s="2" t="str">
        <f t="shared" si="10"/>
        <v>105345288</v>
      </c>
      <c r="J171" s="2">
        <f t="shared" si="11"/>
        <v>199.8</v>
      </c>
      <c r="K171" s="2" t="str">
        <f t="shared" si="12"/>
        <v>0.3 ± 0.1</v>
      </c>
      <c r="L171" s="2">
        <f t="shared" si="13"/>
        <v>0.02</v>
      </c>
      <c r="M171" t="str">
        <f t="shared" si="14"/>
        <v>protein ELYS isoform X2</v>
      </c>
    </row>
    <row r="172" spans="1:13" x14ac:dyDescent="0.35">
      <c r="A172" t="s">
        <v>997</v>
      </c>
      <c r="B172">
        <v>186.0003505</v>
      </c>
      <c r="C172">
        <v>0.31737063999999998</v>
      </c>
      <c r="D172" s="2">
        <f>VLOOKUP(A172,triploid!A:E,4,FALSE)</f>
        <v>0.11050676600000001</v>
      </c>
      <c r="E172">
        <v>2.3136937999999999E-2</v>
      </c>
      <c r="F172" t="s">
        <v>998</v>
      </c>
      <c r="G172" t="s">
        <v>9</v>
      </c>
      <c r="I172" s="2" t="str">
        <f t="shared" si="10"/>
        <v>105337895</v>
      </c>
      <c r="J172" s="2">
        <f t="shared" si="11"/>
        <v>186</v>
      </c>
      <c r="K172" s="2" t="str">
        <f t="shared" si="12"/>
        <v>0.3 ± 0.1</v>
      </c>
      <c r="L172" s="2">
        <f t="shared" si="13"/>
        <v>2.3E-2</v>
      </c>
      <c r="M172" t="str">
        <f t="shared" si="14"/>
        <v>myosin-I heavy chain isoform X4</v>
      </c>
    </row>
    <row r="173" spans="1:13" x14ac:dyDescent="0.35">
      <c r="A173" t="s">
        <v>993</v>
      </c>
      <c r="B173">
        <v>281.65995939999999</v>
      </c>
      <c r="C173">
        <v>0.30563757200000002</v>
      </c>
      <c r="D173" s="2">
        <f>VLOOKUP(A173,triploid!A:E,4,FALSE)</f>
        <v>0.114598595</v>
      </c>
      <c r="E173">
        <v>3.6986970000000001E-2</v>
      </c>
      <c r="F173" t="s">
        <v>994</v>
      </c>
      <c r="G173" t="s">
        <v>9</v>
      </c>
      <c r="I173" s="2" t="str">
        <f t="shared" si="10"/>
        <v>105330174</v>
      </c>
      <c r="J173" s="2">
        <f t="shared" si="11"/>
        <v>281.7</v>
      </c>
      <c r="K173" s="2" t="str">
        <f t="shared" si="12"/>
        <v>0.3 ± 0.1</v>
      </c>
      <c r="L173" s="2">
        <f t="shared" si="13"/>
        <v>3.6999999999999998E-2</v>
      </c>
      <c r="M173" t="str">
        <f t="shared" si="14"/>
        <v>caspase recruitment domain-containing protein 14 isoform X4</v>
      </c>
    </row>
    <row r="174" spans="1:13" x14ac:dyDescent="0.35">
      <c r="A174" t="s">
        <v>989</v>
      </c>
      <c r="B174">
        <v>918.52976200000001</v>
      </c>
      <c r="C174">
        <v>0.30292049500000001</v>
      </c>
      <c r="D174" s="2">
        <f>VLOOKUP(A174,triploid!A:E,4,FALSE)</f>
        <v>8.9039500999999993E-2</v>
      </c>
      <c r="E174">
        <v>6.9826159999999996E-3</v>
      </c>
      <c r="F174" t="s">
        <v>990</v>
      </c>
      <c r="G174" t="s">
        <v>9</v>
      </c>
      <c r="I174" s="2" t="str">
        <f t="shared" si="10"/>
        <v>117680391</v>
      </c>
      <c r="J174" s="2">
        <f t="shared" si="11"/>
        <v>918.5</v>
      </c>
      <c r="K174" s="2" t="str">
        <f t="shared" si="12"/>
        <v>0.3 ± 0.1</v>
      </c>
      <c r="L174" s="2">
        <f t="shared" si="13"/>
        <v>7.0000000000000001E-3</v>
      </c>
      <c r="M174" t="str">
        <f t="shared" si="14"/>
        <v>microtubule-associated protein tau-like isoform X7</v>
      </c>
    </row>
    <row r="175" spans="1:13" x14ac:dyDescent="0.35">
      <c r="A175" t="s">
        <v>985</v>
      </c>
      <c r="B175">
        <v>324.90735080000002</v>
      </c>
      <c r="C175">
        <v>0.29884605600000003</v>
      </c>
      <c r="D175" s="2">
        <f>VLOOKUP(A175,triploid!A:E,4,FALSE)</f>
        <v>0.11666420800000001</v>
      </c>
      <c r="E175">
        <v>4.6182061000000003E-2</v>
      </c>
      <c r="F175" t="s">
        <v>986</v>
      </c>
      <c r="G175" t="s">
        <v>9</v>
      </c>
      <c r="I175" s="2" t="str">
        <f t="shared" si="10"/>
        <v>105326856</v>
      </c>
      <c r="J175" s="2">
        <f t="shared" si="11"/>
        <v>324.89999999999998</v>
      </c>
      <c r="K175" s="2" t="str">
        <f t="shared" si="12"/>
        <v>0.3 ± 0.1</v>
      </c>
      <c r="L175" s="2">
        <f t="shared" si="13"/>
        <v>4.5999999999999999E-2</v>
      </c>
      <c r="M175" t="str">
        <f t="shared" si="14"/>
        <v>transcription factor SOX-5 isoform X1</v>
      </c>
    </row>
    <row r="176" spans="1:13" x14ac:dyDescent="0.35">
      <c r="A176" t="s">
        <v>983</v>
      </c>
      <c r="B176">
        <v>790.35705370000005</v>
      </c>
      <c r="C176">
        <v>0.297143722</v>
      </c>
      <c r="D176" s="2">
        <f>VLOOKUP(A176,triploid!A:E,4,FALSE)</f>
        <v>0.104784482</v>
      </c>
      <c r="E176">
        <v>2.7039427000000001E-2</v>
      </c>
      <c r="F176" t="s">
        <v>984</v>
      </c>
      <c r="G176" t="s">
        <v>9</v>
      </c>
      <c r="I176" s="2" t="str">
        <f t="shared" si="10"/>
        <v>105342266</v>
      </c>
      <c r="J176" s="2">
        <f t="shared" si="11"/>
        <v>790.4</v>
      </c>
      <c r="K176" s="2" t="str">
        <f t="shared" si="12"/>
        <v>0.3 ± 0.1</v>
      </c>
      <c r="L176" s="2">
        <f t="shared" si="13"/>
        <v>2.7E-2</v>
      </c>
      <c r="M176" t="str">
        <f t="shared" si="14"/>
        <v>lysine-specific demethylase 5A-like isoform X1</v>
      </c>
    </row>
    <row r="177" spans="1:13" x14ac:dyDescent="0.35">
      <c r="A177" t="s">
        <v>979</v>
      </c>
      <c r="B177">
        <v>400.20107369999999</v>
      </c>
      <c r="C177">
        <v>0.29654783200000001</v>
      </c>
      <c r="D177" s="2">
        <f>VLOOKUP(A177,triploid!A:E,4,FALSE)</f>
        <v>7.0934912000000003E-2</v>
      </c>
      <c r="E177">
        <v>6.9496599999999999E-4</v>
      </c>
      <c r="F177" t="s">
        <v>980</v>
      </c>
      <c r="G177" t="s">
        <v>9</v>
      </c>
      <c r="I177" s="2" t="str">
        <f t="shared" si="10"/>
        <v>105329818</v>
      </c>
      <c r="J177" s="2">
        <f t="shared" si="11"/>
        <v>400.2</v>
      </c>
      <c r="K177" s="2" t="str">
        <f t="shared" si="12"/>
        <v>0.3 ± 0.1</v>
      </c>
      <c r="L177" s="2" t="str">
        <f t="shared" si="13"/>
        <v>&lt;0.001</v>
      </c>
      <c r="M177" t="str">
        <f t="shared" si="14"/>
        <v>protein pangolin isoforms A/H/I/S isoform X1</v>
      </c>
    </row>
    <row r="178" spans="1:13" x14ac:dyDescent="0.35">
      <c r="A178" t="s">
        <v>977</v>
      </c>
      <c r="B178">
        <v>567.49746110000001</v>
      </c>
      <c r="C178">
        <v>0.296538682</v>
      </c>
      <c r="D178" s="2">
        <f>VLOOKUP(A178,triploid!A:E,4,FALSE)</f>
        <v>8.7940836999999994E-2</v>
      </c>
      <c r="E178">
        <v>7.8059280000000002E-3</v>
      </c>
      <c r="F178" t="s">
        <v>978</v>
      </c>
      <c r="G178" t="s">
        <v>9</v>
      </c>
      <c r="I178" s="2" t="str">
        <f t="shared" si="10"/>
        <v>105345430</v>
      </c>
      <c r="J178" s="2">
        <f t="shared" si="11"/>
        <v>567.5</v>
      </c>
      <c r="K178" s="2" t="str">
        <f t="shared" si="12"/>
        <v>0.3 ± 0.1</v>
      </c>
      <c r="L178" s="2">
        <f t="shared" si="13"/>
        <v>8.0000000000000002E-3</v>
      </c>
      <c r="M178" t="str">
        <f t="shared" si="14"/>
        <v>zinc finger protein ZXDC isoform X1</v>
      </c>
    </row>
    <row r="179" spans="1:13" x14ac:dyDescent="0.35">
      <c r="A179" t="s">
        <v>973</v>
      </c>
      <c r="B179">
        <v>227.1275536</v>
      </c>
      <c r="C179">
        <v>0.26174620500000001</v>
      </c>
      <c r="D179" s="2">
        <f>VLOOKUP(A179,triploid!A:E,4,FALSE)</f>
        <v>9.6440780000000004E-2</v>
      </c>
      <c r="E179">
        <v>4.0307200000000001E-2</v>
      </c>
      <c r="F179" t="s">
        <v>974</v>
      </c>
      <c r="G179" t="s">
        <v>9</v>
      </c>
      <c r="I179" s="2" t="str">
        <f t="shared" si="10"/>
        <v>105321735</v>
      </c>
      <c r="J179" s="2">
        <f t="shared" si="11"/>
        <v>227.1</v>
      </c>
      <c r="K179" s="2" t="str">
        <f t="shared" si="12"/>
        <v>0.3 ± 0.1</v>
      </c>
      <c r="L179" s="2">
        <f t="shared" si="13"/>
        <v>0.04</v>
      </c>
      <c r="M179" t="str">
        <f t="shared" si="14"/>
        <v>protein TANC2 isoform X3</v>
      </c>
    </row>
    <row r="180" spans="1:13" x14ac:dyDescent="0.35">
      <c r="A180" t="s">
        <v>971</v>
      </c>
      <c r="B180">
        <v>1536.9348540000001</v>
      </c>
      <c r="C180">
        <v>0.25507948800000002</v>
      </c>
      <c r="D180" s="2">
        <f>VLOOKUP(A180,triploid!A:E,4,FALSE)</f>
        <v>6.7983586999999998E-2</v>
      </c>
      <c r="E180">
        <v>3.3101850000000002E-3</v>
      </c>
      <c r="F180" t="s">
        <v>972</v>
      </c>
      <c r="G180" t="s">
        <v>9</v>
      </c>
      <c r="I180" s="2" t="str">
        <f t="shared" si="10"/>
        <v>105328926</v>
      </c>
      <c r="J180" s="2">
        <f t="shared" si="11"/>
        <v>1536.9</v>
      </c>
      <c r="K180" s="2" t="str">
        <f t="shared" si="12"/>
        <v>0.3 ± 0.1</v>
      </c>
      <c r="L180" s="2">
        <f t="shared" si="13"/>
        <v>3.0000000000000001E-3</v>
      </c>
      <c r="M180" t="str">
        <f t="shared" si="14"/>
        <v>nuclear hormone receptor HR96 isoform X9</v>
      </c>
    </row>
    <row r="181" spans="1:13" x14ac:dyDescent="0.35">
      <c r="A181" t="s">
        <v>969</v>
      </c>
      <c r="B181">
        <v>143.91206890000001</v>
      </c>
      <c r="C181">
        <v>0.25053999199999999</v>
      </c>
      <c r="D181" s="2">
        <f>VLOOKUP(A181,triploid!A:E,4,FALSE)</f>
        <v>8.4897421000000001E-2</v>
      </c>
      <c r="E181">
        <v>2.5701391000000001E-2</v>
      </c>
      <c r="F181" t="s">
        <v>970</v>
      </c>
      <c r="G181" t="s">
        <v>9</v>
      </c>
      <c r="I181" s="2" t="str">
        <f t="shared" si="10"/>
        <v>117683182</v>
      </c>
      <c r="J181" s="2">
        <f t="shared" si="11"/>
        <v>143.9</v>
      </c>
      <c r="K181" s="2" t="str">
        <f t="shared" si="12"/>
        <v>0.3 ± 0.1</v>
      </c>
      <c r="L181" s="2">
        <f t="shared" si="13"/>
        <v>2.5999999999999999E-2</v>
      </c>
      <c r="M181" t="str">
        <f t="shared" si="14"/>
        <v>beta-galactosidase-1-like protein 2 isoform X2</v>
      </c>
    </row>
    <row r="182" spans="1:13" x14ac:dyDescent="0.35">
      <c r="A182" t="s">
        <v>967</v>
      </c>
      <c r="B182">
        <v>375.16596199999998</v>
      </c>
      <c r="C182">
        <v>0.22953874399999999</v>
      </c>
      <c r="D182" s="2">
        <f>VLOOKUP(A182,triploid!A:E,4,FALSE)</f>
        <v>8.5832472000000007E-2</v>
      </c>
      <c r="E182">
        <v>4.9109277E-2</v>
      </c>
      <c r="F182" t="s">
        <v>968</v>
      </c>
      <c r="G182" t="s">
        <v>9</v>
      </c>
      <c r="I182" s="2" t="str">
        <f t="shared" si="10"/>
        <v>105340209</v>
      </c>
      <c r="J182" s="2">
        <f t="shared" si="11"/>
        <v>375.2</v>
      </c>
      <c r="K182" s="2" t="str">
        <f t="shared" si="12"/>
        <v>0.2 ± 0.1</v>
      </c>
      <c r="L182" s="2">
        <f t="shared" si="13"/>
        <v>4.9000000000000002E-2</v>
      </c>
      <c r="M182" t="str">
        <f t="shared" si="14"/>
        <v>spectrin alpha chain non-erythrocytic 1 isoform X1</v>
      </c>
    </row>
    <row r="183" spans="1:13" x14ac:dyDescent="0.35">
      <c r="A183" t="s">
        <v>965</v>
      </c>
      <c r="B183">
        <v>573.33946490000005</v>
      </c>
      <c r="C183">
        <v>0.18293131700000001</v>
      </c>
      <c r="D183" s="2">
        <f>VLOOKUP(A183,triploid!A:E,4,FALSE)</f>
        <v>5.1747010000000003E-2</v>
      </c>
      <c r="E183">
        <v>8.0574359999999994E-3</v>
      </c>
      <c r="F183" t="s">
        <v>966</v>
      </c>
      <c r="G183" t="s">
        <v>9</v>
      </c>
      <c r="I183" s="2" t="str">
        <f t="shared" si="10"/>
        <v>105321641</v>
      </c>
      <c r="J183" s="2">
        <f t="shared" si="11"/>
        <v>573.29999999999995</v>
      </c>
      <c r="K183" s="2" t="str">
        <f t="shared" si="12"/>
        <v>0.2 ± 0.1</v>
      </c>
      <c r="L183" s="2">
        <f t="shared" si="13"/>
        <v>8.0000000000000002E-3</v>
      </c>
      <c r="M183" t="str">
        <f t="shared" si="14"/>
        <v>rho GTPase-activating protein 21 isoform X3</v>
      </c>
    </row>
    <row r="184" spans="1:13" x14ac:dyDescent="0.35">
      <c r="A184" t="s">
        <v>963</v>
      </c>
      <c r="B184">
        <v>16.72403138</v>
      </c>
      <c r="C184">
        <v>2.0892587000000001E-2</v>
      </c>
      <c r="D184" s="2">
        <f>VLOOKUP(A184,triploid!A:E,4,FALSE)</f>
        <v>0.16153210600000001</v>
      </c>
      <c r="E184">
        <v>2.8413442000000001E-2</v>
      </c>
      <c r="F184" t="s">
        <v>964</v>
      </c>
      <c r="G184" t="s">
        <v>9</v>
      </c>
      <c r="I184" s="2" t="str">
        <f t="shared" si="10"/>
        <v>105347308</v>
      </c>
      <c r="J184" s="2">
        <f t="shared" si="11"/>
        <v>16.7</v>
      </c>
      <c r="K184" s="2" t="str">
        <f t="shared" si="12"/>
        <v>0 ± 0.2</v>
      </c>
      <c r="L184" s="2">
        <f t="shared" si="13"/>
        <v>2.8000000000000001E-2</v>
      </c>
      <c r="M184" t="str">
        <f t="shared" si="14"/>
        <v>myeloid differentiation primary response protein MyD88</v>
      </c>
    </row>
    <row r="185" spans="1:13" x14ac:dyDescent="0.35">
      <c r="A185" t="s">
        <v>962</v>
      </c>
      <c r="B185">
        <v>90.79208423</v>
      </c>
      <c r="C185">
        <v>-2.383039E-2</v>
      </c>
      <c r="D185" s="2">
        <f>VLOOKUP(A185,triploid!A:E,4,FALSE)</f>
        <v>0.20749071299999999</v>
      </c>
      <c r="E185">
        <v>1.105609E-3</v>
      </c>
      <c r="F185" t="s">
        <v>10</v>
      </c>
      <c r="G185" t="s">
        <v>9</v>
      </c>
      <c r="I185" s="2" t="str">
        <f t="shared" si="10"/>
        <v>117686830</v>
      </c>
      <c r="J185" s="2">
        <f t="shared" si="11"/>
        <v>90.8</v>
      </c>
      <c r="K185" s="2" t="str">
        <f t="shared" si="12"/>
        <v>0 ± 0.2</v>
      </c>
      <c r="L185" s="2">
        <f t="shared" si="13"/>
        <v>1E-3</v>
      </c>
      <c r="M185" t="str">
        <f t="shared" si="14"/>
        <v>perlucin-like protein</v>
      </c>
    </row>
    <row r="186" spans="1:13" x14ac:dyDescent="0.35">
      <c r="A186" t="s">
        <v>961</v>
      </c>
      <c r="B186">
        <v>182.0112311</v>
      </c>
      <c r="C186">
        <v>-6.5426140999999993E-2</v>
      </c>
      <c r="D186" s="2">
        <f>VLOOKUP(A186,triploid!A:E,4,FALSE)</f>
        <v>0.21321968399999999</v>
      </c>
      <c r="E186">
        <v>6.3070599999999997E-4</v>
      </c>
      <c r="F186" t="s">
        <v>10</v>
      </c>
      <c r="G186" t="s">
        <v>9</v>
      </c>
      <c r="I186" s="2" t="str">
        <f t="shared" si="10"/>
        <v>105334721</v>
      </c>
      <c r="J186" s="2">
        <f t="shared" si="11"/>
        <v>182</v>
      </c>
      <c r="K186" s="2" t="str">
        <f t="shared" si="12"/>
        <v>-0.1 ± 0.2</v>
      </c>
      <c r="L186" s="2" t="str">
        <f t="shared" si="13"/>
        <v>&lt;0.001</v>
      </c>
      <c r="M186" t="str">
        <f t="shared" si="14"/>
        <v>perlucin-like protein</v>
      </c>
    </row>
    <row r="187" spans="1:13" x14ac:dyDescent="0.35">
      <c r="A187" t="s">
        <v>958</v>
      </c>
      <c r="B187">
        <v>20.373568980000002</v>
      </c>
      <c r="C187">
        <v>-0.233505297</v>
      </c>
      <c r="D187" s="2">
        <f>VLOOKUP(A187,triploid!A:E,4,FALSE)</f>
        <v>0.51524621599999998</v>
      </c>
      <c r="E187">
        <v>3.0633449999999999E-3</v>
      </c>
      <c r="F187" t="s">
        <v>30</v>
      </c>
      <c r="G187" t="s">
        <v>9</v>
      </c>
      <c r="I187" s="2" t="str">
        <f t="shared" si="10"/>
        <v>117681473</v>
      </c>
      <c r="J187" s="2">
        <f t="shared" si="11"/>
        <v>20.399999999999999</v>
      </c>
      <c r="K187" s="2" t="str">
        <f t="shared" si="12"/>
        <v>-0.2 ± 0.5</v>
      </c>
      <c r="L187" s="2">
        <f t="shared" si="13"/>
        <v>3.0000000000000001E-3</v>
      </c>
      <c r="M187" t="str">
        <f t="shared" si="14"/>
        <v>sacsin-like</v>
      </c>
    </row>
    <row r="188" spans="1:13" x14ac:dyDescent="0.35">
      <c r="A188" t="s">
        <v>954</v>
      </c>
      <c r="B188">
        <v>402.1165403</v>
      </c>
      <c r="C188">
        <v>-0.27040037</v>
      </c>
      <c r="D188" s="2">
        <f>VLOOKUP(A188,triploid!A:E,4,FALSE)</f>
        <v>0.105006082</v>
      </c>
      <c r="E188">
        <v>4.9569099999999998E-2</v>
      </c>
      <c r="F188" t="s">
        <v>955</v>
      </c>
      <c r="G188" t="s">
        <v>9</v>
      </c>
      <c r="I188" s="2" t="str">
        <f t="shared" si="10"/>
        <v>105342792</v>
      </c>
      <c r="J188" s="2">
        <f t="shared" si="11"/>
        <v>402.1</v>
      </c>
      <c r="K188" s="2" t="str">
        <f t="shared" si="12"/>
        <v>-0.3 ± 0.1</v>
      </c>
      <c r="L188" s="2">
        <f t="shared" si="13"/>
        <v>0.05</v>
      </c>
      <c r="M188" t="str">
        <f t="shared" si="14"/>
        <v>RNA polymerase-associated protein RTF1 homolog</v>
      </c>
    </row>
    <row r="189" spans="1:13" x14ac:dyDescent="0.35">
      <c r="A189" t="s">
        <v>946</v>
      </c>
      <c r="B189">
        <v>371.56415290000001</v>
      </c>
      <c r="C189">
        <v>-0.283059756</v>
      </c>
      <c r="D189" s="2">
        <f>VLOOKUP(A189,triploid!A:E,4,FALSE)</f>
        <v>9.3879597999999995E-2</v>
      </c>
      <c r="E189">
        <v>1.9123462000000001E-2</v>
      </c>
      <c r="F189" t="s">
        <v>947</v>
      </c>
      <c r="G189" t="s">
        <v>9</v>
      </c>
      <c r="I189" s="2" t="str">
        <f t="shared" si="10"/>
        <v>105344453</v>
      </c>
      <c r="J189" s="2">
        <f t="shared" si="11"/>
        <v>371.6</v>
      </c>
      <c r="K189" s="2" t="str">
        <f t="shared" si="12"/>
        <v>-0.3 ± 0.1</v>
      </c>
      <c r="L189" s="2">
        <f t="shared" si="13"/>
        <v>1.9E-2</v>
      </c>
      <c r="M189" t="str">
        <f t="shared" si="14"/>
        <v>band 4.1-like protein 1 isoform X1</v>
      </c>
    </row>
    <row r="190" spans="1:13" x14ac:dyDescent="0.35">
      <c r="A190" t="s">
        <v>944</v>
      </c>
      <c r="B190">
        <v>12.5965063</v>
      </c>
      <c r="C190">
        <v>-0.28410046100000003</v>
      </c>
      <c r="D190" s="2">
        <f>VLOOKUP(A190,triploid!A:E,4,FALSE)</f>
        <v>0.84093191700000003</v>
      </c>
      <c r="E190">
        <v>1.3660538E-2</v>
      </c>
      <c r="F190" t="s">
        <v>945</v>
      </c>
      <c r="G190" t="s">
        <v>9</v>
      </c>
      <c r="I190" s="2" t="str">
        <f t="shared" si="10"/>
        <v>105344746</v>
      </c>
      <c r="J190" s="2">
        <f t="shared" si="11"/>
        <v>12.6</v>
      </c>
      <c r="K190" s="2" t="str">
        <f t="shared" si="12"/>
        <v>-0.3 ± 0.8</v>
      </c>
      <c r="L190" s="2">
        <f t="shared" si="13"/>
        <v>1.4E-2</v>
      </c>
      <c r="M190" t="str">
        <f t="shared" si="14"/>
        <v>acetylcholine receptor subunit alpha-like</v>
      </c>
    </row>
    <row r="191" spans="1:13" x14ac:dyDescent="0.35">
      <c r="A191" t="s">
        <v>942</v>
      </c>
      <c r="B191">
        <v>175.60232199999999</v>
      </c>
      <c r="C191">
        <v>-0.29643851599999999</v>
      </c>
      <c r="D191" s="2">
        <f>VLOOKUP(A191,triploid!A:E,4,FALSE)</f>
        <v>0.117652538</v>
      </c>
      <c r="E191">
        <v>4.8776914999999997E-2</v>
      </c>
      <c r="F191" t="s">
        <v>943</v>
      </c>
      <c r="G191" t="s">
        <v>9</v>
      </c>
      <c r="I191" s="2" t="str">
        <f t="shared" si="10"/>
        <v>105341856</v>
      </c>
      <c r="J191" s="2">
        <f t="shared" si="11"/>
        <v>175.6</v>
      </c>
      <c r="K191" s="2" t="str">
        <f t="shared" si="12"/>
        <v>-0.3 ± 0.1</v>
      </c>
      <c r="L191" s="2">
        <f t="shared" si="13"/>
        <v>4.9000000000000002E-2</v>
      </c>
      <c r="M191" t="str">
        <f t="shared" si="14"/>
        <v>diacylglycerol kinase theta isoform X2</v>
      </c>
    </row>
    <row r="192" spans="1:13" x14ac:dyDescent="0.35">
      <c r="A192" t="s">
        <v>940</v>
      </c>
      <c r="B192">
        <v>799.62127829999997</v>
      </c>
      <c r="C192">
        <v>-0.30527515100000002</v>
      </c>
      <c r="D192" s="2">
        <f>VLOOKUP(A192,triploid!A:E,4,FALSE)</f>
        <v>0.10523998800000001</v>
      </c>
      <c r="E192">
        <v>2.2363040000000001E-2</v>
      </c>
      <c r="F192" t="s">
        <v>941</v>
      </c>
      <c r="G192" t="s">
        <v>9</v>
      </c>
      <c r="I192" s="2" t="str">
        <f t="shared" si="10"/>
        <v>105331426</v>
      </c>
      <c r="J192" s="2">
        <f t="shared" si="11"/>
        <v>799.6</v>
      </c>
      <c r="K192" s="2" t="str">
        <f t="shared" si="12"/>
        <v>-0.3 ± 0.1</v>
      </c>
      <c r="L192" s="2">
        <f t="shared" si="13"/>
        <v>2.1999999999999999E-2</v>
      </c>
      <c r="M192" t="str">
        <f t="shared" si="14"/>
        <v>probable global transcription activator SNF2L2 isoform X4</v>
      </c>
    </row>
    <row r="193" spans="1:13" x14ac:dyDescent="0.35">
      <c r="A193" t="s">
        <v>938</v>
      </c>
      <c r="B193">
        <v>110.35077769999999</v>
      </c>
      <c r="C193">
        <v>-0.31107918800000001</v>
      </c>
      <c r="D193" s="2">
        <f>VLOOKUP(A193,triploid!A:E,4,FALSE)</f>
        <v>0.114142219</v>
      </c>
      <c r="E193">
        <v>3.2040163000000003E-2</v>
      </c>
      <c r="F193" t="s">
        <v>939</v>
      </c>
      <c r="G193" t="s">
        <v>9</v>
      </c>
      <c r="I193" s="2" t="str">
        <f t="shared" si="10"/>
        <v>105341348</v>
      </c>
      <c r="J193" s="2">
        <f t="shared" si="11"/>
        <v>110.4</v>
      </c>
      <c r="K193" s="2" t="str">
        <f t="shared" si="12"/>
        <v>-0.3 ± 0.1</v>
      </c>
      <c r="L193" s="2">
        <f t="shared" si="13"/>
        <v>3.2000000000000001E-2</v>
      </c>
      <c r="M193" t="str">
        <f t="shared" si="14"/>
        <v>proteasome subunit alpha type-3</v>
      </c>
    </row>
    <row r="194" spans="1:13" x14ac:dyDescent="0.35">
      <c r="A194" t="s">
        <v>936</v>
      </c>
      <c r="B194">
        <v>562.14831630000003</v>
      </c>
      <c r="C194">
        <v>-0.31967767400000002</v>
      </c>
      <c r="D194" s="2">
        <f>VLOOKUP(A194,triploid!A:E,4,FALSE)</f>
        <v>0.10257430300000001</v>
      </c>
      <c r="E194">
        <v>1.3056027E-2</v>
      </c>
      <c r="F194" t="s">
        <v>937</v>
      </c>
      <c r="G194" t="s">
        <v>9</v>
      </c>
      <c r="I194" s="2" t="str">
        <f t="shared" si="10"/>
        <v>105348149</v>
      </c>
      <c r="J194" s="2">
        <f t="shared" si="11"/>
        <v>562.1</v>
      </c>
      <c r="K194" s="2" t="str">
        <f t="shared" si="12"/>
        <v>-0.3 ± 0.1</v>
      </c>
      <c r="L194" s="2">
        <f t="shared" si="13"/>
        <v>1.2999999999999999E-2</v>
      </c>
      <c r="M194" t="str">
        <f t="shared" si="14"/>
        <v>neurogenic locus notch homolog protein 2 isoform X1</v>
      </c>
    </row>
    <row r="195" spans="1:13" x14ac:dyDescent="0.35">
      <c r="A195" t="s">
        <v>930</v>
      </c>
      <c r="B195">
        <v>614.37914420000004</v>
      </c>
      <c r="C195">
        <v>-0.32773978199999998</v>
      </c>
      <c r="D195" s="2">
        <f>VLOOKUP(A195,triploid!A:E,4,FALSE)</f>
        <v>0.10711006300000001</v>
      </c>
      <c r="E195">
        <v>1.4610409E-2</v>
      </c>
      <c r="F195" t="s">
        <v>931</v>
      </c>
      <c r="G195" t="s">
        <v>9</v>
      </c>
      <c r="I195" s="2" t="str">
        <f t="shared" ref="I195:I258" si="15">RIGHT(A195,9)</f>
        <v>105339827</v>
      </c>
      <c r="J195" s="2">
        <f t="shared" ref="J195:J258" si="16">ROUND(B195,1)</f>
        <v>614.4</v>
      </c>
      <c r="K195" s="2" t="str">
        <f t="shared" ref="K195:K258" si="17">ROUND(C195,1) &amp; " ± " &amp; ROUND(D195,1)</f>
        <v>-0.3 ± 0.1</v>
      </c>
      <c r="L195" s="2">
        <f t="shared" ref="L195:L258" si="18">IF(E195&lt;0.001,"&lt;0.001",ROUND(E195,3))</f>
        <v>1.4999999999999999E-2</v>
      </c>
      <c r="M195" t="str">
        <f t="shared" ref="M195:M258" si="19">F195</f>
        <v>dynein heavy chain 7 axonemal isoform X5</v>
      </c>
    </row>
    <row r="196" spans="1:13" x14ac:dyDescent="0.35">
      <c r="A196" t="s">
        <v>926</v>
      </c>
      <c r="B196">
        <v>152.95059850000001</v>
      </c>
      <c r="C196">
        <v>-0.33347827699999999</v>
      </c>
      <c r="D196" s="2">
        <f>VLOOKUP(A196,triploid!A:E,4,FALSE)</f>
        <v>0.123208212</v>
      </c>
      <c r="E196">
        <v>3.0338164000000001E-2</v>
      </c>
      <c r="F196" t="s">
        <v>927</v>
      </c>
      <c r="G196" t="s">
        <v>9</v>
      </c>
      <c r="I196" s="2" t="str">
        <f t="shared" si="15"/>
        <v>105318539</v>
      </c>
      <c r="J196" s="2">
        <f t="shared" si="16"/>
        <v>153</v>
      </c>
      <c r="K196" s="2" t="str">
        <f t="shared" si="17"/>
        <v>-0.3 ± 0.1</v>
      </c>
      <c r="L196" s="2">
        <f t="shared" si="18"/>
        <v>0.03</v>
      </c>
      <c r="M196" t="str">
        <f t="shared" si="19"/>
        <v>ankyrin repeat domain-containing protein SOWAHC</v>
      </c>
    </row>
    <row r="197" spans="1:13" x14ac:dyDescent="0.35">
      <c r="A197" t="s">
        <v>924</v>
      </c>
      <c r="B197">
        <v>790.36980779999999</v>
      </c>
      <c r="C197">
        <v>-0.34075304200000001</v>
      </c>
      <c r="D197" s="2">
        <f>VLOOKUP(A197,triploid!A:E,4,FALSE)</f>
        <v>0.104142076</v>
      </c>
      <c r="E197">
        <v>8.3002430000000006E-3</v>
      </c>
      <c r="F197" t="s">
        <v>925</v>
      </c>
      <c r="G197" t="s">
        <v>9</v>
      </c>
      <c r="I197" s="2" t="str">
        <f t="shared" si="15"/>
        <v>105326551</v>
      </c>
      <c r="J197" s="2">
        <f t="shared" si="16"/>
        <v>790.4</v>
      </c>
      <c r="K197" s="2" t="str">
        <f t="shared" si="17"/>
        <v>-0.3 ± 0.1</v>
      </c>
      <c r="L197" s="2">
        <f t="shared" si="18"/>
        <v>8.0000000000000002E-3</v>
      </c>
      <c r="M197" t="str">
        <f t="shared" si="19"/>
        <v>neural cell adhesion molecule 1 isoform X1</v>
      </c>
    </row>
    <row r="198" spans="1:13" x14ac:dyDescent="0.35">
      <c r="A198" t="s">
        <v>922</v>
      </c>
      <c r="B198">
        <v>4697.9621669999997</v>
      </c>
      <c r="C198">
        <v>-0.34103365600000002</v>
      </c>
      <c r="D198" s="2">
        <f>VLOOKUP(A198,triploid!A:E,4,FALSE)</f>
        <v>0.131597203</v>
      </c>
      <c r="E198">
        <v>3.7184621000000001E-2</v>
      </c>
      <c r="F198" t="s">
        <v>923</v>
      </c>
      <c r="G198" t="s">
        <v>9</v>
      </c>
      <c r="I198" s="2" t="str">
        <f t="shared" si="15"/>
        <v>105344646</v>
      </c>
      <c r="J198" s="2">
        <f t="shared" si="16"/>
        <v>4698</v>
      </c>
      <c r="K198" s="2" t="str">
        <f t="shared" si="17"/>
        <v>-0.3 ± 0.1</v>
      </c>
      <c r="L198" s="2">
        <f t="shared" si="18"/>
        <v>3.6999999999999998E-2</v>
      </c>
      <c r="M198" t="str">
        <f t="shared" si="19"/>
        <v>60S ribosomal protein L7</v>
      </c>
    </row>
    <row r="199" spans="1:13" x14ac:dyDescent="0.35">
      <c r="A199" t="s">
        <v>918</v>
      </c>
      <c r="B199">
        <v>111.2469988</v>
      </c>
      <c r="C199">
        <v>-0.34355770200000002</v>
      </c>
      <c r="D199" s="2">
        <f>VLOOKUP(A199,triploid!A:E,4,FALSE)</f>
        <v>0.13762767000000001</v>
      </c>
      <c r="E199">
        <v>4.2547973000000003E-2</v>
      </c>
      <c r="F199" t="s">
        <v>919</v>
      </c>
      <c r="G199" t="s">
        <v>9</v>
      </c>
      <c r="I199" s="2" t="str">
        <f t="shared" si="15"/>
        <v>105343403</v>
      </c>
      <c r="J199" s="2">
        <f t="shared" si="16"/>
        <v>111.2</v>
      </c>
      <c r="K199" s="2" t="str">
        <f t="shared" si="17"/>
        <v>-0.3 ± 0.1</v>
      </c>
      <c r="L199" s="2">
        <f t="shared" si="18"/>
        <v>4.2999999999999997E-2</v>
      </c>
      <c r="M199" t="str">
        <f t="shared" si="19"/>
        <v>AP-1 complex-associated regulatory protein</v>
      </c>
    </row>
    <row r="200" spans="1:13" x14ac:dyDescent="0.35">
      <c r="A200" t="s">
        <v>916</v>
      </c>
      <c r="B200">
        <v>187.6127884</v>
      </c>
      <c r="C200">
        <v>-0.34392127300000003</v>
      </c>
      <c r="D200" s="2">
        <f>VLOOKUP(A200,triploid!A:E,4,FALSE)</f>
        <v>0.12728431900000001</v>
      </c>
      <c r="E200">
        <v>2.8965668999999999E-2</v>
      </c>
      <c r="F200" t="s">
        <v>917</v>
      </c>
      <c r="G200" t="s">
        <v>9</v>
      </c>
      <c r="I200" s="2" t="str">
        <f t="shared" si="15"/>
        <v>105333894</v>
      </c>
      <c r="J200" s="2">
        <f t="shared" si="16"/>
        <v>187.6</v>
      </c>
      <c r="K200" s="2" t="str">
        <f t="shared" si="17"/>
        <v>-0.3 ± 0.1</v>
      </c>
      <c r="L200" s="2">
        <f t="shared" si="18"/>
        <v>2.9000000000000001E-2</v>
      </c>
      <c r="M200" t="str">
        <f t="shared" si="19"/>
        <v>receptor-type guanylate cyclase Gyc76C</v>
      </c>
    </row>
    <row r="201" spans="1:13" x14ac:dyDescent="0.35">
      <c r="A201" t="s">
        <v>914</v>
      </c>
      <c r="B201">
        <v>194.61666099999999</v>
      </c>
      <c r="C201">
        <v>-0.34494691</v>
      </c>
      <c r="D201" s="2">
        <f>VLOOKUP(A201,triploid!A:E,4,FALSE)</f>
        <v>0.109067065</v>
      </c>
      <c r="E201">
        <v>1.0696877E-2</v>
      </c>
      <c r="F201" t="s">
        <v>915</v>
      </c>
      <c r="G201" t="s">
        <v>9</v>
      </c>
      <c r="I201" s="2" t="str">
        <f t="shared" si="15"/>
        <v>117691907</v>
      </c>
      <c r="J201" s="2">
        <f t="shared" si="16"/>
        <v>194.6</v>
      </c>
      <c r="K201" s="2" t="str">
        <f t="shared" si="17"/>
        <v>-0.3 ± 0.1</v>
      </c>
      <c r="L201" s="2">
        <f t="shared" si="18"/>
        <v>1.0999999999999999E-2</v>
      </c>
      <c r="M201" t="str">
        <f t="shared" si="19"/>
        <v>beta-taxilin-like</v>
      </c>
    </row>
    <row r="202" spans="1:13" x14ac:dyDescent="0.35">
      <c r="A202" t="s">
        <v>912</v>
      </c>
      <c r="B202">
        <v>132.57085280000001</v>
      </c>
      <c r="C202">
        <v>-0.34960254899999998</v>
      </c>
      <c r="D202" s="2">
        <f>VLOOKUP(A202,triploid!A:E,4,FALSE)</f>
        <v>0.13000150099999999</v>
      </c>
      <c r="E202">
        <v>2.9251261000000001E-2</v>
      </c>
      <c r="F202" t="s">
        <v>913</v>
      </c>
      <c r="G202" t="s">
        <v>9</v>
      </c>
      <c r="I202" s="2" t="str">
        <f t="shared" si="15"/>
        <v>105317181</v>
      </c>
      <c r="J202" s="2">
        <f t="shared" si="16"/>
        <v>132.6</v>
      </c>
      <c r="K202" s="2" t="str">
        <f t="shared" si="17"/>
        <v>-0.3 ± 0.1</v>
      </c>
      <c r="L202" s="2">
        <f t="shared" si="18"/>
        <v>2.9000000000000001E-2</v>
      </c>
      <c r="M202" t="str">
        <f t="shared" si="19"/>
        <v>ceramide transfer protein</v>
      </c>
    </row>
    <row r="203" spans="1:13" x14ac:dyDescent="0.35">
      <c r="A203" t="s">
        <v>910</v>
      </c>
      <c r="B203">
        <v>4068.9299129999999</v>
      </c>
      <c r="C203">
        <v>-0.35312680000000002</v>
      </c>
      <c r="D203" s="2">
        <f>VLOOKUP(A203,triploid!A:E,4,FALSE)</f>
        <v>0.126396485</v>
      </c>
      <c r="E203">
        <v>2.3381478000000001E-2</v>
      </c>
      <c r="F203" t="s">
        <v>911</v>
      </c>
      <c r="G203" t="s">
        <v>9</v>
      </c>
      <c r="I203" s="2" t="str">
        <f t="shared" si="15"/>
        <v>105342397</v>
      </c>
      <c r="J203" s="2">
        <f t="shared" si="16"/>
        <v>4068.9</v>
      </c>
      <c r="K203" s="2" t="str">
        <f t="shared" si="17"/>
        <v>-0.4 ± 0.1</v>
      </c>
      <c r="L203" s="2">
        <f t="shared" si="18"/>
        <v>2.3E-2</v>
      </c>
      <c r="M203" t="str">
        <f t="shared" si="19"/>
        <v>ubiquitin-40S ribosomal protein S27a</v>
      </c>
    </row>
    <row r="204" spans="1:13" x14ac:dyDescent="0.35">
      <c r="A204" t="s">
        <v>908</v>
      </c>
      <c r="B204">
        <v>138.51965580000001</v>
      </c>
      <c r="C204">
        <v>-0.35624220099999998</v>
      </c>
      <c r="D204" s="2">
        <f>VLOOKUP(A204,triploid!A:E,4,FALSE)</f>
        <v>0.138838453</v>
      </c>
      <c r="E204">
        <v>3.6319720999999999E-2</v>
      </c>
      <c r="F204" t="s">
        <v>909</v>
      </c>
      <c r="G204" t="s">
        <v>9</v>
      </c>
      <c r="I204" s="2" t="str">
        <f t="shared" si="15"/>
        <v>105348986</v>
      </c>
      <c r="J204" s="2">
        <f t="shared" si="16"/>
        <v>138.5</v>
      </c>
      <c r="K204" s="2" t="str">
        <f t="shared" si="17"/>
        <v>-0.4 ± 0.1</v>
      </c>
      <c r="L204" s="2">
        <f t="shared" si="18"/>
        <v>3.5999999999999997E-2</v>
      </c>
      <c r="M204" t="str">
        <f t="shared" si="19"/>
        <v>ubiquitin carboxyl-terminal hydrolase 7 isoform X4</v>
      </c>
    </row>
    <row r="205" spans="1:13" x14ac:dyDescent="0.35">
      <c r="A205" t="s">
        <v>906</v>
      </c>
      <c r="B205">
        <v>182.74141950000001</v>
      </c>
      <c r="C205">
        <v>-0.35914706499999999</v>
      </c>
      <c r="D205" s="2">
        <f>VLOOKUP(A205,triploid!A:E,4,FALSE)</f>
        <v>0.12675488400000001</v>
      </c>
      <c r="E205">
        <v>2.0968672000000001E-2</v>
      </c>
      <c r="F205" t="s">
        <v>907</v>
      </c>
      <c r="G205" t="s">
        <v>9</v>
      </c>
      <c r="I205" s="2" t="str">
        <f t="shared" si="15"/>
        <v>105343005</v>
      </c>
      <c r="J205" s="2">
        <f t="shared" si="16"/>
        <v>182.7</v>
      </c>
      <c r="K205" s="2" t="str">
        <f t="shared" si="17"/>
        <v>-0.4 ± 0.1</v>
      </c>
      <c r="L205" s="2">
        <f t="shared" si="18"/>
        <v>2.1000000000000001E-2</v>
      </c>
      <c r="M205" t="str">
        <f t="shared" si="19"/>
        <v>pre-mRNA-processing factor 39</v>
      </c>
    </row>
    <row r="206" spans="1:13" x14ac:dyDescent="0.35">
      <c r="A206" t="s">
        <v>902</v>
      </c>
      <c r="B206">
        <v>3686.8033110000001</v>
      </c>
      <c r="C206">
        <v>-0.36434192999999998</v>
      </c>
      <c r="D206" s="2">
        <f>VLOOKUP(A206,triploid!A:E,4,FALSE)</f>
        <v>0.14622447299999999</v>
      </c>
      <c r="E206">
        <v>4.0006538000000001E-2</v>
      </c>
      <c r="F206" t="s">
        <v>903</v>
      </c>
      <c r="G206" t="s">
        <v>9</v>
      </c>
      <c r="I206" s="2" t="str">
        <f t="shared" si="15"/>
        <v>105325638</v>
      </c>
      <c r="J206" s="2">
        <f t="shared" si="16"/>
        <v>3686.8</v>
      </c>
      <c r="K206" s="2" t="str">
        <f t="shared" si="17"/>
        <v>-0.4 ± 0.1</v>
      </c>
      <c r="L206" s="2">
        <f t="shared" si="18"/>
        <v>0.04</v>
      </c>
      <c r="M206" t="str">
        <f t="shared" si="19"/>
        <v>60S ribosomal protein L26</v>
      </c>
    </row>
    <row r="207" spans="1:13" x14ac:dyDescent="0.35">
      <c r="A207" t="s">
        <v>900</v>
      </c>
      <c r="B207">
        <v>149.19904930000001</v>
      </c>
      <c r="C207">
        <v>-0.36728545600000001</v>
      </c>
      <c r="D207" s="2">
        <f>VLOOKUP(A207,triploid!A:E,4,FALSE)</f>
        <v>0.14277536199999999</v>
      </c>
      <c r="E207">
        <v>3.4487796000000001E-2</v>
      </c>
      <c r="F207" t="s">
        <v>901</v>
      </c>
      <c r="G207" t="s">
        <v>9</v>
      </c>
      <c r="I207" s="2" t="str">
        <f t="shared" si="15"/>
        <v>105326509</v>
      </c>
      <c r="J207" s="2">
        <f t="shared" si="16"/>
        <v>149.19999999999999</v>
      </c>
      <c r="K207" s="2" t="str">
        <f t="shared" si="17"/>
        <v>-0.4 ± 0.1</v>
      </c>
      <c r="L207" s="2">
        <f t="shared" si="18"/>
        <v>3.4000000000000002E-2</v>
      </c>
      <c r="M207" t="str">
        <f t="shared" si="19"/>
        <v>ataxin-7-like protein 3 isoform X3</v>
      </c>
    </row>
    <row r="208" spans="1:13" x14ac:dyDescent="0.35">
      <c r="A208" t="s">
        <v>898</v>
      </c>
      <c r="B208">
        <v>2405.743712</v>
      </c>
      <c r="C208">
        <v>-0.36736539000000001</v>
      </c>
      <c r="D208" s="2">
        <f>VLOOKUP(A208,triploid!A:E,4,FALSE)</f>
        <v>0.106807953</v>
      </c>
      <c r="E208">
        <v>5.0159209999999996E-3</v>
      </c>
      <c r="F208" t="s">
        <v>899</v>
      </c>
      <c r="G208" t="s">
        <v>9</v>
      </c>
      <c r="I208" s="2" t="str">
        <f t="shared" si="15"/>
        <v>105322413</v>
      </c>
      <c r="J208" s="2">
        <f t="shared" si="16"/>
        <v>2405.6999999999998</v>
      </c>
      <c r="K208" s="2" t="str">
        <f t="shared" si="17"/>
        <v>-0.4 ± 0.1</v>
      </c>
      <c r="L208" s="2">
        <f t="shared" si="18"/>
        <v>5.0000000000000001E-3</v>
      </c>
      <c r="M208" t="str">
        <f t="shared" si="19"/>
        <v>elongation factor 2</v>
      </c>
    </row>
    <row r="209" spans="1:13" x14ac:dyDescent="0.35">
      <c r="A209" t="s">
        <v>896</v>
      </c>
      <c r="B209">
        <v>51.267260729999997</v>
      </c>
      <c r="C209">
        <v>-0.3683187</v>
      </c>
      <c r="D209" s="2">
        <f>VLOOKUP(A209,triploid!A:E,4,FALSE)</f>
        <v>0.147166724</v>
      </c>
      <c r="E209">
        <v>3.8884636E-2</v>
      </c>
      <c r="F209" t="s">
        <v>897</v>
      </c>
      <c r="G209" t="s">
        <v>9</v>
      </c>
      <c r="I209" s="2" t="str">
        <f t="shared" si="15"/>
        <v>105322212</v>
      </c>
      <c r="J209" s="2">
        <f t="shared" si="16"/>
        <v>51.3</v>
      </c>
      <c r="K209" s="2" t="str">
        <f t="shared" si="17"/>
        <v>-0.4 ± 0.1</v>
      </c>
      <c r="L209" s="2">
        <f t="shared" si="18"/>
        <v>3.9E-2</v>
      </c>
      <c r="M209" t="str">
        <f t="shared" si="19"/>
        <v>tetraspanin-1 isoform X1</v>
      </c>
    </row>
    <row r="210" spans="1:13" x14ac:dyDescent="0.35">
      <c r="A210" t="s">
        <v>894</v>
      </c>
      <c r="B210">
        <v>104.08650059999999</v>
      </c>
      <c r="C210">
        <v>-0.36878813700000002</v>
      </c>
      <c r="D210" s="2">
        <f>VLOOKUP(A210,triploid!A:E,4,FALSE)</f>
        <v>0.15582596200000001</v>
      </c>
      <c r="E210">
        <v>4.8593548E-2</v>
      </c>
      <c r="F210" t="s">
        <v>895</v>
      </c>
      <c r="G210" t="s">
        <v>9</v>
      </c>
      <c r="I210" s="2" t="str">
        <f t="shared" si="15"/>
        <v>105324788</v>
      </c>
      <c r="J210" s="2">
        <f t="shared" si="16"/>
        <v>104.1</v>
      </c>
      <c r="K210" s="2" t="str">
        <f t="shared" si="17"/>
        <v>-0.4 ± 0.2</v>
      </c>
      <c r="L210" s="2">
        <f t="shared" si="18"/>
        <v>4.9000000000000002E-2</v>
      </c>
      <c r="M210" t="str">
        <f t="shared" si="19"/>
        <v>EF-hand calcium-binding domain-containing protein 6 isoform X1</v>
      </c>
    </row>
    <row r="211" spans="1:13" x14ac:dyDescent="0.35">
      <c r="A211" t="s">
        <v>892</v>
      </c>
      <c r="B211">
        <v>239.32532320000001</v>
      </c>
      <c r="C211">
        <v>-0.368788228</v>
      </c>
      <c r="D211" s="2">
        <f>VLOOKUP(A211,triploid!A:E,4,FALSE)</f>
        <v>0.102449392</v>
      </c>
      <c r="E211">
        <v>3.2003470000000001E-3</v>
      </c>
      <c r="F211" t="s">
        <v>893</v>
      </c>
      <c r="G211" t="s">
        <v>9</v>
      </c>
      <c r="I211" s="2" t="str">
        <f t="shared" si="15"/>
        <v>105322305</v>
      </c>
      <c r="J211" s="2">
        <f t="shared" si="16"/>
        <v>239.3</v>
      </c>
      <c r="K211" s="2" t="str">
        <f t="shared" si="17"/>
        <v>-0.4 ± 0.1</v>
      </c>
      <c r="L211" s="2">
        <f t="shared" si="18"/>
        <v>3.0000000000000001E-3</v>
      </c>
      <c r="M211" t="str">
        <f t="shared" si="19"/>
        <v>laminin subunit gamma-1</v>
      </c>
    </row>
    <row r="212" spans="1:13" x14ac:dyDescent="0.35">
      <c r="A212" t="s">
        <v>884</v>
      </c>
      <c r="B212">
        <v>384.04508650000002</v>
      </c>
      <c r="C212">
        <v>-0.38352727800000003</v>
      </c>
      <c r="D212" s="2">
        <f>VLOOKUP(A212,triploid!A:E,4,FALSE)</f>
        <v>0.14034440300000001</v>
      </c>
      <c r="E212">
        <v>2.3561557E-2</v>
      </c>
      <c r="F212" t="s">
        <v>885</v>
      </c>
      <c r="G212" t="s">
        <v>9</v>
      </c>
      <c r="I212" s="2" t="str">
        <f t="shared" si="15"/>
        <v>105326303</v>
      </c>
      <c r="J212" s="2">
        <f t="shared" si="16"/>
        <v>384</v>
      </c>
      <c r="K212" s="2" t="str">
        <f t="shared" si="17"/>
        <v>-0.4 ± 0.1</v>
      </c>
      <c r="L212" s="2">
        <f t="shared" si="18"/>
        <v>2.4E-2</v>
      </c>
      <c r="M212" t="str">
        <f t="shared" si="19"/>
        <v>phosphatidylinositol-binding clathrin assembly protein LAP isoform X1</v>
      </c>
    </row>
    <row r="213" spans="1:13" x14ac:dyDescent="0.35">
      <c r="A213" t="s">
        <v>880</v>
      </c>
      <c r="B213">
        <v>428.78003480000001</v>
      </c>
      <c r="C213">
        <v>-0.388232562</v>
      </c>
      <c r="D213" s="2">
        <f>VLOOKUP(A213,triploid!A:E,4,FALSE)</f>
        <v>0.165010194</v>
      </c>
      <c r="E213">
        <v>4.6545712000000003E-2</v>
      </c>
      <c r="F213" t="s">
        <v>881</v>
      </c>
      <c r="G213" t="s">
        <v>9</v>
      </c>
      <c r="I213" s="2" t="str">
        <f t="shared" si="15"/>
        <v>105333709</v>
      </c>
      <c r="J213" s="2">
        <f t="shared" si="16"/>
        <v>428.8</v>
      </c>
      <c r="K213" s="2" t="str">
        <f t="shared" si="17"/>
        <v>-0.4 ± 0.2</v>
      </c>
      <c r="L213" s="2">
        <f t="shared" si="18"/>
        <v>4.7E-2</v>
      </c>
      <c r="M213" t="str">
        <f t="shared" si="19"/>
        <v>flotillin-1 isoform X5</v>
      </c>
    </row>
    <row r="214" spans="1:13" x14ac:dyDescent="0.35">
      <c r="A214" t="s">
        <v>876</v>
      </c>
      <c r="B214">
        <v>329.3057033</v>
      </c>
      <c r="C214">
        <v>-0.38915312000000002</v>
      </c>
      <c r="D214" s="2">
        <f>VLOOKUP(A214,triploid!A:E,4,FALSE)</f>
        <v>0.129533234</v>
      </c>
      <c r="E214">
        <v>1.3056027E-2</v>
      </c>
      <c r="F214" t="s">
        <v>877</v>
      </c>
      <c r="G214" t="s">
        <v>9</v>
      </c>
      <c r="I214" s="2" t="str">
        <f t="shared" si="15"/>
        <v>105321812</v>
      </c>
      <c r="J214" s="2">
        <f t="shared" si="16"/>
        <v>329.3</v>
      </c>
      <c r="K214" s="2" t="str">
        <f t="shared" si="17"/>
        <v>-0.4 ± 0.1</v>
      </c>
      <c r="L214" s="2">
        <f t="shared" si="18"/>
        <v>1.2999999999999999E-2</v>
      </c>
      <c r="M214" t="str">
        <f t="shared" si="19"/>
        <v>structural maintenance of chromosomes protein 3-like</v>
      </c>
    </row>
    <row r="215" spans="1:13" x14ac:dyDescent="0.35">
      <c r="A215" t="s">
        <v>874</v>
      </c>
      <c r="B215">
        <v>7268.0828439999996</v>
      </c>
      <c r="C215">
        <v>-0.38929043000000002</v>
      </c>
      <c r="D215" s="2">
        <f>VLOOKUP(A215,triploid!A:E,4,FALSE)</f>
        <v>0.148837633</v>
      </c>
      <c r="E215">
        <v>2.8997742E-2</v>
      </c>
      <c r="F215" t="s">
        <v>875</v>
      </c>
      <c r="G215" t="s">
        <v>9</v>
      </c>
      <c r="I215" s="2" t="str">
        <f t="shared" si="15"/>
        <v>105338604</v>
      </c>
      <c r="J215" s="2">
        <f t="shared" si="16"/>
        <v>7268.1</v>
      </c>
      <c r="K215" s="2" t="str">
        <f t="shared" si="17"/>
        <v>-0.4 ± 0.1</v>
      </c>
      <c r="L215" s="2">
        <f t="shared" si="18"/>
        <v>2.9000000000000001E-2</v>
      </c>
      <c r="M215" t="str">
        <f t="shared" si="19"/>
        <v>60S ribosomal protein L5</v>
      </c>
    </row>
    <row r="216" spans="1:13" x14ac:dyDescent="0.35">
      <c r="A216" t="s">
        <v>872</v>
      </c>
      <c r="B216">
        <v>161.71994330000001</v>
      </c>
      <c r="C216">
        <v>-0.39077916600000001</v>
      </c>
      <c r="D216" s="2">
        <f>VLOOKUP(A216,triploid!A:E,4,FALSE)</f>
        <v>0.148063159</v>
      </c>
      <c r="E216">
        <v>2.7775938E-2</v>
      </c>
      <c r="F216" t="s">
        <v>873</v>
      </c>
      <c r="G216" t="s">
        <v>9</v>
      </c>
      <c r="I216" s="2" t="str">
        <f t="shared" si="15"/>
        <v>105335781</v>
      </c>
      <c r="J216" s="2">
        <f t="shared" si="16"/>
        <v>161.69999999999999</v>
      </c>
      <c r="K216" s="2" t="str">
        <f t="shared" si="17"/>
        <v>-0.4 ± 0.1</v>
      </c>
      <c r="L216" s="2">
        <f t="shared" si="18"/>
        <v>2.8000000000000001E-2</v>
      </c>
      <c r="M216" t="str">
        <f t="shared" si="19"/>
        <v>protein N-terminal asparagine amidohydrolase isoform X2</v>
      </c>
    </row>
    <row r="217" spans="1:13" x14ac:dyDescent="0.35">
      <c r="A217" t="s">
        <v>870</v>
      </c>
      <c r="B217">
        <v>131.46651600000001</v>
      </c>
      <c r="C217">
        <v>-0.39125943200000002</v>
      </c>
      <c r="D217" s="2">
        <f>VLOOKUP(A217,triploid!A:E,4,FALSE)</f>
        <v>0.15072923099999999</v>
      </c>
      <c r="E217">
        <v>2.8883497000000001E-2</v>
      </c>
      <c r="F217" t="s">
        <v>871</v>
      </c>
      <c r="G217" t="s">
        <v>9</v>
      </c>
      <c r="I217" s="2" t="str">
        <f t="shared" si="15"/>
        <v>105330868</v>
      </c>
      <c r="J217" s="2">
        <f t="shared" si="16"/>
        <v>131.5</v>
      </c>
      <c r="K217" s="2" t="str">
        <f t="shared" si="17"/>
        <v>-0.4 ± 0.2</v>
      </c>
      <c r="L217" s="2">
        <f t="shared" si="18"/>
        <v>2.9000000000000001E-2</v>
      </c>
      <c r="M217" t="str">
        <f t="shared" si="19"/>
        <v>pyruvate kinase PKM</v>
      </c>
    </row>
    <row r="218" spans="1:13" x14ac:dyDescent="0.35">
      <c r="A218" t="s">
        <v>868</v>
      </c>
      <c r="B218">
        <v>507.23532310000002</v>
      </c>
      <c r="C218">
        <v>-0.39513340400000002</v>
      </c>
      <c r="D218" s="2">
        <f>VLOOKUP(A218,triploid!A:E,4,FALSE)</f>
        <v>0.127576045</v>
      </c>
      <c r="E218">
        <v>1.0351683E-2</v>
      </c>
      <c r="F218" t="s">
        <v>869</v>
      </c>
      <c r="G218" t="s">
        <v>9</v>
      </c>
      <c r="I218" s="2" t="str">
        <f t="shared" si="15"/>
        <v>105329214</v>
      </c>
      <c r="J218" s="2">
        <f t="shared" si="16"/>
        <v>507.2</v>
      </c>
      <c r="K218" s="2" t="str">
        <f t="shared" si="17"/>
        <v>-0.4 ± 0.1</v>
      </c>
      <c r="L218" s="2">
        <f t="shared" si="18"/>
        <v>0.01</v>
      </c>
      <c r="M218" t="str">
        <f t="shared" si="19"/>
        <v>LOW QUALITY PROTEIN: collagen alpha-2(IV) chain</v>
      </c>
    </row>
    <row r="219" spans="1:13" x14ac:dyDescent="0.35">
      <c r="A219" t="s">
        <v>866</v>
      </c>
      <c r="B219">
        <v>135.7332408</v>
      </c>
      <c r="C219">
        <v>-0.39615841600000001</v>
      </c>
      <c r="D219" s="2">
        <f>VLOOKUP(A219,triploid!A:E,4,FALSE)</f>
        <v>0.15093173600000001</v>
      </c>
      <c r="E219">
        <v>2.6778807000000002E-2</v>
      </c>
      <c r="F219" t="s">
        <v>867</v>
      </c>
      <c r="G219" t="s">
        <v>9</v>
      </c>
      <c r="I219" s="2" t="str">
        <f t="shared" si="15"/>
        <v>105327095</v>
      </c>
      <c r="J219" s="2">
        <f t="shared" si="16"/>
        <v>135.69999999999999</v>
      </c>
      <c r="K219" s="2" t="str">
        <f t="shared" si="17"/>
        <v>-0.4 ± 0.2</v>
      </c>
      <c r="L219" s="2">
        <f t="shared" si="18"/>
        <v>2.7E-2</v>
      </c>
      <c r="M219" t="str">
        <f t="shared" si="19"/>
        <v>myosin-IIIb isoform X1</v>
      </c>
    </row>
    <row r="220" spans="1:13" x14ac:dyDescent="0.35">
      <c r="A220" t="s">
        <v>862</v>
      </c>
      <c r="B220">
        <v>63.916880630000001</v>
      </c>
      <c r="C220">
        <v>-0.403821029</v>
      </c>
      <c r="D220" s="2">
        <f>VLOOKUP(A220,triploid!A:E,4,FALSE)</f>
        <v>0.16359162199999999</v>
      </c>
      <c r="E220">
        <v>3.6411161999999997E-2</v>
      </c>
      <c r="F220" t="s">
        <v>863</v>
      </c>
      <c r="G220" t="s">
        <v>9</v>
      </c>
      <c r="I220" s="2" t="str">
        <f t="shared" si="15"/>
        <v>105318688</v>
      </c>
      <c r="J220" s="2">
        <f t="shared" si="16"/>
        <v>63.9</v>
      </c>
      <c r="K220" s="2" t="str">
        <f t="shared" si="17"/>
        <v>-0.4 ± 0.2</v>
      </c>
      <c r="L220" s="2">
        <f t="shared" si="18"/>
        <v>3.5999999999999997E-2</v>
      </c>
      <c r="M220" t="str">
        <f t="shared" si="19"/>
        <v>serine/arginine repetitive matrix protein 4</v>
      </c>
    </row>
    <row r="221" spans="1:13" x14ac:dyDescent="0.35">
      <c r="A221" t="s">
        <v>860</v>
      </c>
      <c r="B221">
        <v>1914.2619979999999</v>
      </c>
      <c r="C221">
        <v>-0.40534063999999997</v>
      </c>
      <c r="D221" s="2">
        <f>VLOOKUP(A221,triploid!A:E,4,FALSE)</f>
        <v>0.15696971900000001</v>
      </c>
      <c r="E221">
        <v>2.9067718999999999E-2</v>
      </c>
      <c r="F221" t="s">
        <v>861</v>
      </c>
      <c r="G221" t="s">
        <v>9</v>
      </c>
      <c r="I221" s="2" t="str">
        <f t="shared" si="15"/>
        <v>117684409</v>
      </c>
      <c r="J221" s="2">
        <f t="shared" si="16"/>
        <v>1914.3</v>
      </c>
      <c r="K221" s="2" t="str">
        <f t="shared" si="17"/>
        <v>-0.4 ± 0.2</v>
      </c>
      <c r="L221" s="2">
        <f t="shared" si="18"/>
        <v>2.9000000000000001E-2</v>
      </c>
      <c r="M221" t="str">
        <f t="shared" si="19"/>
        <v>probable 60S ribosomal protein L37-A</v>
      </c>
    </row>
    <row r="222" spans="1:13" x14ac:dyDescent="0.35">
      <c r="A222" t="s">
        <v>856</v>
      </c>
      <c r="B222">
        <v>232.05056010000001</v>
      </c>
      <c r="C222">
        <v>-0.407435084</v>
      </c>
      <c r="D222" s="2">
        <f>VLOOKUP(A222,triploid!A:E,4,FALSE)</f>
        <v>0.138696293</v>
      </c>
      <c r="E222">
        <v>1.4414774E-2</v>
      </c>
      <c r="F222" t="s">
        <v>857</v>
      </c>
      <c r="G222" t="s">
        <v>9</v>
      </c>
      <c r="I222" s="2" t="str">
        <f t="shared" si="15"/>
        <v>105344169</v>
      </c>
      <c r="J222" s="2">
        <f t="shared" si="16"/>
        <v>232.1</v>
      </c>
      <c r="K222" s="2" t="str">
        <f t="shared" si="17"/>
        <v>-0.4 ± 0.1</v>
      </c>
      <c r="L222" s="2">
        <f t="shared" si="18"/>
        <v>1.4E-2</v>
      </c>
      <c r="M222" t="str">
        <f t="shared" si="19"/>
        <v>sodium/calcium exchanger 3 isoform X8</v>
      </c>
    </row>
    <row r="223" spans="1:13" x14ac:dyDescent="0.35">
      <c r="A223" t="s">
        <v>854</v>
      </c>
      <c r="B223">
        <v>166.04544989999999</v>
      </c>
      <c r="C223">
        <v>-0.407514875</v>
      </c>
      <c r="D223" s="2">
        <f>VLOOKUP(A223,triploid!A:E,4,FALSE)</f>
        <v>0.17240043899999999</v>
      </c>
      <c r="E223">
        <v>4.2358745000000003E-2</v>
      </c>
      <c r="F223" t="s">
        <v>855</v>
      </c>
      <c r="G223" t="s">
        <v>9</v>
      </c>
      <c r="I223" s="2" t="str">
        <f t="shared" si="15"/>
        <v>105320773</v>
      </c>
      <c r="J223" s="2">
        <f t="shared" si="16"/>
        <v>166</v>
      </c>
      <c r="K223" s="2" t="str">
        <f t="shared" si="17"/>
        <v>-0.4 ± 0.2</v>
      </c>
      <c r="L223" s="2">
        <f t="shared" si="18"/>
        <v>4.2000000000000003E-2</v>
      </c>
      <c r="M223" t="str">
        <f t="shared" si="19"/>
        <v>transcription elongation factor B polypeptide 3</v>
      </c>
    </row>
    <row r="224" spans="1:13" x14ac:dyDescent="0.35">
      <c r="A224" t="s">
        <v>852</v>
      </c>
      <c r="B224">
        <v>58.471260409999999</v>
      </c>
      <c r="C224">
        <v>-0.40824178100000003</v>
      </c>
      <c r="D224" s="2">
        <f>VLOOKUP(A224,triploid!A:E,4,FALSE)</f>
        <v>0.17086364500000001</v>
      </c>
      <c r="E224">
        <v>4.0833807999999999E-2</v>
      </c>
      <c r="F224" t="s">
        <v>853</v>
      </c>
      <c r="G224" t="s">
        <v>9</v>
      </c>
      <c r="I224" s="2" t="str">
        <f t="shared" si="15"/>
        <v>105330983</v>
      </c>
      <c r="J224" s="2">
        <f t="shared" si="16"/>
        <v>58.5</v>
      </c>
      <c r="K224" s="2" t="str">
        <f t="shared" si="17"/>
        <v>-0.4 ± 0.2</v>
      </c>
      <c r="L224" s="2">
        <f t="shared" si="18"/>
        <v>4.1000000000000002E-2</v>
      </c>
      <c r="M224" t="str">
        <f t="shared" si="19"/>
        <v>delta-aminolevulinic acid dehydratase</v>
      </c>
    </row>
    <row r="225" spans="1:13" x14ac:dyDescent="0.35">
      <c r="A225" t="s">
        <v>846</v>
      </c>
      <c r="B225">
        <v>241.80910040000001</v>
      </c>
      <c r="C225">
        <v>-0.413711724</v>
      </c>
      <c r="D225" s="2">
        <f>VLOOKUP(A225,triploid!A:E,4,FALSE)</f>
        <v>0.16903706600000001</v>
      </c>
      <c r="E225">
        <v>3.6351677999999998E-2</v>
      </c>
      <c r="F225" t="s">
        <v>847</v>
      </c>
      <c r="G225" t="s">
        <v>9</v>
      </c>
      <c r="I225" s="2" t="str">
        <f t="shared" si="15"/>
        <v>105336412</v>
      </c>
      <c r="J225" s="2">
        <f t="shared" si="16"/>
        <v>241.8</v>
      </c>
      <c r="K225" s="2" t="str">
        <f t="shared" si="17"/>
        <v>-0.4 ± 0.2</v>
      </c>
      <c r="L225" s="2">
        <f t="shared" si="18"/>
        <v>3.5999999999999997E-2</v>
      </c>
      <c r="M225" t="str">
        <f t="shared" si="19"/>
        <v>trichohyalin-like isoform X2</v>
      </c>
    </row>
    <row r="226" spans="1:13" x14ac:dyDescent="0.35">
      <c r="A226" t="s">
        <v>844</v>
      </c>
      <c r="B226">
        <v>257.67663640000001</v>
      </c>
      <c r="C226">
        <v>-0.41436553199999998</v>
      </c>
      <c r="D226" s="2">
        <f>VLOOKUP(A226,triploid!A:E,4,FALSE)</f>
        <v>0.142157543</v>
      </c>
      <c r="E226">
        <v>1.4772973999999999E-2</v>
      </c>
      <c r="F226" t="s">
        <v>845</v>
      </c>
      <c r="G226" t="s">
        <v>9</v>
      </c>
      <c r="I226" s="2" t="str">
        <f t="shared" si="15"/>
        <v>105344785</v>
      </c>
      <c r="J226" s="2">
        <f t="shared" si="16"/>
        <v>257.7</v>
      </c>
      <c r="K226" s="2" t="str">
        <f t="shared" si="17"/>
        <v>-0.4 ± 0.1</v>
      </c>
      <c r="L226" s="2">
        <f t="shared" si="18"/>
        <v>1.4999999999999999E-2</v>
      </c>
      <c r="M226" t="str">
        <f t="shared" si="19"/>
        <v>DNA ligase 1</v>
      </c>
    </row>
    <row r="227" spans="1:13" x14ac:dyDescent="0.35">
      <c r="A227" t="s">
        <v>842</v>
      </c>
      <c r="B227">
        <v>680.95130119999999</v>
      </c>
      <c r="C227">
        <v>-0.41587822400000002</v>
      </c>
      <c r="D227" s="2">
        <f>VLOOKUP(A227,triploid!A:E,4,FALSE)</f>
        <v>8.1994888000000002E-2</v>
      </c>
      <c r="E227">
        <v>1.03E-5</v>
      </c>
      <c r="F227" t="s">
        <v>843</v>
      </c>
      <c r="G227" t="s">
        <v>9</v>
      </c>
      <c r="I227" s="2" t="str">
        <f t="shared" si="15"/>
        <v>117692961</v>
      </c>
      <c r="J227" s="2">
        <f t="shared" si="16"/>
        <v>681</v>
      </c>
      <c r="K227" s="2" t="str">
        <f t="shared" si="17"/>
        <v>-0.4 ± 0.1</v>
      </c>
      <c r="L227" s="2" t="str">
        <f t="shared" si="18"/>
        <v>&lt;0.001</v>
      </c>
      <c r="M227" t="str">
        <f t="shared" si="19"/>
        <v>serine/arginine repetitive matrix protein 2-like isoform X2</v>
      </c>
    </row>
    <row r="228" spans="1:13" x14ac:dyDescent="0.35">
      <c r="A228" t="s">
        <v>840</v>
      </c>
      <c r="B228">
        <v>132.49079140000001</v>
      </c>
      <c r="C228">
        <v>-0.41759981800000001</v>
      </c>
      <c r="D228" s="2">
        <f>VLOOKUP(A228,triploid!A:E,4,FALSE)</f>
        <v>0.157299359</v>
      </c>
      <c r="E228">
        <v>2.4754716E-2</v>
      </c>
      <c r="F228" t="s">
        <v>841</v>
      </c>
      <c r="G228" t="s">
        <v>9</v>
      </c>
      <c r="I228" s="2" t="str">
        <f t="shared" si="15"/>
        <v>105339626</v>
      </c>
      <c r="J228" s="2">
        <f t="shared" si="16"/>
        <v>132.5</v>
      </c>
      <c r="K228" s="2" t="str">
        <f t="shared" si="17"/>
        <v>-0.4 ± 0.2</v>
      </c>
      <c r="L228" s="2">
        <f t="shared" si="18"/>
        <v>2.5000000000000001E-2</v>
      </c>
      <c r="M228" t="str">
        <f t="shared" si="19"/>
        <v>cilia- and flagella-associated protein 99 isoform X1</v>
      </c>
    </row>
    <row r="229" spans="1:13" x14ac:dyDescent="0.35">
      <c r="A229" t="s">
        <v>836</v>
      </c>
      <c r="B229">
        <v>63.93916041</v>
      </c>
      <c r="C229">
        <v>-0.41914210899999998</v>
      </c>
      <c r="D229" s="2">
        <f>VLOOKUP(A229,triploid!A:E,4,FALSE)</f>
        <v>0.18473421100000001</v>
      </c>
      <c r="E229">
        <v>4.8106401999999999E-2</v>
      </c>
      <c r="F229" t="s">
        <v>837</v>
      </c>
      <c r="G229" t="s">
        <v>9</v>
      </c>
      <c r="I229" s="2" t="str">
        <f t="shared" si="15"/>
        <v>105330139</v>
      </c>
      <c r="J229" s="2">
        <f t="shared" si="16"/>
        <v>63.9</v>
      </c>
      <c r="K229" s="2" t="str">
        <f t="shared" si="17"/>
        <v>-0.4 ± 0.2</v>
      </c>
      <c r="L229" s="2">
        <f t="shared" si="18"/>
        <v>4.8000000000000001E-2</v>
      </c>
      <c r="M229" t="str">
        <f t="shared" si="19"/>
        <v>protein S-acyltransferase 21 isoform X2</v>
      </c>
    </row>
    <row r="230" spans="1:13" x14ac:dyDescent="0.35">
      <c r="A230" t="s">
        <v>834</v>
      </c>
      <c r="B230">
        <v>2279.327401</v>
      </c>
      <c r="C230">
        <v>-0.41981963999999999</v>
      </c>
      <c r="D230" s="2">
        <f>VLOOKUP(A230,triploid!A:E,4,FALSE)</f>
        <v>0.14783707400000001</v>
      </c>
      <c r="E230">
        <v>1.6704177000000001E-2</v>
      </c>
      <c r="F230" t="s">
        <v>835</v>
      </c>
      <c r="G230" t="s">
        <v>9</v>
      </c>
      <c r="I230" s="2" t="str">
        <f t="shared" si="15"/>
        <v>105330130</v>
      </c>
      <c r="J230" s="2">
        <f t="shared" si="16"/>
        <v>2279.3000000000002</v>
      </c>
      <c r="K230" s="2" t="str">
        <f t="shared" si="17"/>
        <v>-0.4 ± 0.1</v>
      </c>
      <c r="L230" s="2">
        <f t="shared" si="18"/>
        <v>1.7000000000000001E-2</v>
      </c>
      <c r="M230" t="str">
        <f t="shared" si="19"/>
        <v>60S ribosomal protein L4</v>
      </c>
    </row>
    <row r="231" spans="1:13" x14ac:dyDescent="0.35">
      <c r="A231" t="s">
        <v>832</v>
      </c>
      <c r="B231">
        <v>2876.9365090000001</v>
      </c>
      <c r="C231">
        <v>-0.42104562099999998</v>
      </c>
      <c r="D231" s="2">
        <f>VLOOKUP(A231,triploid!A:E,4,FALSE)</f>
        <v>0.168615451</v>
      </c>
      <c r="E231">
        <v>3.2466334999999999E-2</v>
      </c>
      <c r="F231" t="s">
        <v>833</v>
      </c>
      <c r="G231" t="s">
        <v>9</v>
      </c>
      <c r="I231" s="2" t="str">
        <f t="shared" si="15"/>
        <v>105324073</v>
      </c>
      <c r="J231" s="2">
        <f t="shared" si="16"/>
        <v>2876.9</v>
      </c>
      <c r="K231" s="2" t="str">
        <f t="shared" si="17"/>
        <v>-0.4 ± 0.2</v>
      </c>
      <c r="L231" s="2">
        <f t="shared" si="18"/>
        <v>3.2000000000000001E-2</v>
      </c>
      <c r="M231" t="str">
        <f t="shared" si="19"/>
        <v>60S ribosomal protein L12</v>
      </c>
    </row>
    <row r="232" spans="1:13" x14ac:dyDescent="0.35">
      <c r="A232" t="s">
        <v>830</v>
      </c>
      <c r="B232">
        <v>306.28754939999999</v>
      </c>
      <c r="C232">
        <v>-0.42190280000000002</v>
      </c>
      <c r="D232" s="2">
        <f>VLOOKUP(A232,triploid!A:E,4,FALSE)</f>
        <v>0.15041639200000001</v>
      </c>
      <c r="E232">
        <v>1.7843679000000001E-2</v>
      </c>
      <c r="F232" t="s">
        <v>831</v>
      </c>
      <c r="G232" t="s">
        <v>9</v>
      </c>
      <c r="I232" s="2" t="str">
        <f t="shared" si="15"/>
        <v>105320117</v>
      </c>
      <c r="J232" s="2">
        <f t="shared" si="16"/>
        <v>306.3</v>
      </c>
      <c r="K232" s="2" t="str">
        <f t="shared" si="17"/>
        <v>-0.4 ± 0.2</v>
      </c>
      <c r="L232" s="2">
        <f t="shared" si="18"/>
        <v>1.7999999999999999E-2</v>
      </c>
      <c r="M232" t="str">
        <f t="shared" si="19"/>
        <v>serine/arginine-rich splicing factor 6 isoform X1</v>
      </c>
    </row>
    <row r="233" spans="1:13" x14ac:dyDescent="0.35">
      <c r="A233" t="s">
        <v>828</v>
      </c>
      <c r="B233">
        <v>38.211905690000002</v>
      </c>
      <c r="C233">
        <v>-0.42235140799999998</v>
      </c>
      <c r="D233" s="2">
        <f>VLOOKUP(A233,triploid!A:E,4,FALSE)</f>
        <v>0.16524360199999999</v>
      </c>
      <c r="E233">
        <v>2.9539975E-2</v>
      </c>
      <c r="F233" t="s">
        <v>829</v>
      </c>
      <c r="G233" t="s">
        <v>9</v>
      </c>
      <c r="I233" s="2" t="str">
        <f t="shared" si="15"/>
        <v>105334708</v>
      </c>
      <c r="J233" s="2">
        <f t="shared" si="16"/>
        <v>38.200000000000003</v>
      </c>
      <c r="K233" s="2" t="str">
        <f t="shared" si="17"/>
        <v>-0.4 ± 0.2</v>
      </c>
      <c r="L233" s="2">
        <f t="shared" si="18"/>
        <v>0.03</v>
      </c>
      <c r="M233" t="str">
        <f t="shared" si="19"/>
        <v>nuclear pore complex protein Nup93</v>
      </c>
    </row>
    <row r="234" spans="1:13" x14ac:dyDescent="0.35">
      <c r="A234" t="s">
        <v>826</v>
      </c>
      <c r="B234">
        <v>54.754193839999999</v>
      </c>
      <c r="C234">
        <v>-0.42259896200000002</v>
      </c>
      <c r="D234" s="2">
        <f>VLOOKUP(A234,triploid!A:E,4,FALSE)</f>
        <v>0.17506444800000001</v>
      </c>
      <c r="E234">
        <v>3.7453761000000002E-2</v>
      </c>
      <c r="F234" t="s">
        <v>827</v>
      </c>
      <c r="G234" t="s">
        <v>9</v>
      </c>
      <c r="I234" s="2" t="str">
        <f t="shared" si="15"/>
        <v>105338497</v>
      </c>
      <c r="J234" s="2">
        <f t="shared" si="16"/>
        <v>54.8</v>
      </c>
      <c r="K234" s="2" t="str">
        <f t="shared" si="17"/>
        <v>-0.4 ± 0.2</v>
      </c>
      <c r="L234" s="2">
        <f t="shared" si="18"/>
        <v>3.6999999999999998E-2</v>
      </c>
      <c r="M234" t="str">
        <f t="shared" si="19"/>
        <v>LOW QUALITY PROTEIN: anoctamin-10</v>
      </c>
    </row>
    <row r="235" spans="1:13" x14ac:dyDescent="0.35">
      <c r="A235" t="s">
        <v>824</v>
      </c>
      <c r="B235">
        <v>131.8627371</v>
      </c>
      <c r="C235">
        <v>-0.42543940899999999</v>
      </c>
      <c r="D235" s="2">
        <f>VLOOKUP(A235,triploid!A:E,4,FALSE)</f>
        <v>0.17037762400000001</v>
      </c>
      <c r="E235">
        <v>3.2040163000000003E-2</v>
      </c>
      <c r="F235" t="s">
        <v>825</v>
      </c>
      <c r="G235" t="s">
        <v>9</v>
      </c>
      <c r="I235" s="2" t="str">
        <f t="shared" si="15"/>
        <v>105348806</v>
      </c>
      <c r="J235" s="2">
        <f t="shared" si="16"/>
        <v>131.9</v>
      </c>
      <c r="K235" s="2" t="str">
        <f t="shared" si="17"/>
        <v>-0.4 ± 0.2</v>
      </c>
      <c r="L235" s="2">
        <f t="shared" si="18"/>
        <v>3.2000000000000001E-2</v>
      </c>
      <c r="M235" t="str">
        <f t="shared" si="19"/>
        <v>long-chain-fatty-acid--CoA ligase 5</v>
      </c>
    </row>
    <row r="236" spans="1:13" x14ac:dyDescent="0.35">
      <c r="A236" t="s">
        <v>822</v>
      </c>
      <c r="B236">
        <v>145.34666279999999</v>
      </c>
      <c r="C236">
        <v>-0.42616744400000001</v>
      </c>
      <c r="D236" s="2">
        <f>VLOOKUP(A236,triploid!A:E,4,FALSE)</f>
        <v>0.17464193</v>
      </c>
      <c r="E236">
        <v>3.5273350000000002E-2</v>
      </c>
      <c r="F236" t="s">
        <v>823</v>
      </c>
      <c r="G236" t="s">
        <v>9</v>
      </c>
      <c r="I236" s="2" t="str">
        <f t="shared" si="15"/>
        <v>105321497</v>
      </c>
      <c r="J236" s="2">
        <f t="shared" si="16"/>
        <v>145.30000000000001</v>
      </c>
      <c r="K236" s="2" t="str">
        <f t="shared" si="17"/>
        <v>-0.4 ± 0.2</v>
      </c>
      <c r="L236" s="2">
        <f t="shared" si="18"/>
        <v>3.5000000000000003E-2</v>
      </c>
      <c r="M236" t="str">
        <f t="shared" si="19"/>
        <v>septin-5-like</v>
      </c>
    </row>
    <row r="237" spans="1:13" x14ac:dyDescent="0.35">
      <c r="A237" t="s">
        <v>820</v>
      </c>
      <c r="B237">
        <v>2989.1811870000001</v>
      </c>
      <c r="C237">
        <v>-0.42792428900000001</v>
      </c>
      <c r="D237" s="2">
        <f>VLOOKUP(A237,triploid!A:E,4,FALSE)</f>
        <v>0.13294015000000001</v>
      </c>
      <c r="E237">
        <v>6.8778809999999998E-3</v>
      </c>
      <c r="F237" t="s">
        <v>821</v>
      </c>
      <c r="G237" t="s">
        <v>9</v>
      </c>
      <c r="I237" s="2" t="str">
        <f t="shared" si="15"/>
        <v>105348494</v>
      </c>
      <c r="J237" s="2">
        <f t="shared" si="16"/>
        <v>2989.2</v>
      </c>
      <c r="K237" s="2" t="str">
        <f t="shared" si="17"/>
        <v>-0.4 ± 0.1</v>
      </c>
      <c r="L237" s="2">
        <f t="shared" si="18"/>
        <v>7.0000000000000001E-3</v>
      </c>
      <c r="M237" t="str">
        <f t="shared" si="19"/>
        <v>40S ribosomal protein S12</v>
      </c>
    </row>
    <row r="238" spans="1:13" x14ac:dyDescent="0.35">
      <c r="A238" t="s">
        <v>818</v>
      </c>
      <c r="B238">
        <v>165.1107849</v>
      </c>
      <c r="C238">
        <v>-0.428276506</v>
      </c>
      <c r="D238" s="2">
        <f>VLOOKUP(A238,triploid!A:E,4,FALSE)</f>
        <v>0.15348995500000001</v>
      </c>
      <c r="E238">
        <v>1.8006732000000001E-2</v>
      </c>
      <c r="F238" t="s">
        <v>819</v>
      </c>
      <c r="G238" t="s">
        <v>9</v>
      </c>
      <c r="I238" s="2" t="str">
        <f t="shared" si="15"/>
        <v>105333341</v>
      </c>
      <c r="J238" s="2">
        <f t="shared" si="16"/>
        <v>165.1</v>
      </c>
      <c r="K238" s="2" t="str">
        <f t="shared" si="17"/>
        <v>-0.4 ± 0.2</v>
      </c>
      <c r="L238" s="2">
        <f t="shared" si="18"/>
        <v>1.7999999999999999E-2</v>
      </c>
      <c r="M238" t="str">
        <f t="shared" si="19"/>
        <v>protein phosphatase 1 regulatory subunit 36 isoform X2</v>
      </c>
    </row>
    <row r="239" spans="1:13" x14ac:dyDescent="0.35">
      <c r="A239" t="s">
        <v>816</v>
      </c>
      <c r="B239">
        <v>2452.1803100000002</v>
      </c>
      <c r="C239">
        <v>-0.42881857299999998</v>
      </c>
      <c r="D239" s="2">
        <f>VLOOKUP(A239,triploid!A:E,4,FALSE)</f>
        <v>0.152755327</v>
      </c>
      <c r="E239">
        <v>1.7422272999999999E-2</v>
      </c>
      <c r="F239" t="s">
        <v>817</v>
      </c>
      <c r="G239" t="s">
        <v>9</v>
      </c>
      <c r="I239" s="2" t="str">
        <f t="shared" si="15"/>
        <v>105345381</v>
      </c>
      <c r="J239" s="2">
        <f t="shared" si="16"/>
        <v>2452.1999999999998</v>
      </c>
      <c r="K239" s="2" t="str">
        <f t="shared" si="17"/>
        <v>-0.4 ± 0.2</v>
      </c>
      <c r="L239" s="2">
        <f t="shared" si="18"/>
        <v>1.7000000000000001E-2</v>
      </c>
      <c r="M239" t="str">
        <f t="shared" si="19"/>
        <v>AP-2 complex subunit mu</v>
      </c>
    </row>
    <row r="240" spans="1:13" x14ac:dyDescent="0.35">
      <c r="A240" t="s">
        <v>814</v>
      </c>
      <c r="B240">
        <v>4019.0430470000001</v>
      </c>
      <c r="C240">
        <v>-0.42903126600000002</v>
      </c>
      <c r="D240" s="2">
        <f>VLOOKUP(A240,triploid!A:E,4,FALSE)</f>
        <v>0.15465636399999999</v>
      </c>
      <c r="E240">
        <v>1.8432565000000001E-2</v>
      </c>
      <c r="F240" t="s">
        <v>815</v>
      </c>
      <c r="G240" t="s">
        <v>9</v>
      </c>
      <c r="I240" s="2" t="str">
        <f t="shared" si="15"/>
        <v>105329912</v>
      </c>
      <c r="J240" s="2">
        <f t="shared" si="16"/>
        <v>4019</v>
      </c>
      <c r="K240" s="2" t="str">
        <f t="shared" si="17"/>
        <v>-0.4 ± 0.2</v>
      </c>
      <c r="L240" s="2">
        <f t="shared" si="18"/>
        <v>1.7999999999999999E-2</v>
      </c>
      <c r="M240" t="str">
        <f t="shared" si="19"/>
        <v>60S acidic ribosomal protein P1</v>
      </c>
    </row>
    <row r="241" spans="1:13" x14ac:dyDescent="0.35">
      <c r="A241" t="s">
        <v>810</v>
      </c>
      <c r="B241">
        <v>83.280877529999998</v>
      </c>
      <c r="C241">
        <v>-0.43086912999999999</v>
      </c>
      <c r="D241" s="2">
        <f>VLOOKUP(A241,triploid!A:E,4,FALSE)</f>
        <v>0.16836848800000001</v>
      </c>
      <c r="E241">
        <v>2.8106352000000001E-2</v>
      </c>
      <c r="F241" t="s">
        <v>811</v>
      </c>
      <c r="G241" t="s">
        <v>9</v>
      </c>
      <c r="I241" s="2" t="str">
        <f t="shared" si="15"/>
        <v>105340930</v>
      </c>
      <c r="J241" s="2">
        <f t="shared" si="16"/>
        <v>83.3</v>
      </c>
      <c r="K241" s="2" t="str">
        <f t="shared" si="17"/>
        <v>-0.4 ± 0.2</v>
      </c>
      <c r="L241" s="2">
        <f t="shared" si="18"/>
        <v>2.8000000000000001E-2</v>
      </c>
      <c r="M241" t="str">
        <f t="shared" si="19"/>
        <v>fibrillin-2</v>
      </c>
    </row>
    <row r="242" spans="1:13" x14ac:dyDescent="0.35">
      <c r="A242" t="s">
        <v>808</v>
      </c>
      <c r="B242">
        <v>78.033126429999996</v>
      </c>
      <c r="C242">
        <v>-0.43428881200000002</v>
      </c>
      <c r="D242" s="2">
        <f>VLOOKUP(A242,triploid!A:E,4,FALSE)</f>
        <v>0.173805396</v>
      </c>
      <c r="E242">
        <v>3.1395551000000001E-2</v>
      </c>
      <c r="F242" t="s">
        <v>809</v>
      </c>
      <c r="G242" t="s">
        <v>9</v>
      </c>
      <c r="I242" s="2" t="str">
        <f t="shared" si="15"/>
        <v>105326055</v>
      </c>
      <c r="J242" s="2">
        <f t="shared" si="16"/>
        <v>78</v>
      </c>
      <c r="K242" s="2" t="str">
        <f t="shared" si="17"/>
        <v>-0.4 ± 0.2</v>
      </c>
      <c r="L242" s="2">
        <f t="shared" si="18"/>
        <v>3.1E-2</v>
      </c>
      <c r="M242" t="str">
        <f t="shared" si="19"/>
        <v>meiosis expressed gene 1 protein homolog</v>
      </c>
    </row>
    <row r="243" spans="1:13" x14ac:dyDescent="0.35">
      <c r="A243" t="s">
        <v>806</v>
      </c>
      <c r="B243">
        <v>98.184541100000004</v>
      </c>
      <c r="C243">
        <v>-0.435641167</v>
      </c>
      <c r="D243" s="2">
        <f>VLOOKUP(A243,triploid!A:E,4,FALSE)</f>
        <v>0.19424757100000001</v>
      </c>
      <c r="E243">
        <v>4.7500093E-2</v>
      </c>
      <c r="F243" t="s">
        <v>807</v>
      </c>
      <c r="G243" t="s">
        <v>9</v>
      </c>
      <c r="I243" s="2" t="str">
        <f t="shared" si="15"/>
        <v>105319978</v>
      </c>
      <c r="J243" s="2">
        <f t="shared" si="16"/>
        <v>98.2</v>
      </c>
      <c r="K243" s="2" t="str">
        <f t="shared" si="17"/>
        <v>-0.4 ± 0.2</v>
      </c>
      <c r="L243" s="2">
        <f t="shared" si="18"/>
        <v>4.8000000000000001E-2</v>
      </c>
      <c r="M243" t="str">
        <f t="shared" si="19"/>
        <v>calcium-binding protein LPS1-alpha-like</v>
      </c>
    </row>
    <row r="244" spans="1:13" x14ac:dyDescent="0.35">
      <c r="A244" t="s">
        <v>804</v>
      </c>
      <c r="B244">
        <v>365.25211380000002</v>
      </c>
      <c r="C244">
        <v>-0.43721809299999997</v>
      </c>
      <c r="D244" s="2">
        <f>VLOOKUP(A244,triploid!A:E,4,FALSE)</f>
        <v>0.120865244</v>
      </c>
      <c r="E244">
        <v>2.4229360000000001E-3</v>
      </c>
      <c r="F244" t="s">
        <v>805</v>
      </c>
      <c r="G244" t="s">
        <v>9</v>
      </c>
      <c r="I244" s="2" t="str">
        <f t="shared" si="15"/>
        <v>105322367</v>
      </c>
      <c r="J244" s="2">
        <f t="shared" si="16"/>
        <v>365.3</v>
      </c>
      <c r="K244" s="2" t="str">
        <f t="shared" si="17"/>
        <v>-0.4 ± 0.1</v>
      </c>
      <c r="L244" s="2">
        <f t="shared" si="18"/>
        <v>2E-3</v>
      </c>
      <c r="M244" t="str">
        <f t="shared" si="19"/>
        <v>laccase-3 isoform X2</v>
      </c>
    </row>
    <row r="245" spans="1:13" x14ac:dyDescent="0.35">
      <c r="A245" t="s">
        <v>802</v>
      </c>
      <c r="B245">
        <v>73.193745710000002</v>
      </c>
      <c r="C245">
        <v>-0.43784042499999998</v>
      </c>
      <c r="D245" s="2">
        <f>VLOOKUP(A245,triploid!A:E,4,FALSE)</f>
        <v>0.15323097799999999</v>
      </c>
      <c r="E245">
        <v>1.5518346000000001E-2</v>
      </c>
      <c r="F245" t="s">
        <v>803</v>
      </c>
      <c r="G245" t="s">
        <v>9</v>
      </c>
      <c r="I245" s="2" t="str">
        <f t="shared" si="15"/>
        <v>105333340</v>
      </c>
      <c r="J245" s="2">
        <f t="shared" si="16"/>
        <v>73.2</v>
      </c>
      <c r="K245" s="2" t="str">
        <f t="shared" si="17"/>
        <v>-0.4 ± 0.2</v>
      </c>
      <c r="L245" s="2">
        <f t="shared" si="18"/>
        <v>1.6E-2</v>
      </c>
      <c r="M245" t="str">
        <f t="shared" si="19"/>
        <v>HAUS augmin-like complex subunit 1 isoform X1</v>
      </c>
    </row>
    <row r="246" spans="1:13" x14ac:dyDescent="0.35">
      <c r="A246" t="s">
        <v>800</v>
      </c>
      <c r="B246">
        <v>44.481435750000003</v>
      </c>
      <c r="C246">
        <v>-0.43802465299999999</v>
      </c>
      <c r="D246" s="2">
        <f>VLOOKUP(A246,triploid!A:E,4,FALSE)</f>
        <v>0.17721857399999999</v>
      </c>
      <c r="E246">
        <v>3.2637947E-2</v>
      </c>
      <c r="F246" t="s">
        <v>801</v>
      </c>
      <c r="G246" t="s">
        <v>9</v>
      </c>
      <c r="I246" s="2" t="str">
        <f t="shared" si="15"/>
        <v>105333232</v>
      </c>
      <c r="J246" s="2">
        <f t="shared" si="16"/>
        <v>44.5</v>
      </c>
      <c r="K246" s="2" t="str">
        <f t="shared" si="17"/>
        <v>-0.4 ± 0.2</v>
      </c>
      <c r="L246" s="2">
        <f t="shared" si="18"/>
        <v>3.3000000000000002E-2</v>
      </c>
      <c r="M246" t="str">
        <f t="shared" si="19"/>
        <v>inhibitor of growth protein 3</v>
      </c>
    </row>
    <row r="247" spans="1:13" x14ac:dyDescent="0.35">
      <c r="A247" t="s">
        <v>796</v>
      </c>
      <c r="B247">
        <v>44.559272049999997</v>
      </c>
      <c r="C247">
        <v>-0.44152221000000003</v>
      </c>
      <c r="D247" s="2">
        <f>VLOOKUP(A247,triploid!A:E,4,FALSE)</f>
        <v>0.16713502399999999</v>
      </c>
      <c r="E247">
        <v>2.3561557E-2</v>
      </c>
      <c r="F247" t="s">
        <v>797</v>
      </c>
      <c r="G247" t="s">
        <v>9</v>
      </c>
      <c r="I247" s="2" t="str">
        <f t="shared" si="15"/>
        <v>105320178</v>
      </c>
      <c r="J247" s="2">
        <f t="shared" si="16"/>
        <v>44.6</v>
      </c>
      <c r="K247" s="2" t="str">
        <f t="shared" si="17"/>
        <v>-0.4 ± 0.2</v>
      </c>
      <c r="L247" s="2">
        <f t="shared" si="18"/>
        <v>2.4E-2</v>
      </c>
      <c r="M247" t="str">
        <f t="shared" si="19"/>
        <v>F-box only protein 21</v>
      </c>
    </row>
    <row r="248" spans="1:13" x14ac:dyDescent="0.35">
      <c r="A248" t="s">
        <v>794</v>
      </c>
      <c r="B248">
        <v>107.0920618</v>
      </c>
      <c r="C248">
        <v>-0.44173431800000001</v>
      </c>
      <c r="D248" s="2">
        <f>VLOOKUP(A248,triploid!A:E,4,FALSE)</f>
        <v>0.183753629</v>
      </c>
      <c r="E248">
        <v>3.6205208000000003E-2</v>
      </c>
      <c r="F248" t="s">
        <v>795</v>
      </c>
      <c r="G248" t="s">
        <v>9</v>
      </c>
      <c r="I248" s="2" t="str">
        <f t="shared" si="15"/>
        <v>105342291</v>
      </c>
      <c r="J248" s="2">
        <f t="shared" si="16"/>
        <v>107.1</v>
      </c>
      <c r="K248" s="2" t="str">
        <f t="shared" si="17"/>
        <v>-0.4 ± 0.2</v>
      </c>
      <c r="L248" s="2">
        <f t="shared" si="18"/>
        <v>3.5999999999999997E-2</v>
      </c>
      <c r="M248" t="str">
        <f t="shared" si="19"/>
        <v>protein C-ets-2</v>
      </c>
    </row>
    <row r="249" spans="1:13" x14ac:dyDescent="0.35">
      <c r="A249" t="s">
        <v>788</v>
      </c>
      <c r="B249">
        <v>64.283958740000003</v>
      </c>
      <c r="C249">
        <v>-0.44490669399999999</v>
      </c>
      <c r="D249" s="2">
        <f>VLOOKUP(A249,triploid!A:E,4,FALSE)</f>
        <v>0.17875817399999999</v>
      </c>
      <c r="E249">
        <v>3.1004871E-2</v>
      </c>
      <c r="F249" t="s">
        <v>789</v>
      </c>
      <c r="G249" t="s">
        <v>9</v>
      </c>
      <c r="I249" s="2" t="str">
        <f t="shared" si="15"/>
        <v>105341883</v>
      </c>
      <c r="J249" s="2">
        <f t="shared" si="16"/>
        <v>64.3</v>
      </c>
      <c r="K249" s="2" t="str">
        <f t="shared" si="17"/>
        <v>-0.4 ± 0.2</v>
      </c>
      <c r="L249" s="2">
        <f t="shared" si="18"/>
        <v>3.1E-2</v>
      </c>
      <c r="M249" t="str">
        <f t="shared" si="19"/>
        <v>negative elongation factor A</v>
      </c>
    </row>
    <row r="250" spans="1:13" x14ac:dyDescent="0.35">
      <c r="A250" t="s">
        <v>786</v>
      </c>
      <c r="B250">
        <v>179.2321087</v>
      </c>
      <c r="C250">
        <v>-0.44629592899999998</v>
      </c>
      <c r="D250" s="2">
        <f>VLOOKUP(A250,triploid!A:E,4,FALSE)</f>
        <v>0.201810401</v>
      </c>
      <c r="E250">
        <v>4.7883852999999997E-2</v>
      </c>
      <c r="F250" t="s">
        <v>787</v>
      </c>
      <c r="G250" t="s">
        <v>9</v>
      </c>
      <c r="I250" s="2" t="str">
        <f t="shared" si="15"/>
        <v>105318231</v>
      </c>
      <c r="J250" s="2">
        <f t="shared" si="16"/>
        <v>179.2</v>
      </c>
      <c r="K250" s="2" t="str">
        <f t="shared" si="17"/>
        <v>-0.4 ± 0.2</v>
      </c>
      <c r="L250" s="2">
        <f t="shared" si="18"/>
        <v>4.8000000000000001E-2</v>
      </c>
      <c r="M250" t="str">
        <f t="shared" si="19"/>
        <v>adenylate kinase 9 isoform X10</v>
      </c>
    </row>
    <row r="251" spans="1:13" x14ac:dyDescent="0.35">
      <c r="A251" t="s">
        <v>782</v>
      </c>
      <c r="B251">
        <v>132.7233603</v>
      </c>
      <c r="C251">
        <v>-0.44800777400000003</v>
      </c>
      <c r="D251" s="2">
        <f>VLOOKUP(A251,triploid!A:E,4,FALSE)</f>
        <v>0.19863478600000001</v>
      </c>
      <c r="E251">
        <v>4.4708691000000002E-2</v>
      </c>
      <c r="F251" t="s">
        <v>783</v>
      </c>
      <c r="G251" t="s">
        <v>9</v>
      </c>
      <c r="I251" s="2" t="str">
        <f t="shared" si="15"/>
        <v>105323898</v>
      </c>
      <c r="J251" s="2">
        <f t="shared" si="16"/>
        <v>132.69999999999999</v>
      </c>
      <c r="K251" s="2" t="str">
        <f t="shared" si="17"/>
        <v>-0.4 ± 0.2</v>
      </c>
      <c r="L251" s="2">
        <f t="shared" si="18"/>
        <v>4.4999999999999998E-2</v>
      </c>
      <c r="M251" t="str">
        <f t="shared" si="19"/>
        <v>cell death abnormality protein 1-like isoform X1</v>
      </c>
    </row>
    <row r="252" spans="1:13" x14ac:dyDescent="0.35">
      <c r="A252" t="s">
        <v>780</v>
      </c>
      <c r="B252">
        <v>205.8358581</v>
      </c>
      <c r="C252">
        <v>-0.44823316099999999</v>
      </c>
      <c r="D252" s="2">
        <f>VLOOKUP(A252,triploid!A:E,4,FALSE)</f>
        <v>0.16428562699999999</v>
      </c>
      <c r="E252">
        <v>1.9304649E-2</v>
      </c>
      <c r="F252" t="s">
        <v>781</v>
      </c>
      <c r="G252" t="s">
        <v>9</v>
      </c>
      <c r="I252" s="2" t="str">
        <f t="shared" si="15"/>
        <v>105347458</v>
      </c>
      <c r="J252" s="2">
        <f t="shared" si="16"/>
        <v>205.8</v>
      </c>
      <c r="K252" s="2" t="str">
        <f t="shared" si="17"/>
        <v>-0.4 ± 0.2</v>
      </c>
      <c r="L252" s="2">
        <f t="shared" si="18"/>
        <v>1.9E-2</v>
      </c>
      <c r="M252" t="str">
        <f t="shared" si="19"/>
        <v>serine/threonine-protein kinase ICK</v>
      </c>
    </row>
    <row r="253" spans="1:13" x14ac:dyDescent="0.35">
      <c r="A253" t="s">
        <v>778</v>
      </c>
      <c r="B253">
        <v>121.30424309999999</v>
      </c>
      <c r="C253">
        <v>-0.44869277400000002</v>
      </c>
      <c r="D253" s="2">
        <f>VLOOKUP(A253,triploid!A:E,4,FALSE)</f>
        <v>0.158375247</v>
      </c>
      <c r="E253">
        <v>1.5654110999999998E-2</v>
      </c>
      <c r="F253" t="s">
        <v>779</v>
      </c>
      <c r="G253" t="s">
        <v>9</v>
      </c>
      <c r="I253" s="2" t="str">
        <f t="shared" si="15"/>
        <v>105321542</v>
      </c>
      <c r="J253" s="2">
        <f t="shared" si="16"/>
        <v>121.3</v>
      </c>
      <c r="K253" s="2" t="str">
        <f t="shared" si="17"/>
        <v>-0.4 ± 0.2</v>
      </c>
      <c r="L253" s="2">
        <f t="shared" si="18"/>
        <v>1.6E-2</v>
      </c>
      <c r="M253" t="str">
        <f t="shared" si="19"/>
        <v>ubiquitin carboxyl-terminal hydrolase 46-like isoform X1</v>
      </c>
    </row>
    <row r="254" spans="1:13" x14ac:dyDescent="0.35">
      <c r="A254" t="s">
        <v>776</v>
      </c>
      <c r="B254">
        <v>87.768441839999994</v>
      </c>
      <c r="C254">
        <v>-0.44893778499999998</v>
      </c>
      <c r="D254" s="2">
        <f>VLOOKUP(A254,triploid!A:E,4,FALSE)</f>
        <v>0.15773151699999999</v>
      </c>
      <c r="E254">
        <v>1.5249442E-2</v>
      </c>
      <c r="F254" t="s">
        <v>777</v>
      </c>
      <c r="G254" t="s">
        <v>9</v>
      </c>
      <c r="I254" s="2" t="str">
        <f t="shared" si="15"/>
        <v>105332579</v>
      </c>
      <c r="J254" s="2">
        <f t="shared" si="16"/>
        <v>87.8</v>
      </c>
      <c r="K254" s="2" t="str">
        <f t="shared" si="17"/>
        <v>-0.4 ± 0.2</v>
      </c>
      <c r="L254" s="2">
        <f t="shared" si="18"/>
        <v>1.4999999999999999E-2</v>
      </c>
      <c r="M254" t="str">
        <f t="shared" si="19"/>
        <v>chromobox protein homolog 8</v>
      </c>
    </row>
    <row r="255" spans="1:13" x14ac:dyDescent="0.35">
      <c r="A255" t="s">
        <v>772</v>
      </c>
      <c r="B255">
        <v>36.507085949999997</v>
      </c>
      <c r="C255">
        <v>-0.45053821100000002</v>
      </c>
      <c r="D255" s="2">
        <f>VLOOKUP(A255,triploid!A:E,4,FALSE)</f>
        <v>0.1948588</v>
      </c>
      <c r="E255">
        <v>4.0992866000000003E-2</v>
      </c>
      <c r="F255" t="s">
        <v>773</v>
      </c>
      <c r="G255" t="s">
        <v>9</v>
      </c>
      <c r="I255" s="2" t="str">
        <f t="shared" si="15"/>
        <v>105336453</v>
      </c>
      <c r="J255" s="2">
        <f t="shared" si="16"/>
        <v>36.5</v>
      </c>
      <c r="K255" s="2" t="str">
        <f t="shared" si="17"/>
        <v>-0.5 ± 0.2</v>
      </c>
      <c r="L255" s="2">
        <f t="shared" si="18"/>
        <v>4.1000000000000002E-2</v>
      </c>
      <c r="M255" t="str">
        <f t="shared" si="19"/>
        <v>ferric-chelate reductase 1 isoform X2</v>
      </c>
    </row>
    <row r="256" spans="1:13" x14ac:dyDescent="0.35">
      <c r="A256" t="s">
        <v>770</v>
      </c>
      <c r="B256">
        <v>51.944870780000002</v>
      </c>
      <c r="C256">
        <v>-0.45082882299999999</v>
      </c>
      <c r="D256" s="2">
        <f>VLOOKUP(A256,triploid!A:E,4,FALSE)</f>
        <v>0.187147758</v>
      </c>
      <c r="E256">
        <v>3.5101124999999997E-2</v>
      </c>
      <c r="F256" t="s">
        <v>771</v>
      </c>
      <c r="G256" t="s">
        <v>9</v>
      </c>
      <c r="I256" s="2" t="str">
        <f t="shared" si="15"/>
        <v>105323890</v>
      </c>
      <c r="J256" s="2">
        <f t="shared" si="16"/>
        <v>51.9</v>
      </c>
      <c r="K256" s="2" t="str">
        <f t="shared" si="17"/>
        <v>-0.5 ± 0.2</v>
      </c>
      <c r="L256" s="2">
        <f t="shared" si="18"/>
        <v>3.5000000000000003E-2</v>
      </c>
      <c r="M256" t="str">
        <f t="shared" si="19"/>
        <v>39S ribosomal protein L28 mitochondrial</v>
      </c>
    </row>
    <row r="257" spans="1:13" x14ac:dyDescent="0.35">
      <c r="A257" t="s">
        <v>768</v>
      </c>
      <c r="B257">
        <v>652.94791229999998</v>
      </c>
      <c r="C257">
        <v>-0.45291675799999997</v>
      </c>
      <c r="D257" s="2">
        <f>VLOOKUP(A257,triploid!A:E,4,FALSE)</f>
        <v>0.199860608</v>
      </c>
      <c r="E257">
        <v>4.2911893E-2</v>
      </c>
      <c r="F257" t="s">
        <v>769</v>
      </c>
      <c r="G257" t="s">
        <v>9</v>
      </c>
      <c r="I257" s="2" t="str">
        <f t="shared" si="15"/>
        <v>105344358</v>
      </c>
      <c r="J257" s="2">
        <f t="shared" si="16"/>
        <v>652.9</v>
      </c>
      <c r="K257" s="2" t="str">
        <f t="shared" si="17"/>
        <v>-0.5 ± 0.2</v>
      </c>
      <c r="L257" s="2">
        <f t="shared" si="18"/>
        <v>4.2999999999999997E-2</v>
      </c>
      <c r="M257" t="str">
        <f t="shared" si="19"/>
        <v>calponin-2 isoform X1</v>
      </c>
    </row>
    <row r="258" spans="1:13" x14ac:dyDescent="0.35">
      <c r="A258" t="s">
        <v>766</v>
      </c>
      <c r="B258">
        <v>53.942196799999998</v>
      </c>
      <c r="C258">
        <v>-0.45400794700000002</v>
      </c>
      <c r="D258" s="2">
        <f>VLOOKUP(A258,triploid!A:E,4,FALSE)</f>
        <v>0.170069725</v>
      </c>
      <c r="E258">
        <v>2.1591591E-2</v>
      </c>
      <c r="F258" t="s">
        <v>767</v>
      </c>
      <c r="G258" t="s">
        <v>9</v>
      </c>
      <c r="I258" s="2" t="str">
        <f t="shared" si="15"/>
        <v>105337000</v>
      </c>
      <c r="J258" s="2">
        <f t="shared" si="16"/>
        <v>53.9</v>
      </c>
      <c r="K258" s="2" t="str">
        <f t="shared" si="17"/>
        <v>-0.5 ± 0.2</v>
      </c>
      <c r="L258" s="2">
        <f t="shared" si="18"/>
        <v>2.1999999999999999E-2</v>
      </c>
      <c r="M258" t="str">
        <f t="shared" si="19"/>
        <v>protein lin-52 homolog</v>
      </c>
    </row>
    <row r="259" spans="1:13" x14ac:dyDescent="0.35">
      <c r="A259" t="s">
        <v>764</v>
      </c>
      <c r="B259">
        <v>136.23553799999999</v>
      </c>
      <c r="C259">
        <v>-0.454797866</v>
      </c>
      <c r="D259" s="2">
        <f>VLOOKUP(A259,triploid!A:E,4,FALSE)</f>
        <v>0.137494649</v>
      </c>
      <c r="E259">
        <v>5.2597479999999999E-3</v>
      </c>
      <c r="F259" t="s">
        <v>765</v>
      </c>
      <c r="G259" t="s">
        <v>9</v>
      </c>
      <c r="I259" s="2" t="str">
        <f t="shared" ref="I259:I322" si="20">RIGHT(A259,9)</f>
        <v>105349058</v>
      </c>
      <c r="J259" s="2">
        <f t="shared" ref="J259:J322" si="21">ROUND(B259,1)</f>
        <v>136.19999999999999</v>
      </c>
      <c r="K259" s="2" t="str">
        <f t="shared" ref="K259:K322" si="22">ROUND(C259,1) &amp; " ± " &amp; ROUND(D259,1)</f>
        <v>-0.5 ± 0.1</v>
      </c>
      <c r="L259" s="2">
        <f t="shared" ref="L259:L322" si="23">IF(E259&lt;0.001,"&lt;0.001",ROUND(E259,3))</f>
        <v>5.0000000000000001E-3</v>
      </c>
      <c r="M259" t="str">
        <f t="shared" ref="M259:M322" si="24">F259</f>
        <v>universal stress protein YxiE</v>
      </c>
    </row>
    <row r="260" spans="1:13" x14ac:dyDescent="0.35">
      <c r="A260" t="s">
        <v>762</v>
      </c>
      <c r="B260">
        <v>64.152485749999997</v>
      </c>
      <c r="C260">
        <v>-0.45530328599999997</v>
      </c>
      <c r="D260" s="2">
        <f>VLOOKUP(A260,triploid!A:E,4,FALSE)</f>
        <v>0.14927053000000001</v>
      </c>
      <c r="E260">
        <v>9.5119839999999994E-3</v>
      </c>
      <c r="F260" t="s">
        <v>763</v>
      </c>
      <c r="G260" t="s">
        <v>9</v>
      </c>
      <c r="I260" s="2" t="str">
        <f t="shared" si="20"/>
        <v>105346903</v>
      </c>
      <c r="J260" s="2">
        <f t="shared" si="21"/>
        <v>64.2</v>
      </c>
      <c r="K260" s="2" t="str">
        <f t="shared" si="22"/>
        <v>-0.5 ± 0.1</v>
      </c>
      <c r="L260" s="2">
        <f t="shared" si="23"/>
        <v>0.01</v>
      </c>
      <c r="M260" t="str">
        <f t="shared" si="24"/>
        <v>WD repeat-containing protein 93 isoform X1</v>
      </c>
    </row>
    <row r="261" spans="1:13" x14ac:dyDescent="0.35">
      <c r="A261" t="s">
        <v>760</v>
      </c>
      <c r="B261">
        <v>174.28750740000001</v>
      </c>
      <c r="C261">
        <v>-0.45795430399999998</v>
      </c>
      <c r="D261" s="2">
        <f>VLOOKUP(A261,triploid!A:E,4,FALSE)</f>
        <v>0.19606955700000001</v>
      </c>
      <c r="E261">
        <v>3.8273202999999999E-2</v>
      </c>
      <c r="F261" t="s">
        <v>761</v>
      </c>
      <c r="G261" t="s">
        <v>9</v>
      </c>
      <c r="I261" s="2" t="str">
        <f t="shared" si="20"/>
        <v>105334903</v>
      </c>
      <c r="J261" s="2">
        <f t="shared" si="21"/>
        <v>174.3</v>
      </c>
      <c r="K261" s="2" t="str">
        <f t="shared" si="22"/>
        <v>-0.5 ± 0.2</v>
      </c>
      <c r="L261" s="2">
        <f t="shared" si="23"/>
        <v>3.7999999999999999E-2</v>
      </c>
      <c r="M261" t="str">
        <f t="shared" si="24"/>
        <v>C-C chemokine receptor type 6</v>
      </c>
    </row>
    <row r="262" spans="1:13" x14ac:dyDescent="0.35">
      <c r="A262" t="s">
        <v>758</v>
      </c>
      <c r="B262">
        <v>94.984005330000002</v>
      </c>
      <c r="C262">
        <v>-0.46045652100000001</v>
      </c>
      <c r="D262" s="2">
        <f>VLOOKUP(A262,triploid!A:E,4,FALSE)</f>
        <v>0.196187632</v>
      </c>
      <c r="E262">
        <v>3.7411614000000003E-2</v>
      </c>
      <c r="F262" t="s">
        <v>759</v>
      </c>
      <c r="G262" t="s">
        <v>9</v>
      </c>
      <c r="I262" s="2" t="str">
        <f t="shared" si="20"/>
        <v>105326550</v>
      </c>
      <c r="J262" s="2">
        <f t="shared" si="21"/>
        <v>95</v>
      </c>
      <c r="K262" s="2" t="str">
        <f t="shared" si="22"/>
        <v>-0.5 ± 0.2</v>
      </c>
      <c r="L262" s="2">
        <f t="shared" si="23"/>
        <v>3.6999999999999998E-2</v>
      </c>
      <c r="M262" t="str">
        <f t="shared" si="24"/>
        <v>AMP deaminase 2 isoform X8</v>
      </c>
    </row>
    <row r="263" spans="1:13" x14ac:dyDescent="0.35">
      <c r="A263" t="s">
        <v>756</v>
      </c>
      <c r="B263">
        <v>109.2101244</v>
      </c>
      <c r="C263">
        <v>-0.46320468100000001</v>
      </c>
      <c r="D263" s="2">
        <f>VLOOKUP(A263,triploid!A:E,4,FALSE)</f>
        <v>0.13668591599999999</v>
      </c>
      <c r="E263">
        <v>4.1432930000000001E-3</v>
      </c>
      <c r="F263" t="s">
        <v>757</v>
      </c>
      <c r="G263" t="s">
        <v>9</v>
      </c>
      <c r="I263" s="2" t="str">
        <f t="shared" si="20"/>
        <v>105338320</v>
      </c>
      <c r="J263" s="2">
        <f t="shared" si="21"/>
        <v>109.2</v>
      </c>
      <c r="K263" s="2" t="str">
        <f t="shared" si="22"/>
        <v>-0.5 ± 0.1</v>
      </c>
      <c r="L263" s="2">
        <f t="shared" si="23"/>
        <v>4.0000000000000001E-3</v>
      </c>
      <c r="M263" t="str">
        <f t="shared" si="24"/>
        <v>target of rapamycin complex subunit lst8</v>
      </c>
    </row>
    <row r="264" spans="1:13" x14ac:dyDescent="0.35">
      <c r="A264" t="s">
        <v>754</v>
      </c>
      <c r="B264">
        <v>63.007151739999998</v>
      </c>
      <c r="C264">
        <v>-0.463745884</v>
      </c>
      <c r="D264" s="2">
        <f>VLOOKUP(A264,triploid!A:E,4,FALSE)</f>
        <v>0.15929969399999999</v>
      </c>
      <c r="E264">
        <v>1.3025672E-2</v>
      </c>
      <c r="F264" t="s">
        <v>755</v>
      </c>
      <c r="G264" t="s">
        <v>9</v>
      </c>
      <c r="I264" s="2" t="str">
        <f t="shared" si="20"/>
        <v>105332475</v>
      </c>
      <c r="J264" s="2">
        <f t="shared" si="21"/>
        <v>63</v>
      </c>
      <c r="K264" s="2" t="str">
        <f t="shared" si="22"/>
        <v>-0.5 ± 0.2</v>
      </c>
      <c r="L264" s="2">
        <f t="shared" si="23"/>
        <v>1.2999999999999999E-2</v>
      </c>
      <c r="M264" t="str">
        <f t="shared" si="24"/>
        <v>ras-related protein Rap-1b</v>
      </c>
    </row>
    <row r="265" spans="1:13" x14ac:dyDescent="0.35">
      <c r="A265" t="s">
        <v>752</v>
      </c>
      <c r="B265">
        <v>528.76942110000005</v>
      </c>
      <c r="C265">
        <v>-0.46400443899999999</v>
      </c>
      <c r="D265" s="2">
        <f>VLOOKUP(A265,triploid!A:E,4,FALSE)</f>
        <v>0.17591140299999999</v>
      </c>
      <c r="E265">
        <v>2.1833813000000001E-2</v>
      </c>
      <c r="F265" t="s">
        <v>753</v>
      </c>
      <c r="G265" t="s">
        <v>9</v>
      </c>
      <c r="I265" s="2" t="str">
        <f t="shared" si="20"/>
        <v>105340771</v>
      </c>
      <c r="J265" s="2">
        <f t="shared" si="21"/>
        <v>528.79999999999995</v>
      </c>
      <c r="K265" s="2" t="str">
        <f t="shared" si="22"/>
        <v>-0.5 ± 0.2</v>
      </c>
      <c r="L265" s="2">
        <f t="shared" si="23"/>
        <v>2.1999999999999999E-2</v>
      </c>
      <c r="M265" t="str">
        <f t="shared" si="24"/>
        <v>protein unc-93 homolog A isoform X2</v>
      </c>
    </row>
    <row r="266" spans="1:13" x14ac:dyDescent="0.35">
      <c r="A266" t="s">
        <v>750</v>
      </c>
      <c r="B266">
        <v>78.929877489999996</v>
      </c>
      <c r="C266">
        <v>-0.466274032</v>
      </c>
      <c r="D266" s="2">
        <f>VLOOKUP(A266,triploid!A:E,4,FALSE)</f>
        <v>0.15759995399999999</v>
      </c>
      <c r="E266">
        <v>1.1300467999999999E-2</v>
      </c>
      <c r="F266" t="s">
        <v>751</v>
      </c>
      <c r="G266" t="s">
        <v>9</v>
      </c>
      <c r="I266" s="2" t="str">
        <f t="shared" si="20"/>
        <v>105335686</v>
      </c>
      <c r="J266" s="2">
        <f t="shared" si="21"/>
        <v>78.900000000000006</v>
      </c>
      <c r="K266" s="2" t="str">
        <f t="shared" si="22"/>
        <v>-0.5 ± 0.2</v>
      </c>
      <c r="L266" s="2">
        <f t="shared" si="23"/>
        <v>1.0999999999999999E-2</v>
      </c>
      <c r="M266" t="str">
        <f t="shared" si="24"/>
        <v>pyridoxal phosphate homeostasis protein</v>
      </c>
    </row>
    <row r="267" spans="1:13" x14ac:dyDescent="0.35">
      <c r="A267" t="s">
        <v>748</v>
      </c>
      <c r="B267">
        <v>21.674224819999999</v>
      </c>
      <c r="C267">
        <v>-0.46781948899999998</v>
      </c>
      <c r="D267" s="2">
        <f>VLOOKUP(A267,triploid!A:E,4,FALSE)</f>
        <v>0.19950230499999999</v>
      </c>
      <c r="E267">
        <v>3.7637650000000002E-2</v>
      </c>
      <c r="F267" t="s">
        <v>749</v>
      </c>
      <c r="G267" t="s">
        <v>9</v>
      </c>
      <c r="I267" s="2" t="str">
        <f t="shared" si="20"/>
        <v>117683539</v>
      </c>
      <c r="J267" s="2">
        <f t="shared" si="21"/>
        <v>21.7</v>
      </c>
      <c r="K267" s="2" t="str">
        <f t="shared" si="22"/>
        <v>-0.5 ± 0.2</v>
      </c>
      <c r="L267" s="2">
        <f t="shared" si="23"/>
        <v>3.7999999999999999E-2</v>
      </c>
      <c r="M267" t="str">
        <f t="shared" si="24"/>
        <v>carboxylesterase 1C-like isoform X1</v>
      </c>
    </row>
    <row r="268" spans="1:13" x14ac:dyDescent="0.35">
      <c r="A268" t="s">
        <v>746</v>
      </c>
      <c r="B268">
        <v>263.52392520000001</v>
      </c>
      <c r="C268">
        <v>-0.46843413900000003</v>
      </c>
      <c r="D268" s="2">
        <f>VLOOKUP(A268,triploid!A:E,4,FALSE)</f>
        <v>0.20833800899999999</v>
      </c>
      <c r="E268">
        <v>4.2336648999999997E-2</v>
      </c>
      <c r="F268" t="s">
        <v>747</v>
      </c>
      <c r="G268" t="s">
        <v>9</v>
      </c>
      <c r="I268" s="2" t="str">
        <f t="shared" si="20"/>
        <v>105320776</v>
      </c>
      <c r="J268" s="2">
        <f t="shared" si="21"/>
        <v>263.5</v>
      </c>
      <c r="K268" s="2" t="str">
        <f t="shared" si="22"/>
        <v>-0.5 ± 0.2</v>
      </c>
      <c r="L268" s="2">
        <f t="shared" si="23"/>
        <v>4.2000000000000003E-2</v>
      </c>
      <c r="M268" t="str">
        <f t="shared" si="24"/>
        <v>band 7 protein AGAP004871 isoform X2</v>
      </c>
    </row>
    <row r="269" spans="1:13" x14ac:dyDescent="0.35">
      <c r="A269" t="s">
        <v>744</v>
      </c>
      <c r="B269">
        <v>158.10998079999999</v>
      </c>
      <c r="C269">
        <v>-0.46857695599999999</v>
      </c>
      <c r="D269" s="2">
        <f>VLOOKUP(A269,triploid!A:E,4,FALSE)</f>
        <v>0.18041156999999999</v>
      </c>
      <c r="E269">
        <v>2.3381478000000001E-2</v>
      </c>
      <c r="F269" t="s">
        <v>745</v>
      </c>
      <c r="G269" t="s">
        <v>9</v>
      </c>
      <c r="I269" s="2" t="str">
        <f t="shared" si="20"/>
        <v>109617070</v>
      </c>
      <c r="J269" s="2">
        <f t="shared" si="21"/>
        <v>158.1</v>
      </c>
      <c r="K269" s="2" t="str">
        <f t="shared" si="22"/>
        <v>-0.5 ± 0.2</v>
      </c>
      <c r="L269" s="2">
        <f t="shared" si="23"/>
        <v>2.3E-2</v>
      </c>
      <c r="M269" t="str">
        <f t="shared" si="24"/>
        <v>failed axon connections homolog</v>
      </c>
    </row>
    <row r="270" spans="1:13" x14ac:dyDescent="0.35">
      <c r="A270" t="s">
        <v>738</v>
      </c>
      <c r="B270">
        <v>100.8013047</v>
      </c>
      <c r="C270">
        <v>-0.470301847</v>
      </c>
      <c r="D270" s="2">
        <f>VLOOKUP(A270,triploid!A:E,4,FALSE)</f>
        <v>0.18327701199999999</v>
      </c>
      <c r="E270">
        <v>2.4994125999999998E-2</v>
      </c>
      <c r="F270" t="s">
        <v>739</v>
      </c>
      <c r="G270" t="s">
        <v>9</v>
      </c>
      <c r="I270" s="2" t="str">
        <f t="shared" si="20"/>
        <v>105343892</v>
      </c>
      <c r="J270" s="2">
        <f t="shared" si="21"/>
        <v>100.8</v>
      </c>
      <c r="K270" s="2" t="str">
        <f t="shared" si="22"/>
        <v>-0.5 ± 0.2</v>
      </c>
      <c r="L270" s="2">
        <f t="shared" si="23"/>
        <v>2.5000000000000001E-2</v>
      </c>
      <c r="M270" t="str">
        <f t="shared" si="24"/>
        <v>actin-histidine N-methyltransferase</v>
      </c>
    </row>
    <row r="271" spans="1:13" x14ac:dyDescent="0.35">
      <c r="A271" t="s">
        <v>736</v>
      </c>
      <c r="B271">
        <v>43.005903979999999</v>
      </c>
      <c r="C271">
        <v>-0.47119685</v>
      </c>
      <c r="D271" s="2">
        <f>VLOOKUP(A271,triploid!A:E,4,FALSE)</f>
        <v>0.20649624699999999</v>
      </c>
      <c r="E271">
        <v>4.0893150000000003E-2</v>
      </c>
      <c r="F271" t="s">
        <v>737</v>
      </c>
      <c r="G271" t="s">
        <v>9</v>
      </c>
      <c r="I271" s="2" t="str">
        <f t="shared" si="20"/>
        <v>105343052</v>
      </c>
      <c r="J271" s="2">
        <f t="shared" si="21"/>
        <v>43</v>
      </c>
      <c r="K271" s="2" t="str">
        <f t="shared" si="22"/>
        <v>-0.5 ± 0.2</v>
      </c>
      <c r="L271" s="2">
        <f t="shared" si="23"/>
        <v>4.1000000000000002E-2</v>
      </c>
      <c r="M271" t="str">
        <f t="shared" si="24"/>
        <v>CASP8-associated protein 2</v>
      </c>
    </row>
    <row r="272" spans="1:13" x14ac:dyDescent="0.35">
      <c r="A272" t="s">
        <v>732</v>
      </c>
      <c r="B272">
        <v>159.83688419999999</v>
      </c>
      <c r="C272">
        <v>-0.47589824200000003</v>
      </c>
      <c r="D272" s="2">
        <f>VLOOKUP(A272,triploid!A:E,4,FALSE)</f>
        <v>0.12509033899999999</v>
      </c>
      <c r="E272">
        <v>1.2592090000000001E-3</v>
      </c>
      <c r="F272" t="s">
        <v>733</v>
      </c>
      <c r="G272" t="s">
        <v>9</v>
      </c>
      <c r="I272" s="2" t="str">
        <f t="shared" si="20"/>
        <v>105347264</v>
      </c>
      <c r="J272" s="2">
        <f t="shared" si="21"/>
        <v>159.80000000000001</v>
      </c>
      <c r="K272" s="2" t="str">
        <f t="shared" si="22"/>
        <v>-0.5 ± 0.1</v>
      </c>
      <c r="L272" s="2">
        <f t="shared" si="23"/>
        <v>1E-3</v>
      </c>
      <c r="M272" t="str">
        <f t="shared" si="24"/>
        <v>protein O-GlcNAcase isoform X2</v>
      </c>
    </row>
    <row r="273" spans="1:13" x14ac:dyDescent="0.35">
      <c r="A273" t="s">
        <v>730</v>
      </c>
      <c r="B273">
        <v>151.11274019999999</v>
      </c>
      <c r="C273">
        <v>-0.47606928599999998</v>
      </c>
      <c r="D273" s="2">
        <f>VLOOKUP(A273,triploid!A:E,4,FALSE)</f>
        <v>0.21051961499999999</v>
      </c>
      <c r="E273">
        <v>4.0833807999999999E-2</v>
      </c>
      <c r="F273" t="s">
        <v>731</v>
      </c>
      <c r="G273" t="s">
        <v>9</v>
      </c>
      <c r="I273" s="2" t="str">
        <f t="shared" si="20"/>
        <v>105344987</v>
      </c>
      <c r="J273" s="2">
        <f t="shared" si="21"/>
        <v>151.1</v>
      </c>
      <c r="K273" s="2" t="str">
        <f t="shared" si="22"/>
        <v>-0.5 ± 0.2</v>
      </c>
      <c r="L273" s="2">
        <f t="shared" si="23"/>
        <v>4.1000000000000002E-2</v>
      </c>
      <c r="M273" t="str">
        <f t="shared" si="24"/>
        <v>DDB1- and CUL4-associated factor 11</v>
      </c>
    </row>
    <row r="274" spans="1:13" x14ac:dyDescent="0.35">
      <c r="A274" t="s">
        <v>728</v>
      </c>
      <c r="B274">
        <v>56.453693950000002</v>
      </c>
      <c r="C274">
        <v>-0.47728047099999998</v>
      </c>
      <c r="D274" s="2">
        <f>VLOOKUP(A274,triploid!A:E,4,FALSE)</f>
        <v>0.17046737300000001</v>
      </c>
      <c r="E274">
        <v>1.5580619E-2</v>
      </c>
      <c r="F274" t="s">
        <v>729</v>
      </c>
      <c r="G274" t="s">
        <v>9</v>
      </c>
      <c r="I274" s="2" t="str">
        <f t="shared" si="20"/>
        <v>105347930</v>
      </c>
      <c r="J274" s="2">
        <f t="shared" si="21"/>
        <v>56.5</v>
      </c>
      <c r="K274" s="2" t="str">
        <f t="shared" si="22"/>
        <v>-0.5 ± 0.2</v>
      </c>
      <c r="L274" s="2">
        <f t="shared" si="23"/>
        <v>1.6E-2</v>
      </c>
      <c r="M274" t="str">
        <f t="shared" si="24"/>
        <v>E3 ubiquitin-protein ligase RNF8</v>
      </c>
    </row>
    <row r="275" spans="1:13" x14ac:dyDescent="0.35">
      <c r="A275" t="s">
        <v>726</v>
      </c>
      <c r="B275">
        <v>95.314110959999994</v>
      </c>
      <c r="C275">
        <v>-0.47729094500000002</v>
      </c>
      <c r="D275" s="2">
        <f>VLOOKUP(A275,triploid!A:E,4,FALSE)</f>
        <v>0.12977938999999999</v>
      </c>
      <c r="E275">
        <v>1.8337850000000001E-3</v>
      </c>
      <c r="F275" t="s">
        <v>727</v>
      </c>
      <c r="G275" t="s">
        <v>9</v>
      </c>
      <c r="I275" s="2" t="str">
        <f t="shared" si="20"/>
        <v>105348823</v>
      </c>
      <c r="J275" s="2">
        <f t="shared" si="21"/>
        <v>95.3</v>
      </c>
      <c r="K275" s="2" t="str">
        <f t="shared" si="22"/>
        <v>-0.5 ± 0.1</v>
      </c>
      <c r="L275" s="2">
        <f t="shared" si="23"/>
        <v>2E-3</v>
      </c>
      <c r="M275" t="str">
        <f t="shared" si="24"/>
        <v>mitochondrial carrier homolog 2</v>
      </c>
    </row>
    <row r="276" spans="1:13" x14ac:dyDescent="0.35">
      <c r="A276" t="s">
        <v>724</v>
      </c>
      <c r="B276">
        <v>6430.1338059999998</v>
      </c>
      <c r="C276">
        <v>-0.47807229000000001</v>
      </c>
      <c r="D276" s="2">
        <f>VLOOKUP(A276,triploid!A:E,4,FALSE)</f>
        <v>0.14634519500000001</v>
      </c>
      <c r="E276">
        <v>6.1398390000000002E-3</v>
      </c>
      <c r="F276" t="s">
        <v>725</v>
      </c>
      <c r="G276" t="s">
        <v>9</v>
      </c>
      <c r="I276" s="2" t="str">
        <f t="shared" si="20"/>
        <v>105339104</v>
      </c>
      <c r="J276" s="2">
        <f t="shared" si="21"/>
        <v>6430.1</v>
      </c>
      <c r="K276" s="2" t="str">
        <f t="shared" si="22"/>
        <v>-0.5 ± 0.1</v>
      </c>
      <c r="L276" s="2">
        <f t="shared" si="23"/>
        <v>6.0000000000000001E-3</v>
      </c>
      <c r="M276" t="str">
        <f t="shared" si="24"/>
        <v>40S ribosomal protein S25</v>
      </c>
    </row>
    <row r="277" spans="1:13" x14ac:dyDescent="0.35">
      <c r="A277" t="s">
        <v>722</v>
      </c>
      <c r="B277">
        <v>47.060268290000003</v>
      </c>
      <c r="C277">
        <v>-0.47829275100000002</v>
      </c>
      <c r="D277" s="2">
        <f>VLOOKUP(A277,triploid!A:E,4,FALSE)</f>
        <v>0.21138537299999999</v>
      </c>
      <c r="E277">
        <v>4.0846308999999997E-2</v>
      </c>
      <c r="F277" t="s">
        <v>723</v>
      </c>
      <c r="G277" t="s">
        <v>9</v>
      </c>
      <c r="I277" s="2" t="str">
        <f t="shared" si="20"/>
        <v>105343458</v>
      </c>
      <c r="J277" s="2">
        <f t="shared" si="21"/>
        <v>47.1</v>
      </c>
      <c r="K277" s="2" t="str">
        <f t="shared" si="22"/>
        <v>-0.5 ± 0.2</v>
      </c>
      <c r="L277" s="2">
        <f t="shared" si="23"/>
        <v>4.1000000000000002E-2</v>
      </c>
      <c r="M277" t="str">
        <f t="shared" si="24"/>
        <v>mitochondrial fission 1 protein</v>
      </c>
    </row>
    <row r="278" spans="1:13" x14ac:dyDescent="0.35">
      <c r="A278" t="s">
        <v>718</v>
      </c>
      <c r="B278">
        <v>1583.0926890000001</v>
      </c>
      <c r="C278">
        <v>-0.47962002500000001</v>
      </c>
      <c r="D278" s="2">
        <f>VLOOKUP(A278,triploid!A:E,4,FALSE)</f>
        <v>0.14550399999999999</v>
      </c>
      <c r="E278">
        <v>5.0261460000000004E-3</v>
      </c>
      <c r="F278" t="s">
        <v>719</v>
      </c>
      <c r="G278" t="s">
        <v>9</v>
      </c>
      <c r="I278" s="2" t="str">
        <f t="shared" si="20"/>
        <v>105335875</v>
      </c>
      <c r="J278" s="2">
        <f t="shared" si="21"/>
        <v>1583.1</v>
      </c>
      <c r="K278" s="2" t="str">
        <f t="shared" si="22"/>
        <v>-0.5 ± 0.1</v>
      </c>
      <c r="L278" s="2">
        <f t="shared" si="23"/>
        <v>5.0000000000000001E-3</v>
      </c>
      <c r="M278" t="str">
        <f t="shared" si="24"/>
        <v>60S ribosomal protein L6</v>
      </c>
    </row>
    <row r="279" spans="1:13" x14ac:dyDescent="0.35">
      <c r="A279" t="s">
        <v>716</v>
      </c>
      <c r="B279">
        <v>208.26281969999999</v>
      </c>
      <c r="C279">
        <v>-0.48058551599999999</v>
      </c>
      <c r="D279" s="2">
        <f>VLOOKUP(A279,triploid!A:E,4,FALSE)</f>
        <v>0.179735057</v>
      </c>
      <c r="E279">
        <v>1.9648532999999999E-2</v>
      </c>
      <c r="F279" t="s">
        <v>717</v>
      </c>
      <c r="G279" t="s">
        <v>9</v>
      </c>
      <c r="I279" s="2" t="str">
        <f t="shared" si="20"/>
        <v>105346877</v>
      </c>
      <c r="J279" s="2">
        <f t="shared" si="21"/>
        <v>208.3</v>
      </c>
      <c r="K279" s="2" t="str">
        <f t="shared" si="22"/>
        <v>-0.5 ± 0.2</v>
      </c>
      <c r="L279" s="2">
        <f t="shared" si="23"/>
        <v>0.02</v>
      </c>
      <c r="M279" t="str">
        <f t="shared" si="24"/>
        <v>pericentriolar material 1 protein isoform X1</v>
      </c>
    </row>
    <row r="280" spans="1:13" x14ac:dyDescent="0.35">
      <c r="A280" t="s">
        <v>706</v>
      </c>
      <c r="B280">
        <v>185.31803410000001</v>
      </c>
      <c r="C280">
        <v>-0.488602641</v>
      </c>
      <c r="D280" s="2">
        <f>VLOOKUP(A280,triploid!A:E,4,FALSE)</f>
        <v>0.15193374300000001</v>
      </c>
      <c r="E280">
        <v>5.9629640000000003E-3</v>
      </c>
      <c r="F280" t="s">
        <v>707</v>
      </c>
      <c r="G280" t="s">
        <v>9</v>
      </c>
      <c r="I280" s="2" t="str">
        <f t="shared" si="20"/>
        <v>105332695</v>
      </c>
      <c r="J280" s="2">
        <f t="shared" si="21"/>
        <v>185.3</v>
      </c>
      <c r="K280" s="2" t="str">
        <f t="shared" si="22"/>
        <v>-0.5 ± 0.2</v>
      </c>
      <c r="L280" s="2">
        <f t="shared" si="23"/>
        <v>6.0000000000000001E-3</v>
      </c>
      <c r="M280" t="str">
        <f t="shared" si="24"/>
        <v>sarcoplasmic calcium-binding protein</v>
      </c>
    </row>
    <row r="281" spans="1:13" x14ac:dyDescent="0.35">
      <c r="A281" t="s">
        <v>702</v>
      </c>
      <c r="B281">
        <v>56.518269910000001</v>
      </c>
      <c r="C281">
        <v>-0.48939906300000002</v>
      </c>
      <c r="D281" s="2">
        <f>VLOOKUP(A281,triploid!A:E,4,FALSE)</f>
        <v>0.215339313</v>
      </c>
      <c r="E281">
        <v>3.9198825999999999E-2</v>
      </c>
      <c r="F281" t="s">
        <v>703</v>
      </c>
      <c r="G281" t="s">
        <v>9</v>
      </c>
      <c r="I281" s="2" t="str">
        <f t="shared" si="20"/>
        <v>105324234</v>
      </c>
      <c r="J281" s="2">
        <f t="shared" si="21"/>
        <v>56.5</v>
      </c>
      <c r="K281" s="2" t="str">
        <f t="shared" si="22"/>
        <v>-0.5 ± 0.2</v>
      </c>
      <c r="L281" s="2">
        <f t="shared" si="23"/>
        <v>3.9E-2</v>
      </c>
      <c r="M281" t="str">
        <f t="shared" si="24"/>
        <v>thioredoxin domain-containing protein 9-like</v>
      </c>
    </row>
    <row r="282" spans="1:13" x14ac:dyDescent="0.35">
      <c r="A282" t="s">
        <v>698</v>
      </c>
      <c r="B282">
        <v>65.403384349999996</v>
      </c>
      <c r="C282">
        <v>-0.491189239</v>
      </c>
      <c r="D282" s="2">
        <f>VLOOKUP(A282,triploid!A:E,4,FALSE)</f>
        <v>0.20992231</v>
      </c>
      <c r="E282">
        <v>3.4886074000000003E-2</v>
      </c>
      <c r="F282" t="s">
        <v>699</v>
      </c>
      <c r="G282" t="s">
        <v>9</v>
      </c>
      <c r="I282" s="2" t="str">
        <f t="shared" si="20"/>
        <v>105348580</v>
      </c>
      <c r="J282" s="2">
        <f t="shared" si="21"/>
        <v>65.400000000000006</v>
      </c>
      <c r="K282" s="2" t="str">
        <f t="shared" si="22"/>
        <v>-0.5 ± 0.2</v>
      </c>
      <c r="L282" s="2">
        <f t="shared" si="23"/>
        <v>3.5000000000000003E-2</v>
      </c>
      <c r="M282" t="str">
        <f t="shared" si="24"/>
        <v>synaptic vesicle membrane protein VAT-1 homolog-like</v>
      </c>
    </row>
    <row r="283" spans="1:13" x14ac:dyDescent="0.35">
      <c r="A283" t="s">
        <v>696</v>
      </c>
      <c r="B283">
        <v>3904.630373</v>
      </c>
      <c r="C283">
        <v>-0.49280975399999999</v>
      </c>
      <c r="D283" s="2">
        <f>VLOOKUP(A283,triploid!A:E,4,FALSE)</f>
        <v>0.14549670100000001</v>
      </c>
      <c r="E283">
        <v>3.878173E-3</v>
      </c>
      <c r="F283" t="s">
        <v>697</v>
      </c>
      <c r="G283" t="s">
        <v>9</v>
      </c>
      <c r="I283" s="2" t="str">
        <f t="shared" si="20"/>
        <v>105341443</v>
      </c>
      <c r="J283" s="2">
        <f t="shared" si="21"/>
        <v>3904.6</v>
      </c>
      <c r="K283" s="2" t="str">
        <f t="shared" si="22"/>
        <v>-0.5 ± 0.1</v>
      </c>
      <c r="L283" s="2">
        <f t="shared" si="23"/>
        <v>4.0000000000000001E-3</v>
      </c>
      <c r="M283" t="str">
        <f t="shared" si="24"/>
        <v>CCHC-type zinc finger protein CG3800-like</v>
      </c>
    </row>
    <row r="284" spans="1:13" x14ac:dyDescent="0.35">
      <c r="A284" t="s">
        <v>692</v>
      </c>
      <c r="B284">
        <v>32.836745290000003</v>
      </c>
      <c r="C284">
        <v>-0.492950587</v>
      </c>
      <c r="D284" s="2">
        <f>VLOOKUP(A284,triploid!A:E,4,FALSE)</f>
        <v>0.22787712299999999</v>
      </c>
      <c r="E284">
        <v>4.5811285E-2</v>
      </c>
      <c r="F284" t="s">
        <v>693</v>
      </c>
      <c r="G284" t="s">
        <v>9</v>
      </c>
      <c r="I284" s="2" t="str">
        <f t="shared" si="20"/>
        <v>105335656</v>
      </c>
      <c r="J284" s="2">
        <f t="shared" si="21"/>
        <v>32.799999999999997</v>
      </c>
      <c r="K284" s="2" t="str">
        <f t="shared" si="22"/>
        <v>-0.5 ± 0.2</v>
      </c>
      <c r="L284" s="2">
        <f t="shared" si="23"/>
        <v>4.5999999999999999E-2</v>
      </c>
      <c r="M284" t="str">
        <f t="shared" si="24"/>
        <v>COMM domain-containing protein 1</v>
      </c>
    </row>
    <row r="285" spans="1:13" x14ac:dyDescent="0.35">
      <c r="A285" t="s">
        <v>690</v>
      </c>
      <c r="B285">
        <v>58.909688639999999</v>
      </c>
      <c r="C285">
        <v>-0.49336626500000003</v>
      </c>
      <c r="D285" s="2">
        <f>VLOOKUP(A285,triploid!A:E,4,FALSE)</f>
        <v>0.19535746600000001</v>
      </c>
      <c r="E285">
        <v>2.5283566E-2</v>
      </c>
      <c r="F285" t="s">
        <v>691</v>
      </c>
      <c r="G285" t="s">
        <v>9</v>
      </c>
      <c r="I285" s="2" t="str">
        <f t="shared" si="20"/>
        <v>105331594</v>
      </c>
      <c r="J285" s="2">
        <f t="shared" si="21"/>
        <v>58.9</v>
      </c>
      <c r="K285" s="2" t="str">
        <f t="shared" si="22"/>
        <v>-0.5 ± 0.2</v>
      </c>
      <c r="L285" s="2">
        <f t="shared" si="23"/>
        <v>2.5000000000000001E-2</v>
      </c>
      <c r="M285" t="str">
        <f t="shared" si="24"/>
        <v>transmembrane protein 143</v>
      </c>
    </row>
    <row r="286" spans="1:13" x14ac:dyDescent="0.35">
      <c r="A286" t="s">
        <v>688</v>
      </c>
      <c r="B286">
        <v>465.1471636</v>
      </c>
      <c r="C286">
        <v>-0.49492280799999999</v>
      </c>
      <c r="D286" s="2">
        <f>VLOOKUP(A286,triploid!A:E,4,FALSE)</f>
        <v>0.150267491</v>
      </c>
      <c r="E286">
        <v>4.8717669999999999E-3</v>
      </c>
      <c r="F286" t="s">
        <v>689</v>
      </c>
      <c r="G286" t="s">
        <v>9</v>
      </c>
      <c r="I286" s="2" t="str">
        <f t="shared" si="20"/>
        <v>105330821</v>
      </c>
      <c r="J286" s="2">
        <f t="shared" si="21"/>
        <v>465.1</v>
      </c>
      <c r="K286" s="2" t="str">
        <f t="shared" si="22"/>
        <v>-0.5 ± 0.2</v>
      </c>
      <c r="L286" s="2">
        <f t="shared" si="23"/>
        <v>5.0000000000000001E-3</v>
      </c>
      <c r="M286" t="str">
        <f t="shared" si="24"/>
        <v>transient receptor potential cation channel subfamily M member-like 2 isoform X2</v>
      </c>
    </row>
    <row r="287" spans="1:13" x14ac:dyDescent="0.35">
      <c r="A287" t="s">
        <v>686</v>
      </c>
      <c r="B287">
        <v>250.65138300000001</v>
      </c>
      <c r="C287">
        <v>-0.49557178899999998</v>
      </c>
      <c r="D287" s="2">
        <f>VLOOKUP(A287,triploid!A:E,4,FALSE)</f>
        <v>0.16171197900000001</v>
      </c>
      <c r="E287">
        <v>8.2349009999999993E-3</v>
      </c>
      <c r="F287" t="s">
        <v>687</v>
      </c>
      <c r="G287" t="s">
        <v>9</v>
      </c>
      <c r="I287" s="2" t="str">
        <f t="shared" si="20"/>
        <v>105334927</v>
      </c>
      <c r="J287" s="2">
        <f t="shared" si="21"/>
        <v>250.7</v>
      </c>
      <c r="K287" s="2" t="str">
        <f t="shared" si="22"/>
        <v>-0.5 ± 0.2</v>
      </c>
      <c r="L287" s="2">
        <f t="shared" si="23"/>
        <v>8.0000000000000002E-3</v>
      </c>
      <c r="M287" t="str">
        <f t="shared" si="24"/>
        <v>adenylate kinase isoenzyme 5 isoform X1</v>
      </c>
    </row>
    <row r="288" spans="1:13" x14ac:dyDescent="0.35">
      <c r="A288" t="s">
        <v>684</v>
      </c>
      <c r="B288">
        <v>33.530601730000001</v>
      </c>
      <c r="C288">
        <v>-0.49719898000000001</v>
      </c>
      <c r="D288" s="2">
        <f>VLOOKUP(A288,triploid!A:E,4,FALSE)</f>
        <v>0.23360144899999999</v>
      </c>
      <c r="E288">
        <v>4.7341979999999999E-2</v>
      </c>
      <c r="F288" t="s">
        <v>685</v>
      </c>
      <c r="G288" t="s">
        <v>9</v>
      </c>
      <c r="I288" s="2" t="str">
        <f t="shared" si="20"/>
        <v>105344283</v>
      </c>
      <c r="J288" s="2">
        <f t="shared" si="21"/>
        <v>33.5</v>
      </c>
      <c r="K288" s="2" t="str">
        <f t="shared" si="22"/>
        <v>-0.5 ± 0.2</v>
      </c>
      <c r="L288" s="2">
        <f t="shared" si="23"/>
        <v>4.7E-2</v>
      </c>
      <c r="M288" t="str">
        <f t="shared" si="24"/>
        <v>agmatinase mitochondrial</v>
      </c>
    </row>
    <row r="289" spans="1:13" x14ac:dyDescent="0.35">
      <c r="A289" t="s">
        <v>680</v>
      </c>
      <c r="B289">
        <v>48.806177169999998</v>
      </c>
      <c r="C289">
        <v>-0.49924842899999999</v>
      </c>
      <c r="D289" s="2">
        <f>VLOOKUP(A289,triploid!A:E,4,FALSE)</f>
        <v>0.16257962500000001</v>
      </c>
      <c r="E289">
        <v>8.2316070000000002E-3</v>
      </c>
      <c r="F289" t="s">
        <v>681</v>
      </c>
      <c r="G289" t="s">
        <v>9</v>
      </c>
      <c r="I289" s="2" t="str">
        <f t="shared" si="20"/>
        <v>105336482</v>
      </c>
      <c r="J289" s="2">
        <f t="shared" si="21"/>
        <v>48.8</v>
      </c>
      <c r="K289" s="2" t="str">
        <f t="shared" si="22"/>
        <v>-0.5 ± 0.2</v>
      </c>
      <c r="L289" s="2">
        <f t="shared" si="23"/>
        <v>8.0000000000000002E-3</v>
      </c>
      <c r="M289" t="str">
        <f t="shared" si="24"/>
        <v>neurocalcin-delta</v>
      </c>
    </row>
    <row r="290" spans="1:13" x14ac:dyDescent="0.35">
      <c r="A290" t="s">
        <v>674</v>
      </c>
      <c r="B290">
        <v>33.489525149999999</v>
      </c>
      <c r="C290">
        <v>-0.50575805799999995</v>
      </c>
      <c r="D290" s="2">
        <f>VLOOKUP(A290,triploid!A:E,4,FALSE)</f>
        <v>0.22389504900000001</v>
      </c>
      <c r="E290">
        <v>3.8861673999999999E-2</v>
      </c>
      <c r="F290" t="s">
        <v>675</v>
      </c>
      <c r="G290" t="s">
        <v>9</v>
      </c>
      <c r="I290" s="2" t="str">
        <f t="shared" si="20"/>
        <v>105342403</v>
      </c>
      <c r="J290" s="2">
        <f t="shared" si="21"/>
        <v>33.5</v>
      </c>
      <c r="K290" s="2" t="str">
        <f t="shared" si="22"/>
        <v>-0.5 ± 0.2</v>
      </c>
      <c r="L290" s="2">
        <f t="shared" si="23"/>
        <v>3.9E-2</v>
      </c>
      <c r="M290" t="str">
        <f t="shared" si="24"/>
        <v>U4/U6 small nuclear ribonucleoprotein Prp31-like</v>
      </c>
    </row>
    <row r="291" spans="1:13" x14ac:dyDescent="0.35">
      <c r="A291" t="s">
        <v>670</v>
      </c>
      <c r="B291">
        <v>203.1002264</v>
      </c>
      <c r="C291">
        <v>-0.50634738400000001</v>
      </c>
      <c r="D291" s="2">
        <f>VLOOKUP(A291,triploid!A:E,4,FALSE)</f>
        <v>0.23149530199999999</v>
      </c>
      <c r="E291">
        <v>4.1950806E-2</v>
      </c>
      <c r="F291" t="s">
        <v>671</v>
      </c>
      <c r="G291" t="s">
        <v>9</v>
      </c>
      <c r="I291" s="2" t="str">
        <f t="shared" si="20"/>
        <v>105342898</v>
      </c>
      <c r="J291" s="2">
        <f t="shared" si="21"/>
        <v>203.1</v>
      </c>
      <c r="K291" s="2" t="str">
        <f t="shared" si="22"/>
        <v>-0.5 ± 0.2</v>
      </c>
      <c r="L291" s="2">
        <f t="shared" si="23"/>
        <v>4.2000000000000003E-2</v>
      </c>
      <c r="M291" t="str">
        <f t="shared" si="24"/>
        <v>extended synaptotagmin-2 isoform X8</v>
      </c>
    </row>
    <row r="292" spans="1:13" x14ac:dyDescent="0.35">
      <c r="A292" t="s">
        <v>668</v>
      </c>
      <c r="B292">
        <v>74.23996167</v>
      </c>
      <c r="C292">
        <v>-0.50729575100000002</v>
      </c>
      <c r="D292" s="2">
        <f>VLOOKUP(A292,triploid!A:E,4,FALSE)</f>
        <v>0.23741131500000001</v>
      </c>
      <c r="E292">
        <v>4.5611667000000002E-2</v>
      </c>
      <c r="F292" t="s">
        <v>669</v>
      </c>
      <c r="G292" t="s">
        <v>9</v>
      </c>
      <c r="I292" s="2" t="str">
        <f t="shared" si="20"/>
        <v>105318496</v>
      </c>
      <c r="J292" s="2">
        <f t="shared" si="21"/>
        <v>74.2</v>
      </c>
      <c r="K292" s="2" t="str">
        <f t="shared" si="22"/>
        <v>-0.5 ± 0.2</v>
      </c>
      <c r="L292" s="2">
        <f t="shared" si="23"/>
        <v>4.5999999999999999E-2</v>
      </c>
      <c r="M292" t="str">
        <f t="shared" si="24"/>
        <v>acetyl-coenzyme A synthetase</v>
      </c>
    </row>
    <row r="293" spans="1:13" x14ac:dyDescent="0.35">
      <c r="A293" t="s">
        <v>664</v>
      </c>
      <c r="B293">
        <v>82.812261199999995</v>
      </c>
      <c r="C293">
        <v>-0.51199417599999997</v>
      </c>
      <c r="D293" s="2">
        <f>VLOOKUP(A293,triploid!A:E,4,FALSE)</f>
        <v>0.185412981</v>
      </c>
      <c r="E293">
        <v>1.5456601E-2</v>
      </c>
      <c r="F293" t="s">
        <v>665</v>
      </c>
      <c r="G293" t="s">
        <v>9</v>
      </c>
      <c r="I293" s="2" t="str">
        <f t="shared" si="20"/>
        <v>105331699</v>
      </c>
      <c r="J293" s="2">
        <f t="shared" si="21"/>
        <v>82.8</v>
      </c>
      <c r="K293" s="2" t="str">
        <f t="shared" si="22"/>
        <v>-0.5 ± 0.2</v>
      </c>
      <c r="L293" s="2">
        <f t="shared" si="23"/>
        <v>1.4999999999999999E-2</v>
      </c>
      <c r="M293" t="str">
        <f t="shared" si="24"/>
        <v>ribonuclease Oy</v>
      </c>
    </row>
    <row r="294" spans="1:13" x14ac:dyDescent="0.35">
      <c r="A294" t="s">
        <v>662</v>
      </c>
      <c r="B294">
        <v>1447.7474279999999</v>
      </c>
      <c r="C294">
        <v>-0.51203180999999998</v>
      </c>
      <c r="D294" s="2">
        <f>VLOOKUP(A294,triploid!A:E,4,FALSE)</f>
        <v>0.133765994</v>
      </c>
      <c r="E294">
        <v>1.0410409999999999E-3</v>
      </c>
      <c r="F294" t="s">
        <v>663</v>
      </c>
      <c r="G294" t="s">
        <v>9</v>
      </c>
      <c r="I294" s="2" t="str">
        <f t="shared" si="20"/>
        <v>105332016</v>
      </c>
      <c r="J294" s="2">
        <f t="shared" si="21"/>
        <v>1447.7</v>
      </c>
      <c r="K294" s="2" t="str">
        <f t="shared" si="22"/>
        <v>-0.5 ± 0.1</v>
      </c>
      <c r="L294" s="2">
        <f t="shared" si="23"/>
        <v>1E-3</v>
      </c>
      <c r="M294" t="str">
        <f t="shared" si="24"/>
        <v>pescadillo homolog</v>
      </c>
    </row>
    <row r="295" spans="1:13" x14ac:dyDescent="0.35">
      <c r="A295" t="s">
        <v>660</v>
      </c>
      <c r="B295">
        <v>78.534568399999998</v>
      </c>
      <c r="C295">
        <v>-0.51486107599999997</v>
      </c>
      <c r="D295" s="2">
        <f>VLOOKUP(A295,triploid!A:E,4,FALSE)</f>
        <v>0.205769913</v>
      </c>
      <c r="E295">
        <v>2.5258487E-2</v>
      </c>
      <c r="F295" t="s">
        <v>661</v>
      </c>
      <c r="G295" t="s">
        <v>9</v>
      </c>
      <c r="I295" s="2" t="str">
        <f t="shared" si="20"/>
        <v>105322421</v>
      </c>
      <c r="J295" s="2">
        <f t="shared" si="21"/>
        <v>78.5</v>
      </c>
      <c r="K295" s="2" t="str">
        <f t="shared" si="22"/>
        <v>-0.5 ± 0.2</v>
      </c>
      <c r="L295" s="2">
        <f t="shared" si="23"/>
        <v>2.5000000000000001E-2</v>
      </c>
      <c r="M295" t="str">
        <f t="shared" si="24"/>
        <v>serum paraoxonase/arylesterase 1 isoform X1</v>
      </c>
    </row>
    <row r="296" spans="1:13" x14ac:dyDescent="0.35">
      <c r="A296" t="s">
        <v>658</v>
      </c>
      <c r="B296">
        <v>183.83191149999999</v>
      </c>
      <c r="C296">
        <v>-0.51575384400000002</v>
      </c>
      <c r="D296" s="2">
        <f>VLOOKUP(A296,triploid!A:E,4,FALSE)</f>
        <v>0.191647925</v>
      </c>
      <c r="E296">
        <v>1.7308977999999999E-2</v>
      </c>
      <c r="F296" t="s">
        <v>659</v>
      </c>
      <c r="G296" t="s">
        <v>9</v>
      </c>
      <c r="I296" s="2" t="str">
        <f t="shared" si="20"/>
        <v>105332572</v>
      </c>
      <c r="J296" s="2">
        <f t="shared" si="21"/>
        <v>183.8</v>
      </c>
      <c r="K296" s="2" t="str">
        <f t="shared" si="22"/>
        <v>-0.5 ± 0.2</v>
      </c>
      <c r="L296" s="2">
        <f t="shared" si="23"/>
        <v>1.7000000000000001E-2</v>
      </c>
      <c r="M296" t="str">
        <f t="shared" si="24"/>
        <v>LOW QUALITY PROTEIN: FRAS1-related extracellular matrix protein 1</v>
      </c>
    </row>
    <row r="297" spans="1:13" x14ac:dyDescent="0.35">
      <c r="A297" t="s">
        <v>656</v>
      </c>
      <c r="B297">
        <v>67.13825507</v>
      </c>
      <c r="C297">
        <v>-0.51826658599999997</v>
      </c>
      <c r="D297" s="2">
        <f>VLOOKUP(A297,triploid!A:E,4,FALSE)</f>
        <v>0.22831649400000001</v>
      </c>
      <c r="E297">
        <v>3.6593738000000001E-2</v>
      </c>
      <c r="F297" t="s">
        <v>657</v>
      </c>
      <c r="G297" t="s">
        <v>9</v>
      </c>
      <c r="I297" s="2" t="str">
        <f t="shared" si="20"/>
        <v>105346973</v>
      </c>
      <c r="J297" s="2">
        <f t="shared" si="21"/>
        <v>67.099999999999994</v>
      </c>
      <c r="K297" s="2" t="str">
        <f t="shared" si="22"/>
        <v>-0.5 ± 0.2</v>
      </c>
      <c r="L297" s="2">
        <f t="shared" si="23"/>
        <v>3.6999999999999998E-2</v>
      </c>
      <c r="M297" t="str">
        <f t="shared" si="24"/>
        <v>pre-mRNA-splicing factor CWC25 homolog</v>
      </c>
    </row>
    <row r="298" spans="1:13" x14ac:dyDescent="0.35">
      <c r="A298" t="s">
        <v>654</v>
      </c>
      <c r="B298">
        <v>1077.690198</v>
      </c>
      <c r="C298">
        <v>-0.51844863699999999</v>
      </c>
      <c r="D298" s="2">
        <f>VLOOKUP(A298,triploid!A:E,4,FALSE)</f>
        <v>0.20468594800000001</v>
      </c>
      <c r="E298">
        <v>2.3381478000000001E-2</v>
      </c>
      <c r="F298" t="s">
        <v>655</v>
      </c>
      <c r="G298" t="s">
        <v>9</v>
      </c>
      <c r="I298" s="2" t="str">
        <f t="shared" si="20"/>
        <v>105323463</v>
      </c>
      <c r="J298" s="2">
        <f t="shared" si="21"/>
        <v>1077.7</v>
      </c>
      <c r="K298" s="2" t="str">
        <f t="shared" si="22"/>
        <v>-0.5 ± 0.2</v>
      </c>
      <c r="L298" s="2">
        <f t="shared" si="23"/>
        <v>2.3E-2</v>
      </c>
      <c r="M298" t="str">
        <f t="shared" si="24"/>
        <v>dynein light chain 2 cytoplasmic</v>
      </c>
    </row>
    <row r="299" spans="1:13" x14ac:dyDescent="0.35">
      <c r="A299" t="s">
        <v>652</v>
      </c>
      <c r="B299">
        <v>144.00636230000001</v>
      </c>
      <c r="C299">
        <v>-0.519089307</v>
      </c>
      <c r="D299" s="2">
        <f>VLOOKUP(A299,triploid!A:E,4,FALSE)</f>
        <v>0.25230238500000002</v>
      </c>
      <c r="E299">
        <v>4.9109277E-2</v>
      </c>
      <c r="F299" t="s">
        <v>653</v>
      </c>
      <c r="G299" t="s">
        <v>9</v>
      </c>
      <c r="I299" s="2" t="str">
        <f t="shared" si="20"/>
        <v>105323777</v>
      </c>
      <c r="J299" s="2">
        <f t="shared" si="21"/>
        <v>144</v>
      </c>
      <c r="K299" s="2" t="str">
        <f t="shared" si="22"/>
        <v>-0.5 ± 0.3</v>
      </c>
      <c r="L299" s="2">
        <f t="shared" si="23"/>
        <v>4.9000000000000002E-2</v>
      </c>
      <c r="M299" t="str">
        <f t="shared" si="24"/>
        <v>glutathione S-transferase A</v>
      </c>
    </row>
    <row r="300" spans="1:13" x14ac:dyDescent="0.35">
      <c r="A300" t="s">
        <v>650</v>
      </c>
      <c r="B300">
        <v>26.418629970000001</v>
      </c>
      <c r="C300">
        <v>-0.52113251400000005</v>
      </c>
      <c r="D300" s="2">
        <f>VLOOKUP(A300,triploid!A:E,4,FALSE)</f>
        <v>0.246635039</v>
      </c>
      <c r="E300">
        <v>4.6219363999999999E-2</v>
      </c>
      <c r="F300" t="s">
        <v>651</v>
      </c>
      <c r="G300" t="s">
        <v>9</v>
      </c>
      <c r="I300" s="2" t="str">
        <f t="shared" si="20"/>
        <v>105335167</v>
      </c>
      <c r="J300" s="2">
        <f t="shared" si="21"/>
        <v>26.4</v>
      </c>
      <c r="K300" s="2" t="str">
        <f t="shared" si="22"/>
        <v>-0.5 ± 0.2</v>
      </c>
      <c r="L300" s="2">
        <f t="shared" si="23"/>
        <v>4.5999999999999999E-2</v>
      </c>
      <c r="M300" t="str">
        <f t="shared" si="24"/>
        <v>lymphocyte expansion molecule</v>
      </c>
    </row>
    <row r="301" spans="1:13" x14ac:dyDescent="0.35">
      <c r="A301" t="s">
        <v>646</v>
      </c>
      <c r="B301">
        <v>169.52568020000001</v>
      </c>
      <c r="C301">
        <v>-0.52179348299999995</v>
      </c>
      <c r="D301" s="2">
        <f>VLOOKUP(A301,triploid!A:E,4,FALSE)</f>
        <v>0.243498045</v>
      </c>
      <c r="E301">
        <v>4.2572588000000001E-2</v>
      </c>
      <c r="F301" t="s">
        <v>647</v>
      </c>
      <c r="G301" t="s">
        <v>9</v>
      </c>
      <c r="I301" s="2" t="str">
        <f t="shared" si="20"/>
        <v>105348537</v>
      </c>
      <c r="J301" s="2">
        <f t="shared" si="21"/>
        <v>169.5</v>
      </c>
      <c r="K301" s="2" t="str">
        <f t="shared" si="22"/>
        <v>-0.5 ± 0.2</v>
      </c>
      <c r="L301" s="2">
        <f t="shared" si="23"/>
        <v>4.2999999999999997E-2</v>
      </c>
      <c r="M301" t="str">
        <f t="shared" si="24"/>
        <v>annexin A7</v>
      </c>
    </row>
    <row r="302" spans="1:13" x14ac:dyDescent="0.35">
      <c r="A302" t="s">
        <v>642</v>
      </c>
      <c r="B302">
        <v>54.893360010000002</v>
      </c>
      <c r="C302">
        <v>-0.52536218700000004</v>
      </c>
      <c r="D302" s="2">
        <f>VLOOKUP(A302,triploid!A:E,4,FALSE)</f>
        <v>0.242706643</v>
      </c>
      <c r="E302">
        <v>4.1849754000000003E-2</v>
      </c>
      <c r="F302" t="s">
        <v>643</v>
      </c>
      <c r="G302" t="s">
        <v>9</v>
      </c>
      <c r="I302" s="2" t="str">
        <f t="shared" si="20"/>
        <v>105319827</v>
      </c>
      <c r="J302" s="2">
        <f t="shared" si="21"/>
        <v>54.9</v>
      </c>
      <c r="K302" s="2" t="str">
        <f t="shared" si="22"/>
        <v>-0.5 ± 0.2</v>
      </c>
      <c r="L302" s="2">
        <f t="shared" si="23"/>
        <v>4.2000000000000003E-2</v>
      </c>
      <c r="M302" t="str">
        <f t="shared" si="24"/>
        <v>adenylosuccinate synthetase</v>
      </c>
    </row>
    <row r="303" spans="1:13" x14ac:dyDescent="0.35">
      <c r="A303" t="s">
        <v>640</v>
      </c>
      <c r="B303">
        <v>149.04862230000001</v>
      </c>
      <c r="C303">
        <v>-0.52538303500000005</v>
      </c>
      <c r="D303" s="2">
        <f>VLOOKUP(A303,triploid!A:E,4,FALSE)</f>
        <v>0.16981885199999999</v>
      </c>
      <c r="E303">
        <v>7.123257E-3</v>
      </c>
      <c r="F303" t="s">
        <v>641</v>
      </c>
      <c r="G303" t="s">
        <v>9</v>
      </c>
      <c r="I303" s="2" t="str">
        <f t="shared" si="20"/>
        <v>105346262</v>
      </c>
      <c r="J303" s="2">
        <f t="shared" si="21"/>
        <v>149</v>
      </c>
      <c r="K303" s="2" t="str">
        <f t="shared" si="22"/>
        <v>-0.5 ± 0.2</v>
      </c>
      <c r="L303" s="2">
        <f t="shared" si="23"/>
        <v>7.0000000000000001E-3</v>
      </c>
      <c r="M303" t="str">
        <f t="shared" si="24"/>
        <v>superoxide dismutase [Mn] mitochondrial-like</v>
      </c>
    </row>
    <row r="304" spans="1:13" x14ac:dyDescent="0.35">
      <c r="A304" t="s">
        <v>638</v>
      </c>
      <c r="B304">
        <v>27.67026019</v>
      </c>
      <c r="C304">
        <v>-0.52583438900000001</v>
      </c>
      <c r="D304" s="2">
        <f>VLOOKUP(A304,triploid!A:E,4,FALSE)</f>
        <v>0.23945293000000001</v>
      </c>
      <c r="E304">
        <v>4.0621773999999999E-2</v>
      </c>
      <c r="F304" t="s">
        <v>639</v>
      </c>
      <c r="G304" t="s">
        <v>9</v>
      </c>
      <c r="I304" s="2" t="str">
        <f t="shared" si="20"/>
        <v>117684900</v>
      </c>
      <c r="J304" s="2">
        <f t="shared" si="21"/>
        <v>27.7</v>
      </c>
      <c r="K304" s="2" t="str">
        <f t="shared" si="22"/>
        <v>-0.5 ± 0.2</v>
      </c>
      <c r="L304" s="2">
        <f t="shared" si="23"/>
        <v>4.1000000000000002E-2</v>
      </c>
      <c r="M304" t="str">
        <f t="shared" si="24"/>
        <v>protein NATD1-like</v>
      </c>
    </row>
    <row r="305" spans="1:13" x14ac:dyDescent="0.35">
      <c r="A305" t="s">
        <v>634</v>
      </c>
      <c r="B305">
        <v>57.802910449999999</v>
      </c>
      <c r="C305">
        <v>-0.52900650599999999</v>
      </c>
      <c r="D305" s="2">
        <f>VLOOKUP(A305,triploid!A:E,4,FALSE)</f>
        <v>0.235611285</v>
      </c>
      <c r="E305">
        <v>3.7178665E-2</v>
      </c>
      <c r="F305" t="s">
        <v>635</v>
      </c>
      <c r="G305" t="s">
        <v>9</v>
      </c>
      <c r="I305" s="2" t="str">
        <f t="shared" si="20"/>
        <v>105329262</v>
      </c>
      <c r="J305" s="2">
        <f t="shared" si="21"/>
        <v>57.8</v>
      </c>
      <c r="K305" s="2" t="str">
        <f t="shared" si="22"/>
        <v>-0.5 ± 0.2</v>
      </c>
      <c r="L305" s="2">
        <f t="shared" si="23"/>
        <v>3.6999999999999998E-2</v>
      </c>
      <c r="M305" t="str">
        <f t="shared" si="24"/>
        <v>protein FAM183B</v>
      </c>
    </row>
    <row r="306" spans="1:13" x14ac:dyDescent="0.35">
      <c r="A306" t="s">
        <v>630</v>
      </c>
      <c r="B306">
        <v>75.076454459999994</v>
      </c>
      <c r="C306">
        <v>-0.53375470300000005</v>
      </c>
      <c r="D306" s="2">
        <f>VLOOKUP(A306,triploid!A:E,4,FALSE)</f>
        <v>0.15501807000000001</v>
      </c>
      <c r="E306">
        <v>3.000179E-3</v>
      </c>
      <c r="F306" t="s">
        <v>631</v>
      </c>
      <c r="G306" t="s">
        <v>9</v>
      </c>
      <c r="I306" s="2" t="str">
        <f t="shared" si="20"/>
        <v>105338633</v>
      </c>
      <c r="J306" s="2">
        <f t="shared" si="21"/>
        <v>75.099999999999994</v>
      </c>
      <c r="K306" s="2" t="str">
        <f t="shared" si="22"/>
        <v>-0.5 ± 0.2</v>
      </c>
      <c r="L306" s="2">
        <f t="shared" si="23"/>
        <v>3.0000000000000001E-3</v>
      </c>
      <c r="M306" t="str">
        <f t="shared" si="24"/>
        <v>intraflagellar transport protein 80 homolog isoform X2</v>
      </c>
    </row>
    <row r="307" spans="1:13" x14ac:dyDescent="0.35">
      <c r="A307" t="s">
        <v>628</v>
      </c>
      <c r="B307">
        <v>59.877123320000003</v>
      </c>
      <c r="C307">
        <v>-0.53413034599999998</v>
      </c>
      <c r="D307" s="2">
        <f>VLOOKUP(A307,triploid!A:E,4,FALSE)</f>
        <v>0.195028065</v>
      </c>
      <c r="E307">
        <v>1.5488839000000001E-2</v>
      </c>
      <c r="F307" t="s">
        <v>629</v>
      </c>
      <c r="G307" t="s">
        <v>9</v>
      </c>
      <c r="I307" s="2" t="str">
        <f t="shared" si="20"/>
        <v>105318606</v>
      </c>
      <c r="J307" s="2">
        <f t="shared" si="21"/>
        <v>59.9</v>
      </c>
      <c r="K307" s="2" t="str">
        <f t="shared" si="22"/>
        <v>-0.5 ± 0.2</v>
      </c>
      <c r="L307" s="2">
        <f t="shared" si="23"/>
        <v>1.4999999999999999E-2</v>
      </c>
      <c r="M307" t="str">
        <f t="shared" si="24"/>
        <v>WD repeat-containing protein 86 isoform X2</v>
      </c>
    </row>
    <row r="308" spans="1:13" x14ac:dyDescent="0.35">
      <c r="A308" t="s">
        <v>626</v>
      </c>
      <c r="B308">
        <v>21.642300209999998</v>
      </c>
      <c r="C308">
        <v>-0.53426116700000004</v>
      </c>
      <c r="D308" s="2">
        <f>VLOOKUP(A308,triploid!A:E,4,FALSE)</f>
        <v>0.17997587900000001</v>
      </c>
      <c r="E308">
        <v>9.5900689999999997E-3</v>
      </c>
      <c r="F308" t="s">
        <v>627</v>
      </c>
      <c r="G308" t="s">
        <v>9</v>
      </c>
      <c r="I308" s="2" t="str">
        <f t="shared" si="20"/>
        <v>105326193</v>
      </c>
      <c r="J308" s="2">
        <f t="shared" si="21"/>
        <v>21.6</v>
      </c>
      <c r="K308" s="2" t="str">
        <f t="shared" si="22"/>
        <v>-0.5 ± 0.2</v>
      </c>
      <c r="L308" s="2">
        <f t="shared" si="23"/>
        <v>0.01</v>
      </c>
      <c r="M308" t="str">
        <f t="shared" si="24"/>
        <v>4-trimethylaminobutyraldehyde dehydrogenase isoform X1</v>
      </c>
    </row>
    <row r="309" spans="1:13" x14ac:dyDescent="0.35">
      <c r="A309" t="s">
        <v>620</v>
      </c>
      <c r="B309">
        <v>133.0495147</v>
      </c>
      <c r="C309">
        <v>-0.53974795499999995</v>
      </c>
      <c r="D309" s="2">
        <f>VLOOKUP(A309,triploid!A:E,4,FALSE)</f>
        <v>0.210258053</v>
      </c>
      <c r="E309">
        <v>2.0853733999999999E-2</v>
      </c>
      <c r="F309" t="s">
        <v>621</v>
      </c>
      <c r="G309" t="s">
        <v>9</v>
      </c>
      <c r="I309" s="2" t="str">
        <f t="shared" si="20"/>
        <v>105319406</v>
      </c>
      <c r="J309" s="2">
        <f t="shared" si="21"/>
        <v>133</v>
      </c>
      <c r="K309" s="2" t="str">
        <f t="shared" si="22"/>
        <v>-0.5 ± 0.2</v>
      </c>
      <c r="L309" s="2">
        <f t="shared" si="23"/>
        <v>2.1000000000000001E-2</v>
      </c>
      <c r="M309" t="str">
        <f t="shared" si="24"/>
        <v>protein ATP6V1FNB</v>
      </c>
    </row>
    <row r="310" spans="1:13" x14ac:dyDescent="0.35">
      <c r="A310" t="s">
        <v>618</v>
      </c>
      <c r="B310">
        <v>28.246998609999999</v>
      </c>
      <c r="C310">
        <v>-0.54140706000000005</v>
      </c>
      <c r="D310" s="2">
        <f>VLOOKUP(A310,triploid!A:E,4,FALSE)</f>
        <v>0.220981761</v>
      </c>
      <c r="E310">
        <v>2.6079911000000001E-2</v>
      </c>
      <c r="F310" t="s">
        <v>619</v>
      </c>
      <c r="G310" t="s">
        <v>9</v>
      </c>
      <c r="I310" s="2" t="str">
        <f t="shared" si="20"/>
        <v>105344255</v>
      </c>
      <c r="J310" s="2">
        <f t="shared" si="21"/>
        <v>28.2</v>
      </c>
      <c r="K310" s="2" t="str">
        <f t="shared" si="22"/>
        <v>-0.5 ± 0.2</v>
      </c>
      <c r="L310" s="2">
        <f t="shared" si="23"/>
        <v>2.5999999999999999E-2</v>
      </c>
      <c r="M310" t="str">
        <f t="shared" si="24"/>
        <v>TRMT1-like protein</v>
      </c>
    </row>
    <row r="311" spans="1:13" x14ac:dyDescent="0.35">
      <c r="A311" t="s">
        <v>614</v>
      </c>
      <c r="B311">
        <v>88.336798630000004</v>
      </c>
      <c r="C311">
        <v>-0.54260649500000002</v>
      </c>
      <c r="D311" s="2">
        <f>VLOOKUP(A311,triploid!A:E,4,FALSE)</f>
        <v>0.13693704900000001</v>
      </c>
      <c r="E311">
        <v>6.3070599999999997E-4</v>
      </c>
      <c r="F311" t="s">
        <v>615</v>
      </c>
      <c r="G311" t="s">
        <v>9</v>
      </c>
      <c r="I311" s="2" t="str">
        <f t="shared" si="20"/>
        <v>105327405</v>
      </c>
      <c r="J311" s="2">
        <f t="shared" si="21"/>
        <v>88.3</v>
      </c>
      <c r="K311" s="2" t="str">
        <f t="shared" si="22"/>
        <v>-0.5 ± 0.1</v>
      </c>
      <c r="L311" s="2" t="str">
        <f t="shared" si="23"/>
        <v>&lt;0.001</v>
      </c>
      <c r="M311" t="str">
        <f t="shared" si="24"/>
        <v>39S ribosomal protein L30 mitochondrial</v>
      </c>
    </row>
    <row r="312" spans="1:13" x14ac:dyDescent="0.35">
      <c r="A312" t="s">
        <v>610</v>
      </c>
      <c r="B312">
        <v>40.998173940000001</v>
      </c>
      <c r="C312">
        <v>-0.54448535600000003</v>
      </c>
      <c r="D312" s="2">
        <f>VLOOKUP(A312,triploid!A:E,4,FALSE)</f>
        <v>0.227122717</v>
      </c>
      <c r="E312">
        <v>2.8057055000000001E-2</v>
      </c>
      <c r="F312" t="s">
        <v>611</v>
      </c>
      <c r="G312" t="s">
        <v>9</v>
      </c>
      <c r="I312" s="2" t="str">
        <f t="shared" si="20"/>
        <v>105335325</v>
      </c>
      <c r="J312" s="2">
        <f t="shared" si="21"/>
        <v>41</v>
      </c>
      <c r="K312" s="2" t="str">
        <f t="shared" si="22"/>
        <v>-0.5 ± 0.2</v>
      </c>
      <c r="L312" s="2">
        <f t="shared" si="23"/>
        <v>2.8000000000000001E-2</v>
      </c>
      <c r="M312" t="str">
        <f t="shared" si="24"/>
        <v>DNA-directed RNA polymerase II subunit GRINL1A</v>
      </c>
    </row>
    <row r="313" spans="1:13" x14ac:dyDescent="0.35">
      <c r="A313" t="s">
        <v>608</v>
      </c>
      <c r="B313">
        <v>51.219477820000002</v>
      </c>
      <c r="C313">
        <v>-0.54617424599999997</v>
      </c>
      <c r="D313" s="2">
        <f>VLOOKUP(A313,triploid!A:E,4,FALSE)</f>
        <v>0.25110576499999998</v>
      </c>
      <c r="E313">
        <v>4.0006538000000001E-2</v>
      </c>
      <c r="F313" t="s">
        <v>609</v>
      </c>
      <c r="G313" t="s">
        <v>9</v>
      </c>
      <c r="I313" s="2" t="str">
        <f t="shared" si="20"/>
        <v>105331685</v>
      </c>
      <c r="J313" s="2">
        <f t="shared" si="21"/>
        <v>51.2</v>
      </c>
      <c r="K313" s="2" t="str">
        <f t="shared" si="22"/>
        <v>-0.5 ± 0.3</v>
      </c>
      <c r="L313" s="2">
        <f t="shared" si="23"/>
        <v>0.04</v>
      </c>
      <c r="M313" t="str">
        <f t="shared" si="24"/>
        <v>tetraspanin-7</v>
      </c>
    </row>
    <row r="314" spans="1:13" x14ac:dyDescent="0.35">
      <c r="A314" t="s">
        <v>602</v>
      </c>
      <c r="B314">
        <v>212.97751289999999</v>
      </c>
      <c r="C314">
        <v>-0.54736298999999999</v>
      </c>
      <c r="D314" s="2">
        <f>VLOOKUP(A314,triploid!A:E,4,FALSE)</f>
        <v>0.182681128</v>
      </c>
      <c r="E314">
        <v>8.4931699999999995E-3</v>
      </c>
      <c r="F314" t="s">
        <v>603</v>
      </c>
      <c r="G314" t="s">
        <v>9</v>
      </c>
      <c r="I314" s="2" t="str">
        <f t="shared" si="20"/>
        <v>105341432</v>
      </c>
      <c r="J314" s="2">
        <f t="shared" si="21"/>
        <v>213</v>
      </c>
      <c r="K314" s="2" t="str">
        <f t="shared" si="22"/>
        <v>-0.5 ± 0.2</v>
      </c>
      <c r="L314" s="2">
        <f t="shared" si="23"/>
        <v>8.0000000000000002E-3</v>
      </c>
      <c r="M314" t="str">
        <f t="shared" si="24"/>
        <v>dynein regulatory complex protein 10</v>
      </c>
    </row>
    <row r="315" spans="1:13" x14ac:dyDescent="0.35">
      <c r="A315" t="s">
        <v>600</v>
      </c>
      <c r="B315">
        <v>84.884807319999993</v>
      </c>
      <c r="C315">
        <v>-0.54756058299999999</v>
      </c>
      <c r="D315" s="2">
        <f>VLOOKUP(A315,triploid!A:E,4,FALSE)</f>
        <v>0.24105835</v>
      </c>
      <c r="E315">
        <v>3.4288087000000002E-2</v>
      </c>
      <c r="F315" t="s">
        <v>601</v>
      </c>
      <c r="G315" t="s">
        <v>9</v>
      </c>
      <c r="I315" s="2" t="str">
        <f t="shared" si="20"/>
        <v>105323215</v>
      </c>
      <c r="J315" s="2">
        <f t="shared" si="21"/>
        <v>84.9</v>
      </c>
      <c r="K315" s="2" t="str">
        <f t="shared" si="22"/>
        <v>-0.5 ± 0.2</v>
      </c>
      <c r="L315" s="2">
        <f t="shared" si="23"/>
        <v>3.4000000000000002E-2</v>
      </c>
      <c r="M315" t="str">
        <f t="shared" si="24"/>
        <v>glutamate receptor ionotropic kainate 3 isoform X1</v>
      </c>
    </row>
    <row r="316" spans="1:13" x14ac:dyDescent="0.35">
      <c r="A316" t="s">
        <v>596</v>
      </c>
      <c r="B316">
        <v>18.74812287</v>
      </c>
      <c r="C316">
        <v>-0.54977395699999998</v>
      </c>
      <c r="D316" s="2">
        <f>VLOOKUP(A316,triploid!A:E,4,FALSE)</f>
        <v>0.26237962799999998</v>
      </c>
      <c r="E316">
        <v>4.4456000000000002E-2</v>
      </c>
      <c r="F316" t="s">
        <v>597</v>
      </c>
      <c r="G316" t="s">
        <v>9</v>
      </c>
      <c r="I316" s="2" t="str">
        <f t="shared" si="20"/>
        <v>105336633</v>
      </c>
      <c r="J316" s="2">
        <f t="shared" si="21"/>
        <v>18.7</v>
      </c>
      <c r="K316" s="2" t="str">
        <f t="shared" si="22"/>
        <v>-0.5 ± 0.3</v>
      </c>
      <c r="L316" s="2">
        <f t="shared" si="23"/>
        <v>4.3999999999999997E-2</v>
      </c>
      <c r="M316" t="str">
        <f t="shared" si="24"/>
        <v>alpha-1446216-mannosyltransferase ALG2</v>
      </c>
    </row>
    <row r="317" spans="1:13" x14ac:dyDescent="0.35">
      <c r="A317" t="s">
        <v>594</v>
      </c>
      <c r="B317">
        <v>1399.6352440000001</v>
      </c>
      <c r="C317">
        <v>-0.54995062299999997</v>
      </c>
      <c r="D317" s="2">
        <f>VLOOKUP(A317,triploid!A:E,4,FALSE)</f>
        <v>0.118175791</v>
      </c>
      <c r="E317">
        <v>4.5800000000000002E-5</v>
      </c>
      <c r="F317" t="s">
        <v>595</v>
      </c>
      <c r="G317" t="s">
        <v>9</v>
      </c>
      <c r="I317" s="2" t="str">
        <f t="shared" si="20"/>
        <v>105340132</v>
      </c>
      <c r="J317" s="2">
        <f t="shared" si="21"/>
        <v>1399.6</v>
      </c>
      <c r="K317" s="2" t="str">
        <f t="shared" si="22"/>
        <v>-0.5 ± 0.1</v>
      </c>
      <c r="L317" s="2" t="str">
        <f t="shared" si="23"/>
        <v>&lt;0.001</v>
      </c>
      <c r="M317" t="str">
        <f t="shared" si="24"/>
        <v>RNA-binding protein PNO1</v>
      </c>
    </row>
    <row r="318" spans="1:13" x14ac:dyDescent="0.35">
      <c r="A318" t="s">
        <v>592</v>
      </c>
      <c r="B318">
        <v>39.387585309999999</v>
      </c>
      <c r="C318">
        <v>-0.550333077</v>
      </c>
      <c r="D318" s="2">
        <f>VLOOKUP(A318,triploid!A:E,4,FALSE)</f>
        <v>0.27300027500000001</v>
      </c>
      <c r="E318">
        <v>4.8593548E-2</v>
      </c>
      <c r="F318" t="s">
        <v>593</v>
      </c>
      <c r="G318" t="s">
        <v>9</v>
      </c>
      <c r="I318" s="2" t="str">
        <f t="shared" si="20"/>
        <v>105331684</v>
      </c>
      <c r="J318" s="2">
        <f t="shared" si="21"/>
        <v>39.4</v>
      </c>
      <c r="K318" s="2" t="str">
        <f t="shared" si="22"/>
        <v>-0.6 ± 0.3</v>
      </c>
      <c r="L318" s="2">
        <f t="shared" si="23"/>
        <v>4.9000000000000002E-2</v>
      </c>
      <c r="M318" t="str">
        <f t="shared" si="24"/>
        <v>fas apoptotic inhibitory molecule 1</v>
      </c>
    </row>
    <row r="319" spans="1:13" x14ac:dyDescent="0.35">
      <c r="A319" t="s">
        <v>590</v>
      </c>
      <c r="B319">
        <v>181.78134009999999</v>
      </c>
      <c r="C319">
        <v>-0.55163283900000004</v>
      </c>
      <c r="D319" s="2">
        <f>VLOOKUP(A319,triploid!A:E,4,FALSE)</f>
        <v>0.19201533900000001</v>
      </c>
      <c r="E319">
        <v>1.0992287999999999E-2</v>
      </c>
      <c r="F319" t="s">
        <v>591</v>
      </c>
      <c r="G319" t="s">
        <v>9</v>
      </c>
      <c r="I319" s="2" t="str">
        <f t="shared" si="20"/>
        <v>105344203</v>
      </c>
      <c r="J319" s="2">
        <f t="shared" si="21"/>
        <v>181.8</v>
      </c>
      <c r="K319" s="2" t="str">
        <f t="shared" si="22"/>
        <v>-0.6 ± 0.2</v>
      </c>
      <c r="L319" s="2">
        <f t="shared" si="23"/>
        <v>1.0999999999999999E-2</v>
      </c>
      <c r="M319" t="str">
        <f t="shared" si="24"/>
        <v>glutamate receptor U1</v>
      </c>
    </row>
    <row r="320" spans="1:13" x14ac:dyDescent="0.35">
      <c r="A320" t="s">
        <v>586</v>
      </c>
      <c r="B320">
        <v>1936.020822</v>
      </c>
      <c r="C320">
        <v>-0.55320508800000001</v>
      </c>
      <c r="D320" s="2">
        <f>VLOOKUP(A320,triploid!A:E,4,FALSE)</f>
        <v>0.246636402</v>
      </c>
      <c r="E320">
        <v>3.4669336000000002E-2</v>
      </c>
      <c r="F320" t="s">
        <v>587</v>
      </c>
      <c r="G320" t="s">
        <v>9</v>
      </c>
      <c r="I320" s="2" t="str">
        <f t="shared" si="20"/>
        <v>105331668</v>
      </c>
      <c r="J320" s="2">
        <f t="shared" si="21"/>
        <v>1936</v>
      </c>
      <c r="K320" s="2" t="str">
        <f t="shared" si="22"/>
        <v>-0.6 ± 0.2</v>
      </c>
      <c r="L320" s="2">
        <f t="shared" si="23"/>
        <v>3.5000000000000003E-2</v>
      </c>
      <c r="M320" t="str">
        <f t="shared" si="24"/>
        <v>tubulin beta chain-like</v>
      </c>
    </row>
    <row r="321" spans="1:13" x14ac:dyDescent="0.35">
      <c r="A321" t="s">
        <v>584</v>
      </c>
      <c r="B321">
        <v>187.3294989</v>
      </c>
      <c r="C321">
        <v>-0.55348038799999999</v>
      </c>
      <c r="D321" s="2">
        <f>VLOOKUP(A321,triploid!A:E,4,FALSE)</f>
        <v>0.138796951</v>
      </c>
      <c r="E321">
        <v>5.5424499999999998E-4</v>
      </c>
      <c r="F321" t="s">
        <v>585</v>
      </c>
      <c r="G321" t="s">
        <v>9</v>
      </c>
      <c r="I321" s="2" t="str">
        <f t="shared" si="20"/>
        <v>105327601</v>
      </c>
      <c r="J321" s="2">
        <f t="shared" si="21"/>
        <v>187.3</v>
      </c>
      <c r="K321" s="2" t="str">
        <f t="shared" si="22"/>
        <v>-0.6 ± 0.1</v>
      </c>
      <c r="L321" s="2" t="str">
        <f t="shared" si="23"/>
        <v>&lt;0.001</v>
      </c>
      <c r="M321" t="str">
        <f t="shared" si="24"/>
        <v>tRNA selenocysteine 1-associated protein 1 isoform X2</v>
      </c>
    </row>
    <row r="322" spans="1:13" x14ac:dyDescent="0.35">
      <c r="A322" t="s">
        <v>580</v>
      </c>
      <c r="B322">
        <v>76.26823392</v>
      </c>
      <c r="C322">
        <v>-0.55730817899999996</v>
      </c>
      <c r="D322" s="2">
        <f>VLOOKUP(A322,triploid!A:E,4,FALSE)</f>
        <v>0.17363218599999999</v>
      </c>
      <c r="E322">
        <v>5.2597479999999999E-3</v>
      </c>
      <c r="F322" t="s">
        <v>581</v>
      </c>
      <c r="G322" t="s">
        <v>9</v>
      </c>
      <c r="I322" s="2" t="str">
        <f t="shared" si="20"/>
        <v>105331697</v>
      </c>
      <c r="J322" s="2">
        <f t="shared" si="21"/>
        <v>76.3</v>
      </c>
      <c r="K322" s="2" t="str">
        <f t="shared" si="22"/>
        <v>-0.6 ± 0.2</v>
      </c>
      <c r="L322" s="2">
        <f t="shared" si="23"/>
        <v>5.0000000000000001E-3</v>
      </c>
      <c r="M322" t="str">
        <f t="shared" si="24"/>
        <v>pre-rRNA-processing protein TSR1 homolog isoform X3</v>
      </c>
    </row>
    <row r="323" spans="1:13" x14ac:dyDescent="0.35">
      <c r="A323" t="s">
        <v>578</v>
      </c>
      <c r="B323">
        <v>22.056954999999999</v>
      </c>
      <c r="C323">
        <v>-0.55788879499999999</v>
      </c>
      <c r="D323" s="2">
        <f>VLOOKUP(A323,triploid!A:E,4,FALSE)</f>
        <v>0.25577855599999999</v>
      </c>
      <c r="E323">
        <v>3.8925975000000002E-2</v>
      </c>
      <c r="F323" t="s">
        <v>579</v>
      </c>
      <c r="G323" t="s">
        <v>9</v>
      </c>
      <c r="I323" s="2" t="str">
        <f t="shared" ref="I323:I386" si="25">RIGHT(A323,9)</f>
        <v>105342152</v>
      </c>
      <c r="J323" s="2">
        <f t="shared" ref="J323:J386" si="26">ROUND(B323,1)</f>
        <v>22.1</v>
      </c>
      <c r="K323" s="2" t="str">
        <f t="shared" ref="K323:K386" si="27">ROUND(C323,1) &amp; " ± " &amp; ROUND(D323,1)</f>
        <v>-0.6 ± 0.3</v>
      </c>
      <c r="L323" s="2">
        <f t="shared" ref="L323:L386" si="28">IF(E323&lt;0.001,"&lt;0.001",ROUND(E323,3))</f>
        <v>3.9E-2</v>
      </c>
      <c r="M323" t="str">
        <f t="shared" ref="M323:M386" si="29">F323</f>
        <v>UPF0686 protein C11orf1</v>
      </c>
    </row>
    <row r="324" spans="1:13" x14ac:dyDescent="0.35">
      <c r="A324" t="s">
        <v>576</v>
      </c>
      <c r="B324">
        <v>43.53962155</v>
      </c>
      <c r="C324">
        <v>-0.56020508199999997</v>
      </c>
      <c r="D324" s="2">
        <f>VLOOKUP(A324,triploid!A:E,4,FALSE)</f>
        <v>0.20630938800000001</v>
      </c>
      <c r="E324">
        <v>1.5349274E-2</v>
      </c>
      <c r="F324" t="s">
        <v>577</v>
      </c>
      <c r="G324" t="s">
        <v>9</v>
      </c>
      <c r="I324" s="2" t="str">
        <f t="shared" si="25"/>
        <v>105321190</v>
      </c>
      <c r="J324" s="2">
        <f t="shared" si="26"/>
        <v>43.5</v>
      </c>
      <c r="K324" s="2" t="str">
        <f t="shared" si="27"/>
        <v>-0.6 ± 0.2</v>
      </c>
      <c r="L324" s="2">
        <f t="shared" si="28"/>
        <v>1.4999999999999999E-2</v>
      </c>
      <c r="M324" t="str">
        <f t="shared" si="29"/>
        <v>extensin</v>
      </c>
    </row>
    <row r="325" spans="1:13" x14ac:dyDescent="0.35">
      <c r="A325" t="s">
        <v>572</v>
      </c>
      <c r="B325">
        <v>29.954838290000001</v>
      </c>
      <c r="C325">
        <v>-0.56172155400000001</v>
      </c>
      <c r="D325" s="2">
        <f>VLOOKUP(A325,triploid!A:E,4,FALSE)</f>
        <v>0.262715272</v>
      </c>
      <c r="E325">
        <v>4.0893150000000003E-2</v>
      </c>
      <c r="F325" t="s">
        <v>573</v>
      </c>
      <c r="G325" t="s">
        <v>9</v>
      </c>
      <c r="I325" s="2" t="str">
        <f t="shared" si="25"/>
        <v>105320512</v>
      </c>
      <c r="J325" s="2">
        <f t="shared" si="26"/>
        <v>30</v>
      </c>
      <c r="K325" s="2" t="str">
        <f t="shared" si="27"/>
        <v>-0.6 ± 0.3</v>
      </c>
      <c r="L325" s="2">
        <f t="shared" si="28"/>
        <v>4.1000000000000002E-2</v>
      </c>
      <c r="M325" t="str">
        <f t="shared" si="29"/>
        <v>EF-hand calcium-binding domain-containing protein 12</v>
      </c>
    </row>
    <row r="326" spans="1:13" x14ac:dyDescent="0.35">
      <c r="A326" t="s">
        <v>570</v>
      </c>
      <c r="B326">
        <v>94.205774770000005</v>
      </c>
      <c r="C326">
        <v>-0.56403652500000001</v>
      </c>
      <c r="D326" s="2">
        <f>VLOOKUP(A326,triploid!A:E,4,FALSE)</f>
        <v>0.157377774</v>
      </c>
      <c r="E326">
        <v>1.9507960000000001E-3</v>
      </c>
      <c r="F326" t="s">
        <v>571</v>
      </c>
      <c r="G326" t="s">
        <v>9</v>
      </c>
      <c r="I326" s="2" t="str">
        <f t="shared" si="25"/>
        <v>105337672</v>
      </c>
      <c r="J326" s="2">
        <f t="shared" si="26"/>
        <v>94.2</v>
      </c>
      <c r="K326" s="2" t="str">
        <f t="shared" si="27"/>
        <v>-0.6 ± 0.2</v>
      </c>
      <c r="L326" s="2">
        <f t="shared" si="28"/>
        <v>2E-3</v>
      </c>
      <c r="M326" t="str">
        <f t="shared" si="29"/>
        <v>nmrA-like family domain-containing protein 1 isoform X1</v>
      </c>
    </row>
    <row r="327" spans="1:13" x14ac:dyDescent="0.35">
      <c r="A327" t="s">
        <v>568</v>
      </c>
      <c r="B327">
        <v>64.576125770000004</v>
      </c>
      <c r="C327">
        <v>-0.565821566</v>
      </c>
      <c r="D327" s="2">
        <f>VLOOKUP(A327,triploid!A:E,4,FALSE)</f>
        <v>0.17487598200000001</v>
      </c>
      <c r="E327">
        <v>4.8216680000000003E-3</v>
      </c>
      <c r="F327" t="s">
        <v>569</v>
      </c>
      <c r="G327" t="s">
        <v>9</v>
      </c>
      <c r="I327" s="2" t="str">
        <f t="shared" si="25"/>
        <v>105320623</v>
      </c>
      <c r="J327" s="2">
        <f t="shared" si="26"/>
        <v>64.599999999999994</v>
      </c>
      <c r="K327" s="2" t="str">
        <f t="shared" si="27"/>
        <v>-0.6 ± 0.2</v>
      </c>
      <c r="L327" s="2">
        <f t="shared" si="28"/>
        <v>5.0000000000000001E-3</v>
      </c>
      <c r="M327" t="str">
        <f t="shared" si="29"/>
        <v>hydroxysteroid dehydrogenase-like protein 2 isoform X1</v>
      </c>
    </row>
    <row r="328" spans="1:13" x14ac:dyDescent="0.35">
      <c r="A328" t="s">
        <v>566</v>
      </c>
      <c r="B328">
        <v>192.21473979999999</v>
      </c>
      <c r="C328">
        <v>-0.566306113</v>
      </c>
      <c r="D328" s="2">
        <f>VLOOKUP(A328,triploid!A:E,4,FALSE)</f>
        <v>0.15789678500000001</v>
      </c>
      <c r="E328">
        <v>1.9047160000000001E-3</v>
      </c>
      <c r="F328" t="s">
        <v>567</v>
      </c>
      <c r="G328" t="s">
        <v>9</v>
      </c>
      <c r="I328" s="2" t="str">
        <f t="shared" si="25"/>
        <v>105318528</v>
      </c>
      <c r="J328" s="2">
        <f t="shared" si="26"/>
        <v>192.2</v>
      </c>
      <c r="K328" s="2" t="str">
        <f t="shared" si="27"/>
        <v>-0.6 ± 0.2</v>
      </c>
      <c r="L328" s="2">
        <f t="shared" si="28"/>
        <v>2E-3</v>
      </c>
      <c r="M328" t="str">
        <f t="shared" si="29"/>
        <v>proteasome subunit alpha type-6</v>
      </c>
    </row>
    <row r="329" spans="1:13" x14ac:dyDescent="0.35">
      <c r="A329" t="s">
        <v>564</v>
      </c>
      <c r="B329">
        <v>66.257311180000002</v>
      </c>
      <c r="C329">
        <v>-0.56649825600000003</v>
      </c>
      <c r="D329" s="2">
        <f>VLOOKUP(A329,triploid!A:E,4,FALSE)</f>
        <v>0.189747215</v>
      </c>
      <c r="E329">
        <v>8.4261270000000003E-3</v>
      </c>
      <c r="F329" t="s">
        <v>565</v>
      </c>
      <c r="G329" t="s">
        <v>9</v>
      </c>
      <c r="I329" s="2" t="str">
        <f t="shared" si="25"/>
        <v>105318722</v>
      </c>
      <c r="J329" s="2">
        <f t="shared" si="26"/>
        <v>66.3</v>
      </c>
      <c r="K329" s="2" t="str">
        <f t="shared" si="27"/>
        <v>-0.6 ± 0.2</v>
      </c>
      <c r="L329" s="2">
        <f t="shared" si="28"/>
        <v>8.0000000000000002E-3</v>
      </c>
      <c r="M329" t="str">
        <f t="shared" si="29"/>
        <v>ubiquitin recognition factor in ER-associated degradation protein 1</v>
      </c>
    </row>
    <row r="330" spans="1:13" x14ac:dyDescent="0.35">
      <c r="A330" t="s">
        <v>562</v>
      </c>
      <c r="B330">
        <v>405.63764309999999</v>
      </c>
      <c r="C330">
        <v>-0.568389441</v>
      </c>
      <c r="D330" s="2">
        <f>VLOOKUP(A330,triploid!A:E,4,FALSE)</f>
        <v>0.18821539400000001</v>
      </c>
      <c r="E330">
        <v>7.7945849999999997E-3</v>
      </c>
      <c r="F330" t="s">
        <v>563</v>
      </c>
      <c r="G330" t="s">
        <v>9</v>
      </c>
      <c r="I330" s="2" t="str">
        <f t="shared" si="25"/>
        <v>105339650</v>
      </c>
      <c r="J330" s="2">
        <f t="shared" si="26"/>
        <v>405.6</v>
      </c>
      <c r="K330" s="2" t="str">
        <f t="shared" si="27"/>
        <v>-0.6 ± 0.2</v>
      </c>
      <c r="L330" s="2">
        <f t="shared" si="28"/>
        <v>8.0000000000000002E-3</v>
      </c>
      <c r="M330" t="str">
        <f t="shared" si="29"/>
        <v>golgin subfamily A member 6-like protein 22 isoform X1</v>
      </c>
    </row>
    <row r="331" spans="1:13" x14ac:dyDescent="0.35">
      <c r="A331" t="s">
        <v>556</v>
      </c>
      <c r="B331">
        <v>253.22781449999999</v>
      </c>
      <c r="C331">
        <v>-0.57001477</v>
      </c>
      <c r="D331" s="2">
        <f>VLOOKUP(A331,triploid!A:E,4,FALSE)</f>
        <v>0.24009554499999999</v>
      </c>
      <c r="E331">
        <v>2.7339626999999998E-2</v>
      </c>
      <c r="F331" t="s">
        <v>557</v>
      </c>
      <c r="G331" t="s">
        <v>9</v>
      </c>
      <c r="I331" s="2" t="str">
        <f t="shared" si="25"/>
        <v>105318664</v>
      </c>
      <c r="J331" s="2">
        <f t="shared" si="26"/>
        <v>253.2</v>
      </c>
      <c r="K331" s="2" t="str">
        <f t="shared" si="27"/>
        <v>-0.6 ± 0.2</v>
      </c>
      <c r="L331" s="2">
        <f t="shared" si="28"/>
        <v>2.7E-2</v>
      </c>
      <c r="M331" t="str">
        <f t="shared" si="29"/>
        <v>sodium/calcium exchanger regulatory protein 1</v>
      </c>
    </row>
    <row r="332" spans="1:13" x14ac:dyDescent="0.35">
      <c r="A332" t="s">
        <v>550</v>
      </c>
      <c r="B332">
        <v>156.84616360000001</v>
      </c>
      <c r="C332">
        <v>-0.57171476499999996</v>
      </c>
      <c r="D332" s="2">
        <f>VLOOKUP(A332,triploid!A:E,4,FALSE)</f>
        <v>0.25476664500000001</v>
      </c>
      <c r="E332">
        <v>3.3718755000000003E-2</v>
      </c>
      <c r="F332" t="s">
        <v>551</v>
      </c>
      <c r="G332" t="s">
        <v>9</v>
      </c>
      <c r="I332" s="2" t="str">
        <f t="shared" si="25"/>
        <v>105320994</v>
      </c>
      <c r="J332" s="2">
        <f t="shared" si="26"/>
        <v>156.80000000000001</v>
      </c>
      <c r="K332" s="2" t="str">
        <f t="shared" si="27"/>
        <v>-0.6 ± 0.3</v>
      </c>
      <c r="L332" s="2">
        <f t="shared" si="28"/>
        <v>3.4000000000000002E-2</v>
      </c>
      <c r="M332" t="str">
        <f t="shared" si="29"/>
        <v>mesotocin receptor isoform X1</v>
      </c>
    </row>
    <row r="333" spans="1:13" x14ac:dyDescent="0.35">
      <c r="A333" t="s">
        <v>545</v>
      </c>
      <c r="B333">
        <v>211.08498729999999</v>
      </c>
      <c r="C333">
        <v>-0.57484031499999999</v>
      </c>
      <c r="D333" s="2">
        <f>VLOOKUP(A333,triploid!A:E,4,FALSE)</f>
        <v>0.28548386999999997</v>
      </c>
      <c r="E333">
        <v>4.6219363999999999E-2</v>
      </c>
      <c r="F333" t="s">
        <v>181</v>
      </c>
      <c r="G333" t="s">
        <v>9</v>
      </c>
      <c r="I333" s="2" t="str">
        <f t="shared" si="25"/>
        <v>105334943</v>
      </c>
      <c r="J333" s="2">
        <f t="shared" si="26"/>
        <v>211.1</v>
      </c>
      <c r="K333" s="2" t="str">
        <f t="shared" si="27"/>
        <v>-0.6 ± 0.3</v>
      </c>
      <c r="L333" s="2">
        <f t="shared" si="28"/>
        <v>4.5999999999999999E-2</v>
      </c>
      <c r="M333" t="str">
        <f t="shared" si="29"/>
        <v>complement C1q-like protein 4</v>
      </c>
    </row>
    <row r="334" spans="1:13" x14ac:dyDescent="0.35">
      <c r="A334" t="s">
        <v>543</v>
      </c>
      <c r="B334">
        <v>63.222019430000003</v>
      </c>
      <c r="C334">
        <v>-0.57619244800000002</v>
      </c>
      <c r="D334" s="2">
        <f>VLOOKUP(A334,triploid!A:E,4,FALSE)</f>
        <v>0.25970367999999999</v>
      </c>
      <c r="E334">
        <v>3.5133818999999997E-2</v>
      </c>
      <c r="F334" t="s">
        <v>544</v>
      </c>
      <c r="G334" t="s">
        <v>9</v>
      </c>
      <c r="I334" s="2" t="str">
        <f t="shared" si="25"/>
        <v>105328282</v>
      </c>
      <c r="J334" s="2">
        <f t="shared" si="26"/>
        <v>63.2</v>
      </c>
      <c r="K334" s="2" t="str">
        <f t="shared" si="27"/>
        <v>-0.6 ± 0.3</v>
      </c>
      <c r="L334" s="2">
        <f t="shared" si="28"/>
        <v>3.5000000000000003E-2</v>
      </c>
      <c r="M334" t="str">
        <f t="shared" si="29"/>
        <v>leucine-rich repeat-containing protein 51</v>
      </c>
    </row>
    <row r="335" spans="1:13" x14ac:dyDescent="0.35">
      <c r="A335" t="s">
        <v>539</v>
      </c>
      <c r="B335">
        <v>64.622909179999994</v>
      </c>
      <c r="C335">
        <v>-0.57738652999999995</v>
      </c>
      <c r="D335" s="2">
        <f>VLOOKUP(A335,triploid!A:E,4,FALSE)</f>
        <v>0.171761476</v>
      </c>
      <c r="E335">
        <v>3.378186E-3</v>
      </c>
      <c r="F335" t="s">
        <v>540</v>
      </c>
      <c r="G335" t="s">
        <v>9</v>
      </c>
      <c r="I335" s="2" t="str">
        <f t="shared" si="25"/>
        <v>105332962</v>
      </c>
      <c r="J335" s="2">
        <f t="shared" si="26"/>
        <v>64.599999999999994</v>
      </c>
      <c r="K335" s="2" t="str">
        <f t="shared" si="27"/>
        <v>-0.6 ± 0.2</v>
      </c>
      <c r="L335" s="2">
        <f t="shared" si="28"/>
        <v>3.0000000000000001E-3</v>
      </c>
      <c r="M335" t="str">
        <f t="shared" si="29"/>
        <v>mucin-2-like isoform X2</v>
      </c>
    </row>
    <row r="336" spans="1:13" x14ac:dyDescent="0.35">
      <c r="A336" t="s">
        <v>537</v>
      </c>
      <c r="B336">
        <v>30.0339195</v>
      </c>
      <c r="C336">
        <v>-0.57783516700000004</v>
      </c>
      <c r="D336" s="2">
        <f>VLOOKUP(A336,triploid!A:E,4,FALSE)</f>
        <v>0.20932073100000001</v>
      </c>
      <c r="E336">
        <v>1.3586852999999999E-2</v>
      </c>
      <c r="F336" t="s">
        <v>538</v>
      </c>
      <c r="G336" t="s">
        <v>9</v>
      </c>
      <c r="I336" s="2" t="str">
        <f t="shared" si="25"/>
        <v>105331589</v>
      </c>
      <c r="J336" s="2">
        <f t="shared" si="26"/>
        <v>30</v>
      </c>
      <c r="K336" s="2" t="str">
        <f t="shared" si="27"/>
        <v>-0.6 ± 0.2</v>
      </c>
      <c r="L336" s="2">
        <f t="shared" si="28"/>
        <v>1.4E-2</v>
      </c>
      <c r="M336" t="str">
        <f t="shared" si="29"/>
        <v>pyruvate dehydrogenase [acetyl-transferring]-phosphatase 1 mitochondrial</v>
      </c>
    </row>
    <row r="337" spans="1:13" x14ac:dyDescent="0.35">
      <c r="A337" t="s">
        <v>535</v>
      </c>
      <c r="B337">
        <v>20.20906875</v>
      </c>
      <c r="C337">
        <v>-0.57938259000000003</v>
      </c>
      <c r="D337" s="2">
        <f>VLOOKUP(A337,triploid!A:E,4,FALSE)</f>
        <v>0.23786246999999999</v>
      </c>
      <c r="E337">
        <v>2.5254656E-2</v>
      </c>
      <c r="F337" t="s">
        <v>536</v>
      </c>
      <c r="G337" t="s">
        <v>9</v>
      </c>
      <c r="I337" s="2" t="str">
        <f t="shared" si="25"/>
        <v>117689053</v>
      </c>
      <c r="J337" s="2">
        <f t="shared" si="26"/>
        <v>20.2</v>
      </c>
      <c r="K337" s="2" t="str">
        <f t="shared" si="27"/>
        <v>-0.6 ± 0.2</v>
      </c>
      <c r="L337" s="2">
        <f t="shared" si="28"/>
        <v>2.5000000000000001E-2</v>
      </c>
      <c r="M337" t="str">
        <f t="shared" si="29"/>
        <v>tRNA (adenine(37)-N6)-methyltransferase-like isoform X2</v>
      </c>
    </row>
    <row r="338" spans="1:13" x14ac:dyDescent="0.35">
      <c r="A338" t="s">
        <v>533</v>
      </c>
      <c r="B338">
        <v>40.528819259999999</v>
      </c>
      <c r="C338">
        <v>-0.58150804599999995</v>
      </c>
      <c r="D338" s="2">
        <f>VLOOKUP(A338,triploid!A:E,4,FALSE)</f>
        <v>0.185419215</v>
      </c>
      <c r="E338">
        <v>5.7883739999999998E-3</v>
      </c>
      <c r="F338" t="s">
        <v>534</v>
      </c>
      <c r="G338" t="s">
        <v>9</v>
      </c>
      <c r="I338" s="2" t="str">
        <f t="shared" si="25"/>
        <v>105322881</v>
      </c>
      <c r="J338" s="2">
        <f t="shared" si="26"/>
        <v>40.5</v>
      </c>
      <c r="K338" s="2" t="str">
        <f t="shared" si="27"/>
        <v>-0.6 ± 0.2</v>
      </c>
      <c r="L338" s="2">
        <f t="shared" si="28"/>
        <v>6.0000000000000001E-3</v>
      </c>
      <c r="M338" t="str">
        <f t="shared" si="29"/>
        <v>EF-hand calcium-binding domain-containing protein 11 isoform X2</v>
      </c>
    </row>
    <row r="339" spans="1:13" x14ac:dyDescent="0.35">
      <c r="A339" t="s">
        <v>531</v>
      </c>
      <c r="B339">
        <v>20.838400700000001</v>
      </c>
      <c r="C339">
        <v>-0.58178342199999999</v>
      </c>
      <c r="D339" s="2">
        <f>VLOOKUP(A339,triploid!A:E,4,FALSE)</f>
        <v>0.243773675</v>
      </c>
      <c r="E339">
        <v>2.6967382000000002E-2</v>
      </c>
      <c r="F339" t="s">
        <v>532</v>
      </c>
      <c r="G339" t="s">
        <v>9</v>
      </c>
      <c r="I339" s="2" t="str">
        <f t="shared" si="25"/>
        <v>105325942</v>
      </c>
      <c r="J339" s="2">
        <f t="shared" si="26"/>
        <v>20.8</v>
      </c>
      <c r="K339" s="2" t="str">
        <f t="shared" si="27"/>
        <v>-0.6 ± 0.2</v>
      </c>
      <c r="L339" s="2">
        <f t="shared" si="28"/>
        <v>2.7E-2</v>
      </c>
      <c r="M339" t="str">
        <f t="shared" si="29"/>
        <v>D-beta-hydroxybutyrate dehydrogenase mitochondrial</v>
      </c>
    </row>
    <row r="340" spans="1:13" x14ac:dyDescent="0.35">
      <c r="A340" t="s">
        <v>529</v>
      </c>
      <c r="B340">
        <v>89.947017259999996</v>
      </c>
      <c r="C340">
        <v>-0.586125122</v>
      </c>
      <c r="D340" s="2">
        <f>VLOOKUP(A340,triploid!A:E,4,FALSE)</f>
        <v>0.188313702</v>
      </c>
      <c r="E340">
        <v>6.141573E-3</v>
      </c>
      <c r="F340" t="s">
        <v>530</v>
      </c>
      <c r="G340" t="s">
        <v>9</v>
      </c>
      <c r="I340" s="2" t="str">
        <f t="shared" si="25"/>
        <v>105334116</v>
      </c>
      <c r="J340" s="2">
        <f t="shared" si="26"/>
        <v>89.9</v>
      </c>
      <c r="K340" s="2" t="str">
        <f t="shared" si="27"/>
        <v>-0.6 ± 0.2</v>
      </c>
      <c r="L340" s="2">
        <f t="shared" si="28"/>
        <v>6.0000000000000001E-3</v>
      </c>
      <c r="M340" t="str">
        <f t="shared" si="29"/>
        <v>peptidase inhibitor 16</v>
      </c>
    </row>
    <row r="341" spans="1:13" x14ac:dyDescent="0.35">
      <c r="A341" t="s">
        <v>527</v>
      </c>
      <c r="B341">
        <v>13.19283296</v>
      </c>
      <c r="C341">
        <v>-0.58860167699999999</v>
      </c>
      <c r="D341" s="2">
        <f>VLOOKUP(A341,triploid!A:E,4,FALSE)</f>
        <v>0.29272139800000002</v>
      </c>
      <c r="E341">
        <v>4.7016531E-2</v>
      </c>
      <c r="F341" t="s">
        <v>528</v>
      </c>
      <c r="G341" t="s">
        <v>9</v>
      </c>
      <c r="I341" s="2" t="str">
        <f t="shared" si="25"/>
        <v>105342540</v>
      </c>
      <c r="J341" s="2">
        <f t="shared" si="26"/>
        <v>13.2</v>
      </c>
      <c r="K341" s="2" t="str">
        <f t="shared" si="27"/>
        <v>-0.6 ± 0.3</v>
      </c>
      <c r="L341" s="2">
        <f t="shared" si="28"/>
        <v>4.7E-2</v>
      </c>
      <c r="M341" t="str">
        <f t="shared" si="29"/>
        <v>m7GpppX diphosphatase</v>
      </c>
    </row>
    <row r="342" spans="1:13" x14ac:dyDescent="0.35">
      <c r="A342" t="s">
        <v>523</v>
      </c>
      <c r="B342">
        <v>22.285620860000002</v>
      </c>
      <c r="C342">
        <v>-0.59123148800000003</v>
      </c>
      <c r="D342" s="2">
        <f>VLOOKUP(A342,triploid!A:E,4,FALSE)</f>
        <v>0.19920088799999999</v>
      </c>
      <c r="E342">
        <v>8.4931699999999995E-3</v>
      </c>
      <c r="F342" t="s">
        <v>524</v>
      </c>
      <c r="G342" t="s">
        <v>9</v>
      </c>
      <c r="I342" s="2" t="str">
        <f t="shared" si="25"/>
        <v>105347888</v>
      </c>
      <c r="J342" s="2">
        <f t="shared" si="26"/>
        <v>22.3</v>
      </c>
      <c r="K342" s="2" t="str">
        <f t="shared" si="27"/>
        <v>-0.6 ± 0.2</v>
      </c>
      <c r="L342" s="2">
        <f t="shared" si="28"/>
        <v>8.0000000000000002E-3</v>
      </c>
      <c r="M342" t="str">
        <f t="shared" si="29"/>
        <v>kyphoscoliosis peptidase</v>
      </c>
    </row>
    <row r="343" spans="1:13" x14ac:dyDescent="0.35">
      <c r="A343" t="s">
        <v>519</v>
      </c>
      <c r="B343">
        <v>19.21935152</v>
      </c>
      <c r="C343">
        <v>-0.594320815</v>
      </c>
      <c r="D343" s="2">
        <f>VLOOKUP(A343,triploid!A:E,4,FALSE)</f>
        <v>0.29263777600000002</v>
      </c>
      <c r="E343">
        <v>4.4254811999999998E-2</v>
      </c>
      <c r="F343" t="s">
        <v>520</v>
      </c>
      <c r="G343" t="s">
        <v>9</v>
      </c>
      <c r="I343" s="2" t="str">
        <f t="shared" si="25"/>
        <v>117693134</v>
      </c>
      <c r="J343" s="2">
        <f t="shared" si="26"/>
        <v>19.2</v>
      </c>
      <c r="K343" s="2" t="str">
        <f t="shared" si="27"/>
        <v>-0.6 ± 0.3</v>
      </c>
      <c r="L343" s="2">
        <f t="shared" si="28"/>
        <v>4.3999999999999997E-2</v>
      </c>
      <c r="M343" t="str">
        <f t="shared" si="29"/>
        <v>protein FAM133A-like</v>
      </c>
    </row>
    <row r="344" spans="1:13" x14ac:dyDescent="0.35">
      <c r="A344" t="s">
        <v>515</v>
      </c>
      <c r="B344">
        <v>429.74845219999997</v>
      </c>
      <c r="C344">
        <v>-0.597114598</v>
      </c>
      <c r="D344" s="2">
        <f>VLOOKUP(A344,triploid!A:E,4,FALSE)</f>
        <v>0.20969130699999999</v>
      </c>
      <c r="E344">
        <v>1.0351683E-2</v>
      </c>
      <c r="F344" t="s">
        <v>516</v>
      </c>
      <c r="G344" t="s">
        <v>9</v>
      </c>
      <c r="I344" s="2" t="str">
        <f t="shared" si="25"/>
        <v>105338883</v>
      </c>
      <c r="J344" s="2">
        <f t="shared" si="26"/>
        <v>429.7</v>
      </c>
      <c r="K344" s="2" t="str">
        <f t="shared" si="27"/>
        <v>-0.6 ± 0.2</v>
      </c>
      <c r="L344" s="2">
        <f t="shared" si="28"/>
        <v>0.01</v>
      </c>
      <c r="M344" t="str">
        <f t="shared" si="29"/>
        <v>radial spoke head protein 4 homolog A</v>
      </c>
    </row>
    <row r="345" spans="1:13" x14ac:dyDescent="0.35">
      <c r="A345" t="s">
        <v>513</v>
      </c>
      <c r="B345">
        <v>90.569488680000006</v>
      </c>
      <c r="C345">
        <v>-0.59713849399999996</v>
      </c>
      <c r="D345" s="2">
        <f>VLOOKUP(A345,triploid!A:E,4,FALSE)</f>
        <v>0.20753701799999999</v>
      </c>
      <c r="E345">
        <v>1.0055694E-2</v>
      </c>
      <c r="F345" t="s">
        <v>514</v>
      </c>
      <c r="G345" t="s">
        <v>9</v>
      </c>
      <c r="I345" s="2" t="str">
        <f t="shared" si="25"/>
        <v>105330912</v>
      </c>
      <c r="J345" s="2">
        <f t="shared" si="26"/>
        <v>90.6</v>
      </c>
      <c r="K345" s="2" t="str">
        <f t="shared" si="27"/>
        <v>-0.6 ± 0.2</v>
      </c>
      <c r="L345" s="2">
        <f t="shared" si="28"/>
        <v>0.01</v>
      </c>
      <c r="M345" t="str">
        <f t="shared" si="29"/>
        <v>tetraspanin-18</v>
      </c>
    </row>
    <row r="346" spans="1:13" x14ac:dyDescent="0.35">
      <c r="A346" t="s">
        <v>509</v>
      </c>
      <c r="B346">
        <v>88.813632589999997</v>
      </c>
      <c r="C346">
        <v>-0.59786810800000001</v>
      </c>
      <c r="D346" s="2">
        <f>VLOOKUP(A346,triploid!A:E,4,FALSE)</f>
        <v>0.19566745799999999</v>
      </c>
      <c r="E346">
        <v>6.7623520000000001E-3</v>
      </c>
      <c r="F346" t="s">
        <v>510</v>
      </c>
      <c r="G346" t="s">
        <v>9</v>
      </c>
      <c r="I346" s="2" t="str">
        <f t="shared" si="25"/>
        <v>105340739</v>
      </c>
      <c r="J346" s="2">
        <f t="shared" si="26"/>
        <v>88.8</v>
      </c>
      <c r="K346" s="2" t="str">
        <f t="shared" si="27"/>
        <v>-0.6 ± 0.2</v>
      </c>
      <c r="L346" s="2">
        <f t="shared" si="28"/>
        <v>7.0000000000000001E-3</v>
      </c>
      <c r="M346" t="str">
        <f t="shared" si="29"/>
        <v>coiled-coil domain-containing protein 178</v>
      </c>
    </row>
    <row r="347" spans="1:13" x14ac:dyDescent="0.35">
      <c r="A347" t="s">
        <v>501</v>
      </c>
      <c r="B347">
        <v>69.060291669999998</v>
      </c>
      <c r="C347">
        <v>-0.60607145600000001</v>
      </c>
      <c r="D347" s="2">
        <f>VLOOKUP(A347,triploid!A:E,4,FALSE)</f>
        <v>0.176269869</v>
      </c>
      <c r="E347">
        <v>2.6645929999999998E-3</v>
      </c>
      <c r="F347" t="s">
        <v>502</v>
      </c>
      <c r="G347" t="s">
        <v>9</v>
      </c>
      <c r="I347" s="2" t="str">
        <f t="shared" si="25"/>
        <v>105328838</v>
      </c>
      <c r="J347" s="2">
        <f t="shared" si="26"/>
        <v>69.099999999999994</v>
      </c>
      <c r="K347" s="2" t="str">
        <f t="shared" si="27"/>
        <v>-0.6 ± 0.2</v>
      </c>
      <c r="L347" s="2">
        <f t="shared" si="28"/>
        <v>3.0000000000000001E-3</v>
      </c>
      <c r="M347" t="str">
        <f t="shared" si="29"/>
        <v>prostaglandin reductase-3</v>
      </c>
    </row>
    <row r="348" spans="1:13" x14ac:dyDescent="0.35">
      <c r="A348" t="s">
        <v>499</v>
      </c>
      <c r="B348">
        <v>20.444033919999999</v>
      </c>
      <c r="C348">
        <v>-0.60827183200000001</v>
      </c>
      <c r="D348" s="2">
        <f>VLOOKUP(A348,triploid!A:E,4,FALSE)</f>
        <v>0.237890617</v>
      </c>
      <c r="E348">
        <v>1.9123462000000001E-2</v>
      </c>
      <c r="F348" t="s">
        <v>500</v>
      </c>
      <c r="G348" t="s">
        <v>9</v>
      </c>
      <c r="I348" s="2" t="str">
        <f t="shared" si="25"/>
        <v>109619669</v>
      </c>
      <c r="J348" s="2">
        <f t="shared" si="26"/>
        <v>20.399999999999999</v>
      </c>
      <c r="K348" s="2" t="str">
        <f t="shared" si="27"/>
        <v>-0.6 ± 0.2</v>
      </c>
      <c r="L348" s="2">
        <f t="shared" si="28"/>
        <v>1.9E-2</v>
      </c>
      <c r="M348" t="str">
        <f t="shared" si="29"/>
        <v>zinc finger protein 91</v>
      </c>
    </row>
    <row r="349" spans="1:13" x14ac:dyDescent="0.35">
      <c r="A349" t="s">
        <v>491</v>
      </c>
      <c r="B349">
        <v>13.193708969999999</v>
      </c>
      <c r="C349">
        <v>-0.62080572599999995</v>
      </c>
      <c r="D349" s="2">
        <f>VLOOKUP(A349,triploid!A:E,4,FALSE)</f>
        <v>0.26905014500000002</v>
      </c>
      <c r="E349">
        <v>2.9305128999999999E-2</v>
      </c>
      <c r="F349" t="s">
        <v>492</v>
      </c>
      <c r="G349" t="s">
        <v>9</v>
      </c>
      <c r="I349" s="2" t="str">
        <f t="shared" si="25"/>
        <v>105348444</v>
      </c>
      <c r="J349" s="2">
        <f t="shared" si="26"/>
        <v>13.2</v>
      </c>
      <c r="K349" s="2" t="str">
        <f t="shared" si="27"/>
        <v>-0.6 ± 0.3</v>
      </c>
      <c r="L349" s="2">
        <f t="shared" si="28"/>
        <v>2.9000000000000001E-2</v>
      </c>
      <c r="M349" t="str">
        <f t="shared" si="29"/>
        <v>neuromedin-U receptor 2</v>
      </c>
    </row>
    <row r="350" spans="1:13" x14ac:dyDescent="0.35">
      <c r="A350" t="s">
        <v>489</v>
      </c>
      <c r="B350">
        <v>63.662958889999999</v>
      </c>
      <c r="C350">
        <v>-0.62181238100000003</v>
      </c>
      <c r="D350" s="2">
        <f>VLOOKUP(A350,triploid!A:E,4,FALSE)</f>
        <v>0.25690667499999997</v>
      </c>
      <c r="E350">
        <v>2.3149264999999999E-2</v>
      </c>
      <c r="F350" t="s">
        <v>490</v>
      </c>
      <c r="G350" t="s">
        <v>9</v>
      </c>
      <c r="I350" s="2" t="str">
        <f t="shared" si="25"/>
        <v>105338910</v>
      </c>
      <c r="J350" s="2">
        <f t="shared" si="26"/>
        <v>63.7</v>
      </c>
      <c r="K350" s="2" t="str">
        <f t="shared" si="27"/>
        <v>-0.6 ± 0.3</v>
      </c>
      <c r="L350" s="2">
        <f t="shared" si="28"/>
        <v>2.3E-2</v>
      </c>
      <c r="M350" t="str">
        <f t="shared" si="29"/>
        <v>heterogeneous nuclear ribonucleoprotein L isoform X2</v>
      </c>
    </row>
    <row r="351" spans="1:13" x14ac:dyDescent="0.35">
      <c r="A351" t="s">
        <v>487</v>
      </c>
      <c r="B351">
        <v>24.39822667</v>
      </c>
      <c r="C351">
        <v>-0.62580518900000004</v>
      </c>
      <c r="D351" s="2">
        <f>VLOOKUP(A351,triploid!A:E,4,FALSE)</f>
        <v>0.22789158700000001</v>
      </c>
      <c r="E351">
        <v>1.2589026999999999E-2</v>
      </c>
      <c r="F351" t="s">
        <v>488</v>
      </c>
      <c r="G351" t="s">
        <v>9</v>
      </c>
      <c r="I351" s="2" t="str">
        <f t="shared" si="25"/>
        <v>105333414</v>
      </c>
      <c r="J351" s="2">
        <f t="shared" si="26"/>
        <v>24.4</v>
      </c>
      <c r="K351" s="2" t="str">
        <f t="shared" si="27"/>
        <v>-0.6 ± 0.2</v>
      </c>
      <c r="L351" s="2">
        <f t="shared" si="28"/>
        <v>1.2999999999999999E-2</v>
      </c>
      <c r="M351" t="str">
        <f t="shared" si="29"/>
        <v>PI-PLC X domain-containing protein 2</v>
      </c>
    </row>
    <row r="352" spans="1:13" x14ac:dyDescent="0.35">
      <c r="A352" t="s">
        <v>485</v>
      </c>
      <c r="B352">
        <v>272.04452900000001</v>
      </c>
      <c r="C352">
        <v>-0.625900715</v>
      </c>
      <c r="D352" s="2">
        <f>VLOOKUP(A352,triploid!A:E,4,FALSE)</f>
        <v>0.17120434700000001</v>
      </c>
      <c r="E352">
        <v>1.400589E-3</v>
      </c>
      <c r="F352" t="s">
        <v>486</v>
      </c>
      <c r="G352" t="s">
        <v>9</v>
      </c>
      <c r="I352" s="2" t="str">
        <f t="shared" si="25"/>
        <v>105341417</v>
      </c>
      <c r="J352" s="2">
        <f t="shared" si="26"/>
        <v>272</v>
      </c>
      <c r="K352" s="2" t="str">
        <f t="shared" si="27"/>
        <v>-0.6 ± 0.2</v>
      </c>
      <c r="L352" s="2">
        <f t="shared" si="28"/>
        <v>1E-3</v>
      </c>
      <c r="M352" t="str">
        <f t="shared" si="29"/>
        <v>NADH dehydrogenase [ubiquinone] 1 alpha subcomplex subunit 13</v>
      </c>
    </row>
    <row r="353" spans="1:13" x14ac:dyDescent="0.35">
      <c r="A353" t="s">
        <v>483</v>
      </c>
      <c r="B353">
        <v>18.908139739999999</v>
      </c>
      <c r="C353">
        <v>-0.62686196500000002</v>
      </c>
      <c r="D353" s="2">
        <f>VLOOKUP(A353,triploid!A:E,4,FALSE)</f>
        <v>0.28300417900000002</v>
      </c>
      <c r="E353">
        <v>3.2631617000000002E-2</v>
      </c>
      <c r="F353" t="s">
        <v>484</v>
      </c>
      <c r="G353" t="s">
        <v>9</v>
      </c>
      <c r="I353" s="2" t="str">
        <f t="shared" si="25"/>
        <v>105336549</v>
      </c>
      <c r="J353" s="2">
        <f t="shared" si="26"/>
        <v>18.899999999999999</v>
      </c>
      <c r="K353" s="2" t="str">
        <f t="shared" si="27"/>
        <v>-0.6 ± 0.3</v>
      </c>
      <c r="L353" s="2">
        <f t="shared" si="28"/>
        <v>3.3000000000000002E-2</v>
      </c>
      <c r="M353" t="str">
        <f t="shared" si="29"/>
        <v>ankyrin-3 isoform X2</v>
      </c>
    </row>
    <row r="354" spans="1:13" x14ac:dyDescent="0.35">
      <c r="A354" t="s">
        <v>481</v>
      </c>
      <c r="B354">
        <v>248.16215009999999</v>
      </c>
      <c r="C354">
        <v>-0.62844113700000004</v>
      </c>
      <c r="D354" s="2">
        <f>VLOOKUP(A354,triploid!A:E,4,FALSE)</f>
        <v>0.183902326</v>
      </c>
      <c r="E354">
        <v>2.6405560000000001E-3</v>
      </c>
      <c r="F354" t="s">
        <v>482</v>
      </c>
      <c r="G354" t="s">
        <v>9</v>
      </c>
      <c r="I354" s="2" t="str">
        <f t="shared" si="25"/>
        <v>105346116</v>
      </c>
      <c r="J354" s="2">
        <f t="shared" si="26"/>
        <v>248.2</v>
      </c>
      <c r="K354" s="2" t="str">
        <f t="shared" si="27"/>
        <v>-0.6 ± 0.2</v>
      </c>
      <c r="L354" s="2">
        <f t="shared" si="28"/>
        <v>3.0000000000000001E-3</v>
      </c>
      <c r="M354" t="str">
        <f t="shared" si="29"/>
        <v>NADH dehydrogenase [ubiquinone] 1 beta subcomplex subunit 5 mitochondrial</v>
      </c>
    </row>
    <row r="355" spans="1:13" x14ac:dyDescent="0.35">
      <c r="A355" t="s">
        <v>479</v>
      </c>
      <c r="B355">
        <v>12.61037161</v>
      </c>
      <c r="C355">
        <v>-0.629819091</v>
      </c>
      <c r="D355" s="2">
        <f>VLOOKUP(A355,triploid!A:E,4,FALSE)</f>
        <v>0.28287279500000001</v>
      </c>
      <c r="E355">
        <v>3.2845830999999999E-2</v>
      </c>
      <c r="F355" t="s">
        <v>480</v>
      </c>
      <c r="G355" t="s">
        <v>9</v>
      </c>
      <c r="I355" s="2" t="str">
        <f t="shared" si="25"/>
        <v>105329913</v>
      </c>
      <c r="J355" s="2">
        <f t="shared" si="26"/>
        <v>12.6</v>
      </c>
      <c r="K355" s="2" t="str">
        <f t="shared" si="27"/>
        <v>-0.6 ± 0.3</v>
      </c>
      <c r="L355" s="2">
        <f t="shared" si="28"/>
        <v>3.3000000000000002E-2</v>
      </c>
      <c r="M355" t="str">
        <f t="shared" si="29"/>
        <v>thioredoxin domain-containing protein 5</v>
      </c>
    </row>
    <row r="356" spans="1:13" x14ac:dyDescent="0.35">
      <c r="A356" t="s">
        <v>475</v>
      </c>
      <c r="B356">
        <v>28.53984419</v>
      </c>
      <c r="C356">
        <v>-0.63542983900000005</v>
      </c>
      <c r="D356" s="2">
        <f>VLOOKUP(A356,triploid!A:E,4,FALSE)</f>
        <v>0.26664240900000002</v>
      </c>
      <c r="E356">
        <v>2.4779908E-2</v>
      </c>
      <c r="F356" t="s">
        <v>476</v>
      </c>
      <c r="G356" t="s">
        <v>9</v>
      </c>
      <c r="I356" s="2" t="str">
        <f t="shared" si="25"/>
        <v>117690700</v>
      </c>
      <c r="J356" s="2">
        <f t="shared" si="26"/>
        <v>28.5</v>
      </c>
      <c r="K356" s="2" t="str">
        <f t="shared" si="27"/>
        <v>-0.6 ± 0.3</v>
      </c>
      <c r="L356" s="2">
        <f t="shared" si="28"/>
        <v>2.5000000000000001E-2</v>
      </c>
      <c r="M356" t="str">
        <f t="shared" si="29"/>
        <v>sialate O-acetylesterase-like</v>
      </c>
    </row>
    <row r="357" spans="1:13" x14ac:dyDescent="0.35">
      <c r="A357" t="s">
        <v>469</v>
      </c>
      <c r="B357">
        <v>75.983452420000006</v>
      </c>
      <c r="C357">
        <v>-0.638374471</v>
      </c>
      <c r="D357" s="2">
        <f>VLOOKUP(A357,triploid!A:E,4,FALSE)</f>
        <v>0.17648206799999999</v>
      </c>
      <c r="E357">
        <v>1.538284E-3</v>
      </c>
      <c r="F357" t="s">
        <v>470</v>
      </c>
      <c r="G357" t="s">
        <v>9</v>
      </c>
      <c r="I357" s="2" t="str">
        <f t="shared" si="25"/>
        <v>105332253</v>
      </c>
      <c r="J357" s="2">
        <f t="shared" si="26"/>
        <v>76</v>
      </c>
      <c r="K357" s="2" t="str">
        <f t="shared" si="27"/>
        <v>-0.6 ± 0.2</v>
      </c>
      <c r="L357" s="2">
        <f t="shared" si="28"/>
        <v>2E-3</v>
      </c>
      <c r="M357" t="str">
        <f t="shared" si="29"/>
        <v>protein FRA10AC1 homolog</v>
      </c>
    </row>
    <row r="358" spans="1:13" x14ac:dyDescent="0.35">
      <c r="A358" t="s">
        <v>463</v>
      </c>
      <c r="B358">
        <v>19.44799433</v>
      </c>
      <c r="C358">
        <v>-0.64367814300000004</v>
      </c>
      <c r="D358" s="2">
        <f>VLOOKUP(A358,triploid!A:E,4,FALSE)</f>
        <v>0.30749476799999997</v>
      </c>
      <c r="E358">
        <v>3.7513575E-2</v>
      </c>
      <c r="F358" t="s">
        <v>464</v>
      </c>
      <c r="G358" t="s">
        <v>9</v>
      </c>
      <c r="I358" s="2" t="str">
        <f t="shared" si="25"/>
        <v>105346000</v>
      </c>
      <c r="J358" s="2">
        <f t="shared" si="26"/>
        <v>19.399999999999999</v>
      </c>
      <c r="K358" s="2" t="str">
        <f t="shared" si="27"/>
        <v>-0.6 ± 0.3</v>
      </c>
      <c r="L358" s="2">
        <f t="shared" si="28"/>
        <v>3.7999999999999999E-2</v>
      </c>
      <c r="M358" t="str">
        <f t="shared" si="29"/>
        <v>monocarboxylate transporter 9</v>
      </c>
    </row>
    <row r="359" spans="1:13" x14ac:dyDescent="0.35">
      <c r="A359" t="s">
        <v>459</v>
      </c>
      <c r="B359">
        <v>246.4059345</v>
      </c>
      <c r="C359">
        <v>-0.64500225099999997</v>
      </c>
      <c r="D359" s="2">
        <f>VLOOKUP(A359,triploid!A:E,4,FALSE)</f>
        <v>0.28573474700000001</v>
      </c>
      <c r="E359">
        <v>2.8903594000000001E-2</v>
      </c>
      <c r="F359" t="s">
        <v>460</v>
      </c>
      <c r="G359" t="s">
        <v>9</v>
      </c>
      <c r="I359" s="2" t="str">
        <f t="shared" si="25"/>
        <v>105318009</v>
      </c>
      <c r="J359" s="2">
        <f t="shared" si="26"/>
        <v>246.4</v>
      </c>
      <c r="K359" s="2" t="str">
        <f t="shared" si="27"/>
        <v>-0.6 ± 0.3</v>
      </c>
      <c r="L359" s="2">
        <f t="shared" si="28"/>
        <v>2.9000000000000001E-2</v>
      </c>
      <c r="M359" t="str">
        <f t="shared" si="29"/>
        <v>Golgi-associated plant pathogenesis-related protein 1</v>
      </c>
    </row>
    <row r="360" spans="1:13" x14ac:dyDescent="0.35">
      <c r="A360" t="s">
        <v>453</v>
      </c>
      <c r="B360">
        <v>15.64363751</v>
      </c>
      <c r="C360">
        <v>-0.654882297</v>
      </c>
      <c r="D360" s="2">
        <f>VLOOKUP(A360,triploid!A:E,4,FALSE)</f>
        <v>0.30882816499999999</v>
      </c>
      <c r="E360">
        <v>3.64528E-2</v>
      </c>
      <c r="F360" t="s">
        <v>454</v>
      </c>
      <c r="G360" t="s">
        <v>9</v>
      </c>
      <c r="I360" s="2" t="str">
        <f t="shared" si="25"/>
        <v>105326066</v>
      </c>
      <c r="J360" s="2">
        <f t="shared" si="26"/>
        <v>15.6</v>
      </c>
      <c r="K360" s="2" t="str">
        <f t="shared" si="27"/>
        <v>-0.7 ± 0.3</v>
      </c>
      <c r="L360" s="2">
        <f t="shared" si="28"/>
        <v>3.5999999999999997E-2</v>
      </c>
      <c r="M360" t="str">
        <f t="shared" si="29"/>
        <v>2-5A-dependent ribonuclease-like isoform X2</v>
      </c>
    </row>
    <row r="361" spans="1:13" x14ac:dyDescent="0.35">
      <c r="A361" t="s">
        <v>451</v>
      </c>
      <c r="B361">
        <v>141.6863745</v>
      </c>
      <c r="C361">
        <v>-0.65599560800000001</v>
      </c>
      <c r="D361" s="2">
        <f>VLOOKUP(A361,triploid!A:E,4,FALSE)</f>
        <v>0.20587039800000001</v>
      </c>
      <c r="E361">
        <v>4.572904E-3</v>
      </c>
      <c r="F361" t="s">
        <v>452</v>
      </c>
      <c r="G361" t="s">
        <v>9</v>
      </c>
      <c r="I361" s="2" t="str">
        <f t="shared" si="25"/>
        <v>105323595</v>
      </c>
      <c r="J361" s="2">
        <f t="shared" si="26"/>
        <v>141.69999999999999</v>
      </c>
      <c r="K361" s="2" t="str">
        <f t="shared" si="27"/>
        <v>-0.7 ± 0.2</v>
      </c>
      <c r="L361" s="2">
        <f t="shared" si="28"/>
        <v>5.0000000000000001E-3</v>
      </c>
      <c r="M361" t="str">
        <f t="shared" si="29"/>
        <v>cilia- and flagella-associated protein 100</v>
      </c>
    </row>
    <row r="362" spans="1:13" x14ac:dyDescent="0.35">
      <c r="A362" t="s">
        <v>445</v>
      </c>
      <c r="B362">
        <v>1942.8416569999999</v>
      </c>
      <c r="C362">
        <v>-0.65928288599999996</v>
      </c>
      <c r="D362" s="2">
        <f>VLOOKUP(A362,triploid!A:E,4,FALSE)</f>
        <v>0.20755933400000001</v>
      </c>
      <c r="E362">
        <v>4.6443949999999999E-3</v>
      </c>
      <c r="F362" t="s">
        <v>446</v>
      </c>
      <c r="G362" t="s">
        <v>9</v>
      </c>
      <c r="I362" s="2" t="str">
        <f t="shared" si="25"/>
        <v>105327516</v>
      </c>
      <c r="J362" s="2">
        <f t="shared" si="26"/>
        <v>1942.8</v>
      </c>
      <c r="K362" s="2" t="str">
        <f t="shared" si="27"/>
        <v>-0.7 ± 0.2</v>
      </c>
      <c r="L362" s="2">
        <f t="shared" si="28"/>
        <v>5.0000000000000001E-3</v>
      </c>
      <c r="M362" t="str">
        <f t="shared" si="29"/>
        <v>soma ferritin-like</v>
      </c>
    </row>
    <row r="363" spans="1:13" x14ac:dyDescent="0.35">
      <c r="A363" t="s">
        <v>443</v>
      </c>
      <c r="B363">
        <v>359.71098360000002</v>
      </c>
      <c r="C363">
        <v>-0.65958258299999994</v>
      </c>
      <c r="D363" s="2">
        <f>VLOOKUP(A363,triploid!A:E,4,FALSE)</f>
        <v>0.16258093400000001</v>
      </c>
      <c r="E363">
        <v>3.6196900000000002E-4</v>
      </c>
      <c r="F363" t="s">
        <v>444</v>
      </c>
      <c r="G363" t="s">
        <v>9</v>
      </c>
      <c r="I363" s="2" t="str">
        <f t="shared" si="25"/>
        <v>105338421</v>
      </c>
      <c r="J363" s="2">
        <f t="shared" si="26"/>
        <v>359.7</v>
      </c>
      <c r="K363" s="2" t="str">
        <f t="shared" si="27"/>
        <v>-0.7 ± 0.2</v>
      </c>
      <c r="L363" s="2" t="str">
        <f t="shared" si="28"/>
        <v>&lt;0.001</v>
      </c>
      <c r="M363" t="str">
        <f t="shared" si="29"/>
        <v>tetraspanin-18 isoform X2</v>
      </c>
    </row>
    <row r="364" spans="1:13" x14ac:dyDescent="0.35">
      <c r="A364" t="s">
        <v>435</v>
      </c>
      <c r="B364">
        <v>170.98238549999999</v>
      </c>
      <c r="C364">
        <v>-0.66495662499999997</v>
      </c>
      <c r="D364" s="2">
        <f>VLOOKUP(A364,triploid!A:E,4,FALSE)</f>
        <v>0.21799976099999999</v>
      </c>
      <c r="E364">
        <v>6.1817369999999996E-3</v>
      </c>
      <c r="F364" t="s">
        <v>436</v>
      </c>
      <c r="G364" t="s">
        <v>9</v>
      </c>
      <c r="I364" s="2" t="str">
        <f t="shared" si="25"/>
        <v>105317847</v>
      </c>
      <c r="J364" s="2">
        <f t="shared" si="26"/>
        <v>171</v>
      </c>
      <c r="K364" s="2" t="str">
        <f t="shared" si="27"/>
        <v>-0.7 ± 0.2</v>
      </c>
      <c r="L364" s="2">
        <f t="shared" si="28"/>
        <v>6.0000000000000001E-3</v>
      </c>
      <c r="M364" t="str">
        <f t="shared" si="29"/>
        <v>kinetochore protein SLK19 isoform X1</v>
      </c>
    </row>
    <row r="365" spans="1:13" x14ac:dyDescent="0.35">
      <c r="A365" t="s">
        <v>433</v>
      </c>
      <c r="B365">
        <v>20.627751329999999</v>
      </c>
      <c r="C365">
        <v>-0.66555976900000002</v>
      </c>
      <c r="D365" s="2">
        <f>VLOOKUP(A365,triploid!A:E,4,FALSE)</f>
        <v>0.20143520700000001</v>
      </c>
      <c r="E365">
        <v>3.4719009999999999E-3</v>
      </c>
      <c r="F365" t="s">
        <v>434</v>
      </c>
      <c r="G365" t="s">
        <v>9</v>
      </c>
      <c r="I365" s="2" t="str">
        <f t="shared" si="25"/>
        <v>105340241</v>
      </c>
      <c r="J365" s="2">
        <f t="shared" si="26"/>
        <v>20.6</v>
      </c>
      <c r="K365" s="2" t="str">
        <f t="shared" si="27"/>
        <v>-0.7 ± 0.2</v>
      </c>
      <c r="L365" s="2">
        <f t="shared" si="28"/>
        <v>3.0000000000000001E-3</v>
      </c>
      <c r="M365" t="str">
        <f t="shared" si="29"/>
        <v>ubiquitin-like modifier-activating enzyme ATG7</v>
      </c>
    </row>
    <row r="366" spans="1:13" x14ac:dyDescent="0.35">
      <c r="A366" t="s">
        <v>423</v>
      </c>
      <c r="B366">
        <v>142.03702319999999</v>
      </c>
      <c r="C366">
        <v>-0.67244423900000005</v>
      </c>
      <c r="D366" s="2">
        <f>VLOOKUP(A366,triploid!A:E,4,FALSE)</f>
        <v>0.25237333200000001</v>
      </c>
      <c r="E366">
        <v>1.3662067999999999E-2</v>
      </c>
      <c r="F366" t="s">
        <v>424</v>
      </c>
      <c r="G366" t="s">
        <v>9</v>
      </c>
      <c r="I366" s="2" t="str">
        <f t="shared" si="25"/>
        <v>105317956</v>
      </c>
      <c r="J366" s="2">
        <f t="shared" si="26"/>
        <v>142</v>
      </c>
      <c r="K366" s="2" t="str">
        <f t="shared" si="27"/>
        <v>-0.7 ± 0.3</v>
      </c>
      <c r="L366" s="2">
        <f t="shared" si="28"/>
        <v>1.4E-2</v>
      </c>
      <c r="M366" t="str">
        <f t="shared" si="29"/>
        <v>cilia- and flagella-associated protein 77 isoform X1</v>
      </c>
    </row>
    <row r="367" spans="1:13" x14ac:dyDescent="0.35">
      <c r="A367" t="s">
        <v>421</v>
      </c>
      <c r="B367">
        <v>24.243738969999999</v>
      </c>
      <c r="C367">
        <v>-0.67455284900000001</v>
      </c>
      <c r="D367" s="2">
        <f>VLOOKUP(A367,triploid!A:E,4,FALSE)</f>
        <v>0.2457358</v>
      </c>
      <c r="E367">
        <v>1.1848967E-2</v>
      </c>
      <c r="F367" t="s">
        <v>422</v>
      </c>
      <c r="G367" t="s">
        <v>9</v>
      </c>
      <c r="I367" s="2" t="str">
        <f t="shared" si="25"/>
        <v>105328490</v>
      </c>
      <c r="J367" s="2">
        <f t="shared" si="26"/>
        <v>24.2</v>
      </c>
      <c r="K367" s="2" t="str">
        <f t="shared" si="27"/>
        <v>-0.7 ± 0.2</v>
      </c>
      <c r="L367" s="2">
        <f t="shared" si="28"/>
        <v>1.2E-2</v>
      </c>
      <c r="M367" t="str">
        <f t="shared" si="29"/>
        <v>girdin</v>
      </c>
    </row>
    <row r="368" spans="1:13" x14ac:dyDescent="0.35">
      <c r="A368" t="s">
        <v>419</v>
      </c>
      <c r="B368">
        <v>43.855385609999999</v>
      </c>
      <c r="C368">
        <v>-0.67463517200000001</v>
      </c>
      <c r="D368" s="2">
        <f>VLOOKUP(A368,triploid!A:E,4,FALSE)</f>
        <v>0.17753026199999999</v>
      </c>
      <c r="E368">
        <v>8.2512099999999995E-4</v>
      </c>
      <c r="F368" t="s">
        <v>420</v>
      </c>
      <c r="G368" t="s">
        <v>9</v>
      </c>
      <c r="I368" s="2" t="str">
        <f t="shared" si="25"/>
        <v>105327452</v>
      </c>
      <c r="J368" s="2">
        <f t="shared" si="26"/>
        <v>43.9</v>
      </c>
      <c r="K368" s="2" t="str">
        <f t="shared" si="27"/>
        <v>-0.7 ± 0.2</v>
      </c>
      <c r="L368" s="2" t="str">
        <f t="shared" si="28"/>
        <v>&lt;0.001</v>
      </c>
      <c r="M368" t="str">
        <f t="shared" si="29"/>
        <v>leucine-rich repeat-containing protein 74A isoform X4</v>
      </c>
    </row>
    <row r="369" spans="1:13" x14ac:dyDescent="0.35">
      <c r="A369" t="s">
        <v>417</v>
      </c>
      <c r="B369">
        <v>172.78811099999999</v>
      </c>
      <c r="C369">
        <v>-0.67827953500000004</v>
      </c>
      <c r="D369" s="2">
        <f>VLOOKUP(A369,triploid!A:E,4,FALSE)</f>
        <v>0.288489836</v>
      </c>
      <c r="E369">
        <v>2.3561557E-2</v>
      </c>
      <c r="F369" t="s">
        <v>418</v>
      </c>
      <c r="G369" t="s">
        <v>9</v>
      </c>
      <c r="I369" s="2" t="str">
        <f t="shared" si="25"/>
        <v>105337897</v>
      </c>
      <c r="J369" s="2">
        <f t="shared" si="26"/>
        <v>172.8</v>
      </c>
      <c r="K369" s="2" t="str">
        <f t="shared" si="27"/>
        <v>-0.7 ± 0.3</v>
      </c>
      <c r="L369" s="2">
        <f t="shared" si="28"/>
        <v>2.4E-2</v>
      </c>
      <c r="M369" t="str">
        <f t="shared" si="29"/>
        <v>VWFA and cache domain-containing protein 1</v>
      </c>
    </row>
    <row r="370" spans="1:13" x14ac:dyDescent="0.35">
      <c r="A370" t="s">
        <v>407</v>
      </c>
      <c r="B370">
        <v>14.60698998</v>
      </c>
      <c r="C370">
        <v>-0.68928731600000004</v>
      </c>
      <c r="D370" s="2">
        <f>VLOOKUP(A370,triploid!A:E,4,FALSE)</f>
        <v>0.37835195399999999</v>
      </c>
      <c r="E370">
        <v>4.9949539000000001E-2</v>
      </c>
      <c r="F370" t="s">
        <v>408</v>
      </c>
      <c r="G370" t="s">
        <v>9</v>
      </c>
      <c r="I370" s="2" t="str">
        <f t="shared" si="25"/>
        <v>117684315</v>
      </c>
      <c r="J370" s="2">
        <f t="shared" si="26"/>
        <v>14.6</v>
      </c>
      <c r="K370" s="2" t="str">
        <f t="shared" si="27"/>
        <v>-0.7 ± 0.4</v>
      </c>
      <c r="L370" s="2">
        <f t="shared" si="28"/>
        <v>0.05</v>
      </c>
      <c r="M370" t="str">
        <f t="shared" si="29"/>
        <v>dynein light chain 4 axonemal-like</v>
      </c>
    </row>
    <row r="371" spans="1:13" x14ac:dyDescent="0.35">
      <c r="A371" t="s">
        <v>403</v>
      </c>
      <c r="B371">
        <v>17.7052975</v>
      </c>
      <c r="C371">
        <v>-0.69369619800000004</v>
      </c>
      <c r="D371" s="2">
        <f>VLOOKUP(A371,triploid!A:E,4,FALSE)</f>
        <v>0.27074772899999999</v>
      </c>
      <c r="E371">
        <v>1.6678856999999998E-2</v>
      </c>
      <c r="F371" t="s">
        <v>404</v>
      </c>
      <c r="G371" t="s">
        <v>9</v>
      </c>
      <c r="I371" s="2" t="str">
        <f t="shared" si="25"/>
        <v>105343074</v>
      </c>
      <c r="J371" s="2">
        <f t="shared" si="26"/>
        <v>17.7</v>
      </c>
      <c r="K371" s="2" t="str">
        <f t="shared" si="27"/>
        <v>-0.7 ± 0.3</v>
      </c>
      <c r="L371" s="2">
        <f t="shared" si="28"/>
        <v>1.7000000000000001E-2</v>
      </c>
      <c r="M371" t="str">
        <f t="shared" si="29"/>
        <v>alpha-centractin</v>
      </c>
    </row>
    <row r="372" spans="1:13" x14ac:dyDescent="0.35">
      <c r="A372" t="s">
        <v>401</v>
      </c>
      <c r="B372">
        <v>33.212756550000002</v>
      </c>
      <c r="C372">
        <v>-0.69978127400000001</v>
      </c>
      <c r="D372" s="2">
        <f>VLOOKUP(A372,triploid!A:E,4,FALSE)</f>
        <v>0.28304854200000001</v>
      </c>
      <c r="E372">
        <v>1.8976766999999999E-2</v>
      </c>
      <c r="F372" t="s">
        <v>402</v>
      </c>
      <c r="G372" t="s">
        <v>9</v>
      </c>
      <c r="I372" s="2" t="str">
        <f t="shared" si="25"/>
        <v>105327683</v>
      </c>
      <c r="J372" s="2">
        <f t="shared" si="26"/>
        <v>33.200000000000003</v>
      </c>
      <c r="K372" s="2" t="str">
        <f t="shared" si="27"/>
        <v>-0.7 ± 0.3</v>
      </c>
      <c r="L372" s="2">
        <f t="shared" si="28"/>
        <v>1.9E-2</v>
      </c>
      <c r="M372" t="str">
        <f t="shared" si="29"/>
        <v>alpha-aminoadipic semialdehyde dehydrogenase</v>
      </c>
    </row>
    <row r="373" spans="1:13" x14ac:dyDescent="0.35">
      <c r="A373" t="s">
        <v>399</v>
      </c>
      <c r="B373">
        <v>316.6807129</v>
      </c>
      <c r="C373">
        <v>-0.69981169499999996</v>
      </c>
      <c r="D373" s="2">
        <f>VLOOKUP(A373,triploid!A:E,4,FALSE)</f>
        <v>0.213054561</v>
      </c>
      <c r="E373">
        <v>3.3108489999999998E-3</v>
      </c>
      <c r="F373" t="s">
        <v>400</v>
      </c>
      <c r="G373" t="s">
        <v>9</v>
      </c>
      <c r="I373" s="2" t="str">
        <f t="shared" si="25"/>
        <v>105326805</v>
      </c>
      <c r="J373" s="2">
        <f t="shared" si="26"/>
        <v>316.7</v>
      </c>
      <c r="K373" s="2" t="str">
        <f t="shared" si="27"/>
        <v>-0.7 ± 0.2</v>
      </c>
      <c r="L373" s="2">
        <f t="shared" si="28"/>
        <v>3.0000000000000001E-3</v>
      </c>
      <c r="M373" t="str">
        <f t="shared" si="29"/>
        <v>radial spoke head 1 homolog</v>
      </c>
    </row>
    <row r="374" spans="1:13" x14ac:dyDescent="0.35">
      <c r="A374" t="s">
        <v>397</v>
      </c>
      <c r="B374">
        <v>120.6182982</v>
      </c>
      <c r="C374">
        <v>-0.70128312999999998</v>
      </c>
      <c r="D374" s="2">
        <f>VLOOKUP(A374,triploid!A:E,4,FALSE)</f>
        <v>0.22913636300000001</v>
      </c>
      <c r="E374">
        <v>5.7192989999999997E-3</v>
      </c>
      <c r="F374" t="s">
        <v>398</v>
      </c>
      <c r="G374" t="s">
        <v>9</v>
      </c>
      <c r="I374" s="2" t="str">
        <f t="shared" si="25"/>
        <v>105333126</v>
      </c>
      <c r="J374" s="2">
        <f t="shared" si="26"/>
        <v>120.6</v>
      </c>
      <c r="K374" s="2" t="str">
        <f t="shared" si="27"/>
        <v>-0.7 ± 0.2</v>
      </c>
      <c r="L374" s="2">
        <f t="shared" si="28"/>
        <v>6.0000000000000001E-3</v>
      </c>
      <c r="M374" t="str">
        <f t="shared" si="29"/>
        <v>S-adenosylmethionine synthase isoform X2</v>
      </c>
    </row>
    <row r="375" spans="1:13" x14ac:dyDescent="0.35">
      <c r="A375" t="s">
        <v>395</v>
      </c>
      <c r="B375">
        <v>10.96472814</v>
      </c>
      <c r="C375">
        <v>-0.70251351299999998</v>
      </c>
      <c r="D375" s="2">
        <f>VLOOKUP(A375,triploid!A:E,4,FALSE)</f>
        <v>0.347079688</v>
      </c>
      <c r="E375">
        <v>3.8487546999999997E-2</v>
      </c>
      <c r="F375" t="s">
        <v>396</v>
      </c>
      <c r="G375" t="s">
        <v>9</v>
      </c>
      <c r="I375" s="2" t="str">
        <f t="shared" si="25"/>
        <v>117684579</v>
      </c>
      <c r="J375" s="2">
        <f t="shared" si="26"/>
        <v>11</v>
      </c>
      <c r="K375" s="2" t="str">
        <f t="shared" si="27"/>
        <v>-0.7 ± 0.3</v>
      </c>
      <c r="L375" s="2">
        <f t="shared" si="28"/>
        <v>3.7999999999999999E-2</v>
      </c>
      <c r="M375" t="str">
        <f t="shared" si="29"/>
        <v>sushi von Willebrand factor type A EGF and pentraxin domain-containing protein 1-like</v>
      </c>
    </row>
    <row r="376" spans="1:13" x14ac:dyDescent="0.35">
      <c r="A376" t="s">
        <v>393</v>
      </c>
      <c r="B376">
        <v>52.030160080000002</v>
      </c>
      <c r="C376">
        <v>-0.70583353900000001</v>
      </c>
      <c r="D376" s="2">
        <f>VLOOKUP(A376,triploid!A:E,4,FALSE)</f>
        <v>0.27578219500000001</v>
      </c>
      <c r="E376">
        <v>1.5999158999999999E-2</v>
      </c>
      <c r="F376" t="s">
        <v>394</v>
      </c>
      <c r="G376" t="s">
        <v>9</v>
      </c>
      <c r="I376" s="2" t="str">
        <f t="shared" si="25"/>
        <v>105346523</v>
      </c>
      <c r="J376" s="2">
        <f t="shared" si="26"/>
        <v>52</v>
      </c>
      <c r="K376" s="2" t="str">
        <f t="shared" si="27"/>
        <v>-0.7 ± 0.3</v>
      </c>
      <c r="L376" s="2">
        <f t="shared" si="28"/>
        <v>1.6E-2</v>
      </c>
      <c r="M376" t="str">
        <f t="shared" si="29"/>
        <v>sodium-dependent proline transporter</v>
      </c>
    </row>
    <row r="377" spans="1:13" x14ac:dyDescent="0.35">
      <c r="A377" t="s">
        <v>387</v>
      </c>
      <c r="B377">
        <v>67.593820539999996</v>
      </c>
      <c r="C377">
        <v>-0.71320169700000002</v>
      </c>
      <c r="D377" s="2">
        <f>VLOOKUP(A377,triploid!A:E,4,FALSE)</f>
        <v>0.28417341800000001</v>
      </c>
      <c r="E377">
        <v>1.7107766999999999E-2</v>
      </c>
      <c r="F377" t="s">
        <v>388</v>
      </c>
      <c r="G377" t="s">
        <v>9</v>
      </c>
      <c r="I377" s="2" t="str">
        <f t="shared" si="25"/>
        <v>105342020</v>
      </c>
      <c r="J377" s="2">
        <f t="shared" si="26"/>
        <v>67.599999999999994</v>
      </c>
      <c r="K377" s="2" t="str">
        <f t="shared" si="27"/>
        <v>-0.7 ± 0.3</v>
      </c>
      <c r="L377" s="2">
        <f t="shared" si="28"/>
        <v>1.7000000000000001E-2</v>
      </c>
      <c r="M377" t="str">
        <f t="shared" si="29"/>
        <v>protein pitchfork</v>
      </c>
    </row>
    <row r="378" spans="1:13" x14ac:dyDescent="0.35">
      <c r="A378" t="s">
        <v>385</v>
      </c>
      <c r="B378">
        <v>20.55194247</v>
      </c>
      <c r="C378">
        <v>-0.71388423899999998</v>
      </c>
      <c r="D378" s="2">
        <f>VLOOKUP(A378,triploid!A:E,4,FALSE)</f>
        <v>0.2585964</v>
      </c>
      <c r="E378">
        <v>1.0890989E-2</v>
      </c>
      <c r="F378" t="s">
        <v>386</v>
      </c>
      <c r="G378" t="s">
        <v>9</v>
      </c>
      <c r="I378" s="2" t="str">
        <f t="shared" si="25"/>
        <v>105322921</v>
      </c>
      <c r="J378" s="2">
        <f t="shared" si="26"/>
        <v>20.6</v>
      </c>
      <c r="K378" s="2" t="str">
        <f t="shared" si="27"/>
        <v>-0.7 ± 0.3</v>
      </c>
      <c r="L378" s="2">
        <f t="shared" si="28"/>
        <v>1.0999999999999999E-2</v>
      </c>
      <c r="M378" t="str">
        <f t="shared" si="29"/>
        <v>serine/threonine-protein phosphatase 6 regulatory ankyrin repeat subunit A-like isoform X1</v>
      </c>
    </row>
    <row r="379" spans="1:13" x14ac:dyDescent="0.35">
      <c r="A379" t="s">
        <v>381</v>
      </c>
      <c r="B379">
        <v>23.956101149999999</v>
      </c>
      <c r="C379">
        <v>-0.71451003599999996</v>
      </c>
      <c r="D379" s="2">
        <f>VLOOKUP(A379,triploid!A:E,4,FALSE)</f>
        <v>0.27774665900000001</v>
      </c>
      <c r="E379">
        <v>1.5710898000000001E-2</v>
      </c>
      <c r="F379" t="s">
        <v>382</v>
      </c>
      <c r="G379" t="s">
        <v>9</v>
      </c>
      <c r="I379" s="2" t="str">
        <f t="shared" si="25"/>
        <v>105319698</v>
      </c>
      <c r="J379" s="2">
        <f t="shared" si="26"/>
        <v>24</v>
      </c>
      <c r="K379" s="2" t="str">
        <f t="shared" si="27"/>
        <v>-0.7 ± 0.3</v>
      </c>
      <c r="L379" s="2">
        <f t="shared" si="28"/>
        <v>1.6E-2</v>
      </c>
      <c r="M379" t="str">
        <f t="shared" si="29"/>
        <v>sodium/calcium exchanger 3 isoform X2</v>
      </c>
    </row>
    <row r="380" spans="1:13" x14ac:dyDescent="0.35">
      <c r="A380" t="s">
        <v>373</v>
      </c>
      <c r="B380">
        <v>21.597476690000001</v>
      </c>
      <c r="C380">
        <v>-0.72658299999999998</v>
      </c>
      <c r="D380" s="2">
        <f>VLOOKUP(A380,triploid!A:E,4,FALSE)</f>
        <v>0.25707212200000001</v>
      </c>
      <c r="E380">
        <v>9.2876069999999998E-3</v>
      </c>
      <c r="F380" t="s">
        <v>374</v>
      </c>
      <c r="G380" t="s">
        <v>9</v>
      </c>
      <c r="I380" s="2" t="str">
        <f t="shared" si="25"/>
        <v>117690096</v>
      </c>
      <c r="J380" s="2">
        <f t="shared" si="26"/>
        <v>21.6</v>
      </c>
      <c r="K380" s="2" t="str">
        <f t="shared" si="27"/>
        <v>-0.7 ± 0.3</v>
      </c>
      <c r="L380" s="2">
        <f t="shared" si="28"/>
        <v>8.9999999999999993E-3</v>
      </c>
      <c r="M380" t="str">
        <f t="shared" si="29"/>
        <v>transmembrane protein 164-like</v>
      </c>
    </row>
    <row r="381" spans="1:13" x14ac:dyDescent="0.35">
      <c r="A381" t="s">
        <v>369</v>
      </c>
      <c r="B381">
        <v>27.292353800000001</v>
      </c>
      <c r="C381">
        <v>-0.72907844700000002</v>
      </c>
      <c r="D381" s="2">
        <f>VLOOKUP(A381,triploid!A:E,4,FALSE)</f>
        <v>0.201583972</v>
      </c>
      <c r="E381">
        <v>1.399925E-3</v>
      </c>
      <c r="F381" t="s">
        <v>370</v>
      </c>
      <c r="G381" t="s">
        <v>9</v>
      </c>
      <c r="I381" s="2" t="str">
        <f t="shared" si="25"/>
        <v>105324295</v>
      </c>
      <c r="J381" s="2">
        <f t="shared" si="26"/>
        <v>27.3</v>
      </c>
      <c r="K381" s="2" t="str">
        <f t="shared" si="27"/>
        <v>-0.7 ± 0.2</v>
      </c>
      <c r="L381" s="2">
        <f t="shared" si="28"/>
        <v>1E-3</v>
      </c>
      <c r="M381" t="str">
        <f t="shared" si="29"/>
        <v>thioredoxin reductase 2 mitochondrial</v>
      </c>
    </row>
    <row r="382" spans="1:13" x14ac:dyDescent="0.35">
      <c r="A382" t="s">
        <v>363</v>
      </c>
      <c r="B382">
        <v>84.386347299999997</v>
      </c>
      <c r="C382">
        <v>-0.73083157399999998</v>
      </c>
      <c r="D382" s="2">
        <f>VLOOKUP(A382,triploid!A:E,4,FALSE)</f>
        <v>0.317809434</v>
      </c>
      <c r="E382">
        <v>2.3988512E-2</v>
      </c>
      <c r="F382" t="s">
        <v>364</v>
      </c>
      <c r="G382" t="s">
        <v>9</v>
      </c>
      <c r="I382" s="2" t="str">
        <f t="shared" si="25"/>
        <v>105329399</v>
      </c>
      <c r="J382" s="2">
        <f t="shared" si="26"/>
        <v>84.4</v>
      </c>
      <c r="K382" s="2" t="str">
        <f t="shared" si="27"/>
        <v>-0.7 ± 0.3</v>
      </c>
      <c r="L382" s="2">
        <f t="shared" si="28"/>
        <v>2.4E-2</v>
      </c>
      <c r="M382" t="str">
        <f t="shared" si="29"/>
        <v>EF-hand calcium-binding domain-containing protein 1</v>
      </c>
    </row>
    <row r="383" spans="1:13" x14ac:dyDescent="0.35">
      <c r="A383" t="s">
        <v>359</v>
      </c>
      <c r="B383">
        <v>52.893685249999997</v>
      </c>
      <c r="C383">
        <v>-0.73186081300000005</v>
      </c>
      <c r="D383" s="2">
        <f>VLOOKUP(A383,triploid!A:E,4,FALSE)</f>
        <v>0.40321153199999998</v>
      </c>
      <c r="E383">
        <v>4.6491276999999998E-2</v>
      </c>
      <c r="F383" t="s">
        <v>360</v>
      </c>
      <c r="G383" t="s">
        <v>9</v>
      </c>
      <c r="I383" s="2" t="str">
        <f t="shared" si="25"/>
        <v>117681137</v>
      </c>
      <c r="J383" s="2">
        <f t="shared" si="26"/>
        <v>52.9</v>
      </c>
      <c r="K383" s="2" t="str">
        <f t="shared" si="27"/>
        <v>-0.7 ± 0.4</v>
      </c>
      <c r="L383" s="2">
        <f t="shared" si="28"/>
        <v>4.5999999999999999E-2</v>
      </c>
      <c r="M383" t="str">
        <f t="shared" si="29"/>
        <v>E3 ubiquitin-protein ligase PPP1R11-like</v>
      </c>
    </row>
    <row r="384" spans="1:13" x14ac:dyDescent="0.35">
      <c r="A384" t="s">
        <v>357</v>
      </c>
      <c r="B384">
        <v>67.57521362</v>
      </c>
      <c r="C384">
        <v>-0.73413750499999997</v>
      </c>
      <c r="D384" s="2">
        <f>VLOOKUP(A384,triploid!A:E,4,FALSE)</f>
        <v>0.23457619399999999</v>
      </c>
      <c r="E384">
        <v>4.7346539999999996E-3</v>
      </c>
      <c r="F384" t="s">
        <v>358</v>
      </c>
      <c r="G384" t="s">
        <v>9</v>
      </c>
      <c r="I384" s="2" t="str">
        <f t="shared" si="25"/>
        <v>105327335</v>
      </c>
      <c r="J384" s="2">
        <f t="shared" si="26"/>
        <v>67.599999999999994</v>
      </c>
      <c r="K384" s="2" t="str">
        <f t="shared" si="27"/>
        <v>-0.7 ± 0.2</v>
      </c>
      <c r="L384" s="2">
        <f t="shared" si="28"/>
        <v>5.0000000000000001E-3</v>
      </c>
      <c r="M384" t="str">
        <f t="shared" si="29"/>
        <v>EF-hand domain-containing family member B</v>
      </c>
    </row>
    <row r="385" spans="1:13" x14ac:dyDescent="0.35">
      <c r="A385" t="s">
        <v>355</v>
      </c>
      <c r="B385">
        <v>142.82502009999999</v>
      </c>
      <c r="C385">
        <v>-0.73726133299999996</v>
      </c>
      <c r="D385" s="2">
        <f>VLOOKUP(A385,triploid!A:E,4,FALSE)</f>
        <v>0.169298638</v>
      </c>
      <c r="E385">
        <v>1.07147E-4</v>
      </c>
      <c r="F385" t="s">
        <v>356</v>
      </c>
      <c r="G385" t="s">
        <v>9</v>
      </c>
      <c r="I385" s="2" t="str">
        <f t="shared" si="25"/>
        <v>105348652</v>
      </c>
      <c r="J385" s="2">
        <f t="shared" si="26"/>
        <v>142.80000000000001</v>
      </c>
      <c r="K385" s="2" t="str">
        <f t="shared" si="27"/>
        <v>-0.7 ± 0.2</v>
      </c>
      <c r="L385" s="2" t="str">
        <f t="shared" si="28"/>
        <v>&lt;0.001</v>
      </c>
      <c r="M385" t="str">
        <f t="shared" si="29"/>
        <v>hydroxyacyl-coenzyme A dehydrogenase mitochondrial</v>
      </c>
    </row>
    <row r="386" spans="1:13" x14ac:dyDescent="0.35">
      <c r="A386" t="s">
        <v>352</v>
      </c>
      <c r="B386">
        <v>13.927094889999999</v>
      </c>
      <c r="C386">
        <v>-0.74088771600000003</v>
      </c>
      <c r="D386" s="2">
        <f>VLOOKUP(A386,triploid!A:E,4,FALSE)</f>
        <v>0.41265351700000003</v>
      </c>
      <c r="E386">
        <v>4.7681596E-2</v>
      </c>
      <c r="F386" t="s">
        <v>147</v>
      </c>
      <c r="G386" t="s">
        <v>9</v>
      </c>
      <c r="I386" s="2" t="str">
        <f t="shared" si="25"/>
        <v>117691670</v>
      </c>
      <c r="J386" s="2">
        <f t="shared" si="26"/>
        <v>13.9</v>
      </c>
      <c r="K386" s="2" t="str">
        <f t="shared" si="27"/>
        <v>-0.7 ± 0.4</v>
      </c>
      <c r="L386" s="2">
        <f t="shared" si="28"/>
        <v>4.8000000000000001E-2</v>
      </c>
      <c r="M386" t="str">
        <f t="shared" si="29"/>
        <v>C-type lectin mannose-binding isoform-like</v>
      </c>
    </row>
    <row r="387" spans="1:13" x14ac:dyDescent="0.35">
      <c r="A387" t="s">
        <v>350</v>
      </c>
      <c r="B387">
        <v>14.944292750000001</v>
      </c>
      <c r="C387">
        <v>-0.74115759199999998</v>
      </c>
      <c r="D387" s="2">
        <f>VLOOKUP(A387,triploid!A:E,4,FALSE)</f>
        <v>0.37019729800000001</v>
      </c>
      <c r="E387">
        <v>3.7510608000000001E-2</v>
      </c>
      <c r="F387" t="s">
        <v>351</v>
      </c>
      <c r="G387" t="s">
        <v>9</v>
      </c>
      <c r="I387" s="2" t="str">
        <f t="shared" ref="I387:I450" si="30">RIGHT(A387,9)</f>
        <v>105345847</v>
      </c>
      <c r="J387" s="2">
        <f t="shared" ref="J387:J450" si="31">ROUND(B387,1)</f>
        <v>14.9</v>
      </c>
      <c r="K387" s="2" t="str">
        <f t="shared" ref="K387:K450" si="32">ROUND(C387,1) &amp; " ± " &amp; ROUND(D387,1)</f>
        <v>-0.7 ± 0.4</v>
      </c>
      <c r="L387" s="2">
        <f t="shared" ref="L387:L450" si="33">IF(E387&lt;0.001,"&lt;0.001",ROUND(E387,3))</f>
        <v>3.7999999999999999E-2</v>
      </c>
      <c r="M387" t="str">
        <f t="shared" ref="M387:M450" si="34">F387</f>
        <v>E3 ubiquitin-protein ligase TRIM71</v>
      </c>
    </row>
    <row r="388" spans="1:13" x14ac:dyDescent="0.35">
      <c r="A388" t="s">
        <v>348</v>
      </c>
      <c r="B388">
        <v>34.22790466</v>
      </c>
      <c r="C388">
        <v>-0.74150311899999999</v>
      </c>
      <c r="D388" s="2">
        <f>VLOOKUP(A388,triploid!A:E,4,FALSE)</f>
        <v>0.27599522399999998</v>
      </c>
      <c r="E388">
        <v>1.1884567E-2</v>
      </c>
      <c r="F388" t="s">
        <v>349</v>
      </c>
      <c r="G388" t="s">
        <v>9</v>
      </c>
      <c r="I388" s="2" t="str">
        <f t="shared" si="30"/>
        <v>105345761</v>
      </c>
      <c r="J388" s="2">
        <f t="shared" si="31"/>
        <v>34.200000000000003</v>
      </c>
      <c r="K388" s="2" t="str">
        <f t="shared" si="32"/>
        <v>-0.7 ± 0.3</v>
      </c>
      <c r="L388" s="2">
        <f t="shared" si="33"/>
        <v>1.2E-2</v>
      </c>
      <c r="M388" t="str">
        <f t="shared" si="34"/>
        <v>15-anhydro-D-fructose reductase-like</v>
      </c>
    </row>
    <row r="389" spans="1:13" x14ac:dyDescent="0.35">
      <c r="A389" t="s">
        <v>344</v>
      </c>
      <c r="B389">
        <v>102.3970429</v>
      </c>
      <c r="C389">
        <v>-0.74852280900000001</v>
      </c>
      <c r="D389" s="2">
        <f>VLOOKUP(A389,triploid!A:E,4,FALSE)</f>
        <v>0.25947471500000002</v>
      </c>
      <c r="E389">
        <v>7.9785350000000001E-3</v>
      </c>
      <c r="F389" t="s">
        <v>345</v>
      </c>
      <c r="G389" t="s">
        <v>9</v>
      </c>
      <c r="I389" s="2" t="str">
        <f t="shared" si="30"/>
        <v>105331961</v>
      </c>
      <c r="J389" s="2">
        <f t="shared" si="31"/>
        <v>102.4</v>
      </c>
      <c r="K389" s="2" t="str">
        <f t="shared" si="32"/>
        <v>-0.7 ± 0.3</v>
      </c>
      <c r="L389" s="2">
        <f t="shared" si="33"/>
        <v>8.0000000000000002E-3</v>
      </c>
      <c r="M389" t="str">
        <f t="shared" si="34"/>
        <v>transient receptor potential cation channel subfamily M member 2 isoform X1</v>
      </c>
    </row>
    <row r="390" spans="1:13" x14ac:dyDescent="0.35">
      <c r="A390" t="s">
        <v>340</v>
      </c>
      <c r="B390">
        <v>125.3781384</v>
      </c>
      <c r="C390">
        <v>-0.75033052200000006</v>
      </c>
      <c r="D390" s="2">
        <f>VLOOKUP(A390,triploid!A:E,4,FALSE)</f>
        <v>0.31192728199999997</v>
      </c>
      <c r="E390">
        <v>1.9590985000000002E-2</v>
      </c>
      <c r="F390" t="s">
        <v>341</v>
      </c>
      <c r="G390" t="s">
        <v>9</v>
      </c>
      <c r="I390" s="2" t="str">
        <f t="shared" si="30"/>
        <v>105320215</v>
      </c>
      <c r="J390" s="2">
        <f t="shared" si="31"/>
        <v>125.4</v>
      </c>
      <c r="K390" s="2" t="str">
        <f t="shared" si="32"/>
        <v>-0.8 ± 0.3</v>
      </c>
      <c r="L390" s="2">
        <f t="shared" si="33"/>
        <v>0.02</v>
      </c>
      <c r="M390" t="str">
        <f t="shared" si="34"/>
        <v>polycystic kidney disease 2-like 1 protein</v>
      </c>
    </row>
    <row r="391" spans="1:13" x14ac:dyDescent="0.35">
      <c r="A391" t="s">
        <v>333</v>
      </c>
      <c r="B391">
        <v>40.213486760000002</v>
      </c>
      <c r="C391">
        <v>-0.76400607200000004</v>
      </c>
      <c r="D391" s="2">
        <f>VLOOKUP(A391,triploid!A:E,4,FALSE)</f>
        <v>0.41489111699999998</v>
      </c>
      <c r="E391">
        <v>4.2911893E-2</v>
      </c>
      <c r="F391" t="s">
        <v>334</v>
      </c>
      <c r="G391" t="s">
        <v>9</v>
      </c>
      <c r="I391" s="2" t="str">
        <f t="shared" si="30"/>
        <v>105328316</v>
      </c>
      <c r="J391" s="2">
        <f t="shared" si="31"/>
        <v>40.200000000000003</v>
      </c>
      <c r="K391" s="2" t="str">
        <f t="shared" si="32"/>
        <v>-0.8 ± 0.4</v>
      </c>
      <c r="L391" s="2">
        <f t="shared" si="33"/>
        <v>4.2999999999999997E-2</v>
      </c>
      <c r="M391" t="str">
        <f t="shared" si="34"/>
        <v>medium-chain acyl-CoA ligase ACSF2 mitochondrial</v>
      </c>
    </row>
    <row r="392" spans="1:13" x14ac:dyDescent="0.35">
      <c r="A392" t="s">
        <v>331</v>
      </c>
      <c r="B392">
        <v>23.453606780000001</v>
      </c>
      <c r="C392">
        <v>-0.76537010599999999</v>
      </c>
      <c r="D392" s="2">
        <f>VLOOKUP(A392,triploid!A:E,4,FALSE)</f>
        <v>0.37037057899999998</v>
      </c>
      <c r="E392">
        <v>3.2845830999999999E-2</v>
      </c>
      <c r="F392" t="s">
        <v>332</v>
      </c>
      <c r="G392" t="s">
        <v>9</v>
      </c>
      <c r="I392" s="2" t="str">
        <f t="shared" si="30"/>
        <v>117681732</v>
      </c>
      <c r="J392" s="2">
        <f t="shared" si="31"/>
        <v>23.5</v>
      </c>
      <c r="K392" s="2" t="str">
        <f t="shared" si="32"/>
        <v>-0.8 ± 0.4</v>
      </c>
      <c r="L392" s="2">
        <f t="shared" si="33"/>
        <v>3.3000000000000002E-2</v>
      </c>
      <c r="M392" t="str">
        <f t="shared" si="34"/>
        <v>solute carrier family 49 member 4-like</v>
      </c>
    </row>
    <row r="393" spans="1:13" x14ac:dyDescent="0.35">
      <c r="A393" t="s">
        <v>325</v>
      </c>
      <c r="B393">
        <v>88.71518623</v>
      </c>
      <c r="C393">
        <v>-0.76905740300000003</v>
      </c>
      <c r="D393" s="2">
        <f>VLOOKUP(A393,triploid!A:E,4,FALSE)</f>
        <v>0.30529756499999999</v>
      </c>
      <c r="E393">
        <v>1.5817689999999999E-2</v>
      </c>
      <c r="F393" t="s">
        <v>326</v>
      </c>
      <c r="G393" t="s">
        <v>9</v>
      </c>
      <c r="I393" s="2" t="str">
        <f t="shared" si="30"/>
        <v>105328301</v>
      </c>
      <c r="J393" s="2">
        <f t="shared" si="31"/>
        <v>88.7</v>
      </c>
      <c r="K393" s="2" t="str">
        <f t="shared" si="32"/>
        <v>-0.8 ± 0.3</v>
      </c>
      <c r="L393" s="2">
        <f t="shared" si="33"/>
        <v>1.6E-2</v>
      </c>
      <c r="M393" t="str">
        <f t="shared" si="34"/>
        <v>transient receptor potential cation channel subfamily V member 5</v>
      </c>
    </row>
    <row r="394" spans="1:13" x14ac:dyDescent="0.35">
      <c r="A394" t="s">
        <v>319</v>
      </c>
      <c r="B394">
        <v>53.56919929</v>
      </c>
      <c r="C394">
        <v>-0.77337674899999997</v>
      </c>
      <c r="D394" s="2">
        <f>VLOOKUP(A394,triploid!A:E,4,FALSE)</f>
        <v>0.27094316699999998</v>
      </c>
      <c r="E394">
        <v>8.2721459999999993E-3</v>
      </c>
      <c r="F394" t="s">
        <v>320</v>
      </c>
      <c r="G394" t="s">
        <v>9</v>
      </c>
      <c r="I394" s="2" t="str">
        <f t="shared" si="30"/>
        <v>105324884</v>
      </c>
      <c r="J394" s="2">
        <f t="shared" si="31"/>
        <v>53.6</v>
      </c>
      <c r="K394" s="2" t="str">
        <f t="shared" si="32"/>
        <v>-0.8 ± 0.3</v>
      </c>
      <c r="L394" s="2">
        <f t="shared" si="33"/>
        <v>8.0000000000000002E-3</v>
      </c>
      <c r="M394" t="str">
        <f t="shared" si="34"/>
        <v>transcription initiation factor IIB isoform X2</v>
      </c>
    </row>
    <row r="395" spans="1:13" x14ac:dyDescent="0.35">
      <c r="A395" t="s">
        <v>315</v>
      </c>
      <c r="B395">
        <v>20.671038110000001</v>
      </c>
      <c r="C395">
        <v>-0.78044803200000001</v>
      </c>
      <c r="D395" s="2">
        <f>VLOOKUP(A395,triploid!A:E,4,FALSE)</f>
        <v>0.38819384200000001</v>
      </c>
      <c r="E395">
        <v>3.4832680999999997E-2</v>
      </c>
      <c r="F395" t="s">
        <v>316</v>
      </c>
      <c r="G395" t="s">
        <v>9</v>
      </c>
      <c r="I395" s="2" t="str">
        <f t="shared" si="30"/>
        <v>105342668</v>
      </c>
      <c r="J395" s="2">
        <f t="shared" si="31"/>
        <v>20.7</v>
      </c>
      <c r="K395" s="2" t="str">
        <f t="shared" si="32"/>
        <v>-0.8 ± 0.4</v>
      </c>
      <c r="L395" s="2">
        <f t="shared" si="33"/>
        <v>3.5000000000000003E-2</v>
      </c>
      <c r="M395" t="str">
        <f t="shared" si="34"/>
        <v>sialin</v>
      </c>
    </row>
    <row r="396" spans="1:13" x14ac:dyDescent="0.35">
      <c r="A396" t="s">
        <v>309</v>
      </c>
      <c r="B396">
        <v>21.39759458</v>
      </c>
      <c r="C396">
        <v>-0.78593027299999996</v>
      </c>
      <c r="D396" s="2">
        <f>VLOOKUP(A396,triploid!A:E,4,FALSE)</f>
        <v>0.42265852199999998</v>
      </c>
      <c r="E396">
        <v>4.1449548000000003E-2</v>
      </c>
      <c r="F396" t="s">
        <v>310</v>
      </c>
      <c r="G396" t="s">
        <v>9</v>
      </c>
      <c r="I396" s="2" t="str">
        <f t="shared" si="30"/>
        <v>105329330</v>
      </c>
      <c r="J396" s="2">
        <f t="shared" si="31"/>
        <v>21.4</v>
      </c>
      <c r="K396" s="2" t="str">
        <f t="shared" si="32"/>
        <v>-0.8 ± 0.4</v>
      </c>
      <c r="L396" s="2">
        <f t="shared" si="33"/>
        <v>4.1000000000000002E-2</v>
      </c>
      <c r="M396" t="str">
        <f t="shared" si="34"/>
        <v>succinate dehydrogenase assembly factor 3 mitochondrial</v>
      </c>
    </row>
    <row r="397" spans="1:13" x14ac:dyDescent="0.35">
      <c r="A397" t="s">
        <v>307</v>
      </c>
      <c r="B397">
        <v>27.47262362</v>
      </c>
      <c r="C397">
        <v>-0.78720000700000003</v>
      </c>
      <c r="D397" s="2">
        <f>VLOOKUP(A397,triploid!A:E,4,FALSE)</f>
        <v>0.46069244300000001</v>
      </c>
      <c r="E397">
        <v>4.8593548E-2</v>
      </c>
      <c r="F397" t="s">
        <v>308</v>
      </c>
      <c r="G397" t="s">
        <v>9</v>
      </c>
      <c r="I397" s="2" t="str">
        <f t="shared" si="30"/>
        <v>105334283</v>
      </c>
      <c r="J397" s="2">
        <f t="shared" si="31"/>
        <v>27.5</v>
      </c>
      <c r="K397" s="2" t="str">
        <f t="shared" si="32"/>
        <v>-0.8 ± 0.5</v>
      </c>
      <c r="L397" s="2">
        <f t="shared" si="33"/>
        <v>4.9000000000000002E-2</v>
      </c>
      <c r="M397" t="str">
        <f t="shared" si="34"/>
        <v>integrin beta-3 isoform X1</v>
      </c>
    </row>
    <row r="398" spans="1:13" x14ac:dyDescent="0.35">
      <c r="A398" t="s">
        <v>305</v>
      </c>
      <c r="B398">
        <v>16.482578119999999</v>
      </c>
      <c r="C398">
        <v>-0.79772512399999995</v>
      </c>
      <c r="D398" s="2">
        <f>VLOOKUP(A398,triploid!A:E,4,FALSE)</f>
        <v>0.36376932899999997</v>
      </c>
      <c r="E398">
        <v>2.6778807000000002E-2</v>
      </c>
      <c r="F398" t="s">
        <v>306</v>
      </c>
      <c r="G398" t="s">
        <v>9</v>
      </c>
      <c r="I398" s="2" t="str">
        <f t="shared" si="30"/>
        <v>105338326</v>
      </c>
      <c r="J398" s="2">
        <f t="shared" si="31"/>
        <v>16.5</v>
      </c>
      <c r="K398" s="2" t="str">
        <f t="shared" si="32"/>
        <v>-0.8 ± 0.4</v>
      </c>
      <c r="L398" s="2">
        <f t="shared" si="33"/>
        <v>2.7E-2</v>
      </c>
      <c r="M398" t="str">
        <f t="shared" si="34"/>
        <v>cytosolic iron-sulfur assembly component 3</v>
      </c>
    </row>
    <row r="399" spans="1:13" x14ac:dyDescent="0.35">
      <c r="A399" t="s">
        <v>303</v>
      </c>
      <c r="B399">
        <v>152.5752541</v>
      </c>
      <c r="C399">
        <v>-0.80189090299999999</v>
      </c>
      <c r="D399" s="2">
        <f>VLOOKUP(A399,triploid!A:E,4,FALSE)</f>
        <v>0.41849520699999998</v>
      </c>
      <c r="E399">
        <v>3.7637650000000002E-2</v>
      </c>
      <c r="F399" t="s">
        <v>304</v>
      </c>
      <c r="G399" t="s">
        <v>9</v>
      </c>
      <c r="I399" s="2" t="str">
        <f t="shared" si="30"/>
        <v>105344520</v>
      </c>
      <c r="J399" s="2">
        <f t="shared" si="31"/>
        <v>152.6</v>
      </c>
      <c r="K399" s="2" t="str">
        <f t="shared" si="32"/>
        <v>-0.8 ± 0.4</v>
      </c>
      <c r="L399" s="2">
        <f t="shared" si="33"/>
        <v>3.7999999999999999E-2</v>
      </c>
      <c r="M399" t="str">
        <f t="shared" si="34"/>
        <v>stimulator of interferon genes protein</v>
      </c>
    </row>
    <row r="400" spans="1:13" x14ac:dyDescent="0.35">
      <c r="A400" t="s">
        <v>301</v>
      </c>
      <c r="B400">
        <v>65.462760840000001</v>
      </c>
      <c r="C400">
        <v>-0.80263727600000001</v>
      </c>
      <c r="D400" s="2">
        <f>VLOOKUP(A400,triploid!A:E,4,FALSE)</f>
        <v>0.400404657</v>
      </c>
      <c r="E400">
        <v>3.4314986999999998E-2</v>
      </c>
      <c r="F400" t="s">
        <v>302</v>
      </c>
      <c r="G400" t="s">
        <v>9</v>
      </c>
      <c r="I400" s="2" t="str">
        <f t="shared" si="30"/>
        <v>105323116</v>
      </c>
      <c r="J400" s="2">
        <f t="shared" si="31"/>
        <v>65.5</v>
      </c>
      <c r="K400" s="2" t="str">
        <f t="shared" si="32"/>
        <v>-0.8 ± 0.4</v>
      </c>
      <c r="L400" s="2">
        <f t="shared" si="33"/>
        <v>3.4000000000000002E-2</v>
      </c>
      <c r="M400" t="str">
        <f t="shared" si="34"/>
        <v>furin-like protease kpc-1</v>
      </c>
    </row>
    <row r="401" spans="1:13" x14ac:dyDescent="0.35">
      <c r="A401" t="s">
        <v>299</v>
      </c>
      <c r="B401">
        <v>29.300836069999999</v>
      </c>
      <c r="C401">
        <v>-0.80653286300000004</v>
      </c>
      <c r="D401" s="2">
        <f>VLOOKUP(A401,triploid!A:E,4,FALSE)</f>
        <v>0.29706602599999998</v>
      </c>
      <c r="E401">
        <v>1.0781664E-2</v>
      </c>
      <c r="F401" t="s">
        <v>300</v>
      </c>
      <c r="G401" t="s">
        <v>9</v>
      </c>
      <c r="I401" s="2" t="str">
        <f t="shared" si="30"/>
        <v>105344364</v>
      </c>
      <c r="J401" s="2">
        <f t="shared" si="31"/>
        <v>29.3</v>
      </c>
      <c r="K401" s="2" t="str">
        <f t="shared" si="32"/>
        <v>-0.8 ± 0.3</v>
      </c>
      <c r="L401" s="2">
        <f t="shared" si="33"/>
        <v>1.0999999999999999E-2</v>
      </c>
      <c r="M401" t="str">
        <f t="shared" si="34"/>
        <v>von Willebrand factor D and EGF domain-containing protein isoform X4</v>
      </c>
    </row>
    <row r="402" spans="1:13" x14ac:dyDescent="0.35">
      <c r="A402" t="s">
        <v>295</v>
      </c>
      <c r="B402">
        <v>12.75336845</v>
      </c>
      <c r="C402">
        <v>-0.82023096100000004</v>
      </c>
      <c r="D402" s="2">
        <f>VLOOKUP(A402,triploid!A:E,4,FALSE)</f>
        <v>0.426351541</v>
      </c>
      <c r="E402">
        <v>3.7674035000000002E-2</v>
      </c>
      <c r="F402" t="s">
        <v>296</v>
      </c>
      <c r="G402" t="s">
        <v>9</v>
      </c>
      <c r="I402" s="2" t="str">
        <f t="shared" si="30"/>
        <v>105320500</v>
      </c>
      <c r="J402" s="2">
        <f t="shared" si="31"/>
        <v>12.8</v>
      </c>
      <c r="K402" s="2" t="str">
        <f t="shared" si="32"/>
        <v>-0.8 ± 0.4</v>
      </c>
      <c r="L402" s="2">
        <f t="shared" si="33"/>
        <v>3.7999999999999999E-2</v>
      </c>
      <c r="M402" t="str">
        <f t="shared" si="34"/>
        <v>citramalyl-CoA lyase mitochondrial</v>
      </c>
    </row>
    <row r="403" spans="1:13" x14ac:dyDescent="0.35">
      <c r="A403" t="s">
        <v>293</v>
      </c>
      <c r="B403">
        <v>57.744978879999998</v>
      </c>
      <c r="C403">
        <v>-0.82078963100000002</v>
      </c>
      <c r="D403" s="2">
        <f>VLOOKUP(A403,triploid!A:E,4,FALSE)</f>
        <v>0.43446367200000002</v>
      </c>
      <c r="E403">
        <v>3.8526142999999999E-2</v>
      </c>
      <c r="F403" t="s">
        <v>294</v>
      </c>
      <c r="G403" t="s">
        <v>9</v>
      </c>
      <c r="I403" s="2" t="str">
        <f t="shared" si="30"/>
        <v>109619581</v>
      </c>
      <c r="J403" s="2">
        <f t="shared" si="31"/>
        <v>57.7</v>
      </c>
      <c r="K403" s="2" t="str">
        <f t="shared" si="32"/>
        <v>-0.8 ± 0.4</v>
      </c>
      <c r="L403" s="2">
        <f t="shared" si="33"/>
        <v>3.9E-2</v>
      </c>
      <c r="M403" t="str">
        <f t="shared" si="34"/>
        <v>fibrinogen-like protein A isoform X1</v>
      </c>
    </row>
    <row r="404" spans="1:13" x14ac:dyDescent="0.35">
      <c r="A404" t="s">
        <v>283</v>
      </c>
      <c r="B404">
        <v>34.977214160000003</v>
      </c>
      <c r="C404">
        <v>-0.84199435099999997</v>
      </c>
      <c r="D404" s="2">
        <f>VLOOKUP(A404,triploid!A:E,4,FALSE)</f>
        <v>0.24535274100000001</v>
      </c>
      <c r="E404">
        <v>2.0164269999999999E-3</v>
      </c>
      <c r="F404" t="s">
        <v>284</v>
      </c>
      <c r="G404" t="s">
        <v>9</v>
      </c>
      <c r="I404" s="2" t="str">
        <f t="shared" si="30"/>
        <v>105341701</v>
      </c>
      <c r="J404" s="2">
        <f t="shared" si="31"/>
        <v>35</v>
      </c>
      <c r="K404" s="2" t="str">
        <f t="shared" si="32"/>
        <v>-0.8 ± 0.2</v>
      </c>
      <c r="L404" s="2">
        <f t="shared" si="33"/>
        <v>2E-3</v>
      </c>
      <c r="M404" t="str">
        <f t="shared" si="34"/>
        <v>5-phosphohydroxy-L-lysine phospho-lyase isoform X1</v>
      </c>
    </row>
    <row r="405" spans="1:13" x14ac:dyDescent="0.35">
      <c r="A405" t="s">
        <v>279</v>
      </c>
      <c r="B405">
        <v>59.203884619999997</v>
      </c>
      <c r="C405">
        <v>-0.842833465</v>
      </c>
      <c r="D405" s="2">
        <f>VLOOKUP(A405,triploid!A:E,4,FALSE)</f>
        <v>0.173596362</v>
      </c>
      <c r="E405">
        <v>1.24E-5</v>
      </c>
      <c r="F405" t="s">
        <v>280</v>
      </c>
      <c r="G405" t="s">
        <v>9</v>
      </c>
      <c r="I405" s="2" t="str">
        <f t="shared" si="30"/>
        <v>105317783</v>
      </c>
      <c r="J405" s="2">
        <f t="shared" si="31"/>
        <v>59.2</v>
      </c>
      <c r="K405" s="2" t="str">
        <f t="shared" si="32"/>
        <v>-0.8 ± 0.2</v>
      </c>
      <c r="L405" s="2" t="str">
        <f t="shared" si="33"/>
        <v>&lt;0.001</v>
      </c>
      <c r="M405" t="str">
        <f t="shared" si="34"/>
        <v>hexokinase-1</v>
      </c>
    </row>
    <row r="406" spans="1:13" x14ac:dyDescent="0.35">
      <c r="A406" t="s">
        <v>273</v>
      </c>
      <c r="B406">
        <v>44.73293537</v>
      </c>
      <c r="C406">
        <v>-0.84892668199999999</v>
      </c>
      <c r="D406" s="2">
        <f>VLOOKUP(A406,triploid!A:E,4,FALSE)</f>
        <v>0.320319986</v>
      </c>
      <c r="E406">
        <v>1.1476625000000001E-2</v>
      </c>
      <c r="F406" t="s">
        <v>274</v>
      </c>
      <c r="G406" t="s">
        <v>9</v>
      </c>
      <c r="I406" s="2" t="str">
        <f t="shared" si="30"/>
        <v>117680345</v>
      </c>
      <c r="J406" s="2">
        <f t="shared" si="31"/>
        <v>44.7</v>
      </c>
      <c r="K406" s="2" t="str">
        <f t="shared" si="32"/>
        <v>-0.8 ± 0.3</v>
      </c>
      <c r="L406" s="2">
        <f t="shared" si="33"/>
        <v>1.0999999999999999E-2</v>
      </c>
      <c r="M406" t="str">
        <f t="shared" si="34"/>
        <v>G2/M phase-specific E3 ubiquitin-protein ligase-like isoform X3</v>
      </c>
    </row>
    <row r="407" spans="1:13" x14ac:dyDescent="0.35">
      <c r="A407" t="s">
        <v>271</v>
      </c>
      <c r="B407">
        <v>17.370250049999999</v>
      </c>
      <c r="C407">
        <v>-0.85353166800000002</v>
      </c>
      <c r="D407" s="2">
        <f>VLOOKUP(A407,triploid!A:E,4,FALSE)</f>
        <v>0.27993842200000002</v>
      </c>
      <c r="E407">
        <v>5.2597479999999999E-3</v>
      </c>
      <c r="F407" t="s">
        <v>272</v>
      </c>
      <c r="G407" t="s">
        <v>9</v>
      </c>
      <c r="I407" s="2" t="str">
        <f t="shared" si="30"/>
        <v>105318323</v>
      </c>
      <c r="J407" s="2">
        <f t="shared" si="31"/>
        <v>17.399999999999999</v>
      </c>
      <c r="K407" s="2" t="str">
        <f t="shared" si="32"/>
        <v>-0.9 ± 0.3</v>
      </c>
      <c r="L407" s="2">
        <f t="shared" si="33"/>
        <v>5.0000000000000001E-3</v>
      </c>
      <c r="M407" t="str">
        <f t="shared" si="34"/>
        <v>protein phosphatase methylesterase 1</v>
      </c>
    </row>
    <row r="408" spans="1:13" x14ac:dyDescent="0.35">
      <c r="A408" t="s">
        <v>267</v>
      </c>
      <c r="B408">
        <v>22.088504570000001</v>
      </c>
      <c r="C408">
        <v>-0.863108086</v>
      </c>
      <c r="D408" s="2">
        <f>VLOOKUP(A408,triploid!A:E,4,FALSE)</f>
        <v>0.51644488</v>
      </c>
      <c r="E408">
        <v>4.7095228000000003E-2</v>
      </c>
      <c r="F408" t="s">
        <v>268</v>
      </c>
      <c r="G408" t="s">
        <v>9</v>
      </c>
      <c r="I408" s="2" t="str">
        <f t="shared" si="30"/>
        <v>105336952</v>
      </c>
      <c r="J408" s="2">
        <f t="shared" si="31"/>
        <v>22.1</v>
      </c>
      <c r="K408" s="2" t="str">
        <f t="shared" si="32"/>
        <v>-0.9 ± 0.5</v>
      </c>
      <c r="L408" s="2">
        <f t="shared" si="33"/>
        <v>4.7E-2</v>
      </c>
      <c r="M408" t="str">
        <f t="shared" si="34"/>
        <v>cystatin-B</v>
      </c>
    </row>
    <row r="409" spans="1:13" x14ac:dyDescent="0.35">
      <c r="A409" t="s">
        <v>265</v>
      </c>
      <c r="B409">
        <v>9.5449564290000009</v>
      </c>
      <c r="C409">
        <v>-0.86313335800000002</v>
      </c>
      <c r="D409" s="2">
        <f>VLOOKUP(A409,triploid!A:E,4,FALSE)</f>
        <v>0.37211502499999999</v>
      </c>
      <c r="E409">
        <v>2.1810235000000001E-2</v>
      </c>
      <c r="F409" t="s">
        <v>266</v>
      </c>
      <c r="G409" t="s">
        <v>9</v>
      </c>
      <c r="I409" s="2" t="str">
        <f t="shared" si="30"/>
        <v>105337285</v>
      </c>
      <c r="J409" s="2">
        <f t="shared" si="31"/>
        <v>9.5</v>
      </c>
      <c r="K409" s="2" t="str">
        <f t="shared" si="32"/>
        <v>-0.9 ± 0.4</v>
      </c>
      <c r="L409" s="2">
        <f t="shared" si="33"/>
        <v>2.1999999999999999E-2</v>
      </c>
      <c r="M409" t="str">
        <f t="shared" si="34"/>
        <v>glycerophosphocholine cholinephosphodiesterase ENPP6</v>
      </c>
    </row>
    <row r="410" spans="1:13" x14ac:dyDescent="0.35">
      <c r="A410" t="s">
        <v>263</v>
      </c>
      <c r="B410">
        <v>11.65924397</v>
      </c>
      <c r="C410">
        <v>-0.86771852500000002</v>
      </c>
      <c r="D410" s="2">
        <f>VLOOKUP(A410,triploid!A:E,4,FALSE)</f>
        <v>0.39213104199999999</v>
      </c>
      <c r="E410">
        <v>2.4957343E-2</v>
      </c>
      <c r="F410" t="s">
        <v>264</v>
      </c>
      <c r="G410" t="s">
        <v>9</v>
      </c>
      <c r="I410" s="2" t="str">
        <f t="shared" si="30"/>
        <v>105332698</v>
      </c>
      <c r="J410" s="2">
        <f t="shared" si="31"/>
        <v>11.7</v>
      </c>
      <c r="K410" s="2" t="str">
        <f t="shared" si="32"/>
        <v>-0.9 ± 0.4</v>
      </c>
      <c r="L410" s="2">
        <f t="shared" si="33"/>
        <v>2.5000000000000001E-2</v>
      </c>
      <c r="M410" t="str">
        <f t="shared" si="34"/>
        <v>xylulose kinase-like</v>
      </c>
    </row>
    <row r="411" spans="1:13" x14ac:dyDescent="0.35">
      <c r="A411" t="s">
        <v>261</v>
      </c>
      <c r="B411">
        <v>12.3889149</v>
      </c>
      <c r="C411">
        <v>-0.86773780300000003</v>
      </c>
      <c r="D411" s="2">
        <f>VLOOKUP(A411,triploid!A:E,4,FALSE)</f>
        <v>0.30771993399999997</v>
      </c>
      <c r="E411">
        <v>8.4931699999999995E-3</v>
      </c>
      <c r="F411" t="s">
        <v>262</v>
      </c>
      <c r="G411" t="s">
        <v>9</v>
      </c>
      <c r="I411" s="2" t="str">
        <f t="shared" si="30"/>
        <v>105320176</v>
      </c>
      <c r="J411" s="2">
        <f t="shared" si="31"/>
        <v>12.4</v>
      </c>
      <c r="K411" s="2" t="str">
        <f t="shared" si="32"/>
        <v>-0.9 ± 0.3</v>
      </c>
      <c r="L411" s="2">
        <f t="shared" si="33"/>
        <v>8.0000000000000002E-3</v>
      </c>
      <c r="M411" t="str">
        <f t="shared" si="34"/>
        <v>RING finger and transmembrane domain-containing protein 2-like</v>
      </c>
    </row>
    <row r="412" spans="1:13" x14ac:dyDescent="0.35">
      <c r="A412" t="s">
        <v>255</v>
      </c>
      <c r="B412">
        <v>80.713509979999998</v>
      </c>
      <c r="C412">
        <v>-0.885798588</v>
      </c>
      <c r="D412" s="2">
        <f>VLOOKUP(A412,triploid!A:E,4,FALSE)</f>
        <v>0.25351790499999999</v>
      </c>
      <c r="E412">
        <v>1.6073260000000001E-3</v>
      </c>
      <c r="F412" t="s">
        <v>256</v>
      </c>
      <c r="G412" t="s">
        <v>9</v>
      </c>
      <c r="I412" s="2" t="str">
        <f t="shared" si="30"/>
        <v>105318451</v>
      </c>
      <c r="J412" s="2">
        <f t="shared" si="31"/>
        <v>80.7</v>
      </c>
      <c r="K412" s="2" t="str">
        <f t="shared" si="32"/>
        <v>-0.9 ± 0.3</v>
      </c>
      <c r="L412" s="2">
        <f t="shared" si="33"/>
        <v>2E-3</v>
      </c>
      <c r="M412" t="str">
        <f t="shared" si="34"/>
        <v>microsomal glutathione S-transferase 1</v>
      </c>
    </row>
    <row r="413" spans="1:13" x14ac:dyDescent="0.35">
      <c r="A413" t="s">
        <v>253</v>
      </c>
      <c r="B413">
        <v>42.434824130000003</v>
      </c>
      <c r="C413">
        <v>-0.89039006300000001</v>
      </c>
      <c r="D413" s="2">
        <f>VLOOKUP(A413,triploid!A:E,4,FALSE)</f>
        <v>0.50139006900000005</v>
      </c>
      <c r="E413">
        <v>4.0846308999999997E-2</v>
      </c>
      <c r="F413" t="s">
        <v>254</v>
      </c>
      <c r="G413" t="s">
        <v>9</v>
      </c>
      <c r="I413" s="2" t="str">
        <f t="shared" si="30"/>
        <v>105337518</v>
      </c>
      <c r="J413" s="2">
        <f t="shared" si="31"/>
        <v>42.4</v>
      </c>
      <c r="K413" s="2" t="str">
        <f t="shared" si="32"/>
        <v>-0.9 ± 0.5</v>
      </c>
      <c r="L413" s="2">
        <f t="shared" si="33"/>
        <v>4.1000000000000002E-2</v>
      </c>
      <c r="M413" t="str">
        <f t="shared" si="34"/>
        <v>WW domain-binding protein 1</v>
      </c>
    </row>
    <row r="414" spans="1:13" x14ac:dyDescent="0.35">
      <c r="A414" t="s">
        <v>251</v>
      </c>
      <c r="B414">
        <v>27.013729390000002</v>
      </c>
      <c r="C414">
        <v>-0.89205214499999996</v>
      </c>
      <c r="D414" s="2">
        <f>VLOOKUP(A414,triploid!A:E,4,FALSE)</f>
        <v>0.26283244700000002</v>
      </c>
      <c r="E414">
        <v>2.1115029999999998E-3</v>
      </c>
      <c r="F414" t="s">
        <v>252</v>
      </c>
      <c r="G414" t="s">
        <v>9</v>
      </c>
      <c r="I414" s="2" t="str">
        <f t="shared" si="30"/>
        <v>105338415</v>
      </c>
      <c r="J414" s="2">
        <f t="shared" si="31"/>
        <v>27</v>
      </c>
      <c r="K414" s="2" t="str">
        <f t="shared" si="32"/>
        <v>-0.9 ± 0.3</v>
      </c>
      <c r="L414" s="2">
        <f t="shared" si="33"/>
        <v>2E-3</v>
      </c>
      <c r="M414" t="str">
        <f t="shared" si="34"/>
        <v>UPF0696 protein C11orf68 homolog isoform X2</v>
      </c>
    </row>
    <row r="415" spans="1:13" x14ac:dyDescent="0.35">
      <c r="A415" t="s">
        <v>249</v>
      </c>
      <c r="B415">
        <v>16.355292840000001</v>
      </c>
      <c r="C415">
        <v>-0.89213228600000005</v>
      </c>
      <c r="D415" s="2">
        <f>VLOOKUP(A415,triploid!A:E,4,FALSE)</f>
        <v>0.265433804</v>
      </c>
      <c r="E415">
        <v>2.3618369999999999E-3</v>
      </c>
      <c r="F415" t="s">
        <v>250</v>
      </c>
      <c r="G415" t="s">
        <v>9</v>
      </c>
      <c r="I415" s="2" t="str">
        <f t="shared" si="30"/>
        <v>105322061</v>
      </c>
      <c r="J415" s="2">
        <f t="shared" si="31"/>
        <v>16.399999999999999</v>
      </c>
      <c r="K415" s="2" t="str">
        <f t="shared" si="32"/>
        <v>-0.9 ± 0.3</v>
      </c>
      <c r="L415" s="2">
        <f t="shared" si="33"/>
        <v>2E-3</v>
      </c>
      <c r="M415" t="str">
        <f t="shared" si="34"/>
        <v>cytochrome c oxidase assembly factor 8 isoform X1</v>
      </c>
    </row>
    <row r="416" spans="1:13" x14ac:dyDescent="0.35">
      <c r="A416" t="s">
        <v>247</v>
      </c>
      <c r="B416">
        <v>13.271421670000001</v>
      </c>
      <c r="C416">
        <v>-0.89430451</v>
      </c>
      <c r="D416" s="2">
        <f>VLOOKUP(A416,triploid!A:E,4,FALSE)</f>
        <v>0.46965883400000003</v>
      </c>
      <c r="E416">
        <v>3.6153868999999998E-2</v>
      </c>
      <c r="F416" t="s">
        <v>248</v>
      </c>
      <c r="G416" t="s">
        <v>9</v>
      </c>
      <c r="I416" s="2" t="str">
        <f t="shared" si="30"/>
        <v>105330901</v>
      </c>
      <c r="J416" s="2">
        <f t="shared" si="31"/>
        <v>13.3</v>
      </c>
      <c r="K416" s="2" t="str">
        <f t="shared" si="32"/>
        <v>-0.9 ± 0.5</v>
      </c>
      <c r="L416" s="2">
        <f t="shared" si="33"/>
        <v>3.5999999999999997E-2</v>
      </c>
      <c r="M416" t="str">
        <f t="shared" si="34"/>
        <v>ethanolaminephosphotransferase 1-like</v>
      </c>
    </row>
    <row r="417" spans="1:13" x14ac:dyDescent="0.35">
      <c r="A417" t="s">
        <v>243</v>
      </c>
      <c r="B417">
        <v>17.33631463</v>
      </c>
      <c r="C417">
        <v>-0.899557473</v>
      </c>
      <c r="D417" s="2">
        <f>VLOOKUP(A417,triploid!A:E,4,FALSE)</f>
        <v>0.35941378899999998</v>
      </c>
      <c r="E417">
        <v>1.4956390999999999E-2</v>
      </c>
      <c r="F417" t="s">
        <v>244</v>
      </c>
      <c r="G417" t="s">
        <v>9</v>
      </c>
      <c r="I417" s="2" t="str">
        <f t="shared" si="30"/>
        <v>105326711</v>
      </c>
      <c r="J417" s="2">
        <f t="shared" si="31"/>
        <v>17.3</v>
      </c>
      <c r="K417" s="2" t="str">
        <f t="shared" si="32"/>
        <v>-0.9 ± 0.4</v>
      </c>
      <c r="L417" s="2">
        <f t="shared" si="33"/>
        <v>1.4999999999999999E-2</v>
      </c>
      <c r="M417" t="str">
        <f t="shared" si="34"/>
        <v>armadillo-like helical domain containing protein 1</v>
      </c>
    </row>
    <row r="418" spans="1:13" x14ac:dyDescent="0.35">
      <c r="A418" t="s">
        <v>239</v>
      </c>
      <c r="B418">
        <v>30.26348664</v>
      </c>
      <c r="C418">
        <v>-0.91390134700000003</v>
      </c>
      <c r="D418" s="2">
        <f>VLOOKUP(A418,triploid!A:E,4,FALSE)</f>
        <v>0.47247172100000001</v>
      </c>
      <c r="E418">
        <v>3.3966930999999999E-2</v>
      </c>
      <c r="F418" t="s">
        <v>240</v>
      </c>
      <c r="G418" t="s">
        <v>9</v>
      </c>
      <c r="I418" s="2" t="str">
        <f t="shared" si="30"/>
        <v>105333819</v>
      </c>
      <c r="J418" s="2">
        <f t="shared" si="31"/>
        <v>30.3</v>
      </c>
      <c r="K418" s="2" t="str">
        <f t="shared" si="32"/>
        <v>-0.9 ± 0.5</v>
      </c>
      <c r="L418" s="2">
        <f t="shared" si="33"/>
        <v>3.4000000000000002E-2</v>
      </c>
      <c r="M418" t="str">
        <f t="shared" si="34"/>
        <v>cytochrome P450 2C39 isoform X3</v>
      </c>
    </row>
    <row r="419" spans="1:13" x14ac:dyDescent="0.35">
      <c r="A419" t="s">
        <v>237</v>
      </c>
      <c r="B419">
        <v>125.9909715</v>
      </c>
      <c r="C419">
        <v>-0.91450815900000004</v>
      </c>
      <c r="D419" s="2">
        <f>VLOOKUP(A419,triploid!A:E,4,FALSE)</f>
        <v>0.31519011699999999</v>
      </c>
      <c r="E419">
        <v>6.462438E-3</v>
      </c>
      <c r="F419" t="s">
        <v>238</v>
      </c>
      <c r="G419" t="s">
        <v>9</v>
      </c>
      <c r="I419" s="2" t="str">
        <f t="shared" si="30"/>
        <v>105332988</v>
      </c>
      <c r="J419" s="2">
        <f t="shared" si="31"/>
        <v>126</v>
      </c>
      <c r="K419" s="2" t="str">
        <f t="shared" si="32"/>
        <v>-0.9 ± 0.3</v>
      </c>
      <c r="L419" s="2">
        <f t="shared" si="33"/>
        <v>6.0000000000000001E-3</v>
      </c>
      <c r="M419" t="str">
        <f t="shared" si="34"/>
        <v>GTPase IMAP family member 4</v>
      </c>
    </row>
    <row r="420" spans="1:13" x14ac:dyDescent="0.35">
      <c r="A420" t="s">
        <v>235</v>
      </c>
      <c r="B420">
        <v>53.611711589999999</v>
      </c>
      <c r="C420">
        <v>-0.92232279500000003</v>
      </c>
      <c r="D420" s="2">
        <f>VLOOKUP(A420,triploid!A:E,4,FALSE)</f>
        <v>0.41324722000000003</v>
      </c>
      <c r="E420">
        <v>2.2140156000000001E-2</v>
      </c>
      <c r="F420" t="s">
        <v>236</v>
      </c>
      <c r="G420" t="s">
        <v>9</v>
      </c>
      <c r="I420" s="2" t="str">
        <f t="shared" si="30"/>
        <v>105342739</v>
      </c>
      <c r="J420" s="2">
        <f t="shared" si="31"/>
        <v>53.6</v>
      </c>
      <c r="K420" s="2" t="str">
        <f t="shared" si="32"/>
        <v>-0.9 ± 0.4</v>
      </c>
      <c r="L420" s="2">
        <f t="shared" si="33"/>
        <v>2.1999999999999999E-2</v>
      </c>
      <c r="M420" t="str">
        <f t="shared" si="34"/>
        <v>peptidoglycan-recognition protein SC2-like precursor 1 precursor</v>
      </c>
    </row>
    <row r="421" spans="1:13" x14ac:dyDescent="0.35">
      <c r="A421" t="s">
        <v>234</v>
      </c>
      <c r="B421">
        <v>51.153967620000003</v>
      </c>
      <c r="C421">
        <v>-0.92304611400000003</v>
      </c>
      <c r="D421" s="2">
        <f>VLOOKUP(A421,triploid!A:E,4,FALSE)</f>
        <v>0.37800639600000002</v>
      </c>
      <c r="E421">
        <v>1.5771291999999999E-2</v>
      </c>
      <c r="F421" t="s">
        <v>220</v>
      </c>
      <c r="G421" t="s">
        <v>9</v>
      </c>
      <c r="I421" s="2" t="str">
        <f t="shared" si="30"/>
        <v>105327974</v>
      </c>
      <c r="J421" s="2">
        <f t="shared" si="31"/>
        <v>51.2</v>
      </c>
      <c r="K421" s="2" t="str">
        <f t="shared" si="32"/>
        <v>-0.9 ± 0.4</v>
      </c>
      <c r="L421" s="2">
        <f t="shared" si="33"/>
        <v>1.6E-2</v>
      </c>
      <c r="M421" t="str">
        <f t="shared" si="34"/>
        <v>heat shock 70 kDa protein 12A</v>
      </c>
    </row>
    <row r="422" spans="1:13" x14ac:dyDescent="0.35">
      <c r="A422" t="s">
        <v>232</v>
      </c>
      <c r="B422">
        <v>163.42342300000001</v>
      </c>
      <c r="C422">
        <v>-0.928831988</v>
      </c>
      <c r="D422" s="2">
        <f>VLOOKUP(A422,triploid!A:E,4,FALSE)</f>
        <v>0.29608014999999999</v>
      </c>
      <c r="E422">
        <v>3.7943249999999999E-3</v>
      </c>
      <c r="F422" t="s">
        <v>233</v>
      </c>
      <c r="G422" t="s">
        <v>9</v>
      </c>
      <c r="I422" s="2" t="str">
        <f t="shared" si="30"/>
        <v>105338423</v>
      </c>
      <c r="J422" s="2">
        <f t="shared" si="31"/>
        <v>163.4</v>
      </c>
      <c r="K422" s="2" t="str">
        <f t="shared" si="32"/>
        <v>-0.9 ± 0.3</v>
      </c>
      <c r="L422" s="2">
        <f t="shared" si="33"/>
        <v>4.0000000000000001E-3</v>
      </c>
      <c r="M422" t="str">
        <f t="shared" si="34"/>
        <v>16 kDa calcium-binding protein</v>
      </c>
    </row>
    <row r="423" spans="1:13" x14ac:dyDescent="0.35">
      <c r="A423" t="s">
        <v>230</v>
      </c>
      <c r="B423">
        <v>162.47904059999999</v>
      </c>
      <c r="C423">
        <v>-0.93961927599999995</v>
      </c>
      <c r="D423" s="2">
        <f>VLOOKUP(A423,triploid!A:E,4,FALSE)</f>
        <v>0.36170801000000002</v>
      </c>
      <c r="E423">
        <v>1.1611864E-2</v>
      </c>
      <c r="F423" t="s">
        <v>231</v>
      </c>
      <c r="G423" t="s">
        <v>9</v>
      </c>
      <c r="I423" s="2" t="str">
        <f t="shared" si="30"/>
        <v>105328008</v>
      </c>
      <c r="J423" s="2">
        <f t="shared" si="31"/>
        <v>162.5</v>
      </c>
      <c r="K423" s="2" t="str">
        <f t="shared" si="32"/>
        <v>-0.9 ± 0.4</v>
      </c>
      <c r="L423" s="2">
        <f t="shared" si="33"/>
        <v>1.2E-2</v>
      </c>
      <c r="M423" t="str">
        <f t="shared" si="34"/>
        <v>calmodulin-A</v>
      </c>
    </row>
    <row r="424" spans="1:13" x14ac:dyDescent="0.35">
      <c r="A424" t="s">
        <v>229</v>
      </c>
      <c r="B424">
        <v>18.567440829999999</v>
      </c>
      <c r="C424">
        <v>-0.94091762899999998</v>
      </c>
      <c r="D424" s="2">
        <f>VLOOKUP(A424,triploid!A:E,4,FALSE)</f>
        <v>0.53968043899999996</v>
      </c>
      <c r="E424">
        <v>4.1706574000000003E-2</v>
      </c>
      <c r="F424" t="s">
        <v>75</v>
      </c>
      <c r="G424" t="s">
        <v>9</v>
      </c>
      <c r="I424" s="2" t="str">
        <f t="shared" si="30"/>
        <v>105347517</v>
      </c>
      <c r="J424" s="2">
        <f t="shared" si="31"/>
        <v>18.600000000000001</v>
      </c>
      <c r="K424" s="2" t="str">
        <f t="shared" si="32"/>
        <v>-0.9 ± 0.5</v>
      </c>
      <c r="L424" s="2">
        <f t="shared" si="33"/>
        <v>4.2000000000000003E-2</v>
      </c>
      <c r="M424" t="str">
        <f t="shared" si="34"/>
        <v>interferon-induced protein 44-like</v>
      </c>
    </row>
    <row r="425" spans="1:13" x14ac:dyDescent="0.35">
      <c r="A425" t="s">
        <v>223</v>
      </c>
      <c r="B425">
        <v>27.082496639999999</v>
      </c>
      <c r="C425">
        <v>-0.95660396199999997</v>
      </c>
      <c r="D425" s="2">
        <f>VLOOKUP(A425,triploid!A:E,4,FALSE)</f>
        <v>0.39924146500000002</v>
      </c>
      <c r="E425">
        <v>1.6704177000000001E-2</v>
      </c>
      <c r="F425" t="s">
        <v>224</v>
      </c>
      <c r="G425" t="s">
        <v>9</v>
      </c>
      <c r="I425" s="2" t="str">
        <f t="shared" si="30"/>
        <v>105325078</v>
      </c>
      <c r="J425" s="2">
        <f t="shared" si="31"/>
        <v>27.1</v>
      </c>
      <c r="K425" s="2" t="str">
        <f t="shared" si="32"/>
        <v>-1 ± 0.4</v>
      </c>
      <c r="L425" s="2">
        <f t="shared" si="33"/>
        <v>1.7000000000000001E-2</v>
      </c>
      <c r="M425" t="str">
        <f t="shared" si="34"/>
        <v>peptidoglycan-recognition protein SC2 isoform X1</v>
      </c>
    </row>
    <row r="426" spans="1:13" x14ac:dyDescent="0.35">
      <c r="A426" t="s">
        <v>219</v>
      </c>
      <c r="B426">
        <v>14.74610274</v>
      </c>
      <c r="C426">
        <v>-0.96299092200000003</v>
      </c>
      <c r="D426" s="2">
        <f>VLOOKUP(A426,triploid!A:E,4,FALSE)</f>
        <v>0.62355926699999997</v>
      </c>
      <c r="E426">
        <v>4.9422944000000003E-2</v>
      </c>
      <c r="F426" t="s">
        <v>220</v>
      </c>
      <c r="G426" t="s">
        <v>9</v>
      </c>
      <c r="I426" s="2" t="str">
        <f t="shared" si="30"/>
        <v>105336614</v>
      </c>
      <c r="J426" s="2">
        <f t="shared" si="31"/>
        <v>14.7</v>
      </c>
      <c r="K426" s="2" t="str">
        <f t="shared" si="32"/>
        <v>-1 ± 0.6</v>
      </c>
      <c r="L426" s="2">
        <f t="shared" si="33"/>
        <v>4.9000000000000002E-2</v>
      </c>
      <c r="M426" t="str">
        <f t="shared" si="34"/>
        <v>heat shock 70 kDa protein 12A</v>
      </c>
    </row>
    <row r="427" spans="1:13" x14ac:dyDescent="0.35">
      <c r="A427" t="s">
        <v>217</v>
      </c>
      <c r="B427">
        <v>10.468357210000001</v>
      </c>
      <c r="C427">
        <v>-0.964676011</v>
      </c>
      <c r="D427" s="2">
        <f>VLOOKUP(A427,triploid!A:E,4,FALSE)</f>
        <v>0.45915363599999998</v>
      </c>
      <c r="E427">
        <v>2.7175055E-2</v>
      </c>
      <c r="F427" t="s">
        <v>218</v>
      </c>
      <c r="G427" t="s">
        <v>9</v>
      </c>
      <c r="I427" s="2" t="str">
        <f t="shared" si="30"/>
        <v>109620717</v>
      </c>
      <c r="J427" s="2">
        <f t="shared" si="31"/>
        <v>10.5</v>
      </c>
      <c r="K427" s="2" t="str">
        <f t="shared" si="32"/>
        <v>-1 ± 0.5</v>
      </c>
      <c r="L427" s="2">
        <f t="shared" si="33"/>
        <v>2.7E-2</v>
      </c>
      <c r="M427" t="str">
        <f t="shared" si="34"/>
        <v>GTP-binding protein REM 1</v>
      </c>
    </row>
    <row r="428" spans="1:13" x14ac:dyDescent="0.35">
      <c r="A428" t="s">
        <v>215</v>
      </c>
      <c r="B428">
        <v>37.290422100000001</v>
      </c>
      <c r="C428">
        <v>-0.96906550999999996</v>
      </c>
      <c r="D428" s="2">
        <f>VLOOKUP(A428,triploid!A:E,4,FALSE)</f>
        <v>0.22545335899999999</v>
      </c>
      <c r="E428">
        <v>1.11867E-4</v>
      </c>
      <c r="F428" t="s">
        <v>216</v>
      </c>
      <c r="G428" t="s">
        <v>9</v>
      </c>
      <c r="I428" s="2" t="str">
        <f t="shared" si="30"/>
        <v>105336922</v>
      </c>
      <c r="J428" s="2">
        <f t="shared" si="31"/>
        <v>37.299999999999997</v>
      </c>
      <c r="K428" s="2" t="str">
        <f t="shared" si="32"/>
        <v>-1 ± 0.2</v>
      </c>
      <c r="L428" s="2" t="str">
        <f t="shared" si="33"/>
        <v>&lt;0.001</v>
      </c>
      <c r="M428" t="str">
        <f t="shared" si="34"/>
        <v>protein CROWDED NUCLEI 3</v>
      </c>
    </row>
    <row r="429" spans="1:13" x14ac:dyDescent="0.35">
      <c r="A429" t="s">
        <v>201</v>
      </c>
      <c r="B429">
        <v>280.97851789999999</v>
      </c>
      <c r="C429">
        <v>-0.99072192000000003</v>
      </c>
      <c r="D429" s="2">
        <f>VLOOKUP(A429,triploid!A:E,4,FALSE)</f>
        <v>0.31128963500000001</v>
      </c>
      <c r="E429">
        <v>3.2736969999999999E-3</v>
      </c>
      <c r="F429" t="s">
        <v>202</v>
      </c>
      <c r="G429" t="s">
        <v>9</v>
      </c>
      <c r="I429" s="2" t="str">
        <f t="shared" si="30"/>
        <v>105329785</v>
      </c>
      <c r="J429" s="2">
        <f t="shared" si="31"/>
        <v>281</v>
      </c>
      <c r="K429" s="2" t="str">
        <f t="shared" si="32"/>
        <v>-1 ± 0.3</v>
      </c>
      <c r="L429" s="2">
        <f t="shared" si="33"/>
        <v>3.0000000000000001E-3</v>
      </c>
      <c r="M429" t="str">
        <f t="shared" si="34"/>
        <v>epididymal secretory glutathione peroxidase-like</v>
      </c>
    </row>
    <row r="430" spans="1:13" x14ac:dyDescent="0.35">
      <c r="A430" t="s">
        <v>197</v>
      </c>
      <c r="B430">
        <v>22.075120420000001</v>
      </c>
      <c r="C430">
        <v>-1.0087653750000001</v>
      </c>
      <c r="D430" s="2">
        <f>VLOOKUP(A430,triploid!A:E,4,FALSE)</f>
        <v>0.59583804100000004</v>
      </c>
      <c r="E430">
        <v>4.1672542999999999E-2</v>
      </c>
      <c r="F430" t="s">
        <v>198</v>
      </c>
      <c r="G430" t="s">
        <v>9</v>
      </c>
      <c r="I430" s="2" t="str">
        <f t="shared" si="30"/>
        <v>105343955</v>
      </c>
      <c r="J430" s="2">
        <f t="shared" si="31"/>
        <v>22.1</v>
      </c>
      <c r="K430" s="2" t="str">
        <f t="shared" si="32"/>
        <v>-1 ± 0.6</v>
      </c>
      <c r="L430" s="2">
        <f t="shared" si="33"/>
        <v>4.2000000000000003E-2</v>
      </c>
      <c r="M430" t="str">
        <f t="shared" si="34"/>
        <v>putative ferric-chelate reductase 1 homolog</v>
      </c>
    </row>
    <row r="431" spans="1:13" x14ac:dyDescent="0.35">
      <c r="A431" t="s">
        <v>195</v>
      </c>
      <c r="B431">
        <v>39.776533980000004</v>
      </c>
      <c r="C431">
        <v>-1.0142586979999999</v>
      </c>
      <c r="D431" s="2">
        <f>VLOOKUP(A431,triploid!A:E,4,FALSE)</f>
        <v>0.42270169899999999</v>
      </c>
      <c r="E431">
        <v>1.5902716000000001E-2</v>
      </c>
      <c r="F431" t="s">
        <v>196</v>
      </c>
      <c r="G431" t="s">
        <v>9</v>
      </c>
      <c r="I431" s="2" t="str">
        <f t="shared" si="30"/>
        <v>105332456</v>
      </c>
      <c r="J431" s="2">
        <f t="shared" si="31"/>
        <v>39.799999999999997</v>
      </c>
      <c r="K431" s="2" t="str">
        <f t="shared" si="32"/>
        <v>-1 ± 0.4</v>
      </c>
      <c r="L431" s="2">
        <f t="shared" si="33"/>
        <v>1.6E-2</v>
      </c>
      <c r="M431" t="str">
        <f t="shared" si="34"/>
        <v>protein ABHD14A</v>
      </c>
    </row>
    <row r="432" spans="1:13" x14ac:dyDescent="0.35">
      <c r="A432" t="s">
        <v>191</v>
      </c>
      <c r="B432">
        <v>146.95270719999999</v>
      </c>
      <c r="C432">
        <v>-1.0300627659999999</v>
      </c>
      <c r="D432" s="2">
        <f>VLOOKUP(A432,triploid!A:E,4,FALSE)</f>
        <v>0.28155459700000002</v>
      </c>
      <c r="E432">
        <v>8.9193699999999998E-4</v>
      </c>
      <c r="F432" t="s">
        <v>192</v>
      </c>
      <c r="G432" t="s">
        <v>9</v>
      </c>
      <c r="I432" s="2" t="str">
        <f t="shared" si="30"/>
        <v>105321617</v>
      </c>
      <c r="J432" s="2">
        <f t="shared" si="31"/>
        <v>147</v>
      </c>
      <c r="K432" s="2" t="str">
        <f t="shared" si="32"/>
        <v>-1 ± 0.3</v>
      </c>
      <c r="L432" s="2" t="str">
        <f t="shared" si="33"/>
        <v>&lt;0.001</v>
      </c>
      <c r="M432" t="str">
        <f t="shared" si="34"/>
        <v>heavy metal-binding protein HIP isoform X2</v>
      </c>
    </row>
    <row r="433" spans="1:13" x14ac:dyDescent="0.35">
      <c r="A433" t="s">
        <v>189</v>
      </c>
      <c r="B433">
        <v>14.571907619999999</v>
      </c>
      <c r="C433">
        <v>-1.0354555649999999</v>
      </c>
      <c r="D433" s="2">
        <f>VLOOKUP(A433,triploid!A:E,4,FALSE)</f>
        <v>0.37931981399999998</v>
      </c>
      <c r="E433">
        <v>9.0023800000000008E-3</v>
      </c>
      <c r="F433" t="s">
        <v>190</v>
      </c>
      <c r="G433" t="s">
        <v>9</v>
      </c>
      <c r="I433" s="2" t="str">
        <f t="shared" si="30"/>
        <v>117682985</v>
      </c>
      <c r="J433" s="2">
        <f t="shared" si="31"/>
        <v>14.6</v>
      </c>
      <c r="K433" s="2" t="str">
        <f t="shared" si="32"/>
        <v>-1 ± 0.4</v>
      </c>
      <c r="L433" s="2">
        <f t="shared" si="33"/>
        <v>8.9999999999999993E-3</v>
      </c>
      <c r="M433" t="str">
        <f t="shared" si="34"/>
        <v>prostaglandin reductase 1-like</v>
      </c>
    </row>
    <row r="434" spans="1:13" x14ac:dyDescent="0.35">
      <c r="A434" t="s">
        <v>188</v>
      </c>
      <c r="B434">
        <v>33.189227160000002</v>
      </c>
      <c r="C434">
        <v>-1.0375831360000001</v>
      </c>
      <c r="D434" s="2">
        <f>VLOOKUP(A434,triploid!A:E,4,FALSE)</f>
        <v>0.59730076499999996</v>
      </c>
      <c r="E434">
        <v>3.8861673999999999E-2</v>
      </c>
      <c r="F434" t="s">
        <v>28</v>
      </c>
      <c r="G434" t="s">
        <v>9</v>
      </c>
      <c r="I434" s="2" t="str">
        <f t="shared" si="30"/>
        <v>105336086</v>
      </c>
      <c r="J434" s="2">
        <f t="shared" si="31"/>
        <v>33.200000000000003</v>
      </c>
      <c r="K434" s="2" t="str">
        <f t="shared" si="32"/>
        <v>-1 ± 0.6</v>
      </c>
      <c r="L434" s="2">
        <f t="shared" si="33"/>
        <v>3.9E-2</v>
      </c>
      <c r="M434" t="str">
        <f t="shared" si="34"/>
        <v>microfibril-associated glycoprotein 4-like</v>
      </c>
    </row>
    <row r="435" spans="1:13" x14ac:dyDescent="0.35">
      <c r="A435" t="s">
        <v>184</v>
      </c>
      <c r="B435">
        <v>15.368108449999999</v>
      </c>
      <c r="C435">
        <v>-1.0425482989999999</v>
      </c>
      <c r="D435" s="2">
        <f>VLOOKUP(A435,triploid!A:E,4,FALSE)</f>
        <v>0.318556593</v>
      </c>
      <c r="E435">
        <v>2.6390530000000001E-3</v>
      </c>
      <c r="F435" t="s">
        <v>185</v>
      </c>
      <c r="G435" t="s">
        <v>9</v>
      </c>
      <c r="I435" s="2" t="str">
        <f t="shared" si="30"/>
        <v>117682709</v>
      </c>
      <c r="J435" s="2">
        <f t="shared" si="31"/>
        <v>15.4</v>
      </c>
      <c r="K435" s="2" t="str">
        <f t="shared" si="32"/>
        <v>-1 ± 0.3</v>
      </c>
      <c r="L435" s="2">
        <f t="shared" si="33"/>
        <v>3.0000000000000001E-3</v>
      </c>
      <c r="M435" t="str">
        <f t="shared" si="34"/>
        <v>EMILIN-1-like</v>
      </c>
    </row>
    <row r="436" spans="1:13" x14ac:dyDescent="0.35">
      <c r="A436" t="s">
        <v>182</v>
      </c>
      <c r="B436">
        <v>57.567043650000002</v>
      </c>
      <c r="C436">
        <v>-1.0520387609999999</v>
      </c>
      <c r="D436" s="2">
        <f>VLOOKUP(A436,triploid!A:E,4,FALSE)</f>
        <v>0.427164243</v>
      </c>
      <c r="E436">
        <v>1.3855563E-2</v>
      </c>
      <c r="F436" t="s">
        <v>183</v>
      </c>
      <c r="G436" t="s">
        <v>9</v>
      </c>
      <c r="I436" s="2" t="str">
        <f t="shared" si="30"/>
        <v>117687680</v>
      </c>
      <c r="J436" s="2">
        <f t="shared" si="31"/>
        <v>57.6</v>
      </c>
      <c r="K436" s="2" t="str">
        <f t="shared" si="32"/>
        <v>-1.1 ± 0.4</v>
      </c>
      <c r="L436" s="2">
        <f t="shared" si="33"/>
        <v>1.4E-2</v>
      </c>
      <c r="M436" t="str">
        <f t="shared" si="34"/>
        <v>ficolin-2-like isoform X3</v>
      </c>
    </row>
    <row r="437" spans="1:13" x14ac:dyDescent="0.35">
      <c r="A437" t="s">
        <v>180</v>
      </c>
      <c r="B437">
        <v>44.993896079999999</v>
      </c>
      <c r="C437">
        <v>-1.059363429</v>
      </c>
      <c r="D437" s="2">
        <f>VLOOKUP(A437,triploid!A:E,4,FALSE)</f>
        <v>0.47522040900000001</v>
      </c>
      <c r="E437">
        <v>2.0126334999999999E-2</v>
      </c>
      <c r="F437" t="s">
        <v>181</v>
      </c>
      <c r="G437" t="s">
        <v>9</v>
      </c>
      <c r="I437" s="2" t="str">
        <f t="shared" si="30"/>
        <v>105334604</v>
      </c>
      <c r="J437" s="2">
        <f t="shared" si="31"/>
        <v>45</v>
      </c>
      <c r="K437" s="2" t="str">
        <f t="shared" si="32"/>
        <v>-1.1 ± 0.5</v>
      </c>
      <c r="L437" s="2">
        <f t="shared" si="33"/>
        <v>0.02</v>
      </c>
      <c r="M437" t="str">
        <f t="shared" si="34"/>
        <v>complement C1q-like protein 4</v>
      </c>
    </row>
    <row r="438" spans="1:13" x14ac:dyDescent="0.35">
      <c r="A438" t="s">
        <v>176</v>
      </c>
      <c r="B438">
        <v>28.90938521</v>
      </c>
      <c r="C438">
        <v>-1.070137267</v>
      </c>
      <c r="D438" s="2">
        <f>VLOOKUP(A438,triploid!A:E,4,FALSE)</f>
        <v>0.27185848699999998</v>
      </c>
      <c r="E438">
        <v>3.8539800000000001E-4</v>
      </c>
      <c r="F438" t="s">
        <v>177</v>
      </c>
      <c r="G438" t="s">
        <v>9</v>
      </c>
      <c r="I438" s="2" t="str">
        <f t="shared" si="30"/>
        <v>105332780</v>
      </c>
      <c r="J438" s="2">
        <f t="shared" si="31"/>
        <v>28.9</v>
      </c>
      <c r="K438" s="2" t="str">
        <f t="shared" si="32"/>
        <v>-1.1 ± 0.3</v>
      </c>
      <c r="L438" s="2" t="str">
        <f t="shared" si="33"/>
        <v>&lt;0.001</v>
      </c>
      <c r="M438" t="str">
        <f t="shared" si="34"/>
        <v>lipopolysaccharide-induced tumor necrosis factor-alpha factor homolog</v>
      </c>
    </row>
    <row r="439" spans="1:13" x14ac:dyDescent="0.35">
      <c r="A439" t="s">
        <v>174</v>
      </c>
      <c r="B439">
        <v>16.536085549999999</v>
      </c>
      <c r="C439">
        <v>-1.0703432799999999</v>
      </c>
      <c r="D439" s="2">
        <f>VLOOKUP(A439,triploid!A:E,4,FALSE)</f>
        <v>0.327556978</v>
      </c>
      <c r="E439">
        <v>2.6390530000000001E-3</v>
      </c>
      <c r="F439" t="s">
        <v>175</v>
      </c>
      <c r="G439" t="s">
        <v>9</v>
      </c>
      <c r="I439" s="2" t="str">
        <f t="shared" si="30"/>
        <v>105333231</v>
      </c>
      <c r="J439" s="2">
        <f t="shared" si="31"/>
        <v>16.5</v>
      </c>
      <c r="K439" s="2" t="str">
        <f t="shared" si="32"/>
        <v>-1.1 ± 0.3</v>
      </c>
      <c r="L439" s="2">
        <f t="shared" si="33"/>
        <v>3.0000000000000001E-3</v>
      </c>
      <c r="M439" t="str">
        <f t="shared" si="34"/>
        <v>aminomethyltransferase mitochondrial</v>
      </c>
    </row>
    <row r="440" spans="1:13" x14ac:dyDescent="0.35">
      <c r="A440" t="s">
        <v>171</v>
      </c>
      <c r="B440">
        <v>19.42664396</v>
      </c>
      <c r="C440">
        <v>-1.09495824</v>
      </c>
      <c r="D440" s="2">
        <f>VLOOKUP(A440,triploid!A:E,4,FALSE)</f>
        <v>0.53969279299999995</v>
      </c>
      <c r="E440">
        <v>2.6697495000000002E-2</v>
      </c>
      <c r="F440" t="s">
        <v>120</v>
      </c>
      <c r="G440" t="s">
        <v>9</v>
      </c>
      <c r="I440" s="2" t="str">
        <f t="shared" si="30"/>
        <v>117684787</v>
      </c>
      <c r="J440" s="2">
        <f t="shared" si="31"/>
        <v>19.399999999999999</v>
      </c>
      <c r="K440" s="2" t="str">
        <f t="shared" si="32"/>
        <v>-1.1 ± 0.5</v>
      </c>
      <c r="L440" s="2">
        <f t="shared" si="33"/>
        <v>2.7E-2</v>
      </c>
      <c r="M440" t="str">
        <f t="shared" si="34"/>
        <v>heavy metal-binding protein HIP-like</v>
      </c>
    </row>
    <row r="441" spans="1:13" x14ac:dyDescent="0.35">
      <c r="A441" t="s">
        <v>167</v>
      </c>
      <c r="B441">
        <v>425.04011939999998</v>
      </c>
      <c r="C441">
        <v>-1.099084062</v>
      </c>
      <c r="D441" s="2">
        <f>VLOOKUP(A441,triploid!A:E,4,FALSE)</f>
        <v>0.54160012300000004</v>
      </c>
      <c r="E441">
        <v>2.6397662999999998E-2</v>
      </c>
      <c r="F441" t="s">
        <v>168</v>
      </c>
      <c r="G441" t="s">
        <v>9</v>
      </c>
      <c r="I441" s="2" t="str">
        <f t="shared" si="30"/>
        <v>105349000</v>
      </c>
      <c r="J441" s="2">
        <f t="shared" si="31"/>
        <v>425</v>
      </c>
      <c r="K441" s="2" t="str">
        <f t="shared" si="32"/>
        <v>-1.1 ± 0.5</v>
      </c>
      <c r="L441" s="2">
        <f t="shared" si="33"/>
        <v>2.5999999999999999E-2</v>
      </c>
      <c r="M441" t="str">
        <f t="shared" si="34"/>
        <v>E3 ubiquitin-protein ligase RNF213-like</v>
      </c>
    </row>
    <row r="442" spans="1:13" x14ac:dyDescent="0.35">
      <c r="A442" t="s">
        <v>165</v>
      </c>
      <c r="B442">
        <v>269.6719453</v>
      </c>
      <c r="C442">
        <v>-1.1150301330000001</v>
      </c>
      <c r="D442" s="2">
        <f>VLOOKUP(A442,triploid!A:E,4,FALSE)</f>
        <v>0.45649753599999998</v>
      </c>
      <c r="E442">
        <v>1.3855563E-2</v>
      </c>
      <c r="F442" t="s">
        <v>166</v>
      </c>
      <c r="G442" t="s">
        <v>9</v>
      </c>
      <c r="I442" s="2" t="str">
        <f t="shared" si="30"/>
        <v>105346400</v>
      </c>
      <c r="J442" s="2">
        <f t="shared" si="31"/>
        <v>269.7</v>
      </c>
      <c r="K442" s="2" t="str">
        <f t="shared" si="32"/>
        <v>-1.1 ± 0.5</v>
      </c>
      <c r="L442" s="2">
        <f t="shared" si="33"/>
        <v>1.4E-2</v>
      </c>
      <c r="M442" t="str">
        <f t="shared" si="34"/>
        <v>transient receptor potential cation channel subfamily M member-like 2 isoform X1</v>
      </c>
    </row>
    <row r="443" spans="1:13" x14ac:dyDescent="0.35">
      <c r="A443" t="s">
        <v>163</v>
      </c>
      <c r="B443">
        <v>22.144846279999999</v>
      </c>
      <c r="C443">
        <v>-1.1185106149999999</v>
      </c>
      <c r="D443" s="2">
        <f>VLOOKUP(A443,triploid!A:E,4,FALSE)</f>
        <v>0.31144419200000001</v>
      </c>
      <c r="E443">
        <v>1.082782E-3</v>
      </c>
      <c r="F443" t="s">
        <v>164</v>
      </c>
      <c r="G443" t="s">
        <v>9</v>
      </c>
      <c r="I443" s="2" t="str">
        <f t="shared" si="30"/>
        <v>105331912</v>
      </c>
      <c r="J443" s="2">
        <f t="shared" si="31"/>
        <v>22.1</v>
      </c>
      <c r="K443" s="2" t="str">
        <f t="shared" si="32"/>
        <v>-1.1 ± 0.3</v>
      </c>
      <c r="L443" s="2">
        <f t="shared" si="33"/>
        <v>1E-3</v>
      </c>
      <c r="M443" t="str">
        <f t="shared" si="34"/>
        <v>inactive pancreatic lipase-related protein 1 isoform X2</v>
      </c>
    </row>
    <row r="444" spans="1:13" x14ac:dyDescent="0.35">
      <c r="A444" t="s">
        <v>161</v>
      </c>
      <c r="B444">
        <v>49.587255980000002</v>
      </c>
      <c r="C444">
        <v>-1.1236067709999999</v>
      </c>
      <c r="D444" s="2">
        <f>VLOOKUP(A444,triploid!A:E,4,FALSE)</f>
        <v>0.77257621300000001</v>
      </c>
      <c r="E444">
        <v>4.7149786999999999E-2</v>
      </c>
      <c r="F444" t="s">
        <v>162</v>
      </c>
      <c r="G444" t="s">
        <v>9</v>
      </c>
      <c r="I444" s="2" t="str">
        <f t="shared" si="30"/>
        <v>109618661</v>
      </c>
      <c r="J444" s="2">
        <f t="shared" si="31"/>
        <v>49.6</v>
      </c>
      <c r="K444" s="2" t="str">
        <f t="shared" si="32"/>
        <v>-1.1 ± 0.8</v>
      </c>
      <c r="L444" s="2">
        <f t="shared" si="33"/>
        <v>4.7E-2</v>
      </c>
      <c r="M444" t="str">
        <f t="shared" si="34"/>
        <v>receptor-type tyrosine-protein phosphatase kappa-like isoform X1</v>
      </c>
    </row>
    <row r="445" spans="1:13" x14ac:dyDescent="0.35">
      <c r="A445" t="s">
        <v>159</v>
      </c>
      <c r="B445">
        <v>10.84597028</v>
      </c>
      <c r="C445">
        <v>-1.1409075399999999</v>
      </c>
      <c r="D445" s="2">
        <f>VLOOKUP(A445,triploid!A:E,4,FALSE)</f>
        <v>0.42684176499999998</v>
      </c>
      <c r="E445">
        <v>9.3958740000000002E-3</v>
      </c>
      <c r="F445" t="s">
        <v>160</v>
      </c>
      <c r="G445" t="s">
        <v>9</v>
      </c>
      <c r="I445" s="2" t="str">
        <f t="shared" si="30"/>
        <v>105331580</v>
      </c>
      <c r="J445" s="2">
        <f t="shared" si="31"/>
        <v>10.8</v>
      </c>
      <c r="K445" s="2" t="str">
        <f t="shared" si="32"/>
        <v>-1.1 ± 0.4</v>
      </c>
      <c r="L445" s="2">
        <f t="shared" si="33"/>
        <v>8.9999999999999993E-3</v>
      </c>
      <c r="M445" t="str">
        <f t="shared" si="34"/>
        <v>LOW QUALITY PROTEIN: autophagy-related protein 9A</v>
      </c>
    </row>
    <row r="446" spans="1:13" x14ac:dyDescent="0.35">
      <c r="A446" t="s">
        <v>157</v>
      </c>
      <c r="B446">
        <v>16.876515250000001</v>
      </c>
      <c r="C446">
        <v>-1.141710709</v>
      </c>
      <c r="D446" s="2">
        <f>VLOOKUP(A446,triploid!A:E,4,FALSE)</f>
        <v>0.396934118</v>
      </c>
      <c r="E446">
        <v>6.1817369999999996E-3</v>
      </c>
      <c r="F446" t="s">
        <v>158</v>
      </c>
      <c r="G446" t="s">
        <v>9</v>
      </c>
      <c r="I446" s="2" t="str">
        <f t="shared" si="30"/>
        <v>117680357</v>
      </c>
      <c r="J446" s="2">
        <f t="shared" si="31"/>
        <v>16.899999999999999</v>
      </c>
      <c r="K446" s="2" t="str">
        <f t="shared" si="32"/>
        <v>-1.1 ± 0.4</v>
      </c>
      <c r="L446" s="2">
        <f t="shared" si="33"/>
        <v>6.0000000000000001E-3</v>
      </c>
      <c r="M446" t="str">
        <f t="shared" si="34"/>
        <v>ATP-dependent DNA helicase PIF1-like</v>
      </c>
    </row>
    <row r="447" spans="1:13" x14ac:dyDescent="0.35">
      <c r="A447" t="s">
        <v>155</v>
      </c>
      <c r="B447">
        <v>88.460975390000002</v>
      </c>
      <c r="C447">
        <v>-1.1458425189999999</v>
      </c>
      <c r="D447" s="2">
        <f>VLOOKUP(A447,triploid!A:E,4,FALSE)</f>
        <v>0.71837528900000003</v>
      </c>
      <c r="E447">
        <v>4.1216155999999997E-2</v>
      </c>
      <c r="F447" t="s">
        <v>156</v>
      </c>
      <c r="G447" t="s">
        <v>9</v>
      </c>
      <c r="I447" s="2" t="str">
        <f t="shared" si="30"/>
        <v>117687672</v>
      </c>
      <c r="J447" s="2">
        <f t="shared" si="31"/>
        <v>88.5</v>
      </c>
      <c r="K447" s="2" t="str">
        <f t="shared" si="32"/>
        <v>-1.1 ± 0.7</v>
      </c>
      <c r="L447" s="2">
        <f t="shared" si="33"/>
        <v>4.1000000000000002E-2</v>
      </c>
      <c r="M447" t="str">
        <f t="shared" si="34"/>
        <v>transient receptor potential cation channel subfamily M member 2-like isoform X2</v>
      </c>
    </row>
    <row r="448" spans="1:13" x14ac:dyDescent="0.35">
      <c r="A448" t="s">
        <v>153</v>
      </c>
      <c r="B448">
        <v>36.362487180000002</v>
      </c>
      <c r="C448">
        <v>-1.151880308</v>
      </c>
      <c r="D448" s="2">
        <f>VLOOKUP(A448,triploid!A:E,4,FALSE)</f>
        <v>0.367835154</v>
      </c>
      <c r="E448">
        <v>3.4598369999999999E-3</v>
      </c>
      <c r="F448" t="s">
        <v>154</v>
      </c>
      <c r="G448" t="s">
        <v>9</v>
      </c>
      <c r="I448" s="2" t="str">
        <f t="shared" si="30"/>
        <v>105346536</v>
      </c>
      <c r="J448" s="2">
        <f t="shared" si="31"/>
        <v>36.4</v>
      </c>
      <c r="K448" s="2" t="str">
        <f t="shared" si="32"/>
        <v>-1.2 ± 0.4</v>
      </c>
      <c r="L448" s="2">
        <f t="shared" si="33"/>
        <v>3.0000000000000001E-3</v>
      </c>
      <c r="M448" t="str">
        <f t="shared" si="34"/>
        <v>fibroin heavy chain isoform X1</v>
      </c>
    </row>
    <row r="449" spans="1:13" x14ac:dyDescent="0.35">
      <c r="A449" t="s">
        <v>148</v>
      </c>
      <c r="B449">
        <v>40.990416410000002</v>
      </c>
      <c r="C449">
        <v>-1.171532019</v>
      </c>
      <c r="D449" s="2">
        <f>VLOOKUP(A449,triploid!A:E,4,FALSE)</f>
        <v>0.85703888500000003</v>
      </c>
      <c r="E449">
        <v>4.8730885000000002E-2</v>
      </c>
      <c r="F449" t="s">
        <v>149</v>
      </c>
      <c r="G449" t="s">
        <v>9</v>
      </c>
      <c r="I449" s="2" t="str">
        <f t="shared" si="30"/>
        <v>117685047</v>
      </c>
      <c r="J449" s="2">
        <f t="shared" si="31"/>
        <v>41</v>
      </c>
      <c r="K449" s="2" t="str">
        <f t="shared" si="32"/>
        <v>-1.2 ± 0.9</v>
      </c>
      <c r="L449" s="2">
        <f t="shared" si="33"/>
        <v>4.9000000000000002E-2</v>
      </c>
      <c r="M449" t="str">
        <f t="shared" si="34"/>
        <v>B-box zinc finger protein 24-like isoform X2</v>
      </c>
    </row>
    <row r="450" spans="1:13" x14ac:dyDescent="0.35">
      <c r="A450" t="s">
        <v>146</v>
      </c>
      <c r="B450">
        <v>15.472686270000001</v>
      </c>
      <c r="C450">
        <v>-1.18071043</v>
      </c>
      <c r="D450" s="2">
        <f>VLOOKUP(A450,triploid!A:E,4,FALSE)</f>
        <v>0.30874463200000002</v>
      </c>
      <c r="E450">
        <v>5.2568999999999999E-4</v>
      </c>
      <c r="F450" t="s">
        <v>147</v>
      </c>
      <c r="G450" t="s">
        <v>9</v>
      </c>
      <c r="I450" s="2" t="str">
        <f t="shared" si="30"/>
        <v>117691671</v>
      </c>
      <c r="J450" s="2">
        <f t="shared" si="31"/>
        <v>15.5</v>
      </c>
      <c r="K450" s="2" t="str">
        <f t="shared" si="32"/>
        <v>-1.2 ± 0.3</v>
      </c>
      <c r="L450" s="2" t="str">
        <f t="shared" si="33"/>
        <v>&lt;0.001</v>
      </c>
      <c r="M450" t="str">
        <f t="shared" si="34"/>
        <v>C-type lectin mannose-binding isoform-like</v>
      </c>
    </row>
    <row r="451" spans="1:13" x14ac:dyDescent="0.35">
      <c r="A451" t="s">
        <v>144</v>
      </c>
      <c r="B451">
        <v>114.69119430000001</v>
      </c>
      <c r="C451">
        <v>-1.1830625530000001</v>
      </c>
      <c r="D451" s="2">
        <f>VLOOKUP(A451,triploid!A:E,4,FALSE)</f>
        <v>0.83435145099999997</v>
      </c>
      <c r="E451">
        <v>4.6560886000000003E-2</v>
      </c>
      <c r="F451" t="s">
        <v>145</v>
      </c>
      <c r="G451" t="s">
        <v>9</v>
      </c>
      <c r="I451" s="2" t="str">
        <f t="shared" ref="I451:I514" si="35">RIGHT(A451,9)</f>
        <v>105340181</v>
      </c>
      <c r="J451" s="2">
        <f t="shared" ref="J451:J514" si="36">ROUND(B451,1)</f>
        <v>114.7</v>
      </c>
      <c r="K451" s="2" t="str">
        <f t="shared" ref="K451:K514" si="37">ROUND(C451,1) &amp; " ± " &amp; ROUND(D451,1)</f>
        <v>-1.2 ± 0.8</v>
      </c>
      <c r="L451" s="2">
        <f t="shared" ref="L451:L514" si="38">IF(E451&lt;0.001,"&lt;0.001",ROUND(E451,3))</f>
        <v>4.7E-2</v>
      </c>
      <c r="M451" t="str">
        <f t="shared" ref="M451:M514" si="39">F451</f>
        <v>collagen alpha-1(VIII) chain-like</v>
      </c>
    </row>
    <row r="452" spans="1:13" x14ac:dyDescent="0.35">
      <c r="A452" t="s">
        <v>143</v>
      </c>
      <c r="B452">
        <v>29.846232659999998</v>
      </c>
      <c r="C452">
        <v>-1.191288524</v>
      </c>
      <c r="D452" s="2">
        <f>VLOOKUP(A452,triploid!A:E,4,FALSE)</f>
        <v>0.66948416899999996</v>
      </c>
      <c r="E452">
        <v>3.4647635000000003E-2</v>
      </c>
      <c r="F452" t="s">
        <v>10</v>
      </c>
      <c r="G452" t="s">
        <v>9</v>
      </c>
      <c r="I452" s="2" t="str">
        <f t="shared" si="35"/>
        <v>117681310</v>
      </c>
      <c r="J452" s="2">
        <f t="shared" si="36"/>
        <v>29.8</v>
      </c>
      <c r="K452" s="2" t="str">
        <f t="shared" si="37"/>
        <v>-1.2 ± 0.7</v>
      </c>
      <c r="L452" s="2">
        <f t="shared" si="38"/>
        <v>3.5000000000000003E-2</v>
      </c>
      <c r="M452" t="str">
        <f t="shared" si="39"/>
        <v>perlucin-like protein</v>
      </c>
    </row>
    <row r="453" spans="1:13" x14ac:dyDescent="0.35">
      <c r="A453" t="s">
        <v>137</v>
      </c>
      <c r="B453">
        <v>19.901728479999999</v>
      </c>
      <c r="C453">
        <v>-1.2080487870000001</v>
      </c>
      <c r="D453" s="2">
        <f>VLOOKUP(A453,triploid!A:E,4,FALSE)</f>
        <v>0.45967893700000001</v>
      </c>
      <c r="E453">
        <v>9.7858619999999993E-3</v>
      </c>
      <c r="F453" t="s">
        <v>138</v>
      </c>
      <c r="G453" t="s">
        <v>9</v>
      </c>
      <c r="I453" s="2" t="str">
        <f t="shared" si="35"/>
        <v>117692915</v>
      </c>
      <c r="J453" s="2">
        <f t="shared" si="36"/>
        <v>19.899999999999999</v>
      </c>
      <c r="K453" s="2" t="str">
        <f t="shared" si="37"/>
        <v>-1.2 ± 0.5</v>
      </c>
      <c r="L453" s="2">
        <f t="shared" si="38"/>
        <v>0.01</v>
      </c>
      <c r="M453" t="str">
        <f t="shared" si="39"/>
        <v>ammonium transporter 1 member 3-like isoform X2</v>
      </c>
    </row>
    <row r="454" spans="1:13" x14ac:dyDescent="0.35">
      <c r="A454" t="s">
        <v>135</v>
      </c>
      <c r="B454">
        <v>26.058973640000001</v>
      </c>
      <c r="C454">
        <v>-1.230853113</v>
      </c>
      <c r="D454" s="2">
        <f>VLOOKUP(A454,triploid!A:E,4,FALSE)</f>
        <v>0.43205819299999998</v>
      </c>
      <c r="E454">
        <v>6.3180659999999998E-3</v>
      </c>
      <c r="F454" t="s">
        <v>136</v>
      </c>
      <c r="G454" t="s">
        <v>9</v>
      </c>
      <c r="I454" s="2" t="str">
        <f t="shared" si="35"/>
        <v>105328022</v>
      </c>
      <c r="J454" s="2">
        <f t="shared" si="36"/>
        <v>26.1</v>
      </c>
      <c r="K454" s="2" t="str">
        <f t="shared" si="37"/>
        <v>-1.2 ± 0.4</v>
      </c>
      <c r="L454" s="2">
        <f t="shared" si="38"/>
        <v>6.0000000000000001E-3</v>
      </c>
      <c r="M454" t="str">
        <f t="shared" si="39"/>
        <v>nacrein-like protein isoform X1</v>
      </c>
    </row>
    <row r="455" spans="1:13" x14ac:dyDescent="0.35">
      <c r="A455" t="s">
        <v>127</v>
      </c>
      <c r="B455">
        <v>21.762936620000001</v>
      </c>
      <c r="C455">
        <v>-1.252128087</v>
      </c>
      <c r="D455" s="2">
        <f>VLOOKUP(A455,triploid!A:E,4,FALSE)</f>
        <v>0.26002405200000001</v>
      </c>
      <c r="E455">
        <v>1.26E-5</v>
      </c>
      <c r="F455" t="s">
        <v>128</v>
      </c>
      <c r="G455" t="s">
        <v>9</v>
      </c>
      <c r="I455" s="2" t="str">
        <f t="shared" si="35"/>
        <v>105317849</v>
      </c>
      <c r="J455" s="2">
        <f t="shared" si="36"/>
        <v>21.8</v>
      </c>
      <c r="K455" s="2" t="str">
        <f t="shared" si="37"/>
        <v>-1.3 ± 0.3</v>
      </c>
      <c r="L455" s="2" t="str">
        <f t="shared" si="38"/>
        <v>&lt;0.001</v>
      </c>
      <c r="M455" t="str">
        <f t="shared" si="39"/>
        <v>peroxisome proliferator-activated receptor alpha</v>
      </c>
    </row>
    <row r="456" spans="1:13" x14ac:dyDescent="0.35">
      <c r="A456" t="s">
        <v>125</v>
      </c>
      <c r="B456">
        <v>77.014732609999996</v>
      </c>
      <c r="C456">
        <v>-1.2577381510000001</v>
      </c>
      <c r="D456" s="2">
        <f>VLOOKUP(A456,triploid!A:E,4,FALSE)</f>
        <v>0.26005742300000001</v>
      </c>
      <c r="E456">
        <v>1.06E-5</v>
      </c>
      <c r="F456" t="s">
        <v>126</v>
      </c>
      <c r="G456" t="s">
        <v>9</v>
      </c>
      <c r="I456" s="2" t="str">
        <f t="shared" si="35"/>
        <v>105347364</v>
      </c>
      <c r="J456" s="2">
        <f t="shared" si="36"/>
        <v>77</v>
      </c>
      <c r="K456" s="2" t="str">
        <f t="shared" si="37"/>
        <v>-1.3 ± 0.3</v>
      </c>
      <c r="L456" s="2" t="str">
        <f t="shared" si="38"/>
        <v>&lt;0.001</v>
      </c>
      <c r="M456" t="str">
        <f t="shared" si="39"/>
        <v>adenosine kinase 2 isoform X1</v>
      </c>
    </row>
    <row r="457" spans="1:13" x14ac:dyDescent="0.35">
      <c r="A457" t="s">
        <v>123</v>
      </c>
      <c r="B457">
        <v>96.719518379999997</v>
      </c>
      <c r="C457">
        <v>-1.262494649</v>
      </c>
      <c r="D457" s="2">
        <f>VLOOKUP(A457,triploid!A:E,4,FALSE)</f>
        <v>0.45065963199999998</v>
      </c>
      <c r="E457">
        <v>6.6777870000000001E-3</v>
      </c>
      <c r="F457" t="s">
        <v>120</v>
      </c>
      <c r="G457" t="s">
        <v>9</v>
      </c>
      <c r="I457" s="2" t="str">
        <f t="shared" si="35"/>
        <v>117682926</v>
      </c>
      <c r="J457" s="2">
        <f t="shared" si="36"/>
        <v>96.7</v>
      </c>
      <c r="K457" s="2" t="str">
        <f t="shared" si="37"/>
        <v>-1.3 ± 0.5</v>
      </c>
      <c r="L457" s="2">
        <f t="shared" si="38"/>
        <v>7.0000000000000001E-3</v>
      </c>
      <c r="M457" t="str">
        <f t="shared" si="39"/>
        <v>heavy metal-binding protein HIP-like</v>
      </c>
    </row>
    <row r="458" spans="1:13" x14ac:dyDescent="0.35">
      <c r="A458" t="s">
        <v>121</v>
      </c>
      <c r="B458">
        <v>31.23833874</v>
      </c>
      <c r="C458">
        <v>-1.2763085569999999</v>
      </c>
      <c r="D458" s="2">
        <f>VLOOKUP(A458,triploid!A:E,4,FALSE)</f>
        <v>0.35109137800000001</v>
      </c>
      <c r="E458">
        <v>8.8669300000000003E-4</v>
      </c>
      <c r="F458" t="s">
        <v>122</v>
      </c>
      <c r="G458" t="s">
        <v>9</v>
      </c>
      <c r="I458" s="2" t="str">
        <f t="shared" si="35"/>
        <v>105330682</v>
      </c>
      <c r="J458" s="2">
        <f t="shared" si="36"/>
        <v>31.2</v>
      </c>
      <c r="K458" s="2" t="str">
        <f t="shared" si="37"/>
        <v>-1.3 ± 0.4</v>
      </c>
      <c r="L458" s="2" t="str">
        <f t="shared" si="38"/>
        <v>&lt;0.001</v>
      </c>
      <c r="M458" t="str">
        <f t="shared" si="39"/>
        <v>regucalcin</v>
      </c>
    </row>
    <row r="459" spans="1:13" x14ac:dyDescent="0.35">
      <c r="A459" t="s">
        <v>119</v>
      </c>
      <c r="B459">
        <v>110.0804842</v>
      </c>
      <c r="C459">
        <v>-1.278983722</v>
      </c>
      <c r="D459" s="2">
        <f>VLOOKUP(A459,triploid!A:E,4,FALSE)</f>
        <v>0.456856015</v>
      </c>
      <c r="E459">
        <v>6.641442E-3</v>
      </c>
      <c r="F459" t="s">
        <v>120</v>
      </c>
      <c r="G459" t="s">
        <v>9</v>
      </c>
      <c r="I459" s="2" t="str">
        <f t="shared" si="35"/>
        <v>117682935</v>
      </c>
      <c r="J459" s="2">
        <f t="shared" si="36"/>
        <v>110.1</v>
      </c>
      <c r="K459" s="2" t="str">
        <f t="shared" si="37"/>
        <v>-1.3 ± 0.5</v>
      </c>
      <c r="L459" s="2">
        <f t="shared" si="38"/>
        <v>7.0000000000000001E-3</v>
      </c>
      <c r="M459" t="str">
        <f t="shared" si="39"/>
        <v>heavy metal-binding protein HIP-like</v>
      </c>
    </row>
    <row r="460" spans="1:13" x14ac:dyDescent="0.35">
      <c r="A460" t="s">
        <v>111</v>
      </c>
      <c r="B460">
        <v>38.117319690000002</v>
      </c>
      <c r="C460">
        <v>-1.2906641809999999</v>
      </c>
      <c r="D460" s="2">
        <f>VLOOKUP(A460,triploid!A:E,4,FALSE)</f>
        <v>0.31279484699999999</v>
      </c>
      <c r="E460">
        <v>1.68849E-4</v>
      </c>
      <c r="F460" t="s">
        <v>112</v>
      </c>
      <c r="G460" t="s">
        <v>9</v>
      </c>
      <c r="I460" s="2" t="str">
        <f t="shared" si="35"/>
        <v>105325151</v>
      </c>
      <c r="J460" s="2">
        <f t="shared" si="36"/>
        <v>38.1</v>
      </c>
      <c r="K460" s="2" t="str">
        <f t="shared" si="37"/>
        <v>-1.3 ± 0.3</v>
      </c>
      <c r="L460" s="2" t="str">
        <f t="shared" si="38"/>
        <v>&lt;0.001</v>
      </c>
      <c r="M460" t="str">
        <f t="shared" si="39"/>
        <v>calmodulin-beta-like</v>
      </c>
    </row>
    <row r="461" spans="1:13" x14ac:dyDescent="0.35">
      <c r="A461" t="s">
        <v>105</v>
      </c>
      <c r="B461">
        <v>14.300592529999999</v>
      </c>
      <c r="C461">
        <v>-1.329427621</v>
      </c>
      <c r="D461" s="2">
        <f>VLOOKUP(A461,triploid!A:E,4,FALSE)</f>
        <v>0.33272411000000002</v>
      </c>
      <c r="E461">
        <v>2.7228899999999999E-4</v>
      </c>
      <c r="F461" t="s">
        <v>106</v>
      </c>
      <c r="G461" t="s">
        <v>9</v>
      </c>
      <c r="I461" s="2" t="str">
        <f t="shared" si="35"/>
        <v>105321744</v>
      </c>
      <c r="J461" s="2">
        <f t="shared" si="36"/>
        <v>14.3</v>
      </c>
      <c r="K461" s="2" t="str">
        <f t="shared" si="37"/>
        <v>-1.3 ± 0.3</v>
      </c>
      <c r="L461" s="2" t="str">
        <f t="shared" si="38"/>
        <v>&lt;0.001</v>
      </c>
      <c r="M461" t="str">
        <f t="shared" si="39"/>
        <v>endoplasmic reticulum aminopeptidase 1</v>
      </c>
    </row>
    <row r="462" spans="1:13" x14ac:dyDescent="0.35">
      <c r="A462" t="s">
        <v>103</v>
      </c>
      <c r="B462">
        <v>55.662585550000003</v>
      </c>
      <c r="C462">
        <v>-1.3475658749999999</v>
      </c>
      <c r="D462" s="2">
        <f>VLOOKUP(A462,triploid!A:E,4,FALSE)</f>
        <v>0.48427013299999999</v>
      </c>
      <c r="E462">
        <v>6.6819080000000003E-3</v>
      </c>
      <c r="F462" t="s">
        <v>104</v>
      </c>
      <c r="G462" t="s">
        <v>9</v>
      </c>
      <c r="I462" s="2" t="str">
        <f t="shared" si="35"/>
        <v>117687970</v>
      </c>
      <c r="J462" s="2">
        <f t="shared" si="36"/>
        <v>55.7</v>
      </c>
      <c r="K462" s="2" t="str">
        <f t="shared" si="37"/>
        <v>-1.3 ± 0.5</v>
      </c>
      <c r="L462" s="2">
        <f t="shared" si="38"/>
        <v>7.0000000000000001E-3</v>
      </c>
      <c r="M462" t="str">
        <f t="shared" si="39"/>
        <v>perlucin-like protein isoform X2</v>
      </c>
    </row>
    <row r="463" spans="1:13" x14ac:dyDescent="0.35">
      <c r="A463" t="s">
        <v>102</v>
      </c>
      <c r="B463">
        <v>13.004604799999999</v>
      </c>
      <c r="C463">
        <v>-1.3546688760000001</v>
      </c>
      <c r="D463" s="2">
        <f>VLOOKUP(A463,triploid!A:E,4,FALSE)</f>
        <v>0.48739471200000001</v>
      </c>
      <c r="E463">
        <v>6.9466550000000004E-3</v>
      </c>
      <c r="F463" t="s">
        <v>46</v>
      </c>
      <c r="G463" t="s">
        <v>9</v>
      </c>
      <c r="I463" s="2" t="str">
        <f t="shared" si="35"/>
        <v>109617043</v>
      </c>
      <c r="J463" s="2">
        <f t="shared" si="36"/>
        <v>13</v>
      </c>
      <c r="K463" s="2" t="str">
        <f t="shared" si="37"/>
        <v>-1.4 ± 0.5</v>
      </c>
      <c r="L463" s="2">
        <f t="shared" si="38"/>
        <v>7.0000000000000001E-3</v>
      </c>
      <c r="M463" t="str">
        <f t="shared" si="39"/>
        <v>heavy metal-binding protein HIP-like isoform X1</v>
      </c>
    </row>
    <row r="464" spans="1:13" x14ac:dyDescent="0.35">
      <c r="A464" t="s">
        <v>98</v>
      </c>
      <c r="B464">
        <v>12.571551599999999</v>
      </c>
      <c r="C464">
        <v>-1.4027253260000001</v>
      </c>
      <c r="D464" s="2">
        <f>VLOOKUP(A464,triploid!A:E,4,FALSE)</f>
        <v>0.60252717899999997</v>
      </c>
      <c r="E464">
        <v>1.5566728E-2</v>
      </c>
      <c r="F464" t="s">
        <v>99</v>
      </c>
      <c r="G464" t="s">
        <v>9</v>
      </c>
      <c r="I464" s="2" t="str">
        <f t="shared" si="35"/>
        <v>117687932</v>
      </c>
      <c r="J464" s="2">
        <f t="shared" si="36"/>
        <v>12.6</v>
      </c>
      <c r="K464" s="2" t="str">
        <f t="shared" si="37"/>
        <v>-1.4 ± 0.6</v>
      </c>
      <c r="L464" s="2">
        <f t="shared" si="38"/>
        <v>1.6E-2</v>
      </c>
      <c r="M464" t="str">
        <f t="shared" si="39"/>
        <v>multiple epidermal growth factor-like domains protein 10</v>
      </c>
    </row>
    <row r="465" spans="1:13" x14ac:dyDescent="0.35">
      <c r="A465" t="s">
        <v>94</v>
      </c>
      <c r="B465">
        <v>37.084670799999998</v>
      </c>
      <c r="C465">
        <v>-1.4567642789999999</v>
      </c>
      <c r="D465" s="2">
        <f>VLOOKUP(A465,triploid!A:E,4,FALSE)</f>
        <v>0.28393036199999999</v>
      </c>
      <c r="E465">
        <v>2.8899999999999999E-6</v>
      </c>
      <c r="F465" t="s">
        <v>95</v>
      </c>
      <c r="G465" t="s">
        <v>9</v>
      </c>
      <c r="I465" s="2" t="str">
        <f t="shared" si="35"/>
        <v>105330787</v>
      </c>
      <c r="J465" s="2">
        <f t="shared" si="36"/>
        <v>37.1</v>
      </c>
      <c r="K465" s="2" t="str">
        <f t="shared" si="37"/>
        <v>-1.5 ± 0.3</v>
      </c>
      <c r="L465" s="2" t="str">
        <f t="shared" si="38"/>
        <v>&lt;0.001</v>
      </c>
      <c r="M465" t="str">
        <f t="shared" si="39"/>
        <v>N-acetylated-alpha-linked acidic dipeptidase 2</v>
      </c>
    </row>
    <row r="466" spans="1:13" x14ac:dyDescent="0.35">
      <c r="A466" t="s">
        <v>92</v>
      </c>
      <c r="B466">
        <v>21.001693169999999</v>
      </c>
      <c r="C466">
        <v>-1.459372082</v>
      </c>
      <c r="D466" s="2">
        <f>VLOOKUP(A466,triploid!A:E,4,FALSE)</f>
        <v>0.76899896199999995</v>
      </c>
      <c r="E466">
        <v>2.6778807000000002E-2</v>
      </c>
      <c r="F466" t="s">
        <v>93</v>
      </c>
      <c r="G466" t="s">
        <v>9</v>
      </c>
      <c r="I466" s="2" t="str">
        <f t="shared" si="35"/>
        <v>105320582</v>
      </c>
      <c r="J466" s="2">
        <f t="shared" si="36"/>
        <v>21</v>
      </c>
      <c r="K466" s="2" t="str">
        <f t="shared" si="37"/>
        <v>-1.5 ± 0.8</v>
      </c>
      <c r="L466" s="2">
        <f t="shared" si="38"/>
        <v>2.7E-2</v>
      </c>
      <c r="M466" t="str">
        <f t="shared" si="39"/>
        <v>MAM and LDL-receptor class A domain-containing protein 1-like isoform X3</v>
      </c>
    </row>
    <row r="467" spans="1:13" x14ac:dyDescent="0.35">
      <c r="A467" t="s">
        <v>90</v>
      </c>
      <c r="B467">
        <v>39.231891279999999</v>
      </c>
      <c r="C467">
        <v>-1.462523188</v>
      </c>
      <c r="D467" s="2">
        <f>VLOOKUP(A467,triploid!A:E,4,FALSE)</f>
        <v>0.52385220600000004</v>
      </c>
      <c r="E467">
        <v>6.3636109999999999E-3</v>
      </c>
      <c r="F467" t="s">
        <v>91</v>
      </c>
      <c r="G467" t="s">
        <v>9</v>
      </c>
      <c r="I467" s="2" t="str">
        <f t="shared" si="35"/>
        <v>117688218</v>
      </c>
      <c r="J467" s="2">
        <f t="shared" si="36"/>
        <v>39.200000000000003</v>
      </c>
      <c r="K467" s="2" t="str">
        <f t="shared" si="37"/>
        <v>-1.5 ± 0.5</v>
      </c>
      <c r="L467" s="2">
        <f t="shared" si="38"/>
        <v>6.0000000000000001E-3</v>
      </c>
      <c r="M467" t="str">
        <f t="shared" si="39"/>
        <v>transmembrane GTPase Marf-like</v>
      </c>
    </row>
    <row r="468" spans="1:13" x14ac:dyDescent="0.35">
      <c r="A468" t="s">
        <v>87</v>
      </c>
      <c r="B468">
        <v>228.8126312</v>
      </c>
      <c r="C468">
        <v>-1.494187851</v>
      </c>
      <c r="D468" s="2">
        <f>VLOOKUP(A468,triploid!A:E,4,FALSE)</f>
        <v>0.49652274699999999</v>
      </c>
      <c r="E468">
        <v>3.9931410000000004E-3</v>
      </c>
      <c r="F468" t="s">
        <v>73</v>
      </c>
      <c r="G468" t="s">
        <v>9</v>
      </c>
      <c r="I468" s="2" t="str">
        <f t="shared" si="35"/>
        <v>105323188</v>
      </c>
      <c r="J468" s="2">
        <f t="shared" si="36"/>
        <v>228.8</v>
      </c>
      <c r="K468" s="2" t="str">
        <f t="shared" si="37"/>
        <v>-1.5 ± 0.5</v>
      </c>
      <c r="L468" s="2">
        <f t="shared" si="38"/>
        <v>4.0000000000000001E-3</v>
      </c>
      <c r="M468" t="str">
        <f t="shared" si="39"/>
        <v>complement C1q tumor necrosis factor-related protein 3</v>
      </c>
    </row>
    <row r="469" spans="1:13" x14ac:dyDescent="0.35">
      <c r="A469" t="s">
        <v>86</v>
      </c>
      <c r="B469">
        <v>10.47787138</v>
      </c>
      <c r="C469">
        <v>-1.5081320439999999</v>
      </c>
      <c r="D469" s="2">
        <f>VLOOKUP(A469,triploid!A:E,4,FALSE)</f>
        <v>0.71055510799999999</v>
      </c>
      <c r="E469">
        <v>2.0040314E-2</v>
      </c>
      <c r="F469" t="s">
        <v>28</v>
      </c>
      <c r="G469" t="s">
        <v>9</v>
      </c>
      <c r="I469" s="2" t="str">
        <f t="shared" si="35"/>
        <v>105330939</v>
      </c>
      <c r="J469" s="2">
        <f t="shared" si="36"/>
        <v>10.5</v>
      </c>
      <c r="K469" s="2" t="str">
        <f t="shared" si="37"/>
        <v>-1.5 ± 0.7</v>
      </c>
      <c r="L469" s="2">
        <f t="shared" si="38"/>
        <v>0.02</v>
      </c>
      <c r="M469" t="str">
        <f t="shared" si="39"/>
        <v>microfibril-associated glycoprotein 4-like</v>
      </c>
    </row>
    <row r="470" spans="1:13" x14ac:dyDescent="0.35">
      <c r="A470" t="s">
        <v>74</v>
      </c>
      <c r="B470">
        <v>20.812979609999999</v>
      </c>
      <c r="C470">
        <v>-1.6900693950000001</v>
      </c>
      <c r="D470" s="2">
        <f>VLOOKUP(A470,triploid!A:E,4,FALSE)</f>
        <v>0.49231628100000002</v>
      </c>
      <c r="E470">
        <v>1.427149E-3</v>
      </c>
      <c r="F470" t="s">
        <v>75</v>
      </c>
      <c r="G470" t="s">
        <v>9</v>
      </c>
      <c r="I470" s="2" t="str">
        <f t="shared" si="35"/>
        <v>105338367</v>
      </c>
      <c r="J470" s="2">
        <f t="shared" si="36"/>
        <v>20.8</v>
      </c>
      <c r="K470" s="2" t="str">
        <f t="shared" si="37"/>
        <v>-1.7 ± 0.5</v>
      </c>
      <c r="L470" s="2">
        <f t="shared" si="38"/>
        <v>1E-3</v>
      </c>
      <c r="M470" t="str">
        <f t="shared" si="39"/>
        <v>interferon-induced protein 44-like</v>
      </c>
    </row>
    <row r="471" spans="1:13" x14ac:dyDescent="0.35">
      <c r="A471" t="s">
        <v>72</v>
      </c>
      <c r="B471">
        <v>101.4239536</v>
      </c>
      <c r="C471">
        <v>-1.6908237639999999</v>
      </c>
      <c r="D471" s="2">
        <f>VLOOKUP(A471,triploid!A:E,4,FALSE)</f>
        <v>0.62130810299999994</v>
      </c>
      <c r="E471">
        <v>6.7883309999999999E-3</v>
      </c>
      <c r="F471" t="s">
        <v>73</v>
      </c>
      <c r="G471" t="s">
        <v>9</v>
      </c>
      <c r="I471" s="2" t="str">
        <f t="shared" si="35"/>
        <v>105329128</v>
      </c>
      <c r="J471" s="2">
        <f t="shared" si="36"/>
        <v>101.4</v>
      </c>
      <c r="K471" s="2" t="str">
        <f t="shared" si="37"/>
        <v>-1.7 ± 0.6</v>
      </c>
      <c r="L471" s="2">
        <f t="shared" si="38"/>
        <v>7.0000000000000001E-3</v>
      </c>
      <c r="M471" t="str">
        <f t="shared" si="39"/>
        <v>complement C1q tumor necrosis factor-related protein 3</v>
      </c>
    </row>
    <row r="472" spans="1:13" x14ac:dyDescent="0.35">
      <c r="A472" t="s">
        <v>68</v>
      </c>
      <c r="B472">
        <v>165.6822957</v>
      </c>
      <c r="C472">
        <v>-1.728496638</v>
      </c>
      <c r="D472" s="2">
        <f>VLOOKUP(A472,triploid!A:E,4,FALSE)</f>
        <v>0.331531876</v>
      </c>
      <c r="E472">
        <v>1.7600000000000001E-6</v>
      </c>
      <c r="F472" t="s">
        <v>69</v>
      </c>
      <c r="G472" t="s">
        <v>9</v>
      </c>
      <c r="I472" s="2" t="str">
        <f t="shared" si="35"/>
        <v>117681168</v>
      </c>
      <c r="J472" s="2">
        <f t="shared" si="36"/>
        <v>165.7</v>
      </c>
      <c r="K472" s="2" t="str">
        <f t="shared" si="37"/>
        <v>-1.7 ± 0.3</v>
      </c>
      <c r="L472" s="2" t="str">
        <f t="shared" si="38"/>
        <v>&lt;0.001</v>
      </c>
      <c r="M472" t="str">
        <f t="shared" si="39"/>
        <v>complement C1q-like protein 3 isoform X2</v>
      </c>
    </row>
    <row r="473" spans="1:13" x14ac:dyDescent="0.35">
      <c r="A473" t="s">
        <v>60</v>
      </c>
      <c r="B473">
        <v>13.165699460000001</v>
      </c>
      <c r="C473">
        <v>-1.8229677120000001</v>
      </c>
      <c r="D473" s="2">
        <f>VLOOKUP(A473,triploid!A:E,4,FALSE)</f>
        <v>0.45911301700000001</v>
      </c>
      <c r="E473">
        <v>2.5691899999999998E-4</v>
      </c>
      <c r="F473" t="s">
        <v>61</v>
      </c>
      <c r="G473" t="s">
        <v>9</v>
      </c>
      <c r="I473" s="2" t="str">
        <f t="shared" si="35"/>
        <v>105326729</v>
      </c>
      <c r="J473" s="2">
        <f t="shared" si="36"/>
        <v>13.2</v>
      </c>
      <c r="K473" s="2" t="str">
        <f t="shared" si="37"/>
        <v>-1.8 ± 0.5</v>
      </c>
      <c r="L473" s="2" t="str">
        <f t="shared" si="38"/>
        <v>&lt;0.001</v>
      </c>
      <c r="M473" t="str">
        <f t="shared" si="39"/>
        <v>complement C1q-like protein 3</v>
      </c>
    </row>
    <row r="474" spans="1:13" x14ac:dyDescent="0.35">
      <c r="A474" t="s">
        <v>49</v>
      </c>
      <c r="B474">
        <v>10.02983044</v>
      </c>
      <c r="C474">
        <v>-1.921379605</v>
      </c>
      <c r="D474" s="2">
        <f>VLOOKUP(A474,triploid!A:E,4,FALSE)</f>
        <v>0.74732203500000005</v>
      </c>
      <c r="E474">
        <v>9.1810750000000003E-3</v>
      </c>
      <c r="F474" t="s">
        <v>50</v>
      </c>
      <c r="G474" t="s">
        <v>9</v>
      </c>
      <c r="I474" s="2" t="str">
        <f t="shared" si="35"/>
        <v>105346538</v>
      </c>
      <c r="J474" s="2">
        <f t="shared" si="36"/>
        <v>10</v>
      </c>
      <c r="K474" s="2" t="str">
        <f t="shared" si="37"/>
        <v>-1.9 ± 0.7</v>
      </c>
      <c r="L474" s="2">
        <f t="shared" si="38"/>
        <v>8.9999999999999993E-3</v>
      </c>
      <c r="M474" t="str">
        <f t="shared" si="39"/>
        <v>clumping factor A</v>
      </c>
    </row>
    <row r="475" spans="1:13" x14ac:dyDescent="0.35">
      <c r="A475" t="s">
        <v>45</v>
      </c>
      <c r="B475">
        <v>12.814793979999999</v>
      </c>
      <c r="C475">
        <v>-1.939736796</v>
      </c>
      <c r="D475" s="2">
        <f>VLOOKUP(A475,triploid!A:E,4,FALSE)</f>
        <v>0.61200822799999999</v>
      </c>
      <c r="E475">
        <v>2.551279E-3</v>
      </c>
      <c r="F475" t="s">
        <v>46</v>
      </c>
      <c r="G475" t="s">
        <v>9</v>
      </c>
      <c r="I475" s="2" t="str">
        <f t="shared" si="35"/>
        <v>117682909</v>
      </c>
      <c r="J475" s="2">
        <f t="shared" si="36"/>
        <v>12.8</v>
      </c>
      <c r="K475" s="2" t="str">
        <f t="shared" si="37"/>
        <v>-1.9 ± 0.6</v>
      </c>
      <c r="L475" s="2">
        <f t="shared" si="38"/>
        <v>3.0000000000000001E-3</v>
      </c>
      <c r="M475" t="str">
        <f t="shared" si="39"/>
        <v>heavy metal-binding protein HIP-like isoform X1</v>
      </c>
    </row>
    <row r="476" spans="1:13" x14ac:dyDescent="0.35">
      <c r="A476" t="s">
        <v>44</v>
      </c>
      <c r="B476">
        <v>374.06436280000003</v>
      </c>
      <c r="C476">
        <v>-1.989993522</v>
      </c>
      <c r="D476" s="2">
        <f>VLOOKUP(A476,triploid!A:E,4,FALSE)</f>
        <v>0.45766463200000002</v>
      </c>
      <c r="E476">
        <v>6.1099999999999994E-5</v>
      </c>
      <c r="F476" t="s">
        <v>10</v>
      </c>
      <c r="G476" t="s">
        <v>9</v>
      </c>
      <c r="I476" s="2" t="str">
        <f t="shared" si="35"/>
        <v>105326443</v>
      </c>
      <c r="J476" s="2">
        <f t="shared" si="36"/>
        <v>374.1</v>
      </c>
      <c r="K476" s="2" t="str">
        <f t="shared" si="37"/>
        <v>-2 ± 0.5</v>
      </c>
      <c r="L476" s="2" t="str">
        <f t="shared" si="38"/>
        <v>&lt;0.001</v>
      </c>
      <c r="M476" t="str">
        <f t="shared" si="39"/>
        <v>perlucin-like protein</v>
      </c>
    </row>
    <row r="477" spans="1:13" x14ac:dyDescent="0.35">
      <c r="A477" t="s">
        <v>43</v>
      </c>
      <c r="B477">
        <v>13.97393016</v>
      </c>
      <c r="C477">
        <v>-2.0329126820000001</v>
      </c>
      <c r="D477" s="2">
        <f>VLOOKUP(A477,triploid!A:E,4,FALSE)</f>
        <v>0.42107082099999998</v>
      </c>
      <c r="E477">
        <v>1.04E-5</v>
      </c>
      <c r="F477" t="s">
        <v>42</v>
      </c>
      <c r="G477" t="s">
        <v>9</v>
      </c>
      <c r="I477" s="2" t="str">
        <f t="shared" si="35"/>
        <v>105337779</v>
      </c>
      <c r="J477" s="2">
        <f t="shared" si="36"/>
        <v>14</v>
      </c>
      <c r="K477" s="2" t="str">
        <f t="shared" si="37"/>
        <v>-2 ± 0.4</v>
      </c>
      <c r="L477" s="2" t="str">
        <f t="shared" si="38"/>
        <v>&lt;0.001</v>
      </c>
      <c r="M477" t="str">
        <f t="shared" si="39"/>
        <v>microfibril-associated glycoprotein 4</v>
      </c>
    </row>
    <row r="478" spans="1:13" x14ac:dyDescent="0.35">
      <c r="A478" t="s">
        <v>41</v>
      </c>
      <c r="B478">
        <v>19.683399059999999</v>
      </c>
      <c r="C478">
        <v>-2.0778454580000001</v>
      </c>
      <c r="D478" s="2">
        <f>VLOOKUP(A478,triploid!A:E,4,FALSE)</f>
        <v>0.36824496499999998</v>
      </c>
      <c r="E478">
        <v>2.4200000000000002E-7</v>
      </c>
      <c r="F478" t="s">
        <v>42</v>
      </c>
      <c r="G478" t="s">
        <v>9</v>
      </c>
      <c r="I478" s="2" t="str">
        <f t="shared" si="35"/>
        <v>105342748</v>
      </c>
      <c r="J478" s="2">
        <f t="shared" si="36"/>
        <v>19.7</v>
      </c>
      <c r="K478" s="2" t="str">
        <f t="shared" si="37"/>
        <v>-2.1 ± 0.4</v>
      </c>
      <c r="L478" s="2" t="str">
        <f t="shared" si="38"/>
        <v>&lt;0.001</v>
      </c>
      <c r="M478" t="str">
        <f t="shared" si="39"/>
        <v>microfibril-associated glycoprotein 4</v>
      </c>
    </row>
    <row r="479" spans="1:13" x14ac:dyDescent="0.35">
      <c r="A479" t="s">
        <v>35</v>
      </c>
      <c r="B479">
        <v>18.802154869999999</v>
      </c>
      <c r="C479">
        <v>-2.094945981</v>
      </c>
      <c r="D479" s="2">
        <f>VLOOKUP(A479,triploid!A:E,4,FALSE)</f>
        <v>0.76299749100000003</v>
      </c>
      <c r="E479">
        <v>6.4796970000000004E-3</v>
      </c>
      <c r="F479" t="s">
        <v>36</v>
      </c>
      <c r="G479" t="s">
        <v>9</v>
      </c>
      <c r="I479" s="2" t="str">
        <f t="shared" si="35"/>
        <v>117683620</v>
      </c>
      <c r="J479" s="2">
        <f t="shared" si="36"/>
        <v>18.8</v>
      </c>
      <c r="K479" s="2" t="str">
        <f t="shared" si="37"/>
        <v>-2.1 ± 0.8</v>
      </c>
      <c r="L479" s="2">
        <f t="shared" si="38"/>
        <v>6.0000000000000001E-3</v>
      </c>
      <c r="M479" t="str">
        <f t="shared" si="39"/>
        <v>short-chain collagen C4-like</v>
      </c>
    </row>
    <row r="480" spans="1:13" x14ac:dyDescent="0.35">
      <c r="A480" t="s">
        <v>33</v>
      </c>
      <c r="B480">
        <v>15.869029769999999</v>
      </c>
      <c r="C480">
        <v>-2.1188083600000001</v>
      </c>
      <c r="D480" s="2">
        <f>VLOOKUP(A480,triploid!A:E,4,FALSE)</f>
        <v>0.71638343299999996</v>
      </c>
      <c r="E480">
        <v>4.1986970000000004E-3</v>
      </c>
      <c r="F480" t="s">
        <v>34</v>
      </c>
      <c r="G480" t="s">
        <v>9</v>
      </c>
      <c r="I480" s="2" t="str">
        <f t="shared" si="35"/>
        <v>105330870</v>
      </c>
      <c r="J480" s="2">
        <f t="shared" si="36"/>
        <v>15.9</v>
      </c>
      <c r="K480" s="2" t="str">
        <f t="shared" si="37"/>
        <v>-2.1 ± 0.7</v>
      </c>
      <c r="L480" s="2">
        <f t="shared" si="38"/>
        <v>4.0000000000000001E-3</v>
      </c>
      <c r="M480" t="str">
        <f t="shared" si="39"/>
        <v>nuclear receptor ROR-alpha A</v>
      </c>
    </row>
    <row r="481" spans="1:13" x14ac:dyDescent="0.35">
      <c r="A481" t="s">
        <v>29</v>
      </c>
      <c r="B481">
        <v>29.1627312</v>
      </c>
      <c r="C481">
        <v>-2.1901053789999998</v>
      </c>
      <c r="D481" s="2">
        <f>VLOOKUP(A481,triploid!A:E,4,FALSE)</f>
        <v>0.84829875399999999</v>
      </c>
      <c r="E481">
        <v>8.3235389999999996E-3</v>
      </c>
      <c r="F481" t="s">
        <v>30</v>
      </c>
      <c r="G481" t="s">
        <v>9</v>
      </c>
      <c r="I481" s="2" t="str">
        <f t="shared" si="35"/>
        <v>117681472</v>
      </c>
      <c r="J481" s="2">
        <f t="shared" si="36"/>
        <v>29.2</v>
      </c>
      <c r="K481" s="2" t="str">
        <f t="shared" si="37"/>
        <v>-2.2 ± 0.8</v>
      </c>
      <c r="L481" s="2">
        <f t="shared" si="38"/>
        <v>8.0000000000000002E-3</v>
      </c>
      <c r="M481" t="str">
        <f t="shared" si="39"/>
        <v>sacsin-like</v>
      </c>
    </row>
    <row r="482" spans="1:13" x14ac:dyDescent="0.35">
      <c r="A482" t="s">
        <v>25</v>
      </c>
      <c r="B482">
        <v>29.657909140000001</v>
      </c>
      <c r="C482">
        <v>-2.3338869130000002</v>
      </c>
      <c r="D482" s="2">
        <f>VLOOKUP(A482,triploid!A:E,4,FALSE)</f>
        <v>0.58489813099999999</v>
      </c>
      <c r="E482">
        <v>2.1414000000000001E-4</v>
      </c>
      <c r="F482" t="s">
        <v>26</v>
      </c>
      <c r="G482" t="s">
        <v>9</v>
      </c>
      <c r="I482" s="2" t="str">
        <f t="shared" si="35"/>
        <v>105336630</v>
      </c>
      <c r="J482" s="2">
        <f t="shared" si="36"/>
        <v>29.7</v>
      </c>
      <c r="K482" s="2" t="str">
        <f t="shared" si="37"/>
        <v>-2.3 ± 0.6</v>
      </c>
      <c r="L482" s="2" t="str">
        <f t="shared" si="38"/>
        <v>&lt;0.001</v>
      </c>
      <c r="M482" t="str">
        <f t="shared" si="39"/>
        <v>complement C1q-like protein 4 isoform X1</v>
      </c>
    </row>
    <row r="483" spans="1:13" x14ac:dyDescent="0.35">
      <c r="A483" t="s">
        <v>21</v>
      </c>
      <c r="B483">
        <v>323.16158810000002</v>
      </c>
      <c r="C483">
        <v>-2.4173460050000002</v>
      </c>
      <c r="D483" s="2">
        <f>VLOOKUP(A483,triploid!A:E,4,FALSE)</f>
        <v>0.25948813300000001</v>
      </c>
      <c r="E483">
        <v>8.3000000000000001E-19</v>
      </c>
      <c r="F483" t="s">
        <v>22</v>
      </c>
      <c r="G483" t="s">
        <v>9</v>
      </c>
      <c r="I483" s="2" t="str">
        <f t="shared" si="35"/>
        <v>105320276</v>
      </c>
      <c r="J483" s="2">
        <f t="shared" si="36"/>
        <v>323.2</v>
      </c>
      <c r="K483" s="2" t="str">
        <f t="shared" si="37"/>
        <v>-2.4 ± 0.3</v>
      </c>
      <c r="L483" s="2" t="str">
        <f t="shared" si="38"/>
        <v>&lt;0.001</v>
      </c>
      <c r="M483" t="str">
        <f t="shared" si="39"/>
        <v>translation initiation factor IF-2-like isoform X7</v>
      </c>
    </row>
    <row r="484" spans="1:13" x14ac:dyDescent="0.35">
      <c r="A484" t="s">
        <v>19</v>
      </c>
      <c r="B484">
        <v>84.159466800000004</v>
      </c>
      <c r="C484">
        <v>-2.4791331579999998</v>
      </c>
      <c r="D484" s="2">
        <f>VLOOKUP(A484,triploid!A:E,4,FALSE)</f>
        <v>0.54555472100000002</v>
      </c>
      <c r="E484">
        <v>2.6400000000000001E-5</v>
      </c>
      <c r="F484" t="s">
        <v>20</v>
      </c>
      <c r="G484" t="s">
        <v>9</v>
      </c>
      <c r="I484" s="2" t="str">
        <f t="shared" si="35"/>
        <v>105329127</v>
      </c>
      <c r="J484" s="2">
        <f t="shared" si="36"/>
        <v>84.2</v>
      </c>
      <c r="K484" s="2" t="str">
        <f t="shared" si="37"/>
        <v>-2.5 ± 0.5</v>
      </c>
      <c r="L484" s="2" t="str">
        <f t="shared" si="38"/>
        <v>&lt;0.001</v>
      </c>
      <c r="M484" t="str">
        <f t="shared" si="39"/>
        <v>complement C1q tumor necrosis factor-related protein 3-like</v>
      </c>
    </row>
    <row r="485" spans="1:13" x14ac:dyDescent="0.35">
      <c r="A485" t="s">
        <v>17</v>
      </c>
      <c r="B485">
        <v>53.457951080000001</v>
      </c>
      <c r="C485">
        <v>-2.5259358239999998</v>
      </c>
      <c r="D485" s="2">
        <f>VLOOKUP(A485,triploid!A:E,4,FALSE)</f>
        <v>0.55209189400000003</v>
      </c>
      <c r="E485">
        <v>2.4199999999999999E-5</v>
      </c>
      <c r="F485" t="s">
        <v>18</v>
      </c>
      <c r="G485" t="s">
        <v>9</v>
      </c>
      <c r="I485" s="2" t="str">
        <f t="shared" si="35"/>
        <v>117686834</v>
      </c>
      <c r="J485" s="2">
        <f t="shared" si="36"/>
        <v>53.5</v>
      </c>
      <c r="K485" s="2" t="str">
        <f t="shared" si="37"/>
        <v>-2.5 ± 0.6</v>
      </c>
      <c r="L485" s="2" t="str">
        <f t="shared" si="38"/>
        <v>&lt;0.001</v>
      </c>
      <c r="M485" t="str">
        <f t="shared" si="39"/>
        <v>perlucin-like protein isoform X1</v>
      </c>
    </row>
    <row r="486" spans="1:13" x14ac:dyDescent="0.35">
      <c r="A486" t="s">
        <v>15</v>
      </c>
      <c r="B486">
        <v>24.47499586</v>
      </c>
      <c r="C486">
        <v>-2.6041758509999999</v>
      </c>
      <c r="D486" s="2">
        <f>VLOOKUP(A486,triploid!A:E,4,FALSE)</f>
        <v>0.64115999000000001</v>
      </c>
      <c r="E486">
        <v>1.68849E-4</v>
      </c>
      <c r="F486" t="s">
        <v>16</v>
      </c>
      <c r="G486" t="s">
        <v>9</v>
      </c>
      <c r="I486" s="2" t="str">
        <f t="shared" si="35"/>
        <v>105321620</v>
      </c>
      <c r="J486" s="2">
        <f t="shared" si="36"/>
        <v>24.5</v>
      </c>
      <c r="K486" s="2" t="str">
        <f t="shared" si="37"/>
        <v>-2.6 ± 0.6</v>
      </c>
      <c r="L486" s="2" t="str">
        <f t="shared" si="38"/>
        <v>&lt;0.001</v>
      </c>
      <c r="M486" t="str">
        <f t="shared" si="39"/>
        <v>heavy metal-binding protein HIP</v>
      </c>
    </row>
    <row r="487" spans="1:13" x14ac:dyDescent="0.35">
      <c r="A487" t="s">
        <v>13</v>
      </c>
      <c r="B487">
        <v>51.220636020000001</v>
      </c>
      <c r="C487">
        <v>-3.027926656</v>
      </c>
      <c r="D487" s="2">
        <f>VLOOKUP(A487,triploid!A:E,4,FALSE)</f>
        <v>0.73731294599999997</v>
      </c>
      <c r="E487">
        <v>1.2800800000000001E-4</v>
      </c>
      <c r="F487" t="s">
        <v>14</v>
      </c>
      <c r="G487" t="s">
        <v>9</v>
      </c>
      <c r="I487" s="2" t="str">
        <f t="shared" si="35"/>
        <v>105327216</v>
      </c>
      <c r="J487" s="2">
        <f t="shared" si="36"/>
        <v>51.2</v>
      </c>
      <c r="K487" s="2" t="str">
        <f t="shared" si="37"/>
        <v>-3 ± 0.7</v>
      </c>
      <c r="L487" s="2" t="str">
        <f t="shared" si="38"/>
        <v>&lt;0.001</v>
      </c>
      <c r="M487" t="str">
        <f t="shared" si="39"/>
        <v>complement C1q subcomponent subunit B-like</v>
      </c>
    </row>
    <row r="488" spans="1:13" x14ac:dyDescent="0.35">
      <c r="A488" t="s">
        <v>11</v>
      </c>
      <c r="B488">
        <v>59.247574610000001</v>
      </c>
      <c r="C488">
        <v>-3.4879837390000001</v>
      </c>
      <c r="D488" s="2">
        <f>VLOOKUP(A488,triploid!A:E,4,FALSE)</f>
        <v>0.62571091400000001</v>
      </c>
      <c r="E488">
        <v>2.4499999999999998E-7</v>
      </c>
      <c r="F488" t="s">
        <v>12</v>
      </c>
      <c r="G488" t="s">
        <v>9</v>
      </c>
      <c r="I488" s="2" t="str">
        <f t="shared" si="35"/>
        <v>105320320</v>
      </c>
      <c r="J488" s="2">
        <f t="shared" si="36"/>
        <v>59.2</v>
      </c>
      <c r="K488" s="2" t="str">
        <f t="shared" si="37"/>
        <v>-3.5 ± 0.6</v>
      </c>
      <c r="L488" s="2" t="str">
        <f t="shared" si="38"/>
        <v>&lt;0.001</v>
      </c>
      <c r="M488" t="str">
        <f t="shared" si="39"/>
        <v>complement C1q-like protein 4 isoform X2</v>
      </c>
    </row>
    <row r="489" spans="1:13" x14ac:dyDescent="0.35">
      <c r="A489" t="s">
        <v>2569</v>
      </c>
      <c r="B489">
        <v>15.12801876</v>
      </c>
      <c r="C489">
        <v>3.4553691529999999</v>
      </c>
      <c r="D489" s="2">
        <f>VLOOKUP(A489,triploid!A:E,4,FALSE)</f>
        <v>0.64338701600000003</v>
      </c>
      <c r="E489">
        <v>8.8100000000000001E-7</v>
      </c>
      <c r="F489" t="s">
        <v>2570</v>
      </c>
      <c r="G489" t="s">
        <v>1879</v>
      </c>
      <c r="I489" s="2" t="str">
        <f t="shared" si="35"/>
        <v>117681374</v>
      </c>
      <c r="J489" s="2">
        <f t="shared" si="36"/>
        <v>15.1</v>
      </c>
      <c r="K489" s="2" t="str">
        <f t="shared" si="37"/>
        <v>3.5 ± 0.6</v>
      </c>
      <c r="L489" s="2" t="str">
        <f t="shared" si="38"/>
        <v>&lt;0.001</v>
      </c>
      <c r="M489" t="str">
        <f t="shared" si="39"/>
        <v>uncharacterized protein LOC117681374 isoform X1</v>
      </c>
    </row>
    <row r="490" spans="1:13" x14ac:dyDescent="0.35">
      <c r="A490" t="s">
        <v>2553</v>
      </c>
      <c r="B490">
        <v>11.14504569</v>
      </c>
      <c r="C490">
        <v>2.1465181520000001</v>
      </c>
      <c r="D490" s="2">
        <f>VLOOKUP(A490,triploid!A:E,4,FALSE)</f>
        <v>0.67883477599999997</v>
      </c>
      <c r="E490">
        <v>2.9210709999999999E-3</v>
      </c>
      <c r="F490" t="s">
        <v>2554</v>
      </c>
      <c r="G490" t="s">
        <v>1879</v>
      </c>
      <c r="I490" s="2" t="str">
        <f t="shared" si="35"/>
        <v>117687174</v>
      </c>
      <c r="J490" s="2">
        <f t="shared" si="36"/>
        <v>11.1</v>
      </c>
      <c r="K490" s="2" t="str">
        <f t="shared" si="37"/>
        <v>2.1 ± 0.7</v>
      </c>
      <c r="L490" s="2">
        <f t="shared" si="38"/>
        <v>3.0000000000000001E-3</v>
      </c>
      <c r="M490" t="str">
        <f t="shared" si="39"/>
        <v>uncharacterized protein LOC117687174</v>
      </c>
    </row>
    <row r="491" spans="1:13" x14ac:dyDescent="0.35">
      <c r="A491" t="s">
        <v>2547</v>
      </c>
      <c r="B491">
        <v>183.08928399999999</v>
      </c>
      <c r="C491">
        <v>1.8602593780000001</v>
      </c>
      <c r="D491" s="2">
        <f>VLOOKUP(A491,triploid!A:E,4,FALSE)</f>
        <v>0.59666937099999995</v>
      </c>
      <c r="E491">
        <v>3.2734169999999998E-3</v>
      </c>
      <c r="F491" t="s">
        <v>2548</v>
      </c>
      <c r="G491" t="s">
        <v>1879</v>
      </c>
      <c r="I491" s="2" t="str">
        <f t="shared" si="35"/>
        <v>117691130</v>
      </c>
      <c r="J491" s="2">
        <f t="shared" si="36"/>
        <v>183.1</v>
      </c>
      <c r="K491" s="2" t="str">
        <f t="shared" si="37"/>
        <v>1.9 ± 0.6</v>
      </c>
      <c r="L491" s="2">
        <f t="shared" si="38"/>
        <v>3.0000000000000001E-3</v>
      </c>
      <c r="M491" t="str">
        <f t="shared" si="39"/>
        <v>uncharacterized protein LOC117691130 isoform X1</v>
      </c>
    </row>
    <row r="492" spans="1:13" x14ac:dyDescent="0.35">
      <c r="A492" t="s">
        <v>2527</v>
      </c>
      <c r="B492">
        <v>21.947689140000001</v>
      </c>
      <c r="C492">
        <v>1.5804439690000001</v>
      </c>
      <c r="D492" s="2">
        <f>VLOOKUP(A492,triploid!A:E,4,FALSE)</f>
        <v>0.54451358599999999</v>
      </c>
      <c r="E492">
        <v>5.5218130000000004E-3</v>
      </c>
      <c r="F492" t="s">
        <v>2528</v>
      </c>
      <c r="G492" t="s">
        <v>1879</v>
      </c>
      <c r="I492" s="2" t="str">
        <f t="shared" si="35"/>
        <v>105320558</v>
      </c>
      <c r="J492" s="2">
        <f t="shared" si="36"/>
        <v>21.9</v>
      </c>
      <c r="K492" s="2" t="str">
        <f t="shared" si="37"/>
        <v>1.6 ± 0.5</v>
      </c>
      <c r="L492" s="2">
        <f t="shared" si="38"/>
        <v>6.0000000000000001E-3</v>
      </c>
      <c r="M492" t="str">
        <f t="shared" si="39"/>
        <v>uncharacterized protein LOC105320558</v>
      </c>
    </row>
    <row r="493" spans="1:13" x14ac:dyDescent="0.35">
      <c r="A493" t="s">
        <v>2525</v>
      </c>
      <c r="B493">
        <v>25.987237100000002</v>
      </c>
      <c r="C493">
        <v>1.542694397</v>
      </c>
      <c r="D493" s="2">
        <f>VLOOKUP(A493,triploid!A:E,4,FALSE)</f>
        <v>0.66928439500000003</v>
      </c>
      <c r="E493">
        <v>1.6684971E-2</v>
      </c>
      <c r="F493" t="s">
        <v>2526</v>
      </c>
      <c r="G493" t="s">
        <v>1879</v>
      </c>
      <c r="I493" s="2" t="str">
        <f t="shared" si="35"/>
        <v>105335522</v>
      </c>
      <c r="J493" s="2">
        <f t="shared" si="36"/>
        <v>26</v>
      </c>
      <c r="K493" s="2" t="str">
        <f t="shared" si="37"/>
        <v>1.5 ± 0.7</v>
      </c>
      <c r="L493" s="2">
        <f t="shared" si="38"/>
        <v>1.7000000000000001E-2</v>
      </c>
      <c r="M493" t="str">
        <f t="shared" si="39"/>
        <v>uncharacterized protein LOC105335522</v>
      </c>
    </row>
    <row r="494" spans="1:13" x14ac:dyDescent="0.35">
      <c r="A494" t="s">
        <v>2521</v>
      </c>
      <c r="B494">
        <v>165.50996789999999</v>
      </c>
      <c r="C494">
        <v>1.5108684379999999</v>
      </c>
      <c r="D494" s="2">
        <f>VLOOKUP(A494,triploid!A:E,4,FALSE)</f>
        <v>0.657289656</v>
      </c>
      <c r="E494">
        <v>1.6798837E-2</v>
      </c>
      <c r="F494" t="s">
        <v>2522</v>
      </c>
      <c r="G494" t="s">
        <v>1879</v>
      </c>
      <c r="I494" s="2" t="str">
        <f t="shared" si="35"/>
        <v>109620948</v>
      </c>
      <c r="J494" s="2">
        <f t="shared" si="36"/>
        <v>165.5</v>
      </c>
      <c r="K494" s="2" t="str">
        <f t="shared" si="37"/>
        <v>1.5 ± 0.7</v>
      </c>
      <c r="L494" s="2">
        <f t="shared" si="38"/>
        <v>1.7000000000000001E-2</v>
      </c>
      <c r="M494" t="str">
        <f t="shared" si="39"/>
        <v>uncharacterized protein LOC109620948</v>
      </c>
    </row>
    <row r="495" spans="1:13" x14ac:dyDescent="0.35">
      <c r="A495" t="s">
        <v>2519</v>
      </c>
      <c r="B495">
        <v>44.049976119999997</v>
      </c>
      <c r="C495">
        <v>1.473367694</v>
      </c>
      <c r="D495" s="2">
        <f>VLOOKUP(A495,triploid!A:E,4,FALSE)</f>
        <v>0.55100278499999999</v>
      </c>
      <c r="E495">
        <v>8.7502569999999991E-3</v>
      </c>
      <c r="F495" t="s">
        <v>2520</v>
      </c>
      <c r="G495" t="s">
        <v>1879</v>
      </c>
      <c r="I495" s="2" t="str">
        <f t="shared" si="35"/>
        <v>105327787</v>
      </c>
      <c r="J495" s="2">
        <f t="shared" si="36"/>
        <v>44</v>
      </c>
      <c r="K495" s="2" t="str">
        <f t="shared" si="37"/>
        <v>1.5 ± 0.6</v>
      </c>
      <c r="L495" s="2">
        <f t="shared" si="38"/>
        <v>8.9999999999999993E-3</v>
      </c>
      <c r="M495" t="str">
        <f t="shared" si="39"/>
        <v>uncharacterized protein LOC105327787</v>
      </c>
    </row>
    <row r="496" spans="1:13" x14ac:dyDescent="0.35">
      <c r="A496" t="s">
        <v>2513</v>
      </c>
      <c r="B496">
        <v>36.351084870000001</v>
      </c>
      <c r="C496">
        <v>1.4563394650000001</v>
      </c>
      <c r="D496" s="2">
        <f>VLOOKUP(A496,triploid!A:E,4,FALSE)</f>
        <v>0.54221971099999999</v>
      </c>
      <c r="E496">
        <v>8.6358370000000004E-3</v>
      </c>
      <c r="F496" t="s">
        <v>2514</v>
      </c>
      <c r="G496" t="s">
        <v>1879</v>
      </c>
      <c r="I496" s="2" t="str">
        <f t="shared" si="35"/>
        <v>117680568</v>
      </c>
      <c r="J496" s="2">
        <f t="shared" si="36"/>
        <v>36.4</v>
      </c>
      <c r="K496" s="2" t="str">
        <f t="shared" si="37"/>
        <v>1.5 ± 0.5</v>
      </c>
      <c r="L496" s="2">
        <f t="shared" si="38"/>
        <v>8.9999999999999993E-3</v>
      </c>
      <c r="M496" t="str">
        <f t="shared" si="39"/>
        <v>uncharacterized protein LOC117680568</v>
      </c>
    </row>
    <row r="497" spans="1:13" x14ac:dyDescent="0.35">
      <c r="A497" t="s">
        <v>2511</v>
      </c>
      <c r="B497">
        <v>14.09201266</v>
      </c>
      <c r="C497">
        <v>1.4552972989999999</v>
      </c>
      <c r="D497" s="2">
        <f>VLOOKUP(A497,triploid!A:E,4,FALSE)</f>
        <v>0.71454965100000001</v>
      </c>
      <c r="E497">
        <v>2.5309116E-2</v>
      </c>
      <c r="F497" t="s">
        <v>2512</v>
      </c>
      <c r="G497" t="s">
        <v>1879</v>
      </c>
      <c r="I497" s="2" t="str">
        <f t="shared" si="35"/>
        <v>105328057</v>
      </c>
      <c r="J497" s="2">
        <f t="shared" si="36"/>
        <v>14.1</v>
      </c>
      <c r="K497" s="2" t="str">
        <f t="shared" si="37"/>
        <v>1.5 ± 0.7</v>
      </c>
      <c r="L497" s="2">
        <f t="shared" si="38"/>
        <v>2.5000000000000001E-2</v>
      </c>
      <c r="M497" t="str">
        <f t="shared" si="39"/>
        <v>uncharacterized protein LOC105328057</v>
      </c>
    </row>
    <row r="498" spans="1:13" x14ac:dyDescent="0.35">
      <c r="A498" t="s">
        <v>2509</v>
      </c>
      <c r="B498">
        <v>18.427568910000002</v>
      </c>
      <c r="C498">
        <v>1.444363501</v>
      </c>
      <c r="D498" s="2">
        <f>VLOOKUP(A498,triploid!A:E,4,FALSE)</f>
        <v>0.49178911600000003</v>
      </c>
      <c r="E498">
        <v>5.2597479999999999E-3</v>
      </c>
      <c r="F498" t="s">
        <v>2510</v>
      </c>
      <c r="G498" t="s">
        <v>1879</v>
      </c>
      <c r="I498" s="2" t="str">
        <f t="shared" si="35"/>
        <v>105317735</v>
      </c>
      <c r="J498" s="2">
        <f t="shared" si="36"/>
        <v>18.399999999999999</v>
      </c>
      <c r="K498" s="2" t="str">
        <f t="shared" si="37"/>
        <v>1.4 ± 0.5</v>
      </c>
      <c r="L498" s="2">
        <f t="shared" si="38"/>
        <v>5.0000000000000001E-3</v>
      </c>
      <c r="M498" t="str">
        <f t="shared" si="39"/>
        <v>uncharacterized protein LOC105317735 isoform X1</v>
      </c>
    </row>
    <row r="499" spans="1:13" x14ac:dyDescent="0.35">
      <c r="A499" t="s">
        <v>2491</v>
      </c>
      <c r="B499">
        <v>21.542803509999999</v>
      </c>
      <c r="C499">
        <v>1.2924994809999999</v>
      </c>
      <c r="D499" s="2">
        <f>VLOOKUP(A499,triploid!A:E,4,FALSE)</f>
        <v>0.53622687800000002</v>
      </c>
      <c r="E499">
        <v>1.4856022E-2</v>
      </c>
      <c r="F499" t="s">
        <v>2492</v>
      </c>
      <c r="G499" t="s">
        <v>1879</v>
      </c>
      <c r="I499" s="2" t="str">
        <f t="shared" si="35"/>
        <v>117681093</v>
      </c>
      <c r="J499" s="2">
        <f t="shared" si="36"/>
        <v>21.5</v>
      </c>
      <c r="K499" s="2" t="str">
        <f t="shared" si="37"/>
        <v>1.3 ± 0.5</v>
      </c>
      <c r="L499" s="2">
        <f t="shared" si="38"/>
        <v>1.4999999999999999E-2</v>
      </c>
      <c r="M499" t="str">
        <f t="shared" si="39"/>
        <v>uncharacterized protein LOC117681093</v>
      </c>
    </row>
    <row r="500" spans="1:13" x14ac:dyDescent="0.35">
      <c r="A500" t="s">
        <v>2489</v>
      </c>
      <c r="B500">
        <v>13.183780730000001</v>
      </c>
      <c r="C500">
        <v>1.291326932</v>
      </c>
      <c r="D500" s="2">
        <f>VLOOKUP(A500,triploid!A:E,4,FALSE)</f>
        <v>0.54062724399999995</v>
      </c>
      <c r="E500">
        <v>1.5240724000000001E-2</v>
      </c>
      <c r="F500" t="s">
        <v>2490</v>
      </c>
      <c r="G500" t="s">
        <v>1879</v>
      </c>
      <c r="I500" s="2" t="str">
        <f t="shared" si="35"/>
        <v>105330279</v>
      </c>
      <c r="J500" s="2">
        <f t="shared" si="36"/>
        <v>13.2</v>
      </c>
      <c r="K500" s="2" t="str">
        <f t="shared" si="37"/>
        <v>1.3 ± 0.5</v>
      </c>
      <c r="L500" s="2">
        <f t="shared" si="38"/>
        <v>1.4999999999999999E-2</v>
      </c>
      <c r="M500" t="str">
        <f t="shared" si="39"/>
        <v>uncharacterized protein LOC105330279</v>
      </c>
    </row>
    <row r="501" spans="1:13" x14ac:dyDescent="0.35">
      <c r="A501" t="s">
        <v>2487</v>
      </c>
      <c r="B501">
        <v>86.862585420000002</v>
      </c>
      <c r="C501">
        <v>1.28914598</v>
      </c>
      <c r="D501" s="2">
        <f>VLOOKUP(A501,triploid!A:E,4,FALSE)</f>
        <v>0.25316586600000002</v>
      </c>
      <c r="E501">
        <v>3.6799999999999999E-6</v>
      </c>
      <c r="F501" t="s">
        <v>2488</v>
      </c>
      <c r="G501" t="s">
        <v>1879</v>
      </c>
      <c r="I501" s="2" t="str">
        <f t="shared" si="35"/>
        <v>105328320</v>
      </c>
      <c r="J501" s="2">
        <f t="shared" si="36"/>
        <v>86.9</v>
      </c>
      <c r="K501" s="2" t="str">
        <f t="shared" si="37"/>
        <v>1.3 ± 0.3</v>
      </c>
      <c r="L501" s="2" t="str">
        <f t="shared" si="38"/>
        <v>&lt;0.001</v>
      </c>
      <c r="M501" t="str">
        <f t="shared" si="39"/>
        <v>uncharacterized protein LOC105328320</v>
      </c>
    </row>
    <row r="502" spans="1:13" x14ac:dyDescent="0.35">
      <c r="A502" t="s">
        <v>2483</v>
      </c>
      <c r="B502">
        <v>11.10348327</v>
      </c>
      <c r="C502">
        <v>1.2719607749999999</v>
      </c>
      <c r="D502" s="2">
        <f>VLOOKUP(A502,triploid!A:E,4,FALSE)</f>
        <v>0.60194004400000001</v>
      </c>
      <c r="E502">
        <v>2.4306723999999998E-2</v>
      </c>
      <c r="F502" t="s">
        <v>2484</v>
      </c>
      <c r="G502" t="s">
        <v>1879</v>
      </c>
      <c r="I502" s="2" t="str">
        <f t="shared" si="35"/>
        <v>117692918</v>
      </c>
      <c r="J502" s="2">
        <f t="shared" si="36"/>
        <v>11.1</v>
      </c>
      <c r="K502" s="2" t="str">
        <f t="shared" si="37"/>
        <v>1.3 ± 0.6</v>
      </c>
      <c r="L502" s="2">
        <f t="shared" si="38"/>
        <v>2.4E-2</v>
      </c>
      <c r="M502" t="str">
        <f t="shared" si="39"/>
        <v>uncharacterized protein LOC117692918</v>
      </c>
    </row>
    <row r="503" spans="1:13" x14ac:dyDescent="0.35">
      <c r="A503" t="s">
        <v>2479</v>
      </c>
      <c r="B503">
        <v>16.61231046</v>
      </c>
      <c r="C503">
        <v>1.2550940939999999</v>
      </c>
      <c r="D503" s="2">
        <f>VLOOKUP(A503,triploid!A:E,4,FALSE)</f>
        <v>0.496618165</v>
      </c>
      <c r="E503">
        <v>1.2067929E-2</v>
      </c>
      <c r="F503" t="s">
        <v>2480</v>
      </c>
      <c r="G503" t="s">
        <v>1879</v>
      </c>
      <c r="I503" s="2" t="str">
        <f t="shared" si="35"/>
        <v>105344740</v>
      </c>
      <c r="J503" s="2">
        <f t="shared" si="36"/>
        <v>16.600000000000001</v>
      </c>
      <c r="K503" s="2" t="str">
        <f t="shared" si="37"/>
        <v>1.3 ± 0.5</v>
      </c>
      <c r="L503" s="2">
        <f t="shared" si="38"/>
        <v>1.2E-2</v>
      </c>
      <c r="M503" t="str">
        <f t="shared" si="39"/>
        <v>uncharacterized protein LOC105344740</v>
      </c>
    </row>
    <row r="504" spans="1:13" x14ac:dyDescent="0.35">
      <c r="A504" t="s">
        <v>2477</v>
      </c>
      <c r="B504">
        <v>125.22125</v>
      </c>
      <c r="C504">
        <v>1.229145862</v>
      </c>
      <c r="D504" s="2">
        <f>VLOOKUP(A504,triploid!A:E,4,FALSE)</f>
        <v>0.50196107300000004</v>
      </c>
      <c r="E504">
        <v>1.4492573E-2</v>
      </c>
      <c r="F504" t="s">
        <v>2478</v>
      </c>
      <c r="G504" t="s">
        <v>1879</v>
      </c>
      <c r="I504" s="2" t="str">
        <f t="shared" si="35"/>
        <v>117680505</v>
      </c>
      <c r="J504" s="2">
        <f t="shared" si="36"/>
        <v>125.2</v>
      </c>
      <c r="K504" s="2" t="str">
        <f t="shared" si="37"/>
        <v>1.2 ± 0.5</v>
      </c>
      <c r="L504" s="2">
        <f t="shared" si="38"/>
        <v>1.4E-2</v>
      </c>
      <c r="M504" t="str">
        <f t="shared" si="39"/>
        <v>uncharacterized protein LOC117680505 isoform X1</v>
      </c>
    </row>
    <row r="505" spans="1:13" x14ac:dyDescent="0.35">
      <c r="A505" t="s">
        <v>2475</v>
      </c>
      <c r="B505">
        <v>16.518796869999999</v>
      </c>
      <c r="C505">
        <v>1.2152608499999999</v>
      </c>
      <c r="D505" s="2">
        <f>VLOOKUP(A505,triploid!A:E,4,FALSE)</f>
        <v>0.58614792599999999</v>
      </c>
      <c r="E505">
        <v>2.5756680000000001E-2</v>
      </c>
      <c r="F505" t="s">
        <v>2476</v>
      </c>
      <c r="G505" t="s">
        <v>1879</v>
      </c>
      <c r="I505" s="2" t="str">
        <f t="shared" si="35"/>
        <v>105347280</v>
      </c>
      <c r="J505" s="2">
        <f t="shared" si="36"/>
        <v>16.5</v>
      </c>
      <c r="K505" s="2" t="str">
        <f t="shared" si="37"/>
        <v>1.2 ± 0.6</v>
      </c>
      <c r="L505" s="2">
        <f t="shared" si="38"/>
        <v>2.5999999999999999E-2</v>
      </c>
      <c r="M505" t="str">
        <f t="shared" si="39"/>
        <v>uncharacterized protein LOC105347280</v>
      </c>
    </row>
    <row r="506" spans="1:13" x14ac:dyDescent="0.35">
      <c r="A506" t="s">
        <v>2473</v>
      </c>
      <c r="B506">
        <v>106.9530364</v>
      </c>
      <c r="C506">
        <v>1.2104002700000001</v>
      </c>
      <c r="D506" s="2">
        <f>VLOOKUP(A506,triploid!A:E,4,FALSE)</f>
        <v>0.23470407800000001</v>
      </c>
      <c r="E506">
        <v>2.8899999999999999E-6</v>
      </c>
      <c r="F506" t="s">
        <v>2474</v>
      </c>
      <c r="G506" t="s">
        <v>1879</v>
      </c>
      <c r="I506" s="2" t="str">
        <f t="shared" si="35"/>
        <v>105338591</v>
      </c>
      <c r="J506" s="2">
        <f t="shared" si="36"/>
        <v>107</v>
      </c>
      <c r="K506" s="2" t="str">
        <f t="shared" si="37"/>
        <v>1.2 ± 0.2</v>
      </c>
      <c r="L506" s="2" t="str">
        <f t="shared" si="38"/>
        <v>&lt;0.001</v>
      </c>
      <c r="M506" t="str">
        <f t="shared" si="39"/>
        <v>uncharacterized protein LOC105338591 isoform X1</v>
      </c>
    </row>
    <row r="507" spans="1:13" x14ac:dyDescent="0.35">
      <c r="A507" t="s">
        <v>2471</v>
      </c>
      <c r="B507">
        <v>42.45045674</v>
      </c>
      <c r="C507">
        <v>1.201763742</v>
      </c>
      <c r="D507" s="2">
        <f>VLOOKUP(A507,triploid!A:E,4,FALSE)</f>
        <v>0.55841998599999998</v>
      </c>
      <c r="E507">
        <v>2.3226031000000001E-2</v>
      </c>
      <c r="F507" t="s">
        <v>2472</v>
      </c>
      <c r="G507" t="s">
        <v>1879</v>
      </c>
      <c r="I507" s="2" t="str">
        <f t="shared" si="35"/>
        <v>117690733</v>
      </c>
      <c r="J507" s="2">
        <f t="shared" si="36"/>
        <v>42.5</v>
      </c>
      <c r="K507" s="2" t="str">
        <f t="shared" si="37"/>
        <v>1.2 ± 0.6</v>
      </c>
      <c r="L507" s="2">
        <f t="shared" si="38"/>
        <v>2.3E-2</v>
      </c>
      <c r="M507" t="str">
        <f t="shared" si="39"/>
        <v>uncharacterized protein LOC117690733 isoform X1</v>
      </c>
    </row>
    <row r="508" spans="1:13" x14ac:dyDescent="0.35">
      <c r="A508" t="s">
        <v>2467</v>
      </c>
      <c r="B508">
        <v>37.192563810000003</v>
      </c>
      <c r="C508">
        <v>1.167310233</v>
      </c>
      <c r="D508" s="2">
        <f>VLOOKUP(A508,triploid!A:E,4,FALSE)</f>
        <v>0.46681825999999998</v>
      </c>
      <c r="E508">
        <v>1.3284672000000001E-2</v>
      </c>
      <c r="F508" t="s">
        <v>2468</v>
      </c>
      <c r="G508" t="s">
        <v>1879</v>
      </c>
      <c r="I508" s="2" t="str">
        <f t="shared" si="35"/>
        <v>105333188</v>
      </c>
      <c r="J508" s="2">
        <f t="shared" si="36"/>
        <v>37.200000000000003</v>
      </c>
      <c r="K508" s="2" t="str">
        <f t="shared" si="37"/>
        <v>1.2 ± 0.5</v>
      </c>
      <c r="L508" s="2">
        <f t="shared" si="38"/>
        <v>1.2999999999999999E-2</v>
      </c>
      <c r="M508" t="str">
        <f t="shared" si="39"/>
        <v>uncharacterized protein LOC105333188 isoform X1</v>
      </c>
    </row>
    <row r="509" spans="1:13" x14ac:dyDescent="0.35">
      <c r="A509" t="s">
        <v>2457</v>
      </c>
      <c r="B509">
        <v>12.541198039999999</v>
      </c>
      <c r="C509">
        <v>1.111665677</v>
      </c>
      <c r="D509" s="2">
        <f>VLOOKUP(A509,triploid!A:E,4,FALSE)</f>
        <v>0.49710626699999999</v>
      </c>
      <c r="E509">
        <v>2.0853733999999999E-2</v>
      </c>
      <c r="F509" t="s">
        <v>2458</v>
      </c>
      <c r="G509" t="s">
        <v>1879</v>
      </c>
      <c r="I509" s="2" t="str">
        <f t="shared" si="35"/>
        <v>117691867</v>
      </c>
      <c r="J509" s="2">
        <f t="shared" si="36"/>
        <v>12.5</v>
      </c>
      <c r="K509" s="2" t="str">
        <f t="shared" si="37"/>
        <v>1.1 ± 0.5</v>
      </c>
      <c r="L509" s="2">
        <f t="shared" si="38"/>
        <v>2.1000000000000001E-2</v>
      </c>
      <c r="M509" t="str">
        <f t="shared" si="39"/>
        <v>uncharacterized protein LOC117691867</v>
      </c>
    </row>
    <row r="510" spans="1:13" x14ac:dyDescent="0.35">
      <c r="A510" t="s">
        <v>2455</v>
      </c>
      <c r="B510">
        <v>15.24595351</v>
      </c>
      <c r="C510">
        <v>1.1036363380000001</v>
      </c>
      <c r="D510" s="2">
        <f>VLOOKUP(A510,triploid!A:E,4,FALSE)</f>
        <v>0.70587027400000002</v>
      </c>
      <c r="E510">
        <v>4.7820020999999997E-2</v>
      </c>
      <c r="F510" t="s">
        <v>2456</v>
      </c>
      <c r="G510" t="s">
        <v>1879</v>
      </c>
      <c r="I510" s="2" t="str">
        <f t="shared" si="35"/>
        <v>105324522</v>
      </c>
      <c r="J510" s="2">
        <f t="shared" si="36"/>
        <v>15.2</v>
      </c>
      <c r="K510" s="2" t="str">
        <f t="shared" si="37"/>
        <v>1.1 ± 0.7</v>
      </c>
      <c r="L510" s="2">
        <f t="shared" si="38"/>
        <v>4.8000000000000001E-2</v>
      </c>
      <c r="M510" t="str">
        <f t="shared" si="39"/>
        <v>uncharacterized protein LOC105324522 isoform X1</v>
      </c>
    </row>
    <row r="511" spans="1:13" x14ac:dyDescent="0.35">
      <c r="A511" t="s">
        <v>2451</v>
      </c>
      <c r="B511">
        <v>22.209908760000001</v>
      </c>
      <c r="C511">
        <v>1.095765739</v>
      </c>
      <c r="D511" s="2">
        <f>VLOOKUP(A511,triploid!A:E,4,FALSE)</f>
        <v>0.53498309899999996</v>
      </c>
      <c r="E511">
        <v>2.7577088999999999E-2</v>
      </c>
      <c r="F511" t="s">
        <v>2452</v>
      </c>
      <c r="G511" t="s">
        <v>1879</v>
      </c>
      <c r="I511" s="2" t="str">
        <f t="shared" si="35"/>
        <v>105322450</v>
      </c>
      <c r="J511" s="2">
        <f t="shared" si="36"/>
        <v>22.2</v>
      </c>
      <c r="K511" s="2" t="str">
        <f t="shared" si="37"/>
        <v>1.1 ± 0.5</v>
      </c>
      <c r="L511" s="2">
        <f t="shared" si="38"/>
        <v>2.8000000000000001E-2</v>
      </c>
      <c r="M511" t="str">
        <f t="shared" si="39"/>
        <v>uncharacterized protein LOC105322450 isoform X1</v>
      </c>
    </row>
    <row r="512" spans="1:13" x14ac:dyDescent="0.35">
      <c r="A512" t="s">
        <v>2447</v>
      </c>
      <c r="B512">
        <v>15.914034900000001</v>
      </c>
      <c r="C512">
        <v>1.0843010340000001</v>
      </c>
      <c r="D512" s="2">
        <f>VLOOKUP(A512,triploid!A:E,4,FALSE)</f>
        <v>0.31386288000000001</v>
      </c>
      <c r="E512">
        <v>1.6933339999999999E-3</v>
      </c>
      <c r="F512" t="s">
        <v>2448</v>
      </c>
      <c r="G512" t="s">
        <v>1879</v>
      </c>
      <c r="I512" s="2" t="str">
        <f t="shared" si="35"/>
        <v>105339322</v>
      </c>
      <c r="J512" s="2">
        <f t="shared" si="36"/>
        <v>15.9</v>
      </c>
      <c r="K512" s="2" t="str">
        <f t="shared" si="37"/>
        <v>1.1 ± 0.3</v>
      </c>
      <c r="L512" s="2">
        <f t="shared" si="38"/>
        <v>2E-3</v>
      </c>
      <c r="M512" t="str">
        <f t="shared" si="39"/>
        <v>uncharacterized protein LOC105339322 isoform X2</v>
      </c>
    </row>
    <row r="513" spans="1:13" x14ac:dyDescent="0.35">
      <c r="A513" t="s">
        <v>2439</v>
      </c>
      <c r="B513">
        <v>134.54182420000001</v>
      </c>
      <c r="C513">
        <v>1.023684373</v>
      </c>
      <c r="D513" s="2">
        <f>VLOOKUP(A513,triploid!A:E,4,FALSE)</f>
        <v>0.35077008199999998</v>
      </c>
      <c r="E513">
        <v>6.2251140000000003E-3</v>
      </c>
      <c r="F513" t="s">
        <v>2440</v>
      </c>
      <c r="G513" t="s">
        <v>1879</v>
      </c>
      <c r="I513" s="2" t="str">
        <f t="shared" si="35"/>
        <v>117685966</v>
      </c>
      <c r="J513" s="2">
        <f t="shared" si="36"/>
        <v>134.5</v>
      </c>
      <c r="K513" s="2" t="str">
        <f t="shared" si="37"/>
        <v>1 ± 0.4</v>
      </c>
      <c r="L513" s="2">
        <f t="shared" si="38"/>
        <v>6.0000000000000001E-3</v>
      </c>
      <c r="M513" t="str">
        <f t="shared" si="39"/>
        <v>uncharacterized protein LOC117685966</v>
      </c>
    </row>
    <row r="514" spans="1:13" x14ac:dyDescent="0.35">
      <c r="A514" t="s">
        <v>2437</v>
      </c>
      <c r="B514">
        <v>37.306944860000002</v>
      </c>
      <c r="C514">
        <v>1.0224793590000001</v>
      </c>
      <c r="D514" s="2">
        <f>VLOOKUP(A514,triploid!A:E,4,FALSE)</f>
        <v>0.59431263599999995</v>
      </c>
      <c r="E514">
        <v>4.2354939000000001E-2</v>
      </c>
      <c r="F514" t="s">
        <v>2438</v>
      </c>
      <c r="G514" t="s">
        <v>1879</v>
      </c>
      <c r="I514" s="2" t="str">
        <f t="shared" si="35"/>
        <v>117688434</v>
      </c>
      <c r="J514" s="2">
        <f t="shared" si="36"/>
        <v>37.299999999999997</v>
      </c>
      <c r="K514" s="2" t="str">
        <f t="shared" si="37"/>
        <v>1 ± 0.6</v>
      </c>
      <c r="L514" s="2">
        <f t="shared" si="38"/>
        <v>4.2000000000000003E-2</v>
      </c>
      <c r="M514" t="str">
        <f t="shared" si="39"/>
        <v>uncharacterized protein LOC117688434</v>
      </c>
    </row>
    <row r="515" spans="1:13" x14ac:dyDescent="0.35">
      <c r="A515" t="s">
        <v>2435</v>
      </c>
      <c r="B515">
        <v>16.58996295</v>
      </c>
      <c r="C515">
        <v>1.021618906</v>
      </c>
      <c r="D515" s="2">
        <f>VLOOKUP(A515,triploid!A:E,4,FALSE)</f>
        <v>0.37070630199999999</v>
      </c>
      <c r="E515">
        <v>8.7670070000000003E-3</v>
      </c>
      <c r="F515" t="s">
        <v>2436</v>
      </c>
      <c r="G515" t="s">
        <v>1879</v>
      </c>
      <c r="I515" s="2" t="str">
        <f t="shared" ref="I515:I578" si="40">RIGHT(A515,9)</f>
        <v>105329903</v>
      </c>
      <c r="J515" s="2">
        <f t="shared" ref="J515:J578" si="41">ROUND(B515,1)</f>
        <v>16.600000000000001</v>
      </c>
      <c r="K515" s="2" t="str">
        <f t="shared" ref="K515:K578" si="42">ROUND(C515,1) &amp; " ± " &amp; ROUND(D515,1)</f>
        <v>1 ± 0.4</v>
      </c>
      <c r="L515" s="2">
        <f t="shared" ref="L515:L578" si="43">IF(E515&lt;0.001,"&lt;0.001",ROUND(E515,3))</f>
        <v>8.9999999999999993E-3</v>
      </c>
      <c r="M515" t="str">
        <f t="shared" ref="M515:M578" si="44">F515</f>
        <v>uncharacterized protein LOC105329903</v>
      </c>
    </row>
    <row r="516" spans="1:13" x14ac:dyDescent="0.35">
      <c r="A516" t="s">
        <v>2425</v>
      </c>
      <c r="B516">
        <v>37.048637489999997</v>
      </c>
      <c r="C516">
        <v>0.97676962700000003</v>
      </c>
      <c r="D516" s="2">
        <f>VLOOKUP(A516,triploid!A:E,4,FALSE)</f>
        <v>0.36817090699999999</v>
      </c>
      <c r="E516">
        <v>1.0868119000000001E-2</v>
      </c>
      <c r="F516" t="s">
        <v>2426</v>
      </c>
      <c r="G516" t="s">
        <v>1879</v>
      </c>
      <c r="I516" s="2" t="str">
        <f t="shared" si="40"/>
        <v>117691782</v>
      </c>
      <c r="J516" s="2">
        <f t="shared" si="41"/>
        <v>37</v>
      </c>
      <c r="K516" s="2" t="str">
        <f t="shared" si="42"/>
        <v>1 ± 0.4</v>
      </c>
      <c r="L516" s="2">
        <f t="shared" si="43"/>
        <v>1.0999999999999999E-2</v>
      </c>
      <c r="M516" t="str">
        <f t="shared" si="44"/>
        <v>uncharacterized protein LOC117691782 isoform X1</v>
      </c>
    </row>
    <row r="517" spans="1:13" x14ac:dyDescent="0.35">
      <c r="A517" t="s">
        <v>2417</v>
      </c>
      <c r="B517">
        <v>178.4362509</v>
      </c>
      <c r="C517">
        <v>0.96383272600000003</v>
      </c>
      <c r="D517" s="2">
        <f>VLOOKUP(A517,triploid!A:E,4,FALSE)</f>
        <v>0.443902134</v>
      </c>
      <c r="E517">
        <v>2.5130672999999999E-2</v>
      </c>
      <c r="F517" t="s">
        <v>2418</v>
      </c>
      <c r="G517" t="s">
        <v>1879</v>
      </c>
      <c r="I517" s="2" t="str">
        <f t="shared" si="40"/>
        <v>105327010</v>
      </c>
      <c r="J517" s="2">
        <f t="shared" si="41"/>
        <v>178.4</v>
      </c>
      <c r="K517" s="2" t="str">
        <f t="shared" si="42"/>
        <v>1 ± 0.4</v>
      </c>
      <c r="L517" s="2">
        <f t="shared" si="43"/>
        <v>2.5000000000000001E-2</v>
      </c>
      <c r="M517" t="str">
        <f t="shared" si="44"/>
        <v>uncharacterized protein LOC105327010 isoform X1</v>
      </c>
    </row>
    <row r="518" spans="1:13" x14ac:dyDescent="0.35">
      <c r="A518" t="s">
        <v>2415</v>
      </c>
      <c r="B518">
        <v>14.008311750000001</v>
      </c>
      <c r="C518">
        <v>0.96345040999999998</v>
      </c>
      <c r="D518" s="2">
        <f>VLOOKUP(A518,triploid!A:E,4,FALSE)</f>
        <v>0.42781070700000001</v>
      </c>
      <c r="E518">
        <v>2.2666117999999999E-2</v>
      </c>
      <c r="F518" t="s">
        <v>2416</v>
      </c>
      <c r="G518" t="s">
        <v>1879</v>
      </c>
      <c r="I518" s="2" t="str">
        <f t="shared" si="40"/>
        <v>117683724</v>
      </c>
      <c r="J518" s="2">
        <f t="shared" si="41"/>
        <v>14</v>
      </c>
      <c r="K518" s="2" t="str">
        <f t="shared" si="42"/>
        <v>1 ± 0.4</v>
      </c>
      <c r="L518" s="2">
        <f t="shared" si="43"/>
        <v>2.3E-2</v>
      </c>
      <c r="M518" t="str">
        <f t="shared" si="44"/>
        <v>uncharacterized protein LOC117683724</v>
      </c>
    </row>
    <row r="519" spans="1:13" x14ac:dyDescent="0.35">
      <c r="A519" t="s">
        <v>2413</v>
      </c>
      <c r="B519">
        <v>17.660223389999999</v>
      </c>
      <c r="C519">
        <v>0.95823104800000003</v>
      </c>
      <c r="D519" s="2">
        <f>VLOOKUP(A519,triploid!A:E,4,FALSE)</f>
        <v>0.47833604499999999</v>
      </c>
      <c r="E519">
        <v>3.1031204999999999E-2</v>
      </c>
      <c r="F519" t="s">
        <v>2414</v>
      </c>
      <c r="G519" t="s">
        <v>1879</v>
      </c>
      <c r="I519" s="2" t="str">
        <f t="shared" si="40"/>
        <v>109617261</v>
      </c>
      <c r="J519" s="2">
        <f t="shared" si="41"/>
        <v>17.7</v>
      </c>
      <c r="K519" s="2" t="str">
        <f t="shared" si="42"/>
        <v>1 ± 0.5</v>
      </c>
      <c r="L519" s="2">
        <f t="shared" si="43"/>
        <v>3.1E-2</v>
      </c>
      <c r="M519" t="str">
        <f t="shared" si="44"/>
        <v>uncharacterized protein LOC109617261</v>
      </c>
    </row>
    <row r="520" spans="1:13" x14ac:dyDescent="0.35">
      <c r="A520" t="s">
        <v>2409</v>
      </c>
      <c r="B520">
        <v>41.586199550000003</v>
      </c>
      <c r="C520">
        <v>0.95518586599999999</v>
      </c>
      <c r="D520" s="2">
        <f>VLOOKUP(A520,triploid!A:E,4,FALSE)</f>
        <v>0.51067222499999998</v>
      </c>
      <c r="E520">
        <v>3.7513575E-2</v>
      </c>
      <c r="F520" t="s">
        <v>2410</v>
      </c>
      <c r="G520" t="s">
        <v>1879</v>
      </c>
      <c r="I520" s="2" t="str">
        <f t="shared" si="40"/>
        <v>105326747</v>
      </c>
      <c r="J520" s="2">
        <f t="shared" si="41"/>
        <v>41.6</v>
      </c>
      <c r="K520" s="2" t="str">
        <f t="shared" si="42"/>
        <v>1 ± 0.5</v>
      </c>
      <c r="L520" s="2">
        <f t="shared" si="43"/>
        <v>3.7999999999999999E-2</v>
      </c>
      <c r="M520" t="str">
        <f t="shared" si="44"/>
        <v>uncharacterized protein LOC105326747</v>
      </c>
    </row>
    <row r="521" spans="1:13" x14ac:dyDescent="0.35">
      <c r="A521" t="s">
        <v>2407</v>
      </c>
      <c r="B521">
        <v>23.03998825</v>
      </c>
      <c r="C521">
        <v>0.94300969499999998</v>
      </c>
      <c r="D521" s="2">
        <f>VLOOKUP(A521,triploid!A:E,4,FALSE)</f>
        <v>0.48169691999999997</v>
      </c>
      <c r="E521">
        <v>3.4669336000000002E-2</v>
      </c>
      <c r="F521" t="s">
        <v>2408</v>
      </c>
      <c r="G521" t="s">
        <v>1879</v>
      </c>
      <c r="I521" s="2" t="str">
        <f t="shared" si="40"/>
        <v>105321063</v>
      </c>
      <c r="J521" s="2">
        <f t="shared" si="41"/>
        <v>23</v>
      </c>
      <c r="K521" s="2" t="str">
        <f t="shared" si="42"/>
        <v>0.9 ± 0.5</v>
      </c>
      <c r="L521" s="2">
        <f t="shared" si="43"/>
        <v>3.5000000000000003E-2</v>
      </c>
      <c r="M521" t="str">
        <f t="shared" si="44"/>
        <v>uncharacterized protein LOC105321063</v>
      </c>
    </row>
    <row r="522" spans="1:13" x14ac:dyDescent="0.35">
      <c r="A522" t="s">
        <v>2405</v>
      </c>
      <c r="B522">
        <v>27.21850968</v>
      </c>
      <c r="C522">
        <v>0.94257730799999995</v>
      </c>
      <c r="D522" s="2">
        <f>VLOOKUP(A522,triploid!A:E,4,FALSE)</f>
        <v>0.42361868800000002</v>
      </c>
      <c r="E522">
        <v>2.3561557E-2</v>
      </c>
      <c r="F522" t="s">
        <v>2406</v>
      </c>
      <c r="G522" t="s">
        <v>1879</v>
      </c>
      <c r="I522" s="2" t="str">
        <f t="shared" si="40"/>
        <v>117685104</v>
      </c>
      <c r="J522" s="2">
        <f t="shared" si="41"/>
        <v>27.2</v>
      </c>
      <c r="K522" s="2" t="str">
        <f t="shared" si="42"/>
        <v>0.9 ± 0.4</v>
      </c>
      <c r="L522" s="2">
        <f t="shared" si="43"/>
        <v>2.4E-2</v>
      </c>
      <c r="M522" t="str">
        <f t="shared" si="44"/>
        <v>uncharacterized protein LOC117685104</v>
      </c>
    </row>
    <row r="523" spans="1:13" x14ac:dyDescent="0.35">
      <c r="A523" t="s">
        <v>2401</v>
      </c>
      <c r="B523">
        <v>10.57440607</v>
      </c>
      <c r="C523">
        <v>0.91633037299999998</v>
      </c>
      <c r="D523" s="2">
        <f>VLOOKUP(A523,triploid!A:E,4,FALSE)</f>
        <v>0.38124687899999998</v>
      </c>
      <c r="E523">
        <v>1.7697244000000001E-2</v>
      </c>
      <c r="F523" t="s">
        <v>2402</v>
      </c>
      <c r="G523" t="s">
        <v>1879</v>
      </c>
      <c r="I523" s="2" t="str">
        <f t="shared" si="40"/>
        <v>117689526</v>
      </c>
      <c r="J523" s="2">
        <f t="shared" si="41"/>
        <v>10.6</v>
      </c>
      <c r="K523" s="2" t="str">
        <f t="shared" si="42"/>
        <v>0.9 ± 0.4</v>
      </c>
      <c r="L523" s="2">
        <f t="shared" si="43"/>
        <v>1.7999999999999999E-2</v>
      </c>
      <c r="M523" t="str">
        <f t="shared" si="44"/>
        <v>uncharacterized protein LOC117689526</v>
      </c>
    </row>
    <row r="524" spans="1:13" x14ac:dyDescent="0.35">
      <c r="A524" t="s">
        <v>2397</v>
      </c>
      <c r="B524">
        <v>13.335222999999999</v>
      </c>
      <c r="C524">
        <v>0.88971916399999995</v>
      </c>
      <c r="D524" s="2">
        <f>VLOOKUP(A524,triploid!A:E,4,FALSE)</f>
        <v>0.44120955899999997</v>
      </c>
      <c r="E524">
        <v>3.2845830999999999E-2</v>
      </c>
      <c r="F524" t="s">
        <v>2398</v>
      </c>
      <c r="G524" t="s">
        <v>1879</v>
      </c>
      <c r="I524" s="2" t="str">
        <f t="shared" si="40"/>
        <v>117685507</v>
      </c>
      <c r="J524" s="2">
        <f t="shared" si="41"/>
        <v>13.3</v>
      </c>
      <c r="K524" s="2" t="str">
        <f t="shared" si="42"/>
        <v>0.9 ± 0.4</v>
      </c>
      <c r="L524" s="2">
        <f t="shared" si="43"/>
        <v>3.3000000000000002E-2</v>
      </c>
      <c r="M524" t="str">
        <f t="shared" si="44"/>
        <v>uncharacterized protein LOC117685507</v>
      </c>
    </row>
    <row r="525" spans="1:13" x14ac:dyDescent="0.35">
      <c r="A525" t="s">
        <v>2393</v>
      </c>
      <c r="B525">
        <v>75.929996590000002</v>
      </c>
      <c r="C525">
        <v>0.87836680700000003</v>
      </c>
      <c r="D525" s="2">
        <f>VLOOKUP(A525,triploid!A:E,4,FALSE)</f>
        <v>0.51841558700000001</v>
      </c>
      <c r="E525">
        <v>4.7782239999999997E-2</v>
      </c>
      <c r="F525" t="s">
        <v>2394</v>
      </c>
      <c r="G525" t="s">
        <v>1879</v>
      </c>
      <c r="I525" s="2" t="str">
        <f t="shared" si="40"/>
        <v>117690049</v>
      </c>
      <c r="J525" s="2">
        <f t="shared" si="41"/>
        <v>75.900000000000006</v>
      </c>
      <c r="K525" s="2" t="str">
        <f t="shared" si="42"/>
        <v>0.9 ± 0.5</v>
      </c>
      <c r="L525" s="2">
        <f t="shared" si="43"/>
        <v>4.8000000000000001E-2</v>
      </c>
      <c r="M525" t="str">
        <f t="shared" si="44"/>
        <v>uncharacterized protein LOC117690049</v>
      </c>
    </row>
    <row r="526" spans="1:13" x14ac:dyDescent="0.35">
      <c r="A526" t="s">
        <v>2389</v>
      </c>
      <c r="B526">
        <v>20.304113130000001</v>
      </c>
      <c r="C526">
        <v>0.85595236900000005</v>
      </c>
      <c r="D526" s="2">
        <f>VLOOKUP(A526,triploid!A:E,4,FALSE)</f>
        <v>0.34130404199999997</v>
      </c>
      <c r="E526">
        <v>1.5451174999999999E-2</v>
      </c>
      <c r="F526" t="s">
        <v>2390</v>
      </c>
      <c r="G526" t="s">
        <v>1879</v>
      </c>
      <c r="I526" s="2" t="str">
        <f t="shared" si="40"/>
        <v>105322317</v>
      </c>
      <c r="J526" s="2">
        <f t="shared" si="41"/>
        <v>20.3</v>
      </c>
      <c r="K526" s="2" t="str">
        <f t="shared" si="42"/>
        <v>0.9 ± 0.3</v>
      </c>
      <c r="L526" s="2">
        <f t="shared" si="43"/>
        <v>1.4999999999999999E-2</v>
      </c>
      <c r="M526" t="str">
        <f t="shared" si="44"/>
        <v>uncharacterized protein LOC105322317</v>
      </c>
    </row>
    <row r="527" spans="1:13" x14ac:dyDescent="0.35">
      <c r="A527" t="s">
        <v>2387</v>
      </c>
      <c r="B527">
        <v>172.6849732</v>
      </c>
      <c r="C527">
        <v>0.85416041099999995</v>
      </c>
      <c r="D527" s="2">
        <f>VLOOKUP(A527,triploid!A:E,4,FALSE)</f>
        <v>0.29318651000000001</v>
      </c>
      <c r="E527">
        <v>7.0112619999999999E-3</v>
      </c>
      <c r="F527" t="s">
        <v>2388</v>
      </c>
      <c r="G527" t="s">
        <v>1879</v>
      </c>
      <c r="I527" s="2" t="str">
        <f t="shared" si="40"/>
        <v>105329382</v>
      </c>
      <c r="J527" s="2">
        <f t="shared" si="41"/>
        <v>172.7</v>
      </c>
      <c r="K527" s="2" t="str">
        <f t="shared" si="42"/>
        <v>0.9 ± 0.3</v>
      </c>
      <c r="L527" s="2">
        <f t="shared" si="43"/>
        <v>7.0000000000000001E-3</v>
      </c>
      <c r="M527" t="str">
        <f t="shared" si="44"/>
        <v>uncharacterized protein LOC105329382 isoform X1</v>
      </c>
    </row>
    <row r="528" spans="1:13" x14ac:dyDescent="0.35">
      <c r="A528" t="s">
        <v>2383</v>
      </c>
      <c r="B528">
        <v>11.74800765</v>
      </c>
      <c r="C528">
        <v>0.84959423899999997</v>
      </c>
      <c r="D528" s="2">
        <f>VLOOKUP(A528,triploid!A:E,4,FALSE)</f>
        <v>0.41017631399999999</v>
      </c>
      <c r="E528">
        <v>3.1031204999999999E-2</v>
      </c>
      <c r="F528" t="s">
        <v>2384</v>
      </c>
      <c r="G528" t="s">
        <v>1879</v>
      </c>
      <c r="I528" s="2" t="str">
        <f t="shared" si="40"/>
        <v>105330706</v>
      </c>
      <c r="J528" s="2">
        <f t="shared" si="41"/>
        <v>11.7</v>
      </c>
      <c r="K528" s="2" t="str">
        <f t="shared" si="42"/>
        <v>0.8 ± 0.4</v>
      </c>
      <c r="L528" s="2">
        <f t="shared" si="43"/>
        <v>3.1E-2</v>
      </c>
      <c r="M528" t="str">
        <f t="shared" si="44"/>
        <v>uncharacterized protein LOC105330706</v>
      </c>
    </row>
    <row r="529" spans="1:13" x14ac:dyDescent="0.35">
      <c r="A529" t="s">
        <v>2381</v>
      </c>
      <c r="B529">
        <v>38.576407949999997</v>
      </c>
      <c r="C529">
        <v>0.84688973300000003</v>
      </c>
      <c r="D529" s="2">
        <f>VLOOKUP(A529,triploid!A:E,4,FALSE)</f>
        <v>0.30280038599999998</v>
      </c>
      <c r="E529">
        <v>8.7670070000000003E-3</v>
      </c>
      <c r="F529" t="s">
        <v>2382</v>
      </c>
      <c r="G529" t="s">
        <v>1879</v>
      </c>
      <c r="I529" s="2" t="str">
        <f t="shared" si="40"/>
        <v>117682452</v>
      </c>
      <c r="J529" s="2">
        <f t="shared" si="41"/>
        <v>38.6</v>
      </c>
      <c r="K529" s="2" t="str">
        <f t="shared" si="42"/>
        <v>0.8 ± 0.3</v>
      </c>
      <c r="L529" s="2">
        <f t="shared" si="43"/>
        <v>8.9999999999999993E-3</v>
      </c>
      <c r="M529" t="str">
        <f t="shared" si="44"/>
        <v>uncharacterized protein LOC117682452 isoform X1</v>
      </c>
    </row>
    <row r="530" spans="1:13" x14ac:dyDescent="0.35">
      <c r="A530" t="s">
        <v>2379</v>
      </c>
      <c r="B530">
        <v>18.318206060000001</v>
      </c>
      <c r="C530">
        <v>0.84267160299999999</v>
      </c>
      <c r="D530" s="2">
        <f>VLOOKUP(A530,triploid!A:E,4,FALSE)</f>
        <v>0.47050557599999998</v>
      </c>
      <c r="E530">
        <v>4.4729790999999998E-2</v>
      </c>
      <c r="F530" t="s">
        <v>2380</v>
      </c>
      <c r="G530" t="s">
        <v>1879</v>
      </c>
      <c r="I530" s="2" t="str">
        <f t="shared" si="40"/>
        <v>105344530</v>
      </c>
      <c r="J530" s="2">
        <f t="shared" si="41"/>
        <v>18.3</v>
      </c>
      <c r="K530" s="2" t="str">
        <f t="shared" si="42"/>
        <v>0.8 ± 0.5</v>
      </c>
      <c r="L530" s="2">
        <f t="shared" si="43"/>
        <v>4.4999999999999998E-2</v>
      </c>
      <c r="M530" t="str">
        <f t="shared" si="44"/>
        <v>uncharacterized protein LOC105344530</v>
      </c>
    </row>
    <row r="531" spans="1:13" x14ac:dyDescent="0.35">
      <c r="A531" t="s">
        <v>2377</v>
      </c>
      <c r="B531">
        <v>15.12474913</v>
      </c>
      <c r="C531">
        <v>0.83629047199999995</v>
      </c>
      <c r="D531" s="2">
        <f>VLOOKUP(A531,triploid!A:E,4,FALSE)</f>
        <v>0.30933322699999999</v>
      </c>
      <c r="E531">
        <v>1.0972452000000001E-2</v>
      </c>
      <c r="F531" t="s">
        <v>2378</v>
      </c>
      <c r="G531" t="s">
        <v>1879</v>
      </c>
      <c r="I531" s="2" t="str">
        <f t="shared" si="40"/>
        <v>117684938</v>
      </c>
      <c r="J531" s="2">
        <f t="shared" si="41"/>
        <v>15.1</v>
      </c>
      <c r="K531" s="2" t="str">
        <f t="shared" si="42"/>
        <v>0.8 ± 0.3</v>
      </c>
      <c r="L531" s="2">
        <f t="shared" si="43"/>
        <v>1.0999999999999999E-2</v>
      </c>
      <c r="M531" t="str">
        <f t="shared" si="44"/>
        <v>uncharacterized protein LOC117684938</v>
      </c>
    </row>
    <row r="532" spans="1:13" x14ac:dyDescent="0.35">
      <c r="A532" t="s">
        <v>2373</v>
      </c>
      <c r="B532">
        <v>11.77941017</v>
      </c>
      <c r="C532">
        <v>0.83187249600000002</v>
      </c>
      <c r="D532" s="2">
        <f>VLOOKUP(A532,triploid!A:E,4,FALSE)</f>
        <v>0.439969422</v>
      </c>
      <c r="E532">
        <v>4.0621773999999999E-2</v>
      </c>
      <c r="F532" t="s">
        <v>2374</v>
      </c>
      <c r="G532" t="s">
        <v>1879</v>
      </c>
      <c r="I532" s="2" t="str">
        <f t="shared" si="40"/>
        <v>109617288</v>
      </c>
      <c r="J532" s="2">
        <f t="shared" si="41"/>
        <v>11.8</v>
      </c>
      <c r="K532" s="2" t="str">
        <f t="shared" si="42"/>
        <v>0.8 ± 0.4</v>
      </c>
      <c r="L532" s="2">
        <f t="shared" si="43"/>
        <v>4.1000000000000002E-2</v>
      </c>
      <c r="M532" t="str">
        <f t="shared" si="44"/>
        <v>uncharacterized protein LOC109617288</v>
      </c>
    </row>
    <row r="533" spans="1:13" x14ac:dyDescent="0.35">
      <c r="A533" t="s">
        <v>2371</v>
      </c>
      <c r="B533">
        <v>16.533061920000002</v>
      </c>
      <c r="C533">
        <v>0.82534438600000004</v>
      </c>
      <c r="D533" s="2">
        <f>VLOOKUP(A533,triploid!A:E,4,FALSE)</f>
        <v>0.29838965699999997</v>
      </c>
      <c r="E533">
        <v>9.7947810000000007E-3</v>
      </c>
      <c r="F533" t="s">
        <v>2372</v>
      </c>
      <c r="G533" t="s">
        <v>1879</v>
      </c>
      <c r="I533" s="2" t="str">
        <f t="shared" si="40"/>
        <v>117686372</v>
      </c>
      <c r="J533" s="2">
        <f t="shared" si="41"/>
        <v>16.5</v>
      </c>
      <c r="K533" s="2" t="str">
        <f t="shared" si="42"/>
        <v>0.8 ± 0.3</v>
      </c>
      <c r="L533" s="2">
        <f t="shared" si="43"/>
        <v>0.01</v>
      </c>
      <c r="M533" t="str">
        <f t="shared" si="44"/>
        <v>uncharacterized protein LOC117686372</v>
      </c>
    </row>
    <row r="534" spans="1:13" x14ac:dyDescent="0.35">
      <c r="A534" t="s">
        <v>2367</v>
      </c>
      <c r="B534">
        <v>35.632630939999999</v>
      </c>
      <c r="C534">
        <v>0.80548469300000003</v>
      </c>
      <c r="D534" s="2">
        <f>VLOOKUP(A534,triploid!A:E,4,FALSE)</f>
        <v>0.38830224899999999</v>
      </c>
      <c r="E534">
        <v>3.2598182000000003E-2</v>
      </c>
      <c r="F534" t="s">
        <v>2368</v>
      </c>
      <c r="G534" t="s">
        <v>1879</v>
      </c>
      <c r="I534" s="2" t="str">
        <f t="shared" si="40"/>
        <v>105325636</v>
      </c>
      <c r="J534" s="2">
        <f t="shared" si="41"/>
        <v>35.6</v>
      </c>
      <c r="K534" s="2" t="str">
        <f t="shared" si="42"/>
        <v>0.8 ± 0.4</v>
      </c>
      <c r="L534" s="2">
        <f t="shared" si="43"/>
        <v>3.3000000000000002E-2</v>
      </c>
      <c r="M534" t="str">
        <f t="shared" si="44"/>
        <v>uncharacterized protein LOC105325636 isoform X1</v>
      </c>
    </row>
    <row r="535" spans="1:13" x14ac:dyDescent="0.35">
      <c r="A535" t="s">
        <v>2365</v>
      </c>
      <c r="B535">
        <v>66.03668098</v>
      </c>
      <c r="C535">
        <v>0.79980958300000005</v>
      </c>
      <c r="D535" s="2">
        <f>VLOOKUP(A535,triploid!A:E,4,FALSE)</f>
        <v>0.24407964700000001</v>
      </c>
      <c r="E535">
        <v>3.2003470000000001E-3</v>
      </c>
      <c r="F535" t="s">
        <v>2366</v>
      </c>
      <c r="G535" t="s">
        <v>1879</v>
      </c>
      <c r="I535" s="2" t="str">
        <f t="shared" si="40"/>
        <v>105321699</v>
      </c>
      <c r="J535" s="2">
        <f t="shared" si="41"/>
        <v>66</v>
      </c>
      <c r="K535" s="2" t="str">
        <f t="shared" si="42"/>
        <v>0.8 ± 0.2</v>
      </c>
      <c r="L535" s="2">
        <f t="shared" si="43"/>
        <v>3.0000000000000001E-3</v>
      </c>
      <c r="M535" t="str">
        <f t="shared" si="44"/>
        <v>uncharacterized protein LOC105321699</v>
      </c>
    </row>
    <row r="536" spans="1:13" x14ac:dyDescent="0.35">
      <c r="A536" t="s">
        <v>2361</v>
      </c>
      <c r="B536">
        <v>13.297155549999999</v>
      </c>
      <c r="C536">
        <v>0.78830662399999996</v>
      </c>
      <c r="D536" s="2">
        <f>VLOOKUP(A536,triploid!A:E,4,FALSE)</f>
        <v>0.245728115</v>
      </c>
      <c r="E536">
        <v>3.9931410000000004E-3</v>
      </c>
      <c r="F536" t="s">
        <v>2362</v>
      </c>
      <c r="G536" t="s">
        <v>1879</v>
      </c>
      <c r="I536" s="2" t="str">
        <f t="shared" si="40"/>
        <v>105335063</v>
      </c>
      <c r="J536" s="2">
        <f t="shared" si="41"/>
        <v>13.3</v>
      </c>
      <c r="K536" s="2" t="str">
        <f t="shared" si="42"/>
        <v>0.8 ± 0.2</v>
      </c>
      <c r="L536" s="2">
        <f t="shared" si="43"/>
        <v>4.0000000000000001E-3</v>
      </c>
      <c r="M536" t="str">
        <f t="shared" si="44"/>
        <v>uncharacterized protein LOC105335063 isoform X1</v>
      </c>
    </row>
    <row r="537" spans="1:13" x14ac:dyDescent="0.35">
      <c r="A537" t="s">
        <v>2359</v>
      </c>
      <c r="B537">
        <v>110.66965759999999</v>
      </c>
      <c r="C537">
        <v>0.78800525200000004</v>
      </c>
      <c r="D537" s="2">
        <f>VLOOKUP(A537,triploid!A:E,4,FALSE)</f>
        <v>0.23885071099999999</v>
      </c>
      <c r="E537">
        <v>3.0871509999999998E-3</v>
      </c>
      <c r="F537" t="s">
        <v>2360</v>
      </c>
      <c r="G537" t="s">
        <v>1879</v>
      </c>
      <c r="I537" s="2" t="str">
        <f t="shared" si="40"/>
        <v>117680797</v>
      </c>
      <c r="J537" s="2">
        <f t="shared" si="41"/>
        <v>110.7</v>
      </c>
      <c r="K537" s="2" t="str">
        <f t="shared" si="42"/>
        <v>0.8 ± 0.2</v>
      </c>
      <c r="L537" s="2">
        <f t="shared" si="43"/>
        <v>3.0000000000000001E-3</v>
      </c>
      <c r="M537" t="str">
        <f t="shared" si="44"/>
        <v>uncharacterized protein LOC117680797</v>
      </c>
    </row>
    <row r="538" spans="1:13" x14ac:dyDescent="0.35">
      <c r="A538" t="s">
        <v>2357</v>
      </c>
      <c r="B538">
        <v>20.775693839999999</v>
      </c>
      <c r="C538">
        <v>0.78178029299999996</v>
      </c>
      <c r="D538" s="2">
        <f>VLOOKUP(A538,triploid!A:E,4,FALSE)</f>
        <v>0.32517785199999999</v>
      </c>
      <c r="E538">
        <v>1.9417683000000002E-2</v>
      </c>
      <c r="F538" t="s">
        <v>2358</v>
      </c>
      <c r="G538" t="s">
        <v>1879</v>
      </c>
      <c r="I538" s="2" t="str">
        <f t="shared" si="40"/>
        <v>117690218</v>
      </c>
      <c r="J538" s="2">
        <f t="shared" si="41"/>
        <v>20.8</v>
      </c>
      <c r="K538" s="2" t="str">
        <f t="shared" si="42"/>
        <v>0.8 ± 0.3</v>
      </c>
      <c r="L538" s="2">
        <f t="shared" si="43"/>
        <v>1.9E-2</v>
      </c>
      <c r="M538" t="str">
        <f t="shared" si="44"/>
        <v>uncharacterized protein LOC117690218</v>
      </c>
    </row>
    <row r="539" spans="1:13" x14ac:dyDescent="0.35">
      <c r="A539" t="s">
        <v>2349</v>
      </c>
      <c r="B539">
        <v>28.545963029999999</v>
      </c>
      <c r="C539">
        <v>0.73217339800000003</v>
      </c>
      <c r="D539" s="2">
        <f>VLOOKUP(A539,triploid!A:E,4,FALSE)</f>
        <v>0.30655176000000001</v>
      </c>
      <c r="E539">
        <v>2.1714348000000001E-2</v>
      </c>
      <c r="F539" t="s">
        <v>2350</v>
      </c>
      <c r="G539" t="s">
        <v>1879</v>
      </c>
      <c r="I539" s="2" t="str">
        <f t="shared" si="40"/>
        <v>105319950</v>
      </c>
      <c r="J539" s="2">
        <f t="shared" si="41"/>
        <v>28.5</v>
      </c>
      <c r="K539" s="2" t="str">
        <f t="shared" si="42"/>
        <v>0.7 ± 0.3</v>
      </c>
      <c r="L539" s="2">
        <f t="shared" si="43"/>
        <v>2.1999999999999999E-2</v>
      </c>
      <c r="M539" t="str">
        <f t="shared" si="44"/>
        <v>uncharacterized protein LOC105319950</v>
      </c>
    </row>
    <row r="540" spans="1:13" x14ac:dyDescent="0.35">
      <c r="A540" t="s">
        <v>2347</v>
      </c>
      <c r="B540">
        <v>67.067605389999997</v>
      </c>
      <c r="C540">
        <v>0.72778951199999997</v>
      </c>
      <c r="D540" s="2">
        <f>VLOOKUP(A540,triploid!A:E,4,FALSE)</f>
        <v>0.31384648500000001</v>
      </c>
      <c r="E540">
        <v>2.4779908E-2</v>
      </c>
      <c r="F540" t="s">
        <v>2348</v>
      </c>
      <c r="G540" t="s">
        <v>1879</v>
      </c>
      <c r="I540" s="2" t="str">
        <f t="shared" si="40"/>
        <v>105325632</v>
      </c>
      <c r="J540" s="2">
        <f t="shared" si="41"/>
        <v>67.099999999999994</v>
      </c>
      <c r="K540" s="2" t="str">
        <f t="shared" si="42"/>
        <v>0.7 ± 0.3</v>
      </c>
      <c r="L540" s="2">
        <f t="shared" si="43"/>
        <v>2.5000000000000001E-2</v>
      </c>
      <c r="M540" t="str">
        <f t="shared" si="44"/>
        <v>uncharacterized protein LOC105325632</v>
      </c>
    </row>
    <row r="541" spans="1:13" x14ac:dyDescent="0.35">
      <c r="A541" t="s">
        <v>2345</v>
      </c>
      <c r="B541">
        <v>23.900952090000001</v>
      </c>
      <c r="C541">
        <v>0.72507696399999999</v>
      </c>
      <c r="D541" s="2">
        <f>VLOOKUP(A541,triploid!A:E,4,FALSE)</f>
        <v>0.39934950699999999</v>
      </c>
      <c r="E541">
        <v>4.9109277E-2</v>
      </c>
      <c r="F541" t="s">
        <v>2346</v>
      </c>
      <c r="G541" t="s">
        <v>1879</v>
      </c>
      <c r="I541" s="2" t="str">
        <f t="shared" si="40"/>
        <v>105339628</v>
      </c>
      <c r="J541" s="2">
        <f t="shared" si="41"/>
        <v>23.9</v>
      </c>
      <c r="K541" s="2" t="str">
        <f t="shared" si="42"/>
        <v>0.7 ± 0.4</v>
      </c>
      <c r="L541" s="2">
        <f t="shared" si="43"/>
        <v>4.9000000000000002E-2</v>
      </c>
      <c r="M541" t="str">
        <f t="shared" si="44"/>
        <v>uncharacterized protein LOC105339628 isoform X1</v>
      </c>
    </row>
    <row r="542" spans="1:13" x14ac:dyDescent="0.35">
      <c r="A542" t="s">
        <v>2343</v>
      </c>
      <c r="B542">
        <v>110.85685530000001</v>
      </c>
      <c r="C542">
        <v>0.72481286599999994</v>
      </c>
      <c r="D542" s="2">
        <f>VLOOKUP(A542,triploid!A:E,4,FALSE)</f>
        <v>0.35261266000000002</v>
      </c>
      <c r="E542">
        <v>3.6411161999999997E-2</v>
      </c>
      <c r="F542" t="s">
        <v>2344</v>
      </c>
      <c r="G542" t="s">
        <v>1879</v>
      </c>
      <c r="I542" s="2" t="str">
        <f t="shared" si="40"/>
        <v>105343149</v>
      </c>
      <c r="J542" s="2">
        <f t="shared" si="41"/>
        <v>110.9</v>
      </c>
      <c r="K542" s="2" t="str">
        <f t="shared" si="42"/>
        <v>0.7 ± 0.4</v>
      </c>
      <c r="L542" s="2">
        <f t="shared" si="43"/>
        <v>3.5999999999999997E-2</v>
      </c>
      <c r="M542" t="str">
        <f t="shared" si="44"/>
        <v>uncharacterized protein LOC105343149</v>
      </c>
    </row>
    <row r="543" spans="1:13" x14ac:dyDescent="0.35">
      <c r="A543" t="s">
        <v>2339</v>
      </c>
      <c r="B543">
        <v>199.6015084</v>
      </c>
      <c r="C543">
        <v>0.70936270999999995</v>
      </c>
      <c r="D543" s="2">
        <f>VLOOKUP(A543,triploid!A:E,4,FALSE)</f>
        <v>0.16586456699999999</v>
      </c>
      <c r="E543">
        <v>1.5053199999999999E-4</v>
      </c>
      <c r="F543" t="s">
        <v>2340</v>
      </c>
      <c r="G543" t="s">
        <v>1879</v>
      </c>
      <c r="I543" s="2" t="str">
        <f t="shared" si="40"/>
        <v>105336640</v>
      </c>
      <c r="J543" s="2">
        <f t="shared" si="41"/>
        <v>199.6</v>
      </c>
      <c r="K543" s="2" t="str">
        <f t="shared" si="42"/>
        <v>0.7 ± 0.2</v>
      </c>
      <c r="L543" s="2" t="str">
        <f t="shared" si="43"/>
        <v>&lt;0.001</v>
      </c>
      <c r="M543" t="str">
        <f t="shared" si="44"/>
        <v>uncharacterized protein LOC105336640</v>
      </c>
    </row>
    <row r="544" spans="1:13" x14ac:dyDescent="0.35">
      <c r="A544" t="s">
        <v>2337</v>
      </c>
      <c r="B544">
        <v>66.215544910000006</v>
      </c>
      <c r="C544">
        <v>0.70239256400000005</v>
      </c>
      <c r="D544" s="2">
        <f>VLOOKUP(A544,triploid!A:E,4,FALSE)</f>
        <v>0.20523223800000001</v>
      </c>
      <c r="E544">
        <v>2.4463890000000002E-3</v>
      </c>
      <c r="F544" t="s">
        <v>2338</v>
      </c>
      <c r="G544" t="s">
        <v>1879</v>
      </c>
      <c r="I544" s="2" t="str">
        <f t="shared" si="40"/>
        <v>117682714</v>
      </c>
      <c r="J544" s="2">
        <f t="shared" si="41"/>
        <v>66.2</v>
      </c>
      <c r="K544" s="2" t="str">
        <f t="shared" si="42"/>
        <v>0.7 ± 0.2</v>
      </c>
      <c r="L544" s="2">
        <f t="shared" si="43"/>
        <v>2E-3</v>
      </c>
      <c r="M544" t="str">
        <f t="shared" si="44"/>
        <v>uncharacterized protein LOC117682714 isoform X1</v>
      </c>
    </row>
    <row r="545" spans="1:13" x14ac:dyDescent="0.35">
      <c r="A545" t="s">
        <v>2335</v>
      </c>
      <c r="B545">
        <v>24.817935729999999</v>
      </c>
      <c r="C545">
        <v>0.69799292899999998</v>
      </c>
      <c r="D545" s="2">
        <f>VLOOKUP(A545,triploid!A:E,4,FALSE)</f>
        <v>0.22219129400000001</v>
      </c>
      <c r="E545">
        <v>5.0551160000000001E-3</v>
      </c>
      <c r="F545" t="s">
        <v>2336</v>
      </c>
      <c r="G545" t="s">
        <v>1879</v>
      </c>
      <c r="I545" s="2" t="str">
        <f t="shared" si="40"/>
        <v>117690144</v>
      </c>
      <c r="J545" s="2">
        <f t="shared" si="41"/>
        <v>24.8</v>
      </c>
      <c r="K545" s="2" t="str">
        <f t="shared" si="42"/>
        <v>0.7 ± 0.2</v>
      </c>
      <c r="L545" s="2">
        <f t="shared" si="43"/>
        <v>5.0000000000000001E-3</v>
      </c>
      <c r="M545" t="str">
        <f t="shared" si="44"/>
        <v>uncharacterized protein LOC117690144</v>
      </c>
    </row>
    <row r="546" spans="1:13" x14ac:dyDescent="0.35">
      <c r="A546" t="s">
        <v>2333</v>
      </c>
      <c r="B546">
        <v>34.072364610000001</v>
      </c>
      <c r="C546">
        <v>0.69471084100000002</v>
      </c>
      <c r="D546" s="2">
        <f>VLOOKUP(A546,triploid!A:E,4,FALSE)</f>
        <v>0.22471254900000001</v>
      </c>
      <c r="E546">
        <v>5.7049529999999996E-3</v>
      </c>
      <c r="F546" t="s">
        <v>2334</v>
      </c>
      <c r="G546" t="s">
        <v>1879</v>
      </c>
      <c r="I546" s="2" t="str">
        <f t="shared" si="40"/>
        <v>105326173</v>
      </c>
      <c r="J546" s="2">
        <f t="shared" si="41"/>
        <v>34.1</v>
      </c>
      <c r="K546" s="2" t="str">
        <f t="shared" si="42"/>
        <v>0.7 ± 0.2</v>
      </c>
      <c r="L546" s="2">
        <f t="shared" si="43"/>
        <v>6.0000000000000001E-3</v>
      </c>
      <c r="M546" t="str">
        <f t="shared" si="44"/>
        <v>uncharacterized protein LOC105326173</v>
      </c>
    </row>
    <row r="547" spans="1:13" x14ac:dyDescent="0.35">
      <c r="A547" t="s">
        <v>2331</v>
      </c>
      <c r="B547">
        <v>50.627018309999997</v>
      </c>
      <c r="C547">
        <v>0.69369737300000001</v>
      </c>
      <c r="D547" s="2">
        <f>VLOOKUP(A547,triploid!A:E,4,FALSE)</f>
        <v>0.22537891800000001</v>
      </c>
      <c r="E547">
        <v>5.7883739999999998E-3</v>
      </c>
      <c r="F547" t="s">
        <v>2332</v>
      </c>
      <c r="G547" t="s">
        <v>1879</v>
      </c>
      <c r="I547" s="2" t="str">
        <f t="shared" si="40"/>
        <v>117680373</v>
      </c>
      <c r="J547" s="2">
        <f t="shared" si="41"/>
        <v>50.6</v>
      </c>
      <c r="K547" s="2" t="str">
        <f t="shared" si="42"/>
        <v>0.7 ± 0.2</v>
      </c>
      <c r="L547" s="2">
        <f t="shared" si="43"/>
        <v>6.0000000000000001E-3</v>
      </c>
      <c r="M547" t="str">
        <f t="shared" si="44"/>
        <v>uncharacterized protein LOC117680373 isoform X1</v>
      </c>
    </row>
    <row r="548" spans="1:13" x14ac:dyDescent="0.35">
      <c r="A548" t="s">
        <v>2329</v>
      </c>
      <c r="B548">
        <v>113.9111272</v>
      </c>
      <c r="C548">
        <v>0.69125910400000001</v>
      </c>
      <c r="D548" s="2">
        <f>VLOOKUP(A548,triploid!A:E,4,FALSE)</f>
        <v>0.19679180199999999</v>
      </c>
      <c r="E548">
        <v>1.9507960000000001E-3</v>
      </c>
      <c r="F548" t="s">
        <v>2330</v>
      </c>
      <c r="G548" t="s">
        <v>1879</v>
      </c>
      <c r="I548" s="2" t="str">
        <f t="shared" si="40"/>
        <v>105330056</v>
      </c>
      <c r="J548" s="2">
        <f t="shared" si="41"/>
        <v>113.9</v>
      </c>
      <c r="K548" s="2" t="str">
        <f t="shared" si="42"/>
        <v>0.7 ± 0.2</v>
      </c>
      <c r="L548" s="2">
        <f t="shared" si="43"/>
        <v>2E-3</v>
      </c>
      <c r="M548" t="str">
        <f t="shared" si="44"/>
        <v>uncharacterized protein LOC105330056 isoform X2</v>
      </c>
    </row>
    <row r="549" spans="1:13" x14ac:dyDescent="0.35">
      <c r="A549" t="s">
        <v>2325</v>
      </c>
      <c r="B549">
        <v>120.6919147</v>
      </c>
      <c r="C549">
        <v>0.67619878499999997</v>
      </c>
      <c r="D549" s="2">
        <f>VLOOKUP(A549,triploid!A:E,4,FALSE)</f>
        <v>0.27216196599999998</v>
      </c>
      <c r="E549">
        <v>1.9618857E-2</v>
      </c>
      <c r="F549" t="s">
        <v>2326</v>
      </c>
      <c r="G549" t="s">
        <v>1879</v>
      </c>
      <c r="I549" s="2" t="str">
        <f t="shared" si="40"/>
        <v>117688200</v>
      </c>
      <c r="J549" s="2">
        <f t="shared" si="41"/>
        <v>120.7</v>
      </c>
      <c r="K549" s="2" t="str">
        <f t="shared" si="42"/>
        <v>0.7 ± 0.3</v>
      </c>
      <c r="L549" s="2">
        <f t="shared" si="43"/>
        <v>0.02</v>
      </c>
      <c r="M549" t="str">
        <f t="shared" si="44"/>
        <v>uncharacterized protein LOC117688200 isoform X2</v>
      </c>
    </row>
    <row r="550" spans="1:13" x14ac:dyDescent="0.35">
      <c r="A550" t="s">
        <v>2323</v>
      </c>
      <c r="B550">
        <v>122.44631819999999</v>
      </c>
      <c r="C550">
        <v>0.67003886499999998</v>
      </c>
      <c r="D550" s="2">
        <f>VLOOKUP(A550,triploid!A:E,4,FALSE)</f>
        <v>0.33661247100000002</v>
      </c>
      <c r="E550">
        <v>4.2315774E-2</v>
      </c>
      <c r="F550" t="s">
        <v>2324</v>
      </c>
      <c r="G550" t="s">
        <v>1879</v>
      </c>
      <c r="I550" s="2" t="str">
        <f t="shared" si="40"/>
        <v>109617557</v>
      </c>
      <c r="J550" s="2">
        <f t="shared" si="41"/>
        <v>122.4</v>
      </c>
      <c r="K550" s="2" t="str">
        <f t="shared" si="42"/>
        <v>0.7 ± 0.3</v>
      </c>
      <c r="L550" s="2">
        <f t="shared" si="43"/>
        <v>4.2000000000000003E-2</v>
      </c>
      <c r="M550" t="str">
        <f t="shared" si="44"/>
        <v>uncharacterized protein LOC109617557</v>
      </c>
    </row>
    <row r="551" spans="1:13" x14ac:dyDescent="0.35">
      <c r="A551" t="s">
        <v>2317</v>
      </c>
      <c r="B551">
        <v>95.205002230000005</v>
      </c>
      <c r="C551">
        <v>0.65561122500000002</v>
      </c>
      <c r="D551" s="2">
        <f>VLOOKUP(A551,triploid!A:E,4,FALSE)</f>
        <v>0.22728659400000001</v>
      </c>
      <c r="E551">
        <v>9.1154990000000009E-3</v>
      </c>
      <c r="F551" t="s">
        <v>2318</v>
      </c>
      <c r="G551" t="s">
        <v>1879</v>
      </c>
      <c r="I551" s="2" t="str">
        <f t="shared" si="40"/>
        <v>105332880</v>
      </c>
      <c r="J551" s="2">
        <f t="shared" si="41"/>
        <v>95.2</v>
      </c>
      <c r="K551" s="2" t="str">
        <f t="shared" si="42"/>
        <v>0.7 ± 0.2</v>
      </c>
      <c r="L551" s="2">
        <f t="shared" si="43"/>
        <v>8.9999999999999993E-3</v>
      </c>
      <c r="M551" t="str">
        <f t="shared" si="44"/>
        <v>uncharacterized protein LOC105332880 isoform X1</v>
      </c>
    </row>
    <row r="552" spans="1:13" x14ac:dyDescent="0.35">
      <c r="A552" t="s">
        <v>2315</v>
      </c>
      <c r="B552">
        <v>642.62621679999995</v>
      </c>
      <c r="C552">
        <v>0.64967593099999998</v>
      </c>
      <c r="D552" s="2">
        <f>VLOOKUP(A552,triploid!A:E,4,FALSE)</f>
        <v>0.25489235700000001</v>
      </c>
      <c r="E552">
        <v>1.8309790999999999E-2</v>
      </c>
      <c r="F552" t="s">
        <v>2316</v>
      </c>
      <c r="G552" t="s">
        <v>1879</v>
      </c>
      <c r="I552" s="2" t="str">
        <f t="shared" si="40"/>
        <v>105342703</v>
      </c>
      <c r="J552" s="2">
        <f t="shared" si="41"/>
        <v>642.6</v>
      </c>
      <c r="K552" s="2" t="str">
        <f t="shared" si="42"/>
        <v>0.6 ± 0.3</v>
      </c>
      <c r="L552" s="2">
        <f t="shared" si="43"/>
        <v>1.7999999999999999E-2</v>
      </c>
      <c r="M552" t="str">
        <f t="shared" si="44"/>
        <v>uncharacterized protein LOC105342703 isoform X2</v>
      </c>
    </row>
    <row r="553" spans="1:13" x14ac:dyDescent="0.35">
      <c r="A553" t="s">
        <v>2309</v>
      </c>
      <c r="B553">
        <v>49.734910120000002</v>
      </c>
      <c r="C553">
        <v>0.62275756599999998</v>
      </c>
      <c r="D553" s="2">
        <f>VLOOKUP(A553,triploid!A:E,4,FALSE)</f>
        <v>0.18768056499999999</v>
      </c>
      <c r="E553">
        <v>3.602381E-3</v>
      </c>
      <c r="F553" t="s">
        <v>2310</v>
      </c>
      <c r="G553" t="s">
        <v>1879</v>
      </c>
      <c r="I553" s="2" t="str">
        <f t="shared" si="40"/>
        <v>105333189</v>
      </c>
      <c r="J553" s="2">
        <f t="shared" si="41"/>
        <v>49.7</v>
      </c>
      <c r="K553" s="2" t="str">
        <f t="shared" si="42"/>
        <v>0.6 ± 0.2</v>
      </c>
      <c r="L553" s="2">
        <f t="shared" si="43"/>
        <v>4.0000000000000001E-3</v>
      </c>
      <c r="M553" t="str">
        <f t="shared" si="44"/>
        <v>uncharacterized protein LOC105333189</v>
      </c>
    </row>
    <row r="554" spans="1:13" x14ac:dyDescent="0.35">
      <c r="A554" t="s">
        <v>2305</v>
      </c>
      <c r="B554">
        <v>65.786027450000006</v>
      </c>
      <c r="C554">
        <v>0.61548349099999999</v>
      </c>
      <c r="D554" s="2">
        <f>VLOOKUP(A554,triploid!A:E,4,FALSE)</f>
        <v>0.19820146499999999</v>
      </c>
      <c r="E554">
        <v>6.0356200000000002E-3</v>
      </c>
      <c r="F554" t="s">
        <v>2306</v>
      </c>
      <c r="G554" t="s">
        <v>1879</v>
      </c>
      <c r="I554" s="2" t="str">
        <f t="shared" si="40"/>
        <v>105343968</v>
      </c>
      <c r="J554" s="2">
        <f t="shared" si="41"/>
        <v>65.8</v>
      </c>
      <c r="K554" s="2" t="str">
        <f t="shared" si="42"/>
        <v>0.6 ± 0.2</v>
      </c>
      <c r="L554" s="2">
        <f t="shared" si="43"/>
        <v>6.0000000000000001E-3</v>
      </c>
      <c r="M554" t="str">
        <f t="shared" si="44"/>
        <v>uncharacterized protein LOC105343968 isoform X2</v>
      </c>
    </row>
    <row r="555" spans="1:13" x14ac:dyDescent="0.35">
      <c r="A555" t="s">
        <v>2303</v>
      </c>
      <c r="B555">
        <v>85.511968319999994</v>
      </c>
      <c r="C555">
        <v>0.609657962</v>
      </c>
      <c r="D555" s="2">
        <f>VLOOKUP(A555,triploid!A:E,4,FALSE)</f>
        <v>0.29582398799999998</v>
      </c>
      <c r="E555">
        <v>4.2541272999999998E-2</v>
      </c>
      <c r="F555" t="s">
        <v>2304</v>
      </c>
      <c r="G555" t="s">
        <v>1879</v>
      </c>
      <c r="I555" s="2" t="str">
        <f t="shared" si="40"/>
        <v>105326542</v>
      </c>
      <c r="J555" s="2">
        <f t="shared" si="41"/>
        <v>85.5</v>
      </c>
      <c r="K555" s="2" t="str">
        <f t="shared" si="42"/>
        <v>0.6 ± 0.3</v>
      </c>
      <c r="L555" s="2">
        <f t="shared" si="43"/>
        <v>4.2999999999999997E-2</v>
      </c>
      <c r="M555" t="str">
        <f t="shared" si="44"/>
        <v>uncharacterized protein LOC105326542</v>
      </c>
    </row>
    <row r="556" spans="1:13" x14ac:dyDescent="0.35">
      <c r="A556" t="s">
        <v>2301</v>
      </c>
      <c r="B556">
        <v>21.22152981</v>
      </c>
      <c r="C556">
        <v>0.60799876399999997</v>
      </c>
      <c r="D556" s="2">
        <f>VLOOKUP(A556,triploid!A:E,4,FALSE)</f>
        <v>0.28187751300000002</v>
      </c>
      <c r="E556">
        <v>3.7007579999999998E-2</v>
      </c>
      <c r="F556" t="s">
        <v>2302</v>
      </c>
      <c r="G556" t="s">
        <v>1879</v>
      </c>
      <c r="I556" s="2" t="str">
        <f t="shared" si="40"/>
        <v>105345014</v>
      </c>
      <c r="J556" s="2">
        <f t="shared" si="41"/>
        <v>21.2</v>
      </c>
      <c r="K556" s="2" t="str">
        <f t="shared" si="42"/>
        <v>0.6 ± 0.3</v>
      </c>
      <c r="L556" s="2">
        <f t="shared" si="43"/>
        <v>3.6999999999999998E-2</v>
      </c>
      <c r="M556" t="str">
        <f t="shared" si="44"/>
        <v>uncharacterized protein LOC105345014 isoform X1</v>
      </c>
    </row>
    <row r="557" spans="1:13" x14ac:dyDescent="0.35">
      <c r="A557" t="s">
        <v>2299</v>
      </c>
      <c r="B557">
        <v>50.45135818</v>
      </c>
      <c r="C557">
        <v>0.6067224</v>
      </c>
      <c r="D557" s="2">
        <f>VLOOKUP(A557,triploid!A:E,4,FALSE)</f>
        <v>0.19133881999999999</v>
      </c>
      <c r="E557">
        <v>5.3614930000000002E-3</v>
      </c>
      <c r="F557" t="s">
        <v>2300</v>
      </c>
      <c r="G557" t="s">
        <v>1879</v>
      </c>
      <c r="I557" s="2" t="str">
        <f t="shared" si="40"/>
        <v>105344980</v>
      </c>
      <c r="J557" s="2">
        <f t="shared" si="41"/>
        <v>50.5</v>
      </c>
      <c r="K557" s="2" t="str">
        <f t="shared" si="42"/>
        <v>0.6 ± 0.2</v>
      </c>
      <c r="L557" s="2">
        <f t="shared" si="43"/>
        <v>5.0000000000000001E-3</v>
      </c>
      <c r="M557" t="str">
        <f t="shared" si="44"/>
        <v>uncharacterized protein LOC105344980 isoform X1</v>
      </c>
    </row>
    <row r="558" spans="1:13" x14ac:dyDescent="0.35">
      <c r="A558" t="s">
        <v>2297</v>
      </c>
      <c r="B558">
        <v>57.537571939999999</v>
      </c>
      <c r="C558">
        <v>0.604089455</v>
      </c>
      <c r="D558" s="2">
        <f>VLOOKUP(A558,triploid!A:E,4,FALSE)</f>
        <v>0.27053065300000001</v>
      </c>
      <c r="E558">
        <v>3.3302210999999998E-2</v>
      </c>
      <c r="F558" t="s">
        <v>2298</v>
      </c>
      <c r="G558" t="s">
        <v>1879</v>
      </c>
      <c r="I558" s="2" t="str">
        <f t="shared" si="40"/>
        <v>105326208</v>
      </c>
      <c r="J558" s="2">
        <f t="shared" si="41"/>
        <v>57.5</v>
      </c>
      <c r="K558" s="2" t="str">
        <f t="shared" si="42"/>
        <v>0.6 ± 0.3</v>
      </c>
      <c r="L558" s="2">
        <f t="shared" si="43"/>
        <v>3.3000000000000002E-2</v>
      </c>
      <c r="M558" t="str">
        <f t="shared" si="44"/>
        <v>uncharacterized protein LOC105326208</v>
      </c>
    </row>
    <row r="559" spans="1:13" x14ac:dyDescent="0.35">
      <c r="A559" t="s">
        <v>2293</v>
      </c>
      <c r="B559">
        <v>14.50061232</v>
      </c>
      <c r="C559">
        <v>0.58321692800000002</v>
      </c>
      <c r="D559" s="2">
        <f>VLOOKUP(A559,triploid!A:E,4,FALSE)</f>
        <v>0.235364928</v>
      </c>
      <c r="E559">
        <v>2.3554677E-2</v>
      </c>
      <c r="F559" t="s">
        <v>2294</v>
      </c>
      <c r="G559" t="s">
        <v>1879</v>
      </c>
      <c r="I559" s="2" t="str">
        <f t="shared" si="40"/>
        <v>117689230</v>
      </c>
      <c r="J559" s="2">
        <f t="shared" si="41"/>
        <v>14.5</v>
      </c>
      <c r="K559" s="2" t="str">
        <f t="shared" si="42"/>
        <v>0.6 ± 0.2</v>
      </c>
      <c r="L559" s="2">
        <f t="shared" si="43"/>
        <v>2.4E-2</v>
      </c>
      <c r="M559" t="str">
        <f t="shared" si="44"/>
        <v>uncharacterized protein LOC117689230</v>
      </c>
    </row>
    <row r="560" spans="1:13" x14ac:dyDescent="0.35">
      <c r="A560" t="s">
        <v>2287</v>
      </c>
      <c r="B560">
        <v>92.585264519999996</v>
      </c>
      <c r="C560">
        <v>0.55868516499999998</v>
      </c>
      <c r="D560" s="2">
        <f>VLOOKUP(A560,triploid!A:E,4,FALSE)</f>
        <v>0.16234241399999999</v>
      </c>
      <c r="E560">
        <v>2.9409800000000002E-3</v>
      </c>
      <c r="F560" t="s">
        <v>2288</v>
      </c>
      <c r="G560" t="s">
        <v>1879</v>
      </c>
      <c r="I560" s="2" t="str">
        <f t="shared" si="40"/>
        <v>105338113</v>
      </c>
      <c r="J560" s="2">
        <f t="shared" si="41"/>
        <v>92.6</v>
      </c>
      <c r="K560" s="2" t="str">
        <f t="shared" si="42"/>
        <v>0.6 ± 0.2</v>
      </c>
      <c r="L560" s="2">
        <f t="shared" si="43"/>
        <v>3.0000000000000001E-3</v>
      </c>
      <c r="M560" t="str">
        <f t="shared" si="44"/>
        <v>uncharacterized protein LOC105338113</v>
      </c>
    </row>
    <row r="561" spans="1:13" x14ac:dyDescent="0.35">
      <c r="A561" t="s">
        <v>2281</v>
      </c>
      <c r="B561">
        <v>31.05071418</v>
      </c>
      <c r="C561">
        <v>0.54736368999999996</v>
      </c>
      <c r="D561" s="2">
        <f>VLOOKUP(A561,triploid!A:E,4,FALSE)</f>
        <v>0.20332774300000001</v>
      </c>
      <c r="E561">
        <v>1.6704177000000001E-2</v>
      </c>
      <c r="F561" t="s">
        <v>2282</v>
      </c>
      <c r="G561" t="s">
        <v>1879</v>
      </c>
      <c r="I561" s="2" t="str">
        <f t="shared" si="40"/>
        <v>105324523</v>
      </c>
      <c r="J561" s="2">
        <f t="shared" si="41"/>
        <v>31.1</v>
      </c>
      <c r="K561" s="2" t="str">
        <f t="shared" si="42"/>
        <v>0.5 ± 0.2</v>
      </c>
      <c r="L561" s="2">
        <f t="shared" si="43"/>
        <v>1.7000000000000001E-2</v>
      </c>
      <c r="M561" t="str">
        <f t="shared" si="44"/>
        <v>uncharacterized protein LOC105324523 isoform X1</v>
      </c>
    </row>
    <row r="562" spans="1:13" x14ac:dyDescent="0.35">
      <c r="A562" t="s">
        <v>2279</v>
      </c>
      <c r="B562">
        <v>171.8957541</v>
      </c>
      <c r="C562">
        <v>0.52841110000000002</v>
      </c>
      <c r="D562" s="2">
        <f>VLOOKUP(A562,triploid!A:E,4,FALSE)</f>
        <v>0.206718236</v>
      </c>
      <c r="E562">
        <v>2.2415522E-2</v>
      </c>
      <c r="F562" t="s">
        <v>2280</v>
      </c>
      <c r="G562" t="s">
        <v>1879</v>
      </c>
      <c r="I562" s="2" t="str">
        <f t="shared" si="40"/>
        <v>117680471</v>
      </c>
      <c r="J562" s="2">
        <f t="shared" si="41"/>
        <v>171.9</v>
      </c>
      <c r="K562" s="2" t="str">
        <f t="shared" si="42"/>
        <v>0.5 ± 0.2</v>
      </c>
      <c r="L562" s="2">
        <f t="shared" si="43"/>
        <v>2.1999999999999999E-2</v>
      </c>
      <c r="M562" t="str">
        <f t="shared" si="44"/>
        <v>uncharacterized protein LOC117680471</v>
      </c>
    </row>
    <row r="563" spans="1:13" x14ac:dyDescent="0.35">
      <c r="A563" t="s">
        <v>2271</v>
      </c>
      <c r="B563">
        <v>292.91366249999999</v>
      </c>
      <c r="C563">
        <v>0.50854822200000005</v>
      </c>
      <c r="D563" s="2">
        <f>VLOOKUP(A563,triploid!A:E,4,FALSE)</f>
        <v>0.22234474300000001</v>
      </c>
      <c r="E563">
        <v>3.738317E-2</v>
      </c>
      <c r="F563" t="s">
        <v>2272</v>
      </c>
      <c r="G563" t="s">
        <v>1879</v>
      </c>
      <c r="I563" s="2" t="str">
        <f t="shared" si="40"/>
        <v>105335294</v>
      </c>
      <c r="J563" s="2">
        <f t="shared" si="41"/>
        <v>292.89999999999998</v>
      </c>
      <c r="K563" s="2" t="str">
        <f t="shared" si="42"/>
        <v>0.5 ± 0.2</v>
      </c>
      <c r="L563" s="2">
        <f t="shared" si="43"/>
        <v>3.6999999999999998E-2</v>
      </c>
      <c r="M563" t="str">
        <f t="shared" si="44"/>
        <v>uncharacterized protein LOC105335294</v>
      </c>
    </row>
    <row r="564" spans="1:13" x14ac:dyDescent="0.35">
      <c r="A564" t="s">
        <v>2247</v>
      </c>
      <c r="B564">
        <v>123.085453</v>
      </c>
      <c r="C564">
        <v>0.388703998</v>
      </c>
      <c r="D564" s="2">
        <f>VLOOKUP(A564,triploid!A:E,4,FALSE)</f>
        <v>0.16549860399999999</v>
      </c>
      <c r="E564">
        <v>4.7500093E-2</v>
      </c>
      <c r="F564" t="s">
        <v>2248</v>
      </c>
      <c r="G564" t="s">
        <v>1879</v>
      </c>
      <c r="I564" s="2" t="str">
        <f t="shared" si="40"/>
        <v>117681727</v>
      </c>
      <c r="J564" s="2">
        <f t="shared" si="41"/>
        <v>123.1</v>
      </c>
      <c r="K564" s="2" t="str">
        <f t="shared" si="42"/>
        <v>0.4 ± 0.2</v>
      </c>
      <c r="L564" s="2">
        <f t="shared" si="43"/>
        <v>4.8000000000000001E-2</v>
      </c>
      <c r="M564" t="str">
        <f t="shared" si="44"/>
        <v>uncharacterized protein LOC117681727 isoform X1</v>
      </c>
    </row>
    <row r="565" spans="1:13" x14ac:dyDescent="0.35">
      <c r="A565" t="s">
        <v>2243</v>
      </c>
      <c r="B565">
        <v>71.332190370000006</v>
      </c>
      <c r="C565">
        <v>0.36549466200000003</v>
      </c>
      <c r="D565" s="2">
        <f>VLOOKUP(A565,triploid!A:E,4,FALSE)</f>
        <v>0.14386134</v>
      </c>
      <c r="E565">
        <v>3.6986970000000001E-2</v>
      </c>
      <c r="F565" t="s">
        <v>2244</v>
      </c>
      <c r="G565" t="s">
        <v>1879</v>
      </c>
      <c r="I565" s="2" t="str">
        <f t="shared" si="40"/>
        <v>105338116</v>
      </c>
      <c r="J565" s="2">
        <f t="shared" si="41"/>
        <v>71.3</v>
      </c>
      <c r="K565" s="2" t="str">
        <f t="shared" si="42"/>
        <v>0.4 ± 0.1</v>
      </c>
      <c r="L565" s="2">
        <f t="shared" si="43"/>
        <v>3.6999999999999998E-2</v>
      </c>
      <c r="M565" t="str">
        <f t="shared" si="44"/>
        <v>uncharacterized protein LOC105338116</v>
      </c>
    </row>
    <row r="566" spans="1:13" x14ac:dyDescent="0.35">
      <c r="A566" t="s">
        <v>2237</v>
      </c>
      <c r="B566">
        <v>265.33812499999999</v>
      </c>
      <c r="C566">
        <v>0.332091629</v>
      </c>
      <c r="D566" s="2">
        <f>VLOOKUP(A566,triploid!A:E,4,FALSE)</f>
        <v>0.11286217699999999</v>
      </c>
      <c r="E566">
        <v>1.8570613999999999E-2</v>
      </c>
      <c r="F566" t="s">
        <v>2238</v>
      </c>
      <c r="G566" t="s">
        <v>1879</v>
      </c>
      <c r="I566" s="2" t="str">
        <f t="shared" si="40"/>
        <v>105331602</v>
      </c>
      <c r="J566" s="2">
        <f t="shared" si="41"/>
        <v>265.3</v>
      </c>
      <c r="K566" s="2" t="str">
        <f t="shared" si="42"/>
        <v>0.3 ± 0.1</v>
      </c>
      <c r="L566" s="2">
        <f t="shared" si="43"/>
        <v>1.9E-2</v>
      </c>
      <c r="M566" t="str">
        <f t="shared" si="44"/>
        <v>uncharacterized protein LOC105331602 isoform X1</v>
      </c>
    </row>
    <row r="567" spans="1:13" x14ac:dyDescent="0.35">
      <c r="A567" t="s">
        <v>2229</v>
      </c>
      <c r="B567">
        <v>253.0818811</v>
      </c>
      <c r="C567">
        <v>0.24794110899999999</v>
      </c>
      <c r="D567" s="2">
        <f>VLOOKUP(A567,triploid!A:E,4,FALSE)</f>
        <v>7.4837145999999993E-2</v>
      </c>
      <c r="E567">
        <v>1.0992287999999999E-2</v>
      </c>
      <c r="F567" t="s">
        <v>2230</v>
      </c>
      <c r="G567" t="s">
        <v>1879</v>
      </c>
      <c r="I567" s="2" t="str">
        <f t="shared" si="40"/>
        <v>105343387</v>
      </c>
      <c r="J567" s="2">
        <f t="shared" si="41"/>
        <v>253.1</v>
      </c>
      <c r="K567" s="2" t="str">
        <f t="shared" si="42"/>
        <v>0.2 ± 0.1</v>
      </c>
      <c r="L567" s="2">
        <f t="shared" si="43"/>
        <v>1.0999999999999999E-2</v>
      </c>
      <c r="M567" t="str">
        <f t="shared" si="44"/>
        <v>uncharacterized protein LOC105343387 isoform X2</v>
      </c>
    </row>
    <row r="568" spans="1:13" x14ac:dyDescent="0.35">
      <c r="A568" t="s">
        <v>2227</v>
      </c>
      <c r="B568">
        <v>18.195475590000001</v>
      </c>
      <c r="C568">
        <v>0.16886437500000001</v>
      </c>
      <c r="D568" s="2">
        <f>VLOOKUP(A568,triploid!A:E,4,FALSE)</f>
        <v>0.212767447</v>
      </c>
      <c r="E568">
        <v>5.9785120000000001E-3</v>
      </c>
      <c r="F568" t="s">
        <v>2228</v>
      </c>
      <c r="G568" t="s">
        <v>1879</v>
      </c>
      <c r="I568" s="2" t="str">
        <f t="shared" si="40"/>
        <v>117683087</v>
      </c>
      <c r="J568" s="2">
        <f t="shared" si="41"/>
        <v>18.2</v>
      </c>
      <c r="K568" s="2" t="str">
        <f t="shared" si="42"/>
        <v>0.2 ± 0.2</v>
      </c>
      <c r="L568" s="2">
        <f t="shared" si="43"/>
        <v>6.0000000000000001E-3</v>
      </c>
      <c r="M568" t="str">
        <f t="shared" si="44"/>
        <v>uncharacterized protein LOC117683087</v>
      </c>
    </row>
    <row r="569" spans="1:13" x14ac:dyDescent="0.35">
      <c r="A569" t="s">
        <v>2225</v>
      </c>
      <c r="B569">
        <v>345.7510077</v>
      </c>
      <c r="C569">
        <v>5.9978666E-2</v>
      </c>
      <c r="D569" s="2">
        <f>VLOOKUP(A569,triploid!A:E,4,FALSE)</f>
        <v>0.197150879</v>
      </c>
      <c r="E569">
        <v>4.2005103000000002E-2</v>
      </c>
      <c r="F569" t="s">
        <v>2226</v>
      </c>
      <c r="G569" t="s">
        <v>1879</v>
      </c>
      <c r="I569" s="2" t="str">
        <f t="shared" si="40"/>
        <v>117687732</v>
      </c>
      <c r="J569" s="2">
        <f t="shared" si="41"/>
        <v>345.8</v>
      </c>
      <c r="K569" s="2" t="str">
        <f t="shared" si="42"/>
        <v>0.1 ± 0.2</v>
      </c>
      <c r="L569" s="2">
        <f t="shared" si="43"/>
        <v>4.2000000000000003E-2</v>
      </c>
      <c r="M569" t="str">
        <f t="shared" si="44"/>
        <v>uncharacterized protein LOC117687732</v>
      </c>
    </row>
    <row r="570" spans="1:13" x14ac:dyDescent="0.35">
      <c r="A570" t="s">
        <v>2221</v>
      </c>
      <c r="B570">
        <v>16.108931420000001</v>
      </c>
      <c r="C570">
        <v>-0.15090425900000001</v>
      </c>
      <c r="D570" s="2">
        <f>VLOOKUP(A570,triploid!A:E,4,FALSE)</f>
        <v>0.29674972799999999</v>
      </c>
      <c r="E570">
        <v>2.8008330000000001E-2</v>
      </c>
      <c r="F570" t="s">
        <v>2222</v>
      </c>
      <c r="G570" t="s">
        <v>1879</v>
      </c>
      <c r="I570" s="2" t="str">
        <f t="shared" si="40"/>
        <v>117680354</v>
      </c>
      <c r="J570" s="2">
        <f t="shared" si="41"/>
        <v>16.100000000000001</v>
      </c>
      <c r="K570" s="2" t="str">
        <f t="shared" si="42"/>
        <v>-0.2 ± 0.3</v>
      </c>
      <c r="L570" s="2">
        <f t="shared" si="43"/>
        <v>2.8000000000000001E-2</v>
      </c>
      <c r="M570" t="str">
        <f t="shared" si="44"/>
        <v>uncharacterized protein LOC117680354 isoform X1</v>
      </c>
    </row>
    <row r="571" spans="1:13" x14ac:dyDescent="0.35">
      <c r="A571" t="s">
        <v>2219</v>
      </c>
      <c r="B571">
        <v>18.493798689999998</v>
      </c>
      <c r="C571">
        <v>-0.175531149</v>
      </c>
      <c r="D571" s="2">
        <f>VLOOKUP(A571,triploid!A:E,4,FALSE)</f>
        <v>0.33501304900000001</v>
      </c>
      <c r="E571">
        <v>2.566587E-2</v>
      </c>
      <c r="F571" t="s">
        <v>2220</v>
      </c>
      <c r="G571" t="s">
        <v>1879</v>
      </c>
      <c r="I571" s="2" t="str">
        <f t="shared" si="40"/>
        <v>117684111</v>
      </c>
      <c r="J571" s="2">
        <f t="shared" si="41"/>
        <v>18.5</v>
      </c>
      <c r="K571" s="2" t="str">
        <f t="shared" si="42"/>
        <v>-0.2 ± 0.3</v>
      </c>
      <c r="L571" s="2">
        <f t="shared" si="43"/>
        <v>2.5999999999999999E-2</v>
      </c>
      <c r="M571" t="str">
        <f t="shared" si="44"/>
        <v>uncharacterized protein LOC117684111</v>
      </c>
    </row>
    <row r="572" spans="1:13" x14ac:dyDescent="0.35">
      <c r="A572" t="s">
        <v>2217</v>
      </c>
      <c r="B572">
        <v>180.37243720000001</v>
      </c>
      <c r="C572">
        <v>-0.25877336699999998</v>
      </c>
      <c r="D572" s="2">
        <f>VLOOKUP(A572,triploid!A:E,4,FALSE)</f>
        <v>7.2874840999999996E-2</v>
      </c>
      <c r="E572">
        <v>5.7248239999999999E-3</v>
      </c>
      <c r="F572" t="s">
        <v>2218</v>
      </c>
      <c r="G572" t="s">
        <v>1879</v>
      </c>
      <c r="I572" s="2" t="str">
        <f t="shared" si="40"/>
        <v>105317929</v>
      </c>
      <c r="J572" s="2">
        <f t="shared" si="41"/>
        <v>180.4</v>
      </c>
      <c r="K572" s="2" t="str">
        <f t="shared" si="42"/>
        <v>-0.3 ± 0.1</v>
      </c>
      <c r="L572" s="2">
        <f t="shared" si="43"/>
        <v>6.0000000000000001E-3</v>
      </c>
      <c r="M572" t="str">
        <f t="shared" si="44"/>
        <v>uncharacterized protein LOC105317929 isoform X9</v>
      </c>
    </row>
    <row r="573" spans="1:13" x14ac:dyDescent="0.35">
      <c r="A573" t="s">
        <v>2213</v>
      </c>
      <c r="B573">
        <v>157.23623520000001</v>
      </c>
      <c r="C573">
        <v>-0.32887023100000001</v>
      </c>
      <c r="D573" s="2">
        <f>VLOOKUP(A573,triploid!A:E,4,FALSE)</f>
        <v>0.13485728599999999</v>
      </c>
      <c r="E573">
        <v>4.9779105999999997E-2</v>
      </c>
      <c r="F573" t="s">
        <v>2214</v>
      </c>
      <c r="G573" t="s">
        <v>1879</v>
      </c>
      <c r="I573" s="2" t="str">
        <f t="shared" si="40"/>
        <v>105332769</v>
      </c>
      <c r="J573" s="2">
        <f t="shared" si="41"/>
        <v>157.19999999999999</v>
      </c>
      <c r="K573" s="2" t="str">
        <f t="shared" si="42"/>
        <v>-0.3 ± 0.1</v>
      </c>
      <c r="L573" s="2">
        <f t="shared" si="43"/>
        <v>0.05</v>
      </c>
      <c r="M573" t="str">
        <f t="shared" si="44"/>
        <v>uncharacterized protein LOC105332769</v>
      </c>
    </row>
    <row r="574" spans="1:13" x14ac:dyDescent="0.35">
      <c r="A574" t="s">
        <v>2211</v>
      </c>
      <c r="B574">
        <v>319.73433080000001</v>
      </c>
      <c r="C574">
        <v>-0.35063446300000001</v>
      </c>
      <c r="D574" s="2">
        <f>VLOOKUP(A574,triploid!A:E,4,FALSE)</f>
        <v>0.126144599</v>
      </c>
      <c r="E574">
        <v>2.4306723999999998E-2</v>
      </c>
      <c r="F574" t="s">
        <v>2212</v>
      </c>
      <c r="G574" t="s">
        <v>1879</v>
      </c>
      <c r="I574" s="2" t="str">
        <f t="shared" si="40"/>
        <v>105318289</v>
      </c>
      <c r="J574" s="2">
        <f t="shared" si="41"/>
        <v>319.7</v>
      </c>
      <c r="K574" s="2" t="str">
        <f t="shared" si="42"/>
        <v>-0.4 ± 0.1</v>
      </c>
      <c r="L574" s="2">
        <f t="shared" si="43"/>
        <v>2.4E-2</v>
      </c>
      <c r="M574" t="str">
        <f t="shared" si="44"/>
        <v>uncharacterized protein LOC105318289 isoform X15</v>
      </c>
    </row>
    <row r="575" spans="1:13" x14ac:dyDescent="0.35">
      <c r="A575" t="s">
        <v>2209</v>
      </c>
      <c r="B575">
        <v>178.26893620000001</v>
      </c>
      <c r="C575">
        <v>-0.36574050800000002</v>
      </c>
      <c r="D575" s="2">
        <f>VLOOKUP(A575,triploid!A:E,4,FALSE)</f>
        <v>0.124151229</v>
      </c>
      <c r="E575">
        <v>1.6138097000000001E-2</v>
      </c>
      <c r="F575" t="s">
        <v>2210</v>
      </c>
      <c r="G575" t="s">
        <v>1879</v>
      </c>
      <c r="I575" s="2" t="str">
        <f t="shared" si="40"/>
        <v>105321918</v>
      </c>
      <c r="J575" s="2">
        <f t="shared" si="41"/>
        <v>178.3</v>
      </c>
      <c r="K575" s="2" t="str">
        <f t="shared" si="42"/>
        <v>-0.4 ± 0.1</v>
      </c>
      <c r="L575" s="2">
        <f t="shared" si="43"/>
        <v>1.6E-2</v>
      </c>
      <c r="M575" t="str">
        <f t="shared" si="44"/>
        <v>uncharacterized protein LOC105321918 isoform X2</v>
      </c>
    </row>
    <row r="576" spans="1:13" x14ac:dyDescent="0.35">
      <c r="A576" t="s">
        <v>2207</v>
      </c>
      <c r="B576">
        <v>496.20707679999998</v>
      </c>
      <c r="C576">
        <v>-0.38515107999999998</v>
      </c>
      <c r="D576" s="2">
        <f>VLOOKUP(A576,triploid!A:E,4,FALSE)</f>
        <v>0.13166313700000001</v>
      </c>
      <c r="E576">
        <v>1.5771291999999999E-2</v>
      </c>
      <c r="F576" t="s">
        <v>2208</v>
      </c>
      <c r="G576" t="s">
        <v>1879</v>
      </c>
      <c r="I576" s="2" t="str">
        <f t="shared" si="40"/>
        <v>105347348</v>
      </c>
      <c r="J576" s="2">
        <f t="shared" si="41"/>
        <v>496.2</v>
      </c>
      <c r="K576" s="2" t="str">
        <f t="shared" si="42"/>
        <v>-0.4 ± 0.1</v>
      </c>
      <c r="L576" s="2">
        <f t="shared" si="43"/>
        <v>1.6E-2</v>
      </c>
      <c r="M576" t="str">
        <f t="shared" si="44"/>
        <v>uncharacterized protein LOC105347348 isoform X4</v>
      </c>
    </row>
    <row r="577" spans="1:13" x14ac:dyDescent="0.35">
      <c r="A577" t="s">
        <v>2205</v>
      </c>
      <c r="B577">
        <v>128.8910118</v>
      </c>
      <c r="C577">
        <v>-0.39715960700000003</v>
      </c>
      <c r="D577" s="2">
        <f>VLOOKUP(A577,triploid!A:E,4,FALSE)</f>
        <v>0.17146130600000001</v>
      </c>
      <c r="E577">
        <v>4.7796094999999997E-2</v>
      </c>
      <c r="F577" t="s">
        <v>2206</v>
      </c>
      <c r="G577" t="s">
        <v>1879</v>
      </c>
      <c r="I577" s="2" t="str">
        <f t="shared" si="40"/>
        <v>105321564</v>
      </c>
      <c r="J577" s="2">
        <f t="shared" si="41"/>
        <v>128.9</v>
      </c>
      <c r="K577" s="2" t="str">
        <f t="shared" si="42"/>
        <v>-0.4 ± 0.2</v>
      </c>
      <c r="L577" s="2">
        <f t="shared" si="43"/>
        <v>4.8000000000000001E-2</v>
      </c>
      <c r="M577" t="str">
        <f t="shared" si="44"/>
        <v>uncharacterized protein LOC105321564 isoform X1</v>
      </c>
    </row>
    <row r="578" spans="1:13" x14ac:dyDescent="0.35">
      <c r="A578" t="s">
        <v>2203</v>
      </c>
      <c r="B578">
        <v>126.8883881</v>
      </c>
      <c r="C578">
        <v>-0.401041594</v>
      </c>
      <c r="D578" s="2">
        <f>VLOOKUP(A578,triploid!A:E,4,FALSE)</f>
        <v>0.168211783</v>
      </c>
      <c r="E578">
        <v>4.2005103000000002E-2</v>
      </c>
      <c r="F578" t="s">
        <v>2204</v>
      </c>
      <c r="G578" t="s">
        <v>1879</v>
      </c>
      <c r="I578" s="2" t="str">
        <f t="shared" si="40"/>
        <v>105337432</v>
      </c>
      <c r="J578" s="2">
        <f t="shared" si="41"/>
        <v>126.9</v>
      </c>
      <c r="K578" s="2" t="str">
        <f t="shared" si="42"/>
        <v>-0.4 ± 0.2</v>
      </c>
      <c r="L578" s="2">
        <f t="shared" si="43"/>
        <v>4.2000000000000003E-2</v>
      </c>
      <c r="M578" t="str">
        <f t="shared" si="44"/>
        <v>uncharacterized protein LOC105337432</v>
      </c>
    </row>
    <row r="579" spans="1:13" x14ac:dyDescent="0.35">
      <c r="A579" t="s">
        <v>2201</v>
      </c>
      <c r="B579">
        <v>105.1975712</v>
      </c>
      <c r="C579">
        <v>-0.40597139500000001</v>
      </c>
      <c r="D579" s="2">
        <f>VLOOKUP(A579,triploid!A:E,4,FALSE)</f>
        <v>0.162305641</v>
      </c>
      <c r="E579">
        <v>3.4314986999999998E-2</v>
      </c>
      <c r="F579" t="s">
        <v>2202</v>
      </c>
      <c r="G579" t="s">
        <v>1879</v>
      </c>
      <c r="I579" s="2" t="str">
        <f t="shared" ref="I579:I642" si="45">RIGHT(A579,9)</f>
        <v>105336053</v>
      </c>
      <c r="J579" s="2">
        <f t="shared" ref="J579:J642" si="46">ROUND(B579,1)</f>
        <v>105.2</v>
      </c>
      <c r="K579" s="2" t="str">
        <f t="shared" ref="K579:K642" si="47">ROUND(C579,1) &amp; " ± " &amp; ROUND(D579,1)</f>
        <v>-0.4 ± 0.2</v>
      </c>
      <c r="L579" s="2">
        <f t="shared" ref="L579:L642" si="48">IF(E579&lt;0.001,"&lt;0.001",ROUND(E579,3))</f>
        <v>3.4000000000000002E-2</v>
      </c>
      <c r="M579" t="str">
        <f t="shared" ref="M579:M642" si="49">F579</f>
        <v>uncharacterized protein C6orf62 homolog</v>
      </c>
    </row>
    <row r="580" spans="1:13" x14ac:dyDescent="0.35">
      <c r="A580" t="s">
        <v>2199</v>
      </c>
      <c r="B580">
        <v>146.9943686</v>
      </c>
      <c r="C580">
        <v>-0.408749101</v>
      </c>
      <c r="D580" s="2">
        <f>VLOOKUP(A580,triploid!A:E,4,FALSE)</f>
        <v>0.15821053800000001</v>
      </c>
      <c r="E580">
        <v>2.8997742E-2</v>
      </c>
      <c r="F580" t="s">
        <v>2200</v>
      </c>
      <c r="G580" t="s">
        <v>1879</v>
      </c>
      <c r="I580" s="2" t="str">
        <f t="shared" si="45"/>
        <v>105326179</v>
      </c>
      <c r="J580" s="2">
        <f t="shared" si="46"/>
        <v>147</v>
      </c>
      <c r="K580" s="2" t="str">
        <f t="shared" si="47"/>
        <v>-0.4 ± 0.2</v>
      </c>
      <c r="L580" s="2">
        <f t="shared" si="48"/>
        <v>2.9000000000000001E-2</v>
      </c>
      <c r="M580" t="str">
        <f t="shared" si="49"/>
        <v>uncharacterized protein DDB_G0286299 isoform X1</v>
      </c>
    </row>
    <row r="581" spans="1:13" x14ac:dyDescent="0.35">
      <c r="A581" t="s">
        <v>2195</v>
      </c>
      <c r="B581">
        <v>28.90167744</v>
      </c>
      <c r="C581">
        <v>-0.41932658699999997</v>
      </c>
      <c r="D581" s="2">
        <f>VLOOKUP(A581,triploid!A:E,4,FALSE)</f>
        <v>0.17209969</v>
      </c>
      <c r="E581">
        <v>3.6986970000000001E-2</v>
      </c>
      <c r="F581" t="s">
        <v>2196</v>
      </c>
      <c r="G581" t="s">
        <v>1879</v>
      </c>
      <c r="I581" s="2" t="str">
        <f t="shared" si="45"/>
        <v>105330362</v>
      </c>
      <c r="J581" s="2">
        <f t="shared" si="46"/>
        <v>28.9</v>
      </c>
      <c r="K581" s="2" t="str">
        <f t="shared" si="47"/>
        <v>-0.4 ± 0.2</v>
      </c>
      <c r="L581" s="2">
        <f t="shared" si="48"/>
        <v>3.6999999999999998E-2</v>
      </c>
      <c r="M581" t="str">
        <f t="shared" si="49"/>
        <v>uncharacterized protein LOC105330362</v>
      </c>
    </row>
    <row r="582" spans="1:13" x14ac:dyDescent="0.35">
      <c r="A582" t="s">
        <v>2191</v>
      </c>
      <c r="B582">
        <v>52.263928679999999</v>
      </c>
      <c r="C582">
        <v>-0.43421763499999999</v>
      </c>
      <c r="D582" s="2">
        <f>VLOOKUP(A582,triploid!A:E,4,FALSE)</f>
        <v>0.174419555</v>
      </c>
      <c r="E582">
        <v>3.2181141000000003E-2</v>
      </c>
      <c r="F582" t="s">
        <v>2192</v>
      </c>
      <c r="G582" t="s">
        <v>1879</v>
      </c>
      <c r="I582" s="2" t="str">
        <f t="shared" si="45"/>
        <v>105345827</v>
      </c>
      <c r="J582" s="2">
        <f t="shared" si="46"/>
        <v>52.3</v>
      </c>
      <c r="K582" s="2" t="str">
        <f t="shared" si="47"/>
        <v>-0.4 ± 0.2</v>
      </c>
      <c r="L582" s="2">
        <f t="shared" si="48"/>
        <v>3.2000000000000001E-2</v>
      </c>
      <c r="M582" t="str">
        <f t="shared" si="49"/>
        <v>uncharacterized protein LOC105345827 isoform X2</v>
      </c>
    </row>
    <row r="583" spans="1:13" x14ac:dyDescent="0.35">
      <c r="A583" t="s">
        <v>2189</v>
      </c>
      <c r="B583">
        <v>59.671107569999997</v>
      </c>
      <c r="C583">
        <v>-0.440403667</v>
      </c>
      <c r="D583" s="2">
        <f>VLOOKUP(A583,triploid!A:E,4,FALSE)</f>
        <v>0.17403259900000001</v>
      </c>
      <c r="E583">
        <v>2.9067718999999999E-2</v>
      </c>
      <c r="F583" t="s">
        <v>2190</v>
      </c>
      <c r="G583" t="s">
        <v>1879</v>
      </c>
      <c r="I583" s="2" t="str">
        <f t="shared" si="45"/>
        <v>105329123</v>
      </c>
      <c r="J583" s="2">
        <f t="shared" si="46"/>
        <v>59.7</v>
      </c>
      <c r="K583" s="2" t="str">
        <f t="shared" si="47"/>
        <v>-0.4 ± 0.2</v>
      </c>
      <c r="L583" s="2">
        <f t="shared" si="48"/>
        <v>2.9000000000000001E-2</v>
      </c>
      <c r="M583" t="str">
        <f t="shared" si="49"/>
        <v>uncharacterized protein LOC105329123</v>
      </c>
    </row>
    <row r="584" spans="1:13" x14ac:dyDescent="0.35">
      <c r="A584" t="s">
        <v>2187</v>
      </c>
      <c r="B584">
        <v>43.330773120000003</v>
      </c>
      <c r="C584">
        <v>-0.44201115299999999</v>
      </c>
      <c r="D584" s="2">
        <f>VLOOKUP(A584,triploid!A:E,4,FALSE)</f>
        <v>0.19667115499999999</v>
      </c>
      <c r="E584">
        <v>4.7016531E-2</v>
      </c>
      <c r="F584" t="s">
        <v>2188</v>
      </c>
      <c r="G584" t="s">
        <v>1879</v>
      </c>
      <c r="I584" s="2" t="str">
        <f t="shared" si="45"/>
        <v>105335949</v>
      </c>
      <c r="J584" s="2">
        <f t="shared" si="46"/>
        <v>43.3</v>
      </c>
      <c r="K584" s="2" t="str">
        <f t="shared" si="47"/>
        <v>-0.4 ± 0.2</v>
      </c>
      <c r="L584" s="2">
        <f t="shared" si="48"/>
        <v>4.7E-2</v>
      </c>
      <c r="M584" t="str">
        <f t="shared" si="49"/>
        <v>uncharacterized protein LOC105335949</v>
      </c>
    </row>
    <row r="585" spans="1:13" x14ac:dyDescent="0.35">
      <c r="A585" t="s">
        <v>2185</v>
      </c>
      <c r="B585">
        <v>337.94708400000002</v>
      </c>
      <c r="C585">
        <v>-0.47490882299999998</v>
      </c>
      <c r="D585" s="2">
        <f>VLOOKUP(A585,triploid!A:E,4,FALSE)</f>
        <v>0.19719410500000001</v>
      </c>
      <c r="E585">
        <v>3.2438294999999999E-2</v>
      </c>
      <c r="F585" t="s">
        <v>2186</v>
      </c>
      <c r="G585" t="s">
        <v>1879</v>
      </c>
      <c r="I585" s="2" t="str">
        <f t="shared" si="45"/>
        <v>105333082</v>
      </c>
      <c r="J585" s="2">
        <f t="shared" si="46"/>
        <v>337.9</v>
      </c>
      <c r="K585" s="2" t="str">
        <f t="shared" si="47"/>
        <v>-0.5 ± 0.2</v>
      </c>
      <c r="L585" s="2">
        <f t="shared" si="48"/>
        <v>3.2000000000000001E-2</v>
      </c>
      <c r="M585" t="str">
        <f t="shared" si="49"/>
        <v>uncharacterized protein LOC105333082</v>
      </c>
    </row>
    <row r="586" spans="1:13" x14ac:dyDescent="0.35">
      <c r="A586" t="s">
        <v>2181</v>
      </c>
      <c r="B586">
        <v>46.162693779999998</v>
      </c>
      <c r="C586">
        <v>-0.49558630999999997</v>
      </c>
      <c r="D586" s="2">
        <f>VLOOKUP(A586,triploid!A:E,4,FALSE)</f>
        <v>0.22966829999999999</v>
      </c>
      <c r="E586">
        <v>4.6285650999999997E-2</v>
      </c>
      <c r="F586" t="s">
        <v>2182</v>
      </c>
      <c r="G586" t="s">
        <v>1879</v>
      </c>
      <c r="I586" s="2" t="str">
        <f t="shared" si="45"/>
        <v>105343255</v>
      </c>
      <c r="J586" s="2">
        <f t="shared" si="46"/>
        <v>46.2</v>
      </c>
      <c r="K586" s="2" t="str">
        <f t="shared" si="47"/>
        <v>-0.5 ± 0.2</v>
      </c>
      <c r="L586" s="2">
        <f t="shared" si="48"/>
        <v>4.5999999999999999E-2</v>
      </c>
      <c r="M586" t="str">
        <f t="shared" si="49"/>
        <v>uncharacterized protein LOC105343255</v>
      </c>
    </row>
    <row r="587" spans="1:13" x14ac:dyDescent="0.35">
      <c r="A587" t="s">
        <v>2179</v>
      </c>
      <c r="B587">
        <v>179.626981</v>
      </c>
      <c r="C587">
        <v>-0.50067842900000004</v>
      </c>
      <c r="D587" s="2">
        <f>VLOOKUP(A587,triploid!A:E,4,FALSE)</f>
        <v>0.194247788</v>
      </c>
      <c r="E587">
        <v>2.2363040000000001E-2</v>
      </c>
      <c r="F587" t="s">
        <v>2180</v>
      </c>
      <c r="G587" t="s">
        <v>1879</v>
      </c>
      <c r="I587" s="2" t="str">
        <f t="shared" si="45"/>
        <v>105332626</v>
      </c>
      <c r="J587" s="2">
        <f t="shared" si="46"/>
        <v>179.6</v>
      </c>
      <c r="K587" s="2" t="str">
        <f t="shared" si="47"/>
        <v>-0.5 ± 0.2</v>
      </c>
      <c r="L587" s="2">
        <f t="shared" si="48"/>
        <v>2.1999999999999999E-2</v>
      </c>
      <c r="M587" t="str">
        <f t="shared" si="49"/>
        <v>uncharacterized protein LOC105332626</v>
      </c>
    </row>
    <row r="588" spans="1:13" x14ac:dyDescent="0.35">
      <c r="A588" t="s">
        <v>2175</v>
      </c>
      <c r="B588">
        <v>91.984893779999993</v>
      </c>
      <c r="C588">
        <v>-0.509564825</v>
      </c>
      <c r="D588" s="2">
        <f>VLOOKUP(A588,triploid!A:E,4,FALSE)</f>
        <v>0.206996655</v>
      </c>
      <c r="E588">
        <v>2.7098810000000001E-2</v>
      </c>
      <c r="F588" t="s">
        <v>2176</v>
      </c>
      <c r="G588" t="s">
        <v>1879</v>
      </c>
      <c r="I588" s="2" t="str">
        <f t="shared" si="45"/>
        <v>105339619</v>
      </c>
      <c r="J588" s="2">
        <f t="shared" si="46"/>
        <v>92</v>
      </c>
      <c r="K588" s="2" t="str">
        <f t="shared" si="47"/>
        <v>-0.5 ± 0.2</v>
      </c>
      <c r="L588" s="2">
        <f t="shared" si="48"/>
        <v>2.7E-2</v>
      </c>
      <c r="M588" t="str">
        <f t="shared" si="49"/>
        <v>uncharacterized protein LOC105339619 isoform X4</v>
      </c>
    </row>
    <row r="589" spans="1:13" x14ac:dyDescent="0.35">
      <c r="A589" t="s">
        <v>2171</v>
      </c>
      <c r="B589">
        <v>41.46875825</v>
      </c>
      <c r="C589">
        <v>-0.51909153399999997</v>
      </c>
      <c r="D589" s="2">
        <f>VLOOKUP(A589,triploid!A:E,4,FALSE)</f>
        <v>0.16173786700000001</v>
      </c>
      <c r="E589">
        <v>5.650736E-3</v>
      </c>
      <c r="F589" t="s">
        <v>2172</v>
      </c>
      <c r="G589" t="s">
        <v>1879</v>
      </c>
      <c r="I589" s="2" t="str">
        <f t="shared" si="45"/>
        <v>105326054</v>
      </c>
      <c r="J589" s="2">
        <f t="shared" si="46"/>
        <v>41.5</v>
      </c>
      <c r="K589" s="2" t="str">
        <f t="shared" si="47"/>
        <v>-0.5 ± 0.2</v>
      </c>
      <c r="L589" s="2">
        <f t="shared" si="48"/>
        <v>6.0000000000000001E-3</v>
      </c>
      <c r="M589" t="str">
        <f t="shared" si="49"/>
        <v>uncharacterized protein LOC105326054 isoform X4</v>
      </c>
    </row>
    <row r="590" spans="1:13" x14ac:dyDescent="0.35">
      <c r="A590" t="s">
        <v>2167</v>
      </c>
      <c r="B590">
        <v>51.535565179999999</v>
      </c>
      <c r="C590">
        <v>-0.51931304599999994</v>
      </c>
      <c r="D590" s="2">
        <f>VLOOKUP(A590,triploid!A:E,4,FALSE)</f>
        <v>0.18676520999999999</v>
      </c>
      <c r="E590">
        <v>1.4759533E-2</v>
      </c>
      <c r="F590" t="s">
        <v>2168</v>
      </c>
      <c r="G590" t="s">
        <v>1879</v>
      </c>
      <c r="I590" s="2" t="str">
        <f t="shared" si="45"/>
        <v>117684934</v>
      </c>
      <c r="J590" s="2">
        <f t="shared" si="46"/>
        <v>51.5</v>
      </c>
      <c r="K590" s="2" t="str">
        <f t="shared" si="47"/>
        <v>-0.5 ± 0.2</v>
      </c>
      <c r="L590" s="2">
        <f t="shared" si="48"/>
        <v>1.4999999999999999E-2</v>
      </c>
      <c r="M590" t="str">
        <f t="shared" si="49"/>
        <v>uncharacterized protein LOC117684934</v>
      </c>
    </row>
    <row r="591" spans="1:13" x14ac:dyDescent="0.35">
      <c r="A591" t="s">
        <v>2165</v>
      </c>
      <c r="B591">
        <v>80.614662080000002</v>
      </c>
      <c r="C591">
        <v>-0.52747664900000002</v>
      </c>
      <c r="D591" s="2">
        <f>VLOOKUP(A591,triploid!A:E,4,FALSE)</f>
        <v>0.13682544799999999</v>
      </c>
      <c r="E591">
        <v>9.3490999999999995E-4</v>
      </c>
      <c r="F591" t="s">
        <v>2166</v>
      </c>
      <c r="G591" t="s">
        <v>1879</v>
      </c>
      <c r="I591" s="2" t="str">
        <f t="shared" si="45"/>
        <v>105345703</v>
      </c>
      <c r="J591" s="2">
        <f t="shared" si="46"/>
        <v>80.599999999999994</v>
      </c>
      <c r="K591" s="2" t="str">
        <f t="shared" si="47"/>
        <v>-0.5 ± 0.1</v>
      </c>
      <c r="L591" s="2" t="str">
        <f t="shared" si="48"/>
        <v>&lt;0.001</v>
      </c>
      <c r="M591" t="str">
        <f t="shared" si="49"/>
        <v>uncharacterized protein LOC105345703</v>
      </c>
    </row>
    <row r="592" spans="1:13" x14ac:dyDescent="0.35">
      <c r="A592" t="s">
        <v>2161</v>
      </c>
      <c r="B592">
        <v>104.9479199</v>
      </c>
      <c r="C592">
        <v>-0.534296353</v>
      </c>
      <c r="D592" s="2">
        <f>VLOOKUP(A592,triploid!A:E,4,FALSE)</f>
        <v>0.206126796</v>
      </c>
      <c r="E592">
        <v>2.0040314E-2</v>
      </c>
      <c r="F592" t="s">
        <v>2162</v>
      </c>
      <c r="G592" t="s">
        <v>1879</v>
      </c>
      <c r="I592" s="2" t="str">
        <f t="shared" si="45"/>
        <v>105320158</v>
      </c>
      <c r="J592" s="2">
        <f t="shared" si="46"/>
        <v>104.9</v>
      </c>
      <c r="K592" s="2" t="str">
        <f t="shared" si="47"/>
        <v>-0.5 ± 0.2</v>
      </c>
      <c r="L592" s="2">
        <f t="shared" si="48"/>
        <v>0.02</v>
      </c>
      <c r="M592" t="str">
        <f t="shared" si="49"/>
        <v>uncharacterized protein LOC105320158</v>
      </c>
    </row>
    <row r="593" spans="1:13" x14ac:dyDescent="0.35">
      <c r="A593" t="s">
        <v>2159</v>
      </c>
      <c r="B593">
        <v>33.290516240000002</v>
      </c>
      <c r="C593">
        <v>-0.54204756099999996</v>
      </c>
      <c r="D593" s="2">
        <f>VLOOKUP(A593,triploid!A:E,4,FALSE)</f>
        <v>0.20357076900000001</v>
      </c>
      <c r="E593">
        <v>1.7697244000000001E-2</v>
      </c>
      <c r="F593" t="s">
        <v>2160</v>
      </c>
      <c r="G593" t="s">
        <v>1879</v>
      </c>
      <c r="I593" s="2" t="str">
        <f t="shared" si="45"/>
        <v>105324756</v>
      </c>
      <c r="J593" s="2">
        <f t="shared" si="46"/>
        <v>33.299999999999997</v>
      </c>
      <c r="K593" s="2" t="str">
        <f t="shared" si="47"/>
        <v>-0.5 ± 0.2</v>
      </c>
      <c r="L593" s="2">
        <f t="shared" si="48"/>
        <v>1.7999999999999999E-2</v>
      </c>
      <c r="M593" t="str">
        <f t="shared" si="49"/>
        <v>uncharacterized protein LOC105324756</v>
      </c>
    </row>
    <row r="594" spans="1:13" x14ac:dyDescent="0.35">
      <c r="A594" t="s">
        <v>2157</v>
      </c>
      <c r="B594">
        <v>35.306666829999998</v>
      </c>
      <c r="C594">
        <v>-0.54337468099999997</v>
      </c>
      <c r="D594" s="2">
        <f>VLOOKUP(A594,triploid!A:E,4,FALSE)</f>
        <v>0.22306842900000001</v>
      </c>
      <c r="E594">
        <v>2.6778807000000002E-2</v>
      </c>
      <c r="F594" t="s">
        <v>2158</v>
      </c>
      <c r="G594" t="s">
        <v>1879</v>
      </c>
      <c r="I594" s="2" t="str">
        <f t="shared" si="45"/>
        <v>105335121</v>
      </c>
      <c r="J594" s="2">
        <f t="shared" si="46"/>
        <v>35.299999999999997</v>
      </c>
      <c r="K594" s="2" t="str">
        <f t="shared" si="47"/>
        <v>-0.5 ± 0.2</v>
      </c>
      <c r="L594" s="2">
        <f t="shared" si="48"/>
        <v>2.7E-2</v>
      </c>
      <c r="M594" t="str">
        <f t="shared" si="49"/>
        <v>uncharacterized WD repeat-containing protein alr3466 isoform X1</v>
      </c>
    </row>
    <row r="595" spans="1:13" x14ac:dyDescent="0.35">
      <c r="A595" t="s">
        <v>2155</v>
      </c>
      <c r="B595">
        <v>46.758825950000002</v>
      </c>
      <c r="C595">
        <v>-0.54882730700000004</v>
      </c>
      <c r="D595" s="2">
        <f>VLOOKUP(A595,triploid!A:E,4,FALSE)</f>
        <v>0.22987238600000001</v>
      </c>
      <c r="E595">
        <v>2.8282682999999999E-2</v>
      </c>
      <c r="F595" t="s">
        <v>2156</v>
      </c>
      <c r="G595" t="s">
        <v>1879</v>
      </c>
      <c r="I595" s="2" t="str">
        <f t="shared" si="45"/>
        <v>105317350</v>
      </c>
      <c r="J595" s="2">
        <f t="shared" si="46"/>
        <v>46.8</v>
      </c>
      <c r="K595" s="2" t="str">
        <f t="shared" si="47"/>
        <v>-0.5 ± 0.2</v>
      </c>
      <c r="L595" s="2">
        <f t="shared" si="48"/>
        <v>2.8000000000000001E-2</v>
      </c>
      <c r="M595" t="str">
        <f t="shared" si="49"/>
        <v>uncharacterized protein LOC105317350 isoform X4</v>
      </c>
    </row>
    <row r="596" spans="1:13" x14ac:dyDescent="0.35">
      <c r="A596" t="s">
        <v>2153</v>
      </c>
      <c r="B596">
        <v>56.747591720000003</v>
      </c>
      <c r="C596">
        <v>-0.55192545000000004</v>
      </c>
      <c r="D596" s="2">
        <f>VLOOKUP(A596,triploid!A:E,4,FALSE)</f>
        <v>0.14869275000000001</v>
      </c>
      <c r="E596">
        <v>1.4108180000000001E-3</v>
      </c>
      <c r="F596" t="s">
        <v>2154</v>
      </c>
      <c r="G596" t="s">
        <v>1879</v>
      </c>
      <c r="I596" s="2" t="str">
        <f t="shared" si="45"/>
        <v>117690318</v>
      </c>
      <c r="J596" s="2">
        <f t="shared" si="46"/>
        <v>56.7</v>
      </c>
      <c r="K596" s="2" t="str">
        <f t="shared" si="47"/>
        <v>-0.6 ± 0.1</v>
      </c>
      <c r="L596" s="2">
        <f t="shared" si="48"/>
        <v>1E-3</v>
      </c>
      <c r="M596" t="str">
        <f t="shared" si="49"/>
        <v>uncharacterized protein LOC117690318</v>
      </c>
    </row>
    <row r="597" spans="1:13" x14ac:dyDescent="0.35">
      <c r="A597" t="s">
        <v>2147</v>
      </c>
      <c r="B597">
        <v>25.26470724</v>
      </c>
      <c r="C597">
        <v>-0.55973282599999996</v>
      </c>
      <c r="D597" s="2">
        <f>VLOOKUP(A597,triploid!A:E,4,FALSE)</f>
        <v>0.21981292599999999</v>
      </c>
      <c r="E597">
        <v>2.0968672000000001E-2</v>
      </c>
      <c r="F597" t="s">
        <v>2148</v>
      </c>
      <c r="G597" t="s">
        <v>1879</v>
      </c>
      <c r="I597" s="2" t="str">
        <f t="shared" si="45"/>
        <v>105320782</v>
      </c>
      <c r="J597" s="2">
        <f t="shared" si="46"/>
        <v>25.3</v>
      </c>
      <c r="K597" s="2" t="str">
        <f t="shared" si="47"/>
        <v>-0.6 ± 0.2</v>
      </c>
      <c r="L597" s="2">
        <f t="shared" si="48"/>
        <v>2.1000000000000001E-2</v>
      </c>
      <c r="M597" t="str">
        <f t="shared" si="49"/>
        <v>uncharacterized protein LOC105320782</v>
      </c>
    </row>
    <row r="598" spans="1:13" x14ac:dyDescent="0.35">
      <c r="A598" t="s">
        <v>2145</v>
      </c>
      <c r="B598">
        <v>26.535405319999999</v>
      </c>
      <c r="C598">
        <v>-0.56712038499999995</v>
      </c>
      <c r="D598" s="2">
        <f>VLOOKUP(A598,triploid!A:E,4,FALSE)</f>
        <v>0.28170502200000003</v>
      </c>
      <c r="E598">
        <v>4.7796094999999997E-2</v>
      </c>
      <c r="F598" t="s">
        <v>2146</v>
      </c>
      <c r="G598" t="s">
        <v>1879</v>
      </c>
      <c r="I598" s="2" t="str">
        <f t="shared" si="45"/>
        <v>105343559</v>
      </c>
      <c r="J598" s="2">
        <f t="shared" si="46"/>
        <v>26.5</v>
      </c>
      <c r="K598" s="2" t="str">
        <f t="shared" si="47"/>
        <v>-0.6 ± 0.3</v>
      </c>
      <c r="L598" s="2">
        <f t="shared" si="48"/>
        <v>4.8000000000000001E-2</v>
      </c>
      <c r="M598" t="str">
        <f t="shared" si="49"/>
        <v>uncharacterized protein LOC105343559</v>
      </c>
    </row>
    <row r="599" spans="1:13" x14ac:dyDescent="0.35">
      <c r="A599" t="s">
        <v>2143</v>
      </c>
      <c r="B599">
        <v>16.062975649999998</v>
      </c>
      <c r="C599">
        <v>-0.56961498200000005</v>
      </c>
      <c r="D599" s="2">
        <f>VLOOKUP(A599,triploid!A:E,4,FALSE)</f>
        <v>0.246571709</v>
      </c>
      <c r="E599">
        <v>3.1483479000000002E-2</v>
      </c>
      <c r="F599" t="s">
        <v>2144</v>
      </c>
      <c r="G599" t="s">
        <v>1879</v>
      </c>
      <c r="I599" s="2" t="str">
        <f t="shared" si="45"/>
        <v>117681051</v>
      </c>
      <c r="J599" s="2">
        <f t="shared" si="46"/>
        <v>16.100000000000001</v>
      </c>
      <c r="K599" s="2" t="str">
        <f t="shared" si="47"/>
        <v>-0.6 ± 0.2</v>
      </c>
      <c r="L599" s="2">
        <f t="shared" si="48"/>
        <v>3.1E-2</v>
      </c>
      <c r="M599" t="str">
        <f t="shared" si="49"/>
        <v>uncharacterized protein LOC117681051</v>
      </c>
    </row>
    <row r="600" spans="1:13" x14ac:dyDescent="0.35">
      <c r="A600" t="s">
        <v>2141</v>
      </c>
      <c r="B600">
        <v>27.05840843</v>
      </c>
      <c r="C600">
        <v>-0.57119440399999999</v>
      </c>
      <c r="D600" s="2">
        <f>VLOOKUP(A600,triploid!A:E,4,FALSE)</f>
        <v>0.25759237400000001</v>
      </c>
      <c r="E600">
        <v>3.6015459E-2</v>
      </c>
      <c r="F600" t="s">
        <v>2142</v>
      </c>
      <c r="G600" t="s">
        <v>1879</v>
      </c>
      <c r="I600" s="2" t="str">
        <f t="shared" si="45"/>
        <v>117680976</v>
      </c>
      <c r="J600" s="2">
        <f t="shared" si="46"/>
        <v>27.1</v>
      </c>
      <c r="K600" s="2" t="str">
        <f t="shared" si="47"/>
        <v>-0.6 ± 0.3</v>
      </c>
      <c r="L600" s="2">
        <f t="shared" si="48"/>
        <v>3.5999999999999997E-2</v>
      </c>
      <c r="M600" t="str">
        <f t="shared" si="49"/>
        <v>uncharacterized protein LOC117680976</v>
      </c>
    </row>
    <row r="601" spans="1:13" x14ac:dyDescent="0.35">
      <c r="A601" t="s">
        <v>2135</v>
      </c>
      <c r="B601">
        <v>23.093955269999999</v>
      </c>
      <c r="C601">
        <v>-0.58256971700000004</v>
      </c>
      <c r="D601" s="2">
        <f>VLOOKUP(A601,triploid!A:E,4,FALSE)</f>
        <v>0.209006421</v>
      </c>
      <c r="E601">
        <v>1.2877735E-2</v>
      </c>
      <c r="F601" t="s">
        <v>2136</v>
      </c>
      <c r="G601" t="s">
        <v>1879</v>
      </c>
      <c r="I601" s="2" t="str">
        <f t="shared" si="45"/>
        <v>105344227</v>
      </c>
      <c r="J601" s="2">
        <f t="shared" si="46"/>
        <v>23.1</v>
      </c>
      <c r="K601" s="2" t="str">
        <f t="shared" si="47"/>
        <v>-0.6 ± 0.2</v>
      </c>
      <c r="L601" s="2">
        <f t="shared" si="48"/>
        <v>1.2999999999999999E-2</v>
      </c>
      <c r="M601" t="str">
        <f t="shared" si="49"/>
        <v>uncharacterized protein LOC105344227</v>
      </c>
    </row>
    <row r="602" spans="1:13" x14ac:dyDescent="0.35">
      <c r="A602" t="s">
        <v>2131</v>
      </c>
      <c r="B602">
        <v>55.95481822</v>
      </c>
      <c r="C602">
        <v>-0.59074246600000002</v>
      </c>
      <c r="D602" s="2">
        <f>VLOOKUP(A602,triploid!A:E,4,FALSE)</f>
        <v>0.27009133899999999</v>
      </c>
      <c r="E602">
        <v>3.6163992999999998E-2</v>
      </c>
      <c r="F602" t="s">
        <v>2132</v>
      </c>
      <c r="G602" t="s">
        <v>1879</v>
      </c>
      <c r="I602" s="2" t="str">
        <f t="shared" si="45"/>
        <v>105328402</v>
      </c>
      <c r="J602" s="2">
        <f t="shared" si="46"/>
        <v>56</v>
      </c>
      <c r="K602" s="2" t="str">
        <f t="shared" si="47"/>
        <v>-0.6 ± 0.3</v>
      </c>
      <c r="L602" s="2">
        <f t="shared" si="48"/>
        <v>3.5999999999999997E-2</v>
      </c>
      <c r="M602" t="str">
        <f t="shared" si="49"/>
        <v>uncharacterized protein LOC105328402 isoform X1</v>
      </c>
    </row>
    <row r="603" spans="1:13" x14ac:dyDescent="0.35">
      <c r="A603" t="s">
        <v>2125</v>
      </c>
      <c r="B603">
        <v>128.78177339999999</v>
      </c>
      <c r="C603">
        <v>-0.59650390399999997</v>
      </c>
      <c r="D603" s="2">
        <f>VLOOKUP(A603,triploid!A:E,4,FALSE)</f>
        <v>0.23238534499999999</v>
      </c>
      <c r="E603">
        <v>1.8468472999999999E-2</v>
      </c>
      <c r="F603" t="s">
        <v>2126</v>
      </c>
      <c r="G603" t="s">
        <v>1879</v>
      </c>
      <c r="I603" s="2" t="str">
        <f t="shared" si="45"/>
        <v>105341303</v>
      </c>
      <c r="J603" s="2">
        <f t="shared" si="46"/>
        <v>128.80000000000001</v>
      </c>
      <c r="K603" s="2" t="str">
        <f t="shared" si="47"/>
        <v>-0.6 ± 0.2</v>
      </c>
      <c r="L603" s="2">
        <f t="shared" si="48"/>
        <v>1.7999999999999999E-2</v>
      </c>
      <c r="M603" t="str">
        <f t="shared" si="49"/>
        <v>uncharacterized protein LOC105341303 isoform X1</v>
      </c>
    </row>
    <row r="604" spans="1:13" x14ac:dyDescent="0.35">
      <c r="A604" t="s">
        <v>2123</v>
      </c>
      <c r="B604">
        <v>180.06130519999999</v>
      </c>
      <c r="C604">
        <v>-0.59788696600000002</v>
      </c>
      <c r="D604" s="2">
        <f>VLOOKUP(A604,triploid!A:E,4,FALSE)</f>
        <v>0.152619425</v>
      </c>
      <c r="E604">
        <v>6.4289399999999997E-4</v>
      </c>
      <c r="F604" t="s">
        <v>2124</v>
      </c>
      <c r="G604" t="s">
        <v>1879</v>
      </c>
      <c r="I604" s="2" t="str">
        <f t="shared" si="45"/>
        <v>105325616</v>
      </c>
      <c r="J604" s="2">
        <f t="shared" si="46"/>
        <v>180.1</v>
      </c>
      <c r="K604" s="2" t="str">
        <f t="shared" si="47"/>
        <v>-0.6 ± 0.2</v>
      </c>
      <c r="L604" s="2" t="str">
        <f t="shared" si="48"/>
        <v>&lt;0.001</v>
      </c>
      <c r="M604" t="str">
        <f t="shared" si="49"/>
        <v>uncharacterized protein LOC105325616 isoform X1</v>
      </c>
    </row>
    <row r="605" spans="1:13" x14ac:dyDescent="0.35">
      <c r="A605" t="s">
        <v>2121</v>
      </c>
      <c r="B605">
        <v>35.614945650000003</v>
      </c>
      <c r="C605">
        <v>-0.61039346699999997</v>
      </c>
      <c r="D605" s="2">
        <f>VLOOKUP(A605,triploid!A:E,4,FALSE)</f>
        <v>0.29709206100000002</v>
      </c>
      <c r="E605">
        <v>4.1216155999999997E-2</v>
      </c>
      <c r="F605" t="s">
        <v>2122</v>
      </c>
      <c r="G605" t="s">
        <v>1879</v>
      </c>
      <c r="I605" s="2" t="str">
        <f t="shared" si="45"/>
        <v>105344833</v>
      </c>
      <c r="J605" s="2">
        <f t="shared" si="46"/>
        <v>35.6</v>
      </c>
      <c r="K605" s="2" t="str">
        <f t="shared" si="47"/>
        <v>-0.6 ± 0.3</v>
      </c>
      <c r="L605" s="2">
        <f t="shared" si="48"/>
        <v>4.1000000000000002E-2</v>
      </c>
      <c r="M605" t="str">
        <f t="shared" si="49"/>
        <v>uncharacterized protein LOC105344833 isoform X1</v>
      </c>
    </row>
    <row r="606" spans="1:13" x14ac:dyDescent="0.35">
      <c r="A606" t="s">
        <v>2119</v>
      </c>
      <c r="B606">
        <v>562.75905590000002</v>
      </c>
      <c r="C606">
        <v>-0.615258478</v>
      </c>
      <c r="D606" s="2">
        <f>VLOOKUP(A606,triploid!A:E,4,FALSE)</f>
        <v>0.24959938300000001</v>
      </c>
      <c r="E606">
        <v>2.1833813000000001E-2</v>
      </c>
      <c r="F606" t="s">
        <v>2120</v>
      </c>
      <c r="G606" t="s">
        <v>1879</v>
      </c>
      <c r="I606" s="2" t="str">
        <f t="shared" si="45"/>
        <v>105333281</v>
      </c>
      <c r="J606" s="2">
        <f t="shared" si="46"/>
        <v>562.79999999999995</v>
      </c>
      <c r="K606" s="2" t="str">
        <f t="shared" si="47"/>
        <v>-0.6 ± 0.2</v>
      </c>
      <c r="L606" s="2">
        <f t="shared" si="48"/>
        <v>2.1999999999999999E-2</v>
      </c>
      <c r="M606" t="str">
        <f t="shared" si="49"/>
        <v>uncharacterized protein LOC105333281 isoform X2</v>
      </c>
    </row>
    <row r="607" spans="1:13" x14ac:dyDescent="0.35">
      <c r="A607" t="s">
        <v>2111</v>
      </c>
      <c r="B607">
        <v>99.801948940000003</v>
      </c>
      <c r="C607">
        <v>-0.644094944</v>
      </c>
      <c r="D607" s="2">
        <f>VLOOKUP(A607,triploid!A:E,4,FALSE)</f>
        <v>0.292443956</v>
      </c>
      <c r="E607">
        <v>3.1703291000000001E-2</v>
      </c>
      <c r="F607" t="s">
        <v>2112</v>
      </c>
      <c r="G607" t="s">
        <v>1879</v>
      </c>
      <c r="I607" s="2" t="str">
        <f t="shared" si="45"/>
        <v>105326964</v>
      </c>
      <c r="J607" s="2">
        <f t="shared" si="46"/>
        <v>99.8</v>
      </c>
      <c r="K607" s="2" t="str">
        <f t="shared" si="47"/>
        <v>-0.6 ± 0.3</v>
      </c>
      <c r="L607" s="2">
        <f t="shared" si="48"/>
        <v>3.2000000000000001E-2</v>
      </c>
      <c r="M607" t="str">
        <f t="shared" si="49"/>
        <v>uncharacterized protein LOC105326964 isoform X2</v>
      </c>
    </row>
    <row r="608" spans="1:13" x14ac:dyDescent="0.35">
      <c r="A608" t="s">
        <v>2109</v>
      </c>
      <c r="B608">
        <v>117.6364961</v>
      </c>
      <c r="C608">
        <v>-0.64679840600000005</v>
      </c>
      <c r="D608" s="2">
        <f>VLOOKUP(A608,triploid!A:E,4,FALSE)</f>
        <v>0.20909465299999999</v>
      </c>
      <c r="E608">
        <v>5.7248239999999999E-3</v>
      </c>
      <c r="F608" t="s">
        <v>2110</v>
      </c>
      <c r="G608" t="s">
        <v>1879</v>
      </c>
      <c r="I608" s="2" t="str">
        <f t="shared" si="45"/>
        <v>105344154</v>
      </c>
      <c r="J608" s="2">
        <f t="shared" si="46"/>
        <v>117.6</v>
      </c>
      <c r="K608" s="2" t="str">
        <f t="shared" si="47"/>
        <v>-0.6 ± 0.2</v>
      </c>
      <c r="L608" s="2">
        <f t="shared" si="48"/>
        <v>6.0000000000000001E-3</v>
      </c>
      <c r="M608" t="str">
        <f t="shared" si="49"/>
        <v>uncharacterized protein LOC105344154</v>
      </c>
    </row>
    <row r="609" spans="1:13" x14ac:dyDescent="0.35">
      <c r="A609" t="s">
        <v>2107</v>
      </c>
      <c r="B609">
        <v>103.75657150000001</v>
      </c>
      <c r="C609">
        <v>-0.64810133800000003</v>
      </c>
      <c r="D609" s="2">
        <f>VLOOKUP(A609,triploid!A:E,4,FALSE)</f>
        <v>0.34969777600000002</v>
      </c>
      <c r="E609">
        <v>4.9025483000000002E-2</v>
      </c>
      <c r="F609" t="s">
        <v>2108</v>
      </c>
      <c r="G609" t="s">
        <v>1879</v>
      </c>
      <c r="I609" s="2" t="str">
        <f t="shared" si="45"/>
        <v>105329729</v>
      </c>
      <c r="J609" s="2">
        <f t="shared" si="46"/>
        <v>103.8</v>
      </c>
      <c r="K609" s="2" t="str">
        <f t="shared" si="47"/>
        <v>-0.6 ± 0.3</v>
      </c>
      <c r="L609" s="2">
        <f t="shared" si="48"/>
        <v>4.9000000000000002E-2</v>
      </c>
      <c r="M609" t="str">
        <f t="shared" si="49"/>
        <v>uncharacterized protein LOC105329729 isoform X3</v>
      </c>
    </row>
    <row r="610" spans="1:13" x14ac:dyDescent="0.35">
      <c r="A610" t="s">
        <v>2105</v>
      </c>
      <c r="B610">
        <v>56.759133910000003</v>
      </c>
      <c r="C610">
        <v>-0.65563564900000004</v>
      </c>
      <c r="D610" s="2">
        <f>VLOOKUP(A610,triploid!A:E,4,FALSE)</f>
        <v>0.26828145399999997</v>
      </c>
      <c r="E610">
        <v>2.0968672000000001E-2</v>
      </c>
      <c r="F610" t="s">
        <v>2106</v>
      </c>
      <c r="G610" t="s">
        <v>1879</v>
      </c>
      <c r="I610" s="2" t="str">
        <f t="shared" si="45"/>
        <v>117683787</v>
      </c>
      <c r="J610" s="2">
        <f t="shared" si="46"/>
        <v>56.8</v>
      </c>
      <c r="K610" s="2" t="str">
        <f t="shared" si="47"/>
        <v>-0.7 ± 0.3</v>
      </c>
      <c r="L610" s="2">
        <f t="shared" si="48"/>
        <v>2.1000000000000001E-2</v>
      </c>
      <c r="M610" t="str">
        <f t="shared" si="49"/>
        <v>uncharacterized protein LOC117683787</v>
      </c>
    </row>
    <row r="611" spans="1:13" x14ac:dyDescent="0.35">
      <c r="A611" t="s">
        <v>2103</v>
      </c>
      <c r="B611">
        <v>89.932786960000001</v>
      </c>
      <c r="C611">
        <v>-0.65610626100000002</v>
      </c>
      <c r="D611" s="2">
        <f>VLOOKUP(A611,triploid!A:E,4,FALSE)</f>
        <v>0.27265416100000001</v>
      </c>
      <c r="E611">
        <v>2.2446809000000002E-2</v>
      </c>
      <c r="F611" t="s">
        <v>2104</v>
      </c>
      <c r="G611" t="s">
        <v>1879</v>
      </c>
      <c r="I611" s="2" t="str">
        <f t="shared" si="45"/>
        <v>105330219</v>
      </c>
      <c r="J611" s="2">
        <f t="shared" si="46"/>
        <v>89.9</v>
      </c>
      <c r="K611" s="2" t="str">
        <f t="shared" si="47"/>
        <v>-0.7 ± 0.3</v>
      </c>
      <c r="L611" s="2">
        <f t="shared" si="48"/>
        <v>2.1999999999999999E-2</v>
      </c>
      <c r="M611" t="str">
        <f t="shared" si="49"/>
        <v>uncharacterized protein LOC105330219</v>
      </c>
    </row>
    <row r="612" spans="1:13" x14ac:dyDescent="0.35">
      <c r="A612" t="s">
        <v>2101</v>
      </c>
      <c r="B612">
        <v>67.017583180000003</v>
      </c>
      <c r="C612">
        <v>-0.67342650900000001</v>
      </c>
      <c r="D612" s="2">
        <f>VLOOKUP(A612,triploid!A:E,4,FALSE)</f>
        <v>0.19469994099999999</v>
      </c>
      <c r="E612">
        <v>2.2632960000000001E-3</v>
      </c>
      <c r="F612" t="s">
        <v>2102</v>
      </c>
      <c r="G612" t="s">
        <v>1879</v>
      </c>
      <c r="I612" s="2" t="str">
        <f t="shared" si="45"/>
        <v>105337111</v>
      </c>
      <c r="J612" s="2">
        <f t="shared" si="46"/>
        <v>67</v>
      </c>
      <c r="K612" s="2" t="str">
        <f t="shared" si="47"/>
        <v>-0.7 ± 0.2</v>
      </c>
      <c r="L612" s="2">
        <f t="shared" si="48"/>
        <v>2E-3</v>
      </c>
      <c r="M612" t="str">
        <f t="shared" si="49"/>
        <v>uncharacterized protein LOC105337111</v>
      </c>
    </row>
    <row r="613" spans="1:13" x14ac:dyDescent="0.35">
      <c r="A613" t="s">
        <v>2099</v>
      </c>
      <c r="B613">
        <v>86.327466540000003</v>
      </c>
      <c r="C613">
        <v>-0.67443839400000005</v>
      </c>
      <c r="D613" s="2">
        <f>VLOOKUP(A613,triploid!A:E,4,FALSE)</f>
        <v>0.196854798</v>
      </c>
      <c r="E613">
        <v>2.4229360000000001E-3</v>
      </c>
      <c r="F613" t="s">
        <v>2100</v>
      </c>
      <c r="G613" t="s">
        <v>1879</v>
      </c>
      <c r="I613" s="2" t="str">
        <f t="shared" si="45"/>
        <v>105322022</v>
      </c>
      <c r="J613" s="2">
        <f t="shared" si="46"/>
        <v>86.3</v>
      </c>
      <c r="K613" s="2" t="str">
        <f t="shared" si="47"/>
        <v>-0.7 ± 0.2</v>
      </c>
      <c r="L613" s="2">
        <f t="shared" si="48"/>
        <v>2E-3</v>
      </c>
      <c r="M613" t="str">
        <f t="shared" si="49"/>
        <v>uncharacterized protein LOC105322022</v>
      </c>
    </row>
    <row r="614" spans="1:13" x14ac:dyDescent="0.35">
      <c r="A614" t="s">
        <v>2097</v>
      </c>
      <c r="B614">
        <v>34.950293590000001</v>
      </c>
      <c r="C614">
        <v>-0.67867606999999996</v>
      </c>
      <c r="D614" s="2">
        <f>VLOOKUP(A614,triploid!A:E,4,FALSE)</f>
        <v>0.28283382699999998</v>
      </c>
      <c r="E614">
        <v>2.1917550000000001E-2</v>
      </c>
      <c r="F614" t="s">
        <v>2098</v>
      </c>
      <c r="G614" t="s">
        <v>1879</v>
      </c>
      <c r="I614" s="2" t="str">
        <f t="shared" si="45"/>
        <v>105346545</v>
      </c>
      <c r="J614" s="2">
        <f t="shared" si="46"/>
        <v>35</v>
      </c>
      <c r="K614" s="2" t="str">
        <f t="shared" si="47"/>
        <v>-0.7 ± 0.3</v>
      </c>
      <c r="L614" s="2">
        <f t="shared" si="48"/>
        <v>2.1999999999999999E-2</v>
      </c>
      <c r="M614" t="str">
        <f t="shared" si="49"/>
        <v>uncharacterized protein LOC105346545</v>
      </c>
    </row>
    <row r="615" spans="1:13" x14ac:dyDescent="0.35">
      <c r="A615" t="s">
        <v>2095</v>
      </c>
      <c r="B615">
        <v>63.549240580000003</v>
      </c>
      <c r="C615">
        <v>-0.682024081</v>
      </c>
      <c r="D615" s="2">
        <f>VLOOKUP(A615,triploid!A:E,4,FALSE)</f>
        <v>0.30381756300000001</v>
      </c>
      <c r="E615">
        <v>2.8057055000000001E-2</v>
      </c>
      <c r="F615" t="s">
        <v>2096</v>
      </c>
      <c r="G615" t="s">
        <v>1879</v>
      </c>
      <c r="I615" s="2" t="str">
        <f t="shared" si="45"/>
        <v>109617543</v>
      </c>
      <c r="J615" s="2">
        <f t="shared" si="46"/>
        <v>63.5</v>
      </c>
      <c r="K615" s="2" t="str">
        <f t="shared" si="47"/>
        <v>-0.7 ± 0.3</v>
      </c>
      <c r="L615" s="2">
        <f t="shared" si="48"/>
        <v>2.8000000000000001E-2</v>
      </c>
      <c r="M615" t="str">
        <f t="shared" si="49"/>
        <v>uncharacterized protein LOC109617543</v>
      </c>
    </row>
    <row r="616" spans="1:13" x14ac:dyDescent="0.35">
      <c r="A616" t="s">
        <v>2093</v>
      </c>
      <c r="B616">
        <v>406.9826491</v>
      </c>
      <c r="C616">
        <v>-0.68321767200000005</v>
      </c>
      <c r="D616" s="2">
        <f>VLOOKUP(A616,triploid!A:E,4,FALSE)</f>
        <v>0.331487068</v>
      </c>
      <c r="E616">
        <v>3.7198532999999999E-2</v>
      </c>
      <c r="F616" t="s">
        <v>2094</v>
      </c>
      <c r="G616" t="s">
        <v>1879</v>
      </c>
      <c r="I616" s="2" t="str">
        <f t="shared" si="45"/>
        <v>105321961</v>
      </c>
      <c r="J616" s="2">
        <f t="shared" si="46"/>
        <v>407</v>
      </c>
      <c r="K616" s="2" t="str">
        <f t="shared" si="47"/>
        <v>-0.7 ± 0.3</v>
      </c>
      <c r="L616" s="2">
        <f t="shared" si="48"/>
        <v>3.6999999999999998E-2</v>
      </c>
      <c r="M616" t="str">
        <f t="shared" si="49"/>
        <v>uncharacterized protein LOC105321961 isoform X1</v>
      </c>
    </row>
    <row r="617" spans="1:13" x14ac:dyDescent="0.35">
      <c r="A617" t="s">
        <v>2091</v>
      </c>
      <c r="B617">
        <v>15.101177529999999</v>
      </c>
      <c r="C617">
        <v>-0.69096124400000003</v>
      </c>
      <c r="D617" s="2">
        <f>VLOOKUP(A617,triploid!A:E,4,FALSE)</f>
        <v>0.34093491100000001</v>
      </c>
      <c r="E617">
        <v>3.8884636E-2</v>
      </c>
      <c r="F617" t="s">
        <v>2092</v>
      </c>
      <c r="G617" t="s">
        <v>1879</v>
      </c>
      <c r="I617" s="2" t="str">
        <f t="shared" si="45"/>
        <v>105330019</v>
      </c>
      <c r="J617" s="2">
        <f t="shared" si="46"/>
        <v>15.1</v>
      </c>
      <c r="K617" s="2" t="str">
        <f t="shared" si="47"/>
        <v>-0.7 ± 0.3</v>
      </c>
      <c r="L617" s="2">
        <f t="shared" si="48"/>
        <v>3.9E-2</v>
      </c>
      <c r="M617" t="str">
        <f t="shared" si="49"/>
        <v>uncharacterized protein LOC105330019 isoform X2</v>
      </c>
    </row>
    <row r="618" spans="1:13" x14ac:dyDescent="0.35">
      <c r="A618" t="s">
        <v>2089</v>
      </c>
      <c r="B618">
        <v>42.375751940000001</v>
      </c>
      <c r="C618">
        <v>-0.69172051800000001</v>
      </c>
      <c r="D618" s="2">
        <f>VLOOKUP(A618,triploid!A:E,4,FALSE)</f>
        <v>0.216157715</v>
      </c>
      <c r="E618">
        <v>4.2109060000000004E-3</v>
      </c>
      <c r="F618" t="s">
        <v>2090</v>
      </c>
      <c r="G618" t="s">
        <v>1879</v>
      </c>
      <c r="I618" s="2" t="str">
        <f t="shared" si="45"/>
        <v>105339225</v>
      </c>
      <c r="J618" s="2">
        <f t="shared" si="46"/>
        <v>42.4</v>
      </c>
      <c r="K618" s="2" t="str">
        <f t="shared" si="47"/>
        <v>-0.7 ± 0.2</v>
      </c>
      <c r="L618" s="2">
        <f t="shared" si="48"/>
        <v>4.0000000000000001E-3</v>
      </c>
      <c r="M618" t="str">
        <f t="shared" si="49"/>
        <v>uncharacterized protein LOC105339225 isoform X1</v>
      </c>
    </row>
    <row r="619" spans="1:13" x14ac:dyDescent="0.35">
      <c r="A619" t="s">
        <v>2087</v>
      </c>
      <c r="B619">
        <v>16.760159420000001</v>
      </c>
      <c r="C619">
        <v>-0.69418889299999997</v>
      </c>
      <c r="D619" s="2">
        <f>VLOOKUP(A619,triploid!A:E,4,FALSE)</f>
        <v>0.248460193</v>
      </c>
      <c r="E619">
        <v>1.0795607E-2</v>
      </c>
      <c r="F619" t="s">
        <v>2088</v>
      </c>
      <c r="G619" t="s">
        <v>1879</v>
      </c>
      <c r="I619" s="2" t="str">
        <f t="shared" si="45"/>
        <v>105343995</v>
      </c>
      <c r="J619" s="2">
        <f t="shared" si="46"/>
        <v>16.8</v>
      </c>
      <c r="K619" s="2" t="str">
        <f t="shared" si="47"/>
        <v>-0.7 ± 0.2</v>
      </c>
      <c r="L619" s="2">
        <f t="shared" si="48"/>
        <v>1.0999999999999999E-2</v>
      </c>
      <c r="M619" t="str">
        <f t="shared" si="49"/>
        <v>uncharacterized protein LOC105343995 isoform X2</v>
      </c>
    </row>
    <row r="620" spans="1:13" x14ac:dyDescent="0.35">
      <c r="A620" t="s">
        <v>2085</v>
      </c>
      <c r="B620">
        <v>186.44687279999999</v>
      </c>
      <c r="C620">
        <v>-0.69684897099999998</v>
      </c>
      <c r="D620" s="2">
        <f>VLOOKUP(A620,triploid!A:E,4,FALSE)</f>
        <v>0.24433016799999999</v>
      </c>
      <c r="E620">
        <v>8.9042570000000005E-3</v>
      </c>
      <c r="F620" t="s">
        <v>2086</v>
      </c>
      <c r="G620" t="s">
        <v>1879</v>
      </c>
      <c r="I620" s="2" t="str">
        <f t="shared" si="45"/>
        <v>105331863</v>
      </c>
      <c r="J620" s="2">
        <f t="shared" si="46"/>
        <v>186.4</v>
      </c>
      <c r="K620" s="2" t="str">
        <f t="shared" si="47"/>
        <v>-0.7 ± 0.2</v>
      </c>
      <c r="L620" s="2">
        <f t="shared" si="48"/>
        <v>8.9999999999999993E-3</v>
      </c>
      <c r="M620" t="str">
        <f t="shared" si="49"/>
        <v>uncharacterized protein LOC105331863</v>
      </c>
    </row>
    <row r="621" spans="1:13" x14ac:dyDescent="0.35">
      <c r="A621" t="s">
        <v>2083</v>
      </c>
      <c r="B621">
        <v>46.102502340000001</v>
      </c>
      <c r="C621">
        <v>-0.69953272099999997</v>
      </c>
      <c r="D621" s="2">
        <f>VLOOKUP(A621,triploid!A:E,4,FALSE)</f>
        <v>0.149745974</v>
      </c>
      <c r="E621">
        <v>3.2499999999999997E-5</v>
      </c>
      <c r="F621" t="s">
        <v>2084</v>
      </c>
      <c r="G621" t="s">
        <v>1879</v>
      </c>
      <c r="I621" s="2" t="str">
        <f t="shared" si="45"/>
        <v>105339642</v>
      </c>
      <c r="J621" s="2">
        <f t="shared" si="46"/>
        <v>46.1</v>
      </c>
      <c r="K621" s="2" t="str">
        <f t="shared" si="47"/>
        <v>-0.7 ± 0.1</v>
      </c>
      <c r="L621" s="2" t="str">
        <f t="shared" si="48"/>
        <v>&lt;0.001</v>
      </c>
      <c r="M621" t="str">
        <f t="shared" si="49"/>
        <v>uncharacterized protein LOC105339642</v>
      </c>
    </row>
    <row r="622" spans="1:13" x14ac:dyDescent="0.35">
      <c r="A622" t="s">
        <v>2081</v>
      </c>
      <c r="B622">
        <v>17.038572349999999</v>
      </c>
      <c r="C622">
        <v>-0.71610821499999999</v>
      </c>
      <c r="D622" s="2">
        <f>VLOOKUP(A622,triploid!A:E,4,FALSE)</f>
        <v>0.30140490599999997</v>
      </c>
      <c r="E622">
        <v>2.235558E-2</v>
      </c>
      <c r="F622" t="s">
        <v>2082</v>
      </c>
      <c r="G622" t="s">
        <v>1879</v>
      </c>
      <c r="I622" s="2" t="str">
        <f t="shared" si="45"/>
        <v>105332754</v>
      </c>
      <c r="J622" s="2">
        <f t="shared" si="46"/>
        <v>17</v>
      </c>
      <c r="K622" s="2" t="str">
        <f t="shared" si="47"/>
        <v>-0.7 ± 0.3</v>
      </c>
      <c r="L622" s="2">
        <f t="shared" si="48"/>
        <v>2.1999999999999999E-2</v>
      </c>
      <c r="M622" t="str">
        <f t="shared" si="49"/>
        <v>uncharacterized protein LOC105332754</v>
      </c>
    </row>
    <row r="623" spans="1:13" x14ac:dyDescent="0.35">
      <c r="A623" t="s">
        <v>2077</v>
      </c>
      <c r="B623">
        <v>19.455051520000001</v>
      </c>
      <c r="C623">
        <v>-0.72555248299999997</v>
      </c>
      <c r="D623" s="2">
        <f>VLOOKUP(A623,triploid!A:E,4,FALSE)</f>
        <v>0.25204850899999998</v>
      </c>
      <c r="E623">
        <v>8.4789070000000008E-3</v>
      </c>
      <c r="F623" t="s">
        <v>2078</v>
      </c>
      <c r="G623" t="s">
        <v>1879</v>
      </c>
      <c r="I623" s="2" t="str">
        <f t="shared" si="45"/>
        <v>105325402</v>
      </c>
      <c r="J623" s="2">
        <f t="shared" si="46"/>
        <v>19.5</v>
      </c>
      <c r="K623" s="2" t="str">
        <f t="shared" si="47"/>
        <v>-0.7 ± 0.3</v>
      </c>
      <c r="L623" s="2">
        <f t="shared" si="48"/>
        <v>8.0000000000000002E-3</v>
      </c>
      <c r="M623" t="str">
        <f t="shared" si="49"/>
        <v>uncharacterized protein LOC105325402</v>
      </c>
    </row>
    <row r="624" spans="1:13" x14ac:dyDescent="0.35">
      <c r="A624" t="s">
        <v>2075</v>
      </c>
      <c r="B624">
        <v>82.891469270000002</v>
      </c>
      <c r="C624">
        <v>-0.727212156</v>
      </c>
      <c r="D624" s="2">
        <f>VLOOKUP(A624,triploid!A:E,4,FALSE)</f>
        <v>0.25150167499999998</v>
      </c>
      <c r="E624">
        <v>7.9824219999999994E-3</v>
      </c>
      <c r="F624" t="s">
        <v>2076</v>
      </c>
      <c r="G624" t="s">
        <v>1879</v>
      </c>
      <c r="I624" s="2" t="str">
        <f t="shared" si="45"/>
        <v>105337714</v>
      </c>
      <c r="J624" s="2">
        <f t="shared" si="46"/>
        <v>82.9</v>
      </c>
      <c r="K624" s="2" t="str">
        <f t="shared" si="47"/>
        <v>-0.7 ± 0.3</v>
      </c>
      <c r="L624" s="2">
        <f t="shared" si="48"/>
        <v>8.0000000000000002E-3</v>
      </c>
      <c r="M624" t="str">
        <f t="shared" si="49"/>
        <v>uncharacterized protein LOC105337714</v>
      </c>
    </row>
    <row r="625" spans="1:13" x14ac:dyDescent="0.35">
      <c r="A625" t="s">
        <v>2067</v>
      </c>
      <c r="B625">
        <v>91.014041599999999</v>
      </c>
      <c r="C625">
        <v>-0.73932202599999997</v>
      </c>
      <c r="D625" s="2">
        <f>VLOOKUP(A625,triploid!A:E,4,FALSE)</f>
        <v>0.308244558</v>
      </c>
      <c r="E625">
        <v>2.0071117999999999E-2</v>
      </c>
      <c r="F625" t="s">
        <v>2068</v>
      </c>
      <c r="G625" t="s">
        <v>1879</v>
      </c>
      <c r="I625" s="2" t="str">
        <f t="shared" si="45"/>
        <v>117686918</v>
      </c>
      <c r="J625" s="2">
        <f t="shared" si="46"/>
        <v>91</v>
      </c>
      <c r="K625" s="2" t="str">
        <f t="shared" si="47"/>
        <v>-0.7 ± 0.3</v>
      </c>
      <c r="L625" s="2">
        <f t="shared" si="48"/>
        <v>0.02</v>
      </c>
      <c r="M625" t="str">
        <f t="shared" si="49"/>
        <v>uncharacterized protein LOC117686918</v>
      </c>
    </row>
    <row r="626" spans="1:13" x14ac:dyDescent="0.35">
      <c r="A626" t="s">
        <v>2065</v>
      </c>
      <c r="B626">
        <v>127.7800629</v>
      </c>
      <c r="C626">
        <v>-0.743509949</v>
      </c>
      <c r="D626" s="2">
        <f>VLOOKUP(A626,triploid!A:E,4,FALSE)</f>
        <v>0.182549717</v>
      </c>
      <c r="E626">
        <v>2.9597599999999999E-4</v>
      </c>
      <c r="F626" t="s">
        <v>2066</v>
      </c>
      <c r="G626" t="s">
        <v>1879</v>
      </c>
      <c r="I626" s="2" t="str">
        <f t="shared" si="45"/>
        <v>105324671</v>
      </c>
      <c r="J626" s="2">
        <f t="shared" si="46"/>
        <v>127.8</v>
      </c>
      <c r="K626" s="2" t="str">
        <f t="shared" si="47"/>
        <v>-0.7 ± 0.2</v>
      </c>
      <c r="L626" s="2" t="str">
        <f t="shared" si="48"/>
        <v>&lt;0.001</v>
      </c>
      <c r="M626" t="str">
        <f t="shared" si="49"/>
        <v>uncharacterized protein LOC105324671 isoform X11</v>
      </c>
    </row>
    <row r="627" spans="1:13" x14ac:dyDescent="0.35">
      <c r="A627" t="s">
        <v>2063</v>
      </c>
      <c r="B627">
        <v>35.82938755</v>
      </c>
      <c r="C627">
        <v>-0.74941985799999999</v>
      </c>
      <c r="D627" s="2">
        <f>VLOOKUP(A627,triploid!A:E,4,FALSE)</f>
        <v>0.25681536900000002</v>
      </c>
      <c r="E627">
        <v>7.3960980000000003E-3</v>
      </c>
      <c r="F627" t="s">
        <v>2064</v>
      </c>
      <c r="G627" t="s">
        <v>1879</v>
      </c>
      <c r="I627" s="2" t="str">
        <f t="shared" si="45"/>
        <v>117692594</v>
      </c>
      <c r="J627" s="2">
        <f t="shared" si="46"/>
        <v>35.799999999999997</v>
      </c>
      <c r="K627" s="2" t="str">
        <f t="shared" si="47"/>
        <v>-0.7 ± 0.3</v>
      </c>
      <c r="L627" s="2">
        <f t="shared" si="48"/>
        <v>7.0000000000000001E-3</v>
      </c>
      <c r="M627" t="str">
        <f t="shared" si="49"/>
        <v>uncharacterized protein LOC117692594</v>
      </c>
    </row>
    <row r="628" spans="1:13" x14ac:dyDescent="0.35">
      <c r="A628" t="s">
        <v>2061</v>
      </c>
      <c r="B628">
        <v>16.762270900000001</v>
      </c>
      <c r="C628">
        <v>-0.75208366100000001</v>
      </c>
      <c r="D628" s="2">
        <f>VLOOKUP(A628,triploid!A:E,4,FALSE)</f>
        <v>0.35999652199999999</v>
      </c>
      <c r="E628">
        <v>3.311062E-2</v>
      </c>
      <c r="F628" t="s">
        <v>2062</v>
      </c>
      <c r="G628" t="s">
        <v>1879</v>
      </c>
      <c r="I628" s="2" t="str">
        <f t="shared" si="45"/>
        <v>105338874</v>
      </c>
      <c r="J628" s="2">
        <f t="shared" si="46"/>
        <v>16.8</v>
      </c>
      <c r="K628" s="2" t="str">
        <f t="shared" si="47"/>
        <v>-0.8 ± 0.4</v>
      </c>
      <c r="L628" s="2">
        <f t="shared" si="48"/>
        <v>3.3000000000000002E-2</v>
      </c>
      <c r="M628" t="str">
        <f t="shared" si="49"/>
        <v>uncharacterized protein y4mH</v>
      </c>
    </row>
    <row r="629" spans="1:13" x14ac:dyDescent="0.35">
      <c r="A629" t="s">
        <v>2059</v>
      </c>
      <c r="B629">
        <v>16.929353849999998</v>
      </c>
      <c r="C629">
        <v>-0.76424234599999996</v>
      </c>
      <c r="D629" s="2">
        <f>VLOOKUP(A629,triploid!A:E,4,FALSE)</f>
        <v>0.34464543600000003</v>
      </c>
      <c r="E629">
        <v>2.6778807000000002E-2</v>
      </c>
      <c r="F629" t="s">
        <v>2060</v>
      </c>
      <c r="G629" t="s">
        <v>1879</v>
      </c>
      <c r="I629" s="2" t="str">
        <f t="shared" si="45"/>
        <v>105349028</v>
      </c>
      <c r="J629" s="2">
        <f t="shared" si="46"/>
        <v>16.899999999999999</v>
      </c>
      <c r="K629" s="2" t="str">
        <f t="shared" si="47"/>
        <v>-0.8 ± 0.3</v>
      </c>
      <c r="L629" s="2">
        <f t="shared" si="48"/>
        <v>2.7E-2</v>
      </c>
      <c r="M629" t="str">
        <f t="shared" si="49"/>
        <v>uncharacterized protein LOC105349028</v>
      </c>
    </row>
    <row r="630" spans="1:13" x14ac:dyDescent="0.35">
      <c r="A630" t="s">
        <v>2057</v>
      </c>
      <c r="B630">
        <v>22.07876899</v>
      </c>
      <c r="C630">
        <v>-0.76579736200000004</v>
      </c>
      <c r="D630" s="2">
        <f>VLOOKUP(A630,triploid!A:E,4,FALSE)</f>
        <v>0.409317971</v>
      </c>
      <c r="E630">
        <v>4.2110221000000003E-2</v>
      </c>
      <c r="F630" t="s">
        <v>2058</v>
      </c>
      <c r="G630" t="s">
        <v>1879</v>
      </c>
      <c r="I630" s="2" t="str">
        <f t="shared" si="45"/>
        <v>105335071</v>
      </c>
      <c r="J630" s="2">
        <f t="shared" si="46"/>
        <v>22.1</v>
      </c>
      <c r="K630" s="2" t="str">
        <f t="shared" si="47"/>
        <v>-0.8 ± 0.4</v>
      </c>
      <c r="L630" s="2">
        <f t="shared" si="48"/>
        <v>4.2000000000000003E-2</v>
      </c>
      <c r="M630" t="str">
        <f t="shared" si="49"/>
        <v>uncharacterized protein LOC105335071</v>
      </c>
    </row>
    <row r="631" spans="1:13" x14ac:dyDescent="0.35">
      <c r="A631" t="s">
        <v>2055</v>
      </c>
      <c r="B631">
        <v>30.325637690000001</v>
      </c>
      <c r="C631">
        <v>-0.77150878599999995</v>
      </c>
      <c r="D631" s="2">
        <f>VLOOKUP(A631,triploid!A:E,4,FALSE)</f>
        <v>0.31053220799999998</v>
      </c>
      <c r="E631">
        <v>1.6704177000000001E-2</v>
      </c>
      <c r="F631" t="s">
        <v>2056</v>
      </c>
      <c r="G631" t="s">
        <v>1879</v>
      </c>
      <c r="I631" s="2" t="str">
        <f t="shared" si="45"/>
        <v>105328626</v>
      </c>
      <c r="J631" s="2">
        <f t="shared" si="46"/>
        <v>30.3</v>
      </c>
      <c r="K631" s="2" t="str">
        <f t="shared" si="47"/>
        <v>-0.8 ± 0.3</v>
      </c>
      <c r="L631" s="2">
        <f t="shared" si="48"/>
        <v>1.7000000000000001E-2</v>
      </c>
      <c r="M631" t="str">
        <f t="shared" si="49"/>
        <v>uncharacterized protein LOC105328626 isoform X2</v>
      </c>
    </row>
    <row r="632" spans="1:13" x14ac:dyDescent="0.35">
      <c r="A632" t="s">
        <v>2053</v>
      </c>
      <c r="B632">
        <v>168.3828871</v>
      </c>
      <c r="C632">
        <v>-0.77274789399999999</v>
      </c>
      <c r="D632" s="2">
        <f>VLOOKUP(A632,triploid!A:E,4,FALSE)</f>
        <v>0.219393322</v>
      </c>
      <c r="E632">
        <v>1.675731E-3</v>
      </c>
      <c r="F632" t="s">
        <v>2054</v>
      </c>
      <c r="G632" t="s">
        <v>1879</v>
      </c>
      <c r="I632" s="2" t="str">
        <f t="shared" si="45"/>
        <v>105317586</v>
      </c>
      <c r="J632" s="2">
        <f t="shared" si="46"/>
        <v>168.4</v>
      </c>
      <c r="K632" s="2" t="str">
        <f t="shared" si="47"/>
        <v>-0.8 ± 0.2</v>
      </c>
      <c r="L632" s="2">
        <f t="shared" si="48"/>
        <v>2E-3</v>
      </c>
      <c r="M632" t="str">
        <f t="shared" si="49"/>
        <v>uncharacterized protein LOC105317586</v>
      </c>
    </row>
    <row r="633" spans="1:13" x14ac:dyDescent="0.35">
      <c r="A633" t="s">
        <v>2051</v>
      </c>
      <c r="B633">
        <v>37.081344559999998</v>
      </c>
      <c r="C633">
        <v>-0.78079223799999997</v>
      </c>
      <c r="D633" s="2">
        <f>VLOOKUP(A633,triploid!A:E,4,FALSE)</f>
        <v>0.32802284599999998</v>
      </c>
      <c r="E633">
        <v>1.9882054999999999E-2</v>
      </c>
      <c r="F633" t="s">
        <v>2052</v>
      </c>
      <c r="G633" t="s">
        <v>1879</v>
      </c>
      <c r="I633" s="2" t="str">
        <f t="shared" si="45"/>
        <v>105341149</v>
      </c>
      <c r="J633" s="2">
        <f t="shared" si="46"/>
        <v>37.1</v>
      </c>
      <c r="K633" s="2" t="str">
        <f t="shared" si="47"/>
        <v>-0.8 ± 0.3</v>
      </c>
      <c r="L633" s="2">
        <f t="shared" si="48"/>
        <v>0.02</v>
      </c>
      <c r="M633" t="str">
        <f t="shared" si="49"/>
        <v>uncharacterized protein LOC105341149</v>
      </c>
    </row>
    <row r="634" spans="1:13" x14ac:dyDescent="0.35">
      <c r="A634" t="s">
        <v>2047</v>
      </c>
      <c r="B634">
        <v>54.725260589999998</v>
      </c>
      <c r="C634">
        <v>-0.79533381000000003</v>
      </c>
      <c r="D634" s="2">
        <f>VLOOKUP(A634,triploid!A:E,4,FALSE)</f>
        <v>0.274379602</v>
      </c>
      <c r="E634">
        <v>7.2300059999999998E-3</v>
      </c>
      <c r="F634" t="s">
        <v>2048</v>
      </c>
      <c r="G634" t="s">
        <v>1879</v>
      </c>
      <c r="I634" s="2" t="str">
        <f t="shared" si="45"/>
        <v>117683789</v>
      </c>
      <c r="J634" s="2">
        <f t="shared" si="46"/>
        <v>54.7</v>
      </c>
      <c r="K634" s="2" t="str">
        <f t="shared" si="47"/>
        <v>-0.8 ± 0.3</v>
      </c>
      <c r="L634" s="2">
        <f t="shared" si="48"/>
        <v>7.0000000000000001E-3</v>
      </c>
      <c r="M634" t="str">
        <f t="shared" si="49"/>
        <v>uncharacterized protein LOC117683789 isoform X2</v>
      </c>
    </row>
    <row r="635" spans="1:13" x14ac:dyDescent="0.35">
      <c r="A635" t="s">
        <v>2045</v>
      </c>
      <c r="B635">
        <v>17.69772962</v>
      </c>
      <c r="C635">
        <v>-0.79904456199999996</v>
      </c>
      <c r="D635" s="2">
        <f>VLOOKUP(A635,triploid!A:E,4,FALSE)</f>
        <v>0.42454229100000002</v>
      </c>
      <c r="E635">
        <v>4.0832921000000001E-2</v>
      </c>
      <c r="F635" t="s">
        <v>2046</v>
      </c>
      <c r="G635" t="s">
        <v>1879</v>
      </c>
      <c r="I635" s="2" t="str">
        <f t="shared" si="45"/>
        <v>105334598</v>
      </c>
      <c r="J635" s="2">
        <f t="shared" si="46"/>
        <v>17.7</v>
      </c>
      <c r="K635" s="2" t="str">
        <f t="shared" si="47"/>
        <v>-0.8 ± 0.4</v>
      </c>
      <c r="L635" s="2">
        <f t="shared" si="48"/>
        <v>4.1000000000000002E-2</v>
      </c>
      <c r="M635" t="str">
        <f t="shared" si="49"/>
        <v>uncharacterized protein LOC105334598 isoform X1</v>
      </c>
    </row>
    <row r="636" spans="1:13" x14ac:dyDescent="0.35">
      <c r="A636" t="s">
        <v>2043</v>
      </c>
      <c r="B636">
        <v>123.50313800000001</v>
      </c>
      <c r="C636">
        <v>-0.80463806500000001</v>
      </c>
      <c r="D636" s="2">
        <f>VLOOKUP(A636,triploid!A:E,4,FALSE)</f>
        <v>0.341516453</v>
      </c>
      <c r="E636">
        <v>1.9971922E-2</v>
      </c>
      <c r="F636" t="s">
        <v>2044</v>
      </c>
      <c r="G636" t="s">
        <v>1879</v>
      </c>
      <c r="I636" s="2" t="str">
        <f t="shared" si="45"/>
        <v>117692182</v>
      </c>
      <c r="J636" s="2">
        <f t="shared" si="46"/>
        <v>123.5</v>
      </c>
      <c r="K636" s="2" t="str">
        <f t="shared" si="47"/>
        <v>-0.8 ± 0.3</v>
      </c>
      <c r="L636" s="2">
        <f t="shared" si="48"/>
        <v>0.02</v>
      </c>
      <c r="M636" t="str">
        <f t="shared" si="49"/>
        <v>uncharacterized protein LOC117692182</v>
      </c>
    </row>
    <row r="637" spans="1:13" x14ac:dyDescent="0.35">
      <c r="A637" t="s">
        <v>2035</v>
      </c>
      <c r="B637">
        <v>65.745051180000004</v>
      </c>
      <c r="C637">
        <v>-0.81978617499999995</v>
      </c>
      <c r="D637" s="2">
        <f>VLOOKUP(A637,triploid!A:E,4,FALSE)</f>
        <v>0.25994235599999999</v>
      </c>
      <c r="E637">
        <v>4.0636099999999996E-3</v>
      </c>
      <c r="F637" t="s">
        <v>2036</v>
      </c>
      <c r="G637" t="s">
        <v>1879</v>
      </c>
      <c r="I637" s="2" t="str">
        <f t="shared" si="45"/>
        <v>105318918</v>
      </c>
      <c r="J637" s="2">
        <f t="shared" si="46"/>
        <v>65.7</v>
      </c>
      <c r="K637" s="2" t="str">
        <f t="shared" si="47"/>
        <v>-0.8 ± 0.3</v>
      </c>
      <c r="L637" s="2">
        <f t="shared" si="48"/>
        <v>4.0000000000000001E-3</v>
      </c>
      <c r="M637" t="str">
        <f t="shared" si="49"/>
        <v>uncharacterized protein LOC105318918</v>
      </c>
    </row>
    <row r="638" spans="1:13" x14ac:dyDescent="0.35">
      <c r="A638" t="s">
        <v>2033</v>
      </c>
      <c r="B638">
        <v>33.55178325</v>
      </c>
      <c r="C638">
        <v>-0.82379195400000005</v>
      </c>
      <c r="D638" s="2">
        <f>VLOOKUP(A638,triploid!A:E,4,FALSE)</f>
        <v>0.39897086199999998</v>
      </c>
      <c r="E638">
        <v>3.0936841999999999E-2</v>
      </c>
      <c r="F638" t="s">
        <v>2034</v>
      </c>
      <c r="G638" t="s">
        <v>1879</v>
      </c>
      <c r="I638" s="2" t="str">
        <f t="shared" si="45"/>
        <v>117691218</v>
      </c>
      <c r="J638" s="2">
        <f t="shared" si="46"/>
        <v>33.6</v>
      </c>
      <c r="K638" s="2" t="str">
        <f t="shared" si="47"/>
        <v>-0.8 ± 0.4</v>
      </c>
      <c r="L638" s="2">
        <f t="shared" si="48"/>
        <v>3.1E-2</v>
      </c>
      <c r="M638" t="str">
        <f t="shared" si="49"/>
        <v>uncharacterized protein LOC117691218</v>
      </c>
    </row>
    <row r="639" spans="1:13" x14ac:dyDescent="0.35">
      <c r="A639" t="s">
        <v>2029</v>
      </c>
      <c r="B639">
        <v>9.8622787600000006</v>
      </c>
      <c r="C639">
        <v>-0.83225839499999998</v>
      </c>
      <c r="D639" s="2">
        <f>VLOOKUP(A639,triploid!A:E,4,FALSE)</f>
        <v>0.37003770699999999</v>
      </c>
      <c r="E639">
        <v>2.515746E-2</v>
      </c>
      <c r="F639" t="s">
        <v>2030</v>
      </c>
      <c r="G639" t="s">
        <v>1879</v>
      </c>
      <c r="I639" s="2" t="str">
        <f t="shared" si="45"/>
        <v>117684726</v>
      </c>
      <c r="J639" s="2">
        <f t="shared" si="46"/>
        <v>9.9</v>
      </c>
      <c r="K639" s="2" t="str">
        <f t="shared" si="47"/>
        <v>-0.8 ± 0.4</v>
      </c>
      <c r="L639" s="2">
        <f t="shared" si="48"/>
        <v>2.5000000000000001E-2</v>
      </c>
      <c r="M639" t="str">
        <f t="shared" si="49"/>
        <v>uncharacterized protein LOC117684726</v>
      </c>
    </row>
    <row r="640" spans="1:13" x14ac:dyDescent="0.35">
      <c r="A640" t="s">
        <v>2027</v>
      </c>
      <c r="B640">
        <v>18.79620246</v>
      </c>
      <c r="C640">
        <v>-0.83290581500000005</v>
      </c>
      <c r="D640" s="2">
        <f>VLOOKUP(A640,triploid!A:E,4,FALSE)</f>
        <v>0.31735059199999999</v>
      </c>
      <c r="E640">
        <v>1.2652122999999999E-2</v>
      </c>
      <c r="F640" t="s">
        <v>2028</v>
      </c>
      <c r="G640" t="s">
        <v>1879</v>
      </c>
      <c r="I640" s="2" t="str">
        <f t="shared" si="45"/>
        <v>105343207</v>
      </c>
      <c r="J640" s="2">
        <f t="shared" si="46"/>
        <v>18.8</v>
      </c>
      <c r="K640" s="2" t="str">
        <f t="shared" si="47"/>
        <v>-0.8 ± 0.3</v>
      </c>
      <c r="L640" s="2">
        <f t="shared" si="48"/>
        <v>1.2999999999999999E-2</v>
      </c>
      <c r="M640" t="str">
        <f t="shared" si="49"/>
        <v>uncharacterized protein LOC105343207</v>
      </c>
    </row>
    <row r="641" spans="1:13" x14ac:dyDescent="0.35">
      <c r="A641" t="s">
        <v>2025</v>
      </c>
      <c r="B641">
        <v>15.28252329</v>
      </c>
      <c r="C641">
        <v>-0.83781399099999998</v>
      </c>
      <c r="D641" s="2">
        <f>VLOOKUP(A641,triploid!A:E,4,FALSE)</f>
        <v>0.43082193400000002</v>
      </c>
      <c r="E641">
        <v>3.6319720999999999E-2</v>
      </c>
      <c r="F641" t="s">
        <v>2026</v>
      </c>
      <c r="G641" t="s">
        <v>1879</v>
      </c>
      <c r="I641" s="2" t="str">
        <f t="shared" si="45"/>
        <v>105325497</v>
      </c>
      <c r="J641" s="2">
        <f t="shared" si="46"/>
        <v>15.3</v>
      </c>
      <c r="K641" s="2" t="str">
        <f t="shared" si="47"/>
        <v>-0.8 ± 0.4</v>
      </c>
      <c r="L641" s="2">
        <f t="shared" si="48"/>
        <v>3.5999999999999997E-2</v>
      </c>
      <c r="M641" t="str">
        <f t="shared" si="49"/>
        <v>uncharacterized protein LOC105325497</v>
      </c>
    </row>
    <row r="642" spans="1:13" x14ac:dyDescent="0.35">
      <c r="A642" t="s">
        <v>2021</v>
      </c>
      <c r="B642">
        <v>11.38450095</v>
      </c>
      <c r="C642">
        <v>-0.85284797499999998</v>
      </c>
      <c r="D642" s="2">
        <f>VLOOKUP(A642,triploid!A:E,4,FALSE)</f>
        <v>0.42604808599999999</v>
      </c>
      <c r="E642">
        <v>3.3302210999999998E-2</v>
      </c>
      <c r="F642" t="s">
        <v>2022</v>
      </c>
      <c r="G642" t="s">
        <v>1879</v>
      </c>
      <c r="I642" s="2" t="str">
        <f t="shared" si="45"/>
        <v>105321805</v>
      </c>
      <c r="J642" s="2">
        <f t="shared" si="46"/>
        <v>11.4</v>
      </c>
      <c r="K642" s="2" t="str">
        <f t="shared" si="47"/>
        <v>-0.9 ± 0.4</v>
      </c>
      <c r="L642" s="2">
        <f t="shared" si="48"/>
        <v>3.3000000000000002E-2</v>
      </c>
      <c r="M642" t="str">
        <f t="shared" si="49"/>
        <v>uncharacterized protein LOC105321805</v>
      </c>
    </row>
    <row r="643" spans="1:13" x14ac:dyDescent="0.35">
      <c r="A643" t="s">
        <v>2019</v>
      </c>
      <c r="B643">
        <v>1123.751737</v>
      </c>
      <c r="C643">
        <v>-0.86344315100000002</v>
      </c>
      <c r="D643" s="2">
        <f>VLOOKUP(A643,triploid!A:E,4,FALSE)</f>
        <v>0.28566186399999999</v>
      </c>
      <c r="E643">
        <v>5.3401409999999996E-3</v>
      </c>
      <c r="F643" t="s">
        <v>2020</v>
      </c>
      <c r="G643" t="s">
        <v>1879</v>
      </c>
      <c r="I643" s="2" t="str">
        <f t="shared" ref="I643:I706" si="50">RIGHT(A643,9)</f>
        <v>117690862</v>
      </c>
      <c r="J643" s="2">
        <f t="shared" ref="J643:J706" si="51">ROUND(B643,1)</f>
        <v>1123.8</v>
      </c>
      <c r="K643" s="2" t="str">
        <f t="shared" ref="K643:K706" si="52">ROUND(C643,1) &amp; " ± " &amp; ROUND(D643,1)</f>
        <v>-0.9 ± 0.3</v>
      </c>
      <c r="L643" s="2">
        <f t="shared" ref="L643:L706" si="53">IF(E643&lt;0.001,"&lt;0.001",ROUND(E643,3))</f>
        <v>5.0000000000000001E-3</v>
      </c>
      <c r="M643" t="str">
        <f t="shared" ref="M643:M706" si="54">F643</f>
        <v>uncharacterized protein LOC117690862</v>
      </c>
    </row>
    <row r="644" spans="1:13" x14ac:dyDescent="0.35">
      <c r="A644" t="s">
        <v>2015</v>
      </c>
      <c r="B644">
        <v>30.476905429999999</v>
      </c>
      <c r="C644">
        <v>-0.89129632000000003</v>
      </c>
      <c r="D644" s="2">
        <f>VLOOKUP(A644,triploid!A:E,4,FALSE)</f>
        <v>0.37155429000000001</v>
      </c>
      <c r="E644">
        <v>1.7464923E-2</v>
      </c>
      <c r="F644" t="s">
        <v>2016</v>
      </c>
      <c r="G644" t="s">
        <v>1879</v>
      </c>
      <c r="I644" s="2" t="str">
        <f t="shared" si="50"/>
        <v>105344948</v>
      </c>
      <c r="J644" s="2">
        <f t="shared" si="51"/>
        <v>30.5</v>
      </c>
      <c r="K644" s="2" t="str">
        <f t="shared" si="52"/>
        <v>-0.9 ± 0.4</v>
      </c>
      <c r="L644" s="2">
        <f t="shared" si="53"/>
        <v>1.7000000000000001E-2</v>
      </c>
      <c r="M644" t="str">
        <f t="shared" si="54"/>
        <v>uncharacterized protein LOC105344948</v>
      </c>
    </row>
    <row r="645" spans="1:13" x14ac:dyDescent="0.35">
      <c r="A645" t="s">
        <v>2009</v>
      </c>
      <c r="B645">
        <v>43.595826369999997</v>
      </c>
      <c r="C645">
        <v>-0.90253072599999995</v>
      </c>
      <c r="D645" s="2">
        <f>VLOOKUP(A645,triploid!A:E,4,FALSE)</f>
        <v>0.25706036399999999</v>
      </c>
      <c r="E645">
        <v>1.538284E-3</v>
      </c>
      <c r="F645" t="s">
        <v>2010</v>
      </c>
      <c r="G645" t="s">
        <v>1879</v>
      </c>
      <c r="I645" s="2" t="str">
        <f t="shared" si="50"/>
        <v>105348779</v>
      </c>
      <c r="J645" s="2">
        <f t="shared" si="51"/>
        <v>43.6</v>
      </c>
      <c r="K645" s="2" t="str">
        <f t="shared" si="52"/>
        <v>-0.9 ± 0.3</v>
      </c>
      <c r="L645" s="2">
        <f t="shared" si="53"/>
        <v>2E-3</v>
      </c>
      <c r="M645" t="str">
        <f t="shared" si="54"/>
        <v>uncharacterized protein LOC105348779</v>
      </c>
    </row>
    <row r="646" spans="1:13" x14ac:dyDescent="0.35">
      <c r="A646" t="s">
        <v>2007</v>
      </c>
      <c r="B646">
        <v>11.330517159999999</v>
      </c>
      <c r="C646">
        <v>-0.90479345799999999</v>
      </c>
      <c r="D646" s="2">
        <f>VLOOKUP(A646,triploid!A:E,4,FALSE)</f>
        <v>0.42232270100000002</v>
      </c>
      <c r="E646">
        <v>2.6967382000000002E-2</v>
      </c>
      <c r="F646" t="s">
        <v>2008</v>
      </c>
      <c r="G646" t="s">
        <v>1879</v>
      </c>
      <c r="I646" s="2" t="str">
        <f t="shared" si="50"/>
        <v>105337124</v>
      </c>
      <c r="J646" s="2">
        <f t="shared" si="51"/>
        <v>11.3</v>
      </c>
      <c r="K646" s="2" t="str">
        <f t="shared" si="52"/>
        <v>-0.9 ± 0.4</v>
      </c>
      <c r="L646" s="2">
        <f t="shared" si="53"/>
        <v>2.7E-2</v>
      </c>
      <c r="M646" t="str">
        <f t="shared" si="54"/>
        <v>uncharacterized protein LOC105337124</v>
      </c>
    </row>
    <row r="647" spans="1:13" x14ac:dyDescent="0.35">
      <c r="A647" t="s">
        <v>2005</v>
      </c>
      <c r="B647">
        <v>234.42701260000001</v>
      </c>
      <c r="C647">
        <v>-0.90689642699999995</v>
      </c>
      <c r="D647" s="2">
        <f>VLOOKUP(A647,triploid!A:E,4,FALSE)</f>
        <v>0.23398197900000001</v>
      </c>
      <c r="E647">
        <v>4.99552E-4</v>
      </c>
      <c r="F647" t="s">
        <v>2006</v>
      </c>
      <c r="G647" t="s">
        <v>1879</v>
      </c>
      <c r="I647" s="2" t="str">
        <f t="shared" si="50"/>
        <v>105329329</v>
      </c>
      <c r="J647" s="2">
        <f t="shared" si="51"/>
        <v>234.4</v>
      </c>
      <c r="K647" s="2" t="str">
        <f t="shared" si="52"/>
        <v>-0.9 ± 0.2</v>
      </c>
      <c r="L647" s="2" t="str">
        <f t="shared" si="53"/>
        <v>&lt;0.001</v>
      </c>
      <c r="M647" t="str">
        <f t="shared" si="54"/>
        <v>uncharacterized protein LOC105329329</v>
      </c>
    </row>
    <row r="648" spans="1:13" x14ac:dyDescent="0.35">
      <c r="A648" t="s">
        <v>2003</v>
      </c>
      <c r="B648">
        <v>14.29223168</v>
      </c>
      <c r="C648">
        <v>-0.91558988900000005</v>
      </c>
      <c r="D648" s="2">
        <f>VLOOKUP(A648,triploid!A:E,4,FALSE)</f>
        <v>0.37569050700000001</v>
      </c>
      <c r="E648">
        <v>1.6623742E-2</v>
      </c>
      <c r="F648" t="s">
        <v>2004</v>
      </c>
      <c r="G648" t="s">
        <v>1879</v>
      </c>
      <c r="I648" s="2" t="str">
        <f t="shared" si="50"/>
        <v>105341732</v>
      </c>
      <c r="J648" s="2">
        <f t="shared" si="51"/>
        <v>14.3</v>
      </c>
      <c r="K648" s="2" t="str">
        <f t="shared" si="52"/>
        <v>-0.9 ± 0.4</v>
      </c>
      <c r="L648" s="2">
        <f t="shared" si="53"/>
        <v>1.7000000000000001E-2</v>
      </c>
      <c r="M648" t="str">
        <f t="shared" si="54"/>
        <v>uncharacterized protein LOC105341732 isoform X2</v>
      </c>
    </row>
    <row r="649" spans="1:13" x14ac:dyDescent="0.35">
      <c r="A649" t="s">
        <v>2001</v>
      </c>
      <c r="B649">
        <v>48.208339430000002</v>
      </c>
      <c r="C649">
        <v>-0.91713871899999999</v>
      </c>
      <c r="D649" s="2">
        <f>VLOOKUP(A649,triploid!A:E,4,FALSE)</f>
        <v>0.35166426200000001</v>
      </c>
      <c r="E649">
        <v>1.1621502000000001E-2</v>
      </c>
      <c r="F649" t="s">
        <v>2002</v>
      </c>
      <c r="G649" t="s">
        <v>1879</v>
      </c>
      <c r="I649" s="2" t="str">
        <f t="shared" si="50"/>
        <v>117683790</v>
      </c>
      <c r="J649" s="2">
        <f t="shared" si="51"/>
        <v>48.2</v>
      </c>
      <c r="K649" s="2" t="str">
        <f t="shared" si="52"/>
        <v>-0.9 ± 0.4</v>
      </c>
      <c r="L649" s="2">
        <f t="shared" si="53"/>
        <v>1.2E-2</v>
      </c>
      <c r="M649" t="str">
        <f t="shared" si="54"/>
        <v>uncharacterized protein LOC117683790</v>
      </c>
    </row>
    <row r="650" spans="1:13" x14ac:dyDescent="0.35">
      <c r="A650" t="s">
        <v>1999</v>
      </c>
      <c r="B650">
        <v>14.85482638</v>
      </c>
      <c r="C650">
        <v>-0.930846638</v>
      </c>
      <c r="D650" s="2">
        <f>VLOOKUP(A650,triploid!A:E,4,FALSE)</f>
        <v>0.27438031699999998</v>
      </c>
      <c r="E650">
        <v>2.159649E-3</v>
      </c>
      <c r="F650" t="s">
        <v>2000</v>
      </c>
      <c r="G650" t="s">
        <v>1879</v>
      </c>
      <c r="I650" s="2" t="str">
        <f t="shared" si="50"/>
        <v>105337250</v>
      </c>
      <c r="J650" s="2">
        <f t="shared" si="51"/>
        <v>14.9</v>
      </c>
      <c r="K650" s="2" t="str">
        <f t="shared" si="52"/>
        <v>-0.9 ± 0.3</v>
      </c>
      <c r="L650" s="2">
        <f t="shared" si="53"/>
        <v>2E-3</v>
      </c>
      <c r="M650" t="str">
        <f t="shared" si="54"/>
        <v>uncharacterized protein LOC105337250 isoform X1</v>
      </c>
    </row>
    <row r="651" spans="1:13" x14ac:dyDescent="0.35">
      <c r="A651" t="s">
        <v>1997</v>
      </c>
      <c r="B651">
        <v>111.04701540000001</v>
      </c>
      <c r="C651">
        <v>-0.939809118</v>
      </c>
      <c r="D651" s="2">
        <f>VLOOKUP(A651,triploid!A:E,4,FALSE)</f>
        <v>0.27901419500000002</v>
      </c>
      <c r="E651">
        <v>2.1115029999999998E-3</v>
      </c>
      <c r="F651" t="s">
        <v>1998</v>
      </c>
      <c r="G651" t="s">
        <v>1879</v>
      </c>
      <c r="I651" s="2" t="str">
        <f t="shared" si="50"/>
        <v>105333128</v>
      </c>
      <c r="J651" s="2">
        <f t="shared" si="51"/>
        <v>111</v>
      </c>
      <c r="K651" s="2" t="str">
        <f t="shared" si="52"/>
        <v>-0.9 ± 0.3</v>
      </c>
      <c r="L651" s="2">
        <f t="shared" si="53"/>
        <v>2E-3</v>
      </c>
      <c r="M651" t="str">
        <f t="shared" si="54"/>
        <v>uncharacterized protein LOC105333128 isoform X2</v>
      </c>
    </row>
    <row r="652" spans="1:13" x14ac:dyDescent="0.35">
      <c r="A652" t="s">
        <v>1995</v>
      </c>
      <c r="B652">
        <v>118.9715844</v>
      </c>
      <c r="C652">
        <v>-0.94542325400000005</v>
      </c>
      <c r="D652" s="2">
        <f>VLOOKUP(A652,triploid!A:E,4,FALSE)</f>
        <v>0.210235861</v>
      </c>
      <c r="E652">
        <v>4.88E-5</v>
      </c>
      <c r="F652" t="s">
        <v>1996</v>
      </c>
      <c r="G652" t="s">
        <v>1879</v>
      </c>
      <c r="I652" s="2" t="str">
        <f t="shared" si="50"/>
        <v>105331143</v>
      </c>
      <c r="J652" s="2">
        <f t="shared" si="51"/>
        <v>119</v>
      </c>
      <c r="K652" s="2" t="str">
        <f t="shared" si="52"/>
        <v>-0.9 ± 0.2</v>
      </c>
      <c r="L652" s="2" t="str">
        <f t="shared" si="53"/>
        <v>&lt;0.001</v>
      </c>
      <c r="M652" t="str">
        <f t="shared" si="54"/>
        <v>uncharacterized protein LOC105331143</v>
      </c>
    </row>
    <row r="653" spans="1:13" x14ac:dyDescent="0.35">
      <c r="A653" t="s">
        <v>1993</v>
      </c>
      <c r="B653">
        <v>1357.051706</v>
      </c>
      <c r="C653">
        <v>-0.94582438199999996</v>
      </c>
      <c r="D653" s="2">
        <f>VLOOKUP(A653,triploid!A:E,4,FALSE)</f>
        <v>0.37275269599999999</v>
      </c>
      <c r="E653">
        <v>1.2999356E-2</v>
      </c>
      <c r="F653" t="s">
        <v>1994</v>
      </c>
      <c r="G653" t="s">
        <v>1879</v>
      </c>
      <c r="I653" s="2" t="str">
        <f t="shared" si="50"/>
        <v>105348685</v>
      </c>
      <c r="J653" s="2">
        <f t="shared" si="51"/>
        <v>1357.1</v>
      </c>
      <c r="K653" s="2" t="str">
        <f t="shared" si="52"/>
        <v>-0.9 ± 0.4</v>
      </c>
      <c r="L653" s="2">
        <f t="shared" si="53"/>
        <v>1.2999999999999999E-2</v>
      </c>
      <c r="M653" t="str">
        <f t="shared" si="54"/>
        <v>uncharacterized protein LOC105348685 isoform X1</v>
      </c>
    </row>
    <row r="654" spans="1:13" x14ac:dyDescent="0.35">
      <c r="A654" t="s">
        <v>1989</v>
      </c>
      <c r="B654">
        <v>62.526319119999997</v>
      </c>
      <c r="C654">
        <v>-0.957633595</v>
      </c>
      <c r="D654" s="2">
        <f>VLOOKUP(A654,triploid!A:E,4,FALSE)</f>
        <v>0.16452877399999999</v>
      </c>
      <c r="E654">
        <v>1.2499999999999999E-7</v>
      </c>
      <c r="F654" t="s">
        <v>1990</v>
      </c>
      <c r="G654" t="s">
        <v>1879</v>
      </c>
      <c r="I654" s="2" t="str">
        <f t="shared" si="50"/>
        <v>105317232</v>
      </c>
      <c r="J654" s="2">
        <f t="shared" si="51"/>
        <v>62.5</v>
      </c>
      <c r="K654" s="2" t="str">
        <f t="shared" si="52"/>
        <v>-1 ± 0.2</v>
      </c>
      <c r="L654" s="2" t="str">
        <f t="shared" si="53"/>
        <v>&lt;0.001</v>
      </c>
      <c r="M654" t="str">
        <f t="shared" si="54"/>
        <v>uncharacterized protein LOC105317232</v>
      </c>
    </row>
    <row r="655" spans="1:13" x14ac:dyDescent="0.35">
      <c r="A655" t="s">
        <v>1987</v>
      </c>
      <c r="B655">
        <v>14.892236430000001</v>
      </c>
      <c r="C655">
        <v>-0.96705416200000005</v>
      </c>
      <c r="D655" s="2">
        <f>VLOOKUP(A655,triploid!A:E,4,FALSE)</f>
        <v>0.45584208100000001</v>
      </c>
      <c r="E655">
        <v>2.6326255E-2</v>
      </c>
      <c r="F655" t="s">
        <v>1988</v>
      </c>
      <c r="G655" t="s">
        <v>1879</v>
      </c>
      <c r="I655" s="2" t="str">
        <f t="shared" si="50"/>
        <v>105344892</v>
      </c>
      <c r="J655" s="2">
        <f t="shared" si="51"/>
        <v>14.9</v>
      </c>
      <c r="K655" s="2" t="str">
        <f t="shared" si="52"/>
        <v>-1 ± 0.5</v>
      </c>
      <c r="L655" s="2">
        <f t="shared" si="53"/>
        <v>2.5999999999999999E-2</v>
      </c>
      <c r="M655" t="str">
        <f t="shared" si="54"/>
        <v>uncharacterized protein LOC105344892</v>
      </c>
    </row>
    <row r="656" spans="1:13" x14ac:dyDescent="0.35">
      <c r="A656" t="s">
        <v>1985</v>
      </c>
      <c r="B656">
        <v>194.654124</v>
      </c>
      <c r="C656">
        <v>-0.97182491199999999</v>
      </c>
      <c r="D656" s="2">
        <f>VLOOKUP(A656,triploid!A:E,4,FALSE)</f>
        <v>0.26430342400000001</v>
      </c>
      <c r="E656">
        <v>8.8386400000000005E-4</v>
      </c>
      <c r="F656" t="s">
        <v>1986</v>
      </c>
      <c r="G656" t="s">
        <v>1879</v>
      </c>
      <c r="I656" s="2" t="str">
        <f t="shared" si="50"/>
        <v>117688892</v>
      </c>
      <c r="J656" s="2">
        <f t="shared" si="51"/>
        <v>194.7</v>
      </c>
      <c r="K656" s="2" t="str">
        <f t="shared" si="52"/>
        <v>-1 ± 0.3</v>
      </c>
      <c r="L656" s="2" t="str">
        <f t="shared" si="53"/>
        <v>&lt;0.001</v>
      </c>
      <c r="M656" t="str">
        <f t="shared" si="54"/>
        <v>uncharacterized protein LOC117688892 isoform X1</v>
      </c>
    </row>
    <row r="657" spans="1:13" x14ac:dyDescent="0.35">
      <c r="A657" t="s">
        <v>1983</v>
      </c>
      <c r="B657">
        <v>155.60924560000001</v>
      </c>
      <c r="C657">
        <v>-0.98457431100000004</v>
      </c>
      <c r="D657" s="2">
        <f>VLOOKUP(A657,triploid!A:E,4,FALSE)</f>
        <v>0.24416618900000001</v>
      </c>
      <c r="E657">
        <v>2.6843400000000001E-4</v>
      </c>
      <c r="F657" t="s">
        <v>1984</v>
      </c>
      <c r="G657" t="s">
        <v>1879</v>
      </c>
      <c r="I657" s="2" t="str">
        <f t="shared" si="50"/>
        <v>105334781</v>
      </c>
      <c r="J657" s="2">
        <f t="shared" si="51"/>
        <v>155.6</v>
      </c>
      <c r="K657" s="2" t="str">
        <f t="shared" si="52"/>
        <v>-1 ± 0.2</v>
      </c>
      <c r="L657" s="2" t="str">
        <f t="shared" si="53"/>
        <v>&lt;0.001</v>
      </c>
      <c r="M657" t="str">
        <f t="shared" si="54"/>
        <v>uncharacterized protein LOC105334781</v>
      </c>
    </row>
    <row r="658" spans="1:13" x14ac:dyDescent="0.35">
      <c r="A658" t="s">
        <v>1981</v>
      </c>
      <c r="B658">
        <v>45.285843890000002</v>
      </c>
      <c r="C658">
        <v>-1.029376303</v>
      </c>
      <c r="D658" s="2">
        <f>VLOOKUP(A658,triploid!A:E,4,FALSE)</f>
        <v>0.30806742199999998</v>
      </c>
      <c r="E658">
        <v>2.1907070000000001E-3</v>
      </c>
      <c r="F658" t="s">
        <v>1982</v>
      </c>
      <c r="G658" t="s">
        <v>1879</v>
      </c>
      <c r="I658" s="2" t="str">
        <f t="shared" si="50"/>
        <v>105342484</v>
      </c>
      <c r="J658" s="2">
        <f t="shared" si="51"/>
        <v>45.3</v>
      </c>
      <c r="K658" s="2" t="str">
        <f t="shared" si="52"/>
        <v>-1 ± 0.3</v>
      </c>
      <c r="L658" s="2">
        <f t="shared" si="53"/>
        <v>2E-3</v>
      </c>
      <c r="M658" t="str">
        <f t="shared" si="54"/>
        <v>uncharacterized protein LOC105342484 isoform X3</v>
      </c>
    </row>
    <row r="659" spans="1:13" x14ac:dyDescent="0.35">
      <c r="A659" t="s">
        <v>1979</v>
      </c>
      <c r="B659">
        <v>65.65522507</v>
      </c>
      <c r="C659">
        <v>-1.037871918</v>
      </c>
      <c r="D659" s="2">
        <f>VLOOKUP(A659,triploid!A:E,4,FALSE)</f>
        <v>0.27833465000000002</v>
      </c>
      <c r="E659">
        <v>7.2672999999999998E-4</v>
      </c>
      <c r="F659" t="s">
        <v>1980</v>
      </c>
      <c r="G659" t="s">
        <v>1879</v>
      </c>
      <c r="I659" s="2" t="str">
        <f t="shared" si="50"/>
        <v>117690335</v>
      </c>
      <c r="J659" s="2">
        <f t="shared" si="51"/>
        <v>65.7</v>
      </c>
      <c r="K659" s="2" t="str">
        <f t="shared" si="52"/>
        <v>-1 ± 0.3</v>
      </c>
      <c r="L659" s="2" t="str">
        <f t="shared" si="53"/>
        <v>&lt;0.001</v>
      </c>
      <c r="M659" t="str">
        <f t="shared" si="54"/>
        <v>uncharacterized protein LOC117690335 isoform X1</v>
      </c>
    </row>
    <row r="660" spans="1:13" x14ac:dyDescent="0.35">
      <c r="A660" t="s">
        <v>1975</v>
      </c>
      <c r="B660">
        <v>81.009505950000005</v>
      </c>
      <c r="C660">
        <v>-1.0556551359999999</v>
      </c>
      <c r="D660" s="2">
        <f>VLOOKUP(A660,triploid!A:E,4,FALSE)</f>
        <v>0.26736271700000003</v>
      </c>
      <c r="E660">
        <v>3.5215600000000001E-4</v>
      </c>
      <c r="F660" t="s">
        <v>1976</v>
      </c>
      <c r="G660" t="s">
        <v>1879</v>
      </c>
      <c r="I660" s="2" t="str">
        <f t="shared" si="50"/>
        <v>105340898</v>
      </c>
      <c r="J660" s="2">
        <f t="shared" si="51"/>
        <v>81</v>
      </c>
      <c r="K660" s="2" t="str">
        <f t="shared" si="52"/>
        <v>-1.1 ± 0.3</v>
      </c>
      <c r="L660" s="2" t="str">
        <f t="shared" si="53"/>
        <v>&lt;0.001</v>
      </c>
      <c r="M660" t="str">
        <f t="shared" si="54"/>
        <v>uncharacterized protein LOC105340898 isoform X1</v>
      </c>
    </row>
    <row r="661" spans="1:13" x14ac:dyDescent="0.35">
      <c r="A661" t="s">
        <v>1973</v>
      </c>
      <c r="B661">
        <v>10.08396239</v>
      </c>
      <c r="C661">
        <v>-1.0566095900000001</v>
      </c>
      <c r="D661" s="2">
        <f>VLOOKUP(A661,triploid!A:E,4,FALSE)</f>
        <v>0.39639964100000002</v>
      </c>
      <c r="E661">
        <v>1.0116557E-2</v>
      </c>
      <c r="F661" t="s">
        <v>1974</v>
      </c>
      <c r="G661" t="s">
        <v>1879</v>
      </c>
      <c r="I661" s="2" t="str">
        <f t="shared" si="50"/>
        <v>105346426</v>
      </c>
      <c r="J661" s="2">
        <f t="shared" si="51"/>
        <v>10.1</v>
      </c>
      <c r="K661" s="2" t="str">
        <f t="shared" si="52"/>
        <v>-1.1 ± 0.4</v>
      </c>
      <c r="L661" s="2">
        <f t="shared" si="53"/>
        <v>0.01</v>
      </c>
      <c r="M661" t="str">
        <f t="shared" si="54"/>
        <v>uncharacterized protein LOC105346426 isoform X2</v>
      </c>
    </row>
    <row r="662" spans="1:13" x14ac:dyDescent="0.35">
      <c r="A662" t="s">
        <v>1971</v>
      </c>
      <c r="B662">
        <v>29.570824340000001</v>
      </c>
      <c r="C662">
        <v>-1.063339067</v>
      </c>
      <c r="D662" s="2">
        <f>VLOOKUP(A662,triploid!A:E,4,FALSE)</f>
        <v>0.22868175499999999</v>
      </c>
      <c r="E662">
        <v>2.5999999999999998E-5</v>
      </c>
      <c r="F662" t="s">
        <v>1972</v>
      </c>
      <c r="G662" t="s">
        <v>1879</v>
      </c>
      <c r="I662" s="2" t="str">
        <f t="shared" si="50"/>
        <v>105321778</v>
      </c>
      <c r="J662" s="2">
        <f t="shared" si="51"/>
        <v>29.6</v>
      </c>
      <c r="K662" s="2" t="str">
        <f t="shared" si="52"/>
        <v>-1.1 ± 0.2</v>
      </c>
      <c r="L662" s="2" t="str">
        <f t="shared" si="53"/>
        <v>&lt;0.001</v>
      </c>
      <c r="M662" t="str">
        <f t="shared" si="54"/>
        <v>uncharacterized protein LOC105321778 isoform X1</v>
      </c>
    </row>
    <row r="663" spans="1:13" x14ac:dyDescent="0.35">
      <c r="A663" t="s">
        <v>1969</v>
      </c>
      <c r="B663">
        <v>13.878714069999999</v>
      </c>
      <c r="C663">
        <v>-1.0641340130000001</v>
      </c>
      <c r="D663" s="2">
        <f>VLOOKUP(A663,triploid!A:E,4,FALSE)</f>
        <v>0.55729591199999995</v>
      </c>
      <c r="E663">
        <v>3.2040163000000003E-2</v>
      </c>
      <c r="F663" t="s">
        <v>1970</v>
      </c>
      <c r="G663" t="s">
        <v>1879</v>
      </c>
      <c r="I663" s="2" t="str">
        <f t="shared" si="50"/>
        <v>105317925</v>
      </c>
      <c r="J663" s="2">
        <f t="shared" si="51"/>
        <v>13.9</v>
      </c>
      <c r="K663" s="2" t="str">
        <f t="shared" si="52"/>
        <v>-1.1 ± 0.6</v>
      </c>
      <c r="L663" s="2">
        <f t="shared" si="53"/>
        <v>3.2000000000000001E-2</v>
      </c>
      <c r="M663" t="str">
        <f t="shared" si="54"/>
        <v>uncharacterized protein LOC105317925</v>
      </c>
    </row>
    <row r="664" spans="1:13" x14ac:dyDescent="0.35">
      <c r="A664" t="s">
        <v>1967</v>
      </c>
      <c r="B664">
        <v>243.45191990000001</v>
      </c>
      <c r="C664">
        <v>-1.088452494</v>
      </c>
      <c r="D664" s="2">
        <f>VLOOKUP(A664,triploid!A:E,4,FALSE)</f>
        <v>0.37111702200000002</v>
      </c>
      <c r="E664">
        <v>5.5137220000000004E-3</v>
      </c>
      <c r="F664" t="s">
        <v>1968</v>
      </c>
      <c r="G664" t="s">
        <v>1879</v>
      </c>
      <c r="I664" s="2" t="str">
        <f t="shared" si="50"/>
        <v>105324110</v>
      </c>
      <c r="J664" s="2">
        <f t="shared" si="51"/>
        <v>243.5</v>
      </c>
      <c r="K664" s="2" t="str">
        <f t="shared" si="52"/>
        <v>-1.1 ± 0.4</v>
      </c>
      <c r="L664" s="2">
        <f t="shared" si="53"/>
        <v>6.0000000000000001E-3</v>
      </c>
      <c r="M664" t="str">
        <f t="shared" si="54"/>
        <v>uncharacterized protein LOC105324110 isoform X2</v>
      </c>
    </row>
    <row r="665" spans="1:13" x14ac:dyDescent="0.35">
      <c r="A665" t="s">
        <v>1965</v>
      </c>
      <c r="B665">
        <v>23.742037889999999</v>
      </c>
      <c r="C665">
        <v>-1.089644512</v>
      </c>
      <c r="D665" s="2">
        <f>VLOOKUP(A665,triploid!A:E,4,FALSE)</f>
        <v>0.38628722999999998</v>
      </c>
      <c r="E665">
        <v>7.0621980000000004E-3</v>
      </c>
      <c r="F665" t="s">
        <v>1966</v>
      </c>
      <c r="G665" t="s">
        <v>1879</v>
      </c>
      <c r="I665" s="2" t="str">
        <f t="shared" si="50"/>
        <v>117684044</v>
      </c>
      <c r="J665" s="2">
        <f t="shared" si="51"/>
        <v>23.7</v>
      </c>
      <c r="K665" s="2" t="str">
        <f t="shared" si="52"/>
        <v>-1.1 ± 0.4</v>
      </c>
      <c r="L665" s="2">
        <f t="shared" si="53"/>
        <v>7.0000000000000001E-3</v>
      </c>
      <c r="M665" t="str">
        <f t="shared" si="54"/>
        <v>uncharacterized protein LOC117684044</v>
      </c>
    </row>
    <row r="666" spans="1:13" x14ac:dyDescent="0.35">
      <c r="A666" t="s">
        <v>1963</v>
      </c>
      <c r="B666">
        <v>11.81397705</v>
      </c>
      <c r="C666">
        <v>-1.1002356390000001</v>
      </c>
      <c r="D666" s="2">
        <f>VLOOKUP(A666,triploid!A:E,4,FALSE)</f>
        <v>0.42694886199999998</v>
      </c>
      <c r="E666">
        <v>1.1291684E-2</v>
      </c>
      <c r="F666" t="s">
        <v>1964</v>
      </c>
      <c r="G666" t="s">
        <v>1879</v>
      </c>
      <c r="I666" s="2" t="str">
        <f t="shared" si="50"/>
        <v>105340785</v>
      </c>
      <c r="J666" s="2">
        <f t="shared" si="51"/>
        <v>11.8</v>
      </c>
      <c r="K666" s="2" t="str">
        <f t="shared" si="52"/>
        <v>-1.1 ± 0.4</v>
      </c>
      <c r="L666" s="2">
        <f t="shared" si="53"/>
        <v>1.0999999999999999E-2</v>
      </c>
      <c r="M666" t="str">
        <f t="shared" si="54"/>
        <v>uncharacterized protein LOC105340785</v>
      </c>
    </row>
    <row r="667" spans="1:13" x14ac:dyDescent="0.35">
      <c r="A667" t="s">
        <v>1961</v>
      </c>
      <c r="B667">
        <v>186.83812599999999</v>
      </c>
      <c r="C667">
        <v>-1.1336062250000001</v>
      </c>
      <c r="D667" s="2">
        <f>VLOOKUP(A667,triploid!A:E,4,FALSE)</f>
        <v>0.29574596399999997</v>
      </c>
      <c r="E667">
        <v>4.99552E-4</v>
      </c>
      <c r="F667" t="s">
        <v>1962</v>
      </c>
      <c r="G667" t="s">
        <v>1879</v>
      </c>
      <c r="I667" s="2" t="str">
        <f t="shared" si="50"/>
        <v>105320283</v>
      </c>
      <c r="J667" s="2">
        <f t="shared" si="51"/>
        <v>186.8</v>
      </c>
      <c r="K667" s="2" t="str">
        <f t="shared" si="52"/>
        <v>-1.1 ± 0.3</v>
      </c>
      <c r="L667" s="2" t="str">
        <f t="shared" si="53"/>
        <v>&lt;0.001</v>
      </c>
      <c r="M667" t="str">
        <f t="shared" si="54"/>
        <v>uncharacterized protein LOC105320283</v>
      </c>
    </row>
    <row r="668" spans="1:13" x14ac:dyDescent="0.35">
      <c r="A668" t="s">
        <v>1957</v>
      </c>
      <c r="B668">
        <v>13.27005731</v>
      </c>
      <c r="C668">
        <v>-1.138465756</v>
      </c>
      <c r="D668" s="2">
        <f>VLOOKUP(A668,triploid!A:E,4,FALSE)</f>
        <v>0.37529290999999998</v>
      </c>
      <c r="E668">
        <v>4.572904E-3</v>
      </c>
      <c r="F668" t="s">
        <v>1958</v>
      </c>
      <c r="G668" t="s">
        <v>1879</v>
      </c>
      <c r="I668" s="2" t="str">
        <f t="shared" si="50"/>
        <v>105340558</v>
      </c>
      <c r="J668" s="2">
        <f t="shared" si="51"/>
        <v>13.3</v>
      </c>
      <c r="K668" s="2" t="str">
        <f t="shared" si="52"/>
        <v>-1.1 ± 0.4</v>
      </c>
      <c r="L668" s="2">
        <f t="shared" si="53"/>
        <v>5.0000000000000001E-3</v>
      </c>
      <c r="M668" t="str">
        <f t="shared" si="54"/>
        <v>uncharacterized protein LOC105340558 isoform X1</v>
      </c>
    </row>
    <row r="669" spans="1:13" x14ac:dyDescent="0.35">
      <c r="A669" t="s">
        <v>1955</v>
      </c>
      <c r="B669">
        <v>76.360090369999995</v>
      </c>
      <c r="C669">
        <v>-1.142308801</v>
      </c>
      <c r="D669" s="2">
        <f>VLOOKUP(A669,triploid!A:E,4,FALSE)</f>
        <v>0.66421227500000002</v>
      </c>
      <c r="E669">
        <v>3.7153835000000003E-2</v>
      </c>
      <c r="F669" t="s">
        <v>1956</v>
      </c>
      <c r="G669" t="s">
        <v>1879</v>
      </c>
      <c r="I669" s="2" t="str">
        <f t="shared" si="50"/>
        <v>117683053</v>
      </c>
      <c r="J669" s="2">
        <f t="shared" si="51"/>
        <v>76.400000000000006</v>
      </c>
      <c r="K669" s="2" t="str">
        <f t="shared" si="52"/>
        <v>-1.1 ± 0.7</v>
      </c>
      <c r="L669" s="2">
        <f t="shared" si="53"/>
        <v>3.6999999999999998E-2</v>
      </c>
      <c r="M669" t="str">
        <f t="shared" si="54"/>
        <v>uncharacterized protein LOC117683053</v>
      </c>
    </row>
    <row r="670" spans="1:13" x14ac:dyDescent="0.35">
      <c r="A670" t="s">
        <v>1953</v>
      </c>
      <c r="B670">
        <v>80.786085330000006</v>
      </c>
      <c r="C670">
        <v>-1.151784921</v>
      </c>
      <c r="D670" s="2">
        <f>VLOOKUP(A670,triploid!A:E,4,FALSE)</f>
        <v>0.52220496500000002</v>
      </c>
      <c r="E670">
        <v>1.9805731E-2</v>
      </c>
      <c r="F670" t="s">
        <v>1954</v>
      </c>
      <c r="G670" t="s">
        <v>1879</v>
      </c>
      <c r="I670" s="2" t="str">
        <f t="shared" si="50"/>
        <v>105343695</v>
      </c>
      <c r="J670" s="2">
        <f t="shared" si="51"/>
        <v>80.8</v>
      </c>
      <c r="K670" s="2" t="str">
        <f t="shared" si="52"/>
        <v>-1.2 ± 0.5</v>
      </c>
      <c r="L670" s="2">
        <f t="shared" si="53"/>
        <v>0.02</v>
      </c>
      <c r="M670" t="str">
        <f t="shared" si="54"/>
        <v>uncharacterized protein LOC105343695 isoform X1</v>
      </c>
    </row>
    <row r="671" spans="1:13" x14ac:dyDescent="0.35">
      <c r="A671" t="s">
        <v>1947</v>
      </c>
      <c r="B671">
        <v>15.827703059999999</v>
      </c>
      <c r="C671">
        <v>-1.219389987</v>
      </c>
      <c r="D671" s="2">
        <f>VLOOKUP(A671,triploid!A:E,4,FALSE)</f>
        <v>0.55893051900000001</v>
      </c>
      <c r="E671">
        <v>2.0306068E-2</v>
      </c>
      <c r="F671" t="s">
        <v>1948</v>
      </c>
      <c r="G671" t="s">
        <v>1879</v>
      </c>
      <c r="I671" s="2" t="str">
        <f t="shared" si="50"/>
        <v>105319088</v>
      </c>
      <c r="J671" s="2">
        <f t="shared" si="51"/>
        <v>15.8</v>
      </c>
      <c r="K671" s="2" t="str">
        <f t="shared" si="52"/>
        <v>-1.2 ± 0.6</v>
      </c>
      <c r="L671" s="2">
        <f t="shared" si="53"/>
        <v>0.02</v>
      </c>
      <c r="M671" t="str">
        <f t="shared" si="54"/>
        <v>uncharacterized protein LOC105319088 isoform X1</v>
      </c>
    </row>
    <row r="672" spans="1:13" x14ac:dyDescent="0.35">
      <c r="A672" t="s">
        <v>1943</v>
      </c>
      <c r="B672">
        <v>29.467436559999999</v>
      </c>
      <c r="C672">
        <v>-1.2476916010000001</v>
      </c>
      <c r="D672" s="2">
        <f>VLOOKUP(A672,triploid!A:E,4,FALSE)</f>
        <v>0.51143899599999998</v>
      </c>
      <c r="E672">
        <v>1.3284672000000001E-2</v>
      </c>
      <c r="F672" t="s">
        <v>1944</v>
      </c>
      <c r="G672" t="s">
        <v>1879</v>
      </c>
      <c r="I672" s="2" t="str">
        <f t="shared" si="50"/>
        <v>105322990</v>
      </c>
      <c r="J672" s="2">
        <f t="shared" si="51"/>
        <v>29.5</v>
      </c>
      <c r="K672" s="2" t="str">
        <f t="shared" si="52"/>
        <v>-1.2 ± 0.5</v>
      </c>
      <c r="L672" s="2">
        <f t="shared" si="53"/>
        <v>1.2999999999999999E-2</v>
      </c>
      <c r="M672" t="str">
        <f t="shared" si="54"/>
        <v>uncharacterized protein LOC105322990 isoform X2</v>
      </c>
    </row>
    <row r="673" spans="1:13" x14ac:dyDescent="0.35">
      <c r="A673" t="s">
        <v>1941</v>
      </c>
      <c r="B673">
        <v>20.987397829999999</v>
      </c>
      <c r="C673">
        <v>-1.248910349</v>
      </c>
      <c r="D673" s="2">
        <f>VLOOKUP(A673,triploid!A:E,4,FALSE)</f>
        <v>0.355005397</v>
      </c>
      <c r="E673">
        <v>1.2607810000000001E-3</v>
      </c>
      <c r="F673" t="s">
        <v>1942</v>
      </c>
      <c r="G673" t="s">
        <v>1879</v>
      </c>
      <c r="I673" s="2" t="str">
        <f t="shared" si="50"/>
        <v>105320171</v>
      </c>
      <c r="J673" s="2">
        <f t="shared" si="51"/>
        <v>21</v>
      </c>
      <c r="K673" s="2" t="str">
        <f t="shared" si="52"/>
        <v>-1.2 ± 0.4</v>
      </c>
      <c r="L673" s="2">
        <f t="shared" si="53"/>
        <v>1E-3</v>
      </c>
      <c r="M673" t="str">
        <f t="shared" si="54"/>
        <v>uncharacterized protein LOC105320171</v>
      </c>
    </row>
    <row r="674" spans="1:13" x14ac:dyDescent="0.35">
      <c r="A674" t="s">
        <v>1939</v>
      </c>
      <c r="B674">
        <v>9.570337877</v>
      </c>
      <c r="C674">
        <v>-1.2627441749999999</v>
      </c>
      <c r="D674" s="2">
        <f>VLOOKUP(A674,triploid!A:E,4,FALSE)</f>
        <v>0.34123430999999999</v>
      </c>
      <c r="E674">
        <v>8.1972399999999997E-4</v>
      </c>
      <c r="F674" t="s">
        <v>1940</v>
      </c>
      <c r="G674" t="s">
        <v>1879</v>
      </c>
      <c r="I674" s="2" t="str">
        <f t="shared" si="50"/>
        <v>105347288</v>
      </c>
      <c r="J674" s="2">
        <f t="shared" si="51"/>
        <v>9.6</v>
      </c>
      <c r="K674" s="2" t="str">
        <f t="shared" si="52"/>
        <v>-1.3 ± 0.3</v>
      </c>
      <c r="L674" s="2" t="str">
        <f t="shared" si="53"/>
        <v>&lt;0.001</v>
      </c>
      <c r="M674" t="str">
        <f t="shared" si="54"/>
        <v>uncharacterized protein LOC105347288</v>
      </c>
    </row>
    <row r="675" spans="1:13" x14ac:dyDescent="0.35">
      <c r="A675" t="s">
        <v>1935</v>
      </c>
      <c r="B675">
        <v>11.606908170000001</v>
      </c>
      <c r="C675">
        <v>-1.2826908850000001</v>
      </c>
      <c r="D675" s="2">
        <f>VLOOKUP(A675,triploid!A:E,4,FALSE)</f>
        <v>0.370345019</v>
      </c>
      <c r="E675">
        <v>1.5809470000000001E-3</v>
      </c>
      <c r="F675" t="s">
        <v>1936</v>
      </c>
      <c r="G675" t="s">
        <v>1879</v>
      </c>
      <c r="I675" s="2" t="str">
        <f t="shared" si="50"/>
        <v>105322814</v>
      </c>
      <c r="J675" s="2">
        <f t="shared" si="51"/>
        <v>11.6</v>
      </c>
      <c r="K675" s="2" t="str">
        <f t="shared" si="52"/>
        <v>-1.3 ± 0.4</v>
      </c>
      <c r="L675" s="2">
        <f t="shared" si="53"/>
        <v>2E-3</v>
      </c>
      <c r="M675" t="str">
        <f t="shared" si="54"/>
        <v>uncharacterized protein LOC105322814 isoform X2</v>
      </c>
    </row>
    <row r="676" spans="1:13" x14ac:dyDescent="0.35">
      <c r="A676" t="s">
        <v>1931</v>
      </c>
      <c r="B676">
        <v>18.928194149999999</v>
      </c>
      <c r="C676">
        <v>-1.3527484970000001</v>
      </c>
      <c r="D676" s="2">
        <f>VLOOKUP(A676,triploid!A:E,4,FALSE)</f>
        <v>0.45521240600000001</v>
      </c>
      <c r="E676">
        <v>4.7346539999999996E-3</v>
      </c>
      <c r="F676" t="s">
        <v>1932</v>
      </c>
      <c r="G676" t="s">
        <v>1879</v>
      </c>
      <c r="I676" s="2" t="str">
        <f t="shared" si="50"/>
        <v>105326230</v>
      </c>
      <c r="J676" s="2">
        <f t="shared" si="51"/>
        <v>18.899999999999999</v>
      </c>
      <c r="K676" s="2" t="str">
        <f t="shared" si="52"/>
        <v>-1.4 ± 0.5</v>
      </c>
      <c r="L676" s="2">
        <f t="shared" si="53"/>
        <v>5.0000000000000001E-3</v>
      </c>
      <c r="M676" t="str">
        <f t="shared" si="54"/>
        <v>uncharacterized protein LOC105326230</v>
      </c>
    </row>
    <row r="677" spans="1:13" x14ac:dyDescent="0.35">
      <c r="A677" t="s">
        <v>1925</v>
      </c>
      <c r="B677">
        <v>87.533600480000004</v>
      </c>
      <c r="C677">
        <v>-1.4530503379999999</v>
      </c>
      <c r="D677" s="2">
        <f>VLOOKUP(A677,triploid!A:E,4,FALSE)</f>
        <v>0.37693693299999997</v>
      </c>
      <c r="E677">
        <v>4.0389499999999998E-4</v>
      </c>
      <c r="F677" t="s">
        <v>1926</v>
      </c>
      <c r="G677" t="s">
        <v>1879</v>
      </c>
      <c r="I677" s="2" t="str">
        <f t="shared" si="50"/>
        <v>109618985</v>
      </c>
      <c r="J677" s="2">
        <f t="shared" si="51"/>
        <v>87.5</v>
      </c>
      <c r="K677" s="2" t="str">
        <f t="shared" si="52"/>
        <v>-1.5 ± 0.4</v>
      </c>
      <c r="L677" s="2" t="str">
        <f t="shared" si="53"/>
        <v>&lt;0.001</v>
      </c>
      <c r="M677" t="str">
        <f t="shared" si="54"/>
        <v>uncharacterized protein LOC109618985 isoform X2</v>
      </c>
    </row>
    <row r="678" spans="1:13" x14ac:dyDescent="0.35">
      <c r="A678" t="s">
        <v>1921</v>
      </c>
      <c r="B678">
        <v>23.258139920000001</v>
      </c>
      <c r="C678">
        <v>-1.499078269</v>
      </c>
      <c r="D678" s="2">
        <f>VLOOKUP(A678,triploid!A:E,4,FALSE)</f>
        <v>0.62283063000000005</v>
      </c>
      <c r="E678">
        <v>1.3056027E-2</v>
      </c>
      <c r="F678" t="s">
        <v>1922</v>
      </c>
      <c r="G678" t="s">
        <v>1879</v>
      </c>
      <c r="I678" s="2" t="str">
        <f t="shared" si="50"/>
        <v>109617704</v>
      </c>
      <c r="J678" s="2">
        <f t="shared" si="51"/>
        <v>23.3</v>
      </c>
      <c r="K678" s="2" t="str">
        <f t="shared" si="52"/>
        <v>-1.5 ± 0.6</v>
      </c>
      <c r="L678" s="2">
        <f t="shared" si="53"/>
        <v>1.2999999999999999E-2</v>
      </c>
      <c r="M678" t="str">
        <f t="shared" si="54"/>
        <v>uncharacterized protein LOC109617704</v>
      </c>
    </row>
    <row r="679" spans="1:13" x14ac:dyDescent="0.35">
      <c r="A679" t="s">
        <v>1917</v>
      </c>
      <c r="B679">
        <v>17.19680997</v>
      </c>
      <c r="C679">
        <v>-1.5107434479999999</v>
      </c>
      <c r="D679" s="2">
        <f>VLOOKUP(A679,triploid!A:E,4,FALSE)</f>
        <v>0.41975483400000002</v>
      </c>
      <c r="E679">
        <v>8.8386400000000005E-4</v>
      </c>
      <c r="F679" t="s">
        <v>1918</v>
      </c>
      <c r="G679" t="s">
        <v>1879</v>
      </c>
      <c r="I679" s="2" t="str">
        <f t="shared" si="50"/>
        <v>105346834</v>
      </c>
      <c r="J679" s="2">
        <f t="shared" si="51"/>
        <v>17.2</v>
      </c>
      <c r="K679" s="2" t="str">
        <f t="shared" si="52"/>
        <v>-1.5 ± 0.4</v>
      </c>
      <c r="L679" s="2" t="str">
        <f t="shared" si="53"/>
        <v>&lt;0.001</v>
      </c>
      <c r="M679" t="str">
        <f t="shared" si="54"/>
        <v>uncharacterized protein LOC105346834</v>
      </c>
    </row>
    <row r="680" spans="1:13" x14ac:dyDescent="0.35">
      <c r="A680" t="s">
        <v>1915</v>
      </c>
      <c r="B680">
        <v>26.99884788</v>
      </c>
      <c r="C680">
        <v>-1.5524857910000001</v>
      </c>
      <c r="D680" s="2">
        <f>VLOOKUP(A680,triploid!A:E,4,FALSE)</f>
        <v>0.32411690999999998</v>
      </c>
      <c r="E680">
        <v>1.1399999999999999E-5</v>
      </c>
      <c r="F680" t="s">
        <v>1916</v>
      </c>
      <c r="G680" t="s">
        <v>1879</v>
      </c>
      <c r="I680" s="2" t="str">
        <f t="shared" si="50"/>
        <v>105328223</v>
      </c>
      <c r="J680" s="2">
        <f t="shared" si="51"/>
        <v>27</v>
      </c>
      <c r="K680" s="2" t="str">
        <f t="shared" si="52"/>
        <v>-1.6 ± 0.3</v>
      </c>
      <c r="L680" s="2" t="str">
        <f t="shared" si="53"/>
        <v>&lt;0.001</v>
      </c>
      <c r="M680" t="str">
        <f t="shared" si="54"/>
        <v>uncharacterized protein DDB_G0271670</v>
      </c>
    </row>
    <row r="681" spans="1:13" x14ac:dyDescent="0.35">
      <c r="A681" t="s">
        <v>1913</v>
      </c>
      <c r="B681">
        <v>17.659960649999999</v>
      </c>
      <c r="C681">
        <v>-1.595990268</v>
      </c>
      <c r="D681" s="2">
        <f>VLOOKUP(A681,triploid!A:E,4,FALSE)</f>
        <v>0.59083967000000004</v>
      </c>
      <c r="E681">
        <v>7.4219500000000001E-3</v>
      </c>
      <c r="F681" t="s">
        <v>1914</v>
      </c>
      <c r="G681" t="s">
        <v>1879</v>
      </c>
      <c r="I681" s="2" t="str">
        <f t="shared" si="50"/>
        <v>105343111</v>
      </c>
      <c r="J681" s="2">
        <f t="shared" si="51"/>
        <v>17.7</v>
      </c>
      <c r="K681" s="2" t="str">
        <f t="shared" si="52"/>
        <v>-1.6 ± 0.6</v>
      </c>
      <c r="L681" s="2">
        <f t="shared" si="53"/>
        <v>7.0000000000000001E-3</v>
      </c>
      <c r="M681" t="str">
        <f t="shared" si="54"/>
        <v>uncharacterized protein LOC105343111</v>
      </c>
    </row>
    <row r="682" spans="1:13" x14ac:dyDescent="0.35">
      <c r="A682" t="s">
        <v>1911</v>
      </c>
      <c r="B682">
        <v>132.49038999999999</v>
      </c>
      <c r="C682">
        <v>-1.6088916099999999</v>
      </c>
      <c r="D682" s="2">
        <f>VLOOKUP(A682,triploid!A:E,4,FALSE)</f>
        <v>0.43550285300000002</v>
      </c>
      <c r="E682">
        <v>6.3070599999999997E-4</v>
      </c>
      <c r="F682" t="s">
        <v>1912</v>
      </c>
      <c r="G682" t="s">
        <v>1879</v>
      </c>
      <c r="I682" s="2" t="str">
        <f t="shared" si="50"/>
        <v>105322914</v>
      </c>
      <c r="J682" s="2">
        <f t="shared" si="51"/>
        <v>132.5</v>
      </c>
      <c r="K682" s="2" t="str">
        <f t="shared" si="52"/>
        <v>-1.6 ± 0.4</v>
      </c>
      <c r="L682" s="2" t="str">
        <f t="shared" si="53"/>
        <v>&lt;0.001</v>
      </c>
      <c r="M682" t="str">
        <f t="shared" si="54"/>
        <v>uncharacterized protein LOC105322914</v>
      </c>
    </row>
    <row r="683" spans="1:13" x14ac:dyDescent="0.35">
      <c r="A683" t="s">
        <v>1909</v>
      </c>
      <c r="B683">
        <v>60.893369890000002</v>
      </c>
      <c r="C683">
        <v>-1.6859375619999999</v>
      </c>
      <c r="D683" s="2">
        <f>VLOOKUP(A683,triploid!A:E,4,FALSE)</f>
        <v>0.86621518600000003</v>
      </c>
      <c r="E683">
        <v>2.3554677E-2</v>
      </c>
      <c r="F683" t="s">
        <v>1910</v>
      </c>
      <c r="G683" t="s">
        <v>1879</v>
      </c>
      <c r="I683" s="2" t="str">
        <f t="shared" si="50"/>
        <v>117692303</v>
      </c>
      <c r="J683" s="2">
        <f t="shared" si="51"/>
        <v>60.9</v>
      </c>
      <c r="K683" s="2" t="str">
        <f t="shared" si="52"/>
        <v>-1.7 ± 0.9</v>
      </c>
      <c r="L683" s="2">
        <f t="shared" si="53"/>
        <v>2.4E-2</v>
      </c>
      <c r="M683" t="str">
        <f t="shared" si="54"/>
        <v>uncharacterized protein LOC117692303 isoform X1</v>
      </c>
    </row>
    <row r="684" spans="1:13" x14ac:dyDescent="0.35">
      <c r="A684" t="s">
        <v>1905</v>
      </c>
      <c r="B684">
        <v>85.701044400000001</v>
      </c>
      <c r="C684">
        <v>-1.7998722650000001</v>
      </c>
      <c r="D684" s="2">
        <f>VLOOKUP(A684,triploid!A:E,4,FALSE)</f>
        <v>0.54760678200000001</v>
      </c>
      <c r="E684">
        <v>1.9507960000000001E-3</v>
      </c>
      <c r="F684" t="s">
        <v>1906</v>
      </c>
      <c r="G684" t="s">
        <v>1879</v>
      </c>
      <c r="I684" s="2" t="str">
        <f t="shared" si="50"/>
        <v>117692009</v>
      </c>
      <c r="J684" s="2">
        <f t="shared" si="51"/>
        <v>85.7</v>
      </c>
      <c r="K684" s="2" t="str">
        <f t="shared" si="52"/>
        <v>-1.8 ± 0.5</v>
      </c>
      <c r="L684" s="2">
        <f t="shared" si="53"/>
        <v>2E-3</v>
      </c>
      <c r="M684" t="str">
        <f t="shared" si="54"/>
        <v>uncharacterized protein LOC117692009</v>
      </c>
    </row>
    <row r="685" spans="1:13" x14ac:dyDescent="0.35">
      <c r="A685" t="s">
        <v>1899</v>
      </c>
      <c r="B685">
        <v>12.01761692</v>
      </c>
      <c r="C685">
        <v>-1.9766382629999999</v>
      </c>
      <c r="D685" s="2">
        <f>VLOOKUP(A685,triploid!A:E,4,FALSE)</f>
        <v>0.68621103500000002</v>
      </c>
      <c r="E685">
        <v>5.2597479999999999E-3</v>
      </c>
      <c r="F685" t="s">
        <v>1900</v>
      </c>
      <c r="G685" t="s">
        <v>1879</v>
      </c>
      <c r="I685" s="2" t="str">
        <f t="shared" si="50"/>
        <v>117687128</v>
      </c>
      <c r="J685" s="2">
        <f t="shared" si="51"/>
        <v>12</v>
      </c>
      <c r="K685" s="2" t="str">
        <f t="shared" si="52"/>
        <v>-2 ± 0.7</v>
      </c>
      <c r="L685" s="2">
        <f t="shared" si="53"/>
        <v>5.0000000000000001E-3</v>
      </c>
      <c r="M685" t="str">
        <f t="shared" si="54"/>
        <v>uncharacterized protein LOC117687128 isoform X1</v>
      </c>
    </row>
    <row r="686" spans="1:13" x14ac:dyDescent="0.35">
      <c r="A686" t="s">
        <v>1897</v>
      </c>
      <c r="B686">
        <v>25.360191019999998</v>
      </c>
      <c r="C686">
        <v>-1.982248488</v>
      </c>
      <c r="D686" s="2">
        <f>VLOOKUP(A686,triploid!A:E,4,FALSE)</f>
        <v>0.69308882100000002</v>
      </c>
      <c r="E686">
        <v>5.1935410000000003E-3</v>
      </c>
      <c r="F686" t="s">
        <v>1898</v>
      </c>
      <c r="G686" t="s">
        <v>1879</v>
      </c>
      <c r="I686" s="2" t="str">
        <f t="shared" si="50"/>
        <v>117690334</v>
      </c>
      <c r="J686" s="2">
        <f t="shared" si="51"/>
        <v>25.4</v>
      </c>
      <c r="K686" s="2" t="str">
        <f t="shared" si="52"/>
        <v>-2 ± 0.7</v>
      </c>
      <c r="L686" s="2">
        <f t="shared" si="53"/>
        <v>5.0000000000000001E-3</v>
      </c>
      <c r="M686" t="str">
        <f t="shared" si="54"/>
        <v>uncharacterized protein LOC117690334</v>
      </c>
    </row>
    <row r="687" spans="1:13" x14ac:dyDescent="0.35">
      <c r="A687" t="s">
        <v>1895</v>
      </c>
      <c r="B687">
        <v>20.317940780000001</v>
      </c>
      <c r="C687">
        <v>-2.0737138179999999</v>
      </c>
      <c r="D687" s="2">
        <f>VLOOKUP(A687,triploid!A:E,4,FALSE)</f>
        <v>0.68581936499999996</v>
      </c>
      <c r="E687">
        <v>3.5170689999999998E-3</v>
      </c>
      <c r="F687" t="s">
        <v>1896</v>
      </c>
      <c r="G687" t="s">
        <v>1879</v>
      </c>
      <c r="I687" s="2" t="str">
        <f t="shared" si="50"/>
        <v>117690881</v>
      </c>
      <c r="J687" s="2">
        <f t="shared" si="51"/>
        <v>20.3</v>
      </c>
      <c r="K687" s="2" t="str">
        <f t="shared" si="52"/>
        <v>-2.1 ± 0.7</v>
      </c>
      <c r="L687" s="2">
        <f t="shared" si="53"/>
        <v>4.0000000000000001E-3</v>
      </c>
      <c r="M687" t="str">
        <f t="shared" si="54"/>
        <v>uncharacterized protein LOC117690881</v>
      </c>
    </row>
    <row r="688" spans="1:13" x14ac:dyDescent="0.35">
      <c r="A688" t="s">
        <v>1893</v>
      </c>
      <c r="B688">
        <v>13.80169982</v>
      </c>
      <c r="C688">
        <v>-2.4478878919999998</v>
      </c>
      <c r="D688" s="2">
        <f>VLOOKUP(A688,triploid!A:E,4,FALSE)</f>
        <v>0.50810745999999996</v>
      </c>
      <c r="E688">
        <v>1.0000000000000001E-5</v>
      </c>
      <c r="F688" t="s">
        <v>1894</v>
      </c>
      <c r="G688" t="s">
        <v>1879</v>
      </c>
      <c r="I688" s="2" t="str">
        <f t="shared" si="50"/>
        <v>105333611</v>
      </c>
      <c r="J688" s="2">
        <f t="shared" si="51"/>
        <v>13.8</v>
      </c>
      <c r="K688" s="2" t="str">
        <f t="shared" si="52"/>
        <v>-2.4 ± 0.5</v>
      </c>
      <c r="L688" s="2" t="str">
        <f t="shared" si="53"/>
        <v>&lt;0.001</v>
      </c>
      <c r="M688" t="str">
        <f t="shared" si="54"/>
        <v>uncharacterized protein LOC105333611</v>
      </c>
    </row>
    <row r="689" spans="1:13" x14ac:dyDescent="0.35">
      <c r="A689" t="s">
        <v>1891</v>
      </c>
      <c r="B689">
        <v>54.672839279999998</v>
      </c>
      <c r="C689">
        <v>-2.538532547</v>
      </c>
      <c r="D689" s="2">
        <f>VLOOKUP(A689,triploid!A:E,4,FALSE)</f>
        <v>0.612080929</v>
      </c>
      <c r="E689">
        <v>1.17526E-4</v>
      </c>
      <c r="F689" t="s">
        <v>1892</v>
      </c>
      <c r="G689" t="s">
        <v>1879</v>
      </c>
      <c r="I689" s="2" t="str">
        <f t="shared" si="50"/>
        <v>117681275</v>
      </c>
      <c r="J689" s="2">
        <f t="shared" si="51"/>
        <v>54.7</v>
      </c>
      <c r="K689" s="2" t="str">
        <f t="shared" si="52"/>
        <v>-2.5 ± 0.6</v>
      </c>
      <c r="L689" s="2" t="str">
        <f t="shared" si="53"/>
        <v>&lt;0.001</v>
      </c>
      <c r="M689" t="str">
        <f t="shared" si="54"/>
        <v>uncharacterized protein LOC117681275</v>
      </c>
    </row>
    <row r="690" spans="1:13" x14ac:dyDescent="0.35">
      <c r="A690" t="s">
        <v>1889</v>
      </c>
      <c r="B690">
        <v>86.501486299999996</v>
      </c>
      <c r="C690">
        <v>-2.7097110369999999</v>
      </c>
      <c r="D690" s="2">
        <f>VLOOKUP(A690,triploid!A:E,4,FALSE)</f>
        <v>0.61817468099999995</v>
      </c>
      <c r="E690">
        <v>4.88E-5</v>
      </c>
      <c r="F690" t="s">
        <v>1890</v>
      </c>
      <c r="G690" t="s">
        <v>1879</v>
      </c>
      <c r="I690" s="2" t="str">
        <f t="shared" si="50"/>
        <v>117692007</v>
      </c>
      <c r="J690" s="2">
        <f t="shared" si="51"/>
        <v>86.5</v>
      </c>
      <c r="K690" s="2" t="str">
        <f t="shared" si="52"/>
        <v>-2.7 ± 0.6</v>
      </c>
      <c r="L690" s="2" t="str">
        <f t="shared" si="53"/>
        <v>&lt;0.001</v>
      </c>
      <c r="M690" t="str">
        <f t="shared" si="54"/>
        <v>uncharacterized protein LOC117692007</v>
      </c>
    </row>
    <row r="691" spans="1:13" x14ac:dyDescent="0.35">
      <c r="A691" t="s">
        <v>1887</v>
      </c>
      <c r="B691">
        <v>10.0807956</v>
      </c>
      <c r="C691">
        <v>-2.7403738180000001</v>
      </c>
      <c r="D691" s="2">
        <f>VLOOKUP(A691,triploid!A:E,4,FALSE)</f>
        <v>0.71443459600000003</v>
      </c>
      <c r="E691">
        <v>4.0142200000000002E-4</v>
      </c>
      <c r="F691" t="s">
        <v>1888</v>
      </c>
      <c r="G691" t="s">
        <v>1879</v>
      </c>
      <c r="I691" s="2" t="str">
        <f t="shared" si="50"/>
        <v>105338225</v>
      </c>
      <c r="J691" s="2">
        <f t="shared" si="51"/>
        <v>10.1</v>
      </c>
      <c r="K691" s="2" t="str">
        <f t="shared" si="52"/>
        <v>-2.7 ± 0.7</v>
      </c>
      <c r="L691" s="2" t="str">
        <f t="shared" si="53"/>
        <v>&lt;0.001</v>
      </c>
      <c r="M691" t="str">
        <f t="shared" si="54"/>
        <v>uncharacterized protein LOC105338225</v>
      </c>
    </row>
    <row r="692" spans="1:13" x14ac:dyDescent="0.35">
      <c r="A692" t="s">
        <v>1883</v>
      </c>
      <c r="B692">
        <v>37.84257951</v>
      </c>
      <c r="C692">
        <v>-2.8973762600000001</v>
      </c>
      <c r="D692" s="2">
        <f>VLOOKUP(A692,triploid!A:E,4,FALSE)</f>
        <v>0.61551899799999998</v>
      </c>
      <c r="E692">
        <v>1.3499999999999999E-5</v>
      </c>
      <c r="F692" t="s">
        <v>1884</v>
      </c>
      <c r="G692" t="s">
        <v>1879</v>
      </c>
      <c r="I692" s="2" t="str">
        <f t="shared" si="50"/>
        <v>105338481</v>
      </c>
      <c r="J692" s="2">
        <f t="shared" si="51"/>
        <v>37.799999999999997</v>
      </c>
      <c r="K692" s="2" t="str">
        <f t="shared" si="52"/>
        <v>-2.9 ± 0.6</v>
      </c>
      <c r="L692" s="2" t="str">
        <f t="shared" si="53"/>
        <v>&lt;0.001</v>
      </c>
      <c r="M692" t="str">
        <f t="shared" si="54"/>
        <v>uncharacterized protein LOC105338481</v>
      </c>
    </row>
    <row r="693" spans="1:13" x14ac:dyDescent="0.35">
      <c r="A693" t="s">
        <v>1881</v>
      </c>
      <c r="B693">
        <v>56.76135506</v>
      </c>
      <c r="C693">
        <v>-3.4710073179999998</v>
      </c>
      <c r="D693" s="2">
        <f>VLOOKUP(A693,triploid!A:E,4,FALSE)</f>
        <v>0.82045966100000001</v>
      </c>
      <c r="E693">
        <v>8.1100000000000006E-5</v>
      </c>
      <c r="F693" t="s">
        <v>1882</v>
      </c>
      <c r="G693" t="s">
        <v>1879</v>
      </c>
      <c r="I693" s="2" t="str">
        <f t="shared" si="50"/>
        <v>117689028</v>
      </c>
      <c r="J693" s="2">
        <f t="shared" si="51"/>
        <v>56.8</v>
      </c>
      <c r="K693" s="2" t="str">
        <f t="shared" si="52"/>
        <v>-3.5 ± 0.8</v>
      </c>
      <c r="L693" s="2" t="str">
        <f t="shared" si="53"/>
        <v>&lt;0.001</v>
      </c>
      <c r="M693" t="str">
        <f t="shared" si="54"/>
        <v>uncharacterized protein LOC117689028 isoform X3</v>
      </c>
    </row>
    <row r="694" spans="1:13" x14ac:dyDescent="0.35">
      <c r="I694" s="2" t="str">
        <f t="shared" si="50"/>
        <v/>
      </c>
      <c r="J694" s="2">
        <f t="shared" si="51"/>
        <v>0</v>
      </c>
      <c r="K694" s="2" t="str">
        <f t="shared" si="52"/>
        <v>0 ± 0</v>
      </c>
      <c r="L694" s="2" t="str">
        <f t="shared" si="53"/>
        <v>&lt;0.001</v>
      </c>
      <c r="M694">
        <f t="shared" si="54"/>
        <v>0</v>
      </c>
    </row>
    <row r="695" spans="1:13" x14ac:dyDescent="0.35">
      <c r="I695" s="2" t="str">
        <f t="shared" si="50"/>
        <v/>
      </c>
      <c r="J695" s="2">
        <f t="shared" si="51"/>
        <v>0</v>
      </c>
      <c r="K695" s="2" t="str">
        <f t="shared" si="52"/>
        <v>0 ± 0</v>
      </c>
      <c r="L695" s="2" t="str">
        <f t="shared" si="53"/>
        <v>&lt;0.001</v>
      </c>
      <c r="M695">
        <f t="shared" si="54"/>
        <v>0</v>
      </c>
    </row>
    <row r="696" spans="1:13" x14ac:dyDescent="0.35">
      <c r="I696" s="2" t="str">
        <f t="shared" si="50"/>
        <v/>
      </c>
      <c r="J696" s="2">
        <f t="shared" si="51"/>
        <v>0</v>
      </c>
      <c r="K696" s="2" t="str">
        <f t="shared" si="52"/>
        <v>0 ± 0</v>
      </c>
      <c r="L696" s="2" t="str">
        <f t="shared" si="53"/>
        <v>&lt;0.001</v>
      </c>
      <c r="M696">
        <f t="shared" si="54"/>
        <v>0</v>
      </c>
    </row>
    <row r="697" spans="1:13" x14ac:dyDescent="0.35">
      <c r="I697" s="2" t="str">
        <f t="shared" si="50"/>
        <v/>
      </c>
      <c r="J697" s="2">
        <f t="shared" si="51"/>
        <v>0</v>
      </c>
      <c r="K697" s="2" t="str">
        <f t="shared" si="52"/>
        <v>0 ± 0</v>
      </c>
      <c r="L697" s="2" t="str">
        <f t="shared" si="53"/>
        <v>&lt;0.001</v>
      </c>
      <c r="M697">
        <f t="shared" si="54"/>
        <v>0</v>
      </c>
    </row>
    <row r="698" spans="1:13" x14ac:dyDescent="0.35">
      <c r="I698" s="2" t="str">
        <f t="shared" si="50"/>
        <v/>
      </c>
      <c r="J698" s="2">
        <f t="shared" si="51"/>
        <v>0</v>
      </c>
      <c r="K698" s="2" t="str">
        <f t="shared" si="52"/>
        <v>0 ± 0</v>
      </c>
      <c r="L698" s="2" t="str">
        <f t="shared" si="53"/>
        <v>&lt;0.001</v>
      </c>
      <c r="M698">
        <f t="shared" si="54"/>
        <v>0</v>
      </c>
    </row>
    <row r="699" spans="1:13" x14ac:dyDescent="0.35">
      <c r="I699" s="2" t="str">
        <f t="shared" si="50"/>
        <v/>
      </c>
      <c r="J699" s="2">
        <f t="shared" si="51"/>
        <v>0</v>
      </c>
      <c r="K699" s="2" t="str">
        <f t="shared" si="52"/>
        <v>0 ± 0</v>
      </c>
      <c r="L699" s="2" t="str">
        <f t="shared" si="53"/>
        <v>&lt;0.001</v>
      </c>
      <c r="M699">
        <f t="shared" si="54"/>
        <v>0</v>
      </c>
    </row>
    <row r="700" spans="1:13" x14ac:dyDescent="0.35">
      <c r="I700" s="2" t="str">
        <f t="shared" si="50"/>
        <v/>
      </c>
      <c r="J700" s="2">
        <f t="shared" si="51"/>
        <v>0</v>
      </c>
      <c r="K700" s="2" t="str">
        <f t="shared" si="52"/>
        <v>0 ± 0</v>
      </c>
      <c r="L700" s="2" t="str">
        <f t="shared" si="53"/>
        <v>&lt;0.001</v>
      </c>
      <c r="M700">
        <f t="shared" si="54"/>
        <v>0</v>
      </c>
    </row>
    <row r="701" spans="1:13" x14ac:dyDescent="0.35">
      <c r="I701" s="2" t="str">
        <f t="shared" si="50"/>
        <v/>
      </c>
      <c r="J701" s="2">
        <f t="shared" si="51"/>
        <v>0</v>
      </c>
      <c r="K701" s="2" t="str">
        <f t="shared" si="52"/>
        <v>0 ± 0</v>
      </c>
      <c r="L701" s="2" t="str">
        <f t="shared" si="53"/>
        <v>&lt;0.001</v>
      </c>
      <c r="M701">
        <f t="shared" si="54"/>
        <v>0</v>
      </c>
    </row>
    <row r="702" spans="1:13" x14ac:dyDescent="0.35">
      <c r="I702" s="2" t="str">
        <f t="shared" si="50"/>
        <v/>
      </c>
      <c r="J702" s="2">
        <f t="shared" si="51"/>
        <v>0</v>
      </c>
      <c r="K702" s="2" t="str">
        <f t="shared" si="52"/>
        <v>0 ± 0</v>
      </c>
      <c r="L702" s="2" t="str">
        <f t="shared" si="53"/>
        <v>&lt;0.001</v>
      </c>
      <c r="M702">
        <f t="shared" si="54"/>
        <v>0</v>
      </c>
    </row>
    <row r="703" spans="1:13" x14ac:dyDescent="0.35">
      <c r="I703" s="2" t="str">
        <f t="shared" si="50"/>
        <v/>
      </c>
      <c r="J703" s="2">
        <f t="shared" si="51"/>
        <v>0</v>
      </c>
      <c r="K703" s="2" t="str">
        <f t="shared" si="52"/>
        <v>0 ± 0</v>
      </c>
      <c r="L703" s="2" t="str">
        <f t="shared" si="53"/>
        <v>&lt;0.001</v>
      </c>
      <c r="M703">
        <f t="shared" si="54"/>
        <v>0</v>
      </c>
    </row>
    <row r="704" spans="1:13" x14ac:dyDescent="0.35">
      <c r="I704" s="2" t="str">
        <f t="shared" si="50"/>
        <v/>
      </c>
      <c r="J704" s="2">
        <f t="shared" si="51"/>
        <v>0</v>
      </c>
      <c r="K704" s="2" t="str">
        <f t="shared" si="52"/>
        <v>0 ± 0</v>
      </c>
      <c r="L704" s="2" t="str">
        <f t="shared" si="53"/>
        <v>&lt;0.001</v>
      </c>
      <c r="M704">
        <f t="shared" si="54"/>
        <v>0</v>
      </c>
    </row>
    <row r="705" spans="9:13" x14ac:dyDescent="0.35">
      <c r="I705" s="2" t="str">
        <f t="shared" si="50"/>
        <v/>
      </c>
      <c r="J705" s="2">
        <f t="shared" si="51"/>
        <v>0</v>
      </c>
      <c r="K705" s="2" t="str">
        <f t="shared" si="52"/>
        <v>0 ± 0</v>
      </c>
      <c r="L705" s="2" t="str">
        <f t="shared" si="53"/>
        <v>&lt;0.001</v>
      </c>
      <c r="M705">
        <f t="shared" si="54"/>
        <v>0</v>
      </c>
    </row>
    <row r="706" spans="9:13" x14ac:dyDescent="0.35">
      <c r="I706" s="2" t="str">
        <f t="shared" si="50"/>
        <v/>
      </c>
      <c r="J706" s="2">
        <f t="shared" si="51"/>
        <v>0</v>
      </c>
      <c r="K706" s="2" t="str">
        <f t="shared" si="52"/>
        <v>0 ± 0</v>
      </c>
      <c r="L706" s="2" t="str">
        <f t="shared" si="53"/>
        <v>&lt;0.001</v>
      </c>
      <c r="M706">
        <f t="shared" si="54"/>
        <v>0</v>
      </c>
    </row>
    <row r="707" spans="9:13" x14ac:dyDescent="0.35">
      <c r="I707" s="2" t="str">
        <f t="shared" ref="I707:I770" si="55">RIGHT(A707,9)</f>
        <v/>
      </c>
      <c r="J707" s="2">
        <f t="shared" ref="J707:J770" si="56">ROUND(B707,1)</f>
        <v>0</v>
      </c>
      <c r="K707" s="2" t="str">
        <f t="shared" ref="K707:K770" si="57">ROUND(C707,1) &amp; " ± " &amp; ROUND(D707,1)</f>
        <v>0 ± 0</v>
      </c>
      <c r="L707" s="2" t="str">
        <f t="shared" ref="L707:L770" si="58">IF(E707&lt;0.001,"&lt;0.001",ROUND(E707,3))</f>
        <v>&lt;0.001</v>
      </c>
      <c r="M707">
        <f t="shared" ref="M707:M770" si="59">F707</f>
        <v>0</v>
      </c>
    </row>
    <row r="708" spans="9:13" x14ac:dyDescent="0.35">
      <c r="I708" s="2" t="str">
        <f t="shared" si="55"/>
        <v/>
      </c>
      <c r="J708" s="2">
        <f t="shared" si="56"/>
        <v>0</v>
      </c>
      <c r="K708" s="2" t="str">
        <f t="shared" si="57"/>
        <v>0 ± 0</v>
      </c>
      <c r="L708" s="2" t="str">
        <f t="shared" si="58"/>
        <v>&lt;0.001</v>
      </c>
      <c r="M708">
        <f t="shared" si="59"/>
        <v>0</v>
      </c>
    </row>
    <row r="709" spans="9:13" x14ac:dyDescent="0.35">
      <c r="I709" s="2" t="str">
        <f t="shared" si="55"/>
        <v/>
      </c>
      <c r="J709" s="2">
        <f t="shared" si="56"/>
        <v>0</v>
      </c>
      <c r="K709" s="2" t="str">
        <f t="shared" si="57"/>
        <v>0 ± 0</v>
      </c>
      <c r="L709" s="2" t="str">
        <f t="shared" si="58"/>
        <v>&lt;0.001</v>
      </c>
      <c r="M709">
        <f t="shared" si="59"/>
        <v>0</v>
      </c>
    </row>
    <row r="710" spans="9:13" x14ac:dyDescent="0.35">
      <c r="I710" s="2" t="str">
        <f t="shared" si="55"/>
        <v/>
      </c>
      <c r="J710" s="2">
        <f t="shared" si="56"/>
        <v>0</v>
      </c>
      <c r="K710" s="2" t="str">
        <f t="shared" si="57"/>
        <v>0 ± 0</v>
      </c>
      <c r="L710" s="2" t="str">
        <f t="shared" si="58"/>
        <v>&lt;0.001</v>
      </c>
      <c r="M710">
        <f t="shared" si="59"/>
        <v>0</v>
      </c>
    </row>
    <row r="711" spans="9:13" x14ac:dyDescent="0.35">
      <c r="I711" s="2" t="str">
        <f t="shared" si="55"/>
        <v/>
      </c>
      <c r="J711" s="2">
        <f t="shared" si="56"/>
        <v>0</v>
      </c>
      <c r="K711" s="2" t="str">
        <f t="shared" si="57"/>
        <v>0 ± 0</v>
      </c>
      <c r="L711" s="2" t="str">
        <f t="shared" si="58"/>
        <v>&lt;0.001</v>
      </c>
      <c r="M711">
        <f t="shared" si="59"/>
        <v>0</v>
      </c>
    </row>
    <row r="712" spans="9:13" x14ac:dyDescent="0.35">
      <c r="I712" s="2" t="str">
        <f t="shared" si="55"/>
        <v/>
      </c>
      <c r="J712" s="2">
        <f t="shared" si="56"/>
        <v>0</v>
      </c>
      <c r="K712" s="2" t="str">
        <f t="shared" si="57"/>
        <v>0 ± 0</v>
      </c>
      <c r="L712" s="2" t="str">
        <f t="shared" si="58"/>
        <v>&lt;0.001</v>
      </c>
      <c r="M712">
        <f t="shared" si="59"/>
        <v>0</v>
      </c>
    </row>
    <row r="713" spans="9:13" x14ac:dyDescent="0.35">
      <c r="I713" s="2" t="str">
        <f t="shared" si="55"/>
        <v/>
      </c>
      <c r="J713" s="2">
        <f t="shared" si="56"/>
        <v>0</v>
      </c>
      <c r="K713" s="2" t="str">
        <f t="shared" si="57"/>
        <v>0 ± 0</v>
      </c>
      <c r="L713" s="2" t="str">
        <f t="shared" si="58"/>
        <v>&lt;0.001</v>
      </c>
      <c r="M713">
        <f t="shared" si="59"/>
        <v>0</v>
      </c>
    </row>
    <row r="714" spans="9:13" x14ac:dyDescent="0.35">
      <c r="I714" s="2" t="str">
        <f t="shared" si="55"/>
        <v/>
      </c>
      <c r="J714" s="2">
        <f t="shared" si="56"/>
        <v>0</v>
      </c>
      <c r="K714" s="2" t="str">
        <f t="shared" si="57"/>
        <v>0 ± 0</v>
      </c>
      <c r="L714" s="2" t="str">
        <f t="shared" si="58"/>
        <v>&lt;0.001</v>
      </c>
      <c r="M714">
        <f t="shared" si="59"/>
        <v>0</v>
      </c>
    </row>
    <row r="715" spans="9:13" x14ac:dyDescent="0.35">
      <c r="I715" s="2" t="str">
        <f t="shared" si="55"/>
        <v/>
      </c>
      <c r="J715" s="2">
        <f t="shared" si="56"/>
        <v>0</v>
      </c>
      <c r="K715" s="2" t="str">
        <f t="shared" si="57"/>
        <v>0 ± 0</v>
      </c>
      <c r="L715" s="2" t="str">
        <f t="shared" si="58"/>
        <v>&lt;0.001</v>
      </c>
      <c r="M715">
        <f t="shared" si="59"/>
        <v>0</v>
      </c>
    </row>
    <row r="716" spans="9:13" x14ac:dyDescent="0.35">
      <c r="I716" s="2" t="str">
        <f t="shared" si="55"/>
        <v/>
      </c>
      <c r="J716" s="2">
        <f t="shared" si="56"/>
        <v>0</v>
      </c>
      <c r="K716" s="2" t="str">
        <f t="shared" si="57"/>
        <v>0 ± 0</v>
      </c>
      <c r="L716" s="2" t="str">
        <f t="shared" si="58"/>
        <v>&lt;0.001</v>
      </c>
      <c r="M716">
        <f t="shared" si="59"/>
        <v>0</v>
      </c>
    </row>
    <row r="717" spans="9:13" x14ac:dyDescent="0.35">
      <c r="I717" s="2" t="str">
        <f t="shared" si="55"/>
        <v/>
      </c>
      <c r="J717" s="2">
        <f t="shared" si="56"/>
        <v>0</v>
      </c>
      <c r="K717" s="2" t="str">
        <f t="shared" si="57"/>
        <v>0 ± 0</v>
      </c>
      <c r="L717" s="2" t="str">
        <f t="shared" si="58"/>
        <v>&lt;0.001</v>
      </c>
      <c r="M717">
        <f t="shared" si="59"/>
        <v>0</v>
      </c>
    </row>
    <row r="718" spans="9:13" x14ac:dyDescent="0.35">
      <c r="I718" s="2" t="str">
        <f t="shared" si="55"/>
        <v/>
      </c>
      <c r="J718" s="2">
        <f t="shared" si="56"/>
        <v>0</v>
      </c>
      <c r="K718" s="2" t="str">
        <f t="shared" si="57"/>
        <v>0 ± 0</v>
      </c>
      <c r="L718" s="2" t="str">
        <f t="shared" si="58"/>
        <v>&lt;0.001</v>
      </c>
      <c r="M718">
        <f t="shared" si="59"/>
        <v>0</v>
      </c>
    </row>
    <row r="719" spans="9:13" x14ac:dyDescent="0.35">
      <c r="I719" s="2" t="str">
        <f t="shared" si="55"/>
        <v/>
      </c>
      <c r="J719" s="2">
        <f t="shared" si="56"/>
        <v>0</v>
      </c>
      <c r="K719" s="2" t="str">
        <f t="shared" si="57"/>
        <v>0 ± 0</v>
      </c>
      <c r="L719" s="2" t="str">
        <f t="shared" si="58"/>
        <v>&lt;0.001</v>
      </c>
      <c r="M719">
        <f t="shared" si="59"/>
        <v>0</v>
      </c>
    </row>
    <row r="720" spans="9:13" x14ac:dyDescent="0.35">
      <c r="I720" s="2" t="str">
        <f t="shared" si="55"/>
        <v/>
      </c>
      <c r="J720" s="2">
        <f t="shared" si="56"/>
        <v>0</v>
      </c>
      <c r="K720" s="2" t="str">
        <f t="shared" si="57"/>
        <v>0 ± 0</v>
      </c>
      <c r="L720" s="2" t="str">
        <f t="shared" si="58"/>
        <v>&lt;0.001</v>
      </c>
      <c r="M720">
        <f t="shared" si="59"/>
        <v>0</v>
      </c>
    </row>
    <row r="721" spans="9:13" x14ac:dyDescent="0.35">
      <c r="I721" s="2" t="str">
        <f t="shared" si="55"/>
        <v/>
      </c>
      <c r="J721" s="2">
        <f t="shared" si="56"/>
        <v>0</v>
      </c>
      <c r="K721" s="2" t="str">
        <f t="shared" si="57"/>
        <v>0 ± 0</v>
      </c>
      <c r="L721" s="2" t="str">
        <f t="shared" si="58"/>
        <v>&lt;0.001</v>
      </c>
      <c r="M721">
        <f t="shared" si="59"/>
        <v>0</v>
      </c>
    </row>
    <row r="722" spans="9:13" x14ac:dyDescent="0.35">
      <c r="I722" s="2" t="str">
        <f t="shared" si="55"/>
        <v/>
      </c>
      <c r="J722" s="2">
        <f t="shared" si="56"/>
        <v>0</v>
      </c>
      <c r="K722" s="2" t="str">
        <f t="shared" si="57"/>
        <v>0 ± 0</v>
      </c>
      <c r="L722" s="2" t="str">
        <f t="shared" si="58"/>
        <v>&lt;0.001</v>
      </c>
      <c r="M722">
        <f t="shared" si="59"/>
        <v>0</v>
      </c>
    </row>
    <row r="723" spans="9:13" x14ac:dyDescent="0.35">
      <c r="I723" s="2" t="str">
        <f t="shared" si="55"/>
        <v/>
      </c>
      <c r="J723" s="2">
        <f t="shared" si="56"/>
        <v>0</v>
      </c>
      <c r="K723" s="2" t="str">
        <f t="shared" si="57"/>
        <v>0 ± 0</v>
      </c>
      <c r="L723" s="2" t="str">
        <f t="shared" si="58"/>
        <v>&lt;0.001</v>
      </c>
      <c r="M723">
        <f t="shared" si="59"/>
        <v>0</v>
      </c>
    </row>
    <row r="724" spans="9:13" x14ac:dyDescent="0.35">
      <c r="I724" s="2" t="str">
        <f t="shared" si="55"/>
        <v/>
      </c>
      <c r="J724" s="2">
        <f t="shared" si="56"/>
        <v>0</v>
      </c>
      <c r="K724" s="2" t="str">
        <f t="shared" si="57"/>
        <v>0 ± 0</v>
      </c>
      <c r="L724" s="2" t="str">
        <f t="shared" si="58"/>
        <v>&lt;0.001</v>
      </c>
      <c r="M724">
        <f t="shared" si="59"/>
        <v>0</v>
      </c>
    </row>
    <row r="725" spans="9:13" x14ac:dyDescent="0.35">
      <c r="I725" s="2" t="str">
        <f t="shared" si="55"/>
        <v/>
      </c>
      <c r="J725" s="2">
        <f t="shared" si="56"/>
        <v>0</v>
      </c>
      <c r="K725" s="2" t="str">
        <f t="shared" si="57"/>
        <v>0 ± 0</v>
      </c>
      <c r="L725" s="2" t="str">
        <f t="shared" si="58"/>
        <v>&lt;0.001</v>
      </c>
      <c r="M725">
        <f t="shared" si="59"/>
        <v>0</v>
      </c>
    </row>
    <row r="726" spans="9:13" x14ac:dyDescent="0.35">
      <c r="I726" s="2" t="str">
        <f t="shared" si="55"/>
        <v/>
      </c>
      <c r="J726" s="2">
        <f t="shared" si="56"/>
        <v>0</v>
      </c>
      <c r="K726" s="2" t="str">
        <f t="shared" si="57"/>
        <v>0 ± 0</v>
      </c>
      <c r="L726" s="2" t="str">
        <f t="shared" si="58"/>
        <v>&lt;0.001</v>
      </c>
      <c r="M726">
        <f t="shared" si="59"/>
        <v>0</v>
      </c>
    </row>
    <row r="727" spans="9:13" x14ac:dyDescent="0.35">
      <c r="I727" s="2" t="str">
        <f t="shared" si="55"/>
        <v/>
      </c>
      <c r="J727" s="2">
        <f t="shared" si="56"/>
        <v>0</v>
      </c>
      <c r="K727" s="2" t="str">
        <f t="shared" si="57"/>
        <v>0 ± 0</v>
      </c>
      <c r="L727" s="2" t="str">
        <f t="shared" si="58"/>
        <v>&lt;0.001</v>
      </c>
      <c r="M727">
        <f t="shared" si="59"/>
        <v>0</v>
      </c>
    </row>
    <row r="728" spans="9:13" x14ac:dyDescent="0.35">
      <c r="I728" s="2" t="str">
        <f t="shared" si="55"/>
        <v/>
      </c>
      <c r="J728" s="2">
        <f t="shared" si="56"/>
        <v>0</v>
      </c>
      <c r="K728" s="2" t="str">
        <f t="shared" si="57"/>
        <v>0 ± 0</v>
      </c>
      <c r="L728" s="2" t="str">
        <f t="shared" si="58"/>
        <v>&lt;0.001</v>
      </c>
      <c r="M728">
        <f t="shared" si="59"/>
        <v>0</v>
      </c>
    </row>
    <row r="729" spans="9:13" x14ac:dyDescent="0.35">
      <c r="I729" s="2" t="str">
        <f t="shared" si="55"/>
        <v/>
      </c>
      <c r="J729" s="2">
        <f t="shared" si="56"/>
        <v>0</v>
      </c>
      <c r="K729" s="2" t="str">
        <f t="shared" si="57"/>
        <v>0 ± 0</v>
      </c>
      <c r="L729" s="2" t="str">
        <f t="shared" si="58"/>
        <v>&lt;0.001</v>
      </c>
      <c r="M729">
        <f t="shared" si="59"/>
        <v>0</v>
      </c>
    </row>
    <row r="730" spans="9:13" x14ac:dyDescent="0.35">
      <c r="I730" s="2" t="str">
        <f t="shared" si="55"/>
        <v/>
      </c>
      <c r="J730" s="2">
        <f t="shared" si="56"/>
        <v>0</v>
      </c>
      <c r="K730" s="2" t="str">
        <f t="shared" si="57"/>
        <v>0 ± 0</v>
      </c>
      <c r="L730" s="2" t="str">
        <f t="shared" si="58"/>
        <v>&lt;0.001</v>
      </c>
      <c r="M730">
        <f t="shared" si="59"/>
        <v>0</v>
      </c>
    </row>
    <row r="731" spans="9:13" x14ac:dyDescent="0.35">
      <c r="I731" s="2" t="str">
        <f t="shared" si="55"/>
        <v/>
      </c>
      <c r="J731" s="2">
        <f t="shared" si="56"/>
        <v>0</v>
      </c>
      <c r="K731" s="2" t="str">
        <f t="shared" si="57"/>
        <v>0 ± 0</v>
      </c>
      <c r="L731" s="2" t="str">
        <f t="shared" si="58"/>
        <v>&lt;0.001</v>
      </c>
      <c r="M731">
        <f t="shared" si="59"/>
        <v>0</v>
      </c>
    </row>
    <row r="732" spans="9:13" x14ac:dyDescent="0.35">
      <c r="I732" s="2" t="str">
        <f t="shared" si="55"/>
        <v/>
      </c>
      <c r="J732" s="2">
        <f t="shared" si="56"/>
        <v>0</v>
      </c>
      <c r="K732" s="2" t="str">
        <f t="shared" si="57"/>
        <v>0 ± 0</v>
      </c>
      <c r="L732" s="2" t="str">
        <f t="shared" si="58"/>
        <v>&lt;0.001</v>
      </c>
      <c r="M732">
        <f t="shared" si="59"/>
        <v>0</v>
      </c>
    </row>
    <row r="733" spans="9:13" x14ac:dyDescent="0.35">
      <c r="I733" s="2" t="str">
        <f t="shared" si="55"/>
        <v/>
      </c>
      <c r="J733" s="2">
        <f t="shared" si="56"/>
        <v>0</v>
      </c>
      <c r="K733" s="2" t="str">
        <f t="shared" si="57"/>
        <v>0 ± 0</v>
      </c>
      <c r="L733" s="2" t="str">
        <f t="shared" si="58"/>
        <v>&lt;0.001</v>
      </c>
      <c r="M733">
        <f t="shared" si="59"/>
        <v>0</v>
      </c>
    </row>
    <row r="734" spans="9:13" x14ac:dyDescent="0.35">
      <c r="I734" s="2" t="str">
        <f t="shared" si="55"/>
        <v/>
      </c>
      <c r="J734" s="2">
        <f t="shared" si="56"/>
        <v>0</v>
      </c>
      <c r="K734" s="2" t="str">
        <f t="shared" si="57"/>
        <v>0 ± 0</v>
      </c>
      <c r="L734" s="2" t="str">
        <f t="shared" si="58"/>
        <v>&lt;0.001</v>
      </c>
      <c r="M734">
        <f t="shared" si="59"/>
        <v>0</v>
      </c>
    </row>
    <row r="735" spans="9:13" x14ac:dyDescent="0.35">
      <c r="I735" s="2" t="str">
        <f t="shared" si="55"/>
        <v/>
      </c>
      <c r="J735" s="2">
        <f t="shared" si="56"/>
        <v>0</v>
      </c>
      <c r="K735" s="2" t="str">
        <f t="shared" si="57"/>
        <v>0 ± 0</v>
      </c>
      <c r="L735" s="2" t="str">
        <f t="shared" si="58"/>
        <v>&lt;0.001</v>
      </c>
      <c r="M735">
        <f t="shared" si="59"/>
        <v>0</v>
      </c>
    </row>
    <row r="736" spans="9:13" x14ac:dyDescent="0.35">
      <c r="I736" s="2" t="str">
        <f t="shared" si="55"/>
        <v/>
      </c>
      <c r="J736" s="2">
        <f t="shared" si="56"/>
        <v>0</v>
      </c>
      <c r="K736" s="2" t="str">
        <f t="shared" si="57"/>
        <v>0 ± 0</v>
      </c>
      <c r="L736" s="2" t="str">
        <f t="shared" si="58"/>
        <v>&lt;0.001</v>
      </c>
      <c r="M736">
        <f t="shared" si="59"/>
        <v>0</v>
      </c>
    </row>
    <row r="737" spans="9:13" x14ac:dyDescent="0.35">
      <c r="I737" s="2" t="str">
        <f t="shared" si="55"/>
        <v/>
      </c>
      <c r="J737" s="2">
        <f t="shared" si="56"/>
        <v>0</v>
      </c>
      <c r="K737" s="2" t="str">
        <f t="shared" si="57"/>
        <v>0 ± 0</v>
      </c>
      <c r="L737" s="2" t="str">
        <f t="shared" si="58"/>
        <v>&lt;0.001</v>
      </c>
      <c r="M737">
        <f t="shared" si="59"/>
        <v>0</v>
      </c>
    </row>
    <row r="738" spans="9:13" x14ac:dyDescent="0.35">
      <c r="I738" s="2" t="str">
        <f t="shared" si="55"/>
        <v/>
      </c>
      <c r="J738" s="2">
        <f t="shared" si="56"/>
        <v>0</v>
      </c>
      <c r="K738" s="2" t="str">
        <f t="shared" si="57"/>
        <v>0 ± 0</v>
      </c>
      <c r="L738" s="2" t="str">
        <f t="shared" si="58"/>
        <v>&lt;0.001</v>
      </c>
      <c r="M738">
        <f t="shared" si="59"/>
        <v>0</v>
      </c>
    </row>
    <row r="739" spans="9:13" x14ac:dyDescent="0.35">
      <c r="I739" s="2" t="str">
        <f t="shared" si="55"/>
        <v/>
      </c>
      <c r="J739" s="2">
        <f t="shared" si="56"/>
        <v>0</v>
      </c>
      <c r="K739" s="2" t="str">
        <f t="shared" si="57"/>
        <v>0 ± 0</v>
      </c>
      <c r="L739" s="2" t="str">
        <f t="shared" si="58"/>
        <v>&lt;0.001</v>
      </c>
      <c r="M739">
        <f t="shared" si="59"/>
        <v>0</v>
      </c>
    </row>
    <row r="740" spans="9:13" x14ac:dyDescent="0.35">
      <c r="I740" s="2" t="str">
        <f t="shared" si="55"/>
        <v/>
      </c>
      <c r="J740" s="2">
        <f t="shared" si="56"/>
        <v>0</v>
      </c>
      <c r="K740" s="2" t="str">
        <f t="shared" si="57"/>
        <v>0 ± 0</v>
      </c>
      <c r="L740" s="2" t="str">
        <f t="shared" si="58"/>
        <v>&lt;0.001</v>
      </c>
      <c r="M740">
        <f t="shared" si="59"/>
        <v>0</v>
      </c>
    </row>
    <row r="741" spans="9:13" x14ac:dyDescent="0.35">
      <c r="I741" s="2" t="str">
        <f t="shared" si="55"/>
        <v/>
      </c>
      <c r="J741" s="2">
        <f t="shared" si="56"/>
        <v>0</v>
      </c>
      <c r="K741" s="2" t="str">
        <f t="shared" si="57"/>
        <v>0 ± 0</v>
      </c>
      <c r="L741" s="2" t="str">
        <f t="shared" si="58"/>
        <v>&lt;0.001</v>
      </c>
      <c r="M741">
        <f t="shared" si="59"/>
        <v>0</v>
      </c>
    </row>
    <row r="742" spans="9:13" x14ac:dyDescent="0.35">
      <c r="I742" s="2" t="str">
        <f t="shared" si="55"/>
        <v/>
      </c>
      <c r="J742" s="2">
        <f t="shared" si="56"/>
        <v>0</v>
      </c>
      <c r="K742" s="2" t="str">
        <f t="shared" si="57"/>
        <v>0 ± 0</v>
      </c>
      <c r="L742" s="2" t="str">
        <f t="shared" si="58"/>
        <v>&lt;0.001</v>
      </c>
      <c r="M742">
        <f t="shared" si="59"/>
        <v>0</v>
      </c>
    </row>
    <row r="743" spans="9:13" x14ac:dyDescent="0.35">
      <c r="I743" s="2" t="str">
        <f t="shared" si="55"/>
        <v/>
      </c>
      <c r="J743" s="2">
        <f t="shared" si="56"/>
        <v>0</v>
      </c>
      <c r="K743" s="2" t="str">
        <f t="shared" si="57"/>
        <v>0 ± 0</v>
      </c>
      <c r="L743" s="2" t="str">
        <f t="shared" si="58"/>
        <v>&lt;0.001</v>
      </c>
      <c r="M743">
        <f t="shared" si="59"/>
        <v>0</v>
      </c>
    </row>
    <row r="744" spans="9:13" x14ac:dyDescent="0.35">
      <c r="I744" s="2" t="str">
        <f t="shared" si="55"/>
        <v/>
      </c>
      <c r="J744" s="2">
        <f t="shared" si="56"/>
        <v>0</v>
      </c>
      <c r="K744" s="2" t="str">
        <f t="shared" si="57"/>
        <v>0 ± 0</v>
      </c>
      <c r="L744" s="2" t="str">
        <f t="shared" si="58"/>
        <v>&lt;0.001</v>
      </c>
      <c r="M744">
        <f t="shared" si="59"/>
        <v>0</v>
      </c>
    </row>
    <row r="745" spans="9:13" x14ac:dyDescent="0.35">
      <c r="I745" s="2" t="str">
        <f t="shared" si="55"/>
        <v/>
      </c>
      <c r="J745" s="2">
        <f t="shared" si="56"/>
        <v>0</v>
      </c>
      <c r="K745" s="2" t="str">
        <f t="shared" si="57"/>
        <v>0 ± 0</v>
      </c>
      <c r="L745" s="2" t="str">
        <f t="shared" si="58"/>
        <v>&lt;0.001</v>
      </c>
      <c r="M745">
        <f t="shared" si="59"/>
        <v>0</v>
      </c>
    </row>
    <row r="746" spans="9:13" x14ac:dyDescent="0.35">
      <c r="I746" s="2" t="str">
        <f t="shared" si="55"/>
        <v/>
      </c>
      <c r="J746" s="2">
        <f t="shared" si="56"/>
        <v>0</v>
      </c>
      <c r="K746" s="2" t="str">
        <f t="shared" si="57"/>
        <v>0 ± 0</v>
      </c>
      <c r="L746" s="2" t="str">
        <f t="shared" si="58"/>
        <v>&lt;0.001</v>
      </c>
      <c r="M746">
        <f t="shared" si="59"/>
        <v>0</v>
      </c>
    </row>
    <row r="747" spans="9:13" x14ac:dyDescent="0.35">
      <c r="I747" s="2" t="str">
        <f t="shared" si="55"/>
        <v/>
      </c>
      <c r="J747" s="2">
        <f t="shared" si="56"/>
        <v>0</v>
      </c>
      <c r="K747" s="2" t="str">
        <f t="shared" si="57"/>
        <v>0 ± 0</v>
      </c>
      <c r="L747" s="2" t="str">
        <f t="shared" si="58"/>
        <v>&lt;0.001</v>
      </c>
      <c r="M747">
        <f t="shared" si="59"/>
        <v>0</v>
      </c>
    </row>
    <row r="748" spans="9:13" x14ac:dyDescent="0.35">
      <c r="I748" s="2" t="str">
        <f t="shared" si="55"/>
        <v/>
      </c>
      <c r="J748" s="2">
        <f t="shared" si="56"/>
        <v>0</v>
      </c>
      <c r="K748" s="2" t="str">
        <f t="shared" si="57"/>
        <v>0 ± 0</v>
      </c>
      <c r="L748" s="2" t="str">
        <f t="shared" si="58"/>
        <v>&lt;0.001</v>
      </c>
      <c r="M748">
        <f t="shared" si="59"/>
        <v>0</v>
      </c>
    </row>
    <row r="749" spans="9:13" x14ac:dyDescent="0.35">
      <c r="I749" s="2" t="str">
        <f t="shared" si="55"/>
        <v/>
      </c>
      <c r="J749" s="2">
        <f t="shared" si="56"/>
        <v>0</v>
      </c>
      <c r="K749" s="2" t="str">
        <f t="shared" si="57"/>
        <v>0 ± 0</v>
      </c>
      <c r="L749" s="2" t="str">
        <f t="shared" si="58"/>
        <v>&lt;0.001</v>
      </c>
      <c r="M749">
        <f t="shared" si="59"/>
        <v>0</v>
      </c>
    </row>
    <row r="750" spans="9:13" x14ac:dyDescent="0.35">
      <c r="I750" s="2" t="str">
        <f t="shared" si="55"/>
        <v/>
      </c>
      <c r="J750" s="2">
        <f t="shared" si="56"/>
        <v>0</v>
      </c>
      <c r="K750" s="2" t="str">
        <f t="shared" si="57"/>
        <v>0 ± 0</v>
      </c>
      <c r="L750" s="2" t="str">
        <f t="shared" si="58"/>
        <v>&lt;0.001</v>
      </c>
      <c r="M750">
        <f t="shared" si="59"/>
        <v>0</v>
      </c>
    </row>
    <row r="751" spans="9:13" x14ac:dyDescent="0.35">
      <c r="I751" s="2" t="str">
        <f t="shared" si="55"/>
        <v/>
      </c>
      <c r="J751" s="2">
        <f t="shared" si="56"/>
        <v>0</v>
      </c>
      <c r="K751" s="2" t="str">
        <f t="shared" si="57"/>
        <v>0 ± 0</v>
      </c>
      <c r="L751" s="2" t="str">
        <f t="shared" si="58"/>
        <v>&lt;0.001</v>
      </c>
      <c r="M751">
        <f t="shared" si="59"/>
        <v>0</v>
      </c>
    </row>
    <row r="752" spans="9:13" x14ac:dyDescent="0.35">
      <c r="I752" s="2" t="str">
        <f t="shared" si="55"/>
        <v/>
      </c>
      <c r="J752" s="2">
        <f t="shared" si="56"/>
        <v>0</v>
      </c>
      <c r="K752" s="2" t="str">
        <f t="shared" si="57"/>
        <v>0 ± 0</v>
      </c>
      <c r="L752" s="2" t="str">
        <f t="shared" si="58"/>
        <v>&lt;0.001</v>
      </c>
      <c r="M752">
        <f t="shared" si="59"/>
        <v>0</v>
      </c>
    </row>
    <row r="753" spans="9:13" x14ac:dyDescent="0.35">
      <c r="I753" s="2" t="str">
        <f t="shared" si="55"/>
        <v/>
      </c>
      <c r="J753" s="2">
        <f t="shared" si="56"/>
        <v>0</v>
      </c>
      <c r="K753" s="2" t="str">
        <f t="shared" si="57"/>
        <v>0 ± 0</v>
      </c>
      <c r="L753" s="2" t="str">
        <f t="shared" si="58"/>
        <v>&lt;0.001</v>
      </c>
      <c r="M753">
        <f t="shared" si="59"/>
        <v>0</v>
      </c>
    </row>
    <row r="754" spans="9:13" x14ac:dyDescent="0.35">
      <c r="I754" s="2" t="str">
        <f t="shared" si="55"/>
        <v/>
      </c>
      <c r="J754" s="2">
        <f t="shared" si="56"/>
        <v>0</v>
      </c>
      <c r="K754" s="2" t="str">
        <f t="shared" si="57"/>
        <v>0 ± 0</v>
      </c>
      <c r="L754" s="2" t="str">
        <f t="shared" si="58"/>
        <v>&lt;0.001</v>
      </c>
      <c r="M754">
        <f t="shared" si="59"/>
        <v>0</v>
      </c>
    </row>
    <row r="755" spans="9:13" x14ac:dyDescent="0.35">
      <c r="I755" s="2" t="str">
        <f t="shared" si="55"/>
        <v/>
      </c>
      <c r="J755" s="2">
        <f t="shared" si="56"/>
        <v>0</v>
      </c>
      <c r="K755" s="2" t="str">
        <f t="shared" si="57"/>
        <v>0 ± 0</v>
      </c>
      <c r="L755" s="2" t="str">
        <f t="shared" si="58"/>
        <v>&lt;0.001</v>
      </c>
      <c r="M755">
        <f t="shared" si="59"/>
        <v>0</v>
      </c>
    </row>
    <row r="756" spans="9:13" x14ac:dyDescent="0.35">
      <c r="I756" s="2" t="str">
        <f t="shared" si="55"/>
        <v/>
      </c>
      <c r="J756" s="2">
        <f t="shared" si="56"/>
        <v>0</v>
      </c>
      <c r="K756" s="2" t="str">
        <f t="shared" si="57"/>
        <v>0 ± 0</v>
      </c>
      <c r="L756" s="2" t="str">
        <f t="shared" si="58"/>
        <v>&lt;0.001</v>
      </c>
      <c r="M756">
        <f t="shared" si="59"/>
        <v>0</v>
      </c>
    </row>
    <row r="757" spans="9:13" x14ac:dyDescent="0.35">
      <c r="I757" s="2" t="str">
        <f t="shared" si="55"/>
        <v/>
      </c>
      <c r="J757" s="2">
        <f t="shared" si="56"/>
        <v>0</v>
      </c>
      <c r="K757" s="2" t="str">
        <f t="shared" si="57"/>
        <v>0 ± 0</v>
      </c>
      <c r="L757" s="2" t="str">
        <f t="shared" si="58"/>
        <v>&lt;0.001</v>
      </c>
      <c r="M757">
        <f t="shared" si="59"/>
        <v>0</v>
      </c>
    </row>
    <row r="758" spans="9:13" x14ac:dyDescent="0.35">
      <c r="I758" s="2" t="str">
        <f t="shared" si="55"/>
        <v/>
      </c>
      <c r="J758" s="2">
        <f t="shared" si="56"/>
        <v>0</v>
      </c>
      <c r="K758" s="2" t="str">
        <f t="shared" si="57"/>
        <v>0 ± 0</v>
      </c>
      <c r="L758" s="2" t="str">
        <f t="shared" si="58"/>
        <v>&lt;0.001</v>
      </c>
      <c r="M758">
        <f t="shared" si="59"/>
        <v>0</v>
      </c>
    </row>
    <row r="759" spans="9:13" x14ac:dyDescent="0.35">
      <c r="I759" s="2" t="str">
        <f t="shared" si="55"/>
        <v/>
      </c>
      <c r="J759" s="2">
        <f t="shared" si="56"/>
        <v>0</v>
      </c>
      <c r="K759" s="2" t="str">
        <f t="shared" si="57"/>
        <v>0 ± 0</v>
      </c>
      <c r="L759" s="2" t="str">
        <f t="shared" si="58"/>
        <v>&lt;0.001</v>
      </c>
      <c r="M759">
        <f t="shared" si="59"/>
        <v>0</v>
      </c>
    </row>
    <row r="760" spans="9:13" x14ac:dyDescent="0.35">
      <c r="I760" s="2" t="str">
        <f t="shared" si="55"/>
        <v/>
      </c>
      <c r="J760" s="2">
        <f t="shared" si="56"/>
        <v>0</v>
      </c>
      <c r="K760" s="2" t="str">
        <f t="shared" si="57"/>
        <v>0 ± 0</v>
      </c>
      <c r="L760" s="2" t="str">
        <f t="shared" si="58"/>
        <v>&lt;0.001</v>
      </c>
      <c r="M760">
        <f t="shared" si="59"/>
        <v>0</v>
      </c>
    </row>
    <row r="761" spans="9:13" x14ac:dyDescent="0.35">
      <c r="I761" s="2" t="str">
        <f t="shared" si="55"/>
        <v/>
      </c>
      <c r="J761" s="2">
        <f t="shared" si="56"/>
        <v>0</v>
      </c>
      <c r="K761" s="2" t="str">
        <f t="shared" si="57"/>
        <v>0 ± 0</v>
      </c>
      <c r="L761" s="2" t="str">
        <f t="shared" si="58"/>
        <v>&lt;0.001</v>
      </c>
      <c r="M761">
        <f t="shared" si="59"/>
        <v>0</v>
      </c>
    </row>
    <row r="762" spans="9:13" x14ac:dyDescent="0.35">
      <c r="I762" s="2" t="str">
        <f t="shared" si="55"/>
        <v/>
      </c>
      <c r="J762" s="2">
        <f t="shared" si="56"/>
        <v>0</v>
      </c>
      <c r="K762" s="2" t="str">
        <f t="shared" si="57"/>
        <v>0 ± 0</v>
      </c>
      <c r="L762" s="2" t="str">
        <f t="shared" si="58"/>
        <v>&lt;0.001</v>
      </c>
      <c r="M762">
        <f t="shared" si="59"/>
        <v>0</v>
      </c>
    </row>
    <row r="763" spans="9:13" x14ac:dyDescent="0.35">
      <c r="I763" s="2" t="str">
        <f t="shared" si="55"/>
        <v/>
      </c>
      <c r="J763" s="2">
        <f t="shared" si="56"/>
        <v>0</v>
      </c>
      <c r="K763" s="2" t="str">
        <f t="shared" si="57"/>
        <v>0 ± 0</v>
      </c>
      <c r="L763" s="2" t="str">
        <f t="shared" si="58"/>
        <v>&lt;0.001</v>
      </c>
      <c r="M763">
        <f t="shared" si="59"/>
        <v>0</v>
      </c>
    </row>
    <row r="764" spans="9:13" x14ac:dyDescent="0.35">
      <c r="I764" s="2" t="str">
        <f t="shared" si="55"/>
        <v/>
      </c>
      <c r="J764" s="2">
        <f t="shared" si="56"/>
        <v>0</v>
      </c>
      <c r="K764" s="2" t="str">
        <f t="shared" si="57"/>
        <v>0 ± 0</v>
      </c>
      <c r="L764" s="2" t="str">
        <f t="shared" si="58"/>
        <v>&lt;0.001</v>
      </c>
      <c r="M764">
        <f t="shared" si="59"/>
        <v>0</v>
      </c>
    </row>
    <row r="765" spans="9:13" x14ac:dyDescent="0.35">
      <c r="I765" s="2" t="str">
        <f t="shared" si="55"/>
        <v/>
      </c>
      <c r="J765" s="2">
        <f t="shared" si="56"/>
        <v>0</v>
      </c>
      <c r="K765" s="2" t="str">
        <f t="shared" si="57"/>
        <v>0 ± 0</v>
      </c>
      <c r="L765" s="2" t="str">
        <f t="shared" si="58"/>
        <v>&lt;0.001</v>
      </c>
      <c r="M765">
        <f t="shared" si="59"/>
        <v>0</v>
      </c>
    </row>
    <row r="766" spans="9:13" x14ac:dyDescent="0.35">
      <c r="I766" s="2" t="str">
        <f t="shared" si="55"/>
        <v/>
      </c>
      <c r="J766" s="2">
        <f t="shared" si="56"/>
        <v>0</v>
      </c>
      <c r="K766" s="2" t="str">
        <f t="shared" si="57"/>
        <v>0 ± 0</v>
      </c>
      <c r="L766" s="2" t="str">
        <f t="shared" si="58"/>
        <v>&lt;0.001</v>
      </c>
      <c r="M766">
        <f t="shared" si="59"/>
        <v>0</v>
      </c>
    </row>
    <row r="767" spans="9:13" x14ac:dyDescent="0.35">
      <c r="I767" s="2" t="str">
        <f t="shared" si="55"/>
        <v/>
      </c>
      <c r="J767" s="2">
        <f t="shared" si="56"/>
        <v>0</v>
      </c>
      <c r="K767" s="2" t="str">
        <f t="shared" si="57"/>
        <v>0 ± 0</v>
      </c>
      <c r="L767" s="2" t="str">
        <f t="shared" si="58"/>
        <v>&lt;0.001</v>
      </c>
      <c r="M767">
        <f t="shared" si="59"/>
        <v>0</v>
      </c>
    </row>
    <row r="768" spans="9:13" x14ac:dyDescent="0.35">
      <c r="I768" s="2" t="str">
        <f t="shared" si="55"/>
        <v/>
      </c>
      <c r="J768" s="2">
        <f t="shared" si="56"/>
        <v>0</v>
      </c>
      <c r="K768" s="2" t="str">
        <f t="shared" si="57"/>
        <v>0 ± 0</v>
      </c>
      <c r="L768" s="2" t="str">
        <f t="shared" si="58"/>
        <v>&lt;0.001</v>
      </c>
      <c r="M768">
        <f t="shared" si="59"/>
        <v>0</v>
      </c>
    </row>
    <row r="769" spans="9:13" x14ac:dyDescent="0.35">
      <c r="I769" s="2" t="str">
        <f t="shared" si="55"/>
        <v/>
      </c>
      <c r="J769" s="2">
        <f t="shared" si="56"/>
        <v>0</v>
      </c>
      <c r="K769" s="2" t="str">
        <f t="shared" si="57"/>
        <v>0 ± 0</v>
      </c>
      <c r="L769" s="2" t="str">
        <f t="shared" si="58"/>
        <v>&lt;0.001</v>
      </c>
      <c r="M769">
        <f t="shared" si="59"/>
        <v>0</v>
      </c>
    </row>
    <row r="770" spans="9:13" x14ac:dyDescent="0.35">
      <c r="I770" s="2" t="str">
        <f t="shared" si="55"/>
        <v/>
      </c>
      <c r="J770" s="2">
        <f t="shared" si="56"/>
        <v>0</v>
      </c>
      <c r="K770" s="2" t="str">
        <f t="shared" si="57"/>
        <v>0 ± 0</v>
      </c>
      <c r="L770" s="2" t="str">
        <f t="shared" si="58"/>
        <v>&lt;0.001</v>
      </c>
      <c r="M770">
        <f t="shared" si="59"/>
        <v>0</v>
      </c>
    </row>
    <row r="771" spans="9:13" x14ac:dyDescent="0.35">
      <c r="I771" s="2" t="str">
        <f t="shared" ref="I771:I834" si="60">RIGHT(A771,9)</f>
        <v/>
      </c>
      <c r="J771" s="2">
        <f t="shared" ref="J771:J834" si="61">ROUND(B771,1)</f>
        <v>0</v>
      </c>
      <c r="K771" s="2" t="str">
        <f t="shared" ref="K771:K834" si="62">ROUND(C771,1) &amp; " ± " &amp; ROUND(D771,1)</f>
        <v>0 ± 0</v>
      </c>
      <c r="L771" s="2" t="str">
        <f t="shared" ref="L771:L834" si="63">IF(E771&lt;0.001,"&lt;0.001",ROUND(E771,3))</f>
        <v>&lt;0.001</v>
      </c>
      <c r="M771">
        <f t="shared" ref="M771:M834" si="64">F771</f>
        <v>0</v>
      </c>
    </row>
    <row r="772" spans="9:13" x14ac:dyDescent="0.35">
      <c r="I772" s="2" t="str">
        <f t="shared" si="60"/>
        <v/>
      </c>
      <c r="J772" s="2">
        <f t="shared" si="61"/>
        <v>0</v>
      </c>
      <c r="K772" s="2" t="str">
        <f t="shared" si="62"/>
        <v>0 ± 0</v>
      </c>
      <c r="L772" s="2" t="str">
        <f t="shared" si="63"/>
        <v>&lt;0.001</v>
      </c>
      <c r="M772">
        <f t="shared" si="64"/>
        <v>0</v>
      </c>
    </row>
    <row r="773" spans="9:13" x14ac:dyDescent="0.35">
      <c r="I773" s="2" t="str">
        <f t="shared" si="60"/>
        <v/>
      </c>
      <c r="J773" s="2">
        <f t="shared" si="61"/>
        <v>0</v>
      </c>
      <c r="K773" s="2" t="str">
        <f t="shared" si="62"/>
        <v>0 ± 0</v>
      </c>
      <c r="L773" s="2" t="str">
        <f t="shared" si="63"/>
        <v>&lt;0.001</v>
      </c>
      <c r="M773">
        <f t="shared" si="64"/>
        <v>0</v>
      </c>
    </row>
    <row r="774" spans="9:13" x14ac:dyDescent="0.35">
      <c r="I774" s="2" t="str">
        <f t="shared" si="60"/>
        <v/>
      </c>
      <c r="J774" s="2">
        <f t="shared" si="61"/>
        <v>0</v>
      </c>
      <c r="K774" s="2" t="str">
        <f t="shared" si="62"/>
        <v>0 ± 0</v>
      </c>
      <c r="L774" s="2" t="str">
        <f t="shared" si="63"/>
        <v>&lt;0.001</v>
      </c>
      <c r="M774">
        <f t="shared" si="64"/>
        <v>0</v>
      </c>
    </row>
    <row r="775" spans="9:13" x14ac:dyDescent="0.35">
      <c r="I775" s="2" t="str">
        <f t="shared" si="60"/>
        <v/>
      </c>
      <c r="J775" s="2">
        <f t="shared" si="61"/>
        <v>0</v>
      </c>
      <c r="K775" s="2" t="str">
        <f t="shared" si="62"/>
        <v>0 ± 0</v>
      </c>
      <c r="L775" s="2" t="str">
        <f t="shared" si="63"/>
        <v>&lt;0.001</v>
      </c>
      <c r="M775">
        <f t="shared" si="64"/>
        <v>0</v>
      </c>
    </row>
    <row r="776" spans="9:13" x14ac:dyDescent="0.35">
      <c r="I776" s="2" t="str">
        <f t="shared" si="60"/>
        <v/>
      </c>
      <c r="J776" s="2">
        <f t="shared" si="61"/>
        <v>0</v>
      </c>
      <c r="K776" s="2" t="str">
        <f t="shared" si="62"/>
        <v>0 ± 0</v>
      </c>
      <c r="L776" s="2" t="str">
        <f t="shared" si="63"/>
        <v>&lt;0.001</v>
      </c>
      <c r="M776">
        <f t="shared" si="64"/>
        <v>0</v>
      </c>
    </row>
    <row r="777" spans="9:13" x14ac:dyDescent="0.35">
      <c r="I777" s="2" t="str">
        <f t="shared" si="60"/>
        <v/>
      </c>
      <c r="J777" s="2">
        <f t="shared" si="61"/>
        <v>0</v>
      </c>
      <c r="K777" s="2" t="str">
        <f t="shared" si="62"/>
        <v>0 ± 0</v>
      </c>
      <c r="L777" s="2" t="str">
        <f t="shared" si="63"/>
        <v>&lt;0.001</v>
      </c>
      <c r="M777">
        <f t="shared" si="64"/>
        <v>0</v>
      </c>
    </row>
    <row r="778" spans="9:13" x14ac:dyDescent="0.35">
      <c r="I778" s="2" t="str">
        <f t="shared" si="60"/>
        <v/>
      </c>
      <c r="J778" s="2">
        <f t="shared" si="61"/>
        <v>0</v>
      </c>
      <c r="K778" s="2" t="str">
        <f t="shared" si="62"/>
        <v>0 ± 0</v>
      </c>
      <c r="L778" s="2" t="str">
        <f t="shared" si="63"/>
        <v>&lt;0.001</v>
      </c>
      <c r="M778">
        <f t="shared" si="64"/>
        <v>0</v>
      </c>
    </row>
    <row r="779" spans="9:13" x14ac:dyDescent="0.35">
      <c r="I779" s="2" t="str">
        <f t="shared" si="60"/>
        <v/>
      </c>
      <c r="J779" s="2">
        <f t="shared" si="61"/>
        <v>0</v>
      </c>
      <c r="K779" s="2" t="str">
        <f t="shared" si="62"/>
        <v>0 ± 0</v>
      </c>
      <c r="L779" s="2" t="str">
        <f t="shared" si="63"/>
        <v>&lt;0.001</v>
      </c>
      <c r="M779">
        <f t="shared" si="64"/>
        <v>0</v>
      </c>
    </row>
    <row r="780" spans="9:13" x14ac:dyDescent="0.35">
      <c r="I780" s="2" t="str">
        <f t="shared" si="60"/>
        <v/>
      </c>
      <c r="J780" s="2">
        <f t="shared" si="61"/>
        <v>0</v>
      </c>
      <c r="K780" s="2" t="str">
        <f t="shared" si="62"/>
        <v>0 ± 0</v>
      </c>
      <c r="L780" s="2" t="str">
        <f t="shared" si="63"/>
        <v>&lt;0.001</v>
      </c>
      <c r="M780">
        <f t="shared" si="64"/>
        <v>0</v>
      </c>
    </row>
    <row r="781" spans="9:13" x14ac:dyDescent="0.35">
      <c r="I781" s="2" t="str">
        <f t="shared" si="60"/>
        <v/>
      </c>
      <c r="J781" s="2">
        <f t="shared" si="61"/>
        <v>0</v>
      </c>
      <c r="K781" s="2" t="str">
        <f t="shared" si="62"/>
        <v>0 ± 0</v>
      </c>
      <c r="L781" s="2" t="str">
        <f t="shared" si="63"/>
        <v>&lt;0.001</v>
      </c>
      <c r="M781">
        <f t="shared" si="64"/>
        <v>0</v>
      </c>
    </row>
    <row r="782" spans="9:13" x14ac:dyDescent="0.35">
      <c r="I782" s="2" t="str">
        <f t="shared" si="60"/>
        <v/>
      </c>
      <c r="J782" s="2">
        <f t="shared" si="61"/>
        <v>0</v>
      </c>
      <c r="K782" s="2" t="str">
        <f t="shared" si="62"/>
        <v>0 ± 0</v>
      </c>
      <c r="L782" s="2" t="str">
        <f t="shared" si="63"/>
        <v>&lt;0.001</v>
      </c>
      <c r="M782">
        <f t="shared" si="64"/>
        <v>0</v>
      </c>
    </row>
    <row r="783" spans="9:13" x14ac:dyDescent="0.35">
      <c r="I783" s="2" t="str">
        <f t="shared" si="60"/>
        <v/>
      </c>
      <c r="J783" s="2">
        <f t="shared" si="61"/>
        <v>0</v>
      </c>
      <c r="K783" s="2" t="str">
        <f t="shared" si="62"/>
        <v>0 ± 0</v>
      </c>
      <c r="L783" s="2" t="str">
        <f t="shared" si="63"/>
        <v>&lt;0.001</v>
      </c>
      <c r="M783">
        <f t="shared" si="64"/>
        <v>0</v>
      </c>
    </row>
    <row r="784" spans="9:13" x14ac:dyDescent="0.35">
      <c r="I784" s="2" t="str">
        <f t="shared" si="60"/>
        <v/>
      </c>
      <c r="J784" s="2">
        <f t="shared" si="61"/>
        <v>0</v>
      </c>
      <c r="K784" s="2" t="str">
        <f t="shared" si="62"/>
        <v>0 ± 0</v>
      </c>
      <c r="L784" s="2" t="str">
        <f t="shared" si="63"/>
        <v>&lt;0.001</v>
      </c>
      <c r="M784">
        <f t="shared" si="64"/>
        <v>0</v>
      </c>
    </row>
    <row r="785" spans="9:13" x14ac:dyDescent="0.35">
      <c r="I785" s="2" t="str">
        <f t="shared" si="60"/>
        <v/>
      </c>
      <c r="J785" s="2">
        <f t="shared" si="61"/>
        <v>0</v>
      </c>
      <c r="K785" s="2" t="str">
        <f t="shared" si="62"/>
        <v>0 ± 0</v>
      </c>
      <c r="L785" s="2" t="str">
        <f t="shared" si="63"/>
        <v>&lt;0.001</v>
      </c>
      <c r="M785">
        <f t="shared" si="64"/>
        <v>0</v>
      </c>
    </row>
    <row r="786" spans="9:13" x14ac:dyDescent="0.35">
      <c r="I786" s="2" t="str">
        <f t="shared" si="60"/>
        <v/>
      </c>
      <c r="J786" s="2">
        <f t="shared" si="61"/>
        <v>0</v>
      </c>
      <c r="K786" s="2" t="str">
        <f t="shared" si="62"/>
        <v>0 ± 0</v>
      </c>
      <c r="L786" s="2" t="str">
        <f t="shared" si="63"/>
        <v>&lt;0.001</v>
      </c>
      <c r="M786">
        <f t="shared" si="64"/>
        <v>0</v>
      </c>
    </row>
    <row r="787" spans="9:13" x14ac:dyDescent="0.35">
      <c r="I787" s="2" t="str">
        <f t="shared" si="60"/>
        <v/>
      </c>
      <c r="J787" s="2">
        <f t="shared" si="61"/>
        <v>0</v>
      </c>
      <c r="K787" s="2" t="str">
        <f t="shared" si="62"/>
        <v>0 ± 0</v>
      </c>
      <c r="L787" s="2" t="str">
        <f t="shared" si="63"/>
        <v>&lt;0.001</v>
      </c>
      <c r="M787">
        <f t="shared" si="64"/>
        <v>0</v>
      </c>
    </row>
    <row r="788" spans="9:13" x14ac:dyDescent="0.35">
      <c r="I788" s="2" t="str">
        <f t="shared" si="60"/>
        <v/>
      </c>
      <c r="J788" s="2">
        <f t="shared" si="61"/>
        <v>0</v>
      </c>
      <c r="K788" s="2" t="str">
        <f t="shared" si="62"/>
        <v>0 ± 0</v>
      </c>
      <c r="L788" s="2" t="str">
        <f t="shared" si="63"/>
        <v>&lt;0.001</v>
      </c>
      <c r="M788">
        <f t="shared" si="64"/>
        <v>0</v>
      </c>
    </row>
    <row r="789" spans="9:13" x14ac:dyDescent="0.35">
      <c r="I789" s="2" t="str">
        <f t="shared" si="60"/>
        <v/>
      </c>
      <c r="J789" s="2">
        <f t="shared" si="61"/>
        <v>0</v>
      </c>
      <c r="K789" s="2" t="str">
        <f t="shared" si="62"/>
        <v>0 ± 0</v>
      </c>
      <c r="L789" s="2" t="str">
        <f t="shared" si="63"/>
        <v>&lt;0.001</v>
      </c>
      <c r="M789">
        <f t="shared" si="64"/>
        <v>0</v>
      </c>
    </row>
    <row r="790" spans="9:13" x14ac:dyDescent="0.35">
      <c r="I790" s="2" t="str">
        <f t="shared" si="60"/>
        <v/>
      </c>
      <c r="J790" s="2">
        <f t="shared" si="61"/>
        <v>0</v>
      </c>
      <c r="K790" s="2" t="str">
        <f t="shared" si="62"/>
        <v>0 ± 0</v>
      </c>
      <c r="L790" s="2" t="str">
        <f t="shared" si="63"/>
        <v>&lt;0.001</v>
      </c>
      <c r="M790">
        <f t="shared" si="64"/>
        <v>0</v>
      </c>
    </row>
    <row r="791" spans="9:13" x14ac:dyDescent="0.35">
      <c r="I791" s="2" t="str">
        <f t="shared" si="60"/>
        <v/>
      </c>
      <c r="J791" s="2">
        <f t="shared" si="61"/>
        <v>0</v>
      </c>
      <c r="K791" s="2" t="str">
        <f t="shared" si="62"/>
        <v>0 ± 0</v>
      </c>
      <c r="L791" s="2" t="str">
        <f t="shared" si="63"/>
        <v>&lt;0.001</v>
      </c>
      <c r="M791">
        <f t="shared" si="64"/>
        <v>0</v>
      </c>
    </row>
    <row r="792" spans="9:13" x14ac:dyDescent="0.35">
      <c r="I792" s="2" t="str">
        <f t="shared" si="60"/>
        <v/>
      </c>
      <c r="J792" s="2">
        <f t="shared" si="61"/>
        <v>0</v>
      </c>
      <c r="K792" s="2" t="str">
        <f t="shared" si="62"/>
        <v>0 ± 0</v>
      </c>
      <c r="L792" s="2" t="str">
        <f t="shared" si="63"/>
        <v>&lt;0.001</v>
      </c>
      <c r="M792">
        <f t="shared" si="64"/>
        <v>0</v>
      </c>
    </row>
    <row r="793" spans="9:13" x14ac:dyDescent="0.35">
      <c r="I793" s="2" t="str">
        <f t="shared" si="60"/>
        <v/>
      </c>
      <c r="J793" s="2">
        <f t="shared" si="61"/>
        <v>0</v>
      </c>
      <c r="K793" s="2" t="str">
        <f t="shared" si="62"/>
        <v>0 ± 0</v>
      </c>
      <c r="L793" s="2" t="str">
        <f t="shared" si="63"/>
        <v>&lt;0.001</v>
      </c>
      <c r="M793">
        <f t="shared" si="64"/>
        <v>0</v>
      </c>
    </row>
    <row r="794" spans="9:13" x14ac:dyDescent="0.35">
      <c r="I794" s="2" t="str">
        <f t="shared" si="60"/>
        <v/>
      </c>
      <c r="J794" s="2">
        <f t="shared" si="61"/>
        <v>0</v>
      </c>
      <c r="K794" s="2" t="str">
        <f t="shared" si="62"/>
        <v>0 ± 0</v>
      </c>
      <c r="L794" s="2" t="str">
        <f t="shared" si="63"/>
        <v>&lt;0.001</v>
      </c>
      <c r="M794">
        <f t="shared" si="64"/>
        <v>0</v>
      </c>
    </row>
    <row r="795" spans="9:13" x14ac:dyDescent="0.35">
      <c r="I795" s="2" t="str">
        <f t="shared" si="60"/>
        <v/>
      </c>
      <c r="J795" s="2">
        <f t="shared" si="61"/>
        <v>0</v>
      </c>
      <c r="K795" s="2" t="str">
        <f t="shared" si="62"/>
        <v>0 ± 0</v>
      </c>
      <c r="L795" s="2" t="str">
        <f t="shared" si="63"/>
        <v>&lt;0.001</v>
      </c>
      <c r="M795">
        <f t="shared" si="64"/>
        <v>0</v>
      </c>
    </row>
    <row r="796" spans="9:13" x14ac:dyDescent="0.35">
      <c r="I796" s="2" t="str">
        <f t="shared" si="60"/>
        <v/>
      </c>
      <c r="J796" s="2">
        <f t="shared" si="61"/>
        <v>0</v>
      </c>
      <c r="K796" s="2" t="str">
        <f t="shared" si="62"/>
        <v>0 ± 0</v>
      </c>
      <c r="L796" s="2" t="str">
        <f t="shared" si="63"/>
        <v>&lt;0.001</v>
      </c>
      <c r="M796">
        <f t="shared" si="64"/>
        <v>0</v>
      </c>
    </row>
    <row r="797" spans="9:13" x14ac:dyDescent="0.35">
      <c r="I797" s="2" t="str">
        <f t="shared" si="60"/>
        <v/>
      </c>
      <c r="J797" s="2">
        <f t="shared" si="61"/>
        <v>0</v>
      </c>
      <c r="K797" s="2" t="str">
        <f t="shared" si="62"/>
        <v>0 ± 0</v>
      </c>
      <c r="L797" s="2" t="str">
        <f t="shared" si="63"/>
        <v>&lt;0.001</v>
      </c>
      <c r="M797">
        <f t="shared" si="64"/>
        <v>0</v>
      </c>
    </row>
    <row r="798" spans="9:13" x14ac:dyDescent="0.35">
      <c r="I798" s="2" t="str">
        <f t="shared" si="60"/>
        <v/>
      </c>
      <c r="J798" s="2">
        <f t="shared" si="61"/>
        <v>0</v>
      </c>
      <c r="K798" s="2" t="str">
        <f t="shared" si="62"/>
        <v>0 ± 0</v>
      </c>
      <c r="L798" s="2" t="str">
        <f t="shared" si="63"/>
        <v>&lt;0.001</v>
      </c>
      <c r="M798">
        <f t="shared" si="64"/>
        <v>0</v>
      </c>
    </row>
    <row r="799" spans="9:13" x14ac:dyDescent="0.35">
      <c r="I799" s="2" t="str">
        <f t="shared" si="60"/>
        <v/>
      </c>
      <c r="J799" s="2">
        <f t="shared" si="61"/>
        <v>0</v>
      </c>
      <c r="K799" s="2" t="str">
        <f t="shared" si="62"/>
        <v>0 ± 0</v>
      </c>
      <c r="L799" s="2" t="str">
        <f t="shared" si="63"/>
        <v>&lt;0.001</v>
      </c>
      <c r="M799">
        <f t="shared" si="64"/>
        <v>0</v>
      </c>
    </row>
    <row r="800" spans="9:13" x14ac:dyDescent="0.35">
      <c r="I800" s="2" t="str">
        <f t="shared" si="60"/>
        <v/>
      </c>
      <c r="J800" s="2">
        <f t="shared" si="61"/>
        <v>0</v>
      </c>
      <c r="K800" s="2" t="str">
        <f t="shared" si="62"/>
        <v>0 ± 0</v>
      </c>
      <c r="L800" s="2" t="str">
        <f t="shared" si="63"/>
        <v>&lt;0.001</v>
      </c>
      <c r="M800">
        <f t="shared" si="64"/>
        <v>0</v>
      </c>
    </row>
    <row r="801" spans="9:13" x14ac:dyDescent="0.35">
      <c r="I801" s="2" t="str">
        <f t="shared" si="60"/>
        <v/>
      </c>
      <c r="J801" s="2">
        <f t="shared" si="61"/>
        <v>0</v>
      </c>
      <c r="K801" s="2" t="str">
        <f t="shared" si="62"/>
        <v>0 ± 0</v>
      </c>
      <c r="L801" s="2" t="str">
        <f t="shared" si="63"/>
        <v>&lt;0.001</v>
      </c>
      <c r="M801">
        <f t="shared" si="64"/>
        <v>0</v>
      </c>
    </row>
    <row r="802" spans="9:13" x14ac:dyDescent="0.35">
      <c r="I802" s="2" t="str">
        <f t="shared" si="60"/>
        <v/>
      </c>
      <c r="J802" s="2">
        <f t="shared" si="61"/>
        <v>0</v>
      </c>
      <c r="K802" s="2" t="str">
        <f t="shared" si="62"/>
        <v>0 ± 0</v>
      </c>
      <c r="L802" s="2" t="str">
        <f t="shared" si="63"/>
        <v>&lt;0.001</v>
      </c>
      <c r="M802">
        <f t="shared" si="64"/>
        <v>0</v>
      </c>
    </row>
    <row r="803" spans="9:13" x14ac:dyDescent="0.35">
      <c r="I803" s="2" t="str">
        <f t="shared" si="60"/>
        <v/>
      </c>
      <c r="J803" s="2">
        <f t="shared" si="61"/>
        <v>0</v>
      </c>
      <c r="K803" s="2" t="str">
        <f t="shared" si="62"/>
        <v>0 ± 0</v>
      </c>
      <c r="L803" s="2" t="str">
        <f t="shared" si="63"/>
        <v>&lt;0.001</v>
      </c>
      <c r="M803">
        <f t="shared" si="64"/>
        <v>0</v>
      </c>
    </row>
    <row r="804" spans="9:13" x14ac:dyDescent="0.35">
      <c r="I804" s="2" t="str">
        <f t="shared" si="60"/>
        <v/>
      </c>
      <c r="J804" s="2">
        <f t="shared" si="61"/>
        <v>0</v>
      </c>
      <c r="K804" s="2" t="str">
        <f t="shared" si="62"/>
        <v>0 ± 0</v>
      </c>
      <c r="L804" s="2" t="str">
        <f t="shared" si="63"/>
        <v>&lt;0.001</v>
      </c>
      <c r="M804">
        <f t="shared" si="64"/>
        <v>0</v>
      </c>
    </row>
    <row r="805" spans="9:13" x14ac:dyDescent="0.35">
      <c r="I805" s="2" t="str">
        <f t="shared" si="60"/>
        <v/>
      </c>
      <c r="J805" s="2">
        <f t="shared" si="61"/>
        <v>0</v>
      </c>
      <c r="K805" s="2" t="str">
        <f t="shared" si="62"/>
        <v>0 ± 0</v>
      </c>
      <c r="L805" s="2" t="str">
        <f t="shared" si="63"/>
        <v>&lt;0.001</v>
      </c>
      <c r="M805">
        <f t="shared" si="64"/>
        <v>0</v>
      </c>
    </row>
    <row r="806" spans="9:13" x14ac:dyDescent="0.35">
      <c r="I806" s="2" t="str">
        <f t="shared" si="60"/>
        <v/>
      </c>
      <c r="J806" s="2">
        <f t="shared" si="61"/>
        <v>0</v>
      </c>
      <c r="K806" s="2" t="str">
        <f t="shared" si="62"/>
        <v>0 ± 0</v>
      </c>
      <c r="L806" s="2" t="str">
        <f t="shared" si="63"/>
        <v>&lt;0.001</v>
      </c>
      <c r="M806">
        <f t="shared" si="64"/>
        <v>0</v>
      </c>
    </row>
    <row r="807" spans="9:13" x14ac:dyDescent="0.35">
      <c r="I807" s="2" t="str">
        <f t="shared" si="60"/>
        <v/>
      </c>
      <c r="J807" s="2">
        <f t="shared" si="61"/>
        <v>0</v>
      </c>
      <c r="K807" s="2" t="str">
        <f t="shared" si="62"/>
        <v>0 ± 0</v>
      </c>
      <c r="L807" s="2" t="str">
        <f t="shared" si="63"/>
        <v>&lt;0.001</v>
      </c>
      <c r="M807">
        <f t="shared" si="64"/>
        <v>0</v>
      </c>
    </row>
    <row r="808" spans="9:13" x14ac:dyDescent="0.35">
      <c r="I808" s="2" t="str">
        <f t="shared" si="60"/>
        <v/>
      </c>
      <c r="J808" s="2">
        <f t="shared" si="61"/>
        <v>0</v>
      </c>
      <c r="K808" s="2" t="str">
        <f t="shared" si="62"/>
        <v>0 ± 0</v>
      </c>
      <c r="L808" s="2" t="str">
        <f t="shared" si="63"/>
        <v>&lt;0.001</v>
      </c>
      <c r="M808">
        <f t="shared" si="64"/>
        <v>0</v>
      </c>
    </row>
    <row r="809" spans="9:13" x14ac:dyDescent="0.35">
      <c r="I809" s="2" t="str">
        <f t="shared" si="60"/>
        <v/>
      </c>
      <c r="J809" s="2">
        <f t="shared" si="61"/>
        <v>0</v>
      </c>
      <c r="K809" s="2" t="str">
        <f t="shared" si="62"/>
        <v>0 ± 0</v>
      </c>
      <c r="L809" s="2" t="str">
        <f t="shared" si="63"/>
        <v>&lt;0.001</v>
      </c>
      <c r="M809">
        <f t="shared" si="64"/>
        <v>0</v>
      </c>
    </row>
    <row r="810" spans="9:13" x14ac:dyDescent="0.35">
      <c r="I810" s="2" t="str">
        <f t="shared" si="60"/>
        <v/>
      </c>
      <c r="J810" s="2">
        <f t="shared" si="61"/>
        <v>0</v>
      </c>
      <c r="K810" s="2" t="str">
        <f t="shared" si="62"/>
        <v>0 ± 0</v>
      </c>
      <c r="L810" s="2" t="str">
        <f t="shared" si="63"/>
        <v>&lt;0.001</v>
      </c>
      <c r="M810">
        <f t="shared" si="64"/>
        <v>0</v>
      </c>
    </row>
    <row r="811" spans="9:13" x14ac:dyDescent="0.35">
      <c r="I811" s="2" t="str">
        <f t="shared" si="60"/>
        <v/>
      </c>
      <c r="J811" s="2">
        <f t="shared" si="61"/>
        <v>0</v>
      </c>
      <c r="K811" s="2" t="str">
        <f t="shared" si="62"/>
        <v>0 ± 0</v>
      </c>
      <c r="L811" s="2" t="str">
        <f t="shared" si="63"/>
        <v>&lt;0.001</v>
      </c>
      <c r="M811">
        <f t="shared" si="64"/>
        <v>0</v>
      </c>
    </row>
    <row r="812" spans="9:13" x14ac:dyDescent="0.35">
      <c r="I812" s="2" t="str">
        <f t="shared" si="60"/>
        <v/>
      </c>
      <c r="J812" s="2">
        <f t="shared" si="61"/>
        <v>0</v>
      </c>
      <c r="K812" s="2" t="str">
        <f t="shared" si="62"/>
        <v>0 ± 0</v>
      </c>
      <c r="L812" s="2" t="str">
        <f t="shared" si="63"/>
        <v>&lt;0.001</v>
      </c>
      <c r="M812">
        <f t="shared" si="64"/>
        <v>0</v>
      </c>
    </row>
    <row r="813" spans="9:13" x14ac:dyDescent="0.35">
      <c r="I813" s="2" t="str">
        <f t="shared" si="60"/>
        <v/>
      </c>
      <c r="J813" s="2">
        <f t="shared" si="61"/>
        <v>0</v>
      </c>
      <c r="K813" s="2" t="str">
        <f t="shared" si="62"/>
        <v>0 ± 0</v>
      </c>
      <c r="L813" s="2" t="str">
        <f t="shared" si="63"/>
        <v>&lt;0.001</v>
      </c>
      <c r="M813">
        <f t="shared" si="64"/>
        <v>0</v>
      </c>
    </row>
    <row r="814" spans="9:13" x14ac:dyDescent="0.35">
      <c r="I814" s="2" t="str">
        <f t="shared" si="60"/>
        <v/>
      </c>
      <c r="J814" s="2">
        <f t="shared" si="61"/>
        <v>0</v>
      </c>
      <c r="K814" s="2" t="str">
        <f t="shared" si="62"/>
        <v>0 ± 0</v>
      </c>
      <c r="L814" s="2" t="str">
        <f t="shared" si="63"/>
        <v>&lt;0.001</v>
      </c>
      <c r="M814">
        <f t="shared" si="64"/>
        <v>0</v>
      </c>
    </row>
    <row r="815" spans="9:13" x14ac:dyDescent="0.35">
      <c r="I815" s="2" t="str">
        <f t="shared" si="60"/>
        <v/>
      </c>
      <c r="J815" s="2">
        <f t="shared" si="61"/>
        <v>0</v>
      </c>
      <c r="K815" s="2" t="str">
        <f t="shared" si="62"/>
        <v>0 ± 0</v>
      </c>
      <c r="L815" s="2" t="str">
        <f t="shared" si="63"/>
        <v>&lt;0.001</v>
      </c>
      <c r="M815">
        <f t="shared" si="64"/>
        <v>0</v>
      </c>
    </row>
    <row r="816" spans="9:13" x14ac:dyDescent="0.35">
      <c r="I816" s="2" t="str">
        <f t="shared" si="60"/>
        <v/>
      </c>
      <c r="J816" s="2">
        <f t="shared" si="61"/>
        <v>0</v>
      </c>
      <c r="K816" s="2" t="str">
        <f t="shared" si="62"/>
        <v>0 ± 0</v>
      </c>
      <c r="L816" s="2" t="str">
        <f t="shared" si="63"/>
        <v>&lt;0.001</v>
      </c>
      <c r="M816">
        <f t="shared" si="64"/>
        <v>0</v>
      </c>
    </row>
    <row r="817" spans="9:13" x14ac:dyDescent="0.35">
      <c r="I817" s="2" t="str">
        <f t="shared" si="60"/>
        <v/>
      </c>
      <c r="J817" s="2">
        <f t="shared" si="61"/>
        <v>0</v>
      </c>
      <c r="K817" s="2" t="str">
        <f t="shared" si="62"/>
        <v>0 ± 0</v>
      </c>
      <c r="L817" s="2" t="str">
        <f t="shared" si="63"/>
        <v>&lt;0.001</v>
      </c>
      <c r="M817">
        <f t="shared" si="64"/>
        <v>0</v>
      </c>
    </row>
    <row r="818" spans="9:13" x14ac:dyDescent="0.35">
      <c r="I818" s="2" t="str">
        <f t="shared" si="60"/>
        <v/>
      </c>
      <c r="J818" s="2">
        <f t="shared" si="61"/>
        <v>0</v>
      </c>
      <c r="K818" s="2" t="str">
        <f t="shared" si="62"/>
        <v>0 ± 0</v>
      </c>
      <c r="L818" s="2" t="str">
        <f t="shared" si="63"/>
        <v>&lt;0.001</v>
      </c>
      <c r="M818">
        <f t="shared" si="64"/>
        <v>0</v>
      </c>
    </row>
    <row r="819" spans="9:13" x14ac:dyDescent="0.35">
      <c r="I819" s="2" t="str">
        <f t="shared" si="60"/>
        <v/>
      </c>
      <c r="J819" s="2">
        <f t="shared" si="61"/>
        <v>0</v>
      </c>
      <c r="K819" s="2" t="str">
        <f t="shared" si="62"/>
        <v>0 ± 0</v>
      </c>
      <c r="L819" s="2" t="str">
        <f t="shared" si="63"/>
        <v>&lt;0.001</v>
      </c>
      <c r="M819">
        <f t="shared" si="64"/>
        <v>0</v>
      </c>
    </row>
    <row r="820" spans="9:13" x14ac:dyDescent="0.35">
      <c r="I820" s="2" t="str">
        <f t="shared" si="60"/>
        <v/>
      </c>
      <c r="J820" s="2">
        <f t="shared" si="61"/>
        <v>0</v>
      </c>
      <c r="K820" s="2" t="str">
        <f t="shared" si="62"/>
        <v>0 ± 0</v>
      </c>
      <c r="L820" s="2" t="str">
        <f t="shared" si="63"/>
        <v>&lt;0.001</v>
      </c>
      <c r="M820">
        <f t="shared" si="64"/>
        <v>0</v>
      </c>
    </row>
    <row r="821" spans="9:13" x14ac:dyDescent="0.35">
      <c r="I821" s="2" t="str">
        <f t="shared" si="60"/>
        <v/>
      </c>
      <c r="J821" s="2">
        <f t="shared" si="61"/>
        <v>0</v>
      </c>
      <c r="K821" s="2" t="str">
        <f t="shared" si="62"/>
        <v>0 ± 0</v>
      </c>
      <c r="L821" s="2" t="str">
        <f t="shared" si="63"/>
        <v>&lt;0.001</v>
      </c>
      <c r="M821">
        <f t="shared" si="64"/>
        <v>0</v>
      </c>
    </row>
    <row r="822" spans="9:13" x14ac:dyDescent="0.35">
      <c r="I822" s="2" t="str">
        <f t="shared" si="60"/>
        <v/>
      </c>
      <c r="J822" s="2">
        <f t="shared" si="61"/>
        <v>0</v>
      </c>
      <c r="K822" s="2" t="str">
        <f t="shared" si="62"/>
        <v>0 ± 0</v>
      </c>
      <c r="L822" s="2" t="str">
        <f t="shared" si="63"/>
        <v>&lt;0.001</v>
      </c>
      <c r="M822">
        <f t="shared" si="64"/>
        <v>0</v>
      </c>
    </row>
    <row r="823" spans="9:13" x14ac:dyDescent="0.35">
      <c r="I823" s="2" t="str">
        <f t="shared" si="60"/>
        <v/>
      </c>
      <c r="J823" s="2">
        <f t="shared" si="61"/>
        <v>0</v>
      </c>
      <c r="K823" s="2" t="str">
        <f t="shared" si="62"/>
        <v>0 ± 0</v>
      </c>
      <c r="L823" s="2" t="str">
        <f t="shared" si="63"/>
        <v>&lt;0.001</v>
      </c>
      <c r="M823">
        <f t="shared" si="64"/>
        <v>0</v>
      </c>
    </row>
    <row r="824" spans="9:13" x14ac:dyDescent="0.35">
      <c r="I824" s="2" t="str">
        <f t="shared" si="60"/>
        <v/>
      </c>
      <c r="J824" s="2">
        <f t="shared" si="61"/>
        <v>0</v>
      </c>
      <c r="K824" s="2" t="str">
        <f t="shared" si="62"/>
        <v>0 ± 0</v>
      </c>
      <c r="L824" s="2" t="str">
        <f t="shared" si="63"/>
        <v>&lt;0.001</v>
      </c>
      <c r="M824">
        <f t="shared" si="64"/>
        <v>0</v>
      </c>
    </row>
    <row r="825" spans="9:13" x14ac:dyDescent="0.35">
      <c r="I825" s="2" t="str">
        <f t="shared" si="60"/>
        <v/>
      </c>
      <c r="J825" s="2">
        <f t="shared" si="61"/>
        <v>0</v>
      </c>
      <c r="K825" s="2" t="str">
        <f t="shared" si="62"/>
        <v>0 ± 0</v>
      </c>
      <c r="L825" s="2" t="str">
        <f t="shared" si="63"/>
        <v>&lt;0.001</v>
      </c>
      <c r="M825">
        <f t="shared" si="64"/>
        <v>0</v>
      </c>
    </row>
    <row r="826" spans="9:13" x14ac:dyDescent="0.35">
      <c r="I826" s="2" t="str">
        <f t="shared" si="60"/>
        <v/>
      </c>
      <c r="J826" s="2">
        <f t="shared" si="61"/>
        <v>0</v>
      </c>
      <c r="K826" s="2" t="str">
        <f t="shared" si="62"/>
        <v>0 ± 0</v>
      </c>
      <c r="L826" s="2" t="str">
        <f t="shared" si="63"/>
        <v>&lt;0.001</v>
      </c>
      <c r="M826">
        <f t="shared" si="64"/>
        <v>0</v>
      </c>
    </row>
    <row r="827" spans="9:13" x14ac:dyDescent="0.35">
      <c r="I827" s="2" t="str">
        <f t="shared" si="60"/>
        <v/>
      </c>
      <c r="J827" s="2">
        <f t="shared" si="61"/>
        <v>0</v>
      </c>
      <c r="K827" s="2" t="str">
        <f t="shared" si="62"/>
        <v>0 ± 0</v>
      </c>
      <c r="L827" s="2" t="str">
        <f t="shared" si="63"/>
        <v>&lt;0.001</v>
      </c>
      <c r="M827">
        <f t="shared" si="64"/>
        <v>0</v>
      </c>
    </row>
    <row r="828" spans="9:13" x14ac:dyDescent="0.35">
      <c r="I828" s="2" t="str">
        <f t="shared" si="60"/>
        <v/>
      </c>
      <c r="J828" s="2">
        <f t="shared" si="61"/>
        <v>0</v>
      </c>
      <c r="K828" s="2" t="str">
        <f t="shared" si="62"/>
        <v>0 ± 0</v>
      </c>
      <c r="L828" s="2" t="str">
        <f t="shared" si="63"/>
        <v>&lt;0.001</v>
      </c>
      <c r="M828">
        <f t="shared" si="64"/>
        <v>0</v>
      </c>
    </row>
    <row r="829" spans="9:13" x14ac:dyDescent="0.35">
      <c r="I829" s="2" t="str">
        <f t="shared" si="60"/>
        <v/>
      </c>
      <c r="J829" s="2">
        <f t="shared" si="61"/>
        <v>0</v>
      </c>
      <c r="K829" s="2" t="str">
        <f t="shared" si="62"/>
        <v>0 ± 0</v>
      </c>
      <c r="L829" s="2" t="str">
        <f t="shared" si="63"/>
        <v>&lt;0.001</v>
      </c>
      <c r="M829">
        <f t="shared" si="64"/>
        <v>0</v>
      </c>
    </row>
    <row r="830" spans="9:13" x14ac:dyDescent="0.35">
      <c r="I830" s="2" t="str">
        <f t="shared" si="60"/>
        <v/>
      </c>
      <c r="J830" s="2">
        <f t="shared" si="61"/>
        <v>0</v>
      </c>
      <c r="K830" s="2" t="str">
        <f t="shared" si="62"/>
        <v>0 ± 0</v>
      </c>
      <c r="L830" s="2" t="str">
        <f t="shared" si="63"/>
        <v>&lt;0.001</v>
      </c>
      <c r="M830">
        <f t="shared" si="64"/>
        <v>0</v>
      </c>
    </row>
    <row r="831" spans="9:13" x14ac:dyDescent="0.35">
      <c r="I831" s="2" t="str">
        <f t="shared" si="60"/>
        <v/>
      </c>
      <c r="J831" s="2">
        <f t="shared" si="61"/>
        <v>0</v>
      </c>
      <c r="K831" s="2" t="str">
        <f t="shared" si="62"/>
        <v>0 ± 0</v>
      </c>
      <c r="L831" s="2" t="str">
        <f t="shared" si="63"/>
        <v>&lt;0.001</v>
      </c>
      <c r="M831">
        <f t="shared" si="64"/>
        <v>0</v>
      </c>
    </row>
    <row r="832" spans="9:13" x14ac:dyDescent="0.35">
      <c r="I832" s="2" t="str">
        <f t="shared" si="60"/>
        <v/>
      </c>
      <c r="J832" s="2">
        <f t="shared" si="61"/>
        <v>0</v>
      </c>
      <c r="K832" s="2" t="str">
        <f t="shared" si="62"/>
        <v>0 ± 0</v>
      </c>
      <c r="L832" s="2" t="str">
        <f t="shared" si="63"/>
        <v>&lt;0.001</v>
      </c>
      <c r="M832">
        <f t="shared" si="64"/>
        <v>0</v>
      </c>
    </row>
    <row r="833" spans="9:13" x14ac:dyDescent="0.35">
      <c r="I833" s="2" t="str">
        <f t="shared" si="60"/>
        <v/>
      </c>
      <c r="J833" s="2">
        <f t="shared" si="61"/>
        <v>0</v>
      </c>
      <c r="K833" s="2" t="str">
        <f t="shared" si="62"/>
        <v>0 ± 0</v>
      </c>
      <c r="L833" s="2" t="str">
        <f t="shared" si="63"/>
        <v>&lt;0.001</v>
      </c>
      <c r="M833">
        <f t="shared" si="64"/>
        <v>0</v>
      </c>
    </row>
    <row r="834" spans="9:13" x14ac:dyDescent="0.35">
      <c r="I834" s="2" t="str">
        <f t="shared" si="60"/>
        <v/>
      </c>
      <c r="J834" s="2">
        <f t="shared" si="61"/>
        <v>0</v>
      </c>
      <c r="K834" s="2" t="str">
        <f t="shared" si="62"/>
        <v>0 ± 0</v>
      </c>
      <c r="L834" s="2" t="str">
        <f t="shared" si="63"/>
        <v>&lt;0.001</v>
      </c>
      <c r="M834">
        <f t="shared" si="64"/>
        <v>0</v>
      </c>
    </row>
    <row r="835" spans="9:13" x14ac:dyDescent="0.35">
      <c r="I835" s="2" t="str">
        <f t="shared" ref="I835:I898" si="65">RIGHT(A835,9)</f>
        <v/>
      </c>
      <c r="J835" s="2">
        <f t="shared" ref="J835:J898" si="66">ROUND(B835,1)</f>
        <v>0</v>
      </c>
      <c r="K835" s="2" t="str">
        <f t="shared" ref="K835:K898" si="67">ROUND(C835,1) &amp; " ± " &amp; ROUND(D835,1)</f>
        <v>0 ± 0</v>
      </c>
      <c r="L835" s="2" t="str">
        <f t="shared" ref="L835:L898" si="68">IF(E835&lt;0.001,"&lt;0.001",ROUND(E835,3))</f>
        <v>&lt;0.001</v>
      </c>
      <c r="M835">
        <f t="shared" ref="M835:M898" si="69">F835</f>
        <v>0</v>
      </c>
    </row>
    <row r="836" spans="9:13" x14ac:dyDescent="0.35">
      <c r="I836" s="2" t="str">
        <f t="shared" si="65"/>
        <v/>
      </c>
      <c r="J836" s="2">
        <f t="shared" si="66"/>
        <v>0</v>
      </c>
      <c r="K836" s="2" t="str">
        <f t="shared" si="67"/>
        <v>0 ± 0</v>
      </c>
      <c r="L836" s="2" t="str">
        <f t="shared" si="68"/>
        <v>&lt;0.001</v>
      </c>
      <c r="M836">
        <f t="shared" si="69"/>
        <v>0</v>
      </c>
    </row>
    <row r="837" spans="9:13" x14ac:dyDescent="0.35">
      <c r="I837" s="2" t="str">
        <f t="shared" si="65"/>
        <v/>
      </c>
      <c r="J837" s="2">
        <f t="shared" si="66"/>
        <v>0</v>
      </c>
      <c r="K837" s="2" t="str">
        <f t="shared" si="67"/>
        <v>0 ± 0</v>
      </c>
      <c r="L837" s="2" t="str">
        <f t="shared" si="68"/>
        <v>&lt;0.001</v>
      </c>
      <c r="M837">
        <f t="shared" si="69"/>
        <v>0</v>
      </c>
    </row>
    <row r="838" spans="9:13" x14ac:dyDescent="0.35">
      <c r="I838" s="2" t="str">
        <f t="shared" si="65"/>
        <v/>
      </c>
      <c r="J838" s="2">
        <f t="shared" si="66"/>
        <v>0</v>
      </c>
      <c r="K838" s="2" t="str">
        <f t="shared" si="67"/>
        <v>0 ± 0</v>
      </c>
      <c r="L838" s="2" t="str">
        <f t="shared" si="68"/>
        <v>&lt;0.001</v>
      </c>
      <c r="M838">
        <f t="shared" si="69"/>
        <v>0</v>
      </c>
    </row>
    <row r="839" spans="9:13" x14ac:dyDescent="0.35">
      <c r="I839" s="2" t="str">
        <f t="shared" si="65"/>
        <v/>
      </c>
      <c r="J839" s="2">
        <f t="shared" si="66"/>
        <v>0</v>
      </c>
      <c r="K839" s="2" t="str">
        <f t="shared" si="67"/>
        <v>0 ± 0</v>
      </c>
      <c r="L839" s="2" t="str">
        <f t="shared" si="68"/>
        <v>&lt;0.001</v>
      </c>
      <c r="M839">
        <f t="shared" si="69"/>
        <v>0</v>
      </c>
    </row>
    <row r="840" spans="9:13" x14ac:dyDescent="0.35">
      <c r="I840" s="2" t="str">
        <f t="shared" si="65"/>
        <v/>
      </c>
      <c r="J840" s="2">
        <f t="shared" si="66"/>
        <v>0</v>
      </c>
      <c r="K840" s="2" t="str">
        <f t="shared" si="67"/>
        <v>0 ± 0</v>
      </c>
      <c r="L840" s="2" t="str">
        <f t="shared" si="68"/>
        <v>&lt;0.001</v>
      </c>
      <c r="M840">
        <f t="shared" si="69"/>
        <v>0</v>
      </c>
    </row>
    <row r="841" spans="9:13" x14ac:dyDescent="0.35">
      <c r="I841" s="2" t="str">
        <f t="shared" si="65"/>
        <v/>
      </c>
      <c r="J841" s="2">
        <f t="shared" si="66"/>
        <v>0</v>
      </c>
      <c r="K841" s="2" t="str">
        <f t="shared" si="67"/>
        <v>0 ± 0</v>
      </c>
      <c r="L841" s="2" t="str">
        <f t="shared" si="68"/>
        <v>&lt;0.001</v>
      </c>
      <c r="M841">
        <f t="shared" si="69"/>
        <v>0</v>
      </c>
    </row>
    <row r="842" spans="9:13" x14ac:dyDescent="0.35">
      <c r="I842" s="2" t="str">
        <f t="shared" si="65"/>
        <v/>
      </c>
      <c r="J842" s="2">
        <f t="shared" si="66"/>
        <v>0</v>
      </c>
      <c r="K842" s="2" t="str">
        <f t="shared" si="67"/>
        <v>0 ± 0</v>
      </c>
      <c r="L842" s="2" t="str">
        <f t="shared" si="68"/>
        <v>&lt;0.001</v>
      </c>
      <c r="M842">
        <f t="shared" si="69"/>
        <v>0</v>
      </c>
    </row>
    <row r="843" spans="9:13" x14ac:dyDescent="0.35">
      <c r="I843" s="2" t="str">
        <f t="shared" si="65"/>
        <v/>
      </c>
      <c r="J843" s="2">
        <f t="shared" si="66"/>
        <v>0</v>
      </c>
      <c r="K843" s="2" t="str">
        <f t="shared" si="67"/>
        <v>0 ± 0</v>
      </c>
      <c r="L843" s="2" t="str">
        <f t="shared" si="68"/>
        <v>&lt;0.001</v>
      </c>
      <c r="M843">
        <f t="shared" si="69"/>
        <v>0</v>
      </c>
    </row>
    <row r="844" spans="9:13" x14ac:dyDescent="0.35">
      <c r="I844" s="2" t="str">
        <f t="shared" si="65"/>
        <v/>
      </c>
      <c r="J844" s="2">
        <f t="shared" si="66"/>
        <v>0</v>
      </c>
      <c r="K844" s="2" t="str">
        <f t="shared" si="67"/>
        <v>0 ± 0</v>
      </c>
      <c r="L844" s="2" t="str">
        <f t="shared" si="68"/>
        <v>&lt;0.001</v>
      </c>
      <c r="M844">
        <f t="shared" si="69"/>
        <v>0</v>
      </c>
    </row>
    <row r="845" spans="9:13" x14ac:dyDescent="0.35">
      <c r="I845" s="2" t="str">
        <f t="shared" si="65"/>
        <v/>
      </c>
      <c r="J845" s="2">
        <f t="shared" si="66"/>
        <v>0</v>
      </c>
      <c r="K845" s="2" t="str">
        <f t="shared" si="67"/>
        <v>0 ± 0</v>
      </c>
      <c r="L845" s="2" t="str">
        <f t="shared" si="68"/>
        <v>&lt;0.001</v>
      </c>
      <c r="M845">
        <f t="shared" si="69"/>
        <v>0</v>
      </c>
    </row>
    <row r="846" spans="9:13" x14ac:dyDescent="0.35">
      <c r="I846" s="2" t="str">
        <f t="shared" si="65"/>
        <v/>
      </c>
      <c r="J846" s="2">
        <f t="shared" si="66"/>
        <v>0</v>
      </c>
      <c r="K846" s="2" t="str">
        <f t="shared" si="67"/>
        <v>0 ± 0</v>
      </c>
      <c r="L846" s="2" t="str">
        <f t="shared" si="68"/>
        <v>&lt;0.001</v>
      </c>
      <c r="M846">
        <f t="shared" si="69"/>
        <v>0</v>
      </c>
    </row>
    <row r="847" spans="9:13" x14ac:dyDescent="0.35">
      <c r="I847" s="2" t="str">
        <f t="shared" si="65"/>
        <v/>
      </c>
      <c r="J847" s="2">
        <f t="shared" si="66"/>
        <v>0</v>
      </c>
      <c r="K847" s="2" t="str">
        <f t="shared" si="67"/>
        <v>0 ± 0</v>
      </c>
      <c r="L847" s="2" t="str">
        <f t="shared" si="68"/>
        <v>&lt;0.001</v>
      </c>
      <c r="M847">
        <f t="shared" si="69"/>
        <v>0</v>
      </c>
    </row>
    <row r="848" spans="9:13" x14ac:dyDescent="0.35">
      <c r="I848" s="2" t="str">
        <f t="shared" si="65"/>
        <v/>
      </c>
      <c r="J848" s="2">
        <f t="shared" si="66"/>
        <v>0</v>
      </c>
      <c r="K848" s="2" t="str">
        <f t="shared" si="67"/>
        <v>0 ± 0</v>
      </c>
      <c r="L848" s="2" t="str">
        <f t="shared" si="68"/>
        <v>&lt;0.001</v>
      </c>
      <c r="M848">
        <f t="shared" si="69"/>
        <v>0</v>
      </c>
    </row>
    <row r="849" spans="9:13" x14ac:dyDescent="0.35">
      <c r="I849" s="2" t="str">
        <f t="shared" si="65"/>
        <v/>
      </c>
      <c r="J849" s="2">
        <f t="shared" si="66"/>
        <v>0</v>
      </c>
      <c r="K849" s="2" t="str">
        <f t="shared" si="67"/>
        <v>0 ± 0</v>
      </c>
      <c r="L849" s="2" t="str">
        <f t="shared" si="68"/>
        <v>&lt;0.001</v>
      </c>
      <c r="M849">
        <f t="shared" si="69"/>
        <v>0</v>
      </c>
    </row>
    <row r="850" spans="9:13" x14ac:dyDescent="0.35">
      <c r="I850" s="2" t="str">
        <f t="shared" si="65"/>
        <v/>
      </c>
      <c r="J850" s="2">
        <f t="shared" si="66"/>
        <v>0</v>
      </c>
      <c r="K850" s="2" t="str">
        <f t="shared" si="67"/>
        <v>0 ± 0</v>
      </c>
      <c r="L850" s="2" t="str">
        <f t="shared" si="68"/>
        <v>&lt;0.001</v>
      </c>
      <c r="M850">
        <f t="shared" si="69"/>
        <v>0</v>
      </c>
    </row>
    <row r="851" spans="9:13" x14ac:dyDescent="0.35">
      <c r="I851" s="2" t="str">
        <f t="shared" si="65"/>
        <v/>
      </c>
      <c r="J851" s="2">
        <f t="shared" si="66"/>
        <v>0</v>
      </c>
      <c r="K851" s="2" t="str">
        <f t="shared" si="67"/>
        <v>0 ± 0</v>
      </c>
      <c r="L851" s="2" t="str">
        <f t="shared" si="68"/>
        <v>&lt;0.001</v>
      </c>
      <c r="M851">
        <f t="shared" si="69"/>
        <v>0</v>
      </c>
    </row>
    <row r="852" spans="9:13" x14ac:dyDescent="0.35">
      <c r="I852" s="2" t="str">
        <f t="shared" si="65"/>
        <v/>
      </c>
      <c r="J852" s="2">
        <f t="shared" si="66"/>
        <v>0</v>
      </c>
      <c r="K852" s="2" t="str">
        <f t="shared" si="67"/>
        <v>0 ± 0</v>
      </c>
      <c r="L852" s="2" t="str">
        <f t="shared" si="68"/>
        <v>&lt;0.001</v>
      </c>
      <c r="M852">
        <f t="shared" si="69"/>
        <v>0</v>
      </c>
    </row>
    <row r="853" spans="9:13" x14ac:dyDescent="0.35">
      <c r="I853" s="2" t="str">
        <f t="shared" si="65"/>
        <v/>
      </c>
      <c r="J853" s="2">
        <f t="shared" si="66"/>
        <v>0</v>
      </c>
      <c r="K853" s="2" t="str">
        <f t="shared" si="67"/>
        <v>0 ± 0</v>
      </c>
      <c r="L853" s="2" t="str">
        <f t="shared" si="68"/>
        <v>&lt;0.001</v>
      </c>
      <c r="M853">
        <f t="shared" si="69"/>
        <v>0</v>
      </c>
    </row>
    <row r="854" spans="9:13" x14ac:dyDescent="0.35">
      <c r="I854" s="2" t="str">
        <f t="shared" si="65"/>
        <v/>
      </c>
      <c r="J854" s="2">
        <f t="shared" si="66"/>
        <v>0</v>
      </c>
      <c r="K854" s="2" t="str">
        <f t="shared" si="67"/>
        <v>0 ± 0</v>
      </c>
      <c r="L854" s="2" t="str">
        <f t="shared" si="68"/>
        <v>&lt;0.001</v>
      </c>
      <c r="M854">
        <f t="shared" si="69"/>
        <v>0</v>
      </c>
    </row>
    <row r="855" spans="9:13" x14ac:dyDescent="0.35">
      <c r="I855" s="2" t="str">
        <f t="shared" si="65"/>
        <v/>
      </c>
      <c r="J855" s="2">
        <f t="shared" si="66"/>
        <v>0</v>
      </c>
      <c r="K855" s="2" t="str">
        <f t="shared" si="67"/>
        <v>0 ± 0</v>
      </c>
      <c r="L855" s="2" t="str">
        <f t="shared" si="68"/>
        <v>&lt;0.001</v>
      </c>
      <c r="M855">
        <f t="shared" si="69"/>
        <v>0</v>
      </c>
    </row>
    <row r="856" spans="9:13" x14ac:dyDescent="0.35">
      <c r="I856" s="2" t="str">
        <f t="shared" si="65"/>
        <v/>
      </c>
      <c r="J856" s="2">
        <f t="shared" si="66"/>
        <v>0</v>
      </c>
      <c r="K856" s="2" t="str">
        <f t="shared" si="67"/>
        <v>0 ± 0</v>
      </c>
      <c r="L856" s="2" t="str">
        <f t="shared" si="68"/>
        <v>&lt;0.001</v>
      </c>
      <c r="M856">
        <f t="shared" si="69"/>
        <v>0</v>
      </c>
    </row>
    <row r="857" spans="9:13" x14ac:dyDescent="0.35">
      <c r="I857" s="2" t="str">
        <f t="shared" si="65"/>
        <v/>
      </c>
      <c r="J857" s="2">
        <f t="shared" si="66"/>
        <v>0</v>
      </c>
      <c r="K857" s="2" t="str">
        <f t="shared" si="67"/>
        <v>0 ± 0</v>
      </c>
      <c r="L857" s="2" t="str">
        <f t="shared" si="68"/>
        <v>&lt;0.001</v>
      </c>
      <c r="M857">
        <f t="shared" si="69"/>
        <v>0</v>
      </c>
    </row>
    <row r="858" spans="9:13" x14ac:dyDescent="0.35">
      <c r="I858" s="2" t="str">
        <f t="shared" si="65"/>
        <v/>
      </c>
      <c r="J858" s="2">
        <f t="shared" si="66"/>
        <v>0</v>
      </c>
      <c r="K858" s="2" t="str">
        <f t="shared" si="67"/>
        <v>0 ± 0</v>
      </c>
      <c r="L858" s="2" t="str">
        <f t="shared" si="68"/>
        <v>&lt;0.001</v>
      </c>
      <c r="M858">
        <f t="shared" si="69"/>
        <v>0</v>
      </c>
    </row>
    <row r="859" spans="9:13" x14ac:dyDescent="0.35">
      <c r="I859" s="2" t="str">
        <f t="shared" si="65"/>
        <v/>
      </c>
      <c r="J859" s="2">
        <f t="shared" si="66"/>
        <v>0</v>
      </c>
      <c r="K859" s="2" t="str">
        <f t="shared" si="67"/>
        <v>0 ± 0</v>
      </c>
      <c r="L859" s="2" t="str">
        <f t="shared" si="68"/>
        <v>&lt;0.001</v>
      </c>
      <c r="M859">
        <f t="shared" si="69"/>
        <v>0</v>
      </c>
    </row>
    <row r="860" spans="9:13" x14ac:dyDescent="0.35">
      <c r="I860" s="2" t="str">
        <f t="shared" si="65"/>
        <v/>
      </c>
      <c r="J860" s="2">
        <f t="shared" si="66"/>
        <v>0</v>
      </c>
      <c r="K860" s="2" t="str">
        <f t="shared" si="67"/>
        <v>0 ± 0</v>
      </c>
      <c r="L860" s="2" t="str">
        <f t="shared" si="68"/>
        <v>&lt;0.001</v>
      </c>
      <c r="M860">
        <f t="shared" si="69"/>
        <v>0</v>
      </c>
    </row>
    <row r="861" spans="9:13" x14ac:dyDescent="0.35">
      <c r="I861" s="2" t="str">
        <f t="shared" si="65"/>
        <v/>
      </c>
      <c r="J861" s="2">
        <f t="shared" si="66"/>
        <v>0</v>
      </c>
      <c r="K861" s="2" t="str">
        <f t="shared" si="67"/>
        <v>0 ± 0</v>
      </c>
      <c r="L861" s="2" t="str">
        <f t="shared" si="68"/>
        <v>&lt;0.001</v>
      </c>
      <c r="M861">
        <f t="shared" si="69"/>
        <v>0</v>
      </c>
    </row>
    <row r="862" spans="9:13" x14ac:dyDescent="0.35">
      <c r="I862" s="2" t="str">
        <f t="shared" si="65"/>
        <v/>
      </c>
      <c r="J862" s="2">
        <f t="shared" si="66"/>
        <v>0</v>
      </c>
      <c r="K862" s="2" t="str">
        <f t="shared" si="67"/>
        <v>0 ± 0</v>
      </c>
      <c r="L862" s="2" t="str">
        <f t="shared" si="68"/>
        <v>&lt;0.001</v>
      </c>
      <c r="M862">
        <f t="shared" si="69"/>
        <v>0</v>
      </c>
    </row>
    <row r="863" spans="9:13" x14ac:dyDescent="0.35">
      <c r="I863" s="2" t="str">
        <f t="shared" si="65"/>
        <v/>
      </c>
      <c r="J863" s="2">
        <f t="shared" si="66"/>
        <v>0</v>
      </c>
      <c r="K863" s="2" t="str">
        <f t="shared" si="67"/>
        <v>0 ± 0</v>
      </c>
      <c r="L863" s="2" t="str">
        <f t="shared" si="68"/>
        <v>&lt;0.001</v>
      </c>
      <c r="M863">
        <f t="shared" si="69"/>
        <v>0</v>
      </c>
    </row>
    <row r="864" spans="9:13" x14ac:dyDescent="0.35">
      <c r="I864" s="2" t="str">
        <f t="shared" si="65"/>
        <v/>
      </c>
      <c r="J864" s="2">
        <f t="shared" si="66"/>
        <v>0</v>
      </c>
      <c r="K864" s="2" t="str">
        <f t="shared" si="67"/>
        <v>0 ± 0</v>
      </c>
      <c r="L864" s="2" t="str">
        <f t="shared" si="68"/>
        <v>&lt;0.001</v>
      </c>
      <c r="M864">
        <f t="shared" si="69"/>
        <v>0</v>
      </c>
    </row>
    <row r="865" spans="9:13" x14ac:dyDescent="0.35">
      <c r="I865" s="2" t="str">
        <f t="shared" si="65"/>
        <v/>
      </c>
      <c r="J865" s="2">
        <f t="shared" si="66"/>
        <v>0</v>
      </c>
      <c r="K865" s="2" t="str">
        <f t="shared" si="67"/>
        <v>0 ± 0</v>
      </c>
      <c r="L865" s="2" t="str">
        <f t="shared" si="68"/>
        <v>&lt;0.001</v>
      </c>
      <c r="M865">
        <f t="shared" si="69"/>
        <v>0</v>
      </c>
    </row>
    <row r="866" spans="9:13" x14ac:dyDescent="0.35">
      <c r="I866" s="2" t="str">
        <f t="shared" si="65"/>
        <v/>
      </c>
      <c r="J866" s="2">
        <f t="shared" si="66"/>
        <v>0</v>
      </c>
      <c r="K866" s="2" t="str">
        <f t="shared" si="67"/>
        <v>0 ± 0</v>
      </c>
      <c r="L866" s="2" t="str">
        <f t="shared" si="68"/>
        <v>&lt;0.001</v>
      </c>
      <c r="M866">
        <f t="shared" si="69"/>
        <v>0</v>
      </c>
    </row>
    <row r="867" spans="9:13" x14ac:dyDescent="0.35">
      <c r="I867" s="2" t="str">
        <f t="shared" si="65"/>
        <v/>
      </c>
      <c r="J867" s="2">
        <f t="shared" si="66"/>
        <v>0</v>
      </c>
      <c r="K867" s="2" t="str">
        <f t="shared" si="67"/>
        <v>0 ± 0</v>
      </c>
      <c r="L867" s="2" t="str">
        <f t="shared" si="68"/>
        <v>&lt;0.001</v>
      </c>
      <c r="M867">
        <f t="shared" si="69"/>
        <v>0</v>
      </c>
    </row>
    <row r="868" spans="9:13" x14ac:dyDescent="0.35">
      <c r="I868" s="2" t="str">
        <f t="shared" si="65"/>
        <v/>
      </c>
      <c r="J868" s="2">
        <f t="shared" si="66"/>
        <v>0</v>
      </c>
      <c r="K868" s="2" t="str">
        <f t="shared" si="67"/>
        <v>0 ± 0</v>
      </c>
      <c r="L868" s="2" t="str">
        <f t="shared" si="68"/>
        <v>&lt;0.001</v>
      </c>
      <c r="M868">
        <f t="shared" si="69"/>
        <v>0</v>
      </c>
    </row>
    <row r="869" spans="9:13" x14ac:dyDescent="0.35">
      <c r="I869" s="2" t="str">
        <f t="shared" si="65"/>
        <v/>
      </c>
      <c r="J869" s="2">
        <f t="shared" si="66"/>
        <v>0</v>
      </c>
      <c r="K869" s="2" t="str">
        <f t="shared" si="67"/>
        <v>0 ± 0</v>
      </c>
      <c r="L869" s="2" t="str">
        <f t="shared" si="68"/>
        <v>&lt;0.001</v>
      </c>
      <c r="M869">
        <f t="shared" si="69"/>
        <v>0</v>
      </c>
    </row>
    <row r="870" spans="9:13" x14ac:dyDescent="0.35">
      <c r="I870" s="2" t="str">
        <f t="shared" si="65"/>
        <v/>
      </c>
      <c r="J870" s="2">
        <f t="shared" si="66"/>
        <v>0</v>
      </c>
      <c r="K870" s="2" t="str">
        <f t="shared" si="67"/>
        <v>0 ± 0</v>
      </c>
      <c r="L870" s="2" t="str">
        <f t="shared" si="68"/>
        <v>&lt;0.001</v>
      </c>
      <c r="M870">
        <f t="shared" si="69"/>
        <v>0</v>
      </c>
    </row>
    <row r="871" spans="9:13" x14ac:dyDescent="0.35">
      <c r="I871" s="2" t="str">
        <f t="shared" si="65"/>
        <v/>
      </c>
      <c r="J871" s="2">
        <f t="shared" si="66"/>
        <v>0</v>
      </c>
      <c r="K871" s="2" t="str">
        <f t="shared" si="67"/>
        <v>0 ± 0</v>
      </c>
      <c r="L871" s="2" t="str">
        <f t="shared" si="68"/>
        <v>&lt;0.001</v>
      </c>
      <c r="M871">
        <f t="shared" si="69"/>
        <v>0</v>
      </c>
    </row>
    <row r="872" spans="9:13" x14ac:dyDescent="0.35">
      <c r="I872" s="2" t="str">
        <f t="shared" si="65"/>
        <v/>
      </c>
      <c r="J872" s="2">
        <f t="shared" si="66"/>
        <v>0</v>
      </c>
      <c r="K872" s="2" t="str">
        <f t="shared" si="67"/>
        <v>0 ± 0</v>
      </c>
      <c r="L872" s="2" t="str">
        <f t="shared" si="68"/>
        <v>&lt;0.001</v>
      </c>
      <c r="M872">
        <f t="shared" si="69"/>
        <v>0</v>
      </c>
    </row>
    <row r="873" spans="9:13" x14ac:dyDescent="0.35">
      <c r="I873" s="2" t="str">
        <f t="shared" si="65"/>
        <v/>
      </c>
      <c r="J873" s="2">
        <f t="shared" si="66"/>
        <v>0</v>
      </c>
      <c r="K873" s="2" t="str">
        <f t="shared" si="67"/>
        <v>0 ± 0</v>
      </c>
      <c r="L873" s="2" t="str">
        <f t="shared" si="68"/>
        <v>&lt;0.001</v>
      </c>
      <c r="M873">
        <f t="shared" si="69"/>
        <v>0</v>
      </c>
    </row>
    <row r="874" spans="9:13" x14ac:dyDescent="0.35">
      <c r="I874" s="2" t="str">
        <f t="shared" si="65"/>
        <v/>
      </c>
      <c r="J874" s="2">
        <f t="shared" si="66"/>
        <v>0</v>
      </c>
      <c r="K874" s="2" t="str">
        <f t="shared" si="67"/>
        <v>0 ± 0</v>
      </c>
      <c r="L874" s="2" t="str">
        <f t="shared" si="68"/>
        <v>&lt;0.001</v>
      </c>
      <c r="M874">
        <f t="shared" si="69"/>
        <v>0</v>
      </c>
    </row>
    <row r="875" spans="9:13" x14ac:dyDescent="0.35">
      <c r="I875" s="2" t="str">
        <f t="shared" si="65"/>
        <v/>
      </c>
      <c r="J875" s="2">
        <f t="shared" si="66"/>
        <v>0</v>
      </c>
      <c r="K875" s="2" t="str">
        <f t="shared" si="67"/>
        <v>0 ± 0</v>
      </c>
      <c r="L875" s="2" t="str">
        <f t="shared" si="68"/>
        <v>&lt;0.001</v>
      </c>
      <c r="M875">
        <f t="shared" si="69"/>
        <v>0</v>
      </c>
    </row>
    <row r="876" spans="9:13" x14ac:dyDescent="0.35">
      <c r="I876" s="2" t="str">
        <f t="shared" si="65"/>
        <v/>
      </c>
      <c r="J876" s="2">
        <f t="shared" si="66"/>
        <v>0</v>
      </c>
      <c r="K876" s="2" t="str">
        <f t="shared" si="67"/>
        <v>0 ± 0</v>
      </c>
      <c r="L876" s="2" t="str">
        <f t="shared" si="68"/>
        <v>&lt;0.001</v>
      </c>
      <c r="M876">
        <f t="shared" si="69"/>
        <v>0</v>
      </c>
    </row>
    <row r="877" spans="9:13" x14ac:dyDescent="0.35">
      <c r="I877" s="2" t="str">
        <f t="shared" si="65"/>
        <v/>
      </c>
      <c r="J877" s="2">
        <f t="shared" si="66"/>
        <v>0</v>
      </c>
      <c r="K877" s="2" t="str">
        <f t="shared" si="67"/>
        <v>0 ± 0</v>
      </c>
      <c r="L877" s="2" t="str">
        <f t="shared" si="68"/>
        <v>&lt;0.001</v>
      </c>
      <c r="M877">
        <f t="shared" si="69"/>
        <v>0</v>
      </c>
    </row>
    <row r="878" spans="9:13" x14ac:dyDescent="0.35">
      <c r="I878" s="2" t="str">
        <f t="shared" si="65"/>
        <v/>
      </c>
      <c r="J878" s="2">
        <f t="shared" si="66"/>
        <v>0</v>
      </c>
      <c r="K878" s="2" t="str">
        <f t="shared" si="67"/>
        <v>0 ± 0</v>
      </c>
      <c r="L878" s="2" t="str">
        <f t="shared" si="68"/>
        <v>&lt;0.001</v>
      </c>
      <c r="M878">
        <f t="shared" si="69"/>
        <v>0</v>
      </c>
    </row>
    <row r="879" spans="9:13" x14ac:dyDescent="0.35">
      <c r="I879" s="2" t="str">
        <f t="shared" si="65"/>
        <v/>
      </c>
      <c r="J879" s="2">
        <f t="shared" si="66"/>
        <v>0</v>
      </c>
      <c r="K879" s="2" t="str">
        <f t="shared" si="67"/>
        <v>0 ± 0</v>
      </c>
      <c r="L879" s="2" t="str">
        <f t="shared" si="68"/>
        <v>&lt;0.001</v>
      </c>
      <c r="M879">
        <f t="shared" si="69"/>
        <v>0</v>
      </c>
    </row>
    <row r="880" spans="9:13" x14ac:dyDescent="0.35">
      <c r="I880" s="2" t="str">
        <f t="shared" si="65"/>
        <v/>
      </c>
      <c r="J880" s="2">
        <f t="shared" si="66"/>
        <v>0</v>
      </c>
      <c r="K880" s="2" t="str">
        <f t="shared" si="67"/>
        <v>0 ± 0</v>
      </c>
      <c r="L880" s="2" t="str">
        <f t="shared" si="68"/>
        <v>&lt;0.001</v>
      </c>
      <c r="M880">
        <f t="shared" si="69"/>
        <v>0</v>
      </c>
    </row>
    <row r="881" spans="9:13" x14ac:dyDescent="0.35">
      <c r="I881" s="2" t="str">
        <f t="shared" si="65"/>
        <v/>
      </c>
      <c r="J881" s="2">
        <f t="shared" si="66"/>
        <v>0</v>
      </c>
      <c r="K881" s="2" t="str">
        <f t="shared" si="67"/>
        <v>0 ± 0</v>
      </c>
      <c r="L881" s="2" t="str">
        <f t="shared" si="68"/>
        <v>&lt;0.001</v>
      </c>
      <c r="M881">
        <f t="shared" si="69"/>
        <v>0</v>
      </c>
    </row>
    <row r="882" spans="9:13" x14ac:dyDescent="0.35">
      <c r="I882" s="2" t="str">
        <f t="shared" si="65"/>
        <v/>
      </c>
      <c r="J882" s="2">
        <f t="shared" si="66"/>
        <v>0</v>
      </c>
      <c r="K882" s="2" t="str">
        <f t="shared" si="67"/>
        <v>0 ± 0</v>
      </c>
      <c r="L882" s="2" t="str">
        <f t="shared" si="68"/>
        <v>&lt;0.001</v>
      </c>
      <c r="M882">
        <f t="shared" si="69"/>
        <v>0</v>
      </c>
    </row>
    <row r="883" spans="9:13" x14ac:dyDescent="0.35">
      <c r="I883" s="2" t="str">
        <f t="shared" si="65"/>
        <v/>
      </c>
      <c r="J883" s="2">
        <f t="shared" si="66"/>
        <v>0</v>
      </c>
      <c r="K883" s="2" t="str">
        <f t="shared" si="67"/>
        <v>0 ± 0</v>
      </c>
      <c r="L883" s="2" t="str">
        <f t="shared" si="68"/>
        <v>&lt;0.001</v>
      </c>
      <c r="M883">
        <f t="shared" si="69"/>
        <v>0</v>
      </c>
    </row>
    <row r="884" spans="9:13" x14ac:dyDescent="0.35">
      <c r="I884" s="2" t="str">
        <f t="shared" si="65"/>
        <v/>
      </c>
      <c r="J884" s="2">
        <f t="shared" si="66"/>
        <v>0</v>
      </c>
      <c r="K884" s="2" t="str">
        <f t="shared" si="67"/>
        <v>0 ± 0</v>
      </c>
      <c r="L884" s="2" t="str">
        <f t="shared" si="68"/>
        <v>&lt;0.001</v>
      </c>
      <c r="M884">
        <f t="shared" si="69"/>
        <v>0</v>
      </c>
    </row>
    <row r="885" spans="9:13" x14ac:dyDescent="0.35">
      <c r="I885" s="2" t="str">
        <f t="shared" si="65"/>
        <v/>
      </c>
      <c r="J885" s="2">
        <f t="shared" si="66"/>
        <v>0</v>
      </c>
      <c r="K885" s="2" t="str">
        <f t="shared" si="67"/>
        <v>0 ± 0</v>
      </c>
      <c r="L885" s="2" t="str">
        <f t="shared" si="68"/>
        <v>&lt;0.001</v>
      </c>
      <c r="M885">
        <f t="shared" si="69"/>
        <v>0</v>
      </c>
    </row>
    <row r="886" spans="9:13" x14ac:dyDescent="0.35">
      <c r="I886" s="2" t="str">
        <f t="shared" si="65"/>
        <v/>
      </c>
      <c r="J886" s="2">
        <f t="shared" si="66"/>
        <v>0</v>
      </c>
      <c r="K886" s="2" t="str">
        <f t="shared" si="67"/>
        <v>0 ± 0</v>
      </c>
      <c r="L886" s="2" t="str">
        <f t="shared" si="68"/>
        <v>&lt;0.001</v>
      </c>
      <c r="M886">
        <f t="shared" si="69"/>
        <v>0</v>
      </c>
    </row>
    <row r="887" spans="9:13" x14ac:dyDescent="0.35">
      <c r="I887" s="2" t="str">
        <f t="shared" si="65"/>
        <v/>
      </c>
      <c r="J887" s="2">
        <f t="shared" si="66"/>
        <v>0</v>
      </c>
      <c r="K887" s="2" t="str">
        <f t="shared" si="67"/>
        <v>0 ± 0</v>
      </c>
      <c r="L887" s="2" t="str">
        <f t="shared" si="68"/>
        <v>&lt;0.001</v>
      </c>
      <c r="M887">
        <f t="shared" si="69"/>
        <v>0</v>
      </c>
    </row>
    <row r="888" spans="9:13" x14ac:dyDescent="0.35">
      <c r="I888" s="2" t="str">
        <f t="shared" si="65"/>
        <v/>
      </c>
      <c r="J888" s="2">
        <f t="shared" si="66"/>
        <v>0</v>
      </c>
      <c r="K888" s="2" t="str">
        <f t="shared" si="67"/>
        <v>0 ± 0</v>
      </c>
      <c r="L888" s="2" t="str">
        <f t="shared" si="68"/>
        <v>&lt;0.001</v>
      </c>
      <c r="M888">
        <f t="shared" si="69"/>
        <v>0</v>
      </c>
    </row>
    <row r="889" spans="9:13" x14ac:dyDescent="0.35">
      <c r="I889" s="2" t="str">
        <f t="shared" si="65"/>
        <v/>
      </c>
      <c r="J889" s="2">
        <f t="shared" si="66"/>
        <v>0</v>
      </c>
      <c r="K889" s="2" t="str">
        <f t="shared" si="67"/>
        <v>0 ± 0</v>
      </c>
      <c r="L889" s="2" t="str">
        <f t="shared" si="68"/>
        <v>&lt;0.001</v>
      </c>
      <c r="M889">
        <f t="shared" si="69"/>
        <v>0</v>
      </c>
    </row>
    <row r="890" spans="9:13" x14ac:dyDescent="0.35">
      <c r="I890" s="2" t="str">
        <f t="shared" si="65"/>
        <v/>
      </c>
      <c r="J890" s="2">
        <f t="shared" si="66"/>
        <v>0</v>
      </c>
      <c r="K890" s="2" t="str">
        <f t="shared" si="67"/>
        <v>0 ± 0</v>
      </c>
      <c r="L890" s="2" t="str">
        <f t="shared" si="68"/>
        <v>&lt;0.001</v>
      </c>
      <c r="M890">
        <f t="shared" si="69"/>
        <v>0</v>
      </c>
    </row>
    <row r="891" spans="9:13" x14ac:dyDescent="0.35">
      <c r="I891" s="2" t="str">
        <f t="shared" si="65"/>
        <v/>
      </c>
      <c r="J891" s="2">
        <f t="shared" si="66"/>
        <v>0</v>
      </c>
      <c r="K891" s="2" t="str">
        <f t="shared" si="67"/>
        <v>0 ± 0</v>
      </c>
      <c r="L891" s="2" t="str">
        <f t="shared" si="68"/>
        <v>&lt;0.001</v>
      </c>
      <c r="M891">
        <f t="shared" si="69"/>
        <v>0</v>
      </c>
    </row>
    <row r="892" spans="9:13" x14ac:dyDescent="0.35">
      <c r="I892" s="2" t="str">
        <f t="shared" si="65"/>
        <v/>
      </c>
      <c r="J892" s="2">
        <f t="shared" si="66"/>
        <v>0</v>
      </c>
      <c r="K892" s="2" t="str">
        <f t="shared" si="67"/>
        <v>0 ± 0</v>
      </c>
      <c r="L892" s="2" t="str">
        <f t="shared" si="68"/>
        <v>&lt;0.001</v>
      </c>
      <c r="M892">
        <f t="shared" si="69"/>
        <v>0</v>
      </c>
    </row>
    <row r="893" spans="9:13" x14ac:dyDescent="0.35">
      <c r="I893" s="2" t="str">
        <f t="shared" si="65"/>
        <v/>
      </c>
      <c r="J893" s="2">
        <f t="shared" si="66"/>
        <v>0</v>
      </c>
      <c r="K893" s="2" t="str">
        <f t="shared" si="67"/>
        <v>0 ± 0</v>
      </c>
      <c r="L893" s="2" t="str">
        <f t="shared" si="68"/>
        <v>&lt;0.001</v>
      </c>
      <c r="M893">
        <f t="shared" si="69"/>
        <v>0</v>
      </c>
    </row>
    <row r="894" spans="9:13" x14ac:dyDescent="0.35">
      <c r="I894" s="2" t="str">
        <f t="shared" si="65"/>
        <v/>
      </c>
      <c r="J894" s="2">
        <f t="shared" si="66"/>
        <v>0</v>
      </c>
      <c r="K894" s="2" t="str">
        <f t="shared" si="67"/>
        <v>0 ± 0</v>
      </c>
      <c r="L894" s="2" t="str">
        <f t="shared" si="68"/>
        <v>&lt;0.001</v>
      </c>
      <c r="M894">
        <f t="shared" si="69"/>
        <v>0</v>
      </c>
    </row>
    <row r="895" spans="9:13" x14ac:dyDescent="0.35">
      <c r="I895" s="2" t="str">
        <f t="shared" si="65"/>
        <v/>
      </c>
      <c r="J895" s="2">
        <f t="shared" si="66"/>
        <v>0</v>
      </c>
      <c r="K895" s="2" t="str">
        <f t="shared" si="67"/>
        <v>0 ± 0</v>
      </c>
      <c r="L895" s="2" t="str">
        <f t="shared" si="68"/>
        <v>&lt;0.001</v>
      </c>
      <c r="M895">
        <f t="shared" si="69"/>
        <v>0</v>
      </c>
    </row>
    <row r="896" spans="9:13" x14ac:dyDescent="0.35">
      <c r="I896" s="2" t="str">
        <f t="shared" si="65"/>
        <v/>
      </c>
      <c r="J896" s="2">
        <f t="shared" si="66"/>
        <v>0</v>
      </c>
      <c r="K896" s="2" t="str">
        <f t="shared" si="67"/>
        <v>0 ± 0</v>
      </c>
      <c r="L896" s="2" t="str">
        <f t="shared" si="68"/>
        <v>&lt;0.001</v>
      </c>
      <c r="M896">
        <f t="shared" si="69"/>
        <v>0</v>
      </c>
    </row>
    <row r="897" spans="9:13" x14ac:dyDescent="0.35">
      <c r="I897" s="2" t="str">
        <f t="shared" si="65"/>
        <v/>
      </c>
      <c r="J897" s="2">
        <f t="shared" si="66"/>
        <v>0</v>
      </c>
      <c r="K897" s="2" t="str">
        <f t="shared" si="67"/>
        <v>0 ± 0</v>
      </c>
      <c r="L897" s="2" t="str">
        <f t="shared" si="68"/>
        <v>&lt;0.001</v>
      </c>
      <c r="M897">
        <f t="shared" si="69"/>
        <v>0</v>
      </c>
    </row>
    <row r="898" spans="9:13" x14ac:dyDescent="0.35">
      <c r="I898" s="2" t="str">
        <f t="shared" si="65"/>
        <v/>
      </c>
      <c r="J898" s="2">
        <f t="shared" si="66"/>
        <v>0</v>
      </c>
      <c r="K898" s="2" t="str">
        <f t="shared" si="67"/>
        <v>0 ± 0</v>
      </c>
      <c r="L898" s="2" t="str">
        <f t="shared" si="68"/>
        <v>&lt;0.001</v>
      </c>
      <c r="M898">
        <f t="shared" si="69"/>
        <v>0</v>
      </c>
    </row>
    <row r="899" spans="9:13" x14ac:dyDescent="0.35">
      <c r="I899" s="2" t="str">
        <f t="shared" ref="I899:I962" si="70">RIGHT(A899,9)</f>
        <v/>
      </c>
      <c r="J899" s="2">
        <f t="shared" ref="J899:J962" si="71">ROUND(B899,1)</f>
        <v>0</v>
      </c>
      <c r="K899" s="2" t="str">
        <f t="shared" ref="K899:K962" si="72">ROUND(C899,1) &amp; " ± " &amp; ROUND(D899,1)</f>
        <v>0 ± 0</v>
      </c>
      <c r="L899" s="2" t="str">
        <f t="shared" ref="L899:L962" si="73">IF(E899&lt;0.001,"&lt;0.001",ROUND(E899,3))</f>
        <v>&lt;0.001</v>
      </c>
      <c r="M899">
        <f t="shared" ref="M899:M962" si="74">F899</f>
        <v>0</v>
      </c>
    </row>
    <row r="900" spans="9:13" x14ac:dyDescent="0.35">
      <c r="I900" s="2" t="str">
        <f t="shared" si="70"/>
        <v/>
      </c>
      <c r="J900" s="2">
        <f t="shared" si="71"/>
        <v>0</v>
      </c>
      <c r="K900" s="2" t="str">
        <f t="shared" si="72"/>
        <v>0 ± 0</v>
      </c>
      <c r="L900" s="2" t="str">
        <f t="shared" si="73"/>
        <v>&lt;0.001</v>
      </c>
      <c r="M900">
        <f t="shared" si="74"/>
        <v>0</v>
      </c>
    </row>
    <row r="901" spans="9:13" x14ac:dyDescent="0.35">
      <c r="I901" s="2" t="str">
        <f t="shared" si="70"/>
        <v/>
      </c>
      <c r="J901" s="2">
        <f t="shared" si="71"/>
        <v>0</v>
      </c>
      <c r="K901" s="2" t="str">
        <f t="shared" si="72"/>
        <v>0 ± 0</v>
      </c>
      <c r="L901" s="2" t="str">
        <f t="shared" si="73"/>
        <v>&lt;0.001</v>
      </c>
      <c r="M901">
        <f t="shared" si="74"/>
        <v>0</v>
      </c>
    </row>
    <row r="902" spans="9:13" x14ac:dyDescent="0.35">
      <c r="I902" s="2" t="str">
        <f t="shared" si="70"/>
        <v/>
      </c>
      <c r="J902" s="2">
        <f t="shared" si="71"/>
        <v>0</v>
      </c>
      <c r="K902" s="2" t="str">
        <f t="shared" si="72"/>
        <v>0 ± 0</v>
      </c>
      <c r="L902" s="2" t="str">
        <f t="shared" si="73"/>
        <v>&lt;0.001</v>
      </c>
      <c r="M902">
        <f t="shared" si="74"/>
        <v>0</v>
      </c>
    </row>
    <row r="903" spans="9:13" x14ac:dyDescent="0.35">
      <c r="I903" s="2" t="str">
        <f t="shared" si="70"/>
        <v/>
      </c>
      <c r="J903" s="2">
        <f t="shared" si="71"/>
        <v>0</v>
      </c>
      <c r="K903" s="2" t="str">
        <f t="shared" si="72"/>
        <v>0 ± 0</v>
      </c>
      <c r="L903" s="2" t="str">
        <f t="shared" si="73"/>
        <v>&lt;0.001</v>
      </c>
      <c r="M903">
        <f t="shared" si="74"/>
        <v>0</v>
      </c>
    </row>
    <row r="904" spans="9:13" x14ac:dyDescent="0.35">
      <c r="I904" s="2" t="str">
        <f t="shared" si="70"/>
        <v/>
      </c>
      <c r="J904" s="2">
        <f t="shared" si="71"/>
        <v>0</v>
      </c>
      <c r="K904" s="2" t="str">
        <f t="shared" si="72"/>
        <v>0 ± 0</v>
      </c>
      <c r="L904" s="2" t="str">
        <f t="shared" si="73"/>
        <v>&lt;0.001</v>
      </c>
      <c r="M904">
        <f t="shared" si="74"/>
        <v>0</v>
      </c>
    </row>
    <row r="905" spans="9:13" x14ac:dyDescent="0.35">
      <c r="I905" s="2" t="str">
        <f t="shared" si="70"/>
        <v/>
      </c>
      <c r="J905" s="2">
        <f t="shared" si="71"/>
        <v>0</v>
      </c>
      <c r="K905" s="2" t="str">
        <f t="shared" si="72"/>
        <v>0 ± 0</v>
      </c>
      <c r="L905" s="2" t="str">
        <f t="shared" si="73"/>
        <v>&lt;0.001</v>
      </c>
      <c r="M905">
        <f t="shared" si="74"/>
        <v>0</v>
      </c>
    </row>
    <row r="906" spans="9:13" x14ac:dyDescent="0.35">
      <c r="I906" s="2" t="str">
        <f t="shared" si="70"/>
        <v/>
      </c>
      <c r="J906" s="2">
        <f t="shared" si="71"/>
        <v>0</v>
      </c>
      <c r="K906" s="2" t="str">
        <f t="shared" si="72"/>
        <v>0 ± 0</v>
      </c>
      <c r="L906" s="2" t="str">
        <f t="shared" si="73"/>
        <v>&lt;0.001</v>
      </c>
      <c r="M906">
        <f t="shared" si="74"/>
        <v>0</v>
      </c>
    </row>
    <row r="907" spans="9:13" x14ac:dyDescent="0.35">
      <c r="I907" s="2" t="str">
        <f t="shared" si="70"/>
        <v/>
      </c>
      <c r="J907" s="2">
        <f t="shared" si="71"/>
        <v>0</v>
      </c>
      <c r="K907" s="2" t="str">
        <f t="shared" si="72"/>
        <v>0 ± 0</v>
      </c>
      <c r="L907" s="2" t="str">
        <f t="shared" si="73"/>
        <v>&lt;0.001</v>
      </c>
      <c r="M907">
        <f t="shared" si="74"/>
        <v>0</v>
      </c>
    </row>
    <row r="908" spans="9:13" x14ac:dyDescent="0.35">
      <c r="I908" s="2" t="str">
        <f t="shared" si="70"/>
        <v/>
      </c>
      <c r="J908" s="2">
        <f t="shared" si="71"/>
        <v>0</v>
      </c>
      <c r="K908" s="2" t="str">
        <f t="shared" si="72"/>
        <v>0 ± 0</v>
      </c>
      <c r="L908" s="2" t="str">
        <f t="shared" si="73"/>
        <v>&lt;0.001</v>
      </c>
      <c r="M908">
        <f t="shared" si="74"/>
        <v>0</v>
      </c>
    </row>
    <row r="909" spans="9:13" x14ac:dyDescent="0.35">
      <c r="I909" s="2" t="str">
        <f t="shared" si="70"/>
        <v/>
      </c>
      <c r="J909" s="2">
        <f t="shared" si="71"/>
        <v>0</v>
      </c>
      <c r="K909" s="2" t="str">
        <f t="shared" si="72"/>
        <v>0 ± 0</v>
      </c>
      <c r="L909" s="2" t="str">
        <f t="shared" si="73"/>
        <v>&lt;0.001</v>
      </c>
      <c r="M909">
        <f t="shared" si="74"/>
        <v>0</v>
      </c>
    </row>
    <row r="910" spans="9:13" x14ac:dyDescent="0.35">
      <c r="I910" s="2" t="str">
        <f t="shared" si="70"/>
        <v/>
      </c>
      <c r="J910" s="2">
        <f t="shared" si="71"/>
        <v>0</v>
      </c>
      <c r="K910" s="2" t="str">
        <f t="shared" si="72"/>
        <v>0 ± 0</v>
      </c>
      <c r="L910" s="2" t="str">
        <f t="shared" si="73"/>
        <v>&lt;0.001</v>
      </c>
      <c r="M910">
        <f t="shared" si="74"/>
        <v>0</v>
      </c>
    </row>
    <row r="911" spans="9:13" x14ac:dyDescent="0.35">
      <c r="I911" s="2" t="str">
        <f t="shared" si="70"/>
        <v/>
      </c>
      <c r="J911" s="2">
        <f t="shared" si="71"/>
        <v>0</v>
      </c>
      <c r="K911" s="2" t="str">
        <f t="shared" si="72"/>
        <v>0 ± 0</v>
      </c>
      <c r="L911" s="2" t="str">
        <f t="shared" si="73"/>
        <v>&lt;0.001</v>
      </c>
      <c r="M911">
        <f t="shared" si="74"/>
        <v>0</v>
      </c>
    </row>
    <row r="912" spans="9:13" x14ac:dyDescent="0.35">
      <c r="I912" s="2" t="str">
        <f t="shared" si="70"/>
        <v/>
      </c>
      <c r="J912" s="2">
        <f t="shared" si="71"/>
        <v>0</v>
      </c>
      <c r="K912" s="2" t="str">
        <f t="shared" si="72"/>
        <v>0 ± 0</v>
      </c>
      <c r="L912" s="2" t="str">
        <f t="shared" si="73"/>
        <v>&lt;0.001</v>
      </c>
      <c r="M912">
        <f t="shared" si="74"/>
        <v>0</v>
      </c>
    </row>
    <row r="913" spans="9:13" x14ac:dyDescent="0.35">
      <c r="I913" s="2" t="str">
        <f t="shared" si="70"/>
        <v/>
      </c>
      <c r="J913" s="2">
        <f t="shared" si="71"/>
        <v>0</v>
      </c>
      <c r="K913" s="2" t="str">
        <f t="shared" si="72"/>
        <v>0 ± 0</v>
      </c>
      <c r="L913" s="2" t="str">
        <f t="shared" si="73"/>
        <v>&lt;0.001</v>
      </c>
      <c r="M913">
        <f t="shared" si="74"/>
        <v>0</v>
      </c>
    </row>
    <row r="914" spans="9:13" x14ac:dyDescent="0.35">
      <c r="I914" s="2" t="str">
        <f t="shared" si="70"/>
        <v/>
      </c>
      <c r="J914" s="2">
        <f t="shared" si="71"/>
        <v>0</v>
      </c>
      <c r="K914" s="2" t="str">
        <f t="shared" si="72"/>
        <v>0 ± 0</v>
      </c>
      <c r="L914" s="2" t="str">
        <f t="shared" si="73"/>
        <v>&lt;0.001</v>
      </c>
      <c r="M914">
        <f t="shared" si="74"/>
        <v>0</v>
      </c>
    </row>
    <row r="915" spans="9:13" x14ac:dyDescent="0.35">
      <c r="I915" s="2" t="str">
        <f t="shared" si="70"/>
        <v/>
      </c>
      <c r="J915" s="2">
        <f t="shared" si="71"/>
        <v>0</v>
      </c>
      <c r="K915" s="2" t="str">
        <f t="shared" si="72"/>
        <v>0 ± 0</v>
      </c>
      <c r="L915" s="2" t="str">
        <f t="shared" si="73"/>
        <v>&lt;0.001</v>
      </c>
      <c r="M915">
        <f t="shared" si="74"/>
        <v>0</v>
      </c>
    </row>
    <row r="916" spans="9:13" x14ac:dyDescent="0.35">
      <c r="I916" s="2" t="str">
        <f t="shared" si="70"/>
        <v/>
      </c>
      <c r="J916" s="2">
        <f t="shared" si="71"/>
        <v>0</v>
      </c>
      <c r="K916" s="2" t="str">
        <f t="shared" si="72"/>
        <v>0 ± 0</v>
      </c>
      <c r="L916" s="2" t="str">
        <f t="shared" si="73"/>
        <v>&lt;0.001</v>
      </c>
      <c r="M916">
        <f t="shared" si="74"/>
        <v>0</v>
      </c>
    </row>
    <row r="917" spans="9:13" x14ac:dyDescent="0.35">
      <c r="I917" s="2" t="str">
        <f t="shared" si="70"/>
        <v/>
      </c>
      <c r="J917" s="2">
        <f t="shared" si="71"/>
        <v>0</v>
      </c>
      <c r="K917" s="2" t="str">
        <f t="shared" si="72"/>
        <v>0 ± 0</v>
      </c>
      <c r="L917" s="2" t="str">
        <f t="shared" si="73"/>
        <v>&lt;0.001</v>
      </c>
      <c r="M917">
        <f t="shared" si="74"/>
        <v>0</v>
      </c>
    </row>
    <row r="918" spans="9:13" x14ac:dyDescent="0.35">
      <c r="I918" s="2" t="str">
        <f t="shared" si="70"/>
        <v/>
      </c>
      <c r="J918" s="2">
        <f t="shared" si="71"/>
        <v>0</v>
      </c>
      <c r="K918" s="2" t="str">
        <f t="shared" si="72"/>
        <v>0 ± 0</v>
      </c>
      <c r="L918" s="2" t="str">
        <f t="shared" si="73"/>
        <v>&lt;0.001</v>
      </c>
      <c r="M918">
        <f t="shared" si="74"/>
        <v>0</v>
      </c>
    </row>
    <row r="919" spans="9:13" x14ac:dyDescent="0.35">
      <c r="I919" s="2" t="str">
        <f t="shared" si="70"/>
        <v/>
      </c>
      <c r="J919" s="2">
        <f t="shared" si="71"/>
        <v>0</v>
      </c>
      <c r="K919" s="2" t="str">
        <f t="shared" si="72"/>
        <v>0 ± 0</v>
      </c>
      <c r="L919" s="2" t="str">
        <f t="shared" si="73"/>
        <v>&lt;0.001</v>
      </c>
      <c r="M919">
        <f t="shared" si="74"/>
        <v>0</v>
      </c>
    </row>
    <row r="920" spans="9:13" x14ac:dyDescent="0.35">
      <c r="I920" s="2" t="str">
        <f t="shared" si="70"/>
        <v/>
      </c>
      <c r="J920" s="2">
        <f t="shared" si="71"/>
        <v>0</v>
      </c>
      <c r="K920" s="2" t="str">
        <f t="shared" si="72"/>
        <v>0 ± 0</v>
      </c>
      <c r="L920" s="2" t="str">
        <f t="shared" si="73"/>
        <v>&lt;0.001</v>
      </c>
      <c r="M920">
        <f t="shared" si="74"/>
        <v>0</v>
      </c>
    </row>
    <row r="921" spans="9:13" x14ac:dyDescent="0.35">
      <c r="I921" s="2" t="str">
        <f t="shared" si="70"/>
        <v/>
      </c>
      <c r="J921" s="2">
        <f t="shared" si="71"/>
        <v>0</v>
      </c>
      <c r="K921" s="2" t="str">
        <f t="shared" si="72"/>
        <v>0 ± 0</v>
      </c>
      <c r="L921" s="2" t="str">
        <f t="shared" si="73"/>
        <v>&lt;0.001</v>
      </c>
      <c r="M921">
        <f t="shared" si="74"/>
        <v>0</v>
      </c>
    </row>
    <row r="922" spans="9:13" x14ac:dyDescent="0.35">
      <c r="I922" s="2" t="str">
        <f t="shared" si="70"/>
        <v/>
      </c>
      <c r="J922" s="2">
        <f t="shared" si="71"/>
        <v>0</v>
      </c>
      <c r="K922" s="2" t="str">
        <f t="shared" si="72"/>
        <v>0 ± 0</v>
      </c>
      <c r="L922" s="2" t="str">
        <f t="shared" si="73"/>
        <v>&lt;0.001</v>
      </c>
      <c r="M922">
        <f t="shared" si="74"/>
        <v>0</v>
      </c>
    </row>
    <row r="923" spans="9:13" x14ac:dyDescent="0.35">
      <c r="I923" s="2" t="str">
        <f t="shared" si="70"/>
        <v/>
      </c>
      <c r="J923" s="2">
        <f t="shared" si="71"/>
        <v>0</v>
      </c>
      <c r="K923" s="2" t="str">
        <f t="shared" si="72"/>
        <v>0 ± 0</v>
      </c>
      <c r="L923" s="2" t="str">
        <f t="shared" si="73"/>
        <v>&lt;0.001</v>
      </c>
      <c r="M923">
        <f t="shared" si="74"/>
        <v>0</v>
      </c>
    </row>
    <row r="924" spans="9:13" x14ac:dyDescent="0.35">
      <c r="I924" s="2" t="str">
        <f t="shared" si="70"/>
        <v/>
      </c>
      <c r="J924" s="2">
        <f t="shared" si="71"/>
        <v>0</v>
      </c>
      <c r="K924" s="2" t="str">
        <f t="shared" si="72"/>
        <v>0 ± 0</v>
      </c>
      <c r="L924" s="2" t="str">
        <f t="shared" si="73"/>
        <v>&lt;0.001</v>
      </c>
      <c r="M924">
        <f t="shared" si="74"/>
        <v>0</v>
      </c>
    </row>
    <row r="925" spans="9:13" x14ac:dyDescent="0.35">
      <c r="I925" s="2" t="str">
        <f t="shared" si="70"/>
        <v/>
      </c>
      <c r="J925" s="2">
        <f t="shared" si="71"/>
        <v>0</v>
      </c>
      <c r="K925" s="2" t="str">
        <f t="shared" si="72"/>
        <v>0 ± 0</v>
      </c>
      <c r="L925" s="2" t="str">
        <f t="shared" si="73"/>
        <v>&lt;0.001</v>
      </c>
      <c r="M925">
        <f t="shared" si="74"/>
        <v>0</v>
      </c>
    </row>
    <row r="926" spans="9:13" x14ac:dyDescent="0.35">
      <c r="I926" s="2" t="str">
        <f t="shared" si="70"/>
        <v/>
      </c>
      <c r="J926" s="2">
        <f t="shared" si="71"/>
        <v>0</v>
      </c>
      <c r="K926" s="2" t="str">
        <f t="shared" si="72"/>
        <v>0 ± 0</v>
      </c>
      <c r="L926" s="2" t="str">
        <f t="shared" si="73"/>
        <v>&lt;0.001</v>
      </c>
      <c r="M926">
        <f t="shared" si="74"/>
        <v>0</v>
      </c>
    </row>
    <row r="927" spans="9:13" x14ac:dyDescent="0.35">
      <c r="I927" s="2" t="str">
        <f t="shared" si="70"/>
        <v/>
      </c>
      <c r="J927" s="2">
        <f t="shared" si="71"/>
        <v>0</v>
      </c>
      <c r="K927" s="2" t="str">
        <f t="shared" si="72"/>
        <v>0 ± 0</v>
      </c>
      <c r="L927" s="2" t="str">
        <f t="shared" si="73"/>
        <v>&lt;0.001</v>
      </c>
      <c r="M927">
        <f t="shared" si="74"/>
        <v>0</v>
      </c>
    </row>
    <row r="928" spans="9:13" x14ac:dyDescent="0.35">
      <c r="I928" s="2" t="str">
        <f t="shared" si="70"/>
        <v/>
      </c>
      <c r="J928" s="2">
        <f t="shared" si="71"/>
        <v>0</v>
      </c>
      <c r="K928" s="2" t="str">
        <f t="shared" si="72"/>
        <v>0 ± 0</v>
      </c>
      <c r="L928" s="2" t="str">
        <f t="shared" si="73"/>
        <v>&lt;0.001</v>
      </c>
      <c r="M928">
        <f t="shared" si="74"/>
        <v>0</v>
      </c>
    </row>
    <row r="929" spans="9:13" x14ac:dyDescent="0.35">
      <c r="I929" s="2" t="str">
        <f t="shared" si="70"/>
        <v/>
      </c>
      <c r="J929" s="2">
        <f t="shared" si="71"/>
        <v>0</v>
      </c>
      <c r="K929" s="2" t="str">
        <f t="shared" si="72"/>
        <v>0 ± 0</v>
      </c>
      <c r="L929" s="2" t="str">
        <f t="shared" si="73"/>
        <v>&lt;0.001</v>
      </c>
      <c r="M929">
        <f t="shared" si="74"/>
        <v>0</v>
      </c>
    </row>
    <row r="930" spans="9:13" x14ac:dyDescent="0.35">
      <c r="I930" s="2" t="str">
        <f t="shared" si="70"/>
        <v/>
      </c>
      <c r="J930" s="2">
        <f t="shared" si="71"/>
        <v>0</v>
      </c>
      <c r="K930" s="2" t="str">
        <f t="shared" si="72"/>
        <v>0 ± 0</v>
      </c>
      <c r="L930" s="2" t="str">
        <f t="shared" si="73"/>
        <v>&lt;0.001</v>
      </c>
      <c r="M930">
        <f t="shared" si="74"/>
        <v>0</v>
      </c>
    </row>
    <row r="931" spans="9:13" x14ac:dyDescent="0.35">
      <c r="I931" s="2" t="str">
        <f t="shared" si="70"/>
        <v/>
      </c>
      <c r="J931" s="2">
        <f t="shared" si="71"/>
        <v>0</v>
      </c>
      <c r="K931" s="2" t="str">
        <f t="shared" si="72"/>
        <v>0 ± 0</v>
      </c>
      <c r="L931" s="2" t="str">
        <f t="shared" si="73"/>
        <v>&lt;0.001</v>
      </c>
      <c r="M931">
        <f t="shared" si="74"/>
        <v>0</v>
      </c>
    </row>
    <row r="932" spans="9:13" x14ac:dyDescent="0.35">
      <c r="I932" s="2" t="str">
        <f t="shared" si="70"/>
        <v/>
      </c>
      <c r="J932" s="2">
        <f t="shared" si="71"/>
        <v>0</v>
      </c>
      <c r="K932" s="2" t="str">
        <f t="shared" si="72"/>
        <v>0 ± 0</v>
      </c>
      <c r="L932" s="2" t="str">
        <f t="shared" si="73"/>
        <v>&lt;0.001</v>
      </c>
      <c r="M932">
        <f t="shared" si="74"/>
        <v>0</v>
      </c>
    </row>
    <row r="933" spans="9:13" x14ac:dyDescent="0.35">
      <c r="I933" s="2" t="str">
        <f t="shared" si="70"/>
        <v/>
      </c>
      <c r="J933" s="2">
        <f t="shared" si="71"/>
        <v>0</v>
      </c>
      <c r="K933" s="2" t="str">
        <f t="shared" si="72"/>
        <v>0 ± 0</v>
      </c>
      <c r="L933" s="2" t="str">
        <f t="shared" si="73"/>
        <v>&lt;0.001</v>
      </c>
      <c r="M933">
        <f t="shared" si="74"/>
        <v>0</v>
      </c>
    </row>
    <row r="934" spans="9:13" x14ac:dyDescent="0.35">
      <c r="I934" s="2" t="str">
        <f t="shared" si="70"/>
        <v/>
      </c>
      <c r="J934" s="2">
        <f t="shared" si="71"/>
        <v>0</v>
      </c>
      <c r="K934" s="2" t="str">
        <f t="shared" si="72"/>
        <v>0 ± 0</v>
      </c>
      <c r="L934" s="2" t="str">
        <f t="shared" si="73"/>
        <v>&lt;0.001</v>
      </c>
      <c r="M934">
        <f t="shared" si="74"/>
        <v>0</v>
      </c>
    </row>
    <row r="935" spans="9:13" x14ac:dyDescent="0.35">
      <c r="I935" s="2" t="str">
        <f t="shared" si="70"/>
        <v/>
      </c>
      <c r="J935" s="2">
        <f t="shared" si="71"/>
        <v>0</v>
      </c>
      <c r="K935" s="2" t="str">
        <f t="shared" si="72"/>
        <v>0 ± 0</v>
      </c>
      <c r="L935" s="2" t="str">
        <f t="shared" si="73"/>
        <v>&lt;0.001</v>
      </c>
      <c r="M935">
        <f t="shared" si="74"/>
        <v>0</v>
      </c>
    </row>
    <row r="936" spans="9:13" x14ac:dyDescent="0.35">
      <c r="I936" s="2" t="str">
        <f t="shared" si="70"/>
        <v/>
      </c>
      <c r="J936" s="2">
        <f t="shared" si="71"/>
        <v>0</v>
      </c>
      <c r="K936" s="2" t="str">
        <f t="shared" si="72"/>
        <v>0 ± 0</v>
      </c>
      <c r="L936" s="2" t="str">
        <f t="shared" si="73"/>
        <v>&lt;0.001</v>
      </c>
      <c r="M936">
        <f t="shared" si="74"/>
        <v>0</v>
      </c>
    </row>
    <row r="937" spans="9:13" x14ac:dyDescent="0.35">
      <c r="I937" s="2" t="str">
        <f t="shared" si="70"/>
        <v/>
      </c>
      <c r="J937" s="2">
        <f t="shared" si="71"/>
        <v>0</v>
      </c>
      <c r="K937" s="2" t="str">
        <f t="shared" si="72"/>
        <v>0 ± 0</v>
      </c>
      <c r="L937" s="2" t="str">
        <f t="shared" si="73"/>
        <v>&lt;0.001</v>
      </c>
      <c r="M937">
        <f t="shared" si="74"/>
        <v>0</v>
      </c>
    </row>
    <row r="938" spans="9:13" x14ac:dyDescent="0.35">
      <c r="I938" s="2" t="str">
        <f t="shared" si="70"/>
        <v/>
      </c>
      <c r="J938" s="2">
        <f t="shared" si="71"/>
        <v>0</v>
      </c>
      <c r="K938" s="2" t="str">
        <f t="shared" si="72"/>
        <v>0 ± 0</v>
      </c>
      <c r="L938" s="2" t="str">
        <f t="shared" si="73"/>
        <v>&lt;0.001</v>
      </c>
      <c r="M938">
        <f t="shared" si="74"/>
        <v>0</v>
      </c>
    </row>
    <row r="939" spans="9:13" x14ac:dyDescent="0.35">
      <c r="I939" s="2" t="str">
        <f t="shared" si="70"/>
        <v/>
      </c>
      <c r="J939" s="2">
        <f t="shared" si="71"/>
        <v>0</v>
      </c>
      <c r="K939" s="2" t="str">
        <f t="shared" si="72"/>
        <v>0 ± 0</v>
      </c>
      <c r="L939" s="2" t="str">
        <f t="shared" si="73"/>
        <v>&lt;0.001</v>
      </c>
      <c r="M939">
        <f t="shared" si="74"/>
        <v>0</v>
      </c>
    </row>
    <row r="940" spans="9:13" x14ac:dyDescent="0.35">
      <c r="I940" s="2" t="str">
        <f t="shared" si="70"/>
        <v/>
      </c>
      <c r="J940" s="2">
        <f t="shared" si="71"/>
        <v>0</v>
      </c>
      <c r="K940" s="2" t="str">
        <f t="shared" si="72"/>
        <v>0 ± 0</v>
      </c>
      <c r="L940" s="2" t="str">
        <f t="shared" si="73"/>
        <v>&lt;0.001</v>
      </c>
      <c r="M940">
        <f t="shared" si="74"/>
        <v>0</v>
      </c>
    </row>
    <row r="941" spans="9:13" x14ac:dyDescent="0.35">
      <c r="I941" s="2" t="str">
        <f t="shared" si="70"/>
        <v/>
      </c>
      <c r="J941" s="2">
        <f t="shared" si="71"/>
        <v>0</v>
      </c>
      <c r="K941" s="2" t="str">
        <f t="shared" si="72"/>
        <v>0 ± 0</v>
      </c>
      <c r="L941" s="2" t="str">
        <f t="shared" si="73"/>
        <v>&lt;0.001</v>
      </c>
      <c r="M941">
        <f t="shared" si="74"/>
        <v>0</v>
      </c>
    </row>
    <row r="942" spans="9:13" x14ac:dyDescent="0.35">
      <c r="I942" s="2" t="str">
        <f t="shared" si="70"/>
        <v/>
      </c>
      <c r="J942" s="2">
        <f t="shared" si="71"/>
        <v>0</v>
      </c>
      <c r="K942" s="2" t="str">
        <f t="shared" si="72"/>
        <v>0 ± 0</v>
      </c>
      <c r="L942" s="2" t="str">
        <f t="shared" si="73"/>
        <v>&lt;0.001</v>
      </c>
      <c r="M942">
        <f t="shared" si="74"/>
        <v>0</v>
      </c>
    </row>
    <row r="943" spans="9:13" x14ac:dyDescent="0.35">
      <c r="I943" s="2" t="str">
        <f t="shared" si="70"/>
        <v/>
      </c>
      <c r="J943" s="2">
        <f t="shared" si="71"/>
        <v>0</v>
      </c>
      <c r="K943" s="2" t="str">
        <f t="shared" si="72"/>
        <v>0 ± 0</v>
      </c>
      <c r="L943" s="2" t="str">
        <f t="shared" si="73"/>
        <v>&lt;0.001</v>
      </c>
      <c r="M943">
        <f t="shared" si="74"/>
        <v>0</v>
      </c>
    </row>
    <row r="944" spans="9:13" x14ac:dyDescent="0.35">
      <c r="I944" s="2" t="str">
        <f t="shared" si="70"/>
        <v/>
      </c>
      <c r="J944" s="2">
        <f t="shared" si="71"/>
        <v>0</v>
      </c>
      <c r="K944" s="2" t="str">
        <f t="shared" si="72"/>
        <v>0 ± 0</v>
      </c>
      <c r="L944" s="2" t="str">
        <f t="shared" si="73"/>
        <v>&lt;0.001</v>
      </c>
      <c r="M944">
        <f t="shared" si="74"/>
        <v>0</v>
      </c>
    </row>
    <row r="945" spans="9:13" x14ac:dyDescent="0.35">
      <c r="I945" s="2" t="str">
        <f t="shared" si="70"/>
        <v/>
      </c>
      <c r="J945" s="2">
        <f t="shared" si="71"/>
        <v>0</v>
      </c>
      <c r="K945" s="2" t="str">
        <f t="shared" si="72"/>
        <v>0 ± 0</v>
      </c>
      <c r="L945" s="2" t="str">
        <f t="shared" si="73"/>
        <v>&lt;0.001</v>
      </c>
      <c r="M945">
        <f t="shared" si="74"/>
        <v>0</v>
      </c>
    </row>
    <row r="946" spans="9:13" x14ac:dyDescent="0.35">
      <c r="I946" s="2" t="str">
        <f t="shared" si="70"/>
        <v/>
      </c>
      <c r="J946" s="2">
        <f t="shared" si="71"/>
        <v>0</v>
      </c>
      <c r="K946" s="2" t="str">
        <f t="shared" si="72"/>
        <v>0 ± 0</v>
      </c>
      <c r="L946" s="2" t="str">
        <f t="shared" si="73"/>
        <v>&lt;0.001</v>
      </c>
      <c r="M946">
        <f t="shared" si="74"/>
        <v>0</v>
      </c>
    </row>
    <row r="947" spans="9:13" x14ac:dyDescent="0.35">
      <c r="I947" s="2" t="str">
        <f t="shared" si="70"/>
        <v/>
      </c>
      <c r="J947" s="2">
        <f t="shared" si="71"/>
        <v>0</v>
      </c>
      <c r="K947" s="2" t="str">
        <f t="shared" si="72"/>
        <v>0 ± 0</v>
      </c>
      <c r="L947" s="2" t="str">
        <f t="shared" si="73"/>
        <v>&lt;0.001</v>
      </c>
      <c r="M947">
        <f t="shared" si="74"/>
        <v>0</v>
      </c>
    </row>
    <row r="948" spans="9:13" x14ac:dyDescent="0.35">
      <c r="I948" s="2" t="str">
        <f t="shared" si="70"/>
        <v/>
      </c>
      <c r="J948" s="2">
        <f t="shared" si="71"/>
        <v>0</v>
      </c>
      <c r="K948" s="2" t="str">
        <f t="shared" si="72"/>
        <v>0 ± 0</v>
      </c>
      <c r="L948" s="2" t="str">
        <f t="shared" si="73"/>
        <v>&lt;0.001</v>
      </c>
      <c r="M948">
        <f t="shared" si="74"/>
        <v>0</v>
      </c>
    </row>
    <row r="949" spans="9:13" x14ac:dyDescent="0.35">
      <c r="I949" s="2" t="str">
        <f t="shared" si="70"/>
        <v/>
      </c>
      <c r="J949" s="2">
        <f t="shared" si="71"/>
        <v>0</v>
      </c>
      <c r="K949" s="2" t="str">
        <f t="shared" si="72"/>
        <v>0 ± 0</v>
      </c>
      <c r="L949" s="2" t="str">
        <f t="shared" si="73"/>
        <v>&lt;0.001</v>
      </c>
      <c r="M949">
        <f t="shared" si="74"/>
        <v>0</v>
      </c>
    </row>
    <row r="950" spans="9:13" x14ac:dyDescent="0.35">
      <c r="I950" s="2" t="str">
        <f t="shared" si="70"/>
        <v/>
      </c>
      <c r="J950" s="2">
        <f t="shared" si="71"/>
        <v>0</v>
      </c>
      <c r="K950" s="2" t="str">
        <f t="shared" si="72"/>
        <v>0 ± 0</v>
      </c>
      <c r="L950" s="2" t="str">
        <f t="shared" si="73"/>
        <v>&lt;0.001</v>
      </c>
      <c r="M950">
        <f t="shared" si="74"/>
        <v>0</v>
      </c>
    </row>
    <row r="951" spans="9:13" x14ac:dyDescent="0.35">
      <c r="I951" s="2" t="str">
        <f t="shared" si="70"/>
        <v/>
      </c>
      <c r="J951" s="2">
        <f t="shared" si="71"/>
        <v>0</v>
      </c>
      <c r="K951" s="2" t="str">
        <f t="shared" si="72"/>
        <v>0 ± 0</v>
      </c>
      <c r="L951" s="2" t="str">
        <f t="shared" si="73"/>
        <v>&lt;0.001</v>
      </c>
      <c r="M951">
        <f t="shared" si="74"/>
        <v>0</v>
      </c>
    </row>
    <row r="952" spans="9:13" x14ac:dyDescent="0.35">
      <c r="I952" s="2" t="str">
        <f t="shared" si="70"/>
        <v/>
      </c>
      <c r="J952" s="2">
        <f t="shared" si="71"/>
        <v>0</v>
      </c>
      <c r="K952" s="2" t="str">
        <f t="shared" si="72"/>
        <v>0 ± 0</v>
      </c>
      <c r="L952" s="2" t="str">
        <f t="shared" si="73"/>
        <v>&lt;0.001</v>
      </c>
      <c r="M952">
        <f t="shared" si="74"/>
        <v>0</v>
      </c>
    </row>
    <row r="953" spans="9:13" x14ac:dyDescent="0.35">
      <c r="I953" s="2" t="str">
        <f t="shared" si="70"/>
        <v/>
      </c>
      <c r="J953" s="2">
        <f t="shared" si="71"/>
        <v>0</v>
      </c>
      <c r="K953" s="2" t="str">
        <f t="shared" si="72"/>
        <v>0 ± 0</v>
      </c>
      <c r="L953" s="2" t="str">
        <f t="shared" si="73"/>
        <v>&lt;0.001</v>
      </c>
      <c r="M953">
        <f t="shared" si="74"/>
        <v>0</v>
      </c>
    </row>
    <row r="954" spans="9:13" x14ac:dyDescent="0.35">
      <c r="I954" s="2" t="str">
        <f t="shared" si="70"/>
        <v/>
      </c>
      <c r="J954" s="2">
        <f t="shared" si="71"/>
        <v>0</v>
      </c>
      <c r="K954" s="2" t="str">
        <f t="shared" si="72"/>
        <v>0 ± 0</v>
      </c>
      <c r="L954" s="2" t="str">
        <f t="shared" si="73"/>
        <v>&lt;0.001</v>
      </c>
      <c r="M954">
        <f t="shared" si="74"/>
        <v>0</v>
      </c>
    </row>
    <row r="955" spans="9:13" x14ac:dyDescent="0.35">
      <c r="I955" s="2" t="str">
        <f t="shared" si="70"/>
        <v/>
      </c>
      <c r="J955" s="2">
        <f t="shared" si="71"/>
        <v>0</v>
      </c>
      <c r="K955" s="2" t="str">
        <f t="shared" si="72"/>
        <v>0 ± 0</v>
      </c>
      <c r="L955" s="2" t="str">
        <f t="shared" si="73"/>
        <v>&lt;0.001</v>
      </c>
      <c r="M955">
        <f t="shared" si="74"/>
        <v>0</v>
      </c>
    </row>
    <row r="956" spans="9:13" x14ac:dyDescent="0.35">
      <c r="I956" s="2" t="str">
        <f t="shared" si="70"/>
        <v/>
      </c>
      <c r="J956" s="2">
        <f t="shared" si="71"/>
        <v>0</v>
      </c>
      <c r="K956" s="2" t="str">
        <f t="shared" si="72"/>
        <v>0 ± 0</v>
      </c>
      <c r="L956" s="2" t="str">
        <f t="shared" si="73"/>
        <v>&lt;0.001</v>
      </c>
      <c r="M956">
        <f t="shared" si="74"/>
        <v>0</v>
      </c>
    </row>
    <row r="957" spans="9:13" x14ac:dyDescent="0.35">
      <c r="I957" s="2" t="str">
        <f t="shared" si="70"/>
        <v/>
      </c>
      <c r="J957" s="2">
        <f t="shared" si="71"/>
        <v>0</v>
      </c>
      <c r="K957" s="2" t="str">
        <f t="shared" si="72"/>
        <v>0 ± 0</v>
      </c>
      <c r="L957" s="2" t="str">
        <f t="shared" si="73"/>
        <v>&lt;0.001</v>
      </c>
      <c r="M957">
        <f t="shared" si="74"/>
        <v>0</v>
      </c>
    </row>
    <row r="958" spans="9:13" x14ac:dyDescent="0.35">
      <c r="I958" s="2" t="str">
        <f t="shared" si="70"/>
        <v/>
      </c>
      <c r="J958" s="2">
        <f t="shared" si="71"/>
        <v>0</v>
      </c>
      <c r="K958" s="2" t="str">
        <f t="shared" si="72"/>
        <v>0 ± 0</v>
      </c>
      <c r="L958" s="2" t="str">
        <f t="shared" si="73"/>
        <v>&lt;0.001</v>
      </c>
      <c r="M958">
        <f t="shared" si="74"/>
        <v>0</v>
      </c>
    </row>
    <row r="959" spans="9:13" x14ac:dyDescent="0.35">
      <c r="I959" s="2" t="str">
        <f t="shared" si="70"/>
        <v/>
      </c>
      <c r="J959" s="2">
        <f t="shared" si="71"/>
        <v>0</v>
      </c>
      <c r="K959" s="2" t="str">
        <f t="shared" si="72"/>
        <v>0 ± 0</v>
      </c>
      <c r="L959" s="2" t="str">
        <f t="shared" si="73"/>
        <v>&lt;0.001</v>
      </c>
      <c r="M959">
        <f t="shared" si="74"/>
        <v>0</v>
      </c>
    </row>
    <row r="960" spans="9:13" x14ac:dyDescent="0.35">
      <c r="I960" s="2" t="str">
        <f t="shared" si="70"/>
        <v/>
      </c>
      <c r="J960" s="2">
        <f t="shared" si="71"/>
        <v>0</v>
      </c>
      <c r="K960" s="2" t="str">
        <f t="shared" si="72"/>
        <v>0 ± 0</v>
      </c>
      <c r="L960" s="2" t="str">
        <f t="shared" si="73"/>
        <v>&lt;0.001</v>
      </c>
      <c r="M960">
        <f t="shared" si="74"/>
        <v>0</v>
      </c>
    </row>
    <row r="961" spans="9:13" x14ac:dyDescent="0.35">
      <c r="I961" s="2" t="str">
        <f t="shared" si="70"/>
        <v/>
      </c>
      <c r="J961" s="2">
        <f t="shared" si="71"/>
        <v>0</v>
      </c>
      <c r="K961" s="2" t="str">
        <f t="shared" si="72"/>
        <v>0 ± 0</v>
      </c>
      <c r="L961" s="2" t="str">
        <f t="shared" si="73"/>
        <v>&lt;0.001</v>
      </c>
      <c r="M961">
        <f t="shared" si="74"/>
        <v>0</v>
      </c>
    </row>
    <row r="962" spans="9:13" x14ac:dyDescent="0.35">
      <c r="I962" s="2" t="str">
        <f t="shared" si="70"/>
        <v/>
      </c>
      <c r="J962" s="2">
        <f t="shared" si="71"/>
        <v>0</v>
      </c>
      <c r="K962" s="2" t="str">
        <f t="shared" si="72"/>
        <v>0 ± 0</v>
      </c>
      <c r="L962" s="2" t="str">
        <f t="shared" si="73"/>
        <v>&lt;0.001</v>
      </c>
      <c r="M962">
        <f t="shared" si="74"/>
        <v>0</v>
      </c>
    </row>
    <row r="963" spans="9:13" x14ac:dyDescent="0.35">
      <c r="I963" s="2" t="str">
        <f t="shared" ref="I963:I1026" si="75">RIGHT(A963,9)</f>
        <v/>
      </c>
      <c r="J963" s="2">
        <f t="shared" ref="J963:J1026" si="76">ROUND(B963,1)</f>
        <v>0</v>
      </c>
      <c r="K963" s="2" t="str">
        <f t="shared" ref="K963:K1026" si="77">ROUND(C963,1) &amp; " ± " &amp; ROUND(D963,1)</f>
        <v>0 ± 0</v>
      </c>
      <c r="L963" s="2" t="str">
        <f t="shared" ref="L963:L1026" si="78">IF(E963&lt;0.001,"&lt;0.001",ROUND(E963,3))</f>
        <v>&lt;0.001</v>
      </c>
      <c r="M963">
        <f t="shared" ref="M963:M1026" si="79">F963</f>
        <v>0</v>
      </c>
    </row>
    <row r="964" spans="9:13" x14ac:dyDescent="0.35">
      <c r="I964" s="2" t="str">
        <f t="shared" si="75"/>
        <v/>
      </c>
      <c r="J964" s="2">
        <f t="shared" si="76"/>
        <v>0</v>
      </c>
      <c r="K964" s="2" t="str">
        <f t="shared" si="77"/>
        <v>0 ± 0</v>
      </c>
      <c r="L964" s="2" t="str">
        <f t="shared" si="78"/>
        <v>&lt;0.001</v>
      </c>
      <c r="M964">
        <f t="shared" si="79"/>
        <v>0</v>
      </c>
    </row>
    <row r="965" spans="9:13" x14ac:dyDescent="0.35">
      <c r="I965" s="2" t="str">
        <f t="shared" si="75"/>
        <v/>
      </c>
      <c r="J965" s="2">
        <f t="shared" si="76"/>
        <v>0</v>
      </c>
      <c r="K965" s="2" t="str">
        <f t="shared" si="77"/>
        <v>0 ± 0</v>
      </c>
      <c r="L965" s="2" t="str">
        <f t="shared" si="78"/>
        <v>&lt;0.001</v>
      </c>
      <c r="M965">
        <f t="shared" si="79"/>
        <v>0</v>
      </c>
    </row>
    <row r="966" spans="9:13" x14ac:dyDescent="0.35">
      <c r="I966" s="2" t="str">
        <f t="shared" si="75"/>
        <v/>
      </c>
      <c r="J966" s="2">
        <f t="shared" si="76"/>
        <v>0</v>
      </c>
      <c r="K966" s="2" t="str">
        <f t="shared" si="77"/>
        <v>0 ± 0</v>
      </c>
      <c r="L966" s="2" t="str">
        <f t="shared" si="78"/>
        <v>&lt;0.001</v>
      </c>
      <c r="M966">
        <f t="shared" si="79"/>
        <v>0</v>
      </c>
    </row>
    <row r="967" spans="9:13" x14ac:dyDescent="0.35">
      <c r="I967" s="2" t="str">
        <f t="shared" si="75"/>
        <v/>
      </c>
      <c r="J967" s="2">
        <f t="shared" si="76"/>
        <v>0</v>
      </c>
      <c r="K967" s="2" t="str">
        <f t="shared" si="77"/>
        <v>0 ± 0</v>
      </c>
      <c r="L967" s="2" t="str">
        <f t="shared" si="78"/>
        <v>&lt;0.001</v>
      </c>
      <c r="M967">
        <f t="shared" si="79"/>
        <v>0</v>
      </c>
    </row>
    <row r="968" spans="9:13" x14ac:dyDescent="0.35">
      <c r="I968" s="2" t="str">
        <f t="shared" si="75"/>
        <v/>
      </c>
      <c r="J968" s="2">
        <f t="shared" si="76"/>
        <v>0</v>
      </c>
      <c r="K968" s="2" t="str">
        <f t="shared" si="77"/>
        <v>0 ± 0</v>
      </c>
      <c r="L968" s="2" t="str">
        <f t="shared" si="78"/>
        <v>&lt;0.001</v>
      </c>
      <c r="M968">
        <f t="shared" si="79"/>
        <v>0</v>
      </c>
    </row>
    <row r="969" spans="9:13" x14ac:dyDescent="0.35">
      <c r="I969" s="2" t="str">
        <f t="shared" si="75"/>
        <v/>
      </c>
      <c r="J969" s="2">
        <f t="shared" si="76"/>
        <v>0</v>
      </c>
      <c r="K969" s="2" t="str">
        <f t="shared" si="77"/>
        <v>0 ± 0</v>
      </c>
      <c r="L969" s="2" t="str">
        <f t="shared" si="78"/>
        <v>&lt;0.001</v>
      </c>
      <c r="M969">
        <f t="shared" si="79"/>
        <v>0</v>
      </c>
    </row>
    <row r="970" spans="9:13" x14ac:dyDescent="0.35">
      <c r="I970" s="2" t="str">
        <f t="shared" si="75"/>
        <v/>
      </c>
      <c r="J970" s="2">
        <f t="shared" si="76"/>
        <v>0</v>
      </c>
      <c r="K970" s="2" t="str">
        <f t="shared" si="77"/>
        <v>0 ± 0</v>
      </c>
      <c r="L970" s="2" t="str">
        <f t="shared" si="78"/>
        <v>&lt;0.001</v>
      </c>
      <c r="M970">
        <f t="shared" si="79"/>
        <v>0</v>
      </c>
    </row>
    <row r="971" spans="9:13" x14ac:dyDescent="0.35">
      <c r="I971" s="2" t="str">
        <f t="shared" si="75"/>
        <v/>
      </c>
      <c r="J971" s="2">
        <f t="shared" si="76"/>
        <v>0</v>
      </c>
      <c r="K971" s="2" t="str">
        <f t="shared" si="77"/>
        <v>0 ± 0</v>
      </c>
      <c r="L971" s="2" t="str">
        <f t="shared" si="78"/>
        <v>&lt;0.001</v>
      </c>
      <c r="M971">
        <f t="shared" si="79"/>
        <v>0</v>
      </c>
    </row>
    <row r="972" spans="9:13" x14ac:dyDescent="0.35">
      <c r="I972" s="2" t="str">
        <f t="shared" si="75"/>
        <v/>
      </c>
      <c r="J972" s="2">
        <f t="shared" si="76"/>
        <v>0</v>
      </c>
      <c r="K972" s="2" t="str">
        <f t="shared" si="77"/>
        <v>0 ± 0</v>
      </c>
      <c r="L972" s="2" t="str">
        <f t="shared" si="78"/>
        <v>&lt;0.001</v>
      </c>
      <c r="M972">
        <f t="shared" si="79"/>
        <v>0</v>
      </c>
    </row>
    <row r="973" spans="9:13" x14ac:dyDescent="0.35">
      <c r="I973" s="2" t="str">
        <f t="shared" si="75"/>
        <v/>
      </c>
      <c r="J973" s="2">
        <f t="shared" si="76"/>
        <v>0</v>
      </c>
      <c r="K973" s="2" t="str">
        <f t="shared" si="77"/>
        <v>0 ± 0</v>
      </c>
      <c r="L973" s="2" t="str">
        <f t="shared" si="78"/>
        <v>&lt;0.001</v>
      </c>
      <c r="M973">
        <f t="shared" si="79"/>
        <v>0</v>
      </c>
    </row>
    <row r="974" spans="9:13" x14ac:dyDescent="0.35">
      <c r="I974" s="2" t="str">
        <f t="shared" si="75"/>
        <v/>
      </c>
      <c r="J974" s="2">
        <f t="shared" si="76"/>
        <v>0</v>
      </c>
      <c r="K974" s="2" t="str">
        <f t="shared" si="77"/>
        <v>0 ± 0</v>
      </c>
      <c r="L974" s="2" t="str">
        <f t="shared" si="78"/>
        <v>&lt;0.001</v>
      </c>
      <c r="M974">
        <f t="shared" si="79"/>
        <v>0</v>
      </c>
    </row>
    <row r="975" spans="9:13" x14ac:dyDescent="0.35">
      <c r="I975" s="2" t="str">
        <f t="shared" si="75"/>
        <v/>
      </c>
      <c r="J975" s="2">
        <f t="shared" si="76"/>
        <v>0</v>
      </c>
      <c r="K975" s="2" t="str">
        <f t="shared" si="77"/>
        <v>0 ± 0</v>
      </c>
      <c r="L975" s="2" t="str">
        <f t="shared" si="78"/>
        <v>&lt;0.001</v>
      </c>
      <c r="M975">
        <f t="shared" si="79"/>
        <v>0</v>
      </c>
    </row>
    <row r="976" spans="9:13" x14ac:dyDescent="0.35">
      <c r="I976" s="2" t="str">
        <f t="shared" si="75"/>
        <v/>
      </c>
      <c r="J976" s="2">
        <f t="shared" si="76"/>
        <v>0</v>
      </c>
      <c r="K976" s="2" t="str">
        <f t="shared" si="77"/>
        <v>0 ± 0</v>
      </c>
      <c r="L976" s="2" t="str">
        <f t="shared" si="78"/>
        <v>&lt;0.001</v>
      </c>
      <c r="M976">
        <f t="shared" si="79"/>
        <v>0</v>
      </c>
    </row>
    <row r="977" spans="9:13" x14ac:dyDescent="0.35">
      <c r="I977" s="2" t="str">
        <f t="shared" si="75"/>
        <v/>
      </c>
      <c r="J977" s="2">
        <f t="shared" si="76"/>
        <v>0</v>
      </c>
      <c r="K977" s="2" t="str">
        <f t="shared" si="77"/>
        <v>0 ± 0</v>
      </c>
      <c r="L977" s="2" t="str">
        <f t="shared" si="78"/>
        <v>&lt;0.001</v>
      </c>
      <c r="M977">
        <f t="shared" si="79"/>
        <v>0</v>
      </c>
    </row>
    <row r="978" spans="9:13" x14ac:dyDescent="0.35">
      <c r="I978" s="2" t="str">
        <f t="shared" si="75"/>
        <v/>
      </c>
      <c r="J978" s="2">
        <f t="shared" si="76"/>
        <v>0</v>
      </c>
      <c r="K978" s="2" t="str">
        <f t="shared" si="77"/>
        <v>0 ± 0</v>
      </c>
      <c r="L978" s="2" t="str">
        <f t="shared" si="78"/>
        <v>&lt;0.001</v>
      </c>
      <c r="M978">
        <f t="shared" si="79"/>
        <v>0</v>
      </c>
    </row>
    <row r="979" spans="9:13" x14ac:dyDescent="0.35">
      <c r="I979" s="2" t="str">
        <f t="shared" si="75"/>
        <v/>
      </c>
      <c r="J979" s="2">
        <f t="shared" si="76"/>
        <v>0</v>
      </c>
      <c r="K979" s="2" t="str">
        <f t="shared" si="77"/>
        <v>0 ± 0</v>
      </c>
      <c r="L979" s="2" t="str">
        <f t="shared" si="78"/>
        <v>&lt;0.001</v>
      </c>
      <c r="M979">
        <f t="shared" si="79"/>
        <v>0</v>
      </c>
    </row>
    <row r="980" spans="9:13" x14ac:dyDescent="0.35">
      <c r="I980" s="2" t="str">
        <f t="shared" si="75"/>
        <v/>
      </c>
      <c r="J980" s="2">
        <f t="shared" si="76"/>
        <v>0</v>
      </c>
      <c r="K980" s="2" t="str">
        <f t="shared" si="77"/>
        <v>0 ± 0</v>
      </c>
      <c r="L980" s="2" t="str">
        <f t="shared" si="78"/>
        <v>&lt;0.001</v>
      </c>
      <c r="M980">
        <f t="shared" si="79"/>
        <v>0</v>
      </c>
    </row>
    <row r="981" spans="9:13" x14ac:dyDescent="0.35">
      <c r="I981" s="2" t="str">
        <f t="shared" si="75"/>
        <v/>
      </c>
      <c r="J981" s="2">
        <f t="shared" si="76"/>
        <v>0</v>
      </c>
      <c r="K981" s="2" t="str">
        <f t="shared" si="77"/>
        <v>0 ± 0</v>
      </c>
      <c r="L981" s="2" t="str">
        <f t="shared" si="78"/>
        <v>&lt;0.001</v>
      </c>
      <c r="M981">
        <f t="shared" si="79"/>
        <v>0</v>
      </c>
    </row>
    <row r="982" spans="9:13" x14ac:dyDescent="0.35">
      <c r="I982" s="2" t="str">
        <f t="shared" si="75"/>
        <v/>
      </c>
      <c r="J982" s="2">
        <f t="shared" si="76"/>
        <v>0</v>
      </c>
      <c r="K982" s="2" t="str">
        <f t="shared" si="77"/>
        <v>0 ± 0</v>
      </c>
      <c r="L982" s="2" t="str">
        <f t="shared" si="78"/>
        <v>&lt;0.001</v>
      </c>
      <c r="M982">
        <f t="shared" si="79"/>
        <v>0</v>
      </c>
    </row>
    <row r="983" spans="9:13" x14ac:dyDescent="0.35">
      <c r="I983" s="2" t="str">
        <f t="shared" si="75"/>
        <v/>
      </c>
      <c r="J983" s="2">
        <f t="shared" si="76"/>
        <v>0</v>
      </c>
      <c r="K983" s="2" t="str">
        <f t="shared" si="77"/>
        <v>0 ± 0</v>
      </c>
      <c r="L983" s="2" t="str">
        <f t="shared" si="78"/>
        <v>&lt;0.001</v>
      </c>
      <c r="M983">
        <f t="shared" si="79"/>
        <v>0</v>
      </c>
    </row>
    <row r="984" spans="9:13" x14ac:dyDescent="0.35">
      <c r="I984" s="2" t="str">
        <f t="shared" si="75"/>
        <v/>
      </c>
      <c r="J984" s="2">
        <f t="shared" si="76"/>
        <v>0</v>
      </c>
      <c r="K984" s="2" t="str">
        <f t="shared" si="77"/>
        <v>0 ± 0</v>
      </c>
      <c r="L984" s="2" t="str">
        <f t="shared" si="78"/>
        <v>&lt;0.001</v>
      </c>
      <c r="M984">
        <f t="shared" si="79"/>
        <v>0</v>
      </c>
    </row>
    <row r="985" spans="9:13" x14ac:dyDescent="0.35">
      <c r="I985" s="2" t="str">
        <f t="shared" si="75"/>
        <v/>
      </c>
      <c r="J985" s="2">
        <f t="shared" si="76"/>
        <v>0</v>
      </c>
      <c r="K985" s="2" t="str">
        <f t="shared" si="77"/>
        <v>0 ± 0</v>
      </c>
      <c r="L985" s="2" t="str">
        <f t="shared" si="78"/>
        <v>&lt;0.001</v>
      </c>
      <c r="M985">
        <f t="shared" si="79"/>
        <v>0</v>
      </c>
    </row>
    <row r="986" spans="9:13" x14ac:dyDescent="0.35">
      <c r="I986" s="2" t="str">
        <f t="shared" si="75"/>
        <v/>
      </c>
      <c r="J986" s="2">
        <f t="shared" si="76"/>
        <v>0</v>
      </c>
      <c r="K986" s="2" t="str">
        <f t="shared" si="77"/>
        <v>0 ± 0</v>
      </c>
      <c r="L986" s="2" t="str">
        <f t="shared" si="78"/>
        <v>&lt;0.001</v>
      </c>
      <c r="M986">
        <f t="shared" si="79"/>
        <v>0</v>
      </c>
    </row>
    <row r="987" spans="9:13" x14ac:dyDescent="0.35">
      <c r="I987" s="2" t="str">
        <f t="shared" si="75"/>
        <v/>
      </c>
      <c r="J987" s="2">
        <f t="shared" si="76"/>
        <v>0</v>
      </c>
      <c r="K987" s="2" t="str">
        <f t="shared" si="77"/>
        <v>0 ± 0</v>
      </c>
      <c r="L987" s="2" t="str">
        <f t="shared" si="78"/>
        <v>&lt;0.001</v>
      </c>
      <c r="M987">
        <f t="shared" si="79"/>
        <v>0</v>
      </c>
    </row>
    <row r="988" spans="9:13" x14ac:dyDescent="0.35">
      <c r="I988" s="2" t="str">
        <f t="shared" si="75"/>
        <v/>
      </c>
      <c r="J988" s="2">
        <f t="shared" si="76"/>
        <v>0</v>
      </c>
      <c r="K988" s="2" t="str">
        <f t="shared" si="77"/>
        <v>0 ± 0</v>
      </c>
      <c r="L988" s="2" t="str">
        <f t="shared" si="78"/>
        <v>&lt;0.001</v>
      </c>
      <c r="M988">
        <f t="shared" si="79"/>
        <v>0</v>
      </c>
    </row>
    <row r="989" spans="9:13" x14ac:dyDescent="0.35">
      <c r="I989" s="2" t="str">
        <f t="shared" si="75"/>
        <v/>
      </c>
      <c r="J989" s="2">
        <f t="shared" si="76"/>
        <v>0</v>
      </c>
      <c r="K989" s="2" t="str">
        <f t="shared" si="77"/>
        <v>0 ± 0</v>
      </c>
      <c r="L989" s="2" t="str">
        <f t="shared" si="78"/>
        <v>&lt;0.001</v>
      </c>
      <c r="M989">
        <f t="shared" si="79"/>
        <v>0</v>
      </c>
    </row>
    <row r="990" spans="9:13" x14ac:dyDescent="0.35">
      <c r="I990" s="2" t="str">
        <f t="shared" si="75"/>
        <v/>
      </c>
      <c r="J990" s="2">
        <f t="shared" si="76"/>
        <v>0</v>
      </c>
      <c r="K990" s="2" t="str">
        <f t="shared" si="77"/>
        <v>0 ± 0</v>
      </c>
      <c r="L990" s="2" t="str">
        <f t="shared" si="78"/>
        <v>&lt;0.001</v>
      </c>
      <c r="M990">
        <f t="shared" si="79"/>
        <v>0</v>
      </c>
    </row>
    <row r="991" spans="9:13" x14ac:dyDescent="0.35">
      <c r="I991" s="2" t="str">
        <f t="shared" si="75"/>
        <v/>
      </c>
      <c r="J991" s="2">
        <f t="shared" si="76"/>
        <v>0</v>
      </c>
      <c r="K991" s="2" t="str">
        <f t="shared" si="77"/>
        <v>0 ± 0</v>
      </c>
      <c r="L991" s="2" t="str">
        <f t="shared" si="78"/>
        <v>&lt;0.001</v>
      </c>
      <c r="M991">
        <f t="shared" si="79"/>
        <v>0</v>
      </c>
    </row>
    <row r="992" spans="9:13" x14ac:dyDescent="0.35">
      <c r="I992" s="2" t="str">
        <f t="shared" si="75"/>
        <v/>
      </c>
      <c r="J992" s="2">
        <f t="shared" si="76"/>
        <v>0</v>
      </c>
      <c r="K992" s="2" t="str">
        <f t="shared" si="77"/>
        <v>0 ± 0</v>
      </c>
      <c r="L992" s="2" t="str">
        <f t="shared" si="78"/>
        <v>&lt;0.001</v>
      </c>
      <c r="M992">
        <f t="shared" si="79"/>
        <v>0</v>
      </c>
    </row>
    <row r="993" spans="9:13" x14ac:dyDescent="0.35">
      <c r="I993" s="2" t="str">
        <f t="shared" si="75"/>
        <v/>
      </c>
      <c r="J993" s="2">
        <f t="shared" si="76"/>
        <v>0</v>
      </c>
      <c r="K993" s="2" t="str">
        <f t="shared" si="77"/>
        <v>0 ± 0</v>
      </c>
      <c r="L993" s="2" t="str">
        <f t="shared" si="78"/>
        <v>&lt;0.001</v>
      </c>
      <c r="M993">
        <f t="shared" si="79"/>
        <v>0</v>
      </c>
    </row>
    <row r="994" spans="9:13" x14ac:dyDescent="0.35">
      <c r="I994" s="2" t="str">
        <f t="shared" si="75"/>
        <v/>
      </c>
      <c r="J994" s="2">
        <f t="shared" si="76"/>
        <v>0</v>
      </c>
      <c r="K994" s="2" t="str">
        <f t="shared" si="77"/>
        <v>0 ± 0</v>
      </c>
      <c r="L994" s="2" t="str">
        <f t="shared" si="78"/>
        <v>&lt;0.001</v>
      </c>
      <c r="M994">
        <f t="shared" si="79"/>
        <v>0</v>
      </c>
    </row>
    <row r="995" spans="9:13" x14ac:dyDescent="0.35">
      <c r="I995" s="2" t="str">
        <f t="shared" si="75"/>
        <v/>
      </c>
      <c r="J995" s="2">
        <f t="shared" si="76"/>
        <v>0</v>
      </c>
      <c r="K995" s="2" t="str">
        <f t="shared" si="77"/>
        <v>0 ± 0</v>
      </c>
      <c r="L995" s="2" t="str">
        <f t="shared" si="78"/>
        <v>&lt;0.001</v>
      </c>
      <c r="M995">
        <f t="shared" si="79"/>
        <v>0</v>
      </c>
    </row>
    <row r="996" spans="9:13" x14ac:dyDescent="0.35">
      <c r="I996" s="2" t="str">
        <f t="shared" si="75"/>
        <v/>
      </c>
      <c r="J996" s="2">
        <f t="shared" si="76"/>
        <v>0</v>
      </c>
      <c r="K996" s="2" t="str">
        <f t="shared" si="77"/>
        <v>0 ± 0</v>
      </c>
      <c r="L996" s="2" t="str">
        <f t="shared" si="78"/>
        <v>&lt;0.001</v>
      </c>
      <c r="M996">
        <f t="shared" si="79"/>
        <v>0</v>
      </c>
    </row>
    <row r="997" spans="9:13" x14ac:dyDescent="0.35">
      <c r="I997" s="2" t="str">
        <f t="shared" si="75"/>
        <v/>
      </c>
      <c r="J997" s="2">
        <f t="shared" si="76"/>
        <v>0</v>
      </c>
      <c r="K997" s="2" t="str">
        <f t="shared" si="77"/>
        <v>0 ± 0</v>
      </c>
      <c r="L997" s="2" t="str">
        <f t="shared" si="78"/>
        <v>&lt;0.001</v>
      </c>
      <c r="M997">
        <f t="shared" si="79"/>
        <v>0</v>
      </c>
    </row>
    <row r="998" spans="9:13" x14ac:dyDescent="0.35">
      <c r="I998" s="2" t="str">
        <f t="shared" si="75"/>
        <v/>
      </c>
      <c r="J998" s="2">
        <f t="shared" si="76"/>
        <v>0</v>
      </c>
      <c r="K998" s="2" t="str">
        <f t="shared" si="77"/>
        <v>0 ± 0</v>
      </c>
      <c r="L998" s="2" t="str">
        <f t="shared" si="78"/>
        <v>&lt;0.001</v>
      </c>
      <c r="M998">
        <f t="shared" si="79"/>
        <v>0</v>
      </c>
    </row>
    <row r="999" spans="9:13" x14ac:dyDescent="0.35">
      <c r="I999" s="2" t="str">
        <f t="shared" si="75"/>
        <v/>
      </c>
      <c r="J999" s="2">
        <f t="shared" si="76"/>
        <v>0</v>
      </c>
      <c r="K999" s="2" t="str">
        <f t="shared" si="77"/>
        <v>0 ± 0</v>
      </c>
      <c r="L999" s="2" t="str">
        <f t="shared" si="78"/>
        <v>&lt;0.001</v>
      </c>
      <c r="M999">
        <f t="shared" si="79"/>
        <v>0</v>
      </c>
    </row>
    <row r="1000" spans="9:13" x14ac:dyDescent="0.35">
      <c r="I1000" s="2" t="str">
        <f t="shared" si="75"/>
        <v/>
      </c>
      <c r="J1000" s="2">
        <f t="shared" si="76"/>
        <v>0</v>
      </c>
      <c r="K1000" s="2" t="str">
        <f t="shared" si="77"/>
        <v>0 ± 0</v>
      </c>
      <c r="L1000" s="2" t="str">
        <f t="shared" si="78"/>
        <v>&lt;0.001</v>
      </c>
      <c r="M1000">
        <f t="shared" si="79"/>
        <v>0</v>
      </c>
    </row>
    <row r="1001" spans="9:13" x14ac:dyDescent="0.35">
      <c r="I1001" s="2" t="str">
        <f t="shared" si="75"/>
        <v/>
      </c>
      <c r="J1001" s="2">
        <f t="shared" si="76"/>
        <v>0</v>
      </c>
      <c r="K1001" s="2" t="str">
        <f t="shared" si="77"/>
        <v>0 ± 0</v>
      </c>
      <c r="L1001" s="2" t="str">
        <f t="shared" si="78"/>
        <v>&lt;0.001</v>
      </c>
      <c r="M1001">
        <f t="shared" si="79"/>
        <v>0</v>
      </c>
    </row>
    <row r="1002" spans="9:13" x14ac:dyDescent="0.35">
      <c r="I1002" s="2" t="str">
        <f t="shared" si="75"/>
        <v/>
      </c>
      <c r="J1002" s="2">
        <f t="shared" si="76"/>
        <v>0</v>
      </c>
      <c r="K1002" s="2" t="str">
        <f t="shared" si="77"/>
        <v>0 ± 0</v>
      </c>
      <c r="L1002" s="2" t="str">
        <f t="shared" si="78"/>
        <v>&lt;0.001</v>
      </c>
      <c r="M1002">
        <f t="shared" si="79"/>
        <v>0</v>
      </c>
    </row>
    <row r="1003" spans="9:13" x14ac:dyDescent="0.35">
      <c r="I1003" s="2" t="str">
        <f t="shared" si="75"/>
        <v/>
      </c>
      <c r="J1003" s="2">
        <f t="shared" si="76"/>
        <v>0</v>
      </c>
      <c r="K1003" s="2" t="str">
        <f t="shared" si="77"/>
        <v>0 ± 0</v>
      </c>
      <c r="L1003" s="2" t="str">
        <f t="shared" si="78"/>
        <v>&lt;0.001</v>
      </c>
      <c r="M1003">
        <f t="shared" si="79"/>
        <v>0</v>
      </c>
    </row>
    <row r="1004" spans="9:13" x14ac:dyDescent="0.35">
      <c r="I1004" s="2" t="str">
        <f t="shared" si="75"/>
        <v/>
      </c>
      <c r="J1004" s="2">
        <f t="shared" si="76"/>
        <v>0</v>
      </c>
      <c r="K1004" s="2" t="str">
        <f t="shared" si="77"/>
        <v>0 ± 0</v>
      </c>
      <c r="L1004" s="2" t="str">
        <f t="shared" si="78"/>
        <v>&lt;0.001</v>
      </c>
      <c r="M1004">
        <f t="shared" si="79"/>
        <v>0</v>
      </c>
    </row>
    <row r="1005" spans="9:13" x14ac:dyDescent="0.35">
      <c r="I1005" s="2" t="str">
        <f t="shared" si="75"/>
        <v/>
      </c>
      <c r="J1005" s="2">
        <f t="shared" si="76"/>
        <v>0</v>
      </c>
      <c r="K1005" s="2" t="str">
        <f t="shared" si="77"/>
        <v>0 ± 0</v>
      </c>
      <c r="L1005" s="2" t="str">
        <f t="shared" si="78"/>
        <v>&lt;0.001</v>
      </c>
      <c r="M1005">
        <f t="shared" si="79"/>
        <v>0</v>
      </c>
    </row>
    <row r="1006" spans="9:13" x14ac:dyDescent="0.35">
      <c r="I1006" s="2" t="str">
        <f t="shared" si="75"/>
        <v/>
      </c>
      <c r="J1006" s="2">
        <f t="shared" si="76"/>
        <v>0</v>
      </c>
      <c r="K1006" s="2" t="str">
        <f t="shared" si="77"/>
        <v>0 ± 0</v>
      </c>
      <c r="L1006" s="2" t="str">
        <f t="shared" si="78"/>
        <v>&lt;0.001</v>
      </c>
      <c r="M1006">
        <f t="shared" si="79"/>
        <v>0</v>
      </c>
    </row>
    <row r="1007" spans="9:13" x14ac:dyDescent="0.35">
      <c r="I1007" s="2" t="str">
        <f t="shared" si="75"/>
        <v/>
      </c>
      <c r="J1007" s="2">
        <f t="shared" si="76"/>
        <v>0</v>
      </c>
      <c r="K1007" s="2" t="str">
        <f t="shared" si="77"/>
        <v>0 ± 0</v>
      </c>
      <c r="L1007" s="2" t="str">
        <f t="shared" si="78"/>
        <v>&lt;0.001</v>
      </c>
      <c r="M1007">
        <f t="shared" si="79"/>
        <v>0</v>
      </c>
    </row>
    <row r="1008" spans="9:13" x14ac:dyDescent="0.35">
      <c r="I1008" s="2" t="str">
        <f t="shared" si="75"/>
        <v/>
      </c>
      <c r="J1008" s="2">
        <f t="shared" si="76"/>
        <v>0</v>
      </c>
      <c r="K1008" s="2" t="str">
        <f t="shared" si="77"/>
        <v>0 ± 0</v>
      </c>
      <c r="L1008" s="2" t="str">
        <f t="shared" si="78"/>
        <v>&lt;0.001</v>
      </c>
      <c r="M1008">
        <f t="shared" si="79"/>
        <v>0</v>
      </c>
    </row>
    <row r="1009" spans="9:13" x14ac:dyDescent="0.35">
      <c r="I1009" s="2" t="str">
        <f t="shared" si="75"/>
        <v/>
      </c>
      <c r="J1009" s="2">
        <f t="shared" si="76"/>
        <v>0</v>
      </c>
      <c r="K1009" s="2" t="str">
        <f t="shared" si="77"/>
        <v>0 ± 0</v>
      </c>
      <c r="L1009" s="2" t="str">
        <f t="shared" si="78"/>
        <v>&lt;0.001</v>
      </c>
      <c r="M1009">
        <f t="shared" si="79"/>
        <v>0</v>
      </c>
    </row>
    <row r="1010" spans="9:13" x14ac:dyDescent="0.35">
      <c r="I1010" s="2" t="str">
        <f t="shared" si="75"/>
        <v/>
      </c>
      <c r="J1010" s="2">
        <f t="shared" si="76"/>
        <v>0</v>
      </c>
      <c r="K1010" s="2" t="str">
        <f t="shared" si="77"/>
        <v>0 ± 0</v>
      </c>
      <c r="L1010" s="2" t="str">
        <f t="shared" si="78"/>
        <v>&lt;0.001</v>
      </c>
      <c r="M1010">
        <f t="shared" si="79"/>
        <v>0</v>
      </c>
    </row>
    <row r="1011" spans="9:13" x14ac:dyDescent="0.35">
      <c r="I1011" s="2" t="str">
        <f t="shared" si="75"/>
        <v/>
      </c>
      <c r="J1011" s="2">
        <f t="shared" si="76"/>
        <v>0</v>
      </c>
      <c r="K1011" s="2" t="str">
        <f t="shared" si="77"/>
        <v>0 ± 0</v>
      </c>
      <c r="L1011" s="2" t="str">
        <f t="shared" si="78"/>
        <v>&lt;0.001</v>
      </c>
      <c r="M1011">
        <f t="shared" si="79"/>
        <v>0</v>
      </c>
    </row>
    <row r="1012" spans="9:13" x14ac:dyDescent="0.35">
      <c r="I1012" s="2" t="str">
        <f t="shared" si="75"/>
        <v/>
      </c>
      <c r="J1012" s="2">
        <f t="shared" si="76"/>
        <v>0</v>
      </c>
      <c r="K1012" s="2" t="str">
        <f t="shared" si="77"/>
        <v>0 ± 0</v>
      </c>
      <c r="L1012" s="2" t="str">
        <f t="shared" si="78"/>
        <v>&lt;0.001</v>
      </c>
      <c r="M1012">
        <f t="shared" si="79"/>
        <v>0</v>
      </c>
    </row>
    <row r="1013" spans="9:13" x14ac:dyDescent="0.35">
      <c r="I1013" s="2" t="str">
        <f t="shared" si="75"/>
        <v/>
      </c>
      <c r="J1013" s="2">
        <f t="shared" si="76"/>
        <v>0</v>
      </c>
      <c r="K1013" s="2" t="str">
        <f t="shared" si="77"/>
        <v>0 ± 0</v>
      </c>
      <c r="L1013" s="2" t="str">
        <f t="shared" si="78"/>
        <v>&lt;0.001</v>
      </c>
      <c r="M1013">
        <f t="shared" si="79"/>
        <v>0</v>
      </c>
    </row>
    <row r="1014" spans="9:13" x14ac:dyDescent="0.35">
      <c r="I1014" s="2" t="str">
        <f t="shared" si="75"/>
        <v/>
      </c>
      <c r="J1014" s="2">
        <f t="shared" si="76"/>
        <v>0</v>
      </c>
      <c r="K1014" s="2" t="str">
        <f t="shared" si="77"/>
        <v>0 ± 0</v>
      </c>
      <c r="L1014" s="2" t="str">
        <f t="shared" si="78"/>
        <v>&lt;0.001</v>
      </c>
      <c r="M1014">
        <f t="shared" si="79"/>
        <v>0</v>
      </c>
    </row>
    <row r="1015" spans="9:13" x14ac:dyDescent="0.35">
      <c r="I1015" s="2" t="str">
        <f t="shared" si="75"/>
        <v/>
      </c>
      <c r="J1015" s="2">
        <f t="shared" si="76"/>
        <v>0</v>
      </c>
      <c r="K1015" s="2" t="str">
        <f t="shared" si="77"/>
        <v>0 ± 0</v>
      </c>
      <c r="L1015" s="2" t="str">
        <f t="shared" si="78"/>
        <v>&lt;0.001</v>
      </c>
      <c r="M1015">
        <f t="shared" si="79"/>
        <v>0</v>
      </c>
    </row>
    <row r="1016" spans="9:13" x14ac:dyDescent="0.35">
      <c r="I1016" s="2" t="str">
        <f t="shared" si="75"/>
        <v/>
      </c>
      <c r="J1016" s="2">
        <f t="shared" si="76"/>
        <v>0</v>
      </c>
      <c r="K1016" s="2" t="str">
        <f t="shared" si="77"/>
        <v>0 ± 0</v>
      </c>
      <c r="L1016" s="2" t="str">
        <f t="shared" si="78"/>
        <v>&lt;0.001</v>
      </c>
      <c r="M1016">
        <f t="shared" si="79"/>
        <v>0</v>
      </c>
    </row>
    <row r="1017" spans="9:13" x14ac:dyDescent="0.35">
      <c r="I1017" s="2" t="str">
        <f t="shared" si="75"/>
        <v/>
      </c>
      <c r="J1017" s="2">
        <f t="shared" si="76"/>
        <v>0</v>
      </c>
      <c r="K1017" s="2" t="str">
        <f t="shared" si="77"/>
        <v>0 ± 0</v>
      </c>
      <c r="L1017" s="2" t="str">
        <f t="shared" si="78"/>
        <v>&lt;0.001</v>
      </c>
      <c r="M1017">
        <f t="shared" si="79"/>
        <v>0</v>
      </c>
    </row>
    <row r="1018" spans="9:13" x14ac:dyDescent="0.35">
      <c r="I1018" s="2" t="str">
        <f t="shared" si="75"/>
        <v/>
      </c>
      <c r="J1018" s="2">
        <f t="shared" si="76"/>
        <v>0</v>
      </c>
      <c r="K1018" s="2" t="str">
        <f t="shared" si="77"/>
        <v>0 ± 0</v>
      </c>
      <c r="L1018" s="2" t="str">
        <f t="shared" si="78"/>
        <v>&lt;0.001</v>
      </c>
      <c r="M1018">
        <f t="shared" si="79"/>
        <v>0</v>
      </c>
    </row>
    <row r="1019" spans="9:13" x14ac:dyDescent="0.35">
      <c r="I1019" s="2" t="str">
        <f t="shared" si="75"/>
        <v/>
      </c>
      <c r="J1019" s="2">
        <f t="shared" si="76"/>
        <v>0</v>
      </c>
      <c r="K1019" s="2" t="str">
        <f t="shared" si="77"/>
        <v>0 ± 0</v>
      </c>
      <c r="L1019" s="2" t="str">
        <f t="shared" si="78"/>
        <v>&lt;0.001</v>
      </c>
      <c r="M1019">
        <f t="shared" si="79"/>
        <v>0</v>
      </c>
    </row>
    <row r="1020" spans="9:13" x14ac:dyDescent="0.35">
      <c r="I1020" s="2" t="str">
        <f t="shared" si="75"/>
        <v/>
      </c>
      <c r="J1020" s="2">
        <f t="shared" si="76"/>
        <v>0</v>
      </c>
      <c r="K1020" s="2" t="str">
        <f t="shared" si="77"/>
        <v>0 ± 0</v>
      </c>
      <c r="L1020" s="2" t="str">
        <f t="shared" si="78"/>
        <v>&lt;0.001</v>
      </c>
      <c r="M1020">
        <f t="shared" si="79"/>
        <v>0</v>
      </c>
    </row>
    <row r="1021" spans="9:13" x14ac:dyDescent="0.35">
      <c r="I1021" s="2" t="str">
        <f t="shared" si="75"/>
        <v/>
      </c>
      <c r="J1021" s="2">
        <f t="shared" si="76"/>
        <v>0</v>
      </c>
      <c r="K1021" s="2" t="str">
        <f t="shared" si="77"/>
        <v>0 ± 0</v>
      </c>
      <c r="L1021" s="2" t="str">
        <f t="shared" si="78"/>
        <v>&lt;0.001</v>
      </c>
      <c r="M1021">
        <f t="shared" si="79"/>
        <v>0</v>
      </c>
    </row>
    <row r="1022" spans="9:13" x14ac:dyDescent="0.35">
      <c r="I1022" s="2" t="str">
        <f t="shared" si="75"/>
        <v/>
      </c>
      <c r="J1022" s="2">
        <f t="shared" si="76"/>
        <v>0</v>
      </c>
      <c r="K1022" s="2" t="str">
        <f t="shared" si="77"/>
        <v>0 ± 0</v>
      </c>
      <c r="L1022" s="2" t="str">
        <f t="shared" si="78"/>
        <v>&lt;0.001</v>
      </c>
      <c r="M1022">
        <f t="shared" si="79"/>
        <v>0</v>
      </c>
    </row>
    <row r="1023" spans="9:13" x14ac:dyDescent="0.35">
      <c r="I1023" s="2" t="str">
        <f t="shared" si="75"/>
        <v/>
      </c>
      <c r="J1023" s="2">
        <f t="shared" si="76"/>
        <v>0</v>
      </c>
      <c r="K1023" s="2" t="str">
        <f t="shared" si="77"/>
        <v>0 ± 0</v>
      </c>
      <c r="L1023" s="2" t="str">
        <f t="shared" si="78"/>
        <v>&lt;0.001</v>
      </c>
      <c r="M1023">
        <f t="shared" si="79"/>
        <v>0</v>
      </c>
    </row>
    <row r="1024" spans="9:13" x14ac:dyDescent="0.35">
      <c r="I1024" s="2" t="str">
        <f t="shared" si="75"/>
        <v/>
      </c>
      <c r="J1024" s="2">
        <f t="shared" si="76"/>
        <v>0</v>
      </c>
      <c r="K1024" s="2" t="str">
        <f t="shared" si="77"/>
        <v>0 ± 0</v>
      </c>
      <c r="L1024" s="2" t="str">
        <f t="shared" si="78"/>
        <v>&lt;0.001</v>
      </c>
      <c r="M1024">
        <f t="shared" si="79"/>
        <v>0</v>
      </c>
    </row>
    <row r="1025" spans="9:13" x14ac:dyDescent="0.35">
      <c r="I1025" s="2" t="str">
        <f t="shared" si="75"/>
        <v/>
      </c>
      <c r="J1025" s="2">
        <f t="shared" si="76"/>
        <v>0</v>
      </c>
      <c r="K1025" s="2" t="str">
        <f t="shared" si="77"/>
        <v>0 ± 0</v>
      </c>
      <c r="L1025" s="2" t="str">
        <f t="shared" si="78"/>
        <v>&lt;0.001</v>
      </c>
      <c r="M1025">
        <f t="shared" si="79"/>
        <v>0</v>
      </c>
    </row>
    <row r="1026" spans="9:13" x14ac:dyDescent="0.35">
      <c r="I1026" s="2" t="str">
        <f t="shared" si="75"/>
        <v/>
      </c>
      <c r="J1026" s="2">
        <f t="shared" si="76"/>
        <v>0</v>
      </c>
      <c r="K1026" s="2" t="str">
        <f t="shared" si="77"/>
        <v>0 ± 0</v>
      </c>
      <c r="L1026" s="2" t="str">
        <f t="shared" si="78"/>
        <v>&lt;0.001</v>
      </c>
      <c r="M1026">
        <f t="shared" si="79"/>
        <v>0</v>
      </c>
    </row>
    <row r="1027" spans="9:13" x14ac:dyDescent="0.35">
      <c r="I1027" s="2" t="str">
        <f t="shared" ref="I1027:I1090" si="80">RIGHT(A1027,9)</f>
        <v/>
      </c>
      <c r="J1027" s="2">
        <f t="shared" ref="J1027:J1090" si="81">ROUND(B1027,1)</f>
        <v>0</v>
      </c>
      <c r="K1027" s="2" t="str">
        <f t="shared" ref="K1027:K1090" si="82">ROUND(C1027,1) &amp; " ± " &amp; ROUND(D1027,1)</f>
        <v>0 ± 0</v>
      </c>
      <c r="L1027" s="2" t="str">
        <f t="shared" ref="L1027:L1090" si="83">IF(E1027&lt;0.001,"&lt;0.001",ROUND(E1027,3))</f>
        <v>&lt;0.001</v>
      </c>
      <c r="M1027">
        <f t="shared" ref="M1027:M1090" si="84">F1027</f>
        <v>0</v>
      </c>
    </row>
    <row r="1028" spans="9:13" x14ac:dyDescent="0.35">
      <c r="I1028" s="2" t="str">
        <f t="shared" si="80"/>
        <v/>
      </c>
      <c r="J1028" s="2">
        <f t="shared" si="81"/>
        <v>0</v>
      </c>
      <c r="K1028" s="2" t="str">
        <f t="shared" si="82"/>
        <v>0 ± 0</v>
      </c>
      <c r="L1028" s="2" t="str">
        <f t="shared" si="83"/>
        <v>&lt;0.001</v>
      </c>
      <c r="M1028">
        <f t="shared" si="84"/>
        <v>0</v>
      </c>
    </row>
    <row r="1029" spans="9:13" x14ac:dyDescent="0.35">
      <c r="I1029" s="2" t="str">
        <f t="shared" si="80"/>
        <v/>
      </c>
      <c r="J1029" s="2">
        <f t="shared" si="81"/>
        <v>0</v>
      </c>
      <c r="K1029" s="2" t="str">
        <f t="shared" si="82"/>
        <v>0 ± 0</v>
      </c>
      <c r="L1029" s="2" t="str">
        <f t="shared" si="83"/>
        <v>&lt;0.001</v>
      </c>
      <c r="M1029">
        <f t="shared" si="84"/>
        <v>0</v>
      </c>
    </row>
    <row r="1030" spans="9:13" x14ac:dyDescent="0.35">
      <c r="I1030" s="2" t="str">
        <f t="shared" si="80"/>
        <v/>
      </c>
      <c r="J1030" s="2">
        <f t="shared" si="81"/>
        <v>0</v>
      </c>
      <c r="K1030" s="2" t="str">
        <f t="shared" si="82"/>
        <v>0 ± 0</v>
      </c>
      <c r="L1030" s="2" t="str">
        <f t="shared" si="83"/>
        <v>&lt;0.001</v>
      </c>
      <c r="M1030">
        <f t="shared" si="84"/>
        <v>0</v>
      </c>
    </row>
    <row r="1031" spans="9:13" x14ac:dyDescent="0.35">
      <c r="I1031" s="2" t="str">
        <f t="shared" si="80"/>
        <v/>
      </c>
      <c r="J1031" s="2">
        <f t="shared" si="81"/>
        <v>0</v>
      </c>
      <c r="K1031" s="2" t="str">
        <f t="shared" si="82"/>
        <v>0 ± 0</v>
      </c>
      <c r="L1031" s="2" t="str">
        <f t="shared" si="83"/>
        <v>&lt;0.001</v>
      </c>
      <c r="M1031">
        <f t="shared" si="84"/>
        <v>0</v>
      </c>
    </row>
    <row r="1032" spans="9:13" x14ac:dyDescent="0.35">
      <c r="I1032" s="2" t="str">
        <f t="shared" si="80"/>
        <v/>
      </c>
      <c r="J1032" s="2">
        <f t="shared" si="81"/>
        <v>0</v>
      </c>
      <c r="K1032" s="2" t="str">
        <f t="shared" si="82"/>
        <v>0 ± 0</v>
      </c>
      <c r="L1032" s="2" t="str">
        <f t="shared" si="83"/>
        <v>&lt;0.001</v>
      </c>
      <c r="M1032">
        <f t="shared" si="84"/>
        <v>0</v>
      </c>
    </row>
    <row r="1033" spans="9:13" x14ac:dyDescent="0.35">
      <c r="I1033" s="2" t="str">
        <f t="shared" si="80"/>
        <v/>
      </c>
      <c r="J1033" s="2">
        <f t="shared" si="81"/>
        <v>0</v>
      </c>
      <c r="K1033" s="2" t="str">
        <f t="shared" si="82"/>
        <v>0 ± 0</v>
      </c>
      <c r="L1033" s="2" t="str">
        <f t="shared" si="83"/>
        <v>&lt;0.001</v>
      </c>
      <c r="M1033">
        <f t="shared" si="84"/>
        <v>0</v>
      </c>
    </row>
    <row r="1034" spans="9:13" x14ac:dyDescent="0.35">
      <c r="I1034" s="2" t="str">
        <f t="shared" si="80"/>
        <v/>
      </c>
      <c r="J1034" s="2">
        <f t="shared" si="81"/>
        <v>0</v>
      </c>
      <c r="K1034" s="2" t="str">
        <f t="shared" si="82"/>
        <v>0 ± 0</v>
      </c>
      <c r="L1034" s="2" t="str">
        <f t="shared" si="83"/>
        <v>&lt;0.001</v>
      </c>
      <c r="M1034">
        <f t="shared" si="84"/>
        <v>0</v>
      </c>
    </row>
    <row r="1035" spans="9:13" x14ac:dyDescent="0.35">
      <c r="I1035" s="2" t="str">
        <f t="shared" si="80"/>
        <v/>
      </c>
      <c r="J1035" s="2">
        <f t="shared" si="81"/>
        <v>0</v>
      </c>
      <c r="K1035" s="2" t="str">
        <f t="shared" si="82"/>
        <v>0 ± 0</v>
      </c>
      <c r="L1035" s="2" t="str">
        <f t="shared" si="83"/>
        <v>&lt;0.001</v>
      </c>
      <c r="M1035">
        <f t="shared" si="84"/>
        <v>0</v>
      </c>
    </row>
    <row r="1036" spans="9:13" x14ac:dyDescent="0.35">
      <c r="I1036" s="2" t="str">
        <f t="shared" si="80"/>
        <v/>
      </c>
      <c r="J1036" s="2">
        <f t="shared" si="81"/>
        <v>0</v>
      </c>
      <c r="K1036" s="2" t="str">
        <f t="shared" si="82"/>
        <v>0 ± 0</v>
      </c>
      <c r="L1036" s="2" t="str">
        <f t="shared" si="83"/>
        <v>&lt;0.001</v>
      </c>
      <c r="M1036">
        <f t="shared" si="84"/>
        <v>0</v>
      </c>
    </row>
    <row r="1037" spans="9:13" x14ac:dyDescent="0.35">
      <c r="I1037" s="2" t="str">
        <f t="shared" si="80"/>
        <v/>
      </c>
      <c r="J1037" s="2">
        <f t="shared" si="81"/>
        <v>0</v>
      </c>
      <c r="K1037" s="2" t="str">
        <f t="shared" si="82"/>
        <v>0 ± 0</v>
      </c>
      <c r="L1037" s="2" t="str">
        <f t="shared" si="83"/>
        <v>&lt;0.001</v>
      </c>
      <c r="M1037">
        <f t="shared" si="84"/>
        <v>0</v>
      </c>
    </row>
    <row r="1038" spans="9:13" x14ac:dyDescent="0.35">
      <c r="I1038" s="2" t="str">
        <f t="shared" si="80"/>
        <v/>
      </c>
      <c r="J1038" s="2">
        <f t="shared" si="81"/>
        <v>0</v>
      </c>
      <c r="K1038" s="2" t="str">
        <f t="shared" si="82"/>
        <v>0 ± 0</v>
      </c>
      <c r="L1038" s="2" t="str">
        <f t="shared" si="83"/>
        <v>&lt;0.001</v>
      </c>
      <c r="M1038">
        <f t="shared" si="84"/>
        <v>0</v>
      </c>
    </row>
    <row r="1039" spans="9:13" x14ac:dyDescent="0.35">
      <c r="I1039" s="2" t="str">
        <f t="shared" si="80"/>
        <v/>
      </c>
      <c r="J1039" s="2">
        <f t="shared" si="81"/>
        <v>0</v>
      </c>
      <c r="K1039" s="2" t="str">
        <f t="shared" si="82"/>
        <v>0 ± 0</v>
      </c>
      <c r="L1039" s="2" t="str">
        <f t="shared" si="83"/>
        <v>&lt;0.001</v>
      </c>
      <c r="M1039">
        <f t="shared" si="84"/>
        <v>0</v>
      </c>
    </row>
    <row r="1040" spans="9:13" x14ac:dyDescent="0.35">
      <c r="I1040" s="2" t="str">
        <f t="shared" si="80"/>
        <v/>
      </c>
      <c r="J1040" s="2">
        <f t="shared" si="81"/>
        <v>0</v>
      </c>
      <c r="K1040" s="2" t="str">
        <f t="shared" si="82"/>
        <v>0 ± 0</v>
      </c>
      <c r="L1040" s="2" t="str">
        <f t="shared" si="83"/>
        <v>&lt;0.001</v>
      </c>
      <c r="M1040">
        <f t="shared" si="84"/>
        <v>0</v>
      </c>
    </row>
    <row r="1041" spans="9:13" x14ac:dyDescent="0.35">
      <c r="I1041" s="2" t="str">
        <f t="shared" si="80"/>
        <v/>
      </c>
      <c r="J1041" s="2">
        <f t="shared" si="81"/>
        <v>0</v>
      </c>
      <c r="K1041" s="2" t="str">
        <f t="shared" si="82"/>
        <v>0 ± 0</v>
      </c>
      <c r="L1041" s="2" t="str">
        <f t="shared" si="83"/>
        <v>&lt;0.001</v>
      </c>
      <c r="M1041">
        <f t="shared" si="84"/>
        <v>0</v>
      </c>
    </row>
    <row r="1042" spans="9:13" x14ac:dyDescent="0.35">
      <c r="I1042" s="2" t="str">
        <f t="shared" si="80"/>
        <v/>
      </c>
      <c r="J1042" s="2">
        <f t="shared" si="81"/>
        <v>0</v>
      </c>
      <c r="K1042" s="2" t="str">
        <f t="shared" si="82"/>
        <v>0 ± 0</v>
      </c>
      <c r="L1042" s="2" t="str">
        <f t="shared" si="83"/>
        <v>&lt;0.001</v>
      </c>
      <c r="M1042">
        <f t="shared" si="84"/>
        <v>0</v>
      </c>
    </row>
    <row r="1043" spans="9:13" x14ac:dyDescent="0.35">
      <c r="I1043" s="2" t="str">
        <f t="shared" si="80"/>
        <v/>
      </c>
      <c r="J1043" s="2">
        <f t="shared" si="81"/>
        <v>0</v>
      </c>
      <c r="K1043" s="2" t="str">
        <f t="shared" si="82"/>
        <v>0 ± 0</v>
      </c>
      <c r="L1043" s="2" t="str">
        <f t="shared" si="83"/>
        <v>&lt;0.001</v>
      </c>
      <c r="M1043">
        <f t="shared" si="84"/>
        <v>0</v>
      </c>
    </row>
    <row r="1044" spans="9:13" x14ac:dyDescent="0.35">
      <c r="I1044" s="2" t="str">
        <f t="shared" si="80"/>
        <v/>
      </c>
      <c r="J1044" s="2">
        <f t="shared" si="81"/>
        <v>0</v>
      </c>
      <c r="K1044" s="2" t="str">
        <f t="shared" si="82"/>
        <v>0 ± 0</v>
      </c>
      <c r="L1044" s="2" t="str">
        <f t="shared" si="83"/>
        <v>&lt;0.001</v>
      </c>
      <c r="M1044">
        <f t="shared" si="84"/>
        <v>0</v>
      </c>
    </row>
    <row r="1045" spans="9:13" x14ac:dyDescent="0.35">
      <c r="I1045" s="2" t="str">
        <f t="shared" si="80"/>
        <v/>
      </c>
      <c r="J1045" s="2">
        <f t="shared" si="81"/>
        <v>0</v>
      </c>
      <c r="K1045" s="2" t="str">
        <f t="shared" si="82"/>
        <v>0 ± 0</v>
      </c>
      <c r="L1045" s="2" t="str">
        <f t="shared" si="83"/>
        <v>&lt;0.001</v>
      </c>
      <c r="M1045">
        <f t="shared" si="84"/>
        <v>0</v>
      </c>
    </row>
    <row r="1046" spans="9:13" x14ac:dyDescent="0.35">
      <c r="I1046" s="2" t="str">
        <f t="shared" si="80"/>
        <v/>
      </c>
      <c r="J1046" s="2">
        <f t="shared" si="81"/>
        <v>0</v>
      </c>
      <c r="K1046" s="2" t="str">
        <f t="shared" si="82"/>
        <v>0 ± 0</v>
      </c>
      <c r="L1046" s="2" t="str">
        <f t="shared" si="83"/>
        <v>&lt;0.001</v>
      </c>
      <c r="M1046">
        <f t="shared" si="84"/>
        <v>0</v>
      </c>
    </row>
    <row r="1047" spans="9:13" x14ac:dyDescent="0.35">
      <c r="I1047" s="2" t="str">
        <f t="shared" si="80"/>
        <v/>
      </c>
      <c r="J1047" s="2">
        <f t="shared" si="81"/>
        <v>0</v>
      </c>
      <c r="K1047" s="2" t="str">
        <f t="shared" si="82"/>
        <v>0 ± 0</v>
      </c>
      <c r="L1047" s="2" t="str">
        <f t="shared" si="83"/>
        <v>&lt;0.001</v>
      </c>
      <c r="M1047">
        <f t="shared" si="84"/>
        <v>0</v>
      </c>
    </row>
    <row r="1048" spans="9:13" x14ac:dyDescent="0.35">
      <c r="I1048" s="2" t="str">
        <f t="shared" si="80"/>
        <v/>
      </c>
      <c r="J1048" s="2">
        <f t="shared" si="81"/>
        <v>0</v>
      </c>
      <c r="K1048" s="2" t="str">
        <f t="shared" si="82"/>
        <v>0 ± 0</v>
      </c>
      <c r="L1048" s="2" t="str">
        <f t="shared" si="83"/>
        <v>&lt;0.001</v>
      </c>
      <c r="M1048">
        <f t="shared" si="84"/>
        <v>0</v>
      </c>
    </row>
    <row r="1049" spans="9:13" x14ac:dyDescent="0.35">
      <c r="I1049" s="2" t="str">
        <f t="shared" si="80"/>
        <v/>
      </c>
      <c r="J1049" s="2">
        <f t="shared" si="81"/>
        <v>0</v>
      </c>
      <c r="K1049" s="2" t="str">
        <f t="shared" si="82"/>
        <v>0 ± 0</v>
      </c>
      <c r="L1049" s="2" t="str">
        <f t="shared" si="83"/>
        <v>&lt;0.001</v>
      </c>
      <c r="M1049">
        <f t="shared" si="84"/>
        <v>0</v>
      </c>
    </row>
    <row r="1050" spans="9:13" x14ac:dyDescent="0.35">
      <c r="I1050" s="2" t="str">
        <f t="shared" si="80"/>
        <v/>
      </c>
      <c r="J1050" s="2">
        <f t="shared" si="81"/>
        <v>0</v>
      </c>
      <c r="K1050" s="2" t="str">
        <f t="shared" si="82"/>
        <v>0 ± 0</v>
      </c>
      <c r="L1050" s="2" t="str">
        <f t="shared" si="83"/>
        <v>&lt;0.001</v>
      </c>
      <c r="M1050">
        <f t="shared" si="84"/>
        <v>0</v>
      </c>
    </row>
    <row r="1051" spans="9:13" x14ac:dyDescent="0.35">
      <c r="I1051" s="2" t="str">
        <f t="shared" si="80"/>
        <v/>
      </c>
      <c r="J1051" s="2">
        <f t="shared" si="81"/>
        <v>0</v>
      </c>
      <c r="K1051" s="2" t="str">
        <f t="shared" si="82"/>
        <v>0 ± 0</v>
      </c>
      <c r="L1051" s="2" t="str">
        <f t="shared" si="83"/>
        <v>&lt;0.001</v>
      </c>
      <c r="M1051">
        <f t="shared" si="84"/>
        <v>0</v>
      </c>
    </row>
    <row r="1052" spans="9:13" x14ac:dyDescent="0.35">
      <c r="I1052" s="2" t="str">
        <f t="shared" si="80"/>
        <v/>
      </c>
      <c r="J1052" s="2">
        <f t="shared" si="81"/>
        <v>0</v>
      </c>
      <c r="K1052" s="2" t="str">
        <f t="shared" si="82"/>
        <v>0 ± 0</v>
      </c>
      <c r="L1052" s="2" t="str">
        <f t="shared" si="83"/>
        <v>&lt;0.001</v>
      </c>
      <c r="M1052">
        <f t="shared" si="84"/>
        <v>0</v>
      </c>
    </row>
    <row r="1053" spans="9:13" x14ac:dyDescent="0.35">
      <c r="I1053" s="2" t="str">
        <f t="shared" si="80"/>
        <v/>
      </c>
      <c r="J1053" s="2">
        <f t="shared" si="81"/>
        <v>0</v>
      </c>
      <c r="K1053" s="2" t="str">
        <f t="shared" si="82"/>
        <v>0 ± 0</v>
      </c>
      <c r="L1053" s="2" t="str">
        <f t="shared" si="83"/>
        <v>&lt;0.001</v>
      </c>
      <c r="M1053">
        <f t="shared" si="84"/>
        <v>0</v>
      </c>
    </row>
    <row r="1054" spans="9:13" x14ac:dyDescent="0.35">
      <c r="I1054" s="2" t="str">
        <f t="shared" si="80"/>
        <v/>
      </c>
      <c r="J1054" s="2">
        <f t="shared" si="81"/>
        <v>0</v>
      </c>
      <c r="K1054" s="2" t="str">
        <f t="shared" si="82"/>
        <v>0 ± 0</v>
      </c>
      <c r="L1054" s="2" t="str">
        <f t="shared" si="83"/>
        <v>&lt;0.001</v>
      </c>
      <c r="M1054">
        <f t="shared" si="84"/>
        <v>0</v>
      </c>
    </row>
    <row r="1055" spans="9:13" x14ac:dyDescent="0.35">
      <c r="I1055" s="2" t="str">
        <f t="shared" si="80"/>
        <v/>
      </c>
      <c r="J1055" s="2">
        <f t="shared" si="81"/>
        <v>0</v>
      </c>
      <c r="K1055" s="2" t="str">
        <f t="shared" si="82"/>
        <v>0 ± 0</v>
      </c>
      <c r="L1055" s="2" t="str">
        <f t="shared" si="83"/>
        <v>&lt;0.001</v>
      </c>
      <c r="M1055">
        <f t="shared" si="84"/>
        <v>0</v>
      </c>
    </row>
    <row r="1056" spans="9:13" x14ac:dyDescent="0.35">
      <c r="I1056" s="2" t="str">
        <f t="shared" si="80"/>
        <v/>
      </c>
      <c r="J1056" s="2">
        <f t="shared" si="81"/>
        <v>0</v>
      </c>
      <c r="K1056" s="2" t="str">
        <f t="shared" si="82"/>
        <v>0 ± 0</v>
      </c>
      <c r="L1056" s="2" t="str">
        <f t="shared" si="83"/>
        <v>&lt;0.001</v>
      </c>
      <c r="M1056">
        <f t="shared" si="84"/>
        <v>0</v>
      </c>
    </row>
    <row r="1057" spans="9:13" x14ac:dyDescent="0.35">
      <c r="I1057" s="2" t="str">
        <f t="shared" si="80"/>
        <v/>
      </c>
      <c r="J1057" s="2">
        <f t="shared" si="81"/>
        <v>0</v>
      </c>
      <c r="K1057" s="2" t="str">
        <f t="shared" si="82"/>
        <v>0 ± 0</v>
      </c>
      <c r="L1057" s="2" t="str">
        <f t="shared" si="83"/>
        <v>&lt;0.001</v>
      </c>
      <c r="M1057">
        <f t="shared" si="84"/>
        <v>0</v>
      </c>
    </row>
    <row r="1058" spans="9:13" x14ac:dyDescent="0.35">
      <c r="I1058" s="2" t="str">
        <f t="shared" si="80"/>
        <v/>
      </c>
      <c r="J1058" s="2">
        <f t="shared" si="81"/>
        <v>0</v>
      </c>
      <c r="K1058" s="2" t="str">
        <f t="shared" si="82"/>
        <v>0 ± 0</v>
      </c>
      <c r="L1058" s="2" t="str">
        <f t="shared" si="83"/>
        <v>&lt;0.001</v>
      </c>
      <c r="M1058">
        <f t="shared" si="84"/>
        <v>0</v>
      </c>
    </row>
    <row r="1059" spans="9:13" x14ac:dyDescent="0.35">
      <c r="I1059" s="2" t="str">
        <f t="shared" si="80"/>
        <v/>
      </c>
      <c r="J1059" s="2">
        <f t="shared" si="81"/>
        <v>0</v>
      </c>
      <c r="K1059" s="2" t="str">
        <f t="shared" si="82"/>
        <v>0 ± 0</v>
      </c>
      <c r="L1059" s="2" t="str">
        <f t="shared" si="83"/>
        <v>&lt;0.001</v>
      </c>
      <c r="M1059">
        <f t="shared" si="84"/>
        <v>0</v>
      </c>
    </row>
    <row r="1060" spans="9:13" x14ac:dyDescent="0.35">
      <c r="I1060" s="2" t="str">
        <f t="shared" si="80"/>
        <v/>
      </c>
      <c r="J1060" s="2">
        <f t="shared" si="81"/>
        <v>0</v>
      </c>
      <c r="K1060" s="2" t="str">
        <f t="shared" si="82"/>
        <v>0 ± 0</v>
      </c>
      <c r="L1060" s="2" t="str">
        <f t="shared" si="83"/>
        <v>&lt;0.001</v>
      </c>
      <c r="M1060">
        <f t="shared" si="84"/>
        <v>0</v>
      </c>
    </row>
    <row r="1061" spans="9:13" x14ac:dyDescent="0.35">
      <c r="I1061" s="2" t="str">
        <f t="shared" si="80"/>
        <v/>
      </c>
      <c r="J1061" s="2">
        <f t="shared" si="81"/>
        <v>0</v>
      </c>
      <c r="K1061" s="2" t="str">
        <f t="shared" si="82"/>
        <v>0 ± 0</v>
      </c>
      <c r="L1061" s="2" t="str">
        <f t="shared" si="83"/>
        <v>&lt;0.001</v>
      </c>
      <c r="M1061">
        <f t="shared" si="84"/>
        <v>0</v>
      </c>
    </row>
    <row r="1062" spans="9:13" x14ac:dyDescent="0.35">
      <c r="I1062" s="2" t="str">
        <f t="shared" si="80"/>
        <v/>
      </c>
      <c r="J1062" s="2">
        <f t="shared" si="81"/>
        <v>0</v>
      </c>
      <c r="K1062" s="2" t="str">
        <f t="shared" si="82"/>
        <v>0 ± 0</v>
      </c>
      <c r="L1062" s="2" t="str">
        <f t="shared" si="83"/>
        <v>&lt;0.001</v>
      </c>
      <c r="M1062">
        <f t="shared" si="84"/>
        <v>0</v>
      </c>
    </row>
    <row r="1063" spans="9:13" x14ac:dyDescent="0.35">
      <c r="I1063" s="2" t="str">
        <f t="shared" si="80"/>
        <v/>
      </c>
      <c r="J1063" s="2">
        <f t="shared" si="81"/>
        <v>0</v>
      </c>
      <c r="K1063" s="2" t="str">
        <f t="shared" si="82"/>
        <v>0 ± 0</v>
      </c>
      <c r="L1063" s="2" t="str">
        <f t="shared" si="83"/>
        <v>&lt;0.001</v>
      </c>
      <c r="M1063">
        <f t="shared" si="84"/>
        <v>0</v>
      </c>
    </row>
    <row r="1064" spans="9:13" x14ac:dyDescent="0.35">
      <c r="I1064" s="2" t="str">
        <f t="shared" si="80"/>
        <v/>
      </c>
      <c r="J1064" s="2">
        <f t="shared" si="81"/>
        <v>0</v>
      </c>
      <c r="K1064" s="2" t="str">
        <f t="shared" si="82"/>
        <v>0 ± 0</v>
      </c>
      <c r="L1064" s="2" t="str">
        <f t="shared" si="83"/>
        <v>&lt;0.001</v>
      </c>
      <c r="M1064">
        <f t="shared" si="84"/>
        <v>0</v>
      </c>
    </row>
    <row r="1065" spans="9:13" x14ac:dyDescent="0.35">
      <c r="I1065" s="2" t="str">
        <f t="shared" si="80"/>
        <v/>
      </c>
      <c r="J1065" s="2">
        <f t="shared" si="81"/>
        <v>0</v>
      </c>
      <c r="K1065" s="2" t="str">
        <f t="shared" si="82"/>
        <v>0 ± 0</v>
      </c>
      <c r="L1065" s="2" t="str">
        <f t="shared" si="83"/>
        <v>&lt;0.001</v>
      </c>
      <c r="M1065">
        <f t="shared" si="84"/>
        <v>0</v>
      </c>
    </row>
    <row r="1066" spans="9:13" x14ac:dyDescent="0.35">
      <c r="I1066" s="2" t="str">
        <f t="shared" si="80"/>
        <v/>
      </c>
      <c r="J1066" s="2">
        <f t="shared" si="81"/>
        <v>0</v>
      </c>
      <c r="K1066" s="2" t="str">
        <f t="shared" si="82"/>
        <v>0 ± 0</v>
      </c>
      <c r="L1066" s="2" t="str">
        <f t="shared" si="83"/>
        <v>&lt;0.001</v>
      </c>
      <c r="M1066">
        <f t="shared" si="84"/>
        <v>0</v>
      </c>
    </row>
    <row r="1067" spans="9:13" x14ac:dyDescent="0.35">
      <c r="I1067" s="2" t="str">
        <f t="shared" si="80"/>
        <v/>
      </c>
      <c r="J1067" s="2">
        <f t="shared" si="81"/>
        <v>0</v>
      </c>
      <c r="K1067" s="2" t="str">
        <f t="shared" si="82"/>
        <v>0 ± 0</v>
      </c>
      <c r="L1067" s="2" t="str">
        <f t="shared" si="83"/>
        <v>&lt;0.001</v>
      </c>
      <c r="M1067">
        <f t="shared" si="84"/>
        <v>0</v>
      </c>
    </row>
    <row r="1068" spans="9:13" x14ac:dyDescent="0.35">
      <c r="I1068" s="2" t="str">
        <f t="shared" si="80"/>
        <v/>
      </c>
      <c r="J1068" s="2">
        <f t="shared" si="81"/>
        <v>0</v>
      </c>
      <c r="K1068" s="2" t="str">
        <f t="shared" si="82"/>
        <v>0 ± 0</v>
      </c>
      <c r="L1068" s="2" t="str">
        <f t="shared" si="83"/>
        <v>&lt;0.001</v>
      </c>
      <c r="M1068">
        <f t="shared" si="84"/>
        <v>0</v>
      </c>
    </row>
    <row r="1069" spans="9:13" x14ac:dyDescent="0.35">
      <c r="I1069" s="2" t="str">
        <f t="shared" si="80"/>
        <v/>
      </c>
      <c r="J1069" s="2">
        <f t="shared" si="81"/>
        <v>0</v>
      </c>
      <c r="K1069" s="2" t="str">
        <f t="shared" si="82"/>
        <v>0 ± 0</v>
      </c>
      <c r="L1069" s="2" t="str">
        <f t="shared" si="83"/>
        <v>&lt;0.001</v>
      </c>
      <c r="M1069">
        <f t="shared" si="84"/>
        <v>0</v>
      </c>
    </row>
    <row r="1070" spans="9:13" x14ac:dyDescent="0.35">
      <c r="I1070" s="2" t="str">
        <f t="shared" si="80"/>
        <v/>
      </c>
      <c r="J1070" s="2">
        <f t="shared" si="81"/>
        <v>0</v>
      </c>
      <c r="K1070" s="2" t="str">
        <f t="shared" si="82"/>
        <v>0 ± 0</v>
      </c>
      <c r="L1070" s="2" t="str">
        <f t="shared" si="83"/>
        <v>&lt;0.001</v>
      </c>
      <c r="M1070">
        <f t="shared" si="84"/>
        <v>0</v>
      </c>
    </row>
    <row r="1071" spans="9:13" x14ac:dyDescent="0.35">
      <c r="I1071" s="2" t="str">
        <f t="shared" si="80"/>
        <v/>
      </c>
      <c r="J1071" s="2">
        <f t="shared" si="81"/>
        <v>0</v>
      </c>
      <c r="K1071" s="2" t="str">
        <f t="shared" si="82"/>
        <v>0 ± 0</v>
      </c>
      <c r="L1071" s="2" t="str">
        <f t="shared" si="83"/>
        <v>&lt;0.001</v>
      </c>
      <c r="M1071">
        <f t="shared" si="84"/>
        <v>0</v>
      </c>
    </row>
    <row r="1072" spans="9:13" x14ac:dyDescent="0.35">
      <c r="I1072" s="2" t="str">
        <f t="shared" si="80"/>
        <v/>
      </c>
      <c r="J1072" s="2">
        <f t="shared" si="81"/>
        <v>0</v>
      </c>
      <c r="K1072" s="2" t="str">
        <f t="shared" si="82"/>
        <v>0 ± 0</v>
      </c>
      <c r="L1072" s="2" t="str">
        <f t="shared" si="83"/>
        <v>&lt;0.001</v>
      </c>
      <c r="M1072">
        <f t="shared" si="84"/>
        <v>0</v>
      </c>
    </row>
    <row r="1073" spans="9:13" x14ac:dyDescent="0.35">
      <c r="I1073" s="2" t="str">
        <f t="shared" si="80"/>
        <v/>
      </c>
      <c r="J1073" s="2">
        <f t="shared" si="81"/>
        <v>0</v>
      </c>
      <c r="K1073" s="2" t="str">
        <f t="shared" si="82"/>
        <v>0 ± 0</v>
      </c>
      <c r="L1073" s="2" t="str">
        <f t="shared" si="83"/>
        <v>&lt;0.001</v>
      </c>
      <c r="M1073">
        <f t="shared" si="84"/>
        <v>0</v>
      </c>
    </row>
    <row r="1074" spans="9:13" x14ac:dyDescent="0.35">
      <c r="I1074" s="2" t="str">
        <f t="shared" si="80"/>
        <v/>
      </c>
      <c r="J1074" s="2">
        <f t="shared" si="81"/>
        <v>0</v>
      </c>
      <c r="K1074" s="2" t="str">
        <f t="shared" si="82"/>
        <v>0 ± 0</v>
      </c>
      <c r="L1074" s="2" t="str">
        <f t="shared" si="83"/>
        <v>&lt;0.001</v>
      </c>
      <c r="M1074">
        <f t="shared" si="84"/>
        <v>0</v>
      </c>
    </row>
    <row r="1075" spans="9:13" x14ac:dyDescent="0.35">
      <c r="I1075" s="2" t="str">
        <f t="shared" si="80"/>
        <v/>
      </c>
      <c r="J1075" s="2">
        <f t="shared" si="81"/>
        <v>0</v>
      </c>
      <c r="K1075" s="2" t="str">
        <f t="shared" si="82"/>
        <v>0 ± 0</v>
      </c>
      <c r="L1075" s="2" t="str">
        <f t="shared" si="83"/>
        <v>&lt;0.001</v>
      </c>
      <c r="M1075">
        <f t="shared" si="84"/>
        <v>0</v>
      </c>
    </row>
    <row r="1076" spans="9:13" x14ac:dyDescent="0.35">
      <c r="I1076" s="2" t="str">
        <f t="shared" si="80"/>
        <v/>
      </c>
      <c r="J1076" s="2">
        <f t="shared" si="81"/>
        <v>0</v>
      </c>
      <c r="K1076" s="2" t="str">
        <f t="shared" si="82"/>
        <v>0 ± 0</v>
      </c>
      <c r="L1076" s="2" t="str">
        <f t="shared" si="83"/>
        <v>&lt;0.001</v>
      </c>
      <c r="M1076">
        <f t="shared" si="84"/>
        <v>0</v>
      </c>
    </row>
    <row r="1077" spans="9:13" x14ac:dyDescent="0.35">
      <c r="I1077" s="2" t="str">
        <f t="shared" si="80"/>
        <v/>
      </c>
      <c r="J1077" s="2">
        <f t="shared" si="81"/>
        <v>0</v>
      </c>
      <c r="K1077" s="2" t="str">
        <f t="shared" si="82"/>
        <v>0 ± 0</v>
      </c>
      <c r="L1077" s="2" t="str">
        <f t="shared" si="83"/>
        <v>&lt;0.001</v>
      </c>
      <c r="M1077">
        <f t="shared" si="84"/>
        <v>0</v>
      </c>
    </row>
    <row r="1078" spans="9:13" x14ac:dyDescent="0.35">
      <c r="I1078" s="2" t="str">
        <f t="shared" si="80"/>
        <v/>
      </c>
      <c r="J1078" s="2">
        <f t="shared" si="81"/>
        <v>0</v>
      </c>
      <c r="K1078" s="2" t="str">
        <f t="shared" si="82"/>
        <v>0 ± 0</v>
      </c>
      <c r="L1078" s="2" t="str">
        <f t="shared" si="83"/>
        <v>&lt;0.001</v>
      </c>
      <c r="M1078">
        <f t="shared" si="84"/>
        <v>0</v>
      </c>
    </row>
    <row r="1079" spans="9:13" x14ac:dyDescent="0.35">
      <c r="I1079" s="2" t="str">
        <f t="shared" si="80"/>
        <v/>
      </c>
      <c r="J1079" s="2">
        <f t="shared" si="81"/>
        <v>0</v>
      </c>
      <c r="K1079" s="2" t="str">
        <f t="shared" si="82"/>
        <v>0 ± 0</v>
      </c>
      <c r="L1079" s="2" t="str">
        <f t="shared" si="83"/>
        <v>&lt;0.001</v>
      </c>
      <c r="M1079">
        <f t="shared" si="84"/>
        <v>0</v>
      </c>
    </row>
    <row r="1080" spans="9:13" x14ac:dyDescent="0.35">
      <c r="I1080" s="2" t="str">
        <f t="shared" si="80"/>
        <v/>
      </c>
      <c r="J1080" s="2">
        <f t="shared" si="81"/>
        <v>0</v>
      </c>
      <c r="K1080" s="2" t="str">
        <f t="shared" si="82"/>
        <v>0 ± 0</v>
      </c>
      <c r="L1080" s="2" t="str">
        <f t="shared" si="83"/>
        <v>&lt;0.001</v>
      </c>
      <c r="M1080">
        <f t="shared" si="84"/>
        <v>0</v>
      </c>
    </row>
    <row r="1081" spans="9:13" x14ac:dyDescent="0.35">
      <c r="I1081" s="2" t="str">
        <f t="shared" si="80"/>
        <v/>
      </c>
      <c r="J1081" s="2">
        <f t="shared" si="81"/>
        <v>0</v>
      </c>
      <c r="K1081" s="2" t="str">
        <f t="shared" si="82"/>
        <v>0 ± 0</v>
      </c>
      <c r="L1081" s="2" t="str">
        <f t="shared" si="83"/>
        <v>&lt;0.001</v>
      </c>
      <c r="M1081">
        <f t="shared" si="84"/>
        <v>0</v>
      </c>
    </row>
    <row r="1082" spans="9:13" x14ac:dyDescent="0.35">
      <c r="I1082" s="2" t="str">
        <f t="shared" si="80"/>
        <v/>
      </c>
      <c r="J1082" s="2">
        <f t="shared" si="81"/>
        <v>0</v>
      </c>
      <c r="K1082" s="2" t="str">
        <f t="shared" si="82"/>
        <v>0 ± 0</v>
      </c>
      <c r="L1082" s="2" t="str">
        <f t="shared" si="83"/>
        <v>&lt;0.001</v>
      </c>
      <c r="M1082">
        <f t="shared" si="84"/>
        <v>0</v>
      </c>
    </row>
    <row r="1083" spans="9:13" x14ac:dyDescent="0.35">
      <c r="I1083" s="2" t="str">
        <f t="shared" si="80"/>
        <v/>
      </c>
      <c r="J1083" s="2">
        <f t="shared" si="81"/>
        <v>0</v>
      </c>
      <c r="K1083" s="2" t="str">
        <f t="shared" si="82"/>
        <v>0 ± 0</v>
      </c>
      <c r="L1083" s="2" t="str">
        <f t="shared" si="83"/>
        <v>&lt;0.001</v>
      </c>
      <c r="M1083">
        <f t="shared" si="84"/>
        <v>0</v>
      </c>
    </row>
    <row r="1084" spans="9:13" x14ac:dyDescent="0.35">
      <c r="I1084" s="2" t="str">
        <f t="shared" si="80"/>
        <v/>
      </c>
      <c r="J1084" s="2">
        <f t="shared" si="81"/>
        <v>0</v>
      </c>
      <c r="K1084" s="2" t="str">
        <f t="shared" si="82"/>
        <v>0 ± 0</v>
      </c>
      <c r="L1084" s="2" t="str">
        <f t="shared" si="83"/>
        <v>&lt;0.001</v>
      </c>
      <c r="M1084">
        <f t="shared" si="84"/>
        <v>0</v>
      </c>
    </row>
    <row r="1085" spans="9:13" x14ac:dyDescent="0.35">
      <c r="I1085" s="2" t="str">
        <f t="shared" si="80"/>
        <v/>
      </c>
      <c r="J1085" s="2">
        <f t="shared" si="81"/>
        <v>0</v>
      </c>
      <c r="K1085" s="2" t="str">
        <f t="shared" si="82"/>
        <v>0 ± 0</v>
      </c>
      <c r="L1085" s="2" t="str">
        <f t="shared" si="83"/>
        <v>&lt;0.001</v>
      </c>
      <c r="M1085">
        <f t="shared" si="84"/>
        <v>0</v>
      </c>
    </row>
    <row r="1086" spans="9:13" x14ac:dyDescent="0.35">
      <c r="I1086" s="2" t="str">
        <f t="shared" si="80"/>
        <v/>
      </c>
      <c r="J1086" s="2">
        <f t="shared" si="81"/>
        <v>0</v>
      </c>
      <c r="K1086" s="2" t="str">
        <f t="shared" si="82"/>
        <v>0 ± 0</v>
      </c>
      <c r="L1086" s="2" t="str">
        <f t="shared" si="83"/>
        <v>&lt;0.001</v>
      </c>
      <c r="M1086">
        <f t="shared" si="84"/>
        <v>0</v>
      </c>
    </row>
    <row r="1087" spans="9:13" x14ac:dyDescent="0.35">
      <c r="I1087" s="2" t="str">
        <f t="shared" si="80"/>
        <v/>
      </c>
      <c r="J1087" s="2">
        <f t="shared" si="81"/>
        <v>0</v>
      </c>
      <c r="K1087" s="2" t="str">
        <f t="shared" si="82"/>
        <v>0 ± 0</v>
      </c>
      <c r="L1087" s="2" t="str">
        <f t="shared" si="83"/>
        <v>&lt;0.001</v>
      </c>
      <c r="M1087">
        <f t="shared" si="84"/>
        <v>0</v>
      </c>
    </row>
    <row r="1088" spans="9:13" x14ac:dyDescent="0.35">
      <c r="I1088" s="2" t="str">
        <f t="shared" si="80"/>
        <v/>
      </c>
      <c r="J1088" s="2">
        <f t="shared" si="81"/>
        <v>0</v>
      </c>
      <c r="K1088" s="2" t="str">
        <f t="shared" si="82"/>
        <v>0 ± 0</v>
      </c>
      <c r="L1088" s="2" t="str">
        <f t="shared" si="83"/>
        <v>&lt;0.001</v>
      </c>
      <c r="M1088">
        <f t="shared" si="84"/>
        <v>0</v>
      </c>
    </row>
    <row r="1089" spans="9:13" x14ac:dyDescent="0.35">
      <c r="I1089" s="2" t="str">
        <f t="shared" si="80"/>
        <v/>
      </c>
      <c r="J1089" s="2">
        <f t="shared" si="81"/>
        <v>0</v>
      </c>
      <c r="K1089" s="2" t="str">
        <f t="shared" si="82"/>
        <v>0 ± 0</v>
      </c>
      <c r="L1089" s="2" t="str">
        <f t="shared" si="83"/>
        <v>&lt;0.001</v>
      </c>
      <c r="M1089">
        <f t="shared" si="84"/>
        <v>0</v>
      </c>
    </row>
    <row r="1090" spans="9:13" x14ac:dyDescent="0.35">
      <c r="I1090" s="2" t="str">
        <f t="shared" si="80"/>
        <v/>
      </c>
      <c r="J1090" s="2">
        <f t="shared" si="81"/>
        <v>0</v>
      </c>
      <c r="K1090" s="2" t="str">
        <f t="shared" si="82"/>
        <v>0 ± 0</v>
      </c>
      <c r="L1090" s="2" t="str">
        <f t="shared" si="83"/>
        <v>&lt;0.001</v>
      </c>
      <c r="M1090">
        <f t="shared" si="84"/>
        <v>0</v>
      </c>
    </row>
    <row r="1091" spans="9:13" x14ac:dyDescent="0.35">
      <c r="I1091" s="2" t="str">
        <f t="shared" ref="I1091:I1154" si="85">RIGHT(A1091,9)</f>
        <v/>
      </c>
      <c r="J1091" s="2">
        <f t="shared" ref="J1091:J1154" si="86">ROUND(B1091,1)</f>
        <v>0</v>
      </c>
      <c r="K1091" s="2" t="str">
        <f t="shared" ref="K1091:K1154" si="87">ROUND(C1091,1) &amp; " ± " &amp; ROUND(D1091,1)</f>
        <v>0 ± 0</v>
      </c>
      <c r="L1091" s="2" t="str">
        <f t="shared" ref="L1091:L1154" si="88">IF(E1091&lt;0.001,"&lt;0.001",ROUND(E1091,3))</f>
        <v>&lt;0.001</v>
      </c>
      <c r="M1091">
        <f t="shared" ref="M1091:M1154" si="89">F1091</f>
        <v>0</v>
      </c>
    </row>
    <row r="1092" spans="9:13" x14ac:dyDescent="0.35">
      <c r="I1092" s="2" t="str">
        <f t="shared" si="85"/>
        <v/>
      </c>
      <c r="J1092" s="2">
        <f t="shared" si="86"/>
        <v>0</v>
      </c>
      <c r="K1092" s="2" t="str">
        <f t="shared" si="87"/>
        <v>0 ± 0</v>
      </c>
      <c r="L1092" s="2" t="str">
        <f t="shared" si="88"/>
        <v>&lt;0.001</v>
      </c>
      <c r="M1092">
        <f t="shared" si="89"/>
        <v>0</v>
      </c>
    </row>
    <row r="1093" spans="9:13" x14ac:dyDescent="0.35">
      <c r="I1093" s="2" t="str">
        <f t="shared" si="85"/>
        <v/>
      </c>
      <c r="J1093" s="2">
        <f t="shared" si="86"/>
        <v>0</v>
      </c>
      <c r="K1093" s="2" t="str">
        <f t="shared" si="87"/>
        <v>0 ± 0</v>
      </c>
      <c r="L1093" s="2" t="str">
        <f t="shared" si="88"/>
        <v>&lt;0.001</v>
      </c>
      <c r="M1093">
        <f t="shared" si="89"/>
        <v>0</v>
      </c>
    </row>
    <row r="1094" spans="9:13" x14ac:dyDescent="0.35">
      <c r="I1094" s="2" t="str">
        <f t="shared" si="85"/>
        <v/>
      </c>
      <c r="J1094" s="2">
        <f t="shared" si="86"/>
        <v>0</v>
      </c>
      <c r="K1094" s="2" t="str">
        <f t="shared" si="87"/>
        <v>0 ± 0</v>
      </c>
      <c r="L1094" s="2" t="str">
        <f t="shared" si="88"/>
        <v>&lt;0.001</v>
      </c>
      <c r="M1094">
        <f t="shared" si="89"/>
        <v>0</v>
      </c>
    </row>
    <row r="1095" spans="9:13" x14ac:dyDescent="0.35">
      <c r="I1095" s="2" t="str">
        <f t="shared" si="85"/>
        <v/>
      </c>
      <c r="J1095" s="2">
        <f t="shared" si="86"/>
        <v>0</v>
      </c>
      <c r="K1095" s="2" t="str">
        <f t="shared" si="87"/>
        <v>0 ± 0</v>
      </c>
      <c r="L1095" s="2" t="str">
        <f t="shared" si="88"/>
        <v>&lt;0.001</v>
      </c>
      <c r="M1095">
        <f t="shared" si="89"/>
        <v>0</v>
      </c>
    </row>
    <row r="1096" spans="9:13" x14ac:dyDescent="0.35">
      <c r="I1096" s="2" t="str">
        <f t="shared" si="85"/>
        <v/>
      </c>
      <c r="J1096" s="2">
        <f t="shared" si="86"/>
        <v>0</v>
      </c>
      <c r="K1096" s="2" t="str">
        <f t="shared" si="87"/>
        <v>0 ± 0</v>
      </c>
      <c r="L1096" s="2" t="str">
        <f t="shared" si="88"/>
        <v>&lt;0.001</v>
      </c>
      <c r="M1096">
        <f t="shared" si="89"/>
        <v>0</v>
      </c>
    </row>
    <row r="1097" spans="9:13" x14ac:dyDescent="0.35">
      <c r="I1097" s="2" t="str">
        <f t="shared" si="85"/>
        <v/>
      </c>
      <c r="J1097" s="2">
        <f t="shared" si="86"/>
        <v>0</v>
      </c>
      <c r="K1097" s="2" t="str">
        <f t="shared" si="87"/>
        <v>0 ± 0</v>
      </c>
      <c r="L1097" s="2" t="str">
        <f t="shared" si="88"/>
        <v>&lt;0.001</v>
      </c>
      <c r="M1097">
        <f t="shared" si="89"/>
        <v>0</v>
      </c>
    </row>
    <row r="1098" spans="9:13" x14ac:dyDescent="0.35">
      <c r="I1098" s="2" t="str">
        <f t="shared" si="85"/>
        <v/>
      </c>
      <c r="J1098" s="2">
        <f t="shared" si="86"/>
        <v>0</v>
      </c>
      <c r="K1098" s="2" t="str">
        <f t="shared" si="87"/>
        <v>0 ± 0</v>
      </c>
      <c r="L1098" s="2" t="str">
        <f t="shared" si="88"/>
        <v>&lt;0.001</v>
      </c>
      <c r="M1098">
        <f t="shared" si="89"/>
        <v>0</v>
      </c>
    </row>
    <row r="1099" spans="9:13" x14ac:dyDescent="0.35">
      <c r="I1099" s="2" t="str">
        <f t="shared" si="85"/>
        <v/>
      </c>
      <c r="J1099" s="2">
        <f t="shared" si="86"/>
        <v>0</v>
      </c>
      <c r="K1099" s="2" t="str">
        <f t="shared" si="87"/>
        <v>0 ± 0</v>
      </c>
      <c r="L1099" s="2" t="str">
        <f t="shared" si="88"/>
        <v>&lt;0.001</v>
      </c>
      <c r="M1099">
        <f t="shared" si="89"/>
        <v>0</v>
      </c>
    </row>
    <row r="1100" spans="9:13" x14ac:dyDescent="0.35">
      <c r="I1100" s="2" t="str">
        <f t="shared" si="85"/>
        <v/>
      </c>
      <c r="J1100" s="2">
        <f t="shared" si="86"/>
        <v>0</v>
      </c>
      <c r="K1100" s="2" t="str">
        <f t="shared" si="87"/>
        <v>0 ± 0</v>
      </c>
      <c r="L1100" s="2" t="str">
        <f t="shared" si="88"/>
        <v>&lt;0.001</v>
      </c>
      <c r="M1100">
        <f t="shared" si="89"/>
        <v>0</v>
      </c>
    </row>
    <row r="1101" spans="9:13" x14ac:dyDescent="0.35">
      <c r="I1101" s="2" t="str">
        <f t="shared" si="85"/>
        <v/>
      </c>
      <c r="J1101" s="2">
        <f t="shared" si="86"/>
        <v>0</v>
      </c>
      <c r="K1101" s="2" t="str">
        <f t="shared" si="87"/>
        <v>0 ± 0</v>
      </c>
      <c r="L1101" s="2" t="str">
        <f t="shared" si="88"/>
        <v>&lt;0.001</v>
      </c>
      <c r="M1101">
        <f t="shared" si="89"/>
        <v>0</v>
      </c>
    </row>
    <row r="1102" spans="9:13" x14ac:dyDescent="0.35">
      <c r="I1102" s="2" t="str">
        <f t="shared" si="85"/>
        <v/>
      </c>
      <c r="J1102" s="2">
        <f t="shared" si="86"/>
        <v>0</v>
      </c>
      <c r="K1102" s="2" t="str">
        <f t="shared" si="87"/>
        <v>0 ± 0</v>
      </c>
      <c r="L1102" s="2" t="str">
        <f t="shared" si="88"/>
        <v>&lt;0.001</v>
      </c>
      <c r="M1102">
        <f t="shared" si="89"/>
        <v>0</v>
      </c>
    </row>
    <row r="1103" spans="9:13" x14ac:dyDescent="0.35">
      <c r="I1103" s="2" t="str">
        <f t="shared" si="85"/>
        <v/>
      </c>
      <c r="J1103" s="2">
        <f t="shared" si="86"/>
        <v>0</v>
      </c>
      <c r="K1103" s="2" t="str">
        <f t="shared" si="87"/>
        <v>0 ± 0</v>
      </c>
      <c r="L1103" s="2" t="str">
        <f t="shared" si="88"/>
        <v>&lt;0.001</v>
      </c>
      <c r="M1103">
        <f t="shared" si="89"/>
        <v>0</v>
      </c>
    </row>
    <row r="1104" spans="9:13" x14ac:dyDescent="0.35">
      <c r="I1104" s="2" t="str">
        <f t="shared" si="85"/>
        <v/>
      </c>
      <c r="J1104" s="2">
        <f t="shared" si="86"/>
        <v>0</v>
      </c>
      <c r="K1104" s="2" t="str">
        <f t="shared" si="87"/>
        <v>0 ± 0</v>
      </c>
      <c r="L1104" s="2" t="str">
        <f t="shared" si="88"/>
        <v>&lt;0.001</v>
      </c>
      <c r="M1104">
        <f t="shared" si="89"/>
        <v>0</v>
      </c>
    </row>
    <row r="1105" spans="9:13" x14ac:dyDescent="0.35">
      <c r="I1105" s="2" t="str">
        <f t="shared" si="85"/>
        <v/>
      </c>
      <c r="J1105" s="2">
        <f t="shared" si="86"/>
        <v>0</v>
      </c>
      <c r="K1105" s="2" t="str">
        <f t="shared" si="87"/>
        <v>0 ± 0</v>
      </c>
      <c r="L1105" s="2" t="str">
        <f t="shared" si="88"/>
        <v>&lt;0.001</v>
      </c>
      <c r="M1105">
        <f t="shared" si="89"/>
        <v>0</v>
      </c>
    </row>
    <row r="1106" spans="9:13" x14ac:dyDescent="0.35">
      <c r="I1106" s="2" t="str">
        <f t="shared" si="85"/>
        <v/>
      </c>
      <c r="J1106" s="2">
        <f t="shared" si="86"/>
        <v>0</v>
      </c>
      <c r="K1106" s="2" t="str">
        <f t="shared" si="87"/>
        <v>0 ± 0</v>
      </c>
      <c r="L1106" s="2" t="str">
        <f t="shared" si="88"/>
        <v>&lt;0.001</v>
      </c>
      <c r="M1106">
        <f t="shared" si="89"/>
        <v>0</v>
      </c>
    </row>
    <row r="1107" spans="9:13" x14ac:dyDescent="0.35">
      <c r="I1107" s="2" t="str">
        <f t="shared" si="85"/>
        <v/>
      </c>
      <c r="J1107" s="2">
        <f t="shared" si="86"/>
        <v>0</v>
      </c>
      <c r="K1107" s="2" t="str">
        <f t="shared" si="87"/>
        <v>0 ± 0</v>
      </c>
      <c r="L1107" s="2" t="str">
        <f t="shared" si="88"/>
        <v>&lt;0.001</v>
      </c>
      <c r="M1107">
        <f t="shared" si="89"/>
        <v>0</v>
      </c>
    </row>
    <row r="1108" spans="9:13" x14ac:dyDescent="0.35">
      <c r="I1108" s="2" t="str">
        <f t="shared" si="85"/>
        <v/>
      </c>
      <c r="J1108" s="2">
        <f t="shared" si="86"/>
        <v>0</v>
      </c>
      <c r="K1108" s="2" t="str">
        <f t="shared" si="87"/>
        <v>0 ± 0</v>
      </c>
      <c r="L1108" s="2" t="str">
        <f t="shared" si="88"/>
        <v>&lt;0.001</v>
      </c>
      <c r="M1108">
        <f t="shared" si="89"/>
        <v>0</v>
      </c>
    </row>
    <row r="1109" spans="9:13" x14ac:dyDescent="0.35">
      <c r="I1109" s="2" t="str">
        <f t="shared" si="85"/>
        <v/>
      </c>
      <c r="J1109" s="2">
        <f t="shared" si="86"/>
        <v>0</v>
      </c>
      <c r="K1109" s="2" t="str">
        <f t="shared" si="87"/>
        <v>0 ± 0</v>
      </c>
      <c r="L1109" s="2" t="str">
        <f t="shared" si="88"/>
        <v>&lt;0.001</v>
      </c>
      <c r="M1109">
        <f t="shared" si="89"/>
        <v>0</v>
      </c>
    </row>
    <row r="1110" spans="9:13" x14ac:dyDescent="0.35">
      <c r="I1110" s="2" t="str">
        <f t="shared" si="85"/>
        <v/>
      </c>
      <c r="J1110" s="2">
        <f t="shared" si="86"/>
        <v>0</v>
      </c>
      <c r="K1110" s="2" t="str">
        <f t="shared" si="87"/>
        <v>0 ± 0</v>
      </c>
      <c r="L1110" s="2" t="str">
        <f t="shared" si="88"/>
        <v>&lt;0.001</v>
      </c>
      <c r="M1110">
        <f t="shared" si="89"/>
        <v>0</v>
      </c>
    </row>
    <row r="1111" spans="9:13" x14ac:dyDescent="0.35">
      <c r="I1111" s="2" t="str">
        <f t="shared" si="85"/>
        <v/>
      </c>
      <c r="J1111" s="2">
        <f t="shared" si="86"/>
        <v>0</v>
      </c>
      <c r="K1111" s="2" t="str">
        <f t="shared" si="87"/>
        <v>0 ± 0</v>
      </c>
      <c r="L1111" s="2" t="str">
        <f t="shared" si="88"/>
        <v>&lt;0.001</v>
      </c>
      <c r="M1111">
        <f t="shared" si="89"/>
        <v>0</v>
      </c>
    </row>
    <row r="1112" spans="9:13" x14ac:dyDescent="0.35">
      <c r="I1112" s="2" t="str">
        <f t="shared" si="85"/>
        <v/>
      </c>
      <c r="J1112" s="2">
        <f t="shared" si="86"/>
        <v>0</v>
      </c>
      <c r="K1112" s="2" t="str">
        <f t="shared" si="87"/>
        <v>0 ± 0</v>
      </c>
      <c r="L1112" s="2" t="str">
        <f t="shared" si="88"/>
        <v>&lt;0.001</v>
      </c>
      <c r="M1112">
        <f t="shared" si="89"/>
        <v>0</v>
      </c>
    </row>
    <row r="1113" spans="9:13" x14ac:dyDescent="0.35">
      <c r="I1113" s="2" t="str">
        <f t="shared" si="85"/>
        <v/>
      </c>
      <c r="J1113" s="2">
        <f t="shared" si="86"/>
        <v>0</v>
      </c>
      <c r="K1113" s="2" t="str">
        <f t="shared" si="87"/>
        <v>0 ± 0</v>
      </c>
      <c r="L1113" s="2" t="str">
        <f t="shared" si="88"/>
        <v>&lt;0.001</v>
      </c>
      <c r="M1113">
        <f t="shared" si="89"/>
        <v>0</v>
      </c>
    </row>
    <row r="1114" spans="9:13" x14ac:dyDescent="0.35">
      <c r="I1114" s="2" t="str">
        <f t="shared" si="85"/>
        <v/>
      </c>
      <c r="J1114" s="2">
        <f t="shared" si="86"/>
        <v>0</v>
      </c>
      <c r="K1114" s="2" t="str">
        <f t="shared" si="87"/>
        <v>0 ± 0</v>
      </c>
      <c r="L1114" s="2" t="str">
        <f t="shared" si="88"/>
        <v>&lt;0.001</v>
      </c>
      <c r="M1114">
        <f t="shared" si="89"/>
        <v>0</v>
      </c>
    </row>
    <row r="1115" spans="9:13" x14ac:dyDescent="0.35">
      <c r="I1115" s="2" t="str">
        <f t="shared" si="85"/>
        <v/>
      </c>
      <c r="J1115" s="2">
        <f t="shared" si="86"/>
        <v>0</v>
      </c>
      <c r="K1115" s="2" t="str">
        <f t="shared" si="87"/>
        <v>0 ± 0</v>
      </c>
      <c r="L1115" s="2" t="str">
        <f t="shared" si="88"/>
        <v>&lt;0.001</v>
      </c>
      <c r="M1115">
        <f t="shared" si="89"/>
        <v>0</v>
      </c>
    </row>
    <row r="1116" spans="9:13" x14ac:dyDescent="0.35">
      <c r="I1116" s="2" t="str">
        <f t="shared" si="85"/>
        <v/>
      </c>
      <c r="J1116" s="2">
        <f t="shared" si="86"/>
        <v>0</v>
      </c>
      <c r="K1116" s="2" t="str">
        <f t="shared" si="87"/>
        <v>0 ± 0</v>
      </c>
      <c r="L1116" s="2" t="str">
        <f t="shared" si="88"/>
        <v>&lt;0.001</v>
      </c>
      <c r="M1116">
        <f t="shared" si="89"/>
        <v>0</v>
      </c>
    </row>
    <row r="1117" spans="9:13" x14ac:dyDescent="0.35">
      <c r="I1117" s="2" t="str">
        <f t="shared" si="85"/>
        <v/>
      </c>
      <c r="J1117" s="2">
        <f t="shared" si="86"/>
        <v>0</v>
      </c>
      <c r="K1117" s="2" t="str">
        <f t="shared" si="87"/>
        <v>0 ± 0</v>
      </c>
      <c r="L1117" s="2" t="str">
        <f t="shared" si="88"/>
        <v>&lt;0.001</v>
      </c>
      <c r="M1117">
        <f t="shared" si="89"/>
        <v>0</v>
      </c>
    </row>
    <row r="1118" spans="9:13" x14ac:dyDescent="0.35">
      <c r="I1118" s="2" t="str">
        <f t="shared" si="85"/>
        <v/>
      </c>
      <c r="J1118" s="2">
        <f t="shared" si="86"/>
        <v>0</v>
      </c>
      <c r="K1118" s="2" t="str">
        <f t="shared" si="87"/>
        <v>0 ± 0</v>
      </c>
      <c r="L1118" s="2" t="str">
        <f t="shared" si="88"/>
        <v>&lt;0.001</v>
      </c>
      <c r="M1118">
        <f t="shared" si="89"/>
        <v>0</v>
      </c>
    </row>
    <row r="1119" spans="9:13" x14ac:dyDescent="0.35">
      <c r="I1119" s="2" t="str">
        <f t="shared" si="85"/>
        <v/>
      </c>
      <c r="J1119" s="2">
        <f t="shared" si="86"/>
        <v>0</v>
      </c>
      <c r="K1119" s="2" t="str">
        <f t="shared" si="87"/>
        <v>0 ± 0</v>
      </c>
      <c r="L1119" s="2" t="str">
        <f t="shared" si="88"/>
        <v>&lt;0.001</v>
      </c>
      <c r="M1119">
        <f t="shared" si="89"/>
        <v>0</v>
      </c>
    </row>
    <row r="1120" spans="9:13" x14ac:dyDescent="0.35">
      <c r="I1120" s="2" t="str">
        <f t="shared" si="85"/>
        <v/>
      </c>
      <c r="J1120" s="2">
        <f t="shared" si="86"/>
        <v>0</v>
      </c>
      <c r="K1120" s="2" t="str">
        <f t="shared" si="87"/>
        <v>0 ± 0</v>
      </c>
      <c r="L1120" s="2" t="str">
        <f t="shared" si="88"/>
        <v>&lt;0.001</v>
      </c>
      <c r="M1120">
        <f t="shared" si="89"/>
        <v>0</v>
      </c>
    </row>
    <row r="1121" spans="9:13" x14ac:dyDescent="0.35">
      <c r="I1121" s="2" t="str">
        <f t="shared" si="85"/>
        <v/>
      </c>
      <c r="J1121" s="2">
        <f t="shared" si="86"/>
        <v>0</v>
      </c>
      <c r="K1121" s="2" t="str">
        <f t="shared" si="87"/>
        <v>0 ± 0</v>
      </c>
      <c r="L1121" s="2" t="str">
        <f t="shared" si="88"/>
        <v>&lt;0.001</v>
      </c>
      <c r="M1121">
        <f t="shared" si="89"/>
        <v>0</v>
      </c>
    </row>
    <row r="1122" spans="9:13" x14ac:dyDescent="0.35">
      <c r="I1122" s="2" t="str">
        <f t="shared" si="85"/>
        <v/>
      </c>
      <c r="J1122" s="2">
        <f t="shared" si="86"/>
        <v>0</v>
      </c>
      <c r="K1122" s="2" t="str">
        <f t="shared" si="87"/>
        <v>0 ± 0</v>
      </c>
      <c r="L1122" s="2" t="str">
        <f t="shared" si="88"/>
        <v>&lt;0.001</v>
      </c>
      <c r="M1122">
        <f t="shared" si="89"/>
        <v>0</v>
      </c>
    </row>
    <row r="1123" spans="9:13" x14ac:dyDescent="0.35">
      <c r="I1123" s="2" t="str">
        <f t="shared" si="85"/>
        <v/>
      </c>
      <c r="J1123" s="2">
        <f t="shared" si="86"/>
        <v>0</v>
      </c>
      <c r="K1123" s="2" t="str">
        <f t="shared" si="87"/>
        <v>0 ± 0</v>
      </c>
      <c r="L1123" s="2" t="str">
        <f t="shared" si="88"/>
        <v>&lt;0.001</v>
      </c>
      <c r="M1123">
        <f t="shared" si="89"/>
        <v>0</v>
      </c>
    </row>
    <row r="1124" spans="9:13" x14ac:dyDescent="0.35">
      <c r="I1124" s="2" t="str">
        <f t="shared" si="85"/>
        <v/>
      </c>
      <c r="J1124" s="2">
        <f t="shared" si="86"/>
        <v>0</v>
      </c>
      <c r="K1124" s="2" t="str">
        <f t="shared" si="87"/>
        <v>0 ± 0</v>
      </c>
      <c r="L1124" s="2" t="str">
        <f t="shared" si="88"/>
        <v>&lt;0.001</v>
      </c>
      <c r="M1124">
        <f t="shared" si="89"/>
        <v>0</v>
      </c>
    </row>
    <row r="1125" spans="9:13" x14ac:dyDescent="0.35">
      <c r="I1125" s="2" t="str">
        <f t="shared" si="85"/>
        <v/>
      </c>
      <c r="J1125" s="2">
        <f t="shared" si="86"/>
        <v>0</v>
      </c>
      <c r="K1125" s="2" t="str">
        <f t="shared" si="87"/>
        <v>0 ± 0</v>
      </c>
      <c r="L1125" s="2" t="str">
        <f t="shared" si="88"/>
        <v>&lt;0.001</v>
      </c>
      <c r="M1125">
        <f t="shared" si="89"/>
        <v>0</v>
      </c>
    </row>
    <row r="1126" spans="9:13" x14ac:dyDescent="0.35">
      <c r="I1126" s="2" t="str">
        <f t="shared" si="85"/>
        <v/>
      </c>
      <c r="J1126" s="2">
        <f t="shared" si="86"/>
        <v>0</v>
      </c>
      <c r="K1126" s="2" t="str">
        <f t="shared" si="87"/>
        <v>0 ± 0</v>
      </c>
      <c r="L1126" s="2" t="str">
        <f t="shared" si="88"/>
        <v>&lt;0.001</v>
      </c>
      <c r="M1126">
        <f t="shared" si="89"/>
        <v>0</v>
      </c>
    </row>
    <row r="1127" spans="9:13" x14ac:dyDescent="0.35">
      <c r="I1127" s="2" t="str">
        <f t="shared" si="85"/>
        <v/>
      </c>
      <c r="J1127" s="2">
        <f t="shared" si="86"/>
        <v>0</v>
      </c>
      <c r="K1127" s="2" t="str">
        <f t="shared" si="87"/>
        <v>0 ± 0</v>
      </c>
      <c r="L1127" s="2" t="str">
        <f t="shared" si="88"/>
        <v>&lt;0.001</v>
      </c>
      <c r="M1127">
        <f t="shared" si="89"/>
        <v>0</v>
      </c>
    </row>
    <row r="1128" spans="9:13" x14ac:dyDescent="0.35">
      <c r="I1128" s="2" t="str">
        <f t="shared" si="85"/>
        <v/>
      </c>
      <c r="J1128" s="2">
        <f t="shared" si="86"/>
        <v>0</v>
      </c>
      <c r="K1128" s="2" t="str">
        <f t="shared" si="87"/>
        <v>0 ± 0</v>
      </c>
      <c r="L1128" s="2" t="str">
        <f t="shared" si="88"/>
        <v>&lt;0.001</v>
      </c>
      <c r="M1128">
        <f t="shared" si="89"/>
        <v>0</v>
      </c>
    </row>
    <row r="1129" spans="9:13" x14ac:dyDescent="0.35">
      <c r="I1129" s="2" t="str">
        <f t="shared" si="85"/>
        <v/>
      </c>
      <c r="J1129" s="2">
        <f t="shared" si="86"/>
        <v>0</v>
      </c>
      <c r="K1129" s="2" t="str">
        <f t="shared" si="87"/>
        <v>0 ± 0</v>
      </c>
      <c r="L1129" s="2" t="str">
        <f t="shared" si="88"/>
        <v>&lt;0.001</v>
      </c>
      <c r="M1129">
        <f t="shared" si="89"/>
        <v>0</v>
      </c>
    </row>
    <row r="1130" spans="9:13" x14ac:dyDescent="0.35">
      <c r="I1130" s="2" t="str">
        <f t="shared" si="85"/>
        <v/>
      </c>
      <c r="J1130" s="2">
        <f t="shared" si="86"/>
        <v>0</v>
      </c>
      <c r="K1130" s="2" t="str">
        <f t="shared" si="87"/>
        <v>0 ± 0</v>
      </c>
      <c r="L1130" s="2" t="str">
        <f t="shared" si="88"/>
        <v>&lt;0.001</v>
      </c>
      <c r="M1130">
        <f t="shared" si="89"/>
        <v>0</v>
      </c>
    </row>
    <row r="1131" spans="9:13" x14ac:dyDescent="0.35">
      <c r="I1131" s="2" t="str">
        <f t="shared" si="85"/>
        <v/>
      </c>
      <c r="J1131" s="2">
        <f t="shared" si="86"/>
        <v>0</v>
      </c>
      <c r="K1131" s="2" t="str">
        <f t="shared" si="87"/>
        <v>0 ± 0</v>
      </c>
      <c r="L1131" s="2" t="str">
        <f t="shared" si="88"/>
        <v>&lt;0.001</v>
      </c>
      <c r="M1131">
        <f t="shared" si="89"/>
        <v>0</v>
      </c>
    </row>
    <row r="1132" spans="9:13" x14ac:dyDescent="0.35">
      <c r="I1132" s="2" t="str">
        <f t="shared" si="85"/>
        <v/>
      </c>
      <c r="J1132" s="2">
        <f t="shared" si="86"/>
        <v>0</v>
      </c>
      <c r="K1132" s="2" t="str">
        <f t="shared" si="87"/>
        <v>0 ± 0</v>
      </c>
      <c r="L1132" s="2" t="str">
        <f t="shared" si="88"/>
        <v>&lt;0.001</v>
      </c>
      <c r="M1132">
        <f t="shared" si="89"/>
        <v>0</v>
      </c>
    </row>
    <row r="1133" spans="9:13" x14ac:dyDescent="0.35">
      <c r="I1133" s="2" t="str">
        <f t="shared" si="85"/>
        <v/>
      </c>
      <c r="J1133" s="2">
        <f t="shared" si="86"/>
        <v>0</v>
      </c>
      <c r="K1133" s="2" t="str">
        <f t="shared" si="87"/>
        <v>0 ± 0</v>
      </c>
      <c r="L1133" s="2" t="str">
        <f t="shared" si="88"/>
        <v>&lt;0.001</v>
      </c>
      <c r="M1133">
        <f t="shared" si="89"/>
        <v>0</v>
      </c>
    </row>
    <row r="1134" spans="9:13" x14ac:dyDescent="0.35">
      <c r="I1134" s="2" t="str">
        <f t="shared" si="85"/>
        <v/>
      </c>
      <c r="J1134" s="2">
        <f t="shared" si="86"/>
        <v>0</v>
      </c>
      <c r="K1134" s="2" t="str">
        <f t="shared" si="87"/>
        <v>0 ± 0</v>
      </c>
      <c r="L1134" s="2" t="str">
        <f t="shared" si="88"/>
        <v>&lt;0.001</v>
      </c>
      <c r="M1134">
        <f t="shared" si="89"/>
        <v>0</v>
      </c>
    </row>
    <row r="1135" spans="9:13" x14ac:dyDescent="0.35">
      <c r="I1135" s="2" t="str">
        <f t="shared" si="85"/>
        <v/>
      </c>
      <c r="J1135" s="2">
        <f t="shared" si="86"/>
        <v>0</v>
      </c>
      <c r="K1135" s="2" t="str">
        <f t="shared" si="87"/>
        <v>0 ± 0</v>
      </c>
      <c r="L1135" s="2" t="str">
        <f t="shared" si="88"/>
        <v>&lt;0.001</v>
      </c>
      <c r="M1135">
        <f t="shared" si="89"/>
        <v>0</v>
      </c>
    </row>
    <row r="1136" spans="9:13" x14ac:dyDescent="0.35">
      <c r="I1136" s="2" t="str">
        <f t="shared" si="85"/>
        <v/>
      </c>
      <c r="J1136" s="2">
        <f t="shared" si="86"/>
        <v>0</v>
      </c>
      <c r="K1136" s="2" t="str">
        <f t="shared" si="87"/>
        <v>0 ± 0</v>
      </c>
      <c r="L1136" s="2" t="str">
        <f t="shared" si="88"/>
        <v>&lt;0.001</v>
      </c>
      <c r="M1136">
        <f t="shared" si="89"/>
        <v>0</v>
      </c>
    </row>
    <row r="1137" spans="9:13" x14ac:dyDescent="0.35">
      <c r="I1137" s="2" t="str">
        <f t="shared" si="85"/>
        <v/>
      </c>
      <c r="J1137" s="2">
        <f t="shared" si="86"/>
        <v>0</v>
      </c>
      <c r="K1137" s="2" t="str">
        <f t="shared" si="87"/>
        <v>0 ± 0</v>
      </c>
      <c r="L1137" s="2" t="str">
        <f t="shared" si="88"/>
        <v>&lt;0.001</v>
      </c>
      <c r="M1137">
        <f t="shared" si="89"/>
        <v>0</v>
      </c>
    </row>
    <row r="1138" spans="9:13" x14ac:dyDescent="0.35">
      <c r="I1138" s="2" t="str">
        <f t="shared" si="85"/>
        <v/>
      </c>
      <c r="J1138" s="2">
        <f t="shared" si="86"/>
        <v>0</v>
      </c>
      <c r="K1138" s="2" t="str">
        <f t="shared" si="87"/>
        <v>0 ± 0</v>
      </c>
      <c r="L1138" s="2" t="str">
        <f t="shared" si="88"/>
        <v>&lt;0.001</v>
      </c>
      <c r="M1138">
        <f t="shared" si="89"/>
        <v>0</v>
      </c>
    </row>
    <row r="1139" spans="9:13" x14ac:dyDescent="0.35">
      <c r="I1139" s="2" t="str">
        <f t="shared" si="85"/>
        <v/>
      </c>
      <c r="J1139" s="2">
        <f t="shared" si="86"/>
        <v>0</v>
      </c>
      <c r="K1139" s="2" t="str">
        <f t="shared" si="87"/>
        <v>0 ± 0</v>
      </c>
      <c r="L1139" s="2" t="str">
        <f t="shared" si="88"/>
        <v>&lt;0.001</v>
      </c>
      <c r="M1139">
        <f t="shared" si="89"/>
        <v>0</v>
      </c>
    </row>
    <row r="1140" spans="9:13" x14ac:dyDescent="0.35">
      <c r="I1140" s="2" t="str">
        <f t="shared" si="85"/>
        <v/>
      </c>
      <c r="J1140" s="2">
        <f t="shared" si="86"/>
        <v>0</v>
      </c>
      <c r="K1140" s="2" t="str">
        <f t="shared" si="87"/>
        <v>0 ± 0</v>
      </c>
      <c r="L1140" s="2" t="str">
        <f t="shared" si="88"/>
        <v>&lt;0.001</v>
      </c>
      <c r="M1140">
        <f t="shared" si="89"/>
        <v>0</v>
      </c>
    </row>
    <row r="1141" spans="9:13" x14ac:dyDescent="0.35">
      <c r="I1141" s="2" t="str">
        <f t="shared" si="85"/>
        <v/>
      </c>
      <c r="J1141" s="2">
        <f t="shared" si="86"/>
        <v>0</v>
      </c>
      <c r="K1141" s="2" t="str">
        <f t="shared" si="87"/>
        <v>0 ± 0</v>
      </c>
      <c r="L1141" s="2" t="str">
        <f t="shared" si="88"/>
        <v>&lt;0.001</v>
      </c>
      <c r="M1141">
        <f t="shared" si="89"/>
        <v>0</v>
      </c>
    </row>
    <row r="1142" spans="9:13" x14ac:dyDescent="0.35">
      <c r="I1142" s="2" t="str">
        <f t="shared" si="85"/>
        <v/>
      </c>
      <c r="J1142" s="2">
        <f t="shared" si="86"/>
        <v>0</v>
      </c>
      <c r="K1142" s="2" t="str">
        <f t="shared" si="87"/>
        <v>0 ± 0</v>
      </c>
      <c r="L1142" s="2" t="str">
        <f t="shared" si="88"/>
        <v>&lt;0.001</v>
      </c>
      <c r="M1142">
        <f t="shared" si="89"/>
        <v>0</v>
      </c>
    </row>
    <row r="1143" spans="9:13" x14ac:dyDescent="0.35">
      <c r="I1143" s="2" t="str">
        <f t="shared" si="85"/>
        <v/>
      </c>
      <c r="J1143" s="2">
        <f t="shared" si="86"/>
        <v>0</v>
      </c>
      <c r="K1143" s="2" t="str">
        <f t="shared" si="87"/>
        <v>0 ± 0</v>
      </c>
      <c r="L1143" s="2" t="str">
        <f t="shared" si="88"/>
        <v>&lt;0.001</v>
      </c>
      <c r="M1143">
        <f t="shared" si="89"/>
        <v>0</v>
      </c>
    </row>
    <row r="1144" spans="9:13" x14ac:dyDescent="0.35">
      <c r="I1144" s="2" t="str">
        <f t="shared" si="85"/>
        <v/>
      </c>
      <c r="J1144" s="2">
        <f t="shared" si="86"/>
        <v>0</v>
      </c>
      <c r="K1144" s="2" t="str">
        <f t="shared" si="87"/>
        <v>0 ± 0</v>
      </c>
      <c r="L1144" s="2" t="str">
        <f t="shared" si="88"/>
        <v>&lt;0.001</v>
      </c>
      <c r="M1144">
        <f t="shared" si="89"/>
        <v>0</v>
      </c>
    </row>
    <row r="1145" spans="9:13" x14ac:dyDescent="0.35">
      <c r="I1145" s="2" t="str">
        <f t="shared" si="85"/>
        <v/>
      </c>
      <c r="J1145" s="2">
        <f t="shared" si="86"/>
        <v>0</v>
      </c>
      <c r="K1145" s="2" t="str">
        <f t="shared" si="87"/>
        <v>0 ± 0</v>
      </c>
      <c r="L1145" s="2" t="str">
        <f t="shared" si="88"/>
        <v>&lt;0.001</v>
      </c>
      <c r="M1145">
        <f t="shared" si="89"/>
        <v>0</v>
      </c>
    </row>
    <row r="1146" spans="9:13" x14ac:dyDescent="0.35">
      <c r="I1146" s="2" t="str">
        <f t="shared" si="85"/>
        <v/>
      </c>
      <c r="J1146" s="2">
        <f t="shared" si="86"/>
        <v>0</v>
      </c>
      <c r="K1146" s="2" t="str">
        <f t="shared" si="87"/>
        <v>0 ± 0</v>
      </c>
      <c r="L1146" s="2" t="str">
        <f t="shared" si="88"/>
        <v>&lt;0.001</v>
      </c>
      <c r="M1146">
        <f t="shared" si="89"/>
        <v>0</v>
      </c>
    </row>
    <row r="1147" spans="9:13" x14ac:dyDescent="0.35">
      <c r="I1147" s="2" t="str">
        <f t="shared" si="85"/>
        <v/>
      </c>
      <c r="J1147" s="2">
        <f t="shared" si="86"/>
        <v>0</v>
      </c>
      <c r="K1147" s="2" t="str">
        <f t="shared" si="87"/>
        <v>0 ± 0</v>
      </c>
      <c r="L1147" s="2" t="str">
        <f t="shared" si="88"/>
        <v>&lt;0.001</v>
      </c>
      <c r="M1147">
        <f t="shared" si="89"/>
        <v>0</v>
      </c>
    </row>
    <row r="1148" spans="9:13" x14ac:dyDescent="0.35">
      <c r="I1148" s="2" t="str">
        <f t="shared" si="85"/>
        <v/>
      </c>
      <c r="J1148" s="2">
        <f t="shared" si="86"/>
        <v>0</v>
      </c>
      <c r="K1148" s="2" t="str">
        <f t="shared" si="87"/>
        <v>0 ± 0</v>
      </c>
      <c r="L1148" s="2" t="str">
        <f t="shared" si="88"/>
        <v>&lt;0.001</v>
      </c>
      <c r="M1148">
        <f t="shared" si="89"/>
        <v>0</v>
      </c>
    </row>
    <row r="1149" spans="9:13" x14ac:dyDescent="0.35">
      <c r="I1149" s="2" t="str">
        <f t="shared" si="85"/>
        <v/>
      </c>
      <c r="J1149" s="2">
        <f t="shared" si="86"/>
        <v>0</v>
      </c>
      <c r="K1149" s="2" t="str">
        <f t="shared" si="87"/>
        <v>0 ± 0</v>
      </c>
      <c r="L1149" s="2" t="str">
        <f t="shared" si="88"/>
        <v>&lt;0.001</v>
      </c>
      <c r="M1149">
        <f t="shared" si="89"/>
        <v>0</v>
      </c>
    </row>
    <row r="1150" spans="9:13" x14ac:dyDescent="0.35">
      <c r="I1150" s="2" t="str">
        <f t="shared" si="85"/>
        <v/>
      </c>
      <c r="J1150" s="2">
        <f t="shared" si="86"/>
        <v>0</v>
      </c>
      <c r="K1150" s="2" t="str">
        <f t="shared" si="87"/>
        <v>0 ± 0</v>
      </c>
      <c r="L1150" s="2" t="str">
        <f t="shared" si="88"/>
        <v>&lt;0.001</v>
      </c>
      <c r="M1150">
        <f t="shared" si="89"/>
        <v>0</v>
      </c>
    </row>
    <row r="1151" spans="9:13" x14ac:dyDescent="0.35">
      <c r="I1151" s="2" t="str">
        <f t="shared" si="85"/>
        <v/>
      </c>
      <c r="J1151" s="2">
        <f t="shared" si="86"/>
        <v>0</v>
      </c>
      <c r="K1151" s="2" t="str">
        <f t="shared" si="87"/>
        <v>0 ± 0</v>
      </c>
      <c r="L1151" s="2" t="str">
        <f t="shared" si="88"/>
        <v>&lt;0.001</v>
      </c>
      <c r="M1151">
        <f t="shared" si="89"/>
        <v>0</v>
      </c>
    </row>
    <row r="1152" spans="9:13" x14ac:dyDescent="0.35">
      <c r="I1152" s="2" t="str">
        <f t="shared" si="85"/>
        <v/>
      </c>
      <c r="J1152" s="2">
        <f t="shared" si="86"/>
        <v>0</v>
      </c>
      <c r="K1152" s="2" t="str">
        <f t="shared" si="87"/>
        <v>0 ± 0</v>
      </c>
      <c r="L1152" s="2" t="str">
        <f t="shared" si="88"/>
        <v>&lt;0.001</v>
      </c>
      <c r="M1152">
        <f t="shared" si="89"/>
        <v>0</v>
      </c>
    </row>
    <row r="1153" spans="9:13" x14ac:dyDescent="0.35">
      <c r="I1153" s="2" t="str">
        <f t="shared" si="85"/>
        <v/>
      </c>
      <c r="J1153" s="2">
        <f t="shared" si="86"/>
        <v>0</v>
      </c>
      <c r="K1153" s="2" t="str">
        <f t="shared" si="87"/>
        <v>0 ± 0</v>
      </c>
      <c r="L1153" s="2" t="str">
        <f t="shared" si="88"/>
        <v>&lt;0.001</v>
      </c>
      <c r="M1153">
        <f t="shared" si="89"/>
        <v>0</v>
      </c>
    </row>
    <row r="1154" spans="9:13" x14ac:dyDescent="0.35">
      <c r="I1154" s="2" t="str">
        <f t="shared" si="85"/>
        <v/>
      </c>
      <c r="J1154" s="2">
        <f t="shared" si="86"/>
        <v>0</v>
      </c>
      <c r="K1154" s="2" t="str">
        <f t="shared" si="87"/>
        <v>0 ± 0</v>
      </c>
      <c r="L1154" s="2" t="str">
        <f t="shared" si="88"/>
        <v>&lt;0.001</v>
      </c>
      <c r="M1154">
        <f t="shared" si="89"/>
        <v>0</v>
      </c>
    </row>
    <row r="1155" spans="9:13" x14ac:dyDescent="0.35">
      <c r="I1155" s="2" t="str">
        <f t="shared" ref="I1155:I1218" si="90">RIGHT(A1155,9)</f>
        <v/>
      </c>
      <c r="J1155" s="2">
        <f t="shared" ref="J1155:J1218" si="91">ROUND(B1155,1)</f>
        <v>0</v>
      </c>
      <c r="K1155" s="2" t="str">
        <f t="shared" ref="K1155:K1218" si="92">ROUND(C1155,1) &amp; " ± " &amp; ROUND(D1155,1)</f>
        <v>0 ± 0</v>
      </c>
      <c r="L1155" s="2" t="str">
        <f t="shared" ref="L1155:L1218" si="93">IF(E1155&lt;0.001,"&lt;0.001",ROUND(E1155,3))</f>
        <v>&lt;0.001</v>
      </c>
      <c r="M1155">
        <f t="shared" ref="M1155:M1218" si="94">F1155</f>
        <v>0</v>
      </c>
    </row>
    <row r="1156" spans="9:13" x14ac:dyDescent="0.35">
      <c r="I1156" s="2" t="str">
        <f t="shared" si="90"/>
        <v/>
      </c>
      <c r="J1156" s="2">
        <f t="shared" si="91"/>
        <v>0</v>
      </c>
      <c r="K1156" s="2" t="str">
        <f t="shared" si="92"/>
        <v>0 ± 0</v>
      </c>
      <c r="L1156" s="2" t="str">
        <f t="shared" si="93"/>
        <v>&lt;0.001</v>
      </c>
      <c r="M1156">
        <f t="shared" si="94"/>
        <v>0</v>
      </c>
    </row>
    <row r="1157" spans="9:13" x14ac:dyDescent="0.35">
      <c r="I1157" s="2" t="str">
        <f t="shared" si="90"/>
        <v/>
      </c>
      <c r="J1157" s="2">
        <f t="shared" si="91"/>
        <v>0</v>
      </c>
      <c r="K1157" s="2" t="str">
        <f t="shared" si="92"/>
        <v>0 ± 0</v>
      </c>
      <c r="L1157" s="2" t="str">
        <f t="shared" si="93"/>
        <v>&lt;0.001</v>
      </c>
      <c r="M1157">
        <f t="shared" si="94"/>
        <v>0</v>
      </c>
    </row>
    <row r="1158" spans="9:13" x14ac:dyDescent="0.35">
      <c r="I1158" s="2" t="str">
        <f t="shared" si="90"/>
        <v/>
      </c>
      <c r="J1158" s="2">
        <f t="shared" si="91"/>
        <v>0</v>
      </c>
      <c r="K1158" s="2" t="str">
        <f t="shared" si="92"/>
        <v>0 ± 0</v>
      </c>
      <c r="L1158" s="2" t="str">
        <f t="shared" si="93"/>
        <v>&lt;0.001</v>
      </c>
      <c r="M1158">
        <f t="shared" si="94"/>
        <v>0</v>
      </c>
    </row>
    <row r="1159" spans="9:13" x14ac:dyDescent="0.35">
      <c r="I1159" s="2" t="str">
        <f t="shared" si="90"/>
        <v/>
      </c>
      <c r="J1159" s="2">
        <f t="shared" si="91"/>
        <v>0</v>
      </c>
      <c r="K1159" s="2" t="str">
        <f t="shared" si="92"/>
        <v>0 ± 0</v>
      </c>
      <c r="L1159" s="2" t="str">
        <f t="shared" si="93"/>
        <v>&lt;0.001</v>
      </c>
      <c r="M1159">
        <f t="shared" si="94"/>
        <v>0</v>
      </c>
    </row>
    <row r="1160" spans="9:13" x14ac:dyDescent="0.35">
      <c r="I1160" s="2" t="str">
        <f t="shared" si="90"/>
        <v/>
      </c>
      <c r="J1160" s="2">
        <f t="shared" si="91"/>
        <v>0</v>
      </c>
      <c r="K1160" s="2" t="str">
        <f t="shared" si="92"/>
        <v>0 ± 0</v>
      </c>
      <c r="L1160" s="2" t="str">
        <f t="shared" si="93"/>
        <v>&lt;0.001</v>
      </c>
      <c r="M1160">
        <f t="shared" si="94"/>
        <v>0</v>
      </c>
    </row>
    <row r="1161" spans="9:13" x14ac:dyDescent="0.35">
      <c r="I1161" s="2" t="str">
        <f t="shared" si="90"/>
        <v/>
      </c>
      <c r="J1161" s="2">
        <f t="shared" si="91"/>
        <v>0</v>
      </c>
      <c r="K1161" s="2" t="str">
        <f t="shared" si="92"/>
        <v>0 ± 0</v>
      </c>
      <c r="L1161" s="2" t="str">
        <f t="shared" si="93"/>
        <v>&lt;0.001</v>
      </c>
      <c r="M1161">
        <f t="shared" si="94"/>
        <v>0</v>
      </c>
    </row>
    <row r="1162" spans="9:13" x14ac:dyDescent="0.35">
      <c r="I1162" s="2" t="str">
        <f t="shared" si="90"/>
        <v/>
      </c>
      <c r="J1162" s="2">
        <f t="shared" si="91"/>
        <v>0</v>
      </c>
      <c r="K1162" s="2" t="str">
        <f t="shared" si="92"/>
        <v>0 ± 0</v>
      </c>
      <c r="L1162" s="2" t="str">
        <f t="shared" si="93"/>
        <v>&lt;0.001</v>
      </c>
      <c r="M1162">
        <f t="shared" si="94"/>
        <v>0</v>
      </c>
    </row>
    <row r="1163" spans="9:13" x14ac:dyDescent="0.35">
      <c r="I1163" s="2" t="str">
        <f t="shared" si="90"/>
        <v/>
      </c>
      <c r="J1163" s="2">
        <f t="shared" si="91"/>
        <v>0</v>
      </c>
      <c r="K1163" s="2" t="str">
        <f t="shared" si="92"/>
        <v>0 ± 0</v>
      </c>
      <c r="L1163" s="2" t="str">
        <f t="shared" si="93"/>
        <v>&lt;0.001</v>
      </c>
      <c r="M1163">
        <f t="shared" si="94"/>
        <v>0</v>
      </c>
    </row>
    <row r="1164" spans="9:13" x14ac:dyDescent="0.35">
      <c r="I1164" s="2" t="str">
        <f t="shared" si="90"/>
        <v/>
      </c>
      <c r="J1164" s="2">
        <f t="shared" si="91"/>
        <v>0</v>
      </c>
      <c r="K1164" s="2" t="str">
        <f t="shared" si="92"/>
        <v>0 ± 0</v>
      </c>
      <c r="L1164" s="2" t="str">
        <f t="shared" si="93"/>
        <v>&lt;0.001</v>
      </c>
      <c r="M1164">
        <f t="shared" si="94"/>
        <v>0</v>
      </c>
    </row>
    <row r="1165" spans="9:13" x14ac:dyDescent="0.35">
      <c r="I1165" s="2" t="str">
        <f t="shared" si="90"/>
        <v/>
      </c>
      <c r="J1165" s="2">
        <f t="shared" si="91"/>
        <v>0</v>
      </c>
      <c r="K1165" s="2" t="str">
        <f t="shared" si="92"/>
        <v>0 ± 0</v>
      </c>
      <c r="L1165" s="2" t="str">
        <f t="shared" si="93"/>
        <v>&lt;0.001</v>
      </c>
      <c r="M1165">
        <f t="shared" si="94"/>
        <v>0</v>
      </c>
    </row>
    <row r="1166" spans="9:13" x14ac:dyDescent="0.35">
      <c r="I1166" s="2" t="str">
        <f t="shared" si="90"/>
        <v/>
      </c>
      <c r="J1166" s="2">
        <f t="shared" si="91"/>
        <v>0</v>
      </c>
      <c r="K1166" s="2" t="str">
        <f t="shared" si="92"/>
        <v>0 ± 0</v>
      </c>
      <c r="L1166" s="2" t="str">
        <f t="shared" si="93"/>
        <v>&lt;0.001</v>
      </c>
      <c r="M1166">
        <f t="shared" si="94"/>
        <v>0</v>
      </c>
    </row>
    <row r="1167" spans="9:13" x14ac:dyDescent="0.35">
      <c r="I1167" s="2" t="str">
        <f t="shared" si="90"/>
        <v/>
      </c>
      <c r="J1167" s="2">
        <f t="shared" si="91"/>
        <v>0</v>
      </c>
      <c r="K1167" s="2" t="str">
        <f t="shared" si="92"/>
        <v>0 ± 0</v>
      </c>
      <c r="L1167" s="2" t="str">
        <f t="shared" si="93"/>
        <v>&lt;0.001</v>
      </c>
      <c r="M1167">
        <f t="shared" si="94"/>
        <v>0</v>
      </c>
    </row>
    <row r="1168" spans="9:13" x14ac:dyDescent="0.35">
      <c r="I1168" s="2" t="str">
        <f t="shared" si="90"/>
        <v/>
      </c>
      <c r="J1168" s="2">
        <f t="shared" si="91"/>
        <v>0</v>
      </c>
      <c r="K1168" s="2" t="str">
        <f t="shared" si="92"/>
        <v>0 ± 0</v>
      </c>
      <c r="L1168" s="2" t="str">
        <f t="shared" si="93"/>
        <v>&lt;0.001</v>
      </c>
      <c r="M1168">
        <f t="shared" si="94"/>
        <v>0</v>
      </c>
    </row>
    <row r="1169" spans="9:13" x14ac:dyDescent="0.35">
      <c r="I1169" s="2" t="str">
        <f t="shared" si="90"/>
        <v/>
      </c>
      <c r="J1169" s="2">
        <f t="shared" si="91"/>
        <v>0</v>
      </c>
      <c r="K1169" s="2" t="str">
        <f t="shared" si="92"/>
        <v>0 ± 0</v>
      </c>
      <c r="L1169" s="2" t="str">
        <f t="shared" si="93"/>
        <v>&lt;0.001</v>
      </c>
      <c r="M1169">
        <f t="shared" si="94"/>
        <v>0</v>
      </c>
    </row>
    <row r="1170" spans="9:13" x14ac:dyDescent="0.35">
      <c r="I1170" s="2" t="str">
        <f t="shared" si="90"/>
        <v/>
      </c>
      <c r="J1170" s="2">
        <f t="shared" si="91"/>
        <v>0</v>
      </c>
      <c r="K1170" s="2" t="str">
        <f t="shared" si="92"/>
        <v>0 ± 0</v>
      </c>
      <c r="L1170" s="2" t="str">
        <f t="shared" si="93"/>
        <v>&lt;0.001</v>
      </c>
      <c r="M1170">
        <f t="shared" si="94"/>
        <v>0</v>
      </c>
    </row>
    <row r="1171" spans="9:13" x14ac:dyDescent="0.35">
      <c r="I1171" s="2" t="str">
        <f t="shared" si="90"/>
        <v/>
      </c>
      <c r="J1171" s="2">
        <f t="shared" si="91"/>
        <v>0</v>
      </c>
      <c r="K1171" s="2" t="str">
        <f t="shared" si="92"/>
        <v>0 ± 0</v>
      </c>
      <c r="L1171" s="2" t="str">
        <f t="shared" si="93"/>
        <v>&lt;0.001</v>
      </c>
      <c r="M1171">
        <f t="shared" si="94"/>
        <v>0</v>
      </c>
    </row>
    <row r="1172" spans="9:13" x14ac:dyDescent="0.35">
      <c r="I1172" s="2" t="str">
        <f t="shared" si="90"/>
        <v/>
      </c>
      <c r="J1172" s="2">
        <f t="shared" si="91"/>
        <v>0</v>
      </c>
      <c r="K1172" s="2" t="str">
        <f t="shared" si="92"/>
        <v>0 ± 0</v>
      </c>
      <c r="L1172" s="2" t="str">
        <f t="shared" si="93"/>
        <v>&lt;0.001</v>
      </c>
      <c r="M1172">
        <f t="shared" si="94"/>
        <v>0</v>
      </c>
    </row>
    <row r="1173" spans="9:13" x14ac:dyDescent="0.35">
      <c r="I1173" s="2" t="str">
        <f t="shared" si="90"/>
        <v/>
      </c>
      <c r="J1173" s="2">
        <f t="shared" si="91"/>
        <v>0</v>
      </c>
      <c r="K1173" s="2" t="str">
        <f t="shared" si="92"/>
        <v>0 ± 0</v>
      </c>
      <c r="L1173" s="2" t="str">
        <f t="shared" si="93"/>
        <v>&lt;0.001</v>
      </c>
      <c r="M1173">
        <f t="shared" si="94"/>
        <v>0</v>
      </c>
    </row>
    <row r="1174" spans="9:13" x14ac:dyDescent="0.35">
      <c r="I1174" s="2" t="str">
        <f t="shared" si="90"/>
        <v/>
      </c>
      <c r="J1174" s="2">
        <f t="shared" si="91"/>
        <v>0</v>
      </c>
      <c r="K1174" s="2" t="str">
        <f t="shared" si="92"/>
        <v>0 ± 0</v>
      </c>
      <c r="L1174" s="2" t="str">
        <f t="shared" si="93"/>
        <v>&lt;0.001</v>
      </c>
      <c r="M1174">
        <f t="shared" si="94"/>
        <v>0</v>
      </c>
    </row>
    <row r="1175" spans="9:13" x14ac:dyDescent="0.35">
      <c r="I1175" s="2" t="str">
        <f t="shared" si="90"/>
        <v/>
      </c>
      <c r="J1175" s="2">
        <f t="shared" si="91"/>
        <v>0</v>
      </c>
      <c r="K1175" s="2" t="str">
        <f t="shared" si="92"/>
        <v>0 ± 0</v>
      </c>
      <c r="L1175" s="2" t="str">
        <f t="shared" si="93"/>
        <v>&lt;0.001</v>
      </c>
      <c r="M1175">
        <f t="shared" si="94"/>
        <v>0</v>
      </c>
    </row>
    <row r="1176" spans="9:13" x14ac:dyDescent="0.35">
      <c r="I1176" s="2" t="str">
        <f t="shared" si="90"/>
        <v/>
      </c>
      <c r="J1176" s="2">
        <f t="shared" si="91"/>
        <v>0</v>
      </c>
      <c r="K1176" s="2" t="str">
        <f t="shared" si="92"/>
        <v>0 ± 0</v>
      </c>
      <c r="L1176" s="2" t="str">
        <f t="shared" si="93"/>
        <v>&lt;0.001</v>
      </c>
      <c r="M1176">
        <f t="shared" si="94"/>
        <v>0</v>
      </c>
    </row>
    <row r="1177" spans="9:13" x14ac:dyDescent="0.35">
      <c r="I1177" s="2" t="str">
        <f t="shared" si="90"/>
        <v/>
      </c>
      <c r="J1177" s="2">
        <f t="shared" si="91"/>
        <v>0</v>
      </c>
      <c r="K1177" s="2" t="str">
        <f t="shared" si="92"/>
        <v>0 ± 0</v>
      </c>
      <c r="L1177" s="2" t="str">
        <f t="shared" si="93"/>
        <v>&lt;0.001</v>
      </c>
      <c r="M1177">
        <f t="shared" si="94"/>
        <v>0</v>
      </c>
    </row>
    <row r="1178" spans="9:13" x14ac:dyDescent="0.35">
      <c r="I1178" s="2" t="str">
        <f t="shared" si="90"/>
        <v/>
      </c>
      <c r="J1178" s="2">
        <f t="shared" si="91"/>
        <v>0</v>
      </c>
      <c r="K1178" s="2" t="str">
        <f t="shared" si="92"/>
        <v>0 ± 0</v>
      </c>
      <c r="L1178" s="2" t="str">
        <f t="shared" si="93"/>
        <v>&lt;0.001</v>
      </c>
      <c r="M1178">
        <f t="shared" si="94"/>
        <v>0</v>
      </c>
    </row>
    <row r="1179" spans="9:13" x14ac:dyDescent="0.35">
      <c r="I1179" s="2" t="str">
        <f t="shared" si="90"/>
        <v/>
      </c>
      <c r="J1179" s="2">
        <f t="shared" si="91"/>
        <v>0</v>
      </c>
      <c r="K1179" s="2" t="str">
        <f t="shared" si="92"/>
        <v>0 ± 0</v>
      </c>
      <c r="L1179" s="2" t="str">
        <f t="shared" si="93"/>
        <v>&lt;0.001</v>
      </c>
      <c r="M1179">
        <f t="shared" si="94"/>
        <v>0</v>
      </c>
    </row>
    <row r="1180" spans="9:13" x14ac:dyDescent="0.35">
      <c r="I1180" s="2" t="str">
        <f t="shared" si="90"/>
        <v/>
      </c>
      <c r="J1180" s="2">
        <f t="shared" si="91"/>
        <v>0</v>
      </c>
      <c r="K1180" s="2" t="str">
        <f t="shared" si="92"/>
        <v>0 ± 0</v>
      </c>
      <c r="L1180" s="2" t="str">
        <f t="shared" si="93"/>
        <v>&lt;0.001</v>
      </c>
      <c r="M1180">
        <f t="shared" si="94"/>
        <v>0</v>
      </c>
    </row>
    <row r="1181" spans="9:13" x14ac:dyDescent="0.35">
      <c r="I1181" s="2" t="str">
        <f t="shared" si="90"/>
        <v/>
      </c>
      <c r="J1181" s="2">
        <f t="shared" si="91"/>
        <v>0</v>
      </c>
      <c r="K1181" s="2" t="str">
        <f t="shared" si="92"/>
        <v>0 ± 0</v>
      </c>
      <c r="L1181" s="2" t="str">
        <f t="shared" si="93"/>
        <v>&lt;0.001</v>
      </c>
      <c r="M1181">
        <f t="shared" si="94"/>
        <v>0</v>
      </c>
    </row>
    <row r="1182" spans="9:13" x14ac:dyDescent="0.35">
      <c r="I1182" s="2" t="str">
        <f t="shared" si="90"/>
        <v/>
      </c>
      <c r="J1182" s="2">
        <f t="shared" si="91"/>
        <v>0</v>
      </c>
      <c r="K1182" s="2" t="str">
        <f t="shared" si="92"/>
        <v>0 ± 0</v>
      </c>
      <c r="L1182" s="2" t="str">
        <f t="shared" si="93"/>
        <v>&lt;0.001</v>
      </c>
      <c r="M1182">
        <f t="shared" si="94"/>
        <v>0</v>
      </c>
    </row>
    <row r="1183" spans="9:13" x14ac:dyDescent="0.35">
      <c r="I1183" s="2" t="str">
        <f t="shared" si="90"/>
        <v/>
      </c>
      <c r="J1183" s="2">
        <f t="shared" si="91"/>
        <v>0</v>
      </c>
      <c r="K1183" s="2" t="str">
        <f t="shared" si="92"/>
        <v>0 ± 0</v>
      </c>
      <c r="L1183" s="2" t="str">
        <f t="shared" si="93"/>
        <v>&lt;0.001</v>
      </c>
      <c r="M1183">
        <f t="shared" si="94"/>
        <v>0</v>
      </c>
    </row>
    <row r="1184" spans="9:13" x14ac:dyDescent="0.35">
      <c r="I1184" s="2" t="str">
        <f t="shared" si="90"/>
        <v/>
      </c>
      <c r="J1184" s="2">
        <f t="shared" si="91"/>
        <v>0</v>
      </c>
      <c r="K1184" s="2" t="str">
        <f t="shared" si="92"/>
        <v>0 ± 0</v>
      </c>
      <c r="L1184" s="2" t="str">
        <f t="shared" si="93"/>
        <v>&lt;0.001</v>
      </c>
      <c r="M1184">
        <f t="shared" si="94"/>
        <v>0</v>
      </c>
    </row>
    <row r="1185" spans="9:13" x14ac:dyDescent="0.35">
      <c r="I1185" s="2" t="str">
        <f t="shared" si="90"/>
        <v/>
      </c>
      <c r="J1185" s="2">
        <f t="shared" si="91"/>
        <v>0</v>
      </c>
      <c r="K1185" s="2" t="str">
        <f t="shared" si="92"/>
        <v>0 ± 0</v>
      </c>
      <c r="L1185" s="2" t="str">
        <f t="shared" si="93"/>
        <v>&lt;0.001</v>
      </c>
      <c r="M1185">
        <f t="shared" si="94"/>
        <v>0</v>
      </c>
    </row>
    <row r="1186" spans="9:13" x14ac:dyDescent="0.35">
      <c r="I1186" s="2" t="str">
        <f t="shared" si="90"/>
        <v/>
      </c>
      <c r="J1186" s="2">
        <f t="shared" si="91"/>
        <v>0</v>
      </c>
      <c r="K1186" s="2" t="str">
        <f t="shared" si="92"/>
        <v>0 ± 0</v>
      </c>
      <c r="L1186" s="2" t="str">
        <f t="shared" si="93"/>
        <v>&lt;0.001</v>
      </c>
      <c r="M1186">
        <f t="shared" si="94"/>
        <v>0</v>
      </c>
    </row>
    <row r="1187" spans="9:13" x14ac:dyDescent="0.35">
      <c r="I1187" s="2" t="str">
        <f t="shared" si="90"/>
        <v/>
      </c>
      <c r="J1187" s="2">
        <f t="shared" si="91"/>
        <v>0</v>
      </c>
      <c r="K1187" s="2" t="str">
        <f t="shared" si="92"/>
        <v>0 ± 0</v>
      </c>
      <c r="L1187" s="2" t="str">
        <f t="shared" si="93"/>
        <v>&lt;0.001</v>
      </c>
      <c r="M1187">
        <f t="shared" si="94"/>
        <v>0</v>
      </c>
    </row>
    <row r="1188" spans="9:13" x14ac:dyDescent="0.35">
      <c r="I1188" s="2" t="str">
        <f t="shared" si="90"/>
        <v/>
      </c>
      <c r="J1188" s="2">
        <f t="shared" si="91"/>
        <v>0</v>
      </c>
      <c r="K1188" s="2" t="str">
        <f t="shared" si="92"/>
        <v>0 ± 0</v>
      </c>
      <c r="L1188" s="2" t="str">
        <f t="shared" si="93"/>
        <v>&lt;0.001</v>
      </c>
      <c r="M1188">
        <f t="shared" si="94"/>
        <v>0</v>
      </c>
    </row>
    <row r="1189" spans="9:13" x14ac:dyDescent="0.35">
      <c r="I1189" s="2" t="str">
        <f t="shared" si="90"/>
        <v/>
      </c>
      <c r="J1189" s="2">
        <f t="shared" si="91"/>
        <v>0</v>
      </c>
      <c r="K1189" s="2" t="str">
        <f t="shared" si="92"/>
        <v>0 ± 0</v>
      </c>
      <c r="L1189" s="2" t="str">
        <f t="shared" si="93"/>
        <v>&lt;0.001</v>
      </c>
      <c r="M1189">
        <f t="shared" si="94"/>
        <v>0</v>
      </c>
    </row>
    <row r="1190" spans="9:13" x14ac:dyDescent="0.35">
      <c r="I1190" s="2" t="str">
        <f t="shared" si="90"/>
        <v/>
      </c>
      <c r="J1190" s="2">
        <f t="shared" si="91"/>
        <v>0</v>
      </c>
      <c r="K1190" s="2" t="str">
        <f t="shared" si="92"/>
        <v>0 ± 0</v>
      </c>
      <c r="L1190" s="2" t="str">
        <f t="shared" si="93"/>
        <v>&lt;0.001</v>
      </c>
      <c r="M1190">
        <f t="shared" si="94"/>
        <v>0</v>
      </c>
    </row>
    <row r="1191" spans="9:13" x14ac:dyDescent="0.35">
      <c r="I1191" s="2" t="str">
        <f t="shared" si="90"/>
        <v/>
      </c>
      <c r="J1191" s="2">
        <f t="shared" si="91"/>
        <v>0</v>
      </c>
      <c r="K1191" s="2" t="str">
        <f t="shared" si="92"/>
        <v>0 ± 0</v>
      </c>
      <c r="L1191" s="2" t="str">
        <f t="shared" si="93"/>
        <v>&lt;0.001</v>
      </c>
      <c r="M1191">
        <f t="shared" si="94"/>
        <v>0</v>
      </c>
    </row>
    <row r="1192" spans="9:13" x14ac:dyDescent="0.35">
      <c r="I1192" s="2" t="str">
        <f t="shared" si="90"/>
        <v/>
      </c>
      <c r="J1192" s="2">
        <f t="shared" si="91"/>
        <v>0</v>
      </c>
      <c r="K1192" s="2" t="str">
        <f t="shared" si="92"/>
        <v>0 ± 0</v>
      </c>
      <c r="L1192" s="2" t="str">
        <f t="shared" si="93"/>
        <v>&lt;0.001</v>
      </c>
      <c r="M1192">
        <f t="shared" si="94"/>
        <v>0</v>
      </c>
    </row>
    <row r="1193" spans="9:13" x14ac:dyDescent="0.35">
      <c r="I1193" s="2" t="str">
        <f t="shared" si="90"/>
        <v/>
      </c>
      <c r="J1193" s="2">
        <f t="shared" si="91"/>
        <v>0</v>
      </c>
      <c r="K1193" s="2" t="str">
        <f t="shared" si="92"/>
        <v>0 ± 0</v>
      </c>
      <c r="L1193" s="2" t="str">
        <f t="shared" si="93"/>
        <v>&lt;0.001</v>
      </c>
      <c r="M1193">
        <f t="shared" si="94"/>
        <v>0</v>
      </c>
    </row>
    <row r="1194" spans="9:13" x14ac:dyDescent="0.35">
      <c r="I1194" s="2" t="str">
        <f t="shared" si="90"/>
        <v/>
      </c>
      <c r="J1194" s="2">
        <f t="shared" si="91"/>
        <v>0</v>
      </c>
      <c r="K1194" s="2" t="str">
        <f t="shared" si="92"/>
        <v>0 ± 0</v>
      </c>
      <c r="L1194" s="2" t="str">
        <f t="shared" si="93"/>
        <v>&lt;0.001</v>
      </c>
      <c r="M1194">
        <f t="shared" si="94"/>
        <v>0</v>
      </c>
    </row>
    <row r="1195" spans="9:13" x14ac:dyDescent="0.35">
      <c r="I1195" s="2" t="str">
        <f t="shared" si="90"/>
        <v/>
      </c>
      <c r="J1195" s="2">
        <f t="shared" si="91"/>
        <v>0</v>
      </c>
      <c r="K1195" s="2" t="str">
        <f t="shared" si="92"/>
        <v>0 ± 0</v>
      </c>
      <c r="L1195" s="2" t="str">
        <f t="shared" si="93"/>
        <v>&lt;0.001</v>
      </c>
      <c r="M1195">
        <f t="shared" si="94"/>
        <v>0</v>
      </c>
    </row>
    <row r="1196" spans="9:13" x14ac:dyDescent="0.35">
      <c r="I1196" s="2" t="str">
        <f t="shared" si="90"/>
        <v/>
      </c>
      <c r="J1196" s="2">
        <f t="shared" si="91"/>
        <v>0</v>
      </c>
      <c r="K1196" s="2" t="str">
        <f t="shared" si="92"/>
        <v>0 ± 0</v>
      </c>
      <c r="L1196" s="2" t="str">
        <f t="shared" si="93"/>
        <v>&lt;0.001</v>
      </c>
      <c r="M1196">
        <f t="shared" si="94"/>
        <v>0</v>
      </c>
    </row>
    <row r="1197" spans="9:13" x14ac:dyDescent="0.35">
      <c r="I1197" s="2" t="str">
        <f t="shared" si="90"/>
        <v/>
      </c>
      <c r="J1197" s="2">
        <f t="shared" si="91"/>
        <v>0</v>
      </c>
      <c r="K1197" s="2" t="str">
        <f t="shared" si="92"/>
        <v>0 ± 0</v>
      </c>
      <c r="L1197" s="2" t="str">
        <f t="shared" si="93"/>
        <v>&lt;0.001</v>
      </c>
      <c r="M1197">
        <f t="shared" si="94"/>
        <v>0</v>
      </c>
    </row>
    <row r="1198" spans="9:13" x14ac:dyDescent="0.35">
      <c r="I1198" s="2" t="str">
        <f t="shared" si="90"/>
        <v/>
      </c>
      <c r="J1198" s="2">
        <f t="shared" si="91"/>
        <v>0</v>
      </c>
      <c r="K1198" s="2" t="str">
        <f t="shared" si="92"/>
        <v>0 ± 0</v>
      </c>
      <c r="L1198" s="2" t="str">
        <f t="shared" si="93"/>
        <v>&lt;0.001</v>
      </c>
      <c r="M1198">
        <f t="shared" si="94"/>
        <v>0</v>
      </c>
    </row>
    <row r="1199" spans="9:13" x14ac:dyDescent="0.35">
      <c r="I1199" s="2" t="str">
        <f t="shared" si="90"/>
        <v/>
      </c>
      <c r="J1199" s="2">
        <f t="shared" si="91"/>
        <v>0</v>
      </c>
      <c r="K1199" s="2" t="str">
        <f t="shared" si="92"/>
        <v>0 ± 0</v>
      </c>
      <c r="L1199" s="2" t="str">
        <f t="shared" si="93"/>
        <v>&lt;0.001</v>
      </c>
      <c r="M1199">
        <f t="shared" si="94"/>
        <v>0</v>
      </c>
    </row>
    <row r="1200" spans="9:13" x14ac:dyDescent="0.35">
      <c r="I1200" s="2" t="str">
        <f t="shared" si="90"/>
        <v/>
      </c>
      <c r="J1200" s="2">
        <f t="shared" si="91"/>
        <v>0</v>
      </c>
      <c r="K1200" s="2" t="str">
        <f t="shared" si="92"/>
        <v>0 ± 0</v>
      </c>
      <c r="L1200" s="2" t="str">
        <f t="shared" si="93"/>
        <v>&lt;0.001</v>
      </c>
      <c r="M1200">
        <f t="shared" si="94"/>
        <v>0</v>
      </c>
    </row>
    <row r="1201" spans="9:13" x14ac:dyDescent="0.35">
      <c r="I1201" s="2" t="str">
        <f t="shared" si="90"/>
        <v/>
      </c>
      <c r="J1201" s="2">
        <f t="shared" si="91"/>
        <v>0</v>
      </c>
      <c r="K1201" s="2" t="str">
        <f t="shared" si="92"/>
        <v>0 ± 0</v>
      </c>
      <c r="L1201" s="2" t="str">
        <f t="shared" si="93"/>
        <v>&lt;0.001</v>
      </c>
      <c r="M1201">
        <f t="shared" si="94"/>
        <v>0</v>
      </c>
    </row>
    <row r="1202" spans="9:13" x14ac:dyDescent="0.35">
      <c r="I1202" s="2" t="str">
        <f t="shared" si="90"/>
        <v/>
      </c>
      <c r="J1202" s="2">
        <f t="shared" si="91"/>
        <v>0</v>
      </c>
      <c r="K1202" s="2" t="str">
        <f t="shared" si="92"/>
        <v>0 ± 0</v>
      </c>
      <c r="L1202" s="2" t="str">
        <f t="shared" si="93"/>
        <v>&lt;0.001</v>
      </c>
      <c r="M1202">
        <f t="shared" si="94"/>
        <v>0</v>
      </c>
    </row>
    <row r="1203" spans="9:13" x14ac:dyDescent="0.35">
      <c r="I1203" s="2" t="str">
        <f t="shared" si="90"/>
        <v/>
      </c>
      <c r="J1203" s="2">
        <f t="shared" si="91"/>
        <v>0</v>
      </c>
      <c r="K1203" s="2" t="str">
        <f t="shared" si="92"/>
        <v>0 ± 0</v>
      </c>
      <c r="L1203" s="2" t="str">
        <f t="shared" si="93"/>
        <v>&lt;0.001</v>
      </c>
      <c r="M1203">
        <f t="shared" si="94"/>
        <v>0</v>
      </c>
    </row>
    <row r="1204" spans="9:13" x14ac:dyDescent="0.35">
      <c r="I1204" s="2" t="str">
        <f t="shared" si="90"/>
        <v/>
      </c>
      <c r="J1204" s="2">
        <f t="shared" si="91"/>
        <v>0</v>
      </c>
      <c r="K1204" s="2" t="str">
        <f t="shared" si="92"/>
        <v>0 ± 0</v>
      </c>
      <c r="L1204" s="2" t="str">
        <f t="shared" si="93"/>
        <v>&lt;0.001</v>
      </c>
      <c r="M1204">
        <f t="shared" si="94"/>
        <v>0</v>
      </c>
    </row>
    <row r="1205" spans="9:13" x14ac:dyDescent="0.35">
      <c r="I1205" s="2" t="str">
        <f t="shared" si="90"/>
        <v/>
      </c>
      <c r="J1205" s="2">
        <f t="shared" si="91"/>
        <v>0</v>
      </c>
      <c r="K1205" s="2" t="str">
        <f t="shared" si="92"/>
        <v>0 ± 0</v>
      </c>
      <c r="L1205" s="2" t="str">
        <f t="shared" si="93"/>
        <v>&lt;0.001</v>
      </c>
      <c r="M1205">
        <f t="shared" si="94"/>
        <v>0</v>
      </c>
    </row>
    <row r="1206" spans="9:13" x14ac:dyDescent="0.35">
      <c r="I1206" s="2" t="str">
        <f t="shared" si="90"/>
        <v/>
      </c>
      <c r="J1206" s="2">
        <f t="shared" si="91"/>
        <v>0</v>
      </c>
      <c r="K1206" s="2" t="str">
        <f t="shared" si="92"/>
        <v>0 ± 0</v>
      </c>
      <c r="L1206" s="2" t="str">
        <f t="shared" si="93"/>
        <v>&lt;0.001</v>
      </c>
      <c r="M1206">
        <f t="shared" si="94"/>
        <v>0</v>
      </c>
    </row>
    <row r="1207" spans="9:13" x14ac:dyDescent="0.35">
      <c r="I1207" s="2" t="str">
        <f t="shared" si="90"/>
        <v/>
      </c>
      <c r="J1207" s="2">
        <f t="shared" si="91"/>
        <v>0</v>
      </c>
      <c r="K1207" s="2" t="str">
        <f t="shared" si="92"/>
        <v>0 ± 0</v>
      </c>
      <c r="L1207" s="2" t="str">
        <f t="shared" si="93"/>
        <v>&lt;0.001</v>
      </c>
      <c r="M1207">
        <f t="shared" si="94"/>
        <v>0</v>
      </c>
    </row>
    <row r="1208" spans="9:13" x14ac:dyDescent="0.35">
      <c r="I1208" s="2" t="str">
        <f t="shared" si="90"/>
        <v/>
      </c>
      <c r="J1208" s="2">
        <f t="shared" si="91"/>
        <v>0</v>
      </c>
      <c r="K1208" s="2" t="str">
        <f t="shared" si="92"/>
        <v>0 ± 0</v>
      </c>
      <c r="L1208" s="2" t="str">
        <f t="shared" si="93"/>
        <v>&lt;0.001</v>
      </c>
      <c r="M1208">
        <f t="shared" si="94"/>
        <v>0</v>
      </c>
    </row>
    <row r="1209" spans="9:13" x14ac:dyDescent="0.35">
      <c r="I1209" s="2" t="str">
        <f t="shared" si="90"/>
        <v/>
      </c>
      <c r="J1209" s="2">
        <f t="shared" si="91"/>
        <v>0</v>
      </c>
      <c r="K1209" s="2" t="str">
        <f t="shared" si="92"/>
        <v>0 ± 0</v>
      </c>
      <c r="L1209" s="2" t="str">
        <f t="shared" si="93"/>
        <v>&lt;0.001</v>
      </c>
      <c r="M1209">
        <f t="shared" si="94"/>
        <v>0</v>
      </c>
    </row>
    <row r="1210" spans="9:13" x14ac:dyDescent="0.35">
      <c r="I1210" s="2" t="str">
        <f t="shared" si="90"/>
        <v/>
      </c>
      <c r="J1210" s="2">
        <f t="shared" si="91"/>
        <v>0</v>
      </c>
      <c r="K1210" s="2" t="str">
        <f t="shared" si="92"/>
        <v>0 ± 0</v>
      </c>
      <c r="L1210" s="2" t="str">
        <f t="shared" si="93"/>
        <v>&lt;0.001</v>
      </c>
      <c r="M1210">
        <f t="shared" si="94"/>
        <v>0</v>
      </c>
    </row>
    <row r="1211" spans="9:13" x14ac:dyDescent="0.35">
      <c r="I1211" s="2" t="str">
        <f t="shared" si="90"/>
        <v/>
      </c>
      <c r="J1211" s="2">
        <f t="shared" si="91"/>
        <v>0</v>
      </c>
      <c r="K1211" s="2" t="str">
        <f t="shared" si="92"/>
        <v>0 ± 0</v>
      </c>
      <c r="L1211" s="2" t="str">
        <f t="shared" si="93"/>
        <v>&lt;0.001</v>
      </c>
      <c r="M1211">
        <f t="shared" si="94"/>
        <v>0</v>
      </c>
    </row>
    <row r="1212" spans="9:13" x14ac:dyDescent="0.35">
      <c r="I1212" s="2" t="str">
        <f t="shared" si="90"/>
        <v/>
      </c>
      <c r="J1212" s="2">
        <f t="shared" si="91"/>
        <v>0</v>
      </c>
      <c r="K1212" s="2" t="str">
        <f t="shared" si="92"/>
        <v>0 ± 0</v>
      </c>
      <c r="L1212" s="2" t="str">
        <f t="shared" si="93"/>
        <v>&lt;0.001</v>
      </c>
      <c r="M1212">
        <f t="shared" si="94"/>
        <v>0</v>
      </c>
    </row>
    <row r="1213" spans="9:13" x14ac:dyDescent="0.35">
      <c r="I1213" s="2" t="str">
        <f t="shared" si="90"/>
        <v/>
      </c>
      <c r="J1213" s="2">
        <f t="shared" si="91"/>
        <v>0</v>
      </c>
      <c r="K1213" s="2" t="str">
        <f t="shared" si="92"/>
        <v>0 ± 0</v>
      </c>
      <c r="L1213" s="2" t="str">
        <f t="shared" si="93"/>
        <v>&lt;0.001</v>
      </c>
      <c r="M1213">
        <f t="shared" si="94"/>
        <v>0</v>
      </c>
    </row>
    <row r="1214" spans="9:13" x14ac:dyDescent="0.35">
      <c r="I1214" s="2" t="str">
        <f t="shared" si="90"/>
        <v/>
      </c>
      <c r="J1214" s="2">
        <f t="shared" si="91"/>
        <v>0</v>
      </c>
      <c r="K1214" s="2" t="str">
        <f t="shared" si="92"/>
        <v>0 ± 0</v>
      </c>
      <c r="L1214" s="2" t="str">
        <f t="shared" si="93"/>
        <v>&lt;0.001</v>
      </c>
      <c r="M1214">
        <f t="shared" si="94"/>
        <v>0</v>
      </c>
    </row>
    <row r="1215" spans="9:13" x14ac:dyDescent="0.35">
      <c r="I1215" s="2" t="str">
        <f t="shared" si="90"/>
        <v/>
      </c>
      <c r="J1215" s="2">
        <f t="shared" si="91"/>
        <v>0</v>
      </c>
      <c r="K1215" s="2" t="str">
        <f t="shared" si="92"/>
        <v>0 ± 0</v>
      </c>
      <c r="L1215" s="2" t="str">
        <f t="shared" si="93"/>
        <v>&lt;0.001</v>
      </c>
      <c r="M1215">
        <f t="shared" si="94"/>
        <v>0</v>
      </c>
    </row>
    <row r="1216" spans="9:13" x14ac:dyDescent="0.35">
      <c r="I1216" s="2" t="str">
        <f t="shared" si="90"/>
        <v/>
      </c>
      <c r="J1216" s="2">
        <f t="shared" si="91"/>
        <v>0</v>
      </c>
      <c r="K1216" s="2" t="str">
        <f t="shared" si="92"/>
        <v>0 ± 0</v>
      </c>
      <c r="L1216" s="2" t="str">
        <f t="shared" si="93"/>
        <v>&lt;0.001</v>
      </c>
      <c r="M1216">
        <f t="shared" si="94"/>
        <v>0</v>
      </c>
    </row>
    <row r="1217" spans="9:13" x14ac:dyDescent="0.35">
      <c r="I1217" s="2" t="str">
        <f t="shared" si="90"/>
        <v/>
      </c>
      <c r="J1217" s="2">
        <f t="shared" si="91"/>
        <v>0</v>
      </c>
      <c r="K1217" s="2" t="str">
        <f t="shared" si="92"/>
        <v>0 ± 0</v>
      </c>
      <c r="L1217" s="2" t="str">
        <f t="shared" si="93"/>
        <v>&lt;0.001</v>
      </c>
      <c r="M1217">
        <f t="shared" si="94"/>
        <v>0</v>
      </c>
    </row>
    <row r="1218" spans="9:13" x14ac:dyDescent="0.35">
      <c r="I1218" s="2" t="str">
        <f t="shared" si="90"/>
        <v/>
      </c>
      <c r="J1218" s="2">
        <f t="shared" si="91"/>
        <v>0</v>
      </c>
      <c r="K1218" s="2" t="str">
        <f t="shared" si="92"/>
        <v>0 ± 0</v>
      </c>
      <c r="L1218" s="2" t="str">
        <f t="shared" si="93"/>
        <v>&lt;0.001</v>
      </c>
      <c r="M1218">
        <f t="shared" si="94"/>
        <v>0</v>
      </c>
    </row>
    <row r="1219" spans="9:13" x14ac:dyDescent="0.35">
      <c r="I1219" s="2" t="str">
        <f t="shared" ref="I1219:I1282" si="95">RIGHT(A1219,9)</f>
        <v/>
      </c>
      <c r="J1219" s="2">
        <f t="shared" ref="J1219:J1282" si="96">ROUND(B1219,1)</f>
        <v>0</v>
      </c>
      <c r="K1219" s="2" t="str">
        <f t="shared" ref="K1219:K1282" si="97">ROUND(C1219,1) &amp; " ± " &amp; ROUND(D1219,1)</f>
        <v>0 ± 0</v>
      </c>
      <c r="L1219" s="2" t="str">
        <f t="shared" ref="L1219:L1282" si="98">IF(E1219&lt;0.001,"&lt;0.001",ROUND(E1219,3))</f>
        <v>&lt;0.001</v>
      </c>
      <c r="M1219">
        <f t="shared" ref="M1219:M1282" si="99">F1219</f>
        <v>0</v>
      </c>
    </row>
    <row r="1220" spans="9:13" x14ac:dyDescent="0.35">
      <c r="I1220" s="2" t="str">
        <f t="shared" si="95"/>
        <v/>
      </c>
      <c r="J1220" s="2">
        <f t="shared" si="96"/>
        <v>0</v>
      </c>
      <c r="K1220" s="2" t="str">
        <f t="shared" si="97"/>
        <v>0 ± 0</v>
      </c>
      <c r="L1220" s="2" t="str">
        <f t="shared" si="98"/>
        <v>&lt;0.001</v>
      </c>
      <c r="M1220">
        <f t="shared" si="99"/>
        <v>0</v>
      </c>
    </row>
    <row r="1221" spans="9:13" x14ac:dyDescent="0.35">
      <c r="I1221" s="2" t="str">
        <f t="shared" si="95"/>
        <v/>
      </c>
      <c r="J1221" s="2">
        <f t="shared" si="96"/>
        <v>0</v>
      </c>
      <c r="K1221" s="2" t="str">
        <f t="shared" si="97"/>
        <v>0 ± 0</v>
      </c>
      <c r="L1221" s="2" t="str">
        <f t="shared" si="98"/>
        <v>&lt;0.001</v>
      </c>
      <c r="M1221">
        <f t="shared" si="99"/>
        <v>0</v>
      </c>
    </row>
    <row r="1222" spans="9:13" x14ac:dyDescent="0.35">
      <c r="I1222" s="2" t="str">
        <f t="shared" si="95"/>
        <v/>
      </c>
      <c r="J1222" s="2">
        <f t="shared" si="96"/>
        <v>0</v>
      </c>
      <c r="K1222" s="2" t="str">
        <f t="shared" si="97"/>
        <v>0 ± 0</v>
      </c>
      <c r="L1222" s="2" t="str">
        <f t="shared" si="98"/>
        <v>&lt;0.001</v>
      </c>
      <c r="M1222">
        <f t="shared" si="99"/>
        <v>0</v>
      </c>
    </row>
    <row r="1223" spans="9:13" x14ac:dyDescent="0.35">
      <c r="I1223" s="2" t="str">
        <f t="shared" si="95"/>
        <v/>
      </c>
      <c r="J1223" s="2">
        <f t="shared" si="96"/>
        <v>0</v>
      </c>
      <c r="K1223" s="2" t="str">
        <f t="shared" si="97"/>
        <v>0 ± 0</v>
      </c>
      <c r="L1223" s="2" t="str">
        <f t="shared" si="98"/>
        <v>&lt;0.001</v>
      </c>
      <c r="M1223">
        <f t="shared" si="99"/>
        <v>0</v>
      </c>
    </row>
    <row r="1224" spans="9:13" x14ac:dyDescent="0.35">
      <c r="I1224" s="2" t="str">
        <f t="shared" si="95"/>
        <v/>
      </c>
      <c r="J1224" s="2">
        <f t="shared" si="96"/>
        <v>0</v>
      </c>
      <c r="K1224" s="2" t="str">
        <f t="shared" si="97"/>
        <v>0 ± 0</v>
      </c>
      <c r="L1224" s="2" t="str">
        <f t="shared" si="98"/>
        <v>&lt;0.001</v>
      </c>
      <c r="M1224">
        <f t="shared" si="99"/>
        <v>0</v>
      </c>
    </row>
    <row r="1225" spans="9:13" x14ac:dyDescent="0.35">
      <c r="I1225" s="2" t="str">
        <f t="shared" si="95"/>
        <v/>
      </c>
      <c r="J1225" s="2">
        <f t="shared" si="96"/>
        <v>0</v>
      </c>
      <c r="K1225" s="2" t="str">
        <f t="shared" si="97"/>
        <v>0 ± 0</v>
      </c>
      <c r="L1225" s="2" t="str">
        <f t="shared" si="98"/>
        <v>&lt;0.001</v>
      </c>
      <c r="M1225">
        <f t="shared" si="99"/>
        <v>0</v>
      </c>
    </row>
    <row r="1226" spans="9:13" x14ac:dyDescent="0.35">
      <c r="I1226" s="2" t="str">
        <f t="shared" si="95"/>
        <v/>
      </c>
      <c r="J1226" s="2">
        <f t="shared" si="96"/>
        <v>0</v>
      </c>
      <c r="K1226" s="2" t="str">
        <f t="shared" si="97"/>
        <v>0 ± 0</v>
      </c>
      <c r="L1226" s="2" t="str">
        <f t="shared" si="98"/>
        <v>&lt;0.001</v>
      </c>
      <c r="M1226">
        <f t="shared" si="99"/>
        <v>0</v>
      </c>
    </row>
    <row r="1227" spans="9:13" x14ac:dyDescent="0.35">
      <c r="I1227" s="2" t="str">
        <f t="shared" si="95"/>
        <v/>
      </c>
      <c r="J1227" s="2">
        <f t="shared" si="96"/>
        <v>0</v>
      </c>
      <c r="K1227" s="2" t="str">
        <f t="shared" si="97"/>
        <v>0 ± 0</v>
      </c>
      <c r="L1227" s="2" t="str">
        <f t="shared" si="98"/>
        <v>&lt;0.001</v>
      </c>
      <c r="M1227">
        <f t="shared" si="99"/>
        <v>0</v>
      </c>
    </row>
    <row r="1228" spans="9:13" x14ac:dyDescent="0.35">
      <c r="I1228" s="2" t="str">
        <f t="shared" si="95"/>
        <v/>
      </c>
      <c r="J1228" s="2">
        <f t="shared" si="96"/>
        <v>0</v>
      </c>
      <c r="K1228" s="2" t="str">
        <f t="shared" si="97"/>
        <v>0 ± 0</v>
      </c>
      <c r="L1228" s="2" t="str">
        <f t="shared" si="98"/>
        <v>&lt;0.001</v>
      </c>
      <c r="M1228">
        <f t="shared" si="99"/>
        <v>0</v>
      </c>
    </row>
    <row r="1229" spans="9:13" x14ac:dyDescent="0.35">
      <c r="I1229" s="2" t="str">
        <f t="shared" si="95"/>
        <v/>
      </c>
      <c r="J1229" s="2">
        <f t="shared" si="96"/>
        <v>0</v>
      </c>
      <c r="K1229" s="2" t="str">
        <f t="shared" si="97"/>
        <v>0 ± 0</v>
      </c>
      <c r="L1229" s="2" t="str">
        <f t="shared" si="98"/>
        <v>&lt;0.001</v>
      </c>
      <c r="M1229">
        <f t="shared" si="99"/>
        <v>0</v>
      </c>
    </row>
    <row r="1230" spans="9:13" x14ac:dyDescent="0.35">
      <c r="I1230" s="2" t="str">
        <f t="shared" si="95"/>
        <v/>
      </c>
      <c r="J1230" s="2">
        <f t="shared" si="96"/>
        <v>0</v>
      </c>
      <c r="K1230" s="2" t="str">
        <f t="shared" si="97"/>
        <v>0 ± 0</v>
      </c>
      <c r="L1230" s="2" t="str">
        <f t="shared" si="98"/>
        <v>&lt;0.001</v>
      </c>
      <c r="M1230">
        <f t="shared" si="99"/>
        <v>0</v>
      </c>
    </row>
    <row r="1231" spans="9:13" x14ac:dyDescent="0.35">
      <c r="I1231" s="2" t="str">
        <f t="shared" si="95"/>
        <v/>
      </c>
      <c r="J1231" s="2">
        <f t="shared" si="96"/>
        <v>0</v>
      </c>
      <c r="K1231" s="2" t="str">
        <f t="shared" si="97"/>
        <v>0 ± 0</v>
      </c>
      <c r="L1231" s="2" t="str">
        <f t="shared" si="98"/>
        <v>&lt;0.001</v>
      </c>
      <c r="M1231">
        <f t="shared" si="99"/>
        <v>0</v>
      </c>
    </row>
    <row r="1232" spans="9:13" x14ac:dyDescent="0.35">
      <c r="I1232" s="2" t="str">
        <f t="shared" si="95"/>
        <v/>
      </c>
      <c r="J1232" s="2">
        <f t="shared" si="96"/>
        <v>0</v>
      </c>
      <c r="K1232" s="2" t="str">
        <f t="shared" si="97"/>
        <v>0 ± 0</v>
      </c>
      <c r="L1232" s="2" t="str">
        <f t="shared" si="98"/>
        <v>&lt;0.001</v>
      </c>
      <c r="M1232">
        <f t="shared" si="99"/>
        <v>0</v>
      </c>
    </row>
    <row r="1233" spans="9:13" x14ac:dyDescent="0.35">
      <c r="I1233" s="2" t="str">
        <f t="shared" si="95"/>
        <v/>
      </c>
      <c r="J1233" s="2">
        <f t="shared" si="96"/>
        <v>0</v>
      </c>
      <c r="K1233" s="2" t="str">
        <f t="shared" si="97"/>
        <v>0 ± 0</v>
      </c>
      <c r="L1233" s="2" t="str">
        <f t="shared" si="98"/>
        <v>&lt;0.001</v>
      </c>
      <c r="M1233">
        <f t="shared" si="99"/>
        <v>0</v>
      </c>
    </row>
    <row r="1234" spans="9:13" x14ac:dyDescent="0.35">
      <c r="I1234" s="2" t="str">
        <f t="shared" si="95"/>
        <v/>
      </c>
      <c r="J1234" s="2">
        <f t="shared" si="96"/>
        <v>0</v>
      </c>
      <c r="K1234" s="2" t="str">
        <f t="shared" si="97"/>
        <v>0 ± 0</v>
      </c>
      <c r="L1234" s="2" t="str">
        <f t="shared" si="98"/>
        <v>&lt;0.001</v>
      </c>
      <c r="M1234">
        <f t="shared" si="99"/>
        <v>0</v>
      </c>
    </row>
    <row r="1235" spans="9:13" x14ac:dyDescent="0.35">
      <c r="I1235" s="2" t="str">
        <f t="shared" si="95"/>
        <v/>
      </c>
      <c r="J1235" s="2">
        <f t="shared" si="96"/>
        <v>0</v>
      </c>
      <c r="K1235" s="2" t="str">
        <f t="shared" si="97"/>
        <v>0 ± 0</v>
      </c>
      <c r="L1235" s="2" t="str">
        <f t="shared" si="98"/>
        <v>&lt;0.001</v>
      </c>
      <c r="M1235">
        <f t="shared" si="99"/>
        <v>0</v>
      </c>
    </row>
    <row r="1236" spans="9:13" x14ac:dyDescent="0.35">
      <c r="I1236" s="2" t="str">
        <f t="shared" si="95"/>
        <v/>
      </c>
      <c r="J1236" s="2">
        <f t="shared" si="96"/>
        <v>0</v>
      </c>
      <c r="K1236" s="2" t="str">
        <f t="shared" si="97"/>
        <v>0 ± 0</v>
      </c>
      <c r="L1236" s="2" t="str">
        <f t="shared" si="98"/>
        <v>&lt;0.001</v>
      </c>
      <c r="M1236">
        <f t="shared" si="99"/>
        <v>0</v>
      </c>
    </row>
    <row r="1237" spans="9:13" x14ac:dyDescent="0.35">
      <c r="I1237" s="2" t="str">
        <f t="shared" si="95"/>
        <v/>
      </c>
      <c r="J1237" s="2">
        <f t="shared" si="96"/>
        <v>0</v>
      </c>
      <c r="K1237" s="2" t="str">
        <f t="shared" si="97"/>
        <v>0 ± 0</v>
      </c>
      <c r="L1237" s="2" t="str">
        <f t="shared" si="98"/>
        <v>&lt;0.001</v>
      </c>
      <c r="M1237">
        <f t="shared" si="99"/>
        <v>0</v>
      </c>
    </row>
    <row r="1238" spans="9:13" x14ac:dyDescent="0.35">
      <c r="I1238" s="2" t="str">
        <f t="shared" si="95"/>
        <v/>
      </c>
      <c r="J1238" s="2">
        <f t="shared" si="96"/>
        <v>0</v>
      </c>
      <c r="K1238" s="2" t="str">
        <f t="shared" si="97"/>
        <v>0 ± 0</v>
      </c>
      <c r="L1238" s="2" t="str">
        <f t="shared" si="98"/>
        <v>&lt;0.001</v>
      </c>
      <c r="M1238">
        <f t="shared" si="99"/>
        <v>0</v>
      </c>
    </row>
    <row r="1239" spans="9:13" x14ac:dyDescent="0.35">
      <c r="I1239" s="2" t="str">
        <f t="shared" si="95"/>
        <v/>
      </c>
      <c r="J1239" s="2">
        <f t="shared" si="96"/>
        <v>0</v>
      </c>
      <c r="K1239" s="2" t="str">
        <f t="shared" si="97"/>
        <v>0 ± 0</v>
      </c>
      <c r="L1239" s="2" t="str">
        <f t="shared" si="98"/>
        <v>&lt;0.001</v>
      </c>
      <c r="M1239">
        <f t="shared" si="99"/>
        <v>0</v>
      </c>
    </row>
    <row r="1240" spans="9:13" x14ac:dyDescent="0.35">
      <c r="I1240" s="2" t="str">
        <f t="shared" si="95"/>
        <v/>
      </c>
      <c r="J1240" s="2">
        <f t="shared" si="96"/>
        <v>0</v>
      </c>
      <c r="K1240" s="2" t="str">
        <f t="shared" si="97"/>
        <v>0 ± 0</v>
      </c>
      <c r="L1240" s="2" t="str">
        <f t="shared" si="98"/>
        <v>&lt;0.001</v>
      </c>
      <c r="M1240">
        <f t="shared" si="99"/>
        <v>0</v>
      </c>
    </row>
    <row r="1241" spans="9:13" x14ac:dyDescent="0.35">
      <c r="I1241" s="2" t="str">
        <f t="shared" si="95"/>
        <v/>
      </c>
      <c r="J1241" s="2">
        <f t="shared" si="96"/>
        <v>0</v>
      </c>
      <c r="K1241" s="2" t="str">
        <f t="shared" si="97"/>
        <v>0 ± 0</v>
      </c>
      <c r="L1241" s="2" t="str">
        <f t="shared" si="98"/>
        <v>&lt;0.001</v>
      </c>
      <c r="M1241">
        <f t="shared" si="99"/>
        <v>0</v>
      </c>
    </row>
    <row r="1242" spans="9:13" x14ac:dyDescent="0.35">
      <c r="I1242" s="2" t="str">
        <f t="shared" si="95"/>
        <v/>
      </c>
      <c r="J1242" s="2">
        <f t="shared" si="96"/>
        <v>0</v>
      </c>
      <c r="K1242" s="2" t="str">
        <f t="shared" si="97"/>
        <v>0 ± 0</v>
      </c>
      <c r="L1242" s="2" t="str">
        <f t="shared" si="98"/>
        <v>&lt;0.001</v>
      </c>
      <c r="M1242">
        <f t="shared" si="99"/>
        <v>0</v>
      </c>
    </row>
    <row r="1243" spans="9:13" x14ac:dyDescent="0.35">
      <c r="I1243" s="2" t="str">
        <f t="shared" si="95"/>
        <v/>
      </c>
      <c r="J1243" s="2">
        <f t="shared" si="96"/>
        <v>0</v>
      </c>
      <c r="K1243" s="2" t="str">
        <f t="shared" si="97"/>
        <v>0 ± 0</v>
      </c>
      <c r="L1243" s="2" t="str">
        <f t="shared" si="98"/>
        <v>&lt;0.001</v>
      </c>
      <c r="M1243">
        <f t="shared" si="99"/>
        <v>0</v>
      </c>
    </row>
    <row r="1244" spans="9:13" x14ac:dyDescent="0.35">
      <c r="I1244" s="2" t="str">
        <f t="shared" si="95"/>
        <v/>
      </c>
      <c r="J1244" s="2">
        <f t="shared" si="96"/>
        <v>0</v>
      </c>
      <c r="K1244" s="2" t="str">
        <f t="shared" si="97"/>
        <v>0 ± 0</v>
      </c>
      <c r="L1244" s="2" t="str">
        <f t="shared" si="98"/>
        <v>&lt;0.001</v>
      </c>
      <c r="M1244">
        <f t="shared" si="99"/>
        <v>0</v>
      </c>
    </row>
    <row r="1245" spans="9:13" x14ac:dyDescent="0.35">
      <c r="I1245" s="2" t="str">
        <f t="shared" si="95"/>
        <v/>
      </c>
      <c r="J1245" s="2">
        <f t="shared" si="96"/>
        <v>0</v>
      </c>
      <c r="K1245" s="2" t="str">
        <f t="shared" si="97"/>
        <v>0 ± 0</v>
      </c>
      <c r="L1245" s="2" t="str">
        <f t="shared" si="98"/>
        <v>&lt;0.001</v>
      </c>
      <c r="M1245">
        <f t="shared" si="99"/>
        <v>0</v>
      </c>
    </row>
    <row r="1246" spans="9:13" x14ac:dyDescent="0.35">
      <c r="I1246" s="2" t="str">
        <f t="shared" si="95"/>
        <v/>
      </c>
      <c r="J1246" s="2">
        <f t="shared" si="96"/>
        <v>0</v>
      </c>
      <c r="K1246" s="2" t="str">
        <f t="shared" si="97"/>
        <v>0 ± 0</v>
      </c>
      <c r="L1246" s="2" t="str">
        <f t="shared" si="98"/>
        <v>&lt;0.001</v>
      </c>
      <c r="M1246">
        <f t="shared" si="99"/>
        <v>0</v>
      </c>
    </row>
    <row r="1247" spans="9:13" x14ac:dyDescent="0.35">
      <c r="I1247" s="2" t="str">
        <f t="shared" si="95"/>
        <v/>
      </c>
      <c r="J1247" s="2">
        <f t="shared" si="96"/>
        <v>0</v>
      </c>
      <c r="K1247" s="2" t="str">
        <f t="shared" si="97"/>
        <v>0 ± 0</v>
      </c>
      <c r="L1247" s="2" t="str">
        <f t="shared" si="98"/>
        <v>&lt;0.001</v>
      </c>
      <c r="M1247">
        <f t="shared" si="99"/>
        <v>0</v>
      </c>
    </row>
    <row r="1248" spans="9:13" x14ac:dyDescent="0.35">
      <c r="I1248" s="2" t="str">
        <f t="shared" si="95"/>
        <v/>
      </c>
      <c r="J1248" s="2">
        <f t="shared" si="96"/>
        <v>0</v>
      </c>
      <c r="K1248" s="2" t="str">
        <f t="shared" si="97"/>
        <v>0 ± 0</v>
      </c>
      <c r="L1248" s="2" t="str">
        <f t="shared" si="98"/>
        <v>&lt;0.001</v>
      </c>
      <c r="M1248">
        <f t="shared" si="99"/>
        <v>0</v>
      </c>
    </row>
    <row r="1249" spans="9:13" x14ac:dyDescent="0.35">
      <c r="I1249" s="2" t="str">
        <f t="shared" si="95"/>
        <v/>
      </c>
      <c r="J1249" s="2">
        <f t="shared" si="96"/>
        <v>0</v>
      </c>
      <c r="K1249" s="2" t="str">
        <f t="shared" si="97"/>
        <v>0 ± 0</v>
      </c>
      <c r="L1249" s="2" t="str">
        <f t="shared" si="98"/>
        <v>&lt;0.001</v>
      </c>
      <c r="M1249">
        <f t="shared" si="99"/>
        <v>0</v>
      </c>
    </row>
    <row r="1250" spans="9:13" x14ac:dyDescent="0.35">
      <c r="I1250" s="2" t="str">
        <f t="shared" si="95"/>
        <v/>
      </c>
      <c r="J1250" s="2">
        <f t="shared" si="96"/>
        <v>0</v>
      </c>
      <c r="K1250" s="2" t="str">
        <f t="shared" si="97"/>
        <v>0 ± 0</v>
      </c>
      <c r="L1250" s="2" t="str">
        <f t="shared" si="98"/>
        <v>&lt;0.001</v>
      </c>
      <c r="M1250">
        <f t="shared" si="99"/>
        <v>0</v>
      </c>
    </row>
    <row r="1251" spans="9:13" x14ac:dyDescent="0.35">
      <c r="I1251" s="2" t="str">
        <f t="shared" si="95"/>
        <v/>
      </c>
      <c r="J1251" s="2">
        <f t="shared" si="96"/>
        <v>0</v>
      </c>
      <c r="K1251" s="2" t="str">
        <f t="shared" si="97"/>
        <v>0 ± 0</v>
      </c>
      <c r="L1251" s="2" t="str">
        <f t="shared" si="98"/>
        <v>&lt;0.001</v>
      </c>
      <c r="M1251">
        <f t="shared" si="99"/>
        <v>0</v>
      </c>
    </row>
    <row r="1252" spans="9:13" x14ac:dyDescent="0.35">
      <c r="I1252" s="2" t="str">
        <f t="shared" si="95"/>
        <v/>
      </c>
      <c r="J1252" s="2">
        <f t="shared" si="96"/>
        <v>0</v>
      </c>
      <c r="K1252" s="2" t="str">
        <f t="shared" si="97"/>
        <v>0 ± 0</v>
      </c>
      <c r="L1252" s="2" t="str">
        <f t="shared" si="98"/>
        <v>&lt;0.001</v>
      </c>
      <c r="M1252">
        <f t="shared" si="99"/>
        <v>0</v>
      </c>
    </row>
    <row r="1253" spans="9:13" x14ac:dyDescent="0.35">
      <c r="I1253" s="2" t="str">
        <f t="shared" si="95"/>
        <v/>
      </c>
      <c r="J1253" s="2">
        <f t="shared" si="96"/>
        <v>0</v>
      </c>
      <c r="K1253" s="2" t="str">
        <f t="shared" si="97"/>
        <v>0 ± 0</v>
      </c>
      <c r="L1253" s="2" t="str">
        <f t="shared" si="98"/>
        <v>&lt;0.001</v>
      </c>
      <c r="M1253">
        <f t="shared" si="99"/>
        <v>0</v>
      </c>
    </row>
    <row r="1254" spans="9:13" x14ac:dyDescent="0.35">
      <c r="I1254" s="2" t="str">
        <f t="shared" si="95"/>
        <v/>
      </c>
      <c r="J1254" s="2">
        <f t="shared" si="96"/>
        <v>0</v>
      </c>
      <c r="K1254" s="2" t="str">
        <f t="shared" si="97"/>
        <v>0 ± 0</v>
      </c>
      <c r="L1254" s="2" t="str">
        <f t="shared" si="98"/>
        <v>&lt;0.001</v>
      </c>
      <c r="M1254">
        <f t="shared" si="99"/>
        <v>0</v>
      </c>
    </row>
    <row r="1255" spans="9:13" x14ac:dyDescent="0.35">
      <c r="I1255" s="2" t="str">
        <f t="shared" si="95"/>
        <v/>
      </c>
      <c r="J1255" s="2">
        <f t="shared" si="96"/>
        <v>0</v>
      </c>
      <c r="K1255" s="2" t="str">
        <f t="shared" si="97"/>
        <v>0 ± 0</v>
      </c>
      <c r="L1255" s="2" t="str">
        <f t="shared" si="98"/>
        <v>&lt;0.001</v>
      </c>
      <c r="M1255">
        <f t="shared" si="99"/>
        <v>0</v>
      </c>
    </row>
    <row r="1256" spans="9:13" x14ac:dyDescent="0.35">
      <c r="I1256" s="2" t="str">
        <f t="shared" si="95"/>
        <v/>
      </c>
      <c r="J1256" s="2">
        <f t="shared" si="96"/>
        <v>0</v>
      </c>
      <c r="K1256" s="2" t="str">
        <f t="shared" si="97"/>
        <v>0 ± 0</v>
      </c>
      <c r="L1256" s="2" t="str">
        <f t="shared" si="98"/>
        <v>&lt;0.001</v>
      </c>
      <c r="M1256">
        <f t="shared" si="99"/>
        <v>0</v>
      </c>
    </row>
    <row r="1257" spans="9:13" x14ac:dyDescent="0.35">
      <c r="I1257" s="2" t="str">
        <f t="shared" si="95"/>
        <v/>
      </c>
      <c r="J1257" s="2">
        <f t="shared" si="96"/>
        <v>0</v>
      </c>
      <c r="K1257" s="2" t="str">
        <f t="shared" si="97"/>
        <v>0 ± 0</v>
      </c>
      <c r="L1257" s="2" t="str">
        <f t="shared" si="98"/>
        <v>&lt;0.001</v>
      </c>
      <c r="M1257">
        <f t="shared" si="99"/>
        <v>0</v>
      </c>
    </row>
    <row r="1258" spans="9:13" x14ac:dyDescent="0.35">
      <c r="I1258" s="2" t="str">
        <f t="shared" si="95"/>
        <v/>
      </c>
      <c r="J1258" s="2">
        <f t="shared" si="96"/>
        <v>0</v>
      </c>
      <c r="K1258" s="2" t="str">
        <f t="shared" si="97"/>
        <v>0 ± 0</v>
      </c>
      <c r="L1258" s="2" t="str">
        <f t="shared" si="98"/>
        <v>&lt;0.001</v>
      </c>
      <c r="M1258">
        <f t="shared" si="99"/>
        <v>0</v>
      </c>
    </row>
    <row r="1259" spans="9:13" x14ac:dyDescent="0.35">
      <c r="I1259" s="2" t="str">
        <f t="shared" si="95"/>
        <v/>
      </c>
      <c r="J1259" s="2">
        <f t="shared" si="96"/>
        <v>0</v>
      </c>
      <c r="K1259" s="2" t="str">
        <f t="shared" si="97"/>
        <v>0 ± 0</v>
      </c>
      <c r="L1259" s="2" t="str">
        <f t="shared" si="98"/>
        <v>&lt;0.001</v>
      </c>
      <c r="M1259">
        <f t="shared" si="99"/>
        <v>0</v>
      </c>
    </row>
    <row r="1260" spans="9:13" x14ac:dyDescent="0.35">
      <c r="I1260" s="2" t="str">
        <f t="shared" si="95"/>
        <v/>
      </c>
      <c r="J1260" s="2">
        <f t="shared" si="96"/>
        <v>0</v>
      </c>
      <c r="K1260" s="2" t="str">
        <f t="shared" si="97"/>
        <v>0 ± 0</v>
      </c>
      <c r="L1260" s="2" t="str">
        <f t="shared" si="98"/>
        <v>&lt;0.001</v>
      </c>
      <c r="M1260">
        <f t="shared" si="99"/>
        <v>0</v>
      </c>
    </row>
    <row r="1261" spans="9:13" x14ac:dyDescent="0.35">
      <c r="I1261" s="2" t="str">
        <f t="shared" si="95"/>
        <v/>
      </c>
      <c r="J1261" s="2">
        <f t="shared" si="96"/>
        <v>0</v>
      </c>
      <c r="K1261" s="2" t="str">
        <f t="shared" si="97"/>
        <v>0 ± 0</v>
      </c>
      <c r="L1261" s="2" t="str">
        <f t="shared" si="98"/>
        <v>&lt;0.001</v>
      </c>
      <c r="M1261">
        <f t="shared" si="99"/>
        <v>0</v>
      </c>
    </row>
    <row r="1262" spans="9:13" x14ac:dyDescent="0.35">
      <c r="I1262" s="2" t="str">
        <f t="shared" si="95"/>
        <v/>
      </c>
      <c r="J1262" s="2">
        <f t="shared" si="96"/>
        <v>0</v>
      </c>
      <c r="K1262" s="2" t="str">
        <f t="shared" si="97"/>
        <v>0 ± 0</v>
      </c>
      <c r="L1262" s="2" t="str">
        <f t="shared" si="98"/>
        <v>&lt;0.001</v>
      </c>
      <c r="M1262">
        <f t="shared" si="99"/>
        <v>0</v>
      </c>
    </row>
    <row r="1263" spans="9:13" x14ac:dyDescent="0.35">
      <c r="I1263" s="2" t="str">
        <f t="shared" si="95"/>
        <v/>
      </c>
      <c r="J1263" s="2">
        <f t="shared" si="96"/>
        <v>0</v>
      </c>
      <c r="K1263" s="2" t="str">
        <f t="shared" si="97"/>
        <v>0 ± 0</v>
      </c>
      <c r="L1263" s="2" t="str">
        <f t="shared" si="98"/>
        <v>&lt;0.001</v>
      </c>
      <c r="M1263">
        <f t="shared" si="99"/>
        <v>0</v>
      </c>
    </row>
    <row r="1264" spans="9:13" x14ac:dyDescent="0.35">
      <c r="I1264" s="2" t="str">
        <f t="shared" si="95"/>
        <v/>
      </c>
      <c r="J1264" s="2">
        <f t="shared" si="96"/>
        <v>0</v>
      </c>
      <c r="K1264" s="2" t="str">
        <f t="shared" si="97"/>
        <v>0 ± 0</v>
      </c>
      <c r="L1264" s="2" t="str">
        <f t="shared" si="98"/>
        <v>&lt;0.001</v>
      </c>
      <c r="M1264">
        <f t="shared" si="99"/>
        <v>0</v>
      </c>
    </row>
    <row r="1265" spans="9:13" x14ac:dyDescent="0.35">
      <c r="I1265" s="2" t="str">
        <f t="shared" si="95"/>
        <v/>
      </c>
      <c r="J1265" s="2">
        <f t="shared" si="96"/>
        <v>0</v>
      </c>
      <c r="K1265" s="2" t="str">
        <f t="shared" si="97"/>
        <v>0 ± 0</v>
      </c>
      <c r="L1265" s="2" t="str">
        <f t="shared" si="98"/>
        <v>&lt;0.001</v>
      </c>
      <c r="M1265">
        <f t="shared" si="99"/>
        <v>0</v>
      </c>
    </row>
    <row r="1266" spans="9:13" x14ac:dyDescent="0.35">
      <c r="I1266" s="2" t="str">
        <f t="shared" si="95"/>
        <v/>
      </c>
      <c r="J1266" s="2">
        <f t="shared" si="96"/>
        <v>0</v>
      </c>
      <c r="K1266" s="2" t="str">
        <f t="shared" si="97"/>
        <v>0 ± 0</v>
      </c>
      <c r="L1266" s="2" t="str">
        <f t="shared" si="98"/>
        <v>&lt;0.001</v>
      </c>
      <c r="M1266">
        <f t="shared" si="99"/>
        <v>0</v>
      </c>
    </row>
    <row r="1267" spans="9:13" x14ac:dyDescent="0.35">
      <c r="I1267" s="2" t="str">
        <f t="shared" si="95"/>
        <v/>
      </c>
      <c r="J1267" s="2">
        <f t="shared" si="96"/>
        <v>0</v>
      </c>
      <c r="K1267" s="2" t="str">
        <f t="shared" si="97"/>
        <v>0 ± 0</v>
      </c>
      <c r="L1267" s="2" t="str">
        <f t="shared" si="98"/>
        <v>&lt;0.001</v>
      </c>
      <c r="M1267">
        <f t="shared" si="99"/>
        <v>0</v>
      </c>
    </row>
    <row r="1268" spans="9:13" x14ac:dyDescent="0.35">
      <c r="I1268" s="2" t="str">
        <f t="shared" si="95"/>
        <v/>
      </c>
      <c r="J1268" s="2">
        <f t="shared" si="96"/>
        <v>0</v>
      </c>
      <c r="K1268" s="2" t="str">
        <f t="shared" si="97"/>
        <v>0 ± 0</v>
      </c>
      <c r="L1268" s="2" t="str">
        <f t="shared" si="98"/>
        <v>&lt;0.001</v>
      </c>
      <c r="M1268">
        <f t="shared" si="99"/>
        <v>0</v>
      </c>
    </row>
    <row r="1269" spans="9:13" x14ac:dyDescent="0.35">
      <c r="I1269" s="2" t="str">
        <f t="shared" si="95"/>
        <v/>
      </c>
      <c r="J1269" s="2">
        <f t="shared" si="96"/>
        <v>0</v>
      </c>
      <c r="K1269" s="2" t="str">
        <f t="shared" si="97"/>
        <v>0 ± 0</v>
      </c>
      <c r="L1269" s="2" t="str">
        <f t="shared" si="98"/>
        <v>&lt;0.001</v>
      </c>
      <c r="M1269">
        <f t="shared" si="99"/>
        <v>0</v>
      </c>
    </row>
    <row r="1270" spans="9:13" x14ac:dyDescent="0.35">
      <c r="I1270" s="2" t="str">
        <f t="shared" si="95"/>
        <v/>
      </c>
      <c r="J1270" s="2">
        <f t="shared" si="96"/>
        <v>0</v>
      </c>
      <c r="K1270" s="2" t="str">
        <f t="shared" si="97"/>
        <v>0 ± 0</v>
      </c>
      <c r="L1270" s="2" t="str">
        <f t="shared" si="98"/>
        <v>&lt;0.001</v>
      </c>
      <c r="M1270">
        <f t="shared" si="99"/>
        <v>0</v>
      </c>
    </row>
    <row r="1271" spans="9:13" x14ac:dyDescent="0.35">
      <c r="I1271" s="2" t="str">
        <f t="shared" si="95"/>
        <v/>
      </c>
      <c r="J1271" s="2">
        <f t="shared" si="96"/>
        <v>0</v>
      </c>
      <c r="K1271" s="2" t="str">
        <f t="shared" si="97"/>
        <v>0 ± 0</v>
      </c>
      <c r="L1271" s="2" t="str">
        <f t="shared" si="98"/>
        <v>&lt;0.001</v>
      </c>
      <c r="M1271">
        <f t="shared" si="99"/>
        <v>0</v>
      </c>
    </row>
    <row r="1272" spans="9:13" x14ac:dyDescent="0.35">
      <c r="I1272" s="2" t="str">
        <f t="shared" si="95"/>
        <v/>
      </c>
      <c r="J1272" s="2">
        <f t="shared" si="96"/>
        <v>0</v>
      </c>
      <c r="K1272" s="2" t="str">
        <f t="shared" si="97"/>
        <v>0 ± 0</v>
      </c>
      <c r="L1272" s="2" t="str">
        <f t="shared" si="98"/>
        <v>&lt;0.001</v>
      </c>
      <c r="M1272">
        <f t="shared" si="99"/>
        <v>0</v>
      </c>
    </row>
    <row r="1273" spans="9:13" x14ac:dyDescent="0.35">
      <c r="I1273" s="2" t="str">
        <f t="shared" si="95"/>
        <v/>
      </c>
      <c r="J1273" s="2">
        <f t="shared" si="96"/>
        <v>0</v>
      </c>
      <c r="K1273" s="2" t="str">
        <f t="shared" si="97"/>
        <v>0 ± 0</v>
      </c>
      <c r="L1273" s="2" t="str">
        <f t="shared" si="98"/>
        <v>&lt;0.001</v>
      </c>
      <c r="M1273">
        <f t="shared" si="99"/>
        <v>0</v>
      </c>
    </row>
    <row r="1274" spans="9:13" x14ac:dyDescent="0.35">
      <c r="I1274" s="2" t="str">
        <f t="shared" si="95"/>
        <v/>
      </c>
      <c r="J1274" s="2">
        <f t="shared" si="96"/>
        <v>0</v>
      </c>
      <c r="K1274" s="2" t="str">
        <f t="shared" si="97"/>
        <v>0 ± 0</v>
      </c>
      <c r="L1274" s="2" t="str">
        <f t="shared" si="98"/>
        <v>&lt;0.001</v>
      </c>
      <c r="M1274">
        <f t="shared" si="99"/>
        <v>0</v>
      </c>
    </row>
    <row r="1275" spans="9:13" x14ac:dyDescent="0.35">
      <c r="I1275" s="2" t="str">
        <f t="shared" si="95"/>
        <v/>
      </c>
      <c r="J1275" s="2">
        <f t="shared" si="96"/>
        <v>0</v>
      </c>
      <c r="K1275" s="2" t="str">
        <f t="shared" si="97"/>
        <v>0 ± 0</v>
      </c>
      <c r="L1275" s="2" t="str">
        <f t="shared" si="98"/>
        <v>&lt;0.001</v>
      </c>
      <c r="M1275">
        <f t="shared" si="99"/>
        <v>0</v>
      </c>
    </row>
    <row r="1276" spans="9:13" x14ac:dyDescent="0.35">
      <c r="I1276" s="2" t="str">
        <f t="shared" si="95"/>
        <v/>
      </c>
      <c r="J1276" s="2">
        <f t="shared" si="96"/>
        <v>0</v>
      </c>
      <c r="K1276" s="2" t="str">
        <f t="shared" si="97"/>
        <v>0 ± 0</v>
      </c>
      <c r="L1276" s="2" t="str">
        <f t="shared" si="98"/>
        <v>&lt;0.001</v>
      </c>
      <c r="M1276">
        <f t="shared" si="99"/>
        <v>0</v>
      </c>
    </row>
    <row r="1277" spans="9:13" x14ac:dyDescent="0.35">
      <c r="I1277" s="2" t="str">
        <f t="shared" si="95"/>
        <v/>
      </c>
      <c r="J1277" s="2">
        <f t="shared" si="96"/>
        <v>0</v>
      </c>
      <c r="K1277" s="2" t="str">
        <f t="shared" si="97"/>
        <v>0 ± 0</v>
      </c>
      <c r="L1277" s="2" t="str">
        <f t="shared" si="98"/>
        <v>&lt;0.001</v>
      </c>
      <c r="M1277">
        <f t="shared" si="99"/>
        <v>0</v>
      </c>
    </row>
    <row r="1278" spans="9:13" x14ac:dyDescent="0.35">
      <c r="I1278" s="2" t="str">
        <f t="shared" si="95"/>
        <v/>
      </c>
      <c r="J1278" s="2">
        <f t="shared" si="96"/>
        <v>0</v>
      </c>
      <c r="K1278" s="2" t="str">
        <f t="shared" si="97"/>
        <v>0 ± 0</v>
      </c>
      <c r="L1278" s="2" t="str">
        <f t="shared" si="98"/>
        <v>&lt;0.001</v>
      </c>
      <c r="M1278">
        <f t="shared" si="99"/>
        <v>0</v>
      </c>
    </row>
    <row r="1279" spans="9:13" x14ac:dyDescent="0.35">
      <c r="I1279" s="2" t="str">
        <f t="shared" si="95"/>
        <v/>
      </c>
      <c r="J1279" s="2">
        <f t="shared" si="96"/>
        <v>0</v>
      </c>
      <c r="K1279" s="2" t="str">
        <f t="shared" si="97"/>
        <v>0 ± 0</v>
      </c>
      <c r="L1279" s="2" t="str">
        <f t="shared" si="98"/>
        <v>&lt;0.001</v>
      </c>
      <c r="M1279">
        <f t="shared" si="99"/>
        <v>0</v>
      </c>
    </row>
    <row r="1280" spans="9:13" x14ac:dyDescent="0.35">
      <c r="I1280" s="2" t="str">
        <f t="shared" si="95"/>
        <v/>
      </c>
      <c r="J1280" s="2">
        <f t="shared" si="96"/>
        <v>0</v>
      </c>
      <c r="K1280" s="2" t="str">
        <f t="shared" si="97"/>
        <v>0 ± 0</v>
      </c>
      <c r="L1280" s="2" t="str">
        <f t="shared" si="98"/>
        <v>&lt;0.001</v>
      </c>
      <c r="M1280">
        <f t="shared" si="99"/>
        <v>0</v>
      </c>
    </row>
    <row r="1281" spans="9:13" x14ac:dyDescent="0.35">
      <c r="I1281" s="2" t="str">
        <f t="shared" si="95"/>
        <v/>
      </c>
      <c r="J1281" s="2">
        <f t="shared" si="96"/>
        <v>0</v>
      </c>
      <c r="K1281" s="2" t="str">
        <f t="shared" si="97"/>
        <v>0 ± 0</v>
      </c>
      <c r="L1281" s="2" t="str">
        <f t="shared" si="98"/>
        <v>&lt;0.001</v>
      </c>
      <c r="M1281">
        <f t="shared" si="99"/>
        <v>0</v>
      </c>
    </row>
    <row r="1282" spans="9:13" x14ac:dyDescent="0.35">
      <c r="I1282" s="2" t="str">
        <f t="shared" si="95"/>
        <v/>
      </c>
      <c r="J1282" s="2">
        <f t="shared" si="96"/>
        <v>0</v>
      </c>
      <c r="K1282" s="2" t="str">
        <f t="shared" si="97"/>
        <v>0 ± 0</v>
      </c>
      <c r="L1282" s="2" t="str">
        <f t="shared" si="98"/>
        <v>&lt;0.001</v>
      </c>
      <c r="M1282">
        <f t="shared" si="99"/>
        <v>0</v>
      </c>
    </row>
    <row r="1283" spans="9:13" x14ac:dyDescent="0.35">
      <c r="I1283" s="2" t="str">
        <f t="shared" ref="I1283:I1346" si="100">RIGHT(A1283,9)</f>
        <v/>
      </c>
      <c r="J1283" s="2">
        <f t="shared" ref="J1283:J1346" si="101">ROUND(B1283,1)</f>
        <v>0</v>
      </c>
      <c r="K1283" s="2" t="str">
        <f t="shared" ref="K1283:K1346" si="102">ROUND(C1283,1) &amp; " ± " &amp; ROUND(D1283,1)</f>
        <v>0 ± 0</v>
      </c>
      <c r="L1283" s="2" t="str">
        <f t="shared" ref="L1283:L1346" si="103">IF(E1283&lt;0.001,"&lt;0.001",ROUND(E1283,3))</f>
        <v>&lt;0.001</v>
      </c>
      <c r="M1283">
        <f t="shared" ref="M1283:M1346" si="104">F1283</f>
        <v>0</v>
      </c>
    </row>
    <row r="1284" spans="9:13" x14ac:dyDescent="0.35">
      <c r="I1284" s="2" t="str">
        <f t="shared" si="100"/>
        <v/>
      </c>
      <c r="J1284" s="2">
        <f t="shared" si="101"/>
        <v>0</v>
      </c>
      <c r="K1284" s="2" t="str">
        <f t="shared" si="102"/>
        <v>0 ± 0</v>
      </c>
      <c r="L1284" s="2" t="str">
        <f t="shared" si="103"/>
        <v>&lt;0.001</v>
      </c>
      <c r="M1284">
        <f t="shared" si="104"/>
        <v>0</v>
      </c>
    </row>
    <row r="1285" spans="9:13" x14ac:dyDescent="0.35">
      <c r="I1285" s="2" t="str">
        <f t="shared" si="100"/>
        <v/>
      </c>
      <c r="J1285" s="2">
        <f t="shared" si="101"/>
        <v>0</v>
      </c>
      <c r="K1285" s="2" t="str">
        <f t="shared" si="102"/>
        <v>0 ± 0</v>
      </c>
      <c r="L1285" s="2" t="str">
        <f t="shared" si="103"/>
        <v>&lt;0.001</v>
      </c>
      <c r="M1285">
        <f t="shared" si="104"/>
        <v>0</v>
      </c>
    </row>
    <row r="1286" spans="9:13" x14ac:dyDescent="0.35">
      <c r="I1286" s="2" t="str">
        <f t="shared" si="100"/>
        <v/>
      </c>
      <c r="J1286" s="2">
        <f t="shared" si="101"/>
        <v>0</v>
      </c>
      <c r="K1286" s="2" t="str">
        <f t="shared" si="102"/>
        <v>0 ± 0</v>
      </c>
      <c r="L1286" s="2" t="str">
        <f t="shared" si="103"/>
        <v>&lt;0.001</v>
      </c>
      <c r="M1286">
        <f t="shared" si="104"/>
        <v>0</v>
      </c>
    </row>
    <row r="1287" spans="9:13" x14ac:dyDescent="0.35">
      <c r="I1287" s="2" t="str">
        <f t="shared" si="100"/>
        <v/>
      </c>
      <c r="J1287" s="2">
        <f t="shared" si="101"/>
        <v>0</v>
      </c>
      <c r="K1287" s="2" t="str">
        <f t="shared" si="102"/>
        <v>0 ± 0</v>
      </c>
      <c r="L1287" s="2" t="str">
        <f t="shared" si="103"/>
        <v>&lt;0.001</v>
      </c>
      <c r="M1287">
        <f t="shared" si="104"/>
        <v>0</v>
      </c>
    </row>
    <row r="1288" spans="9:13" x14ac:dyDescent="0.35">
      <c r="I1288" s="2" t="str">
        <f t="shared" si="100"/>
        <v/>
      </c>
      <c r="J1288" s="2">
        <f t="shared" si="101"/>
        <v>0</v>
      </c>
      <c r="K1288" s="2" t="str">
        <f t="shared" si="102"/>
        <v>0 ± 0</v>
      </c>
      <c r="L1288" s="2" t="str">
        <f t="shared" si="103"/>
        <v>&lt;0.001</v>
      </c>
      <c r="M1288">
        <f t="shared" si="104"/>
        <v>0</v>
      </c>
    </row>
    <row r="1289" spans="9:13" x14ac:dyDescent="0.35">
      <c r="I1289" s="2" t="str">
        <f t="shared" si="100"/>
        <v/>
      </c>
      <c r="J1289" s="2">
        <f t="shared" si="101"/>
        <v>0</v>
      </c>
      <c r="K1289" s="2" t="str">
        <f t="shared" si="102"/>
        <v>0 ± 0</v>
      </c>
      <c r="L1289" s="2" t="str">
        <f t="shared" si="103"/>
        <v>&lt;0.001</v>
      </c>
      <c r="M1289">
        <f t="shared" si="104"/>
        <v>0</v>
      </c>
    </row>
    <row r="1290" spans="9:13" x14ac:dyDescent="0.35">
      <c r="I1290" s="2" t="str">
        <f t="shared" si="100"/>
        <v/>
      </c>
      <c r="J1290" s="2">
        <f t="shared" si="101"/>
        <v>0</v>
      </c>
      <c r="K1290" s="2" t="str">
        <f t="shared" si="102"/>
        <v>0 ± 0</v>
      </c>
      <c r="L1290" s="2" t="str">
        <f t="shared" si="103"/>
        <v>&lt;0.001</v>
      </c>
      <c r="M1290">
        <f t="shared" si="104"/>
        <v>0</v>
      </c>
    </row>
    <row r="1291" spans="9:13" x14ac:dyDescent="0.35">
      <c r="I1291" s="2" t="str">
        <f t="shared" si="100"/>
        <v/>
      </c>
      <c r="J1291" s="2">
        <f t="shared" si="101"/>
        <v>0</v>
      </c>
      <c r="K1291" s="2" t="str">
        <f t="shared" si="102"/>
        <v>0 ± 0</v>
      </c>
      <c r="L1291" s="2" t="str">
        <f t="shared" si="103"/>
        <v>&lt;0.001</v>
      </c>
      <c r="M1291">
        <f t="shared" si="104"/>
        <v>0</v>
      </c>
    </row>
    <row r="1292" spans="9:13" x14ac:dyDescent="0.35">
      <c r="I1292" s="2" t="str">
        <f t="shared" si="100"/>
        <v/>
      </c>
      <c r="J1292" s="2">
        <f t="shared" si="101"/>
        <v>0</v>
      </c>
      <c r="K1292" s="2" t="str">
        <f t="shared" si="102"/>
        <v>0 ± 0</v>
      </c>
      <c r="L1292" s="2" t="str">
        <f t="shared" si="103"/>
        <v>&lt;0.001</v>
      </c>
      <c r="M1292">
        <f t="shared" si="104"/>
        <v>0</v>
      </c>
    </row>
    <row r="1293" spans="9:13" x14ac:dyDescent="0.35">
      <c r="I1293" s="2" t="str">
        <f t="shared" si="100"/>
        <v/>
      </c>
      <c r="J1293" s="2">
        <f t="shared" si="101"/>
        <v>0</v>
      </c>
      <c r="K1293" s="2" t="str">
        <f t="shared" si="102"/>
        <v>0 ± 0</v>
      </c>
      <c r="L1293" s="2" t="str">
        <f t="shared" si="103"/>
        <v>&lt;0.001</v>
      </c>
      <c r="M1293">
        <f t="shared" si="104"/>
        <v>0</v>
      </c>
    </row>
    <row r="1294" spans="9:13" x14ac:dyDescent="0.35">
      <c r="I1294" s="2" t="str">
        <f t="shared" si="100"/>
        <v/>
      </c>
      <c r="J1294" s="2">
        <f t="shared" si="101"/>
        <v>0</v>
      </c>
      <c r="K1294" s="2" t="str">
        <f t="shared" si="102"/>
        <v>0 ± 0</v>
      </c>
      <c r="L1294" s="2" t="str">
        <f t="shared" si="103"/>
        <v>&lt;0.001</v>
      </c>
      <c r="M1294">
        <f t="shared" si="104"/>
        <v>0</v>
      </c>
    </row>
    <row r="1295" spans="9:13" x14ac:dyDescent="0.35">
      <c r="I1295" s="2" t="str">
        <f t="shared" si="100"/>
        <v/>
      </c>
      <c r="J1295" s="2">
        <f t="shared" si="101"/>
        <v>0</v>
      </c>
      <c r="K1295" s="2" t="str">
        <f t="shared" si="102"/>
        <v>0 ± 0</v>
      </c>
      <c r="L1295" s="2" t="str">
        <f t="shared" si="103"/>
        <v>&lt;0.001</v>
      </c>
      <c r="M1295">
        <f t="shared" si="104"/>
        <v>0</v>
      </c>
    </row>
    <row r="1296" spans="9:13" x14ac:dyDescent="0.35">
      <c r="I1296" s="2" t="str">
        <f t="shared" si="100"/>
        <v/>
      </c>
      <c r="J1296" s="2">
        <f t="shared" si="101"/>
        <v>0</v>
      </c>
      <c r="K1296" s="2" t="str">
        <f t="shared" si="102"/>
        <v>0 ± 0</v>
      </c>
      <c r="L1296" s="2" t="str">
        <f t="shared" si="103"/>
        <v>&lt;0.001</v>
      </c>
      <c r="M1296">
        <f t="shared" si="104"/>
        <v>0</v>
      </c>
    </row>
    <row r="1297" spans="9:13" x14ac:dyDescent="0.35">
      <c r="I1297" s="2" t="str">
        <f t="shared" si="100"/>
        <v/>
      </c>
      <c r="J1297" s="2">
        <f t="shared" si="101"/>
        <v>0</v>
      </c>
      <c r="K1297" s="2" t="str">
        <f t="shared" si="102"/>
        <v>0 ± 0</v>
      </c>
      <c r="L1297" s="2" t="str">
        <f t="shared" si="103"/>
        <v>&lt;0.001</v>
      </c>
      <c r="M1297">
        <f t="shared" si="104"/>
        <v>0</v>
      </c>
    </row>
    <row r="1298" spans="9:13" x14ac:dyDescent="0.35">
      <c r="I1298" s="2" t="str">
        <f t="shared" si="100"/>
        <v/>
      </c>
      <c r="J1298" s="2">
        <f t="shared" si="101"/>
        <v>0</v>
      </c>
      <c r="K1298" s="2" t="str">
        <f t="shared" si="102"/>
        <v>0 ± 0</v>
      </c>
      <c r="L1298" s="2" t="str">
        <f t="shared" si="103"/>
        <v>&lt;0.001</v>
      </c>
      <c r="M1298">
        <f t="shared" si="104"/>
        <v>0</v>
      </c>
    </row>
    <row r="1299" spans="9:13" x14ac:dyDescent="0.35">
      <c r="I1299" s="2" t="str">
        <f t="shared" si="100"/>
        <v/>
      </c>
      <c r="J1299" s="2">
        <f t="shared" si="101"/>
        <v>0</v>
      </c>
      <c r="K1299" s="2" t="str">
        <f t="shared" si="102"/>
        <v>0 ± 0</v>
      </c>
      <c r="L1299" s="2" t="str">
        <f t="shared" si="103"/>
        <v>&lt;0.001</v>
      </c>
      <c r="M1299">
        <f t="shared" si="104"/>
        <v>0</v>
      </c>
    </row>
    <row r="1300" spans="9:13" x14ac:dyDescent="0.35">
      <c r="I1300" s="2" t="str">
        <f t="shared" si="100"/>
        <v/>
      </c>
      <c r="J1300" s="2">
        <f t="shared" si="101"/>
        <v>0</v>
      </c>
      <c r="K1300" s="2" t="str">
        <f t="shared" si="102"/>
        <v>0 ± 0</v>
      </c>
      <c r="L1300" s="2" t="str">
        <f t="shared" si="103"/>
        <v>&lt;0.001</v>
      </c>
      <c r="M1300">
        <f t="shared" si="104"/>
        <v>0</v>
      </c>
    </row>
    <row r="1301" spans="9:13" x14ac:dyDescent="0.35">
      <c r="I1301" s="2" t="str">
        <f t="shared" si="100"/>
        <v/>
      </c>
      <c r="J1301" s="2">
        <f t="shared" si="101"/>
        <v>0</v>
      </c>
      <c r="K1301" s="2" t="str">
        <f t="shared" si="102"/>
        <v>0 ± 0</v>
      </c>
      <c r="L1301" s="2" t="str">
        <f t="shared" si="103"/>
        <v>&lt;0.001</v>
      </c>
      <c r="M1301">
        <f t="shared" si="104"/>
        <v>0</v>
      </c>
    </row>
    <row r="1302" spans="9:13" x14ac:dyDescent="0.35">
      <c r="I1302" s="2" t="str">
        <f t="shared" si="100"/>
        <v/>
      </c>
      <c r="J1302" s="2">
        <f t="shared" si="101"/>
        <v>0</v>
      </c>
      <c r="K1302" s="2" t="str">
        <f t="shared" si="102"/>
        <v>0 ± 0</v>
      </c>
      <c r="L1302" s="2" t="str">
        <f t="shared" si="103"/>
        <v>&lt;0.001</v>
      </c>
      <c r="M1302">
        <f t="shared" si="104"/>
        <v>0</v>
      </c>
    </row>
    <row r="1303" spans="9:13" x14ac:dyDescent="0.35">
      <c r="I1303" s="2" t="str">
        <f t="shared" si="100"/>
        <v/>
      </c>
      <c r="J1303" s="2">
        <f t="shared" si="101"/>
        <v>0</v>
      </c>
      <c r="K1303" s="2" t="str">
        <f t="shared" si="102"/>
        <v>0 ± 0</v>
      </c>
      <c r="L1303" s="2" t="str">
        <f t="shared" si="103"/>
        <v>&lt;0.001</v>
      </c>
      <c r="M1303">
        <f t="shared" si="104"/>
        <v>0</v>
      </c>
    </row>
    <row r="1304" spans="9:13" x14ac:dyDescent="0.35">
      <c r="I1304" s="2" t="str">
        <f t="shared" si="100"/>
        <v/>
      </c>
      <c r="J1304" s="2">
        <f t="shared" si="101"/>
        <v>0</v>
      </c>
      <c r="K1304" s="2" t="str">
        <f t="shared" si="102"/>
        <v>0 ± 0</v>
      </c>
      <c r="L1304" s="2" t="str">
        <f t="shared" si="103"/>
        <v>&lt;0.001</v>
      </c>
      <c r="M1304">
        <f t="shared" si="104"/>
        <v>0</v>
      </c>
    </row>
    <row r="1305" spans="9:13" x14ac:dyDescent="0.35">
      <c r="I1305" s="2" t="str">
        <f t="shared" si="100"/>
        <v/>
      </c>
      <c r="J1305" s="2">
        <f t="shared" si="101"/>
        <v>0</v>
      </c>
      <c r="K1305" s="2" t="str">
        <f t="shared" si="102"/>
        <v>0 ± 0</v>
      </c>
      <c r="L1305" s="2" t="str">
        <f t="shared" si="103"/>
        <v>&lt;0.001</v>
      </c>
      <c r="M1305">
        <f t="shared" si="104"/>
        <v>0</v>
      </c>
    </row>
    <row r="1306" spans="9:13" x14ac:dyDescent="0.35">
      <c r="I1306" s="2" t="str">
        <f t="shared" si="100"/>
        <v/>
      </c>
      <c r="J1306" s="2">
        <f t="shared" si="101"/>
        <v>0</v>
      </c>
      <c r="K1306" s="2" t="str">
        <f t="shared" si="102"/>
        <v>0 ± 0</v>
      </c>
      <c r="L1306" s="2" t="str">
        <f t="shared" si="103"/>
        <v>&lt;0.001</v>
      </c>
      <c r="M1306">
        <f t="shared" si="104"/>
        <v>0</v>
      </c>
    </row>
    <row r="1307" spans="9:13" x14ac:dyDescent="0.35">
      <c r="I1307" s="2" t="str">
        <f t="shared" si="100"/>
        <v/>
      </c>
      <c r="J1307" s="2">
        <f t="shared" si="101"/>
        <v>0</v>
      </c>
      <c r="K1307" s="2" t="str">
        <f t="shared" si="102"/>
        <v>0 ± 0</v>
      </c>
      <c r="L1307" s="2" t="str">
        <f t="shared" si="103"/>
        <v>&lt;0.001</v>
      </c>
      <c r="M1307">
        <f t="shared" si="104"/>
        <v>0</v>
      </c>
    </row>
    <row r="1308" spans="9:13" x14ac:dyDescent="0.35">
      <c r="I1308" s="2" t="str">
        <f t="shared" si="100"/>
        <v/>
      </c>
      <c r="J1308" s="2">
        <f t="shared" si="101"/>
        <v>0</v>
      </c>
      <c r="K1308" s="2" t="str">
        <f t="shared" si="102"/>
        <v>0 ± 0</v>
      </c>
      <c r="L1308" s="2" t="str">
        <f t="shared" si="103"/>
        <v>&lt;0.001</v>
      </c>
      <c r="M1308">
        <f t="shared" si="104"/>
        <v>0</v>
      </c>
    </row>
    <row r="1309" spans="9:13" x14ac:dyDescent="0.35">
      <c r="I1309" s="2" t="str">
        <f t="shared" si="100"/>
        <v/>
      </c>
      <c r="J1309" s="2">
        <f t="shared" si="101"/>
        <v>0</v>
      </c>
      <c r="K1309" s="2" t="str">
        <f t="shared" si="102"/>
        <v>0 ± 0</v>
      </c>
      <c r="L1309" s="2" t="str">
        <f t="shared" si="103"/>
        <v>&lt;0.001</v>
      </c>
      <c r="M1309">
        <f t="shared" si="104"/>
        <v>0</v>
      </c>
    </row>
    <row r="1310" spans="9:13" x14ac:dyDescent="0.35">
      <c r="I1310" s="2" t="str">
        <f t="shared" si="100"/>
        <v/>
      </c>
      <c r="J1310" s="2">
        <f t="shared" si="101"/>
        <v>0</v>
      </c>
      <c r="K1310" s="2" t="str">
        <f t="shared" si="102"/>
        <v>0 ± 0</v>
      </c>
      <c r="L1310" s="2" t="str">
        <f t="shared" si="103"/>
        <v>&lt;0.001</v>
      </c>
      <c r="M1310">
        <f t="shared" si="104"/>
        <v>0</v>
      </c>
    </row>
    <row r="1311" spans="9:13" x14ac:dyDescent="0.35">
      <c r="I1311" s="2" t="str">
        <f t="shared" si="100"/>
        <v/>
      </c>
      <c r="J1311" s="2">
        <f t="shared" si="101"/>
        <v>0</v>
      </c>
      <c r="K1311" s="2" t="str">
        <f t="shared" si="102"/>
        <v>0 ± 0</v>
      </c>
      <c r="L1311" s="2" t="str">
        <f t="shared" si="103"/>
        <v>&lt;0.001</v>
      </c>
      <c r="M1311">
        <f t="shared" si="104"/>
        <v>0</v>
      </c>
    </row>
    <row r="1312" spans="9:13" x14ac:dyDescent="0.35">
      <c r="I1312" s="2" t="str">
        <f t="shared" si="100"/>
        <v/>
      </c>
      <c r="J1312" s="2">
        <f t="shared" si="101"/>
        <v>0</v>
      </c>
      <c r="K1312" s="2" t="str">
        <f t="shared" si="102"/>
        <v>0 ± 0</v>
      </c>
      <c r="L1312" s="2" t="str">
        <f t="shared" si="103"/>
        <v>&lt;0.001</v>
      </c>
      <c r="M1312">
        <f t="shared" si="104"/>
        <v>0</v>
      </c>
    </row>
    <row r="1313" spans="9:13" x14ac:dyDescent="0.35">
      <c r="I1313" s="2" t="str">
        <f t="shared" si="100"/>
        <v/>
      </c>
      <c r="J1313" s="2">
        <f t="shared" si="101"/>
        <v>0</v>
      </c>
      <c r="K1313" s="2" t="str">
        <f t="shared" si="102"/>
        <v>0 ± 0</v>
      </c>
      <c r="L1313" s="2" t="str">
        <f t="shared" si="103"/>
        <v>&lt;0.001</v>
      </c>
      <c r="M1313">
        <f t="shared" si="104"/>
        <v>0</v>
      </c>
    </row>
    <row r="1314" spans="9:13" x14ac:dyDescent="0.35">
      <c r="I1314" s="2" t="str">
        <f t="shared" si="100"/>
        <v/>
      </c>
      <c r="J1314" s="2">
        <f t="shared" si="101"/>
        <v>0</v>
      </c>
      <c r="K1314" s="2" t="str">
        <f t="shared" si="102"/>
        <v>0 ± 0</v>
      </c>
      <c r="L1314" s="2" t="str">
        <f t="shared" si="103"/>
        <v>&lt;0.001</v>
      </c>
      <c r="M1314">
        <f t="shared" si="104"/>
        <v>0</v>
      </c>
    </row>
    <row r="1315" spans="9:13" x14ac:dyDescent="0.35">
      <c r="I1315" s="2" t="str">
        <f t="shared" si="100"/>
        <v/>
      </c>
      <c r="J1315" s="2">
        <f t="shared" si="101"/>
        <v>0</v>
      </c>
      <c r="K1315" s="2" t="str">
        <f t="shared" si="102"/>
        <v>0 ± 0</v>
      </c>
      <c r="L1315" s="2" t="str">
        <f t="shared" si="103"/>
        <v>&lt;0.001</v>
      </c>
      <c r="M1315">
        <f t="shared" si="104"/>
        <v>0</v>
      </c>
    </row>
    <row r="1316" spans="9:13" x14ac:dyDescent="0.35">
      <c r="I1316" s="2" t="str">
        <f t="shared" si="100"/>
        <v/>
      </c>
      <c r="J1316" s="2">
        <f t="shared" si="101"/>
        <v>0</v>
      </c>
      <c r="K1316" s="2" t="str">
        <f t="shared" si="102"/>
        <v>0 ± 0</v>
      </c>
      <c r="L1316" s="2" t="str">
        <f t="shared" si="103"/>
        <v>&lt;0.001</v>
      </c>
      <c r="M1316">
        <f t="shared" si="104"/>
        <v>0</v>
      </c>
    </row>
    <row r="1317" spans="9:13" x14ac:dyDescent="0.35">
      <c r="I1317" s="2" t="str">
        <f t="shared" si="100"/>
        <v/>
      </c>
      <c r="J1317" s="2">
        <f t="shared" si="101"/>
        <v>0</v>
      </c>
      <c r="K1317" s="2" t="str">
        <f t="shared" si="102"/>
        <v>0 ± 0</v>
      </c>
      <c r="L1317" s="2" t="str">
        <f t="shared" si="103"/>
        <v>&lt;0.001</v>
      </c>
      <c r="M1317">
        <f t="shared" si="104"/>
        <v>0</v>
      </c>
    </row>
    <row r="1318" spans="9:13" x14ac:dyDescent="0.35">
      <c r="I1318" s="2" t="str">
        <f t="shared" si="100"/>
        <v/>
      </c>
      <c r="J1318" s="2">
        <f t="shared" si="101"/>
        <v>0</v>
      </c>
      <c r="K1318" s="2" t="str">
        <f t="shared" si="102"/>
        <v>0 ± 0</v>
      </c>
      <c r="L1318" s="2" t="str">
        <f t="shared" si="103"/>
        <v>&lt;0.001</v>
      </c>
      <c r="M1318">
        <f t="shared" si="104"/>
        <v>0</v>
      </c>
    </row>
    <row r="1319" spans="9:13" x14ac:dyDescent="0.35">
      <c r="I1319" s="2" t="str">
        <f t="shared" si="100"/>
        <v/>
      </c>
      <c r="J1319" s="2">
        <f t="shared" si="101"/>
        <v>0</v>
      </c>
      <c r="K1319" s="2" t="str">
        <f t="shared" si="102"/>
        <v>0 ± 0</v>
      </c>
      <c r="L1319" s="2" t="str">
        <f t="shared" si="103"/>
        <v>&lt;0.001</v>
      </c>
      <c r="M1319">
        <f t="shared" si="104"/>
        <v>0</v>
      </c>
    </row>
    <row r="1320" spans="9:13" x14ac:dyDescent="0.35">
      <c r="I1320" s="2" t="str">
        <f t="shared" si="100"/>
        <v/>
      </c>
      <c r="J1320" s="2">
        <f t="shared" si="101"/>
        <v>0</v>
      </c>
      <c r="K1320" s="2" t="str">
        <f t="shared" si="102"/>
        <v>0 ± 0</v>
      </c>
      <c r="L1320" s="2" t="str">
        <f t="shared" si="103"/>
        <v>&lt;0.001</v>
      </c>
      <c r="M1320">
        <f t="shared" si="104"/>
        <v>0</v>
      </c>
    </row>
    <row r="1321" spans="9:13" x14ac:dyDescent="0.35">
      <c r="I1321" s="2" t="str">
        <f t="shared" si="100"/>
        <v/>
      </c>
      <c r="J1321" s="2">
        <f t="shared" si="101"/>
        <v>0</v>
      </c>
      <c r="K1321" s="2" t="str">
        <f t="shared" si="102"/>
        <v>0 ± 0</v>
      </c>
      <c r="L1321" s="2" t="str">
        <f t="shared" si="103"/>
        <v>&lt;0.001</v>
      </c>
      <c r="M1321">
        <f t="shared" si="104"/>
        <v>0</v>
      </c>
    </row>
    <row r="1322" spans="9:13" x14ac:dyDescent="0.35">
      <c r="I1322" s="2" t="str">
        <f t="shared" si="100"/>
        <v/>
      </c>
      <c r="J1322" s="2">
        <f t="shared" si="101"/>
        <v>0</v>
      </c>
      <c r="K1322" s="2" t="str">
        <f t="shared" si="102"/>
        <v>0 ± 0</v>
      </c>
      <c r="L1322" s="2" t="str">
        <f t="shared" si="103"/>
        <v>&lt;0.001</v>
      </c>
      <c r="M1322">
        <f t="shared" si="104"/>
        <v>0</v>
      </c>
    </row>
    <row r="1323" spans="9:13" x14ac:dyDescent="0.35">
      <c r="I1323" s="2" t="str">
        <f t="shared" si="100"/>
        <v/>
      </c>
      <c r="J1323" s="2">
        <f t="shared" si="101"/>
        <v>0</v>
      </c>
      <c r="K1323" s="2" t="str">
        <f t="shared" si="102"/>
        <v>0 ± 0</v>
      </c>
      <c r="L1323" s="2" t="str">
        <f t="shared" si="103"/>
        <v>&lt;0.001</v>
      </c>
      <c r="M1323">
        <f t="shared" si="104"/>
        <v>0</v>
      </c>
    </row>
    <row r="1324" spans="9:13" x14ac:dyDescent="0.35">
      <c r="I1324" s="2" t="str">
        <f t="shared" si="100"/>
        <v/>
      </c>
      <c r="J1324" s="2">
        <f t="shared" si="101"/>
        <v>0</v>
      </c>
      <c r="K1324" s="2" t="str">
        <f t="shared" si="102"/>
        <v>0 ± 0</v>
      </c>
      <c r="L1324" s="2" t="str">
        <f t="shared" si="103"/>
        <v>&lt;0.001</v>
      </c>
      <c r="M1324">
        <f t="shared" si="104"/>
        <v>0</v>
      </c>
    </row>
    <row r="1325" spans="9:13" x14ac:dyDescent="0.35">
      <c r="I1325" s="2" t="str">
        <f t="shared" si="100"/>
        <v/>
      </c>
      <c r="J1325" s="2">
        <f t="shared" si="101"/>
        <v>0</v>
      </c>
      <c r="K1325" s="2" t="str">
        <f t="shared" si="102"/>
        <v>0 ± 0</v>
      </c>
      <c r="L1325" s="2" t="str">
        <f t="shared" si="103"/>
        <v>&lt;0.001</v>
      </c>
      <c r="M1325">
        <f t="shared" si="104"/>
        <v>0</v>
      </c>
    </row>
    <row r="1326" spans="9:13" x14ac:dyDescent="0.35">
      <c r="I1326" s="2" t="str">
        <f t="shared" si="100"/>
        <v/>
      </c>
      <c r="J1326" s="2">
        <f t="shared" si="101"/>
        <v>0</v>
      </c>
      <c r="K1326" s="2" t="str">
        <f t="shared" si="102"/>
        <v>0 ± 0</v>
      </c>
      <c r="L1326" s="2" t="str">
        <f t="shared" si="103"/>
        <v>&lt;0.001</v>
      </c>
      <c r="M1326">
        <f t="shared" si="104"/>
        <v>0</v>
      </c>
    </row>
    <row r="1327" spans="9:13" x14ac:dyDescent="0.35">
      <c r="I1327" s="2" t="str">
        <f t="shared" si="100"/>
        <v/>
      </c>
      <c r="J1327" s="2">
        <f t="shared" si="101"/>
        <v>0</v>
      </c>
      <c r="K1327" s="2" t="str">
        <f t="shared" si="102"/>
        <v>0 ± 0</v>
      </c>
      <c r="L1327" s="2" t="str">
        <f t="shared" si="103"/>
        <v>&lt;0.001</v>
      </c>
      <c r="M1327">
        <f t="shared" si="104"/>
        <v>0</v>
      </c>
    </row>
    <row r="1328" spans="9:13" x14ac:dyDescent="0.35">
      <c r="I1328" s="2" t="str">
        <f t="shared" si="100"/>
        <v/>
      </c>
      <c r="J1328" s="2">
        <f t="shared" si="101"/>
        <v>0</v>
      </c>
      <c r="K1328" s="2" t="str">
        <f t="shared" si="102"/>
        <v>0 ± 0</v>
      </c>
      <c r="L1328" s="2" t="str">
        <f t="shared" si="103"/>
        <v>&lt;0.001</v>
      </c>
      <c r="M1328">
        <f t="shared" si="104"/>
        <v>0</v>
      </c>
    </row>
    <row r="1329" spans="9:13" x14ac:dyDescent="0.35">
      <c r="I1329" s="2" t="str">
        <f t="shared" si="100"/>
        <v/>
      </c>
      <c r="J1329" s="2">
        <f t="shared" si="101"/>
        <v>0</v>
      </c>
      <c r="K1329" s="2" t="str">
        <f t="shared" si="102"/>
        <v>0 ± 0</v>
      </c>
      <c r="L1329" s="2" t="str">
        <f t="shared" si="103"/>
        <v>&lt;0.001</v>
      </c>
      <c r="M1329">
        <f t="shared" si="104"/>
        <v>0</v>
      </c>
    </row>
    <row r="1330" spans="9:13" x14ac:dyDescent="0.35">
      <c r="I1330" s="2" t="str">
        <f t="shared" si="100"/>
        <v/>
      </c>
      <c r="J1330" s="2">
        <f t="shared" si="101"/>
        <v>0</v>
      </c>
      <c r="K1330" s="2" t="str">
        <f t="shared" si="102"/>
        <v>0 ± 0</v>
      </c>
      <c r="L1330" s="2" t="str">
        <f t="shared" si="103"/>
        <v>&lt;0.001</v>
      </c>
      <c r="M1330">
        <f t="shared" si="104"/>
        <v>0</v>
      </c>
    </row>
    <row r="1331" spans="9:13" x14ac:dyDescent="0.35">
      <c r="I1331" s="2" t="str">
        <f t="shared" si="100"/>
        <v/>
      </c>
      <c r="J1331" s="2">
        <f t="shared" si="101"/>
        <v>0</v>
      </c>
      <c r="K1331" s="2" t="str">
        <f t="shared" si="102"/>
        <v>0 ± 0</v>
      </c>
      <c r="L1331" s="2" t="str">
        <f t="shared" si="103"/>
        <v>&lt;0.001</v>
      </c>
      <c r="M1331">
        <f t="shared" si="104"/>
        <v>0</v>
      </c>
    </row>
    <row r="1332" spans="9:13" x14ac:dyDescent="0.35">
      <c r="I1332" s="2" t="str">
        <f t="shared" si="100"/>
        <v/>
      </c>
      <c r="J1332" s="2">
        <f t="shared" si="101"/>
        <v>0</v>
      </c>
      <c r="K1332" s="2" t="str">
        <f t="shared" si="102"/>
        <v>0 ± 0</v>
      </c>
      <c r="L1332" s="2" t="str">
        <f t="shared" si="103"/>
        <v>&lt;0.001</v>
      </c>
      <c r="M1332">
        <f t="shared" si="104"/>
        <v>0</v>
      </c>
    </row>
    <row r="1333" spans="9:13" x14ac:dyDescent="0.35">
      <c r="I1333" s="2" t="str">
        <f t="shared" si="100"/>
        <v/>
      </c>
      <c r="J1333" s="2">
        <f t="shared" si="101"/>
        <v>0</v>
      </c>
      <c r="K1333" s="2" t="str">
        <f t="shared" si="102"/>
        <v>0 ± 0</v>
      </c>
      <c r="L1333" s="2" t="str">
        <f t="shared" si="103"/>
        <v>&lt;0.001</v>
      </c>
      <c r="M1333">
        <f t="shared" si="104"/>
        <v>0</v>
      </c>
    </row>
    <row r="1334" spans="9:13" x14ac:dyDescent="0.35">
      <c r="I1334" s="2" t="str">
        <f t="shared" si="100"/>
        <v/>
      </c>
      <c r="J1334" s="2">
        <f t="shared" si="101"/>
        <v>0</v>
      </c>
      <c r="K1334" s="2" t="str">
        <f t="shared" si="102"/>
        <v>0 ± 0</v>
      </c>
      <c r="L1334" s="2" t="str">
        <f t="shared" si="103"/>
        <v>&lt;0.001</v>
      </c>
      <c r="M1334">
        <f t="shared" si="104"/>
        <v>0</v>
      </c>
    </row>
    <row r="1335" spans="9:13" x14ac:dyDescent="0.35">
      <c r="I1335" s="2" t="str">
        <f t="shared" si="100"/>
        <v/>
      </c>
      <c r="J1335" s="2">
        <f t="shared" si="101"/>
        <v>0</v>
      </c>
      <c r="K1335" s="2" t="str">
        <f t="shared" si="102"/>
        <v>0 ± 0</v>
      </c>
      <c r="L1335" s="2" t="str">
        <f t="shared" si="103"/>
        <v>&lt;0.001</v>
      </c>
      <c r="M1335">
        <f t="shared" si="104"/>
        <v>0</v>
      </c>
    </row>
    <row r="1336" spans="9:13" x14ac:dyDescent="0.35">
      <c r="I1336" s="2" t="str">
        <f t="shared" si="100"/>
        <v/>
      </c>
      <c r="J1336" s="2">
        <f t="shared" si="101"/>
        <v>0</v>
      </c>
      <c r="K1336" s="2" t="str">
        <f t="shared" si="102"/>
        <v>0 ± 0</v>
      </c>
      <c r="L1336" s="2" t="str">
        <f t="shared" si="103"/>
        <v>&lt;0.001</v>
      </c>
      <c r="M1336">
        <f t="shared" si="104"/>
        <v>0</v>
      </c>
    </row>
    <row r="1337" spans="9:13" x14ac:dyDescent="0.35">
      <c r="I1337" s="2" t="str">
        <f t="shared" si="100"/>
        <v/>
      </c>
      <c r="J1337" s="2">
        <f t="shared" si="101"/>
        <v>0</v>
      </c>
      <c r="K1337" s="2" t="str">
        <f t="shared" si="102"/>
        <v>0 ± 0</v>
      </c>
      <c r="L1337" s="2" t="str">
        <f t="shared" si="103"/>
        <v>&lt;0.001</v>
      </c>
      <c r="M1337">
        <f t="shared" si="104"/>
        <v>0</v>
      </c>
    </row>
    <row r="1338" spans="9:13" x14ac:dyDescent="0.35">
      <c r="I1338" s="2" t="str">
        <f t="shared" si="100"/>
        <v/>
      </c>
      <c r="J1338" s="2">
        <f t="shared" si="101"/>
        <v>0</v>
      </c>
      <c r="K1338" s="2" t="str">
        <f t="shared" si="102"/>
        <v>0 ± 0</v>
      </c>
      <c r="L1338" s="2" t="str">
        <f t="shared" si="103"/>
        <v>&lt;0.001</v>
      </c>
      <c r="M1338">
        <f t="shared" si="104"/>
        <v>0</v>
      </c>
    </row>
    <row r="1339" spans="9:13" x14ac:dyDescent="0.35">
      <c r="I1339" s="2" t="str">
        <f t="shared" si="100"/>
        <v/>
      </c>
      <c r="J1339" s="2">
        <f t="shared" si="101"/>
        <v>0</v>
      </c>
      <c r="K1339" s="2" t="str">
        <f t="shared" si="102"/>
        <v>0 ± 0</v>
      </c>
      <c r="L1339" s="2" t="str">
        <f t="shared" si="103"/>
        <v>&lt;0.001</v>
      </c>
      <c r="M1339">
        <f t="shared" si="104"/>
        <v>0</v>
      </c>
    </row>
    <row r="1340" spans="9:13" x14ac:dyDescent="0.35">
      <c r="I1340" s="2" t="str">
        <f t="shared" si="100"/>
        <v/>
      </c>
      <c r="J1340" s="2">
        <f t="shared" si="101"/>
        <v>0</v>
      </c>
      <c r="K1340" s="2" t="str">
        <f t="shared" si="102"/>
        <v>0 ± 0</v>
      </c>
      <c r="L1340" s="2" t="str">
        <f t="shared" si="103"/>
        <v>&lt;0.001</v>
      </c>
      <c r="M1340">
        <f t="shared" si="104"/>
        <v>0</v>
      </c>
    </row>
    <row r="1341" spans="9:13" x14ac:dyDescent="0.35">
      <c r="I1341" s="2" t="str">
        <f t="shared" si="100"/>
        <v/>
      </c>
      <c r="J1341" s="2">
        <f t="shared" si="101"/>
        <v>0</v>
      </c>
      <c r="K1341" s="2" t="str">
        <f t="shared" si="102"/>
        <v>0 ± 0</v>
      </c>
      <c r="L1341" s="2" t="str">
        <f t="shared" si="103"/>
        <v>&lt;0.001</v>
      </c>
      <c r="M1341">
        <f t="shared" si="104"/>
        <v>0</v>
      </c>
    </row>
    <row r="1342" spans="9:13" x14ac:dyDescent="0.35">
      <c r="I1342" s="2" t="str">
        <f t="shared" si="100"/>
        <v/>
      </c>
      <c r="J1342" s="2">
        <f t="shared" si="101"/>
        <v>0</v>
      </c>
      <c r="K1342" s="2" t="str">
        <f t="shared" si="102"/>
        <v>0 ± 0</v>
      </c>
      <c r="L1342" s="2" t="str">
        <f t="shared" si="103"/>
        <v>&lt;0.001</v>
      </c>
      <c r="M1342">
        <f t="shared" si="104"/>
        <v>0</v>
      </c>
    </row>
    <row r="1343" spans="9:13" x14ac:dyDescent="0.35">
      <c r="I1343" s="2" t="str">
        <f t="shared" si="100"/>
        <v/>
      </c>
      <c r="J1343" s="2">
        <f t="shared" si="101"/>
        <v>0</v>
      </c>
      <c r="K1343" s="2" t="str">
        <f t="shared" si="102"/>
        <v>0 ± 0</v>
      </c>
      <c r="L1343" s="2" t="str">
        <f t="shared" si="103"/>
        <v>&lt;0.001</v>
      </c>
      <c r="M1343">
        <f t="shared" si="104"/>
        <v>0</v>
      </c>
    </row>
    <row r="1344" spans="9:13" x14ac:dyDescent="0.35">
      <c r="I1344" s="2" t="str">
        <f t="shared" si="100"/>
        <v/>
      </c>
      <c r="J1344" s="2">
        <f t="shared" si="101"/>
        <v>0</v>
      </c>
      <c r="K1344" s="2" t="str">
        <f t="shared" si="102"/>
        <v>0 ± 0</v>
      </c>
      <c r="L1344" s="2" t="str">
        <f t="shared" si="103"/>
        <v>&lt;0.001</v>
      </c>
      <c r="M1344">
        <f t="shared" si="104"/>
        <v>0</v>
      </c>
    </row>
    <row r="1345" spans="9:13" x14ac:dyDescent="0.35">
      <c r="I1345" s="2" t="str">
        <f t="shared" si="100"/>
        <v/>
      </c>
      <c r="J1345" s="2">
        <f t="shared" si="101"/>
        <v>0</v>
      </c>
      <c r="K1345" s="2" t="str">
        <f t="shared" si="102"/>
        <v>0 ± 0</v>
      </c>
      <c r="L1345" s="2" t="str">
        <f t="shared" si="103"/>
        <v>&lt;0.001</v>
      </c>
      <c r="M1345">
        <f t="shared" si="104"/>
        <v>0</v>
      </c>
    </row>
    <row r="1346" spans="9:13" x14ac:dyDescent="0.35">
      <c r="I1346" s="2" t="str">
        <f t="shared" si="100"/>
        <v/>
      </c>
      <c r="J1346" s="2">
        <f t="shared" si="101"/>
        <v>0</v>
      </c>
      <c r="K1346" s="2" t="str">
        <f t="shared" si="102"/>
        <v>0 ± 0</v>
      </c>
      <c r="L1346" s="2" t="str">
        <f t="shared" si="103"/>
        <v>&lt;0.001</v>
      </c>
      <c r="M1346">
        <f t="shared" si="104"/>
        <v>0</v>
      </c>
    </row>
    <row r="1347" spans="9:13" x14ac:dyDescent="0.35">
      <c r="I1347" s="2" t="str">
        <f t="shared" ref="I1347:I1410" si="105">RIGHT(A1347,9)</f>
        <v/>
      </c>
      <c r="J1347" s="2">
        <f t="shared" ref="J1347:J1410" si="106">ROUND(B1347,1)</f>
        <v>0</v>
      </c>
      <c r="K1347" s="2" t="str">
        <f t="shared" ref="K1347:K1410" si="107">ROUND(C1347,1) &amp; " ± " &amp; ROUND(D1347,1)</f>
        <v>0 ± 0</v>
      </c>
      <c r="L1347" s="2" t="str">
        <f t="shared" ref="L1347:L1410" si="108">IF(E1347&lt;0.001,"&lt;0.001",ROUND(E1347,3))</f>
        <v>&lt;0.001</v>
      </c>
      <c r="M1347">
        <f t="shared" ref="M1347:M1410" si="109">F1347</f>
        <v>0</v>
      </c>
    </row>
    <row r="1348" spans="9:13" x14ac:dyDescent="0.35">
      <c r="I1348" s="2" t="str">
        <f t="shared" si="105"/>
        <v/>
      </c>
      <c r="J1348" s="2">
        <f t="shared" si="106"/>
        <v>0</v>
      </c>
      <c r="K1348" s="2" t="str">
        <f t="shared" si="107"/>
        <v>0 ± 0</v>
      </c>
      <c r="L1348" s="2" t="str">
        <f t="shared" si="108"/>
        <v>&lt;0.001</v>
      </c>
      <c r="M1348">
        <f t="shared" si="109"/>
        <v>0</v>
      </c>
    </row>
    <row r="1349" spans="9:13" x14ac:dyDescent="0.35">
      <c r="I1349" s="2" t="str">
        <f t="shared" si="105"/>
        <v/>
      </c>
      <c r="J1349" s="2">
        <f t="shared" si="106"/>
        <v>0</v>
      </c>
      <c r="K1349" s="2" t="str">
        <f t="shared" si="107"/>
        <v>0 ± 0</v>
      </c>
      <c r="L1349" s="2" t="str">
        <f t="shared" si="108"/>
        <v>&lt;0.001</v>
      </c>
      <c r="M1349">
        <f t="shared" si="109"/>
        <v>0</v>
      </c>
    </row>
    <row r="1350" spans="9:13" x14ac:dyDescent="0.35">
      <c r="I1350" s="2" t="str">
        <f t="shared" si="105"/>
        <v/>
      </c>
      <c r="J1350" s="2">
        <f t="shared" si="106"/>
        <v>0</v>
      </c>
      <c r="K1350" s="2" t="str">
        <f t="shared" si="107"/>
        <v>0 ± 0</v>
      </c>
      <c r="L1350" s="2" t="str">
        <f t="shared" si="108"/>
        <v>&lt;0.001</v>
      </c>
      <c r="M1350">
        <f t="shared" si="109"/>
        <v>0</v>
      </c>
    </row>
    <row r="1351" spans="9:13" x14ac:dyDescent="0.35">
      <c r="I1351" s="2" t="str">
        <f t="shared" si="105"/>
        <v/>
      </c>
      <c r="J1351" s="2">
        <f t="shared" si="106"/>
        <v>0</v>
      </c>
      <c r="K1351" s="2" t="str">
        <f t="shared" si="107"/>
        <v>0 ± 0</v>
      </c>
      <c r="L1351" s="2" t="str">
        <f t="shared" si="108"/>
        <v>&lt;0.001</v>
      </c>
      <c r="M1351">
        <f t="shared" si="109"/>
        <v>0</v>
      </c>
    </row>
    <row r="1352" spans="9:13" x14ac:dyDescent="0.35">
      <c r="I1352" s="2" t="str">
        <f t="shared" si="105"/>
        <v/>
      </c>
      <c r="J1352" s="2">
        <f t="shared" si="106"/>
        <v>0</v>
      </c>
      <c r="K1352" s="2" t="str">
        <f t="shared" si="107"/>
        <v>0 ± 0</v>
      </c>
      <c r="L1352" s="2" t="str">
        <f t="shared" si="108"/>
        <v>&lt;0.001</v>
      </c>
      <c r="M1352">
        <f t="shared" si="109"/>
        <v>0</v>
      </c>
    </row>
    <row r="1353" spans="9:13" x14ac:dyDescent="0.35">
      <c r="I1353" s="2" t="str">
        <f t="shared" si="105"/>
        <v/>
      </c>
      <c r="J1353" s="2">
        <f t="shared" si="106"/>
        <v>0</v>
      </c>
      <c r="K1353" s="2" t="str">
        <f t="shared" si="107"/>
        <v>0 ± 0</v>
      </c>
      <c r="L1353" s="2" t="str">
        <f t="shared" si="108"/>
        <v>&lt;0.001</v>
      </c>
      <c r="M1353">
        <f t="shared" si="109"/>
        <v>0</v>
      </c>
    </row>
    <row r="1354" spans="9:13" x14ac:dyDescent="0.35">
      <c r="I1354" s="2" t="str">
        <f t="shared" si="105"/>
        <v/>
      </c>
      <c r="J1354" s="2">
        <f t="shared" si="106"/>
        <v>0</v>
      </c>
      <c r="K1354" s="2" t="str">
        <f t="shared" si="107"/>
        <v>0 ± 0</v>
      </c>
      <c r="L1354" s="2" t="str">
        <f t="shared" si="108"/>
        <v>&lt;0.001</v>
      </c>
      <c r="M1354">
        <f t="shared" si="109"/>
        <v>0</v>
      </c>
    </row>
    <row r="1355" spans="9:13" x14ac:dyDescent="0.35">
      <c r="I1355" s="2" t="str">
        <f t="shared" si="105"/>
        <v/>
      </c>
      <c r="J1355" s="2">
        <f t="shared" si="106"/>
        <v>0</v>
      </c>
      <c r="K1355" s="2" t="str">
        <f t="shared" si="107"/>
        <v>0 ± 0</v>
      </c>
      <c r="L1355" s="2" t="str">
        <f t="shared" si="108"/>
        <v>&lt;0.001</v>
      </c>
      <c r="M1355">
        <f t="shared" si="109"/>
        <v>0</v>
      </c>
    </row>
    <row r="1356" spans="9:13" x14ac:dyDescent="0.35">
      <c r="I1356" s="2" t="str">
        <f t="shared" si="105"/>
        <v/>
      </c>
      <c r="J1356" s="2">
        <f t="shared" si="106"/>
        <v>0</v>
      </c>
      <c r="K1356" s="2" t="str">
        <f t="shared" si="107"/>
        <v>0 ± 0</v>
      </c>
      <c r="L1356" s="2" t="str">
        <f t="shared" si="108"/>
        <v>&lt;0.001</v>
      </c>
      <c r="M1356">
        <f t="shared" si="109"/>
        <v>0</v>
      </c>
    </row>
    <row r="1357" spans="9:13" x14ac:dyDescent="0.35">
      <c r="I1357" s="2" t="str">
        <f t="shared" si="105"/>
        <v/>
      </c>
      <c r="J1357" s="2">
        <f t="shared" si="106"/>
        <v>0</v>
      </c>
      <c r="K1357" s="2" t="str">
        <f t="shared" si="107"/>
        <v>0 ± 0</v>
      </c>
      <c r="L1357" s="2" t="str">
        <f t="shared" si="108"/>
        <v>&lt;0.001</v>
      </c>
      <c r="M1357">
        <f t="shared" si="109"/>
        <v>0</v>
      </c>
    </row>
    <row r="1358" spans="9:13" x14ac:dyDescent="0.35">
      <c r="I1358" s="2" t="str">
        <f t="shared" si="105"/>
        <v/>
      </c>
      <c r="J1358" s="2">
        <f t="shared" si="106"/>
        <v>0</v>
      </c>
      <c r="K1358" s="2" t="str">
        <f t="shared" si="107"/>
        <v>0 ± 0</v>
      </c>
      <c r="L1358" s="2" t="str">
        <f t="shared" si="108"/>
        <v>&lt;0.001</v>
      </c>
      <c r="M1358">
        <f t="shared" si="109"/>
        <v>0</v>
      </c>
    </row>
    <row r="1359" spans="9:13" x14ac:dyDescent="0.35">
      <c r="I1359" s="2" t="str">
        <f t="shared" si="105"/>
        <v/>
      </c>
      <c r="J1359" s="2">
        <f t="shared" si="106"/>
        <v>0</v>
      </c>
      <c r="K1359" s="2" t="str">
        <f t="shared" si="107"/>
        <v>0 ± 0</v>
      </c>
      <c r="L1359" s="2" t="str">
        <f t="shared" si="108"/>
        <v>&lt;0.001</v>
      </c>
      <c r="M1359">
        <f t="shared" si="109"/>
        <v>0</v>
      </c>
    </row>
    <row r="1360" spans="9:13" x14ac:dyDescent="0.35">
      <c r="I1360" s="2" t="str">
        <f t="shared" si="105"/>
        <v/>
      </c>
      <c r="J1360" s="2">
        <f t="shared" si="106"/>
        <v>0</v>
      </c>
      <c r="K1360" s="2" t="str">
        <f t="shared" si="107"/>
        <v>0 ± 0</v>
      </c>
      <c r="L1360" s="2" t="str">
        <f t="shared" si="108"/>
        <v>&lt;0.001</v>
      </c>
      <c r="M1360">
        <f t="shared" si="109"/>
        <v>0</v>
      </c>
    </row>
    <row r="1361" spans="9:13" x14ac:dyDescent="0.35">
      <c r="I1361" s="2" t="str">
        <f t="shared" si="105"/>
        <v/>
      </c>
      <c r="J1361" s="2">
        <f t="shared" si="106"/>
        <v>0</v>
      </c>
      <c r="K1361" s="2" t="str">
        <f t="shared" si="107"/>
        <v>0 ± 0</v>
      </c>
      <c r="L1361" s="2" t="str">
        <f t="shared" si="108"/>
        <v>&lt;0.001</v>
      </c>
      <c r="M1361">
        <f t="shared" si="109"/>
        <v>0</v>
      </c>
    </row>
    <row r="1362" spans="9:13" x14ac:dyDescent="0.35">
      <c r="I1362" s="2" t="str">
        <f t="shared" si="105"/>
        <v/>
      </c>
      <c r="J1362" s="2">
        <f t="shared" si="106"/>
        <v>0</v>
      </c>
      <c r="K1362" s="2" t="str">
        <f t="shared" si="107"/>
        <v>0 ± 0</v>
      </c>
      <c r="L1362" s="2" t="str">
        <f t="shared" si="108"/>
        <v>&lt;0.001</v>
      </c>
      <c r="M1362">
        <f t="shared" si="109"/>
        <v>0</v>
      </c>
    </row>
    <row r="1363" spans="9:13" x14ac:dyDescent="0.35">
      <c r="I1363" s="2" t="str">
        <f t="shared" si="105"/>
        <v/>
      </c>
      <c r="J1363" s="2">
        <f t="shared" si="106"/>
        <v>0</v>
      </c>
      <c r="K1363" s="2" t="str">
        <f t="shared" si="107"/>
        <v>0 ± 0</v>
      </c>
      <c r="L1363" s="2" t="str">
        <f t="shared" si="108"/>
        <v>&lt;0.001</v>
      </c>
      <c r="M1363">
        <f t="shared" si="109"/>
        <v>0</v>
      </c>
    </row>
    <row r="1364" spans="9:13" x14ac:dyDescent="0.35">
      <c r="I1364" s="2" t="str">
        <f t="shared" si="105"/>
        <v/>
      </c>
      <c r="J1364" s="2">
        <f t="shared" si="106"/>
        <v>0</v>
      </c>
      <c r="K1364" s="2" t="str">
        <f t="shared" si="107"/>
        <v>0 ± 0</v>
      </c>
      <c r="L1364" s="2" t="str">
        <f t="shared" si="108"/>
        <v>&lt;0.001</v>
      </c>
      <c r="M1364">
        <f t="shared" si="109"/>
        <v>0</v>
      </c>
    </row>
    <row r="1365" spans="9:13" x14ac:dyDescent="0.35">
      <c r="I1365" s="2" t="str">
        <f t="shared" si="105"/>
        <v/>
      </c>
      <c r="J1365" s="2">
        <f t="shared" si="106"/>
        <v>0</v>
      </c>
      <c r="K1365" s="2" t="str">
        <f t="shared" si="107"/>
        <v>0 ± 0</v>
      </c>
      <c r="L1365" s="2" t="str">
        <f t="shared" si="108"/>
        <v>&lt;0.001</v>
      </c>
      <c r="M1365">
        <f t="shared" si="109"/>
        <v>0</v>
      </c>
    </row>
    <row r="1366" spans="9:13" x14ac:dyDescent="0.35">
      <c r="I1366" s="2" t="str">
        <f t="shared" si="105"/>
        <v/>
      </c>
      <c r="J1366" s="2">
        <f t="shared" si="106"/>
        <v>0</v>
      </c>
      <c r="K1366" s="2" t="str">
        <f t="shared" si="107"/>
        <v>0 ± 0</v>
      </c>
      <c r="L1366" s="2" t="str">
        <f t="shared" si="108"/>
        <v>&lt;0.001</v>
      </c>
      <c r="M1366">
        <f t="shared" si="109"/>
        <v>0</v>
      </c>
    </row>
    <row r="1367" spans="9:13" x14ac:dyDescent="0.35">
      <c r="I1367" s="2" t="str">
        <f t="shared" si="105"/>
        <v/>
      </c>
      <c r="J1367" s="2">
        <f t="shared" si="106"/>
        <v>0</v>
      </c>
      <c r="K1367" s="2" t="str">
        <f t="shared" si="107"/>
        <v>0 ± 0</v>
      </c>
      <c r="L1367" s="2" t="str">
        <f t="shared" si="108"/>
        <v>&lt;0.001</v>
      </c>
      <c r="M1367">
        <f t="shared" si="109"/>
        <v>0</v>
      </c>
    </row>
    <row r="1368" spans="9:13" x14ac:dyDescent="0.35">
      <c r="I1368" s="2" t="str">
        <f t="shared" si="105"/>
        <v/>
      </c>
      <c r="J1368" s="2">
        <f t="shared" si="106"/>
        <v>0</v>
      </c>
      <c r="K1368" s="2" t="str">
        <f t="shared" si="107"/>
        <v>0 ± 0</v>
      </c>
      <c r="L1368" s="2" t="str">
        <f t="shared" si="108"/>
        <v>&lt;0.001</v>
      </c>
      <c r="M1368">
        <f t="shared" si="109"/>
        <v>0</v>
      </c>
    </row>
    <row r="1369" spans="9:13" x14ac:dyDescent="0.35">
      <c r="I1369" s="2" t="str">
        <f t="shared" si="105"/>
        <v/>
      </c>
      <c r="J1369" s="2">
        <f t="shared" si="106"/>
        <v>0</v>
      </c>
      <c r="K1369" s="2" t="str">
        <f t="shared" si="107"/>
        <v>0 ± 0</v>
      </c>
      <c r="L1369" s="2" t="str">
        <f t="shared" si="108"/>
        <v>&lt;0.001</v>
      </c>
      <c r="M1369">
        <f t="shared" si="109"/>
        <v>0</v>
      </c>
    </row>
    <row r="1370" spans="9:13" x14ac:dyDescent="0.35">
      <c r="I1370" s="2" t="str">
        <f t="shared" si="105"/>
        <v/>
      </c>
      <c r="J1370" s="2">
        <f t="shared" si="106"/>
        <v>0</v>
      </c>
      <c r="K1370" s="2" t="str">
        <f t="shared" si="107"/>
        <v>0 ± 0</v>
      </c>
      <c r="L1370" s="2" t="str">
        <f t="shared" si="108"/>
        <v>&lt;0.001</v>
      </c>
      <c r="M1370">
        <f t="shared" si="109"/>
        <v>0</v>
      </c>
    </row>
    <row r="1371" spans="9:13" x14ac:dyDescent="0.35">
      <c r="I1371" s="2" t="str">
        <f t="shared" si="105"/>
        <v/>
      </c>
      <c r="J1371" s="2">
        <f t="shared" si="106"/>
        <v>0</v>
      </c>
      <c r="K1371" s="2" t="str">
        <f t="shared" si="107"/>
        <v>0 ± 0</v>
      </c>
      <c r="L1371" s="2" t="str">
        <f t="shared" si="108"/>
        <v>&lt;0.001</v>
      </c>
      <c r="M1371">
        <f t="shared" si="109"/>
        <v>0</v>
      </c>
    </row>
    <row r="1372" spans="9:13" x14ac:dyDescent="0.35">
      <c r="I1372" s="2" t="str">
        <f t="shared" si="105"/>
        <v/>
      </c>
      <c r="J1372" s="2">
        <f t="shared" si="106"/>
        <v>0</v>
      </c>
      <c r="K1372" s="2" t="str">
        <f t="shared" si="107"/>
        <v>0 ± 0</v>
      </c>
      <c r="L1372" s="2" t="str">
        <f t="shared" si="108"/>
        <v>&lt;0.001</v>
      </c>
      <c r="M1372">
        <f t="shared" si="109"/>
        <v>0</v>
      </c>
    </row>
    <row r="1373" spans="9:13" x14ac:dyDescent="0.35">
      <c r="I1373" s="2" t="str">
        <f t="shared" si="105"/>
        <v/>
      </c>
      <c r="J1373" s="2">
        <f t="shared" si="106"/>
        <v>0</v>
      </c>
      <c r="K1373" s="2" t="str">
        <f t="shared" si="107"/>
        <v>0 ± 0</v>
      </c>
      <c r="L1373" s="2" t="str">
        <f t="shared" si="108"/>
        <v>&lt;0.001</v>
      </c>
      <c r="M1373">
        <f t="shared" si="109"/>
        <v>0</v>
      </c>
    </row>
    <row r="1374" spans="9:13" x14ac:dyDescent="0.35">
      <c r="I1374" s="2" t="str">
        <f t="shared" si="105"/>
        <v/>
      </c>
      <c r="J1374" s="2">
        <f t="shared" si="106"/>
        <v>0</v>
      </c>
      <c r="K1374" s="2" t="str">
        <f t="shared" si="107"/>
        <v>0 ± 0</v>
      </c>
      <c r="L1374" s="2" t="str">
        <f t="shared" si="108"/>
        <v>&lt;0.001</v>
      </c>
      <c r="M1374">
        <f t="shared" si="109"/>
        <v>0</v>
      </c>
    </row>
    <row r="1375" spans="9:13" x14ac:dyDescent="0.35">
      <c r="I1375" s="2" t="str">
        <f t="shared" si="105"/>
        <v/>
      </c>
      <c r="J1375" s="2">
        <f t="shared" si="106"/>
        <v>0</v>
      </c>
      <c r="K1375" s="2" t="str">
        <f t="shared" si="107"/>
        <v>0 ± 0</v>
      </c>
      <c r="L1375" s="2" t="str">
        <f t="shared" si="108"/>
        <v>&lt;0.001</v>
      </c>
      <c r="M1375">
        <f t="shared" si="109"/>
        <v>0</v>
      </c>
    </row>
    <row r="1376" spans="9:13" x14ac:dyDescent="0.35">
      <c r="I1376" s="2" t="str">
        <f t="shared" si="105"/>
        <v/>
      </c>
      <c r="J1376" s="2">
        <f t="shared" si="106"/>
        <v>0</v>
      </c>
      <c r="K1376" s="2" t="str">
        <f t="shared" si="107"/>
        <v>0 ± 0</v>
      </c>
      <c r="L1376" s="2" t="str">
        <f t="shared" si="108"/>
        <v>&lt;0.001</v>
      </c>
      <c r="M1376">
        <f t="shared" si="109"/>
        <v>0</v>
      </c>
    </row>
    <row r="1377" spans="9:13" x14ac:dyDescent="0.35">
      <c r="I1377" s="2" t="str">
        <f t="shared" si="105"/>
        <v/>
      </c>
      <c r="J1377" s="2">
        <f t="shared" si="106"/>
        <v>0</v>
      </c>
      <c r="K1377" s="2" t="str">
        <f t="shared" si="107"/>
        <v>0 ± 0</v>
      </c>
      <c r="L1377" s="2" t="str">
        <f t="shared" si="108"/>
        <v>&lt;0.001</v>
      </c>
      <c r="M1377">
        <f t="shared" si="109"/>
        <v>0</v>
      </c>
    </row>
    <row r="1378" spans="9:13" x14ac:dyDescent="0.35">
      <c r="I1378" s="2" t="str">
        <f t="shared" si="105"/>
        <v/>
      </c>
      <c r="J1378" s="2">
        <f t="shared" si="106"/>
        <v>0</v>
      </c>
      <c r="K1378" s="2" t="str">
        <f t="shared" si="107"/>
        <v>0 ± 0</v>
      </c>
      <c r="L1378" s="2" t="str">
        <f t="shared" si="108"/>
        <v>&lt;0.001</v>
      </c>
      <c r="M1378">
        <f t="shared" si="109"/>
        <v>0</v>
      </c>
    </row>
    <row r="1379" spans="9:13" x14ac:dyDescent="0.35">
      <c r="I1379" s="2" t="str">
        <f t="shared" si="105"/>
        <v/>
      </c>
      <c r="J1379" s="2">
        <f t="shared" si="106"/>
        <v>0</v>
      </c>
      <c r="K1379" s="2" t="str">
        <f t="shared" si="107"/>
        <v>0 ± 0</v>
      </c>
      <c r="L1379" s="2" t="str">
        <f t="shared" si="108"/>
        <v>&lt;0.001</v>
      </c>
      <c r="M1379">
        <f t="shared" si="109"/>
        <v>0</v>
      </c>
    </row>
    <row r="1380" spans="9:13" x14ac:dyDescent="0.35">
      <c r="I1380" s="2" t="str">
        <f t="shared" si="105"/>
        <v/>
      </c>
      <c r="J1380" s="2">
        <f t="shared" si="106"/>
        <v>0</v>
      </c>
      <c r="K1380" s="2" t="str">
        <f t="shared" si="107"/>
        <v>0 ± 0</v>
      </c>
      <c r="L1380" s="2" t="str">
        <f t="shared" si="108"/>
        <v>&lt;0.001</v>
      </c>
      <c r="M1380">
        <f t="shared" si="109"/>
        <v>0</v>
      </c>
    </row>
    <row r="1381" spans="9:13" x14ac:dyDescent="0.35">
      <c r="I1381" s="2" t="str">
        <f t="shared" si="105"/>
        <v/>
      </c>
      <c r="J1381" s="2">
        <f t="shared" si="106"/>
        <v>0</v>
      </c>
      <c r="K1381" s="2" t="str">
        <f t="shared" si="107"/>
        <v>0 ± 0</v>
      </c>
      <c r="L1381" s="2" t="str">
        <f t="shared" si="108"/>
        <v>&lt;0.001</v>
      </c>
      <c r="M1381">
        <f t="shared" si="109"/>
        <v>0</v>
      </c>
    </row>
    <row r="1382" spans="9:13" x14ac:dyDescent="0.35">
      <c r="I1382" s="2" t="str">
        <f t="shared" si="105"/>
        <v/>
      </c>
      <c r="J1382" s="2">
        <f t="shared" si="106"/>
        <v>0</v>
      </c>
      <c r="K1382" s="2" t="str">
        <f t="shared" si="107"/>
        <v>0 ± 0</v>
      </c>
      <c r="L1382" s="2" t="str">
        <f t="shared" si="108"/>
        <v>&lt;0.001</v>
      </c>
      <c r="M1382">
        <f t="shared" si="109"/>
        <v>0</v>
      </c>
    </row>
    <row r="1383" spans="9:13" x14ac:dyDescent="0.35">
      <c r="I1383" s="2" t="str">
        <f t="shared" si="105"/>
        <v/>
      </c>
      <c r="J1383" s="2">
        <f t="shared" si="106"/>
        <v>0</v>
      </c>
      <c r="K1383" s="2" t="str">
        <f t="shared" si="107"/>
        <v>0 ± 0</v>
      </c>
      <c r="L1383" s="2" t="str">
        <f t="shared" si="108"/>
        <v>&lt;0.001</v>
      </c>
      <c r="M1383">
        <f t="shared" si="109"/>
        <v>0</v>
      </c>
    </row>
    <row r="1384" spans="9:13" x14ac:dyDescent="0.35">
      <c r="I1384" s="2" t="str">
        <f t="shared" si="105"/>
        <v/>
      </c>
      <c r="J1384" s="2">
        <f t="shared" si="106"/>
        <v>0</v>
      </c>
      <c r="K1384" s="2" t="str">
        <f t="shared" si="107"/>
        <v>0 ± 0</v>
      </c>
      <c r="L1384" s="2" t="str">
        <f t="shared" si="108"/>
        <v>&lt;0.001</v>
      </c>
      <c r="M1384">
        <f t="shared" si="109"/>
        <v>0</v>
      </c>
    </row>
    <row r="1385" spans="9:13" x14ac:dyDescent="0.35">
      <c r="I1385" s="2" t="str">
        <f t="shared" si="105"/>
        <v/>
      </c>
      <c r="J1385" s="2">
        <f t="shared" si="106"/>
        <v>0</v>
      </c>
      <c r="K1385" s="2" t="str">
        <f t="shared" si="107"/>
        <v>0 ± 0</v>
      </c>
      <c r="L1385" s="2" t="str">
        <f t="shared" si="108"/>
        <v>&lt;0.001</v>
      </c>
      <c r="M1385">
        <f t="shared" si="109"/>
        <v>0</v>
      </c>
    </row>
    <row r="1386" spans="9:13" x14ac:dyDescent="0.35">
      <c r="I1386" s="2" t="str">
        <f t="shared" si="105"/>
        <v/>
      </c>
      <c r="J1386" s="2">
        <f t="shared" si="106"/>
        <v>0</v>
      </c>
      <c r="K1386" s="2" t="str">
        <f t="shared" si="107"/>
        <v>0 ± 0</v>
      </c>
      <c r="L1386" s="2" t="str">
        <f t="shared" si="108"/>
        <v>&lt;0.001</v>
      </c>
      <c r="M1386">
        <f t="shared" si="109"/>
        <v>0</v>
      </c>
    </row>
    <row r="1387" spans="9:13" x14ac:dyDescent="0.35">
      <c r="I1387" s="2" t="str">
        <f t="shared" si="105"/>
        <v/>
      </c>
      <c r="J1387" s="2">
        <f t="shared" si="106"/>
        <v>0</v>
      </c>
      <c r="K1387" s="2" t="str">
        <f t="shared" si="107"/>
        <v>0 ± 0</v>
      </c>
      <c r="L1387" s="2" t="str">
        <f t="shared" si="108"/>
        <v>&lt;0.001</v>
      </c>
      <c r="M1387">
        <f t="shared" si="109"/>
        <v>0</v>
      </c>
    </row>
    <row r="1388" spans="9:13" x14ac:dyDescent="0.35">
      <c r="I1388" s="2" t="str">
        <f t="shared" si="105"/>
        <v/>
      </c>
      <c r="J1388" s="2">
        <f t="shared" si="106"/>
        <v>0</v>
      </c>
      <c r="K1388" s="2" t="str">
        <f t="shared" si="107"/>
        <v>0 ± 0</v>
      </c>
      <c r="L1388" s="2" t="str">
        <f t="shared" si="108"/>
        <v>&lt;0.001</v>
      </c>
      <c r="M1388">
        <f t="shared" si="109"/>
        <v>0</v>
      </c>
    </row>
    <row r="1389" spans="9:13" x14ac:dyDescent="0.35">
      <c r="I1389" s="2" t="str">
        <f t="shared" si="105"/>
        <v/>
      </c>
      <c r="J1389" s="2">
        <f t="shared" si="106"/>
        <v>0</v>
      </c>
      <c r="K1389" s="2" t="str">
        <f t="shared" si="107"/>
        <v>0 ± 0</v>
      </c>
      <c r="L1389" s="2" t="str">
        <f t="shared" si="108"/>
        <v>&lt;0.001</v>
      </c>
      <c r="M1389">
        <f t="shared" si="109"/>
        <v>0</v>
      </c>
    </row>
    <row r="1390" spans="9:13" x14ac:dyDescent="0.35">
      <c r="I1390" s="2" t="str">
        <f t="shared" si="105"/>
        <v/>
      </c>
      <c r="J1390" s="2">
        <f t="shared" si="106"/>
        <v>0</v>
      </c>
      <c r="K1390" s="2" t="str">
        <f t="shared" si="107"/>
        <v>0 ± 0</v>
      </c>
      <c r="L1390" s="2" t="str">
        <f t="shared" si="108"/>
        <v>&lt;0.001</v>
      </c>
      <c r="M1390">
        <f t="shared" si="109"/>
        <v>0</v>
      </c>
    </row>
    <row r="1391" spans="9:13" x14ac:dyDescent="0.35">
      <c r="I1391" s="2" t="str">
        <f t="shared" si="105"/>
        <v/>
      </c>
      <c r="J1391" s="2">
        <f t="shared" si="106"/>
        <v>0</v>
      </c>
      <c r="K1391" s="2" t="str">
        <f t="shared" si="107"/>
        <v>0 ± 0</v>
      </c>
      <c r="L1391" s="2" t="str">
        <f t="shared" si="108"/>
        <v>&lt;0.001</v>
      </c>
      <c r="M1391">
        <f t="shared" si="109"/>
        <v>0</v>
      </c>
    </row>
    <row r="1392" spans="9:13" x14ac:dyDescent="0.35">
      <c r="I1392" s="2" t="str">
        <f t="shared" si="105"/>
        <v/>
      </c>
      <c r="J1392" s="2">
        <f t="shared" si="106"/>
        <v>0</v>
      </c>
      <c r="K1392" s="2" t="str">
        <f t="shared" si="107"/>
        <v>0 ± 0</v>
      </c>
      <c r="L1392" s="2" t="str">
        <f t="shared" si="108"/>
        <v>&lt;0.001</v>
      </c>
      <c r="M1392">
        <f t="shared" si="109"/>
        <v>0</v>
      </c>
    </row>
    <row r="1393" spans="9:13" x14ac:dyDescent="0.35">
      <c r="I1393" s="2" t="str">
        <f t="shared" si="105"/>
        <v/>
      </c>
      <c r="J1393" s="2">
        <f t="shared" si="106"/>
        <v>0</v>
      </c>
      <c r="K1393" s="2" t="str">
        <f t="shared" si="107"/>
        <v>0 ± 0</v>
      </c>
      <c r="L1393" s="2" t="str">
        <f t="shared" si="108"/>
        <v>&lt;0.001</v>
      </c>
      <c r="M1393">
        <f t="shared" si="109"/>
        <v>0</v>
      </c>
    </row>
    <row r="1394" spans="9:13" x14ac:dyDescent="0.35">
      <c r="I1394" s="2" t="str">
        <f t="shared" si="105"/>
        <v/>
      </c>
      <c r="J1394" s="2">
        <f t="shared" si="106"/>
        <v>0</v>
      </c>
      <c r="K1394" s="2" t="str">
        <f t="shared" si="107"/>
        <v>0 ± 0</v>
      </c>
      <c r="L1394" s="2" t="str">
        <f t="shared" si="108"/>
        <v>&lt;0.001</v>
      </c>
      <c r="M1394">
        <f t="shared" si="109"/>
        <v>0</v>
      </c>
    </row>
    <row r="1395" spans="9:13" x14ac:dyDescent="0.35">
      <c r="I1395" s="2" t="str">
        <f t="shared" si="105"/>
        <v/>
      </c>
      <c r="J1395" s="2">
        <f t="shared" si="106"/>
        <v>0</v>
      </c>
      <c r="K1395" s="2" t="str">
        <f t="shared" si="107"/>
        <v>0 ± 0</v>
      </c>
      <c r="L1395" s="2" t="str">
        <f t="shared" si="108"/>
        <v>&lt;0.001</v>
      </c>
      <c r="M1395">
        <f t="shared" si="109"/>
        <v>0</v>
      </c>
    </row>
    <row r="1396" spans="9:13" x14ac:dyDescent="0.35">
      <c r="I1396" s="2" t="str">
        <f t="shared" si="105"/>
        <v/>
      </c>
      <c r="J1396" s="2">
        <f t="shared" si="106"/>
        <v>0</v>
      </c>
      <c r="K1396" s="2" t="str">
        <f t="shared" si="107"/>
        <v>0 ± 0</v>
      </c>
      <c r="L1396" s="2" t="str">
        <f t="shared" si="108"/>
        <v>&lt;0.001</v>
      </c>
      <c r="M1396">
        <f t="shared" si="109"/>
        <v>0</v>
      </c>
    </row>
    <row r="1397" spans="9:13" x14ac:dyDescent="0.35">
      <c r="I1397" s="2" t="str">
        <f t="shared" si="105"/>
        <v/>
      </c>
      <c r="J1397" s="2">
        <f t="shared" si="106"/>
        <v>0</v>
      </c>
      <c r="K1397" s="2" t="str">
        <f t="shared" si="107"/>
        <v>0 ± 0</v>
      </c>
      <c r="L1397" s="2" t="str">
        <f t="shared" si="108"/>
        <v>&lt;0.001</v>
      </c>
      <c r="M1397">
        <f t="shared" si="109"/>
        <v>0</v>
      </c>
    </row>
    <row r="1398" spans="9:13" x14ac:dyDescent="0.35">
      <c r="I1398" s="2" t="str">
        <f t="shared" si="105"/>
        <v/>
      </c>
      <c r="J1398" s="2">
        <f t="shared" si="106"/>
        <v>0</v>
      </c>
      <c r="K1398" s="2" t="str">
        <f t="shared" si="107"/>
        <v>0 ± 0</v>
      </c>
      <c r="L1398" s="2" t="str">
        <f t="shared" si="108"/>
        <v>&lt;0.001</v>
      </c>
      <c r="M1398">
        <f t="shared" si="109"/>
        <v>0</v>
      </c>
    </row>
    <row r="1399" spans="9:13" x14ac:dyDescent="0.35">
      <c r="I1399" s="2" t="str">
        <f t="shared" si="105"/>
        <v/>
      </c>
      <c r="J1399" s="2">
        <f t="shared" si="106"/>
        <v>0</v>
      </c>
      <c r="K1399" s="2" t="str">
        <f t="shared" si="107"/>
        <v>0 ± 0</v>
      </c>
      <c r="L1399" s="2" t="str">
        <f t="shared" si="108"/>
        <v>&lt;0.001</v>
      </c>
      <c r="M1399">
        <f t="shared" si="109"/>
        <v>0</v>
      </c>
    </row>
    <row r="1400" spans="9:13" x14ac:dyDescent="0.35">
      <c r="I1400" s="2" t="str">
        <f t="shared" si="105"/>
        <v/>
      </c>
      <c r="J1400" s="2">
        <f t="shared" si="106"/>
        <v>0</v>
      </c>
      <c r="K1400" s="2" t="str">
        <f t="shared" si="107"/>
        <v>0 ± 0</v>
      </c>
      <c r="L1400" s="2" t="str">
        <f t="shared" si="108"/>
        <v>&lt;0.001</v>
      </c>
      <c r="M1400">
        <f t="shared" si="109"/>
        <v>0</v>
      </c>
    </row>
    <row r="1401" spans="9:13" x14ac:dyDescent="0.35">
      <c r="I1401" s="2" t="str">
        <f t="shared" si="105"/>
        <v/>
      </c>
      <c r="J1401" s="2">
        <f t="shared" si="106"/>
        <v>0</v>
      </c>
      <c r="K1401" s="2" t="str">
        <f t="shared" si="107"/>
        <v>0 ± 0</v>
      </c>
      <c r="L1401" s="2" t="str">
        <f t="shared" si="108"/>
        <v>&lt;0.001</v>
      </c>
      <c r="M1401">
        <f t="shared" si="109"/>
        <v>0</v>
      </c>
    </row>
    <row r="1402" spans="9:13" x14ac:dyDescent="0.35">
      <c r="I1402" s="2" t="str">
        <f t="shared" si="105"/>
        <v/>
      </c>
      <c r="J1402" s="2">
        <f t="shared" si="106"/>
        <v>0</v>
      </c>
      <c r="K1402" s="2" t="str">
        <f t="shared" si="107"/>
        <v>0 ± 0</v>
      </c>
      <c r="L1402" s="2" t="str">
        <f t="shared" si="108"/>
        <v>&lt;0.001</v>
      </c>
      <c r="M1402">
        <f t="shared" si="109"/>
        <v>0</v>
      </c>
    </row>
    <row r="1403" spans="9:13" x14ac:dyDescent="0.35">
      <c r="I1403" s="2" t="str">
        <f t="shared" si="105"/>
        <v/>
      </c>
      <c r="J1403" s="2">
        <f t="shared" si="106"/>
        <v>0</v>
      </c>
      <c r="K1403" s="2" t="str">
        <f t="shared" si="107"/>
        <v>0 ± 0</v>
      </c>
      <c r="L1403" s="2" t="str">
        <f t="shared" si="108"/>
        <v>&lt;0.001</v>
      </c>
      <c r="M1403">
        <f t="shared" si="109"/>
        <v>0</v>
      </c>
    </row>
    <row r="1404" spans="9:13" x14ac:dyDescent="0.35">
      <c r="I1404" s="2" t="str">
        <f t="shared" si="105"/>
        <v/>
      </c>
      <c r="J1404" s="2">
        <f t="shared" si="106"/>
        <v>0</v>
      </c>
      <c r="K1404" s="2" t="str">
        <f t="shared" si="107"/>
        <v>0 ± 0</v>
      </c>
      <c r="L1404" s="2" t="str">
        <f t="shared" si="108"/>
        <v>&lt;0.001</v>
      </c>
      <c r="M1404">
        <f t="shared" si="109"/>
        <v>0</v>
      </c>
    </row>
    <row r="1405" spans="9:13" x14ac:dyDescent="0.35">
      <c r="I1405" s="2" t="str">
        <f t="shared" si="105"/>
        <v/>
      </c>
      <c r="J1405" s="2">
        <f t="shared" si="106"/>
        <v>0</v>
      </c>
      <c r="K1405" s="2" t="str">
        <f t="shared" si="107"/>
        <v>0 ± 0</v>
      </c>
      <c r="L1405" s="2" t="str">
        <f t="shared" si="108"/>
        <v>&lt;0.001</v>
      </c>
      <c r="M1405">
        <f t="shared" si="109"/>
        <v>0</v>
      </c>
    </row>
    <row r="1406" spans="9:13" x14ac:dyDescent="0.35">
      <c r="I1406" s="2" t="str">
        <f t="shared" si="105"/>
        <v/>
      </c>
      <c r="J1406" s="2">
        <f t="shared" si="106"/>
        <v>0</v>
      </c>
      <c r="K1406" s="2" t="str">
        <f t="shared" si="107"/>
        <v>0 ± 0</v>
      </c>
      <c r="L1406" s="2" t="str">
        <f t="shared" si="108"/>
        <v>&lt;0.001</v>
      </c>
      <c r="M1406">
        <f t="shared" si="109"/>
        <v>0</v>
      </c>
    </row>
    <row r="1407" spans="9:13" x14ac:dyDescent="0.35">
      <c r="I1407" s="2" t="str">
        <f t="shared" si="105"/>
        <v/>
      </c>
      <c r="J1407" s="2">
        <f t="shared" si="106"/>
        <v>0</v>
      </c>
      <c r="K1407" s="2" t="str">
        <f t="shared" si="107"/>
        <v>0 ± 0</v>
      </c>
      <c r="L1407" s="2" t="str">
        <f t="shared" si="108"/>
        <v>&lt;0.001</v>
      </c>
      <c r="M1407">
        <f t="shared" si="109"/>
        <v>0</v>
      </c>
    </row>
    <row r="1408" spans="9:13" x14ac:dyDescent="0.35">
      <c r="I1408" s="2" t="str">
        <f t="shared" si="105"/>
        <v/>
      </c>
      <c r="J1408" s="2">
        <f t="shared" si="106"/>
        <v>0</v>
      </c>
      <c r="K1408" s="2" t="str">
        <f t="shared" si="107"/>
        <v>0 ± 0</v>
      </c>
      <c r="L1408" s="2" t="str">
        <f t="shared" si="108"/>
        <v>&lt;0.001</v>
      </c>
      <c r="M1408">
        <f t="shared" si="109"/>
        <v>0</v>
      </c>
    </row>
    <row r="1409" spans="9:13" x14ac:dyDescent="0.35">
      <c r="I1409" s="2" t="str">
        <f t="shared" si="105"/>
        <v/>
      </c>
      <c r="J1409" s="2">
        <f t="shared" si="106"/>
        <v>0</v>
      </c>
      <c r="K1409" s="2" t="str">
        <f t="shared" si="107"/>
        <v>0 ± 0</v>
      </c>
      <c r="L1409" s="2" t="str">
        <f t="shared" si="108"/>
        <v>&lt;0.001</v>
      </c>
      <c r="M1409">
        <f t="shared" si="109"/>
        <v>0</v>
      </c>
    </row>
    <row r="1410" spans="9:13" x14ac:dyDescent="0.35">
      <c r="I1410" s="2" t="str">
        <f t="shared" si="105"/>
        <v/>
      </c>
      <c r="J1410" s="2">
        <f t="shared" si="106"/>
        <v>0</v>
      </c>
      <c r="K1410" s="2" t="str">
        <f t="shared" si="107"/>
        <v>0 ± 0</v>
      </c>
      <c r="L1410" s="2" t="str">
        <f t="shared" si="108"/>
        <v>&lt;0.001</v>
      </c>
      <c r="M1410">
        <f t="shared" si="109"/>
        <v>0</v>
      </c>
    </row>
    <row r="1411" spans="9:13" x14ac:dyDescent="0.35">
      <c r="I1411" s="2" t="str">
        <f t="shared" ref="I1411:I1474" si="110">RIGHT(A1411,9)</f>
        <v/>
      </c>
      <c r="J1411" s="2">
        <f t="shared" ref="J1411:J1474" si="111">ROUND(B1411,1)</f>
        <v>0</v>
      </c>
      <c r="K1411" s="2" t="str">
        <f t="shared" ref="K1411:K1474" si="112">ROUND(C1411,1) &amp; " ± " &amp; ROUND(D1411,1)</f>
        <v>0 ± 0</v>
      </c>
      <c r="L1411" s="2" t="str">
        <f t="shared" ref="L1411:L1474" si="113">IF(E1411&lt;0.001,"&lt;0.001",ROUND(E1411,3))</f>
        <v>&lt;0.001</v>
      </c>
      <c r="M1411">
        <f t="shared" ref="M1411:M1474" si="114">F1411</f>
        <v>0</v>
      </c>
    </row>
    <row r="1412" spans="9:13" x14ac:dyDescent="0.35">
      <c r="I1412" s="2" t="str">
        <f t="shared" si="110"/>
        <v/>
      </c>
      <c r="J1412" s="2">
        <f t="shared" si="111"/>
        <v>0</v>
      </c>
      <c r="K1412" s="2" t="str">
        <f t="shared" si="112"/>
        <v>0 ± 0</v>
      </c>
      <c r="L1412" s="2" t="str">
        <f t="shared" si="113"/>
        <v>&lt;0.001</v>
      </c>
      <c r="M1412">
        <f t="shared" si="114"/>
        <v>0</v>
      </c>
    </row>
    <row r="1413" spans="9:13" x14ac:dyDescent="0.35">
      <c r="I1413" s="2" t="str">
        <f t="shared" si="110"/>
        <v/>
      </c>
      <c r="J1413" s="2">
        <f t="shared" si="111"/>
        <v>0</v>
      </c>
      <c r="K1413" s="2" t="str">
        <f t="shared" si="112"/>
        <v>0 ± 0</v>
      </c>
      <c r="L1413" s="2" t="str">
        <f t="shared" si="113"/>
        <v>&lt;0.001</v>
      </c>
      <c r="M1413">
        <f t="shared" si="114"/>
        <v>0</v>
      </c>
    </row>
    <row r="1414" spans="9:13" x14ac:dyDescent="0.35">
      <c r="I1414" s="2" t="str">
        <f t="shared" si="110"/>
        <v/>
      </c>
      <c r="J1414" s="2">
        <f t="shared" si="111"/>
        <v>0</v>
      </c>
      <c r="K1414" s="2" t="str">
        <f t="shared" si="112"/>
        <v>0 ± 0</v>
      </c>
      <c r="L1414" s="2" t="str">
        <f t="shared" si="113"/>
        <v>&lt;0.001</v>
      </c>
      <c r="M1414">
        <f t="shared" si="114"/>
        <v>0</v>
      </c>
    </row>
    <row r="1415" spans="9:13" x14ac:dyDescent="0.35">
      <c r="I1415" s="2" t="str">
        <f t="shared" si="110"/>
        <v/>
      </c>
      <c r="J1415" s="2">
        <f t="shared" si="111"/>
        <v>0</v>
      </c>
      <c r="K1415" s="2" t="str">
        <f t="shared" si="112"/>
        <v>0 ± 0</v>
      </c>
      <c r="L1415" s="2" t="str">
        <f t="shared" si="113"/>
        <v>&lt;0.001</v>
      </c>
      <c r="M1415">
        <f t="shared" si="114"/>
        <v>0</v>
      </c>
    </row>
    <row r="1416" spans="9:13" x14ac:dyDescent="0.35">
      <c r="I1416" s="2" t="str">
        <f t="shared" si="110"/>
        <v/>
      </c>
      <c r="J1416" s="2">
        <f t="shared" si="111"/>
        <v>0</v>
      </c>
      <c r="K1416" s="2" t="str">
        <f t="shared" si="112"/>
        <v>0 ± 0</v>
      </c>
      <c r="L1416" s="2" t="str">
        <f t="shared" si="113"/>
        <v>&lt;0.001</v>
      </c>
      <c r="M1416">
        <f t="shared" si="114"/>
        <v>0</v>
      </c>
    </row>
    <row r="1417" spans="9:13" x14ac:dyDescent="0.35">
      <c r="I1417" s="2" t="str">
        <f t="shared" si="110"/>
        <v/>
      </c>
      <c r="J1417" s="2">
        <f t="shared" si="111"/>
        <v>0</v>
      </c>
      <c r="K1417" s="2" t="str">
        <f t="shared" si="112"/>
        <v>0 ± 0</v>
      </c>
      <c r="L1417" s="2" t="str">
        <f t="shared" si="113"/>
        <v>&lt;0.001</v>
      </c>
      <c r="M1417">
        <f t="shared" si="114"/>
        <v>0</v>
      </c>
    </row>
    <row r="1418" spans="9:13" x14ac:dyDescent="0.35">
      <c r="I1418" s="2" t="str">
        <f t="shared" si="110"/>
        <v/>
      </c>
      <c r="J1418" s="2">
        <f t="shared" si="111"/>
        <v>0</v>
      </c>
      <c r="K1418" s="2" t="str">
        <f t="shared" si="112"/>
        <v>0 ± 0</v>
      </c>
      <c r="L1418" s="2" t="str">
        <f t="shared" si="113"/>
        <v>&lt;0.001</v>
      </c>
      <c r="M1418">
        <f t="shared" si="114"/>
        <v>0</v>
      </c>
    </row>
    <row r="1419" spans="9:13" x14ac:dyDescent="0.35">
      <c r="I1419" s="2" t="str">
        <f t="shared" si="110"/>
        <v/>
      </c>
      <c r="J1419" s="2">
        <f t="shared" si="111"/>
        <v>0</v>
      </c>
      <c r="K1419" s="2" t="str">
        <f t="shared" si="112"/>
        <v>0 ± 0</v>
      </c>
      <c r="L1419" s="2" t="str">
        <f t="shared" si="113"/>
        <v>&lt;0.001</v>
      </c>
      <c r="M1419">
        <f t="shared" si="114"/>
        <v>0</v>
      </c>
    </row>
    <row r="1420" spans="9:13" x14ac:dyDescent="0.35">
      <c r="I1420" s="2" t="str">
        <f t="shared" si="110"/>
        <v/>
      </c>
      <c r="J1420" s="2">
        <f t="shared" si="111"/>
        <v>0</v>
      </c>
      <c r="K1420" s="2" t="str">
        <f t="shared" si="112"/>
        <v>0 ± 0</v>
      </c>
      <c r="L1420" s="2" t="str">
        <f t="shared" si="113"/>
        <v>&lt;0.001</v>
      </c>
      <c r="M1420">
        <f t="shared" si="114"/>
        <v>0</v>
      </c>
    </row>
    <row r="1421" spans="9:13" x14ac:dyDescent="0.35">
      <c r="I1421" s="2" t="str">
        <f t="shared" si="110"/>
        <v/>
      </c>
      <c r="J1421" s="2">
        <f t="shared" si="111"/>
        <v>0</v>
      </c>
      <c r="K1421" s="2" t="str">
        <f t="shared" si="112"/>
        <v>0 ± 0</v>
      </c>
      <c r="L1421" s="2" t="str">
        <f t="shared" si="113"/>
        <v>&lt;0.001</v>
      </c>
      <c r="M1421">
        <f t="shared" si="114"/>
        <v>0</v>
      </c>
    </row>
    <row r="1422" spans="9:13" x14ac:dyDescent="0.35">
      <c r="I1422" s="2" t="str">
        <f t="shared" si="110"/>
        <v/>
      </c>
      <c r="J1422" s="2">
        <f t="shared" si="111"/>
        <v>0</v>
      </c>
      <c r="K1422" s="2" t="str">
        <f t="shared" si="112"/>
        <v>0 ± 0</v>
      </c>
      <c r="L1422" s="2" t="str">
        <f t="shared" si="113"/>
        <v>&lt;0.001</v>
      </c>
      <c r="M1422">
        <f t="shared" si="114"/>
        <v>0</v>
      </c>
    </row>
    <row r="1423" spans="9:13" x14ac:dyDescent="0.35">
      <c r="I1423" s="2" t="str">
        <f t="shared" si="110"/>
        <v/>
      </c>
      <c r="J1423" s="2">
        <f t="shared" si="111"/>
        <v>0</v>
      </c>
      <c r="K1423" s="2" t="str">
        <f t="shared" si="112"/>
        <v>0 ± 0</v>
      </c>
      <c r="L1423" s="2" t="str">
        <f t="shared" si="113"/>
        <v>&lt;0.001</v>
      </c>
      <c r="M1423">
        <f t="shared" si="114"/>
        <v>0</v>
      </c>
    </row>
    <row r="1424" spans="9:13" x14ac:dyDescent="0.35">
      <c r="I1424" s="2" t="str">
        <f t="shared" si="110"/>
        <v/>
      </c>
      <c r="J1424" s="2">
        <f t="shared" si="111"/>
        <v>0</v>
      </c>
      <c r="K1424" s="2" t="str">
        <f t="shared" si="112"/>
        <v>0 ± 0</v>
      </c>
      <c r="L1424" s="2" t="str">
        <f t="shared" si="113"/>
        <v>&lt;0.001</v>
      </c>
      <c r="M1424">
        <f t="shared" si="114"/>
        <v>0</v>
      </c>
    </row>
    <row r="1425" spans="9:13" x14ac:dyDescent="0.35">
      <c r="I1425" s="2" t="str">
        <f t="shared" si="110"/>
        <v/>
      </c>
      <c r="J1425" s="2">
        <f t="shared" si="111"/>
        <v>0</v>
      </c>
      <c r="K1425" s="2" t="str">
        <f t="shared" si="112"/>
        <v>0 ± 0</v>
      </c>
      <c r="L1425" s="2" t="str">
        <f t="shared" si="113"/>
        <v>&lt;0.001</v>
      </c>
      <c r="M1425">
        <f t="shared" si="114"/>
        <v>0</v>
      </c>
    </row>
    <row r="1426" spans="9:13" x14ac:dyDescent="0.35">
      <c r="I1426" s="2" t="str">
        <f t="shared" si="110"/>
        <v/>
      </c>
      <c r="J1426" s="2">
        <f t="shared" si="111"/>
        <v>0</v>
      </c>
      <c r="K1426" s="2" t="str">
        <f t="shared" si="112"/>
        <v>0 ± 0</v>
      </c>
      <c r="L1426" s="2" t="str">
        <f t="shared" si="113"/>
        <v>&lt;0.001</v>
      </c>
      <c r="M1426">
        <f t="shared" si="114"/>
        <v>0</v>
      </c>
    </row>
    <row r="1427" spans="9:13" x14ac:dyDescent="0.35">
      <c r="I1427" s="2" t="str">
        <f t="shared" si="110"/>
        <v/>
      </c>
      <c r="J1427" s="2">
        <f t="shared" si="111"/>
        <v>0</v>
      </c>
      <c r="K1427" s="2" t="str">
        <f t="shared" si="112"/>
        <v>0 ± 0</v>
      </c>
      <c r="L1427" s="2" t="str">
        <f t="shared" si="113"/>
        <v>&lt;0.001</v>
      </c>
      <c r="M1427">
        <f t="shared" si="114"/>
        <v>0</v>
      </c>
    </row>
    <row r="1428" spans="9:13" x14ac:dyDescent="0.35">
      <c r="I1428" s="2" t="str">
        <f t="shared" si="110"/>
        <v/>
      </c>
      <c r="J1428" s="2">
        <f t="shared" si="111"/>
        <v>0</v>
      </c>
      <c r="K1428" s="2" t="str">
        <f t="shared" si="112"/>
        <v>0 ± 0</v>
      </c>
      <c r="L1428" s="2" t="str">
        <f t="shared" si="113"/>
        <v>&lt;0.001</v>
      </c>
      <c r="M1428">
        <f t="shared" si="114"/>
        <v>0</v>
      </c>
    </row>
    <row r="1429" spans="9:13" x14ac:dyDescent="0.35">
      <c r="I1429" s="2" t="str">
        <f t="shared" si="110"/>
        <v/>
      </c>
      <c r="J1429" s="2">
        <f t="shared" si="111"/>
        <v>0</v>
      </c>
      <c r="K1429" s="2" t="str">
        <f t="shared" si="112"/>
        <v>0 ± 0</v>
      </c>
      <c r="L1429" s="2" t="str">
        <f t="shared" si="113"/>
        <v>&lt;0.001</v>
      </c>
      <c r="M1429">
        <f t="shared" si="114"/>
        <v>0</v>
      </c>
    </row>
    <row r="1430" spans="9:13" x14ac:dyDescent="0.35">
      <c r="I1430" s="2" t="str">
        <f t="shared" si="110"/>
        <v/>
      </c>
      <c r="J1430" s="2">
        <f t="shared" si="111"/>
        <v>0</v>
      </c>
      <c r="K1430" s="2" t="str">
        <f t="shared" si="112"/>
        <v>0 ± 0</v>
      </c>
      <c r="L1430" s="2" t="str">
        <f t="shared" si="113"/>
        <v>&lt;0.001</v>
      </c>
      <c r="M1430">
        <f t="shared" si="114"/>
        <v>0</v>
      </c>
    </row>
    <row r="1431" spans="9:13" x14ac:dyDescent="0.35">
      <c r="I1431" s="2" t="str">
        <f t="shared" si="110"/>
        <v/>
      </c>
      <c r="J1431" s="2">
        <f t="shared" si="111"/>
        <v>0</v>
      </c>
      <c r="K1431" s="2" t="str">
        <f t="shared" si="112"/>
        <v>0 ± 0</v>
      </c>
      <c r="L1431" s="2" t="str">
        <f t="shared" si="113"/>
        <v>&lt;0.001</v>
      </c>
      <c r="M1431">
        <f t="shared" si="114"/>
        <v>0</v>
      </c>
    </row>
    <row r="1432" spans="9:13" x14ac:dyDescent="0.35">
      <c r="I1432" s="2" t="str">
        <f t="shared" si="110"/>
        <v/>
      </c>
      <c r="J1432" s="2">
        <f t="shared" si="111"/>
        <v>0</v>
      </c>
      <c r="K1432" s="2" t="str">
        <f t="shared" si="112"/>
        <v>0 ± 0</v>
      </c>
      <c r="L1432" s="2" t="str">
        <f t="shared" si="113"/>
        <v>&lt;0.001</v>
      </c>
      <c r="M1432">
        <f t="shared" si="114"/>
        <v>0</v>
      </c>
    </row>
    <row r="1433" spans="9:13" x14ac:dyDescent="0.35">
      <c r="I1433" s="2" t="str">
        <f t="shared" si="110"/>
        <v/>
      </c>
      <c r="J1433" s="2">
        <f t="shared" si="111"/>
        <v>0</v>
      </c>
      <c r="K1433" s="2" t="str">
        <f t="shared" si="112"/>
        <v>0 ± 0</v>
      </c>
      <c r="L1433" s="2" t="str">
        <f t="shared" si="113"/>
        <v>&lt;0.001</v>
      </c>
      <c r="M1433">
        <f t="shared" si="114"/>
        <v>0</v>
      </c>
    </row>
    <row r="1434" spans="9:13" x14ac:dyDescent="0.35">
      <c r="I1434" s="2" t="str">
        <f t="shared" si="110"/>
        <v/>
      </c>
      <c r="J1434" s="2">
        <f t="shared" si="111"/>
        <v>0</v>
      </c>
      <c r="K1434" s="2" t="str">
        <f t="shared" si="112"/>
        <v>0 ± 0</v>
      </c>
      <c r="L1434" s="2" t="str">
        <f t="shared" si="113"/>
        <v>&lt;0.001</v>
      </c>
      <c r="M1434">
        <f t="shared" si="114"/>
        <v>0</v>
      </c>
    </row>
    <row r="1435" spans="9:13" x14ac:dyDescent="0.35">
      <c r="I1435" s="2" t="str">
        <f t="shared" si="110"/>
        <v/>
      </c>
      <c r="J1435" s="2">
        <f t="shared" si="111"/>
        <v>0</v>
      </c>
      <c r="K1435" s="2" t="str">
        <f t="shared" si="112"/>
        <v>0 ± 0</v>
      </c>
      <c r="L1435" s="2" t="str">
        <f t="shared" si="113"/>
        <v>&lt;0.001</v>
      </c>
      <c r="M1435">
        <f t="shared" si="114"/>
        <v>0</v>
      </c>
    </row>
    <row r="1436" spans="9:13" x14ac:dyDescent="0.35">
      <c r="I1436" s="2" t="str">
        <f t="shared" si="110"/>
        <v/>
      </c>
      <c r="J1436" s="2">
        <f t="shared" si="111"/>
        <v>0</v>
      </c>
      <c r="K1436" s="2" t="str">
        <f t="shared" si="112"/>
        <v>0 ± 0</v>
      </c>
      <c r="L1436" s="2" t="str">
        <f t="shared" si="113"/>
        <v>&lt;0.001</v>
      </c>
      <c r="M1436">
        <f t="shared" si="114"/>
        <v>0</v>
      </c>
    </row>
    <row r="1437" spans="9:13" x14ac:dyDescent="0.35">
      <c r="I1437" s="2" t="str">
        <f t="shared" si="110"/>
        <v/>
      </c>
      <c r="J1437" s="2">
        <f t="shared" si="111"/>
        <v>0</v>
      </c>
      <c r="K1437" s="2" t="str">
        <f t="shared" si="112"/>
        <v>0 ± 0</v>
      </c>
      <c r="L1437" s="2" t="str">
        <f t="shared" si="113"/>
        <v>&lt;0.001</v>
      </c>
      <c r="M1437">
        <f t="shared" si="114"/>
        <v>0</v>
      </c>
    </row>
    <row r="1438" spans="9:13" x14ac:dyDescent="0.35">
      <c r="I1438" s="2" t="str">
        <f t="shared" si="110"/>
        <v/>
      </c>
      <c r="J1438" s="2">
        <f t="shared" si="111"/>
        <v>0</v>
      </c>
      <c r="K1438" s="2" t="str">
        <f t="shared" si="112"/>
        <v>0 ± 0</v>
      </c>
      <c r="L1438" s="2" t="str">
        <f t="shared" si="113"/>
        <v>&lt;0.001</v>
      </c>
      <c r="M1438">
        <f t="shared" si="114"/>
        <v>0</v>
      </c>
    </row>
    <row r="1439" spans="9:13" x14ac:dyDescent="0.35">
      <c r="I1439" s="2" t="str">
        <f t="shared" si="110"/>
        <v/>
      </c>
      <c r="J1439" s="2">
        <f t="shared" si="111"/>
        <v>0</v>
      </c>
      <c r="K1439" s="2" t="str">
        <f t="shared" si="112"/>
        <v>0 ± 0</v>
      </c>
      <c r="L1439" s="2" t="str">
        <f t="shared" si="113"/>
        <v>&lt;0.001</v>
      </c>
      <c r="M1439">
        <f t="shared" si="114"/>
        <v>0</v>
      </c>
    </row>
    <row r="1440" spans="9:13" x14ac:dyDescent="0.35">
      <c r="I1440" s="2" t="str">
        <f t="shared" si="110"/>
        <v/>
      </c>
      <c r="J1440" s="2">
        <f t="shared" si="111"/>
        <v>0</v>
      </c>
      <c r="K1440" s="2" t="str">
        <f t="shared" si="112"/>
        <v>0 ± 0</v>
      </c>
      <c r="L1440" s="2" t="str">
        <f t="shared" si="113"/>
        <v>&lt;0.001</v>
      </c>
      <c r="M1440">
        <f t="shared" si="114"/>
        <v>0</v>
      </c>
    </row>
    <row r="1441" spans="9:13" x14ac:dyDescent="0.35">
      <c r="I1441" s="2" t="str">
        <f t="shared" si="110"/>
        <v/>
      </c>
      <c r="J1441" s="2">
        <f t="shared" si="111"/>
        <v>0</v>
      </c>
      <c r="K1441" s="2" t="str">
        <f t="shared" si="112"/>
        <v>0 ± 0</v>
      </c>
      <c r="L1441" s="2" t="str">
        <f t="shared" si="113"/>
        <v>&lt;0.001</v>
      </c>
      <c r="M1441">
        <f t="shared" si="114"/>
        <v>0</v>
      </c>
    </row>
    <row r="1442" spans="9:13" x14ac:dyDescent="0.35">
      <c r="I1442" s="2" t="str">
        <f t="shared" si="110"/>
        <v/>
      </c>
      <c r="J1442" s="2">
        <f t="shared" si="111"/>
        <v>0</v>
      </c>
      <c r="K1442" s="2" t="str">
        <f t="shared" si="112"/>
        <v>0 ± 0</v>
      </c>
      <c r="L1442" s="2" t="str">
        <f t="shared" si="113"/>
        <v>&lt;0.001</v>
      </c>
      <c r="M1442">
        <f t="shared" si="114"/>
        <v>0</v>
      </c>
    </row>
    <row r="1443" spans="9:13" x14ac:dyDescent="0.35">
      <c r="I1443" s="2" t="str">
        <f t="shared" si="110"/>
        <v/>
      </c>
      <c r="J1443" s="2">
        <f t="shared" si="111"/>
        <v>0</v>
      </c>
      <c r="K1443" s="2" t="str">
        <f t="shared" si="112"/>
        <v>0 ± 0</v>
      </c>
      <c r="L1443" s="2" t="str">
        <f t="shared" si="113"/>
        <v>&lt;0.001</v>
      </c>
      <c r="M1443">
        <f t="shared" si="114"/>
        <v>0</v>
      </c>
    </row>
    <row r="1444" spans="9:13" x14ac:dyDescent="0.35">
      <c r="I1444" s="2" t="str">
        <f t="shared" si="110"/>
        <v/>
      </c>
      <c r="J1444" s="2">
        <f t="shared" si="111"/>
        <v>0</v>
      </c>
      <c r="K1444" s="2" t="str">
        <f t="shared" si="112"/>
        <v>0 ± 0</v>
      </c>
      <c r="L1444" s="2" t="str">
        <f t="shared" si="113"/>
        <v>&lt;0.001</v>
      </c>
      <c r="M1444">
        <f t="shared" si="114"/>
        <v>0</v>
      </c>
    </row>
    <row r="1445" spans="9:13" x14ac:dyDescent="0.35">
      <c r="I1445" s="2" t="str">
        <f t="shared" si="110"/>
        <v/>
      </c>
      <c r="J1445" s="2">
        <f t="shared" si="111"/>
        <v>0</v>
      </c>
      <c r="K1445" s="2" t="str">
        <f t="shared" si="112"/>
        <v>0 ± 0</v>
      </c>
      <c r="L1445" s="2" t="str">
        <f t="shared" si="113"/>
        <v>&lt;0.001</v>
      </c>
      <c r="M1445">
        <f t="shared" si="114"/>
        <v>0</v>
      </c>
    </row>
    <row r="1446" spans="9:13" x14ac:dyDescent="0.35">
      <c r="I1446" s="2" t="str">
        <f t="shared" si="110"/>
        <v/>
      </c>
      <c r="J1446" s="2">
        <f t="shared" si="111"/>
        <v>0</v>
      </c>
      <c r="K1446" s="2" t="str">
        <f t="shared" si="112"/>
        <v>0 ± 0</v>
      </c>
      <c r="L1446" s="2" t="str">
        <f t="shared" si="113"/>
        <v>&lt;0.001</v>
      </c>
      <c r="M1446">
        <f t="shared" si="114"/>
        <v>0</v>
      </c>
    </row>
    <row r="1447" spans="9:13" x14ac:dyDescent="0.35">
      <c r="I1447" s="2" t="str">
        <f t="shared" si="110"/>
        <v/>
      </c>
      <c r="J1447" s="2">
        <f t="shared" si="111"/>
        <v>0</v>
      </c>
      <c r="K1447" s="2" t="str">
        <f t="shared" si="112"/>
        <v>0 ± 0</v>
      </c>
      <c r="L1447" s="2" t="str">
        <f t="shared" si="113"/>
        <v>&lt;0.001</v>
      </c>
      <c r="M1447">
        <f t="shared" si="114"/>
        <v>0</v>
      </c>
    </row>
    <row r="1448" spans="9:13" x14ac:dyDescent="0.35">
      <c r="I1448" s="2" t="str">
        <f t="shared" si="110"/>
        <v/>
      </c>
      <c r="J1448" s="2">
        <f t="shared" si="111"/>
        <v>0</v>
      </c>
      <c r="K1448" s="2" t="str">
        <f t="shared" si="112"/>
        <v>0 ± 0</v>
      </c>
      <c r="L1448" s="2" t="str">
        <f t="shared" si="113"/>
        <v>&lt;0.001</v>
      </c>
      <c r="M1448">
        <f t="shared" si="114"/>
        <v>0</v>
      </c>
    </row>
    <row r="1449" spans="9:13" x14ac:dyDescent="0.35">
      <c r="I1449" s="2" t="str">
        <f t="shared" si="110"/>
        <v/>
      </c>
      <c r="J1449" s="2">
        <f t="shared" si="111"/>
        <v>0</v>
      </c>
      <c r="K1449" s="2" t="str">
        <f t="shared" si="112"/>
        <v>0 ± 0</v>
      </c>
      <c r="L1449" s="2" t="str">
        <f t="shared" si="113"/>
        <v>&lt;0.001</v>
      </c>
      <c r="M1449">
        <f t="shared" si="114"/>
        <v>0</v>
      </c>
    </row>
    <row r="1450" spans="9:13" x14ac:dyDescent="0.35">
      <c r="I1450" s="2" t="str">
        <f t="shared" si="110"/>
        <v/>
      </c>
      <c r="J1450" s="2">
        <f t="shared" si="111"/>
        <v>0</v>
      </c>
      <c r="K1450" s="2" t="str">
        <f t="shared" si="112"/>
        <v>0 ± 0</v>
      </c>
      <c r="L1450" s="2" t="str">
        <f t="shared" si="113"/>
        <v>&lt;0.001</v>
      </c>
      <c r="M1450">
        <f t="shared" si="114"/>
        <v>0</v>
      </c>
    </row>
    <row r="1451" spans="9:13" x14ac:dyDescent="0.35">
      <c r="I1451" s="2" t="str">
        <f t="shared" si="110"/>
        <v/>
      </c>
      <c r="J1451" s="2">
        <f t="shared" si="111"/>
        <v>0</v>
      </c>
      <c r="K1451" s="2" t="str">
        <f t="shared" si="112"/>
        <v>0 ± 0</v>
      </c>
      <c r="L1451" s="2" t="str">
        <f t="shared" si="113"/>
        <v>&lt;0.001</v>
      </c>
      <c r="M1451">
        <f t="shared" si="114"/>
        <v>0</v>
      </c>
    </row>
    <row r="1452" spans="9:13" x14ac:dyDescent="0.35">
      <c r="I1452" s="2" t="str">
        <f t="shared" si="110"/>
        <v/>
      </c>
      <c r="J1452" s="2">
        <f t="shared" si="111"/>
        <v>0</v>
      </c>
      <c r="K1452" s="2" t="str">
        <f t="shared" si="112"/>
        <v>0 ± 0</v>
      </c>
      <c r="L1452" s="2" t="str">
        <f t="shared" si="113"/>
        <v>&lt;0.001</v>
      </c>
      <c r="M1452">
        <f t="shared" si="114"/>
        <v>0</v>
      </c>
    </row>
    <row r="1453" spans="9:13" x14ac:dyDescent="0.35">
      <c r="I1453" s="2" t="str">
        <f t="shared" si="110"/>
        <v/>
      </c>
      <c r="J1453" s="2">
        <f t="shared" si="111"/>
        <v>0</v>
      </c>
      <c r="K1453" s="2" t="str">
        <f t="shared" si="112"/>
        <v>0 ± 0</v>
      </c>
      <c r="L1453" s="2" t="str">
        <f t="shared" si="113"/>
        <v>&lt;0.001</v>
      </c>
      <c r="M1453">
        <f t="shared" si="114"/>
        <v>0</v>
      </c>
    </row>
    <row r="1454" spans="9:13" x14ac:dyDescent="0.35">
      <c r="I1454" s="2" t="str">
        <f t="shared" si="110"/>
        <v/>
      </c>
      <c r="J1454" s="2">
        <f t="shared" si="111"/>
        <v>0</v>
      </c>
      <c r="K1454" s="2" t="str">
        <f t="shared" si="112"/>
        <v>0 ± 0</v>
      </c>
      <c r="L1454" s="2" t="str">
        <f t="shared" si="113"/>
        <v>&lt;0.001</v>
      </c>
      <c r="M1454">
        <f t="shared" si="114"/>
        <v>0</v>
      </c>
    </row>
    <row r="1455" spans="9:13" x14ac:dyDescent="0.35">
      <c r="I1455" s="2" t="str">
        <f t="shared" si="110"/>
        <v/>
      </c>
      <c r="J1455" s="2">
        <f t="shared" si="111"/>
        <v>0</v>
      </c>
      <c r="K1455" s="2" t="str">
        <f t="shared" si="112"/>
        <v>0 ± 0</v>
      </c>
      <c r="L1455" s="2" t="str">
        <f t="shared" si="113"/>
        <v>&lt;0.001</v>
      </c>
      <c r="M1455">
        <f t="shared" si="114"/>
        <v>0</v>
      </c>
    </row>
    <row r="1456" spans="9:13" x14ac:dyDescent="0.35">
      <c r="I1456" s="2" t="str">
        <f t="shared" si="110"/>
        <v/>
      </c>
      <c r="J1456" s="2">
        <f t="shared" si="111"/>
        <v>0</v>
      </c>
      <c r="K1456" s="2" t="str">
        <f t="shared" si="112"/>
        <v>0 ± 0</v>
      </c>
      <c r="L1456" s="2" t="str">
        <f t="shared" si="113"/>
        <v>&lt;0.001</v>
      </c>
      <c r="M1456">
        <f t="shared" si="114"/>
        <v>0</v>
      </c>
    </row>
    <row r="1457" spans="9:13" x14ac:dyDescent="0.35">
      <c r="I1457" s="2" t="str">
        <f t="shared" si="110"/>
        <v/>
      </c>
      <c r="J1457" s="2">
        <f t="shared" si="111"/>
        <v>0</v>
      </c>
      <c r="K1457" s="2" t="str">
        <f t="shared" si="112"/>
        <v>0 ± 0</v>
      </c>
      <c r="L1457" s="2" t="str">
        <f t="shared" si="113"/>
        <v>&lt;0.001</v>
      </c>
      <c r="M1457">
        <f t="shared" si="114"/>
        <v>0</v>
      </c>
    </row>
    <row r="1458" spans="9:13" x14ac:dyDescent="0.35">
      <c r="I1458" s="2" t="str">
        <f t="shared" si="110"/>
        <v/>
      </c>
      <c r="J1458" s="2">
        <f t="shared" si="111"/>
        <v>0</v>
      </c>
      <c r="K1458" s="2" t="str">
        <f t="shared" si="112"/>
        <v>0 ± 0</v>
      </c>
      <c r="L1458" s="2" t="str">
        <f t="shared" si="113"/>
        <v>&lt;0.001</v>
      </c>
      <c r="M1458">
        <f t="shared" si="114"/>
        <v>0</v>
      </c>
    </row>
    <row r="1459" spans="9:13" x14ac:dyDescent="0.35">
      <c r="I1459" s="2" t="str">
        <f t="shared" si="110"/>
        <v/>
      </c>
      <c r="J1459" s="2">
        <f t="shared" si="111"/>
        <v>0</v>
      </c>
      <c r="K1459" s="2" t="str">
        <f t="shared" si="112"/>
        <v>0 ± 0</v>
      </c>
      <c r="L1459" s="2" t="str">
        <f t="shared" si="113"/>
        <v>&lt;0.001</v>
      </c>
      <c r="M1459">
        <f t="shared" si="114"/>
        <v>0</v>
      </c>
    </row>
    <row r="1460" spans="9:13" x14ac:dyDescent="0.35">
      <c r="I1460" s="2" t="str">
        <f t="shared" si="110"/>
        <v/>
      </c>
      <c r="J1460" s="2">
        <f t="shared" si="111"/>
        <v>0</v>
      </c>
      <c r="K1460" s="2" t="str">
        <f t="shared" si="112"/>
        <v>0 ± 0</v>
      </c>
      <c r="L1460" s="2" t="str">
        <f t="shared" si="113"/>
        <v>&lt;0.001</v>
      </c>
      <c r="M1460">
        <f t="shared" si="114"/>
        <v>0</v>
      </c>
    </row>
    <row r="1461" spans="9:13" x14ac:dyDescent="0.35">
      <c r="I1461" s="2" t="str">
        <f t="shared" si="110"/>
        <v/>
      </c>
      <c r="J1461" s="2">
        <f t="shared" si="111"/>
        <v>0</v>
      </c>
      <c r="K1461" s="2" t="str">
        <f t="shared" si="112"/>
        <v>0 ± 0</v>
      </c>
      <c r="L1461" s="2" t="str">
        <f t="shared" si="113"/>
        <v>&lt;0.001</v>
      </c>
      <c r="M1461">
        <f t="shared" si="114"/>
        <v>0</v>
      </c>
    </row>
    <row r="1462" spans="9:13" x14ac:dyDescent="0.35">
      <c r="I1462" s="2" t="str">
        <f t="shared" si="110"/>
        <v/>
      </c>
      <c r="J1462" s="2">
        <f t="shared" si="111"/>
        <v>0</v>
      </c>
      <c r="K1462" s="2" t="str">
        <f t="shared" si="112"/>
        <v>0 ± 0</v>
      </c>
      <c r="L1462" s="2" t="str">
        <f t="shared" si="113"/>
        <v>&lt;0.001</v>
      </c>
      <c r="M1462">
        <f t="shared" si="114"/>
        <v>0</v>
      </c>
    </row>
    <row r="1463" spans="9:13" x14ac:dyDescent="0.35">
      <c r="I1463" s="2" t="str">
        <f t="shared" si="110"/>
        <v/>
      </c>
      <c r="J1463" s="2">
        <f t="shared" si="111"/>
        <v>0</v>
      </c>
      <c r="K1463" s="2" t="str">
        <f t="shared" si="112"/>
        <v>0 ± 0</v>
      </c>
      <c r="L1463" s="2" t="str">
        <f t="shared" si="113"/>
        <v>&lt;0.001</v>
      </c>
      <c r="M1463">
        <f t="shared" si="114"/>
        <v>0</v>
      </c>
    </row>
    <row r="1464" spans="9:13" x14ac:dyDescent="0.35">
      <c r="I1464" s="2" t="str">
        <f t="shared" si="110"/>
        <v/>
      </c>
      <c r="J1464" s="2">
        <f t="shared" si="111"/>
        <v>0</v>
      </c>
      <c r="K1464" s="2" t="str">
        <f t="shared" si="112"/>
        <v>0 ± 0</v>
      </c>
      <c r="L1464" s="2" t="str">
        <f t="shared" si="113"/>
        <v>&lt;0.001</v>
      </c>
      <c r="M1464">
        <f t="shared" si="114"/>
        <v>0</v>
      </c>
    </row>
    <row r="1465" spans="9:13" x14ac:dyDescent="0.35">
      <c r="I1465" s="2" t="str">
        <f t="shared" si="110"/>
        <v/>
      </c>
      <c r="J1465" s="2">
        <f t="shared" si="111"/>
        <v>0</v>
      </c>
      <c r="K1465" s="2" t="str">
        <f t="shared" si="112"/>
        <v>0 ± 0</v>
      </c>
      <c r="L1465" s="2" t="str">
        <f t="shared" si="113"/>
        <v>&lt;0.001</v>
      </c>
      <c r="M1465">
        <f t="shared" si="114"/>
        <v>0</v>
      </c>
    </row>
    <row r="1466" spans="9:13" x14ac:dyDescent="0.35">
      <c r="I1466" s="2" t="str">
        <f t="shared" si="110"/>
        <v/>
      </c>
      <c r="J1466" s="2">
        <f t="shared" si="111"/>
        <v>0</v>
      </c>
      <c r="K1466" s="2" t="str">
        <f t="shared" si="112"/>
        <v>0 ± 0</v>
      </c>
      <c r="L1466" s="2" t="str">
        <f t="shared" si="113"/>
        <v>&lt;0.001</v>
      </c>
      <c r="M1466">
        <f t="shared" si="114"/>
        <v>0</v>
      </c>
    </row>
    <row r="1467" spans="9:13" x14ac:dyDescent="0.35">
      <c r="I1467" s="2" t="str">
        <f t="shared" si="110"/>
        <v/>
      </c>
      <c r="J1467" s="2">
        <f t="shared" si="111"/>
        <v>0</v>
      </c>
      <c r="K1467" s="2" t="str">
        <f t="shared" si="112"/>
        <v>0 ± 0</v>
      </c>
      <c r="L1467" s="2" t="str">
        <f t="shared" si="113"/>
        <v>&lt;0.001</v>
      </c>
      <c r="M1467">
        <f t="shared" si="114"/>
        <v>0</v>
      </c>
    </row>
    <row r="1468" spans="9:13" x14ac:dyDescent="0.35">
      <c r="I1468" s="2" t="str">
        <f t="shared" si="110"/>
        <v/>
      </c>
      <c r="J1468" s="2">
        <f t="shared" si="111"/>
        <v>0</v>
      </c>
      <c r="K1468" s="2" t="str">
        <f t="shared" si="112"/>
        <v>0 ± 0</v>
      </c>
      <c r="L1468" s="2" t="str">
        <f t="shared" si="113"/>
        <v>&lt;0.001</v>
      </c>
      <c r="M1468">
        <f t="shared" si="114"/>
        <v>0</v>
      </c>
    </row>
    <row r="1469" spans="9:13" x14ac:dyDescent="0.35">
      <c r="I1469" s="2" t="str">
        <f t="shared" si="110"/>
        <v/>
      </c>
      <c r="J1469" s="2">
        <f t="shared" si="111"/>
        <v>0</v>
      </c>
      <c r="K1469" s="2" t="str">
        <f t="shared" si="112"/>
        <v>0 ± 0</v>
      </c>
      <c r="L1469" s="2" t="str">
        <f t="shared" si="113"/>
        <v>&lt;0.001</v>
      </c>
      <c r="M1469">
        <f t="shared" si="114"/>
        <v>0</v>
      </c>
    </row>
    <row r="1470" spans="9:13" x14ac:dyDescent="0.35">
      <c r="I1470" s="2" t="str">
        <f t="shared" si="110"/>
        <v/>
      </c>
      <c r="J1470" s="2">
        <f t="shared" si="111"/>
        <v>0</v>
      </c>
      <c r="K1470" s="2" t="str">
        <f t="shared" si="112"/>
        <v>0 ± 0</v>
      </c>
      <c r="L1470" s="2" t="str">
        <f t="shared" si="113"/>
        <v>&lt;0.001</v>
      </c>
      <c r="M1470">
        <f t="shared" si="114"/>
        <v>0</v>
      </c>
    </row>
    <row r="1471" spans="9:13" x14ac:dyDescent="0.35">
      <c r="I1471" s="2" t="str">
        <f t="shared" si="110"/>
        <v/>
      </c>
      <c r="J1471" s="2">
        <f t="shared" si="111"/>
        <v>0</v>
      </c>
      <c r="K1471" s="2" t="str">
        <f t="shared" si="112"/>
        <v>0 ± 0</v>
      </c>
      <c r="L1471" s="2" t="str">
        <f t="shared" si="113"/>
        <v>&lt;0.001</v>
      </c>
      <c r="M1471">
        <f t="shared" si="114"/>
        <v>0</v>
      </c>
    </row>
    <row r="1472" spans="9:13" x14ac:dyDescent="0.35">
      <c r="I1472" s="2" t="str">
        <f t="shared" si="110"/>
        <v/>
      </c>
      <c r="J1472" s="2">
        <f t="shared" si="111"/>
        <v>0</v>
      </c>
      <c r="K1472" s="2" t="str">
        <f t="shared" si="112"/>
        <v>0 ± 0</v>
      </c>
      <c r="L1472" s="2" t="str">
        <f t="shared" si="113"/>
        <v>&lt;0.001</v>
      </c>
      <c r="M1472">
        <f t="shared" si="114"/>
        <v>0</v>
      </c>
    </row>
    <row r="1473" spans="9:13" x14ac:dyDescent="0.35">
      <c r="I1473" s="2" t="str">
        <f t="shared" si="110"/>
        <v/>
      </c>
      <c r="J1473" s="2">
        <f t="shared" si="111"/>
        <v>0</v>
      </c>
      <c r="K1473" s="2" t="str">
        <f t="shared" si="112"/>
        <v>0 ± 0</v>
      </c>
      <c r="L1473" s="2" t="str">
        <f t="shared" si="113"/>
        <v>&lt;0.001</v>
      </c>
      <c r="M1473">
        <f t="shared" si="114"/>
        <v>0</v>
      </c>
    </row>
    <row r="1474" spans="9:13" x14ac:dyDescent="0.35">
      <c r="I1474" s="2" t="str">
        <f t="shared" si="110"/>
        <v/>
      </c>
      <c r="J1474" s="2">
        <f t="shared" si="111"/>
        <v>0</v>
      </c>
      <c r="K1474" s="2" t="str">
        <f t="shared" si="112"/>
        <v>0 ± 0</v>
      </c>
      <c r="L1474" s="2" t="str">
        <f t="shared" si="113"/>
        <v>&lt;0.001</v>
      </c>
      <c r="M1474">
        <f t="shared" si="114"/>
        <v>0</v>
      </c>
    </row>
    <row r="1475" spans="9:13" x14ac:dyDescent="0.35">
      <c r="I1475" s="2" t="str">
        <f t="shared" ref="I1475:I1538" si="115">RIGHT(A1475,9)</f>
        <v/>
      </c>
      <c r="J1475" s="2">
        <f t="shared" ref="J1475:J1538" si="116">ROUND(B1475,1)</f>
        <v>0</v>
      </c>
      <c r="K1475" s="2" t="str">
        <f t="shared" ref="K1475:K1538" si="117">ROUND(C1475,1) &amp; " ± " &amp; ROUND(D1475,1)</f>
        <v>0 ± 0</v>
      </c>
      <c r="L1475" s="2" t="str">
        <f t="shared" ref="L1475:L1538" si="118">IF(E1475&lt;0.001,"&lt;0.001",ROUND(E1475,3))</f>
        <v>&lt;0.001</v>
      </c>
      <c r="M1475">
        <f t="shared" ref="M1475:M1538" si="119">F1475</f>
        <v>0</v>
      </c>
    </row>
    <row r="1476" spans="9:13" x14ac:dyDescent="0.35">
      <c r="I1476" s="2" t="str">
        <f t="shared" si="115"/>
        <v/>
      </c>
      <c r="J1476" s="2">
        <f t="shared" si="116"/>
        <v>0</v>
      </c>
      <c r="K1476" s="2" t="str">
        <f t="shared" si="117"/>
        <v>0 ± 0</v>
      </c>
      <c r="L1476" s="2" t="str">
        <f t="shared" si="118"/>
        <v>&lt;0.001</v>
      </c>
      <c r="M1476">
        <f t="shared" si="119"/>
        <v>0</v>
      </c>
    </row>
    <row r="1477" spans="9:13" x14ac:dyDescent="0.35">
      <c r="I1477" s="2" t="str">
        <f t="shared" si="115"/>
        <v/>
      </c>
      <c r="J1477" s="2">
        <f t="shared" si="116"/>
        <v>0</v>
      </c>
      <c r="K1477" s="2" t="str">
        <f t="shared" si="117"/>
        <v>0 ± 0</v>
      </c>
      <c r="L1477" s="2" t="str">
        <f t="shared" si="118"/>
        <v>&lt;0.001</v>
      </c>
      <c r="M1477">
        <f t="shared" si="119"/>
        <v>0</v>
      </c>
    </row>
    <row r="1478" spans="9:13" x14ac:dyDescent="0.35">
      <c r="I1478" s="2" t="str">
        <f t="shared" si="115"/>
        <v/>
      </c>
      <c r="J1478" s="2">
        <f t="shared" si="116"/>
        <v>0</v>
      </c>
      <c r="K1478" s="2" t="str">
        <f t="shared" si="117"/>
        <v>0 ± 0</v>
      </c>
      <c r="L1478" s="2" t="str">
        <f t="shared" si="118"/>
        <v>&lt;0.001</v>
      </c>
      <c r="M1478">
        <f t="shared" si="119"/>
        <v>0</v>
      </c>
    </row>
    <row r="1479" spans="9:13" x14ac:dyDescent="0.35">
      <c r="I1479" s="2" t="str">
        <f t="shared" si="115"/>
        <v/>
      </c>
      <c r="J1479" s="2">
        <f t="shared" si="116"/>
        <v>0</v>
      </c>
      <c r="K1479" s="2" t="str">
        <f t="shared" si="117"/>
        <v>0 ± 0</v>
      </c>
      <c r="L1479" s="2" t="str">
        <f t="shared" si="118"/>
        <v>&lt;0.001</v>
      </c>
      <c r="M1479">
        <f t="shared" si="119"/>
        <v>0</v>
      </c>
    </row>
    <row r="1480" spans="9:13" x14ac:dyDescent="0.35">
      <c r="I1480" s="2" t="str">
        <f t="shared" si="115"/>
        <v/>
      </c>
      <c r="J1480" s="2">
        <f t="shared" si="116"/>
        <v>0</v>
      </c>
      <c r="K1480" s="2" t="str">
        <f t="shared" si="117"/>
        <v>0 ± 0</v>
      </c>
      <c r="L1480" s="2" t="str">
        <f t="shared" si="118"/>
        <v>&lt;0.001</v>
      </c>
      <c r="M1480">
        <f t="shared" si="119"/>
        <v>0</v>
      </c>
    </row>
    <row r="1481" spans="9:13" x14ac:dyDescent="0.35">
      <c r="I1481" s="2" t="str">
        <f t="shared" si="115"/>
        <v/>
      </c>
      <c r="J1481" s="2">
        <f t="shared" si="116"/>
        <v>0</v>
      </c>
      <c r="K1481" s="2" t="str">
        <f t="shared" si="117"/>
        <v>0 ± 0</v>
      </c>
      <c r="L1481" s="2" t="str">
        <f t="shared" si="118"/>
        <v>&lt;0.001</v>
      </c>
      <c r="M1481">
        <f t="shared" si="119"/>
        <v>0</v>
      </c>
    </row>
    <row r="1482" spans="9:13" x14ac:dyDescent="0.35">
      <c r="I1482" s="2" t="str">
        <f t="shared" si="115"/>
        <v/>
      </c>
      <c r="J1482" s="2">
        <f t="shared" si="116"/>
        <v>0</v>
      </c>
      <c r="K1482" s="2" t="str">
        <f t="shared" si="117"/>
        <v>0 ± 0</v>
      </c>
      <c r="L1482" s="2" t="str">
        <f t="shared" si="118"/>
        <v>&lt;0.001</v>
      </c>
      <c r="M1482">
        <f t="shared" si="119"/>
        <v>0</v>
      </c>
    </row>
    <row r="1483" spans="9:13" x14ac:dyDescent="0.35">
      <c r="I1483" s="2" t="str">
        <f t="shared" si="115"/>
        <v/>
      </c>
      <c r="J1483" s="2">
        <f t="shared" si="116"/>
        <v>0</v>
      </c>
      <c r="K1483" s="2" t="str">
        <f t="shared" si="117"/>
        <v>0 ± 0</v>
      </c>
      <c r="L1483" s="2" t="str">
        <f t="shared" si="118"/>
        <v>&lt;0.001</v>
      </c>
      <c r="M1483">
        <f t="shared" si="119"/>
        <v>0</v>
      </c>
    </row>
    <row r="1484" spans="9:13" x14ac:dyDescent="0.35">
      <c r="I1484" s="2" t="str">
        <f t="shared" si="115"/>
        <v/>
      </c>
      <c r="J1484" s="2">
        <f t="shared" si="116"/>
        <v>0</v>
      </c>
      <c r="K1484" s="2" t="str">
        <f t="shared" si="117"/>
        <v>0 ± 0</v>
      </c>
      <c r="L1484" s="2" t="str">
        <f t="shared" si="118"/>
        <v>&lt;0.001</v>
      </c>
      <c r="M1484">
        <f t="shared" si="119"/>
        <v>0</v>
      </c>
    </row>
    <row r="1485" spans="9:13" x14ac:dyDescent="0.35">
      <c r="I1485" s="2" t="str">
        <f t="shared" si="115"/>
        <v/>
      </c>
      <c r="J1485" s="2">
        <f t="shared" si="116"/>
        <v>0</v>
      </c>
      <c r="K1485" s="2" t="str">
        <f t="shared" si="117"/>
        <v>0 ± 0</v>
      </c>
      <c r="L1485" s="2" t="str">
        <f t="shared" si="118"/>
        <v>&lt;0.001</v>
      </c>
      <c r="M1485">
        <f t="shared" si="119"/>
        <v>0</v>
      </c>
    </row>
    <row r="1486" spans="9:13" x14ac:dyDescent="0.35">
      <c r="I1486" s="2" t="str">
        <f t="shared" si="115"/>
        <v/>
      </c>
      <c r="J1486" s="2">
        <f t="shared" si="116"/>
        <v>0</v>
      </c>
      <c r="K1486" s="2" t="str">
        <f t="shared" si="117"/>
        <v>0 ± 0</v>
      </c>
      <c r="L1486" s="2" t="str">
        <f t="shared" si="118"/>
        <v>&lt;0.001</v>
      </c>
      <c r="M1486">
        <f t="shared" si="119"/>
        <v>0</v>
      </c>
    </row>
    <row r="1487" spans="9:13" x14ac:dyDescent="0.35">
      <c r="I1487" s="2" t="str">
        <f t="shared" si="115"/>
        <v/>
      </c>
      <c r="J1487" s="2">
        <f t="shared" si="116"/>
        <v>0</v>
      </c>
      <c r="K1487" s="2" t="str">
        <f t="shared" si="117"/>
        <v>0 ± 0</v>
      </c>
      <c r="L1487" s="2" t="str">
        <f t="shared" si="118"/>
        <v>&lt;0.001</v>
      </c>
      <c r="M1487">
        <f t="shared" si="119"/>
        <v>0</v>
      </c>
    </row>
    <row r="1488" spans="9:13" x14ac:dyDescent="0.35">
      <c r="I1488" s="2" t="str">
        <f t="shared" si="115"/>
        <v/>
      </c>
      <c r="J1488" s="2">
        <f t="shared" si="116"/>
        <v>0</v>
      </c>
      <c r="K1488" s="2" t="str">
        <f t="shared" si="117"/>
        <v>0 ± 0</v>
      </c>
      <c r="L1488" s="2" t="str">
        <f t="shared" si="118"/>
        <v>&lt;0.001</v>
      </c>
      <c r="M1488">
        <f t="shared" si="119"/>
        <v>0</v>
      </c>
    </row>
    <row r="1489" spans="9:13" x14ac:dyDescent="0.35">
      <c r="I1489" s="2" t="str">
        <f t="shared" si="115"/>
        <v/>
      </c>
      <c r="J1489" s="2">
        <f t="shared" si="116"/>
        <v>0</v>
      </c>
      <c r="K1489" s="2" t="str">
        <f t="shared" si="117"/>
        <v>0 ± 0</v>
      </c>
      <c r="L1489" s="2" t="str">
        <f t="shared" si="118"/>
        <v>&lt;0.001</v>
      </c>
      <c r="M1489">
        <f t="shared" si="119"/>
        <v>0</v>
      </c>
    </row>
    <row r="1490" spans="9:13" x14ac:dyDescent="0.35">
      <c r="I1490" s="2" t="str">
        <f t="shared" si="115"/>
        <v/>
      </c>
      <c r="J1490" s="2">
        <f t="shared" si="116"/>
        <v>0</v>
      </c>
      <c r="K1490" s="2" t="str">
        <f t="shared" si="117"/>
        <v>0 ± 0</v>
      </c>
      <c r="L1490" s="2" t="str">
        <f t="shared" si="118"/>
        <v>&lt;0.001</v>
      </c>
      <c r="M1490">
        <f t="shared" si="119"/>
        <v>0</v>
      </c>
    </row>
    <row r="1491" spans="9:13" x14ac:dyDescent="0.35">
      <c r="I1491" s="2" t="str">
        <f t="shared" si="115"/>
        <v/>
      </c>
      <c r="J1491" s="2">
        <f t="shared" si="116"/>
        <v>0</v>
      </c>
      <c r="K1491" s="2" t="str">
        <f t="shared" si="117"/>
        <v>0 ± 0</v>
      </c>
      <c r="L1491" s="2" t="str">
        <f t="shared" si="118"/>
        <v>&lt;0.001</v>
      </c>
      <c r="M1491">
        <f t="shared" si="119"/>
        <v>0</v>
      </c>
    </row>
    <row r="1492" spans="9:13" x14ac:dyDescent="0.35">
      <c r="I1492" s="2" t="str">
        <f t="shared" si="115"/>
        <v/>
      </c>
      <c r="J1492" s="2">
        <f t="shared" si="116"/>
        <v>0</v>
      </c>
      <c r="K1492" s="2" t="str">
        <f t="shared" si="117"/>
        <v>0 ± 0</v>
      </c>
      <c r="L1492" s="2" t="str">
        <f t="shared" si="118"/>
        <v>&lt;0.001</v>
      </c>
      <c r="M1492">
        <f t="shared" si="119"/>
        <v>0</v>
      </c>
    </row>
    <row r="1493" spans="9:13" x14ac:dyDescent="0.35">
      <c r="I1493" s="2" t="str">
        <f t="shared" si="115"/>
        <v/>
      </c>
      <c r="J1493" s="2">
        <f t="shared" si="116"/>
        <v>0</v>
      </c>
      <c r="K1493" s="2" t="str">
        <f t="shared" si="117"/>
        <v>0 ± 0</v>
      </c>
      <c r="L1493" s="2" t="str">
        <f t="shared" si="118"/>
        <v>&lt;0.001</v>
      </c>
      <c r="M1493">
        <f t="shared" si="119"/>
        <v>0</v>
      </c>
    </row>
    <row r="1494" spans="9:13" x14ac:dyDescent="0.35">
      <c r="I1494" s="2" t="str">
        <f t="shared" si="115"/>
        <v/>
      </c>
      <c r="J1494" s="2">
        <f t="shared" si="116"/>
        <v>0</v>
      </c>
      <c r="K1494" s="2" t="str">
        <f t="shared" si="117"/>
        <v>0 ± 0</v>
      </c>
      <c r="L1494" s="2" t="str">
        <f t="shared" si="118"/>
        <v>&lt;0.001</v>
      </c>
      <c r="M1494">
        <f t="shared" si="119"/>
        <v>0</v>
      </c>
    </row>
    <row r="1495" spans="9:13" x14ac:dyDescent="0.35">
      <c r="I1495" s="2" t="str">
        <f t="shared" si="115"/>
        <v/>
      </c>
      <c r="J1495" s="2">
        <f t="shared" si="116"/>
        <v>0</v>
      </c>
      <c r="K1495" s="2" t="str">
        <f t="shared" si="117"/>
        <v>0 ± 0</v>
      </c>
      <c r="L1495" s="2" t="str">
        <f t="shared" si="118"/>
        <v>&lt;0.001</v>
      </c>
      <c r="M1495">
        <f t="shared" si="119"/>
        <v>0</v>
      </c>
    </row>
    <row r="1496" spans="9:13" x14ac:dyDescent="0.35">
      <c r="I1496" s="2" t="str">
        <f t="shared" si="115"/>
        <v/>
      </c>
      <c r="J1496" s="2">
        <f t="shared" si="116"/>
        <v>0</v>
      </c>
      <c r="K1496" s="2" t="str">
        <f t="shared" si="117"/>
        <v>0 ± 0</v>
      </c>
      <c r="L1496" s="2" t="str">
        <f t="shared" si="118"/>
        <v>&lt;0.001</v>
      </c>
      <c r="M1496">
        <f t="shared" si="119"/>
        <v>0</v>
      </c>
    </row>
    <row r="1497" spans="9:13" x14ac:dyDescent="0.35">
      <c r="I1497" s="2" t="str">
        <f t="shared" si="115"/>
        <v/>
      </c>
      <c r="J1497" s="2">
        <f t="shared" si="116"/>
        <v>0</v>
      </c>
      <c r="K1497" s="2" t="str">
        <f t="shared" si="117"/>
        <v>0 ± 0</v>
      </c>
      <c r="L1497" s="2" t="str">
        <f t="shared" si="118"/>
        <v>&lt;0.001</v>
      </c>
      <c r="M1497">
        <f t="shared" si="119"/>
        <v>0</v>
      </c>
    </row>
    <row r="1498" spans="9:13" x14ac:dyDescent="0.35">
      <c r="I1498" s="2" t="str">
        <f t="shared" si="115"/>
        <v/>
      </c>
      <c r="J1498" s="2">
        <f t="shared" si="116"/>
        <v>0</v>
      </c>
      <c r="K1498" s="2" t="str">
        <f t="shared" si="117"/>
        <v>0 ± 0</v>
      </c>
      <c r="L1498" s="2" t="str">
        <f t="shared" si="118"/>
        <v>&lt;0.001</v>
      </c>
      <c r="M1498">
        <f t="shared" si="119"/>
        <v>0</v>
      </c>
    </row>
    <row r="1499" spans="9:13" x14ac:dyDescent="0.35">
      <c r="I1499" s="2" t="str">
        <f t="shared" si="115"/>
        <v/>
      </c>
      <c r="J1499" s="2">
        <f t="shared" si="116"/>
        <v>0</v>
      </c>
      <c r="K1499" s="2" t="str">
        <f t="shared" si="117"/>
        <v>0 ± 0</v>
      </c>
      <c r="L1499" s="2" t="str">
        <f t="shared" si="118"/>
        <v>&lt;0.001</v>
      </c>
      <c r="M1499">
        <f t="shared" si="119"/>
        <v>0</v>
      </c>
    </row>
    <row r="1500" spans="9:13" x14ac:dyDescent="0.35">
      <c r="I1500" s="2" t="str">
        <f t="shared" si="115"/>
        <v/>
      </c>
      <c r="J1500" s="2">
        <f t="shared" si="116"/>
        <v>0</v>
      </c>
      <c r="K1500" s="2" t="str">
        <f t="shared" si="117"/>
        <v>0 ± 0</v>
      </c>
      <c r="L1500" s="2" t="str">
        <f t="shared" si="118"/>
        <v>&lt;0.001</v>
      </c>
      <c r="M1500">
        <f t="shared" si="119"/>
        <v>0</v>
      </c>
    </row>
    <row r="1501" spans="9:13" x14ac:dyDescent="0.35">
      <c r="I1501" s="2" t="str">
        <f t="shared" si="115"/>
        <v/>
      </c>
      <c r="J1501" s="2">
        <f t="shared" si="116"/>
        <v>0</v>
      </c>
      <c r="K1501" s="2" t="str">
        <f t="shared" si="117"/>
        <v>0 ± 0</v>
      </c>
      <c r="L1501" s="2" t="str">
        <f t="shared" si="118"/>
        <v>&lt;0.001</v>
      </c>
      <c r="M1501">
        <f t="shared" si="119"/>
        <v>0</v>
      </c>
    </row>
    <row r="1502" spans="9:13" x14ac:dyDescent="0.35">
      <c r="I1502" s="2" t="str">
        <f t="shared" si="115"/>
        <v/>
      </c>
      <c r="J1502" s="2">
        <f t="shared" si="116"/>
        <v>0</v>
      </c>
      <c r="K1502" s="2" t="str">
        <f t="shared" si="117"/>
        <v>0 ± 0</v>
      </c>
      <c r="L1502" s="2" t="str">
        <f t="shared" si="118"/>
        <v>&lt;0.001</v>
      </c>
      <c r="M1502">
        <f t="shared" si="119"/>
        <v>0</v>
      </c>
    </row>
    <row r="1503" spans="9:13" x14ac:dyDescent="0.35">
      <c r="I1503" s="2" t="str">
        <f t="shared" si="115"/>
        <v/>
      </c>
      <c r="J1503" s="2">
        <f t="shared" si="116"/>
        <v>0</v>
      </c>
      <c r="K1503" s="2" t="str">
        <f t="shared" si="117"/>
        <v>0 ± 0</v>
      </c>
      <c r="L1503" s="2" t="str">
        <f t="shared" si="118"/>
        <v>&lt;0.001</v>
      </c>
      <c r="M1503">
        <f t="shared" si="119"/>
        <v>0</v>
      </c>
    </row>
    <row r="1504" spans="9:13" x14ac:dyDescent="0.35">
      <c r="I1504" s="2" t="str">
        <f t="shared" si="115"/>
        <v/>
      </c>
      <c r="J1504" s="2">
        <f t="shared" si="116"/>
        <v>0</v>
      </c>
      <c r="K1504" s="2" t="str">
        <f t="shared" si="117"/>
        <v>0 ± 0</v>
      </c>
      <c r="L1504" s="2" t="str">
        <f t="shared" si="118"/>
        <v>&lt;0.001</v>
      </c>
      <c r="M1504">
        <f t="shared" si="119"/>
        <v>0</v>
      </c>
    </row>
    <row r="1505" spans="9:13" x14ac:dyDescent="0.35">
      <c r="I1505" s="2" t="str">
        <f t="shared" si="115"/>
        <v/>
      </c>
      <c r="J1505" s="2">
        <f t="shared" si="116"/>
        <v>0</v>
      </c>
      <c r="K1505" s="2" t="str">
        <f t="shared" si="117"/>
        <v>0 ± 0</v>
      </c>
      <c r="L1505" s="2" t="str">
        <f t="shared" si="118"/>
        <v>&lt;0.001</v>
      </c>
      <c r="M1505">
        <f t="shared" si="119"/>
        <v>0</v>
      </c>
    </row>
    <row r="1506" spans="9:13" x14ac:dyDescent="0.35">
      <c r="I1506" s="2" t="str">
        <f t="shared" si="115"/>
        <v/>
      </c>
      <c r="J1506" s="2">
        <f t="shared" si="116"/>
        <v>0</v>
      </c>
      <c r="K1506" s="2" t="str">
        <f t="shared" si="117"/>
        <v>0 ± 0</v>
      </c>
      <c r="L1506" s="2" t="str">
        <f t="shared" si="118"/>
        <v>&lt;0.001</v>
      </c>
      <c r="M1506">
        <f t="shared" si="119"/>
        <v>0</v>
      </c>
    </row>
    <row r="1507" spans="9:13" x14ac:dyDescent="0.35">
      <c r="I1507" s="2" t="str">
        <f t="shared" si="115"/>
        <v/>
      </c>
      <c r="J1507" s="2">
        <f t="shared" si="116"/>
        <v>0</v>
      </c>
      <c r="K1507" s="2" t="str">
        <f t="shared" si="117"/>
        <v>0 ± 0</v>
      </c>
      <c r="L1507" s="2" t="str">
        <f t="shared" si="118"/>
        <v>&lt;0.001</v>
      </c>
      <c r="M1507">
        <f t="shared" si="119"/>
        <v>0</v>
      </c>
    </row>
    <row r="1508" spans="9:13" x14ac:dyDescent="0.35">
      <c r="I1508" s="2" t="str">
        <f t="shared" si="115"/>
        <v/>
      </c>
      <c r="J1508" s="2">
        <f t="shared" si="116"/>
        <v>0</v>
      </c>
      <c r="K1508" s="2" t="str">
        <f t="shared" si="117"/>
        <v>0 ± 0</v>
      </c>
      <c r="L1508" s="2" t="str">
        <f t="shared" si="118"/>
        <v>&lt;0.001</v>
      </c>
      <c r="M1508">
        <f t="shared" si="119"/>
        <v>0</v>
      </c>
    </row>
    <row r="1509" spans="9:13" x14ac:dyDescent="0.35">
      <c r="I1509" s="2" t="str">
        <f t="shared" si="115"/>
        <v/>
      </c>
      <c r="J1509" s="2">
        <f t="shared" si="116"/>
        <v>0</v>
      </c>
      <c r="K1509" s="2" t="str">
        <f t="shared" si="117"/>
        <v>0 ± 0</v>
      </c>
      <c r="L1509" s="2" t="str">
        <f t="shared" si="118"/>
        <v>&lt;0.001</v>
      </c>
      <c r="M1509">
        <f t="shared" si="119"/>
        <v>0</v>
      </c>
    </row>
    <row r="1510" spans="9:13" x14ac:dyDescent="0.35">
      <c r="I1510" s="2" t="str">
        <f t="shared" si="115"/>
        <v/>
      </c>
      <c r="J1510" s="2">
        <f t="shared" si="116"/>
        <v>0</v>
      </c>
      <c r="K1510" s="2" t="str">
        <f t="shared" si="117"/>
        <v>0 ± 0</v>
      </c>
      <c r="L1510" s="2" t="str">
        <f t="shared" si="118"/>
        <v>&lt;0.001</v>
      </c>
      <c r="M1510">
        <f t="shared" si="119"/>
        <v>0</v>
      </c>
    </row>
    <row r="1511" spans="9:13" x14ac:dyDescent="0.35">
      <c r="I1511" s="2" t="str">
        <f t="shared" si="115"/>
        <v/>
      </c>
      <c r="J1511" s="2">
        <f t="shared" si="116"/>
        <v>0</v>
      </c>
      <c r="K1511" s="2" t="str">
        <f t="shared" si="117"/>
        <v>0 ± 0</v>
      </c>
      <c r="L1511" s="2" t="str">
        <f t="shared" si="118"/>
        <v>&lt;0.001</v>
      </c>
      <c r="M1511">
        <f t="shared" si="119"/>
        <v>0</v>
      </c>
    </row>
    <row r="1512" spans="9:13" x14ac:dyDescent="0.35">
      <c r="I1512" s="2" t="str">
        <f t="shared" si="115"/>
        <v/>
      </c>
      <c r="J1512" s="2">
        <f t="shared" si="116"/>
        <v>0</v>
      </c>
      <c r="K1512" s="2" t="str">
        <f t="shared" si="117"/>
        <v>0 ± 0</v>
      </c>
      <c r="L1512" s="2" t="str">
        <f t="shared" si="118"/>
        <v>&lt;0.001</v>
      </c>
      <c r="M1512">
        <f t="shared" si="119"/>
        <v>0</v>
      </c>
    </row>
    <row r="1513" spans="9:13" x14ac:dyDescent="0.35">
      <c r="I1513" s="2" t="str">
        <f t="shared" si="115"/>
        <v/>
      </c>
      <c r="J1513" s="2">
        <f t="shared" si="116"/>
        <v>0</v>
      </c>
      <c r="K1513" s="2" t="str">
        <f t="shared" si="117"/>
        <v>0 ± 0</v>
      </c>
      <c r="L1513" s="2" t="str">
        <f t="shared" si="118"/>
        <v>&lt;0.001</v>
      </c>
      <c r="M1513">
        <f t="shared" si="119"/>
        <v>0</v>
      </c>
    </row>
    <row r="1514" spans="9:13" x14ac:dyDescent="0.35">
      <c r="I1514" s="2" t="str">
        <f t="shared" si="115"/>
        <v/>
      </c>
      <c r="J1514" s="2">
        <f t="shared" si="116"/>
        <v>0</v>
      </c>
      <c r="K1514" s="2" t="str">
        <f t="shared" si="117"/>
        <v>0 ± 0</v>
      </c>
      <c r="L1514" s="2" t="str">
        <f t="shared" si="118"/>
        <v>&lt;0.001</v>
      </c>
      <c r="M1514">
        <f t="shared" si="119"/>
        <v>0</v>
      </c>
    </row>
    <row r="1515" spans="9:13" x14ac:dyDescent="0.35">
      <c r="I1515" s="2" t="str">
        <f t="shared" si="115"/>
        <v/>
      </c>
      <c r="J1515" s="2">
        <f t="shared" si="116"/>
        <v>0</v>
      </c>
      <c r="K1515" s="2" t="str">
        <f t="shared" si="117"/>
        <v>0 ± 0</v>
      </c>
      <c r="L1515" s="2" t="str">
        <f t="shared" si="118"/>
        <v>&lt;0.001</v>
      </c>
      <c r="M1515">
        <f t="shared" si="119"/>
        <v>0</v>
      </c>
    </row>
    <row r="1516" spans="9:13" x14ac:dyDescent="0.35">
      <c r="I1516" s="2" t="str">
        <f t="shared" si="115"/>
        <v/>
      </c>
      <c r="J1516" s="2">
        <f t="shared" si="116"/>
        <v>0</v>
      </c>
      <c r="K1516" s="2" t="str">
        <f t="shared" si="117"/>
        <v>0 ± 0</v>
      </c>
      <c r="L1516" s="2" t="str">
        <f t="shared" si="118"/>
        <v>&lt;0.001</v>
      </c>
      <c r="M1516">
        <f t="shared" si="119"/>
        <v>0</v>
      </c>
    </row>
    <row r="1517" spans="9:13" x14ac:dyDescent="0.35">
      <c r="I1517" s="2" t="str">
        <f t="shared" si="115"/>
        <v/>
      </c>
      <c r="J1517" s="2">
        <f t="shared" si="116"/>
        <v>0</v>
      </c>
      <c r="K1517" s="2" t="str">
        <f t="shared" si="117"/>
        <v>0 ± 0</v>
      </c>
      <c r="L1517" s="2" t="str">
        <f t="shared" si="118"/>
        <v>&lt;0.001</v>
      </c>
      <c r="M1517">
        <f t="shared" si="119"/>
        <v>0</v>
      </c>
    </row>
    <row r="1518" spans="9:13" x14ac:dyDescent="0.35">
      <c r="I1518" s="2" t="str">
        <f t="shared" si="115"/>
        <v/>
      </c>
      <c r="J1518" s="2">
        <f t="shared" si="116"/>
        <v>0</v>
      </c>
      <c r="K1518" s="2" t="str">
        <f t="shared" si="117"/>
        <v>0 ± 0</v>
      </c>
      <c r="L1518" s="2" t="str">
        <f t="shared" si="118"/>
        <v>&lt;0.001</v>
      </c>
      <c r="M1518">
        <f t="shared" si="119"/>
        <v>0</v>
      </c>
    </row>
    <row r="1519" spans="9:13" x14ac:dyDescent="0.35">
      <c r="I1519" s="2" t="str">
        <f t="shared" si="115"/>
        <v/>
      </c>
      <c r="J1519" s="2">
        <f t="shared" si="116"/>
        <v>0</v>
      </c>
      <c r="K1519" s="2" t="str">
        <f t="shared" si="117"/>
        <v>0 ± 0</v>
      </c>
      <c r="L1519" s="2" t="str">
        <f t="shared" si="118"/>
        <v>&lt;0.001</v>
      </c>
      <c r="M1519">
        <f t="shared" si="119"/>
        <v>0</v>
      </c>
    </row>
    <row r="1520" spans="9:13" x14ac:dyDescent="0.35">
      <c r="I1520" s="2" t="str">
        <f t="shared" si="115"/>
        <v/>
      </c>
      <c r="J1520" s="2">
        <f t="shared" si="116"/>
        <v>0</v>
      </c>
      <c r="K1520" s="2" t="str">
        <f t="shared" si="117"/>
        <v>0 ± 0</v>
      </c>
      <c r="L1520" s="2" t="str">
        <f t="shared" si="118"/>
        <v>&lt;0.001</v>
      </c>
      <c r="M1520">
        <f t="shared" si="119"/>
        <v>0</v>
      </c>
    </row>
    <row r="1521" spans="9:13" x14ac:dyDescent="0.35">
      <c r="I1521" s="2" t="str">
        <f t="shared" si="115"/>
        <v/>
      </c>
      <c r="J1521" s="2">
        <f t="shared" si="116"/>
        <v>0</v>
      </c>
      <c r="K1521" s="2" t="str">
        <f t="shared" si="117"/>
        <v>0 ± 0</v>
      </c>
      <c r="L1521" s="2" t="str">
        <f t="shared" si="118"/>
        <v>&lt;0.001</v>
      </c>
      <c r="M1521">
        <f t="shared" si="119"/>
        <v>0</v>
      </c>
    </row>
    <row r="1522" spans="9:13" x14ac:dyDescent="0.35">
      <c r="I1522" s="2" t="str">
        <f t="shared" si="115"/>
        <v/>
      </c>
      <c r="J1522" s="2">
        <f t="shared" si="116"/>
        <v>0</v>
      </c>
      <c r="K1522" s="2" t="str">
        <f t="shared" si="117"/>
        <v>0 ± 0</v>
      </c>
      <c r="L1522" s="2" t="str">
        <f t="shared" si="118"/>
        <v>&lt;0.001</v>
      </c>
      <c r="M1522">
        <f t="shared" si="119"/>
        <v>0</v>
      </c>
    </row>
    <row r="1523" spans="9:13" x14ac:dyDescent="0.35">
      <c r="I1523" s="2" t="str">
        <f t="shared" si="115"/>
        <v/>
      </c>
      <c r="J1523" s="2">
        <f t="shared" si="116"/>
        <v>0</v>
      </c>
      <c r="K1523" s="2" t="str">
        <f t="shared" si="117"/>
        <v>0 ± 0</v>
      </c>
      <c r="L1523" s="2" t="str">
        <f t="shared" si="118"/>
        <v>&lt;0.001</v>
      </c>
      <c r="M1523">
        <f t="shared" si="119"/>
        <v>0</v>
      </c>
    </row>
    <row r="1524" spans="9:13" x14ac:dyDescent="0.35">
      <c r="I1524" s="2" t="str">
        <f t="shared" si="115"/>
        <v/>
      </c>
      <c r="J1524" s="2">
        <f t="shared" si="116"/>
        <v>0</v>
      </c>
      <c r="K1524" s="2" t="str">
        <f t="shared" si="117"/>
        <v>0 ± 0</v>
      </c>
      <c r="L1524" s="2" t="str">
        <f t="shared" si="118"/>
        <v>&lt;0.001</v>
      </c>
      <c r="M1524">
        <f t="shared" si="119"/>
        <v>0</v>
      </c>
    </row>
    <row r="1525" spans="9:13" x14ac:dyDescent="0.35">
      <c r="I1525" s="2" t="str">
        <f t="shared" si="115"/>
        <v/>
      </c>
      <c r="J1525" s="2">
        <f t="shared" si="116"/>
        <v>0</v>
      </c>
      <c r="K1525" s="2" t="str">
        <f t="shared" si="117"/>
        <v>0 ± 0</v>
      </c>
      <c r="L1525" s="2" t="str">
        <f t="shared" si="118"/>
        <v>&lt;0.001</v>
      </c>
      <c r="M1525">
        <f t="shared" si="119"/>
        <v>0</v>
      </c>
    </row>
    <row r="1526" spans="9:13" x14ac:dyDescent="0.35">
      <c r="I1526" s="2" t="str">
        <f t="shared" si="115"/>
        <v/>
      </c>
      <c r="J1526" s="2">
        <f t="shared" si="116"/>
        <v>0</v>
      </c>
      <c r="K1526" s="2" t="str">
        <f t="shared" si="117"/>
        <v>0 ± 0</v>
      </c>
      <c r="L1526" s="2" t="str">
        <f t="shared" si="118"/>
        <v>&lt;0.001</v>
      </c>
      <c r="M1526">
        <f t="shared" si="119"/>
        <v>0</v>
      </c>
    </row>
    <row r="1527" spans="9:13" x14ac:dyDescent="0.35">
      <c r="I1527" s="2" t="str">
        <f t="shared" si="115"/>
        <v/>
      </c>
      <c r="J1527" s="2">
        <f t="shared" si="116"/>
        <v>0</v>
      </c>
      <c r="K1527" s="2" t="str">
        <f t="shared" si="117"/>
        <v>0 ± 0</v>
      </c>
      <c r="L1527" s="2" t="str">
        <f t="shared" si="118"/>
        <v>&lt;0.001</v>
      </c>
      <c r="M1527">
        <f t="shared" si="119"/>
        <v>0</v>
      </c>
    </row>
    <row r="1528" spans="9:13" x14ac:dyDescent="0.35">
      <c r="I1528" s="2" t="str">
        <f t="shared" si="115"/>
        <v/>
      </c>
      <c r="J1528" s="2">
        <f t="shared" si="116"/>
        <v>0</v>
      </c>
      <c r="K1528" s="2" t="str">
        <f t="shared" si="117"/>
        <v>0 ± 0</v>
      </c>
      <c r="L1528" s="2" t="str">
        <f t="shared" si="118"/>
        <v>&lt;0.001</v>
      </c>
      <c r="M1528">
        <f t="shared" si="119"/>
        <v>0</v>
      </c>
    </row>
    <row r="1529" spans="9:13" x14ac:dyDescent="0.35">
      <c r="I1529" s="2" t="str">
        <f t="shared" si="115"/>
        <v/>
      </c>
      <c r="J1529" s="2">
        <f t="shared" si="116"/>
        <v>0</v>
      </c>
      <c r="K1529" s="2" t="str">
        <f t="shared" si="117"/>
        <v>0 ± 0</v>
      </c>
      <c r="L1529" s="2" t="str">
        <f t="shared" si="118"/>
        <v>&lt;0.001</v>
      </c>
      <c r="M1529">
        <f t="shared" si="119"/>
        <v>0</v>
      </c>
    </row>
    <row r="1530" spans="9:13" x14ac:dyDescent="0.35">
      <c r="I1530" s="2" t="str">
        <f t="shared" si="115"/>
        <v/>
      </c>
      <c r="J1530" s="2">
        <f t="shared" si="116"/>
        <v>0</v>
      </c>
      <c r="K1530" s="2" t="str">
        <f t="shared" si="117"/>
        <v>0 ± 0</v>
      </c>
      <c r="L1530" s="2" t="str">
        <f t="shared" si="118"/>
        <v>&lt;0.001</v>
      </c>
      <c r="M1530">
        <f t="shared" si="119"/>
        <v>0</v>
      </c>
    </row>
    <row r="1531" spans="9:13" x14ac:dyDescent="0.35">
      <c r="I1531" s="2" t="str">
        <f t="shared" si="115"/>
        <v/>
      </c>
      <c r="J1531" s="2">
        <f t="shared" si="116"/>
        <v>0</v>
      </c>
      <c r="K1531" s="2" t="str">
        <f t="shared" si="117"/>
        <v>0 ± 0</v>
      </c>
      <c r="L1531" s="2" t="str">
        <f t="shared" si="118"/>
        <v>&lt;0.001</v>
      </c>
      <c r="M1531">
        <f t="shared" si="119"/>
        <v>0</v>
      </c>
    </row>
    <row r="1532" spans="9:13" x14ac:dyDescent="0.35">
      <c r="I1532" s="2" t="str">
        <f t="shared" si="115"/>
        <v/>
      </c>
      <c r="J1532" s="2">
        <f t="shared" si="116"/>
        <v>0</v>
      </c>
      <c r="K1532" s="2" t="str">
        <f t="shared" si="117"/>
        <v>0 ± 0</v>
      </c>
      <c r="L1532" s="2" t="str">
        <f t="shared" si="118"/>
        <v>&lt;0.001</v>
      </c>
      <c r="M1532">
        <f t="shared" si="119"/>
        <v>0</v>
      </c>
    </row>
    <row r="1533" spans="9:13" x14ac:dyDescent="0.35">
      <c r="I1533" s="2" t="str">
        <f t="shared" si="115"/>
        <v/>
      </c>
      <c r="J1533" s="2">
        <f t="shared" si="116"/>
        <v>0</v>
      </c>
      <c r="K1533" s="2" t="str">
        <f t="shared" si="117"/>
        <v>0 ± 0</v>
      </c>
      <c r="L1533" s="2" t="str">
        <f t="shared" si="118"/>
        <v>&lt;0.001</v>
      </c>
      <c r="M1533">
        <f t="shared" si="119"/>
        <v>0</v>
      </c>
    </row>
    <row r="1534" spans="9:13" x14ac:dyDescent="0.35">
      <c r="I1534" s="2" t="str">
        <f t="shared" si="115"/>
        <v/>
      </c>
      <c r="J1534" s="2">
        <f t="shared" si="116"/>
        <v>0</v>
      </c>
      <c r="K1534" s="2" t="str">
        <f t="shared" si="117"/>
        <v>0 ± 0</v>
      </c>
      <c r="L1534" s="2" t="str">
        <f t="shared" si="118"/>
        <v>&lt;0.001</v>
      </c>
      <c r="M1534">
        <f t="shared" si="119"/>
        <v>0</v>
      </c>
    </row>
    <row r="1535" spans="9:13" x14ac:dyDescent="0.35">
      <c r="I1535" s="2" t="str">
        <f t="shared" si="115"/>
        <v/>
      </c>
      <c r="J1535" s="2">
        <f t="shared" si="116"/>
        <v>0</v>
      </c>
      <c r="K1535" s="2" t="str">
        <f t="shared" si="117"/>
        <v>0 ± 0</v>
      </c>
      <c r="L1535" s="2" t="str">
        <f t="shared" si="118"/>
        <v>&lt;0.001</v>
      </c>
      <c r="M1535">
        <f t="shared" si="119"/>
        <v>0</v>
      </c>
    </row>
    <row r="1536" spans="9:13" x14ac:dyDescent="0.35">
      <c r="I1536" s="2" t="str">
        <f t="shared" si="115"/>
        <v/>
      </c>
      <c r="J1536" s="2">
        <f t="shared" si="116"/>
        <v>0</v>
      </c>
      <c r="K1536" s="2" t="str">
        <f t="shared" si="117"/>
        <v>0 ± 0</v>
      </c>
      <c r="L1536" s="2" t="str">
        <f t="shared" si="118"/>
        <v>&lt;0.001</v>
      </c>
      <c r="M1536">
        <f t="shared" si="119"/>
        <v>0</v>
      </c>
    </row>
    <row r="1537" spans="9:13" x14ac:dyDescent="0.35">
      <c r="I1537" s="2" t="str">
        <f t="shared" si="115"/>
        <v/>
      </c>
      <c r="J1537" s="2">
        <f t="shared" si="116"/>
        <v>0</v>
      </c>
      <c r="K1537" s="2" t="str">
        <f t="shared" si="117"/>
        <v>0 ± 0</v>
      </c>
      <c r="L1537" s="2" t="str">
        <f t="shared" si="118"/>
        <v>&lt;0.001</v>
      </c>
      <c r="M1537">
        <f t="shared" si="119"/>
        <v>0</v>
      </c>
    </row>
    <row r="1538" spans="9:13" x14ac:dyDescent="0.35">
      <c r="I1538" s="2" t="str">
        <f t="shared" si="115"/>
        <v/>
      </c>
      <c r="J1538" s="2">
        <f t="shared" si="116"/>
        <v>0</v>
      </c>
      <c r="K1538" s="2" t="str">
        <f t="shared" si="117"/>
        <v>0 ± 0</v>
      </c>
      <c r="L1538" s="2" t="str">
        <f t="shared" si="118"/>
        <v>&lt;0.001</v>
      </c>
      <c r="M1538">
        <f t="shared" si="119"/>
        <v>0</v>
      </c>
    </row>
    <row r="1539" spans="9:13" x14ac:dyDescent="0.35">
      <c r="I1539" s="2" t="str">
        <f t="shared" ref="I1539:I1602" si="120">RIGHT(A1539,9)</f>
        <v/>
      </c>
      <c r="J1539" s="2">
        <f t="shared" ref="J1539:J1602" si="121">ROUND(B1539,1)</f>
        <v>0</v>
      </c>
      <c r="K1539" s="2" t="str">
        <f t="shared" ref="K1539:K1602" si="122">ROUND(C1539,1) &amp; " ± " &amp; ROUND(D1539,1)</f>
        <v>0 ± 0</v>
      </c>
      <c r="L1539" s="2" t="str">
        <f t="shared" ref="L1539:L1602" si="123">IF(E1539&lt;0.001,"&lt;0.001",ROUND(E1539,3))</f>
        <v>&lt;0.001</v>
      </c>
      <c r="M1539">
        <f t="shared" ref="M1539:M1602" si="124">F1539</f>
        <v>0</v>
      </c>
    </row>
    <row r="1540" spans="9:13" x14ac:dyDescent="0.35">
      <c r="I1540" s="2" t="str">
        <f t="shared" si="120"/>
        <v/>
      </c>
      <c r="J1540" s="2">
        <f t="shared" si="121"/>
        <v>0</v>
      </c>
      <c r="K1540" s="2" t="str">
        <f t="shared" si="122"/>
        <v>0 ± 0</v>
      </c>
      <c r="L1540" s="2" t="str">
        <f t="shared" si="123"/>
        <v>&lt;0.001</v>
      </c>
      <c r="M1540">
        <f t="shared" si="124"/>
        <v>0</v>
      </c>
    </row>
    <row r="1541" spans="9:13" x14ac:dyDescent="0.35">
      <c r="I1541" s="2" t="str">
        <f t="shared" si="120"/>
        <v/>
      </c>
      <c r="J1541" s="2">
        <f t="shared" si="121"/>
        <v>0</v>
      </c>
      <c r="K1541" s="2" t="str">
        <f t="shared" si="122"/>
        <v>0 ± 0</v>
      </c>
      <c r="L1541" s="2" t="str">
        <f t="shared" si="123"/>
        <v>&lt;0.001</v>
      </c>
      <c r="M1541">
        <f t="shared" si="124"/>
        <v>0</v>
      </c>
    </row>
    <row r="1542" spans="9:13" x14ac:dyDescent="0.35">
      <c r="I1542" s="2" t="str">
        <f t="shared" si="120"/>
        <v/>
      </c>
      <c r="J1542" s="2">
        <f t="shared" si="121"/>
        <v>0</v>
      </c>
      <c r="K1542" s="2" t="str">
        <f t="shared" si="122"/>
        <v>0 ± 0</v>
      </c>
      <c r="L1542" s="2" t="str">
        <f t="shared" si="123"/>
        <v>&lt;0.001</v>
      </c>
      <c r="M1542">
        <f t="shared" si="124"/>
        <v>0</v>
      </c>
    </row>
    <row r="1543" spans="9:13" x14ac:dyDescent="0.35">
      <c r="I1543" s="2" t="str">
        <f t="shared" si="120"/>
        <v/>
      </c>
      <c r="J1543" s="2">
        <f t="shared" si="121"/>
        <v>0</v>
      </c>
      <c r="K1543" s="2" t="str">
        <f t="shared" si="122"/>
        <v>0 ± 0</v>
      </c>
      <c r="L1543" s="2" t="str">
        <f t="shared" si="123"/>
        <v>&lt;0.001</v>
      </c>
      <c r="M1543">
        <f t="shared" si="124"/>
        <v>0</v>
      </c>
    </row>
    <row r="1544" spans="9:13" x14ac:dyDescent="0.35">
      <c r="I1544" s="2" t="str">
        <f t="shared" si="120"/>
        <v/>
      </c>
      <c r="J1544" s="2">
        <f t="shared" si="121"/>
        <v>0</v>
      </c>
      <c r="K1544" s="2" t="str">
        <f t="shared" si="122"/>
        <v>0 ± 0</v>
      </c>
      <c r="L1544" s="2" t="str">
        <f t="shared" si="123"/>
        <v>&lt;0.001</v>
      </c>
      <c r="M1544">
        <f t="shared" si="124"/>
        <v>0</v>
      </c>
    </row>
    <row r="1545" spans="9:13" x14ac:dyDescent="0.35">
      <c r="I1545" s="2" t="str">
        <f t="shared" si="120"/>
        <v/>
      </c>
      <c r="J1545" s="2">
        <f t="shared" si="121"/>
        <v>0</v>
      </c>
      <c r="K1545" s="2" t="str">
        <f t="shared" si="122"/>
        <v>0 ± 0</v>
      </c>
      <c r="L1545" s="2" t="str">
        <f t="shared" si="123"/>
        <v>&lt;0.001</v>
      </c>
      <c r="M1545">
        <f t="shared" si="124"/>
        <v>0</v>
      </c>
    </row>
    <row r="1546" spans="9:13" x14ac:dyDescent="0.35">
      <c r="I1546" s="2" t="str">
        <f t="shared" si="120"/>
        <v/>
      </c>
      <c r="J1546" s="2">
        <f t="shared" si="121"/>
        <v>0</v>
      </c>
      <c r="K1546" s="2" t="str">
        <f t="shared" si="122"/>
        <v>0 ± 0</v>
      </c>
      <c r="L1546" s="2" t="str">
        <f t="shared" si="123"/>
        <v>&lt;0.001</v>
      </c>
      <c r="M1546">
        <f t="shared" si="124"/>
        <v>0</v>
      </c>
    </row>
    <row r="1547" spans="9:13" x14ac:dyDescent="0.35">
      <c r="I1547" s="2" t="str">
        <f t="shared" si="120"/>
        <v/>
      </c>
      <c r="J1547" s="2">
        <f t="shared" si="121"/>
        <v>0</v>
      </c>
      <c r="K1547" s="2" t="str">
        <f t="shared" si="122"/>
        <v>0 ± 0</v>
      </c>
      <c r="L1547" s="2" t="str">
        <f t="shared" si="123"/>
        <v>&lt;0.001</v>
      </c>
      <c r="M1547">
        <f t="shared" si="124"/>
        <v>0</v>
      </c>
    </row>
    <row r="1548" spans="9:13" x14ac:dyDescent="0.35">
      <c r="I1548" s="2" t="str">
        <f t="shared" si="120"/>
        <v/>
      </c>
      <c r="J1548" s="2">
        <f t="shared" si="121"/>
        <v>0</v>
      </c>
      <c r="K1548" s="2" t="str">
        <f t="shared" si="122"/>
        <v>0 ± 0</v>
      </c>
      <c r="L1548" s="2" t="str">
        <f t="shared" si="123"/>
        <v>&lt;0.001</v>
      </c>
      <c r="M1548">
        <f t="shared" si="124"/>
        <v>0</v>
      </c>
    </row>
    <row r="1549" spans="9:13" x14ac:dyDescent="0.35">
      <c r="I1549" s="2" t="str">
        <f t="shared" si="120"/>
        <v/>
      </c>
      <c r="J1549" s="2">
        <f t="shared" si="121"/>
        <v>0</v>
      </c>
      <c r="K1549" s="2" t="str">
        <f t="shared" si="122"/>
        <v>0 ± 0</v>
      </c>
      <c r="L1549" s="2" t="str">
        <f t="shared" si="123"/>
        <v>&lt;0.001</v>
      </c>
      <c r="M1549">
        <f t="shared" si="124"/>
        <v>0</v>
      </c>
    </row>
    <row r="1550" spans="9:13" x14ac:dyDescent="0.35">
      <c r="I1550" s="2" t="str">
        <f t="shared" si="120"/>
        <v/>
      </c>
      <c r="J1550" s="2">
        <f t="shared" si="121"/>
        <v>0</v>
      </c>
      <c r="K1550" s="2" t="str">
        <f t="shared" si="122"/>
        <v>0 ± 0</v>
      </c>
      <c r="L1550" s="2" t="str">
        <f t="shared" si="123"/>
        <v>&lt;0.001</v>
      </c>
      <c r="M1550">
        <f t="shared" si="124"/>
        <v>0</v>
      </c>
    </row>
    <row r="1551" spans="9:13" x14ac:dyDescent="0.35">
      <c r="I1551" s="2" t="str">
        <f t="shared" si="120"/>
        <v/>
      </c>
      <c r="J1551" s="2">
        <f t="shared" si="121"/>
        <v>0</v>
      </c>
      <c r="K1551" s="2" t="str">
        <f t="shared" si="122"/>
        <v>0 ± 0</v>
      </c>
      <c r="L1551" s="2" t="str">
        <f t="shared" si="123"/>
        <v>&lt;0.001</v>
      </c>
      <c r="M1551">
        <f t="shared" si="124"/>
        <v>0</v>
      </c>
    </row>
    <row r="1552" spans="9:13" x14ac:dyDescent="0.35">
      <c r="I1552" s="2" t="str">
        <f t="shared" si="120"/>
        <v/>
      </c>
      <c r="J1552" s="2">
        <f t="shared" si="121"/>
        <v>0</v>
      </c>
      <c r="K1552" s="2" t="str">
        <f t="shared" si="122"/>
        <v>0 ± 0</v>
      </c>
      <c r="L1552" s="2" t="str">
        <f t="shared" si="123"/>
        <v>&lt;0.001</v>
      </c>
      <c r="M1552">
        <f t="shared" si="124"/>
        <v>0</v>
      </c>
    </row>
    <row r="1553" spans="9:13" x14ac:dyDescent="0.35">
      <c r="I1553" s="2" t="str">
        <f t="shared" si="120"/>
        <v/>
      </c>
      <c r="J1553" s="2">
        <f t="shared" si="121"/>
        <v>0</v>
      </c>
      <c r="K1553" s="2" t="str">
        <f t="shared" si="122"/>
        <v>0 ± 0</v>
      </c>
      <c r="L1553" s="2" t="str">
        <f t="shared" si="123"/>
        <v>&lt;0.001</v>
      </c>
      <c r="M1553">
        <f t="shared" si="124"/>
        <v>0</v>
      </c>
    </row>
    <row r="1554" spans="9:13" x14ac:dyDescent="0.35">
      <c r="I1554" s="2" t="str">
        <f t="shared" si="120"/>
        <v/>
      </c>
      <c r="J1554" s="2">
        <f t="shared" si="121"/>
        <v>0</v>
      </c>
      <c r="K1554" s="2" t="str">
        <f t="shared" si="122"/>
        <v>0 ± 0</v>
      </c>
      <c r="L1554" s="2" t="str">
        <f t="shared" si="123"/>
        <v>&lt;0.001</v>
      </c>
      <c r="M1554">
        <f t="shared" si="124"/>
        <v>0</v>
      </c>
    </row>
    <row r="1555" spans="9:13" x14ac:dyDescent="0.35">
      <c r="I1555" s="2" t="str">
        <f t="shared" si="120"/>
        <v/>
      </c>
      <c r="J1555" s="2">
        <f t="shared" si="121"/>
        <v>0</v>
      </c>
      <c r="K1555" s="2" t="str">
        <f t="shared" si="122"/>
        <v>0 ± 0</v>
      </c>
      <c r="L1555" s="2" t="str">
        <f t="shared" si="123"/>
        <v>&lt;0.001</v>
      </c>
      <c r="M1555">
        <f t="shared" si="124"/>
        <v>0</v>
      </c>
    </row>
    <row r="1556" spans="9:13" x14ac:dyDescent="0.35">
      <c r="I1556" s="2" t="str">
        <f t="shared" si="120"/>
        <v/>
      </c>
      <c r="J1556" s="2">
        <f t="shared" si="121"/>
        <v>0</v>
      </c>
      <c r="K1556" s="2" t="str">
        <f t="shared" si="122"/>
        <v>0 ± 0</v>
      </c>
      <c r="L1556" s="2" t="str">
        <f t="shared" si="123"/>
        <v>&lt;0.001</v>
      </c>
      <c r="M1556">
        <f t="shared" si="124"/>
        <v>0</v>
      </c>
    </row>
    <row r="1557" spans="9:13" x14ac:dyDescent="0.35">
      <c r="I1557" s="2" t="str">
        <f t="shared" si="120"/>
        <v/>
      </c>
      <c r="J1557" s="2">
        <f t="shared" si="121"/>
        <v>0</v>
      </c>
      <c r="K1557" s="2" t="str">
        <f t="shared" si="122"/>
        <v>0 ± 0</v>
      </c>
      <c r="L1557" s="2" t="str">
        <f t="shared" si="123"/>
        <v>&lt;0.001</v>
      </c>
      <c r="M1557">
        <f t="shared" si="124"/>
        <v>0</v>
      </c>
    </row>
    <row r="1558" spans="9:13" x14ac:dyDescent="0.35">
      <c r="I1558" s="2" t="str">
        <f t="shared" si="120"/>
        <v/>
      </c>
      <c r="J1558" s="2">
        <f t="shared" si="121"/>
        <v>0</v>
      </c>
      <c r="K1558" s="2" t="str">
        <f t="shared" si="122"/>
        <v>0 ± 0</v>
      </c>
      <c r="L1558" s="2" t="str">
        <f t="shared" si="123"/>
        <v>&lt;0.001</v>
      </c>
      <c r="M1558">
        <f t="shared" si="124"/>
        <v>0</v>
      </c>
    </row>
    <row r="1559" spans="9:13" x14ac:dyDescent="0.35">
      <c r="I1559" s="2" t="str">
        <f t="shared" si="120"/>
        <v/>
      </c>
      <c r="J1559" s="2">
        <f t="shared" si="121"/>
        <v>0</v>
      </c>
      <c r="K1559" s="2" t="str">
        <f t="shared" si="122"/>
        <v>0 ± 0</v>
      </c>
      <c r="L1559" s="2" t="str">
        <f t="shared" si="123"/>
        <v>&lt;0.001</v>
      </c>
      <c r="M1559">
        <f t="shared" si="124"/>
        <v>0</v>
      </c>
    </row>
    <row r="1560" spans="9:13" x14ac:dyDescent="0.35">
      <c r="I1560" s="2" t="str">
        <f t="shared" si="120"/>
        <v/>
      </c>
      <c r="J1560" s="2">
        <f t="shared" si="121"/>
        <v>0</v>
      </c>
      <c r="K1560" s="2" t="str">
        <f t="shared" si="122"/>
        <v>0 ± 0</v>
      </c>
      <c r="L1560" s="2" t="str">
        <f t="shared" si="123"/>
        <v>&lt;0.001</v>
      </c>
      <c r="M1560">
        <f t="shared" si="124"/>
        <v>0</v>
      </c>
    </row>
    <row r="1561" spans="9:13" x14ac:dyDescent="0.35">
      <c r="I1561" s="2" t="str">
        <f t="shared" si="120"/>
        <v/>
      </c>
      <c r="J1561" s="2">
        <f t="shared" si="121"/>
        <v>0</v>
      </c>
      <c r="K1561" s="2" t="str">
        <f t="shared" si="122"/>
        <v>0 ± 0</v>
      </c>
      <c r="L1561" s="2" t="str">
        <f t="shared" si="123"/>
        <v>&lt;0.001</v>
      </c>
      <c r="M1561">
        <f t="shared" si="124"/>
        <v>0</v>
      </c>
    </row>
    <row r="1562" spans="9:13" x14ac:dyDescent="0.35">
      <c r="I1562" s="2" t="str">
        <f t="shared" si="120"/>
        <v/>
      </c>
      <c r="J1562" s="2">
        <f t="shared" si="121"/>
        <v>0</v>
      </c>
      <c r="K1562" s="2" t="str">
        <f t="shared" si="122"/>
        <v>0 ± 0</v>
      </c>
      <c r="L1562" s="2" t="str">
        <f t="shared" si="123"/>
        <v>&lt;0.001</v>
      </c>
      <c r="M1562">
        <f t="shared" si="124"/>
        <v>0</v>
      </c>
    </row>
    <row r="1563" spans="9:13" x14ac:dyDescent="0.35">
      <c r="I1563" s="2" t="str">
        <f t="shared" si="120"/>
        <v/>
      </c>
      <c r="J1563" s="2">
        <f t="shared" si="121"/>
        <v>0</v>
      </c>
      <c r="K1563" s="2" t="str">
        <f t="shared" si="122"/>
        <v>0 ± 0</v>
      </c>
      <c r="L1563" s="2" t="str">
        <f t="shared" si="123"/>
        <v>&lt;0.001</v>
      </c>
      <c r="M1563">
        <f t="shared" si="124"/>
        <v>0</v>
      </c>
    </row>
    <row r="1564" spans="9:13" x14ac:dyDescent="0.35">
      <c r="I1564" s="2" t="str">
        <f t="shared" si="120"/>
        <v/>
      </c>
      <c r="J1564" s="2">
        <f t="shared" si="121"/>
        <v>0</v>
      </c>
      <c r="K1564" s="2" t="str">
        <f t="shared" si="122"/>
        <v>0 ± 0</v>
      </c>
      <c r="L1564" s="2" t="str">
        <f t="shared" si="123"/>
        <v>&lt;0.001</v>
      </c>
      <c r="M1564">
        <f t="shared" si="124"/>
        <v>0</v>
      </c>
    </row>
    <row r="1565" spans="9:13" x14ac:dyDescent="0.35">
      <c r="I1565" s="2" t="str">
        <f t="shared" si="120"/>
        <v/>
      </c>
      <c r="J1565" s="2">
        <f t="shared" si="121"/>
        <v>0</v>
      </c>
      <c r="K1565" s="2" t="str">
        <f t="shared" si="122"/>
        <v>0 ± 0</v>
      </c>
      <c r="L1565" s="2" t="str">
        <f t="shared" si="123"/>
        <v>&lt;0.001</v>
      </c>
      <c r="M1565">
        <f t="shared" si="124"/>
        <v>0</v>
      </c>
    </row>
    <row r="1566" spans="9:13" x14ac:dyDescent="0.35">
      <c r="I1566" s="2" t="str">
        <f t="shared" si="120"/>
        <v/>
      </c>
      <c r="J1566" s="2">
        <f t="shared" si="121"/>
        <v>0</v>
      </c>
      <c r="K1566" s="2" t="str">
        <f t="shared" si="122"/>
        <v>0 ± 0</v>
      </c>
      <c r="L1566" s="2" t="str">
        <f t="shared" si="123"/>
        <v>&lt;0.001</v>
      </c>
      <c r="M1566">
        <f t="shared" si="124"/>
        <v>0</v>
      </c>
    </row>
    <row r="1567" spans="9:13" x14ac:dyDescent="0.35">
      <c r="I1567" s="2" t="str">
        <f t="shared" si="120"/>
        <v/>
      </c>
      <c r="J1567" s="2">
        <f t="shared" si="121"/>
        <v>0</v>
      </c>
      <c r="K1567" s="2" t="str">
        <f t="shared" si="122"/>
        <v>0 ± 0</v>
      </c>
      <c r="L1567" s="2" t="str">
        <f t="shared" si="123"/>
        <v>&lt;0.001</v>
      </c>
      <c r="M1567">
        <f t="shared" si="124"/>
        <v>0</v>
      </c>
    </row>
    <row r="1568" spans="9:13" x14ac:dyDescent="0.35">
      <c r="I1568" s="2" t="str">
        <f t="shared" si="120"/>
        <v/>
      </c>
      <c r="J1568" s="2">
        <f t="shared" si="121"/>
        <v>0</v>
      </c>
      <c r="K1568" s="2" t="str">
        <f t="shared" si="122"/>
        <v>0 ± 0</v>
      </c>
      <c r="L1568" s="2" t="str">
        <f t="shared" si="123"/>
        <v>&lt;0.001</v>
      </c>
      <c r="M1568">
        <f t="shared" si="124"/>
        <v>0</v>
      </c>
    </row>
    <row r="1569" spans="9:13" x14ac:dyDescent="0.35">
      <c r="I1569" s="2" t="str">
        <f t="shared" si="120"/>
        <v/>
      </c>
      <c r="J1569" s="2">
        <f t="shared" si="121"/>
        <v>0</v>
      </c>
      <c r="K1569" s="2" t="str">
        <f t="shared" si="122"/>
        <v>0 ± 0</v>
      </c>
      <c r="L1569" s="2" t="str">
        <f t="shared" si="123"/>
        <v>&lt;0.001</v>
      </c>
      <c r="M1569">
        <f t="shared" si="124"/>
        <v>0</v>
      </c>
    </row>
    <row r="1570" spans="9:13" x14ac:dyDescent="0.35">
      <c r="I1570" s="2" t="str">
        <f t="shared" si="120"/>
        <v/>
      </c>
      <c r="J1570" s="2">
        <f t="shared" si="121"/>
        <v>0</v>
      </c>
      <c r="K1570" s="2" t="str">
        <f t="shared" si="122"/>
        <v>0 ± 0</v>
      </c>
      <c r="L1570" s="2" t="str">
        <f t="shared" si="123"/>
        <v>&lt;0.001</v>
      </c>
      <c r="M1570">
        <f t="shared" si="124"/>
        <v>0</v>
      </c>
    </row>
    <row r="1571" spans="9:13" x14ac:dyDescent="0.35">
      <c r="I1571" s="2" t="str">
        <f t="shared" si="120"/>
        <v/>
      </c>
      <c r="J1571" s="2">
        <f t="shared" si="121"/>
        <v>0</v>
      </c>
      <c r="K1571" s="2" t="str">
        <f t="shared" si="122"/>
        <v>0 ± 0</v>
      </c>
      <c r="L1571" s="2" t="str">
        <f t="shared" si="123"/>
        <v>&lt;0.001</v>
      </c>
      <c r="M1571">
        <f t="shared" si="124"/>
        <v>0</v>
      </c>
    </row>
    <row r="1572" spans="9:13" x14ac:dyDescent="0.35">
      <c r="I1572" s="2" t="str">
        <f t="shared" si="120"/>
        <v/>
      </c>
      <c r="J1572" s="2">
        <f t="shared" si="121"/>
        <v>0</v>
      </c>
      <c r="K1572" s="2" t="str">
        <f t="shared" si="122"/>
        <v>0 ± 0</v>
      </c>
      <c r="L1572" s="2" t="str">
        <f t="shared" si="123"/>
        <v>&lt;0.001</v>
      </c>
      <c r="M1572">
        <f t="shared" si="124"/>
        <v>0</v>
      </c>
    </row>
    <row r="1573" spans="9:13" x14ac:dyDescent="0.35">
      <c r="I1573" s="2" t="str">
        <f t="shared" si="120"/>
        <v/>
      </c>
      <c r="J1573" s="2">
        <f t="shared" si="121"/>
        <v>0</v>
      </c>
      <c r="K1573" s="2" t="str">
        <f t="shared" si="122"/>
        <v>0 ± 0</v>
      </c>
      <c r="L1573" s="2" t="str">
        <f t="shared" si="123"/>
        <v>&lt;0.001</v>
      </c>
      <c r="M1573">
        <f t="shared" si="124"/>
        <v>0</v>
      </c>
    </row>
    <row r="1574" spans="9:13" x14ac:dyDescent="0.35">
      <c r="I1574" s="2" t="str">
        <f t="shared" si="120"/>
        <v/>
      </c>
      <c r="J1574" s="2">
        <f t="shared" si="121"/>
        <v>0</v>
      </c>
      <c r="K1574" s="2" t="str">
        <f t="shared" si="122"/>
        <v>0 ± 0</v>
      </c>
      <c r="L1574" s="2" t="str">
        <f t="shared" si="123"/>
        <v>&lt;0.001</v>
      </c>
      <c r="M1574">
        <f t="shared" si="124"/>
        <v>0</v>
      </c>
    </row>
    <row r="1575" spans="9:13" x14ac:dyDescent="0.35">
      <c r="I1575" s="2" t="str">
        <f t="shared" si="120"/>
        <v/>
      </c>
      <c r="J1575" s="2">
        <f t="shared" si="121"/>
        <v>0</v>
      </c>
      <c r="K1575" s="2" t="str">
        <f t="shared" si="122"/>
        <v>0 ± 0</v>
      </c>
      <c r="L1575" s="2" t="str">
        <f t="shared" si="123"/>
        <v>&lt;0.001</v>
      </c>
      <c r="M1575">
        <f t="shared" si="124"/>
        <v>0</v>
      </c>
    </row>
    <row r="1576" spans="9:13" x14ac:dyDescent="0.35">
      <c r="I1576" s="2" t="str">
        <f t="shared" si="120"/>
        <v/>
      </c>
      <c r="J1576" s="2">
        <f t="shared" si="121"/>
        <v>0</v>
      </c>
      <c r="K1576" s="2" t="str">
        <f t="shared" si="122"/>
        <v>0 ± 0</v>
      </c>
      <c r="L1576" s="2" t="str">
        <f t="shared" si="123"/>
        <v>&lt;0.001</v>
      </c>
      <c r="M1576">
        <f t="shared" si="124"/>
        <v>0</v>
      </c>
    </row>
    <row r="1577" spans="9:13" x14ac:dyDescent="0.35">
      <c r="I1577" s="2" t="str">
        <f t="shared" si="120"/>
        <v/>
      </c>
      <c r="J1577" s="2">
        <f t="shared" si="121"/>
        <v>0</v>
      </c>
      <c r="K1577" s="2" t="str">
        <f t="shared" si="122"/>
        <v>0 ± 0</v>
      </c>
      <c r="L1577" s="2" t="str">
        <f t="shared" si="123"/>
        <v>&lt;0.001</v>
      </c>
      <c r="M1577">
        <f t="shared" si="124"/>
        <v>0</v>
      </c>
    </row>
    <row r="1578" spans="9:13" x14ac:dyDescent="0.35">
      <c r="I1578" s="2" t="str">
        <f t="shared" si="120"/>
        <v/>
      </c>
      <c r="J1578" s="2">
        <f t="shared" si="121"/>
        <v>0</v>
      </c>
      <c r="K1578" s="2" t="str">
        <f t="shared" si="122"/>
        <v>0 ± 0</v>
      </c>
      <c r="L1578" s="2" t="str">
        <f t="shared" si="123"/>
        <v>&lt;0.001</v>
      </c>
      <c r="M1578">
        <f t="shared" si="124"/>
        <v>0</v>
      </c>
    </row>
    <row r="1579" spans="9:13" x14ac:dyDescent="0.35">
      <c r="I1579" s="2" t="str">
        <f t="shared" si="120"/>
        <v/>
      </c>
      <c r="J1579" s="2">
        <f t="shared" si="121"/>
        <v>0</v>
      </c>
      <c r="K1579" s="2" t="str">
        <f t="shared" si="122"/>
        <v>0 ± 0</v>
      </c>
      <c r="L1579" s="2" t="str">
        <f t="shared" si="123"/>
        <v>&lt;0.001</v>
      </c>
      <c r="M1579">
        <f t="shared" si="124"/>
        <v>0</v>
      </c>
    </row>
    <row r="1580" spans="9:13" x14ac:dyDescent="0.35">
      <c r="I1580" s="2" t="str">
        <f t="shared" si="120"/>
        <v/>
      </c>
      <c r="J1580" s="2">
        <f t="shared" si="121"/>
        <v>0</v>
      </c>
      <c r="K1580" s="2" t="str">
        <f t="shared" si="122"/>
        <v>0 ± 0</v>
      </c>
      <c r="L1580" s="2" t="str">
        <f t="shared" si="123"/>
        <v>&lt;0.001</v>
      </c>
      <c r="M1580">
        <f t="shared" si="124"/>
        <v>0</v>
      </c>
    </row>
    <row r="1581" spans="9:13" x14ac:dyDescent="0.35">
      <c r="I1581" s="2" t="str">
        <f t="shared" si="120"/>
        <v/>
      </c>
      <c r="J1581" s="2">
        <f t="shared" si="121"/>
        <v>0</v>
      </c>
      <c r="K1581" s="2" t="str">
        <f t="shared" si="122"/>
        <v>0 ± 0</v>
      </c>
      <c r="L1581" s="2" t="str">
        <f t="shared" si="123"/>
        <v>&lt;0.001</v>
      </c>
      <c r="M1581">
        <f t="shared" si="124"/>
        <v>0</v>
      </c>
    </row>
    <row r="1582" spans="9:13" x14ac:dyDescent="0.35">
      <c r="I1582" s="2" t="str">
        <f t="shared" si="120"/>
        <v/>
      </c>
      <c r="J1582" s="2">
        <f t="shared" si="121"/>
        <v>0</v>
      </c>
      <c r="K1582" s="2" t="str">
        <f t="shared" si="122"/>
        <v>0 ± 0</v>
      </c>
      <c r="L1582" s="2" t="str">
        <f t="shared" si="123"/>
        <v>&lt;0.001</v>
      </c>
      <c r="M1582">
        <f t="shared" si="124"/>
        <v>0</v>
      </c>
    </row>
    <row r="1583" spans="9:13" x14ac:dyDescent="0.35">
      <c r="I1583" s="2" t="str">
        <f t="shared" si="120"/>
        <v/>
      </c>
      <c r="J1583" s="2">
        <f t="shared" si="121"/>
        <v>0</v>
      </c>
      <c r="K1583" s="2" t="str">
        <f t="shared" si="122"/>
        <v>0 ± 0</v>
      </c>
      <c r="L1583" s="2" t="str">
        <f t="shared" si="123"/>
        <v>&lt;0.001</v>
      </c>
      <c r="M1583">
        <f t="shared" si="124"/>
        <v>0</v>
      </c>
    </row>
    <row r="1584" spans="9:13" x14ac:dyDescent="0.35">
      <c r="I1584" s="2" t="str">
        <f t="shared" si="120"/>
        <v/>
      </c>
      <c r="J1584" s="2">
        <f t="shared" si="121"/>
        <v>0</v>
      </c>
      <c r="K1584" s="2" t="str">
        <f t="shared" si="122"/>
        <v>0 ± 0</v>
      </c>
      <c r="L1584" s="2" t="str">
        <f t="shared" si="123"/>
        <v>&lt;0.001</v>
      </c>
      <c r="M1584">
        <f t="shared" si="124"/>
        <v>0</v>
      </c>
    </row>
    <row r="1585" spans="9:13" x14ac:dyDescent="0.35">
      <c r="I1585" s="2" t="str">
        <f t="shared" si="120"/>
        <v/>
      </c>
      <c r="J1585" s="2">
        <f t="shared" si="121"/>
        <v>0</v>
      </c>
      <c r="K1585" s="2" t="str">
        <f t="shared" si="122"/>
        <v>0 ± 0</v>
      </c>
      <c r="L1585" s="2" t="str">
        <f t="shared" si="123"/>
        <v>&lt;0.001</v>
      </c>
      <c r="M1585">
        <f t="shared" si="124"/>
        <v>0</v>
      </c>
    </row>
    <row r="1586" spans="9:13" x14ac:dyDescent="0.35">
      <c r="I1586" s="2" t="str">
        <f t="shared" si="120"/>
        <v/>
      </c>
      <c r="J1586" s="2">
        <f t="shared" si="121"/>
        <v>0</v>
      </c>
      <c r="K1586" s="2" t="str">
        <f t="shared" si="122"/>
        <v>0 ± 0</v>
      </c>
      <c r="L1586" s="2" t="str">
        <f t="shared" si="123"/>
        <v>&lt;0.001</v>
      </c>
      <c r="M1586">
        <f t="shared" si="124"/>
        <v>0</v>
      </c>
    </row>
    <row r="1587" spans="9:13" x14ac:dyDescent="0.35">
      <c r="I1587" s="2" t="str">
        <f t="shared" si="120"/>
        <v/>
      </c>
      <c r="J1587" s="2">
        <f t="shared" si="121"/>
        <v>0</v>
      </c>
      <c r="K1587" s="2" t="str">
        <f t="shared" si="122"/>
        <v>0 ± 0</v>
      </c>
      <c r="L1587" s="2" t="str">
        <f t="shared" si="123"/>
        <v>&lt;0.001</v>
      </c>
      <c r="M1587">
        <f t="shared" si="124"/>
        <v>0</v>
      </c>
    </row>
    <row r="1588" spans="9:13" x14ac:dyDescent="0.35">
      <c r="I1588" s="2" t="str">
        <f t="shared" si="120"/>
        <v/>
      </c>
      <c r="J1588" s="2">
        <f t="shared" si="121"/>
        <v>0</v>
      </c>
      <c r="K1588" s="2" t="str">
        <f t="shared" si="122"/>
        <v>0 ± 0</v>
      </c>
      <c r="L1588" s="2" t="str">
        <f t="shared" si="123"/>
        <v>&lt;0.001</v>
      </c>
      <c r="M1588">
        <f t="shared" si="124"/>
        <v>0</v>
      </c>
    </row>
    <row r="1589" spans="9:13" x14ac:dyDescent="0.35">
      <c r="I1589" s="2" t="str">
        <f t="shared" si="120"/>
        <v/>
      </c>
      <c r="J1589" s="2">
        <f t="shared" si="121"/>
        <v>0</v>
      </c>
      <c r="K1589" s="2" t="str">
        <f t="shared" si="122"/>
        <v>0 ± 0</v>
      </c>
      <c r="L1589" s="2" t="str">
        <f t="shared" si="123"/>
        <v>&lt;0.001</v>
      </c>
      <c r="M1589">
        <f t="shared" si="124"/>
        <v>0</v>
      </c>
    </row>
    <row r="1590" spans="9:13" x14ac:dyDescent="0.35">
      <c r="I1590" s="2" t="str">
        <f t="shared" si="120"/>
        <v/>
      </c>
      <c r="J1590" s="2">
        <f t="shared" si="121"/>
        <v>0</v>
      </c>
      <c r="K1590" s="2" t="str">
        <f t="shared" si="122"/>
        <v>0 ± 0</v>
      </c>
      <c r="L1590" s="2" t="str">
        <f t="shared" si="123"/>
        <v>&lt;0.001</v>
      </c>
      <c r="M1590">
        <f t="shared" si="124"/>
        <v>0</v>
      </c>
    </row>
    <row r="1591" spans="9:13" x14ac:dyDescent="0.35">
      <c r="I1591" s="2" t="str">
        <f t="shared" si="120"/>
        <v/>
      </c>
      <c r="J1591" s="2">
        <f t="shared" si="121"/>
        <v>0</v>
      </c>
      <c r="K1591" s="2" t="str">
        <f t="shared" si="122"/>
        <v>0 ± 0</v>
      </c>
      <c r="L1591" s="2" t="str">
        <f t="shared" si="123"/>
        <v>&lt;0.001</v>
      </c>
      <c r="M1591">
        <f t="shared" si="124"/>
        <v>0</v>
      </c>
    </row>
    <row r="1592" spans="9:13" x14ac:dyDescent="0.35">
      <c r="I1592" s="2" t="str">
        <f t="shared" si="120"/>
        <v/>
      </c>
      <c r="J1592" s="2">
        <f t="shared" si="121"/>
        <v>0</v>
      </c>
      <c r="K1592" s="2" t="str">
        <f t="shared" si="122"/>
        <v>0 ± 0</v>
      </c>
      <c r="L1592" s="2" t="str">
        <f t="shared" si="123"/>
        <v>&lt;0.001</v>
      </c>
      <c r="M1592">
        <f t="shared" si="124"/>
        <v>0</v>
      </c>
    </row>
    <row r="1593" spans="9:13" x14ac:dyDescent="0.35">
      <c r="I1593" s="2" t="str">
        <f t="shared" si="120"/>
        <v/>
      </c>
      <c r="J1593" s="2">
        <f t="shared" si="121"/>
        <v>0</v>
      </c>
      <c r="K1593" s="2" t="str">
        <f t="shared" si="122"/>
        <v>0 ± 0</v>
      </c>
      <c r="L1593" s="2" t="str">
        <f t="shared" si="123"/>
        <v>&lt;0.001</v>
      </c>
      <c r="M1593">
        <f t="shared" si="124"/>
        <v>0</v>
      </c>
    </row>
    <row r="1594" spans="9:13" x14ac:dyDescent="0.35">
      <c r="I1594" s="2" t="str">
        <f t="shared" si="120"/>
        <v/>
      </c>
      <c r="J1594" s="2">
        <f t="shared" si="121"/>
        <v>0</v>
      </c>
      <c r="K1594" s="2" t="str">
        <f t="shared" si="122"/>
        <v>0 ± 0</v>
      </c>
      <c r="L1594" s="2" t="str">
        <f t="shared" si="123"/>
        <v>&lt;0.001</v>
      </c>
      <c r="M1594">
        <f t="shared" si="124"/>
        <v>0</v>
      </c>
    </row>
    <row r="1595" spans="9:13" x14ac:dyDescent="0.35">
      <c r="I1595" s="2" t="str">
        <f t="shared" si="120"/>
        <v/>
      </c>
      <c r="J1595" s="2">
        <f t="shared" si="121"/>
        <v>0</v>
      </c>
      <c r="K1595" s="2" t="str">
        <f t="shared" si="122"/>
        <v>0 ± 0</v>
      </c>
      <c r="L1595" s="2" t="str">
        <f t="shared" si="123"/>
        <v>&lt;0.001</v>
      </c>
      <c r="M1595">
        <f t="shared" si="124"/>
        <v>0</v>
      </c>
    </row>
    <row r="1596" spans="9:13" x14ac:dyDescent="0.35">
      <c r="I1596" s="2" t="str">
        <f t="shared" si="120"/>
        <v/>
      </c>
      <c r="J1596" s="2">
        <f t="shared" si="121"/>
        <v>0</v>
      </c>
      <c r="K1596" s="2" t="str">
        <f t="shared" si="122"/>
        <v>0 ± 0</v>
      </c>
      <c r="L1596" s="2" t="str">
        <f t="shared" si="123"/>
        <v>&lt;0.001</v>
      </c>
      <c r="M1596">
        <f t="shared" si="124"/>
        <v>0</v>
      </c>
    </row>
    <row r="1597" spans="9:13" x14ac:dyDescent="0.35">
      <c r="I1597" s="2" t="str">
        <f t="shared" si="120"/>
        <v/>
      </c>
      <c r="J1597" s="2">
        <f t="shared" si="121"/>
        <v>0</v>
      </c>
      <c r="K1597" s="2" t="str">
        <f t="shared" si="122"/>
        <v>0 ± 0</v>
      </c>
      <c r="L1597" s="2" t="str">
        <f t="shared" si="123"/>
        <v>&lt;0.001</v>
      </c>
      <c r="M1597">
        <f t="shared" si="124"/>
        <v>0</v>
      </c>
    </row>
    <row r="1598" spans="9:13" x14ac:dyDescent="0.35">
      <c r="I1598" s="2" t="str">
        <f t="shared" si="120"/>
        <v/>
      </c>
      <c r="J1598" s="2">
        <f t="shared" si="121"/>
        <v>0</v>
      </c>
      <c r="K1598" s="2" t="str">
        <f t="shared" si="122"/>
        <v>0 ± 0</v>
      </c>
      <c r="L1598" s="2" t="str">
        <f t="shared" si="123"/>
        <v>&lt;0.001</v>
      </c>
      <c r="M1598">
        <f t="shared" si="124"/>
        <v>0</v>
      </c>
    </row>
    <row r="1599" spans="9:13" x14ac:dyDescent="0.35">
      <c r="I1599" s="2" t="str">
        <f t="shared" si="120"/>
        <v/>
      </c>
      <c r="J1599" s="2">
        <f t="shared" si="121"/>
        <v>0</v>
      </c>
      <c r="K1599" s="2" t="str">
        <f t="shared" si="122"/>
        <v>0 ± 0</v>
      </c>
      <c r="L1599" s="2" t="str">
        <f t="shared" si="123"/>
        <v>&lt;0.001</v>
      </c>
      <c r="M1599">
        <f t="shared" si="124"/>
        <v>0</v>
      </c>
    </row>
    <row r="1600" spans="9:13" x14ac:dyDescent="0.35">
      <c r="I1600" s="2" t="str">
        <f t="shared" si="120"/>
        <v/>
      </c>
      <c r="J1600" s="2">
        <f t="shared" si="121"/>
        <v>0</v>
      </c>
      <c r="K1600" s="2" t="str">
        <f t="shared" si="122"/>
        <v>0 ± 0</v>
      </c>
      <c r="L1600" s="2" t="str">
        <f t="shared" si="123"/>
        <v>&lt;0.001</v>
      </c>
      <c r="M1600">
        <f t="shared" si="124"/>
        <v>0</v>
      </c>
    </row>
    <row r="1601" spans="9:13" x14ac:dyDescent="0.35">
      <c r="I1601" s="2" t="str">
        <f t="shared" si="120"/>
        <v/>
      </c>
      <c r="J1601" s="2">
        <f t="shared" si="121"/>
        <v>0</v>
      </c>
      <c r="K1601" s="2" t="str">
        <f t="shared" si="122"/>
        <v>0 ± 0</v>
      </c>
      <c r="L1601" s="2" t="str">
        <f t="shared" si="123"/>
        <v>&lt;0.001</v>
      </c>
      <c r="M1601">
        <f t="shared" si="124"/>
        <v>0</v>
      </c>
    </row>
    <row r="1602" spans="9:13" x14ac:dyDescent="0.35">
      <c r="I1602" s="2" t="str">
        <f t="shared" si="120"/>
        <v/>
      </c>
      <c r="J1602" s="2">
        <f t="shared" si="121"/>
        <v>0</v>
      </c>
      <c r="K1602" s="2" t="str">
        <f t="shared" si="122"/>
        <v>0 ± 0</v>
      </c>
      <c r="L1602" s="2" t="str">
        <f t="shared" si="123"/>
        <v>&lt;0.001</v>
      </c>
      <c r="M1602">
        <f t="shared" si="124"/>
        <v>0</v>
      </c>
    </row>
    <row r="1603" spans="9:13" x14ac:dyDescent="0.35">
      <c r="I1603" s="2" t="str">
        <f t="shared" ref="I1603:I1666" si="125">RIGHT(A1603,9)</f>
        <v/>
      </c>
      <c r="J1603" s="2">
        <f t="shared" ref="J1603:J1666" si="126">ROUND(B1603,1)</f>
        <v>0</v>
      </c>
      <c r="K1603" s="2" t="str">
        <f t="shared" ref="K1603:K1666" si="127">ROUND(C1603,1) &amp; " ± " &amp; ROUND(D1603,1)</f>
        <v>0 ± 0</v>
      </c>
      <c r="L1603" s="2" t="str">
        <f t="shared" ref="L1603:L1666" si="128">IF(E1603&lt;0.001,"&lt;0.001",ROUND(E1603,3))</f>
        <v>&lt;0.001</v>
      </c>
      <c r="M1603">
        <f t="shared" ref="M1603:M1666" si="129">F1603</f>
        <v>0</v>
      </c>
    </row>
    <row r="1604" spans="9:13" x14ac:dyDescent="0.35">
      <c r="I1604" s="2" t="str">
        <f t="shared" si="125"/>
        <v/>
      </c>
      <c r="J1604" s="2">
        <f t="shared" si="126"/>
        <v>0</v>
      </c>
      <c r="K1604" s="2" t="str">
        <f t="shared" si="127"/>
        <v>0 ± 0</v>
      </c>
      <c r="L1604" s="2" t="str">
        <f t="shared" si="128"/>
        <v>&lt;0.001</v>
      </c>
      <c r="M1604">
        <f t="shared" si="129"/>
        <v>0</v>
      </c>
    </row>
    <row r="1605" spans="9:13" x14ac:dyDescent="0.35">
      <c r="I1605" s="2" t="str">
        <f t="shared" si="125"/>
        <v/>
      </c>
      <c r="J1605" s="2">
        <f t="shared" si="126"/>
        <v>0</v>
      </c>
      <c r="K1605" s="2" t="str">
        <f t="shared" si="127"/>
        <v>0 ± 0</v>
      </c>
      <c r="L1605" s="2" t="str">
        <f t="shared" si="128"/>
        <v>&lt;0.001</v>
      </c>
      <c r="M1605">
        <f t="shared" si="129"/>
        <v>0</v>
      </c>
    </row>
    <row r="1606" spans="9:13" x14ac:dyDescent="0.35">
      <c r="I1606" s="2" t="str">
        <f t="shared" si="125"/>
        <v/>
      </c>
      <c r="J1606" s="2">
        <f t="shared" si="126"/>
        <v>0</v>
      </c>
      <c r="K1606" s="2" t="str">
        <f t="shared" si="127"/>
        <v>0 ± 0</v>
      </c>
      <c r="L1606" s="2" t="str">
        <f t="shared" si="128"/>
        <v>&lt;0.001</v>
      </c>
      <c r="M1606">
        <f t="shared" si="129"/>
        <v>0</v>
      </c>
    </row>
    <row r="1607" spans="9:13" x14ac:dyDescent="0.35">
      <c r="I1607" s="2" t="str">
        <f t="shared" si="125"/>
        <v/>
      </c>
      <c r="J1607" s="2">
        <f t="shared" si="126"/>
        <v>0</v>
      </c>
      <c r="K1607" s="2" t="str">
        <f t="shared" si="127"/>
        <v>0 ± 0</v>
      </c>
      <c r="L1607" s="2" t="str">
        <f t="shared" si="128"/>
        <v>&lt;0.001</v>
      </c>
      <c r="M1607">
        <f t="shared" si="129"/>
        <v>0</v>
      </c>
    </row>
    <row r="1608" spans="9:13" x14ac:dyDescent="0.35">
      <c r="I1608" s="2" t="str">
        <f t="shared" si="125"/>
        <v/>
      </c>
      <c r="J1608" s="2">
        <f t="shared" si="126"/>
        <v>0</v>
      </c>
      <c r="K1608" s="2" t="str">
        <f t="shared" si="127"/>
        <v>0 ± 0</v>
      </c>
      <c r="L1608" s="2" t="str">
        <f t="shared" si="128"/>
        <v>&lt;0.001</v>
      </c>
      <c r="M1608">
        <f t="shared" si="129"/>
        <v>0</v>
      </c>
    </row>
    <row r="1609" spans="9:13" x14ac:dyDescent="0.35">
      <c r="I1609" s="2" t="str">
        <f t="shared" si="125"/>
        <v/>
      </c>
      <c r="J1609" s="2">
        <f t="shared" si="126"/>
        <v>0</v>
      </c>
      <c r="K1609" s="2" t="str">
        <f t="shared" si="127"/>
        <v>0 ± 0</v>
      </c>
      <c r="L1609" s="2" t="str">
        <f t="shared" si="128"/>
        <v>&lt;0.001</v>
      </c>
      <c r="M1609">
        <f t="shared" si="129"/>
        <v>0</v>
      </c>
    </row>
    <row r="1610" spans="9:13" x14ac:dyDescent="0.35">
      <c r="I1610" s="2" t="str">
        <f t="shared" si="125"/>
        <v/>
      </c>
      <c r="J1610" s="2">
        <f t="shared" si="126"/>
        <v>0</v>
      </c>
      <c r="K1610" s="2" t="str">
        <f t="shared" si="127"/>
        <v>0 ± 0</v>
      </c>
      <c r="L1610" s="2" t="str">
        <f t="shared" si="128"/>
        <v>&lt;0.001</v>
      </c>
      <c r="M1610">
        <f t="shared" si="129"/>
        <v>0</v>
      </c>
    </row>
    <row r="1611" spans="9:13" x14ac:dyDescent="0.35">
      <c r="I1611" s="2" t="str">
        <f t="shared" si="125"/>
        <v/>
      </c>
      <c r="J1611" s="2">
        <f t="shared" si="126"/>
        <v>0</v>
      </c>
      <c r="K1611" s="2" t="str">
        <f t="shared" si="127"/>
        <v>0 ± 0</v>
      </c>
      <c r="L1611" s="2" t="str">
        <f t="shared" si="128"/>
        <v>&lt;0.001</v>
      </c>
      <c r="M1611">
        <f t="shared" si="129"/>
        <v>0</v>
      </c>
    </row>
    <row r="1612" spans="9:13" x14ac:dyDescent="0.35">
      <c r="I1612" s="2" t="str">
        <f t="shared" si="125"/>
        <v/>
      </c>
      <c r="J1612" s="2">
        <f t="shared" si="126"/>
        <v>0</v>
      </c>
      <c r="K1612" s="2" t="str">
        <f t="shared" si="127"/>
        <v>0 ± 0</v>
      </c>
      <c r="L1612" s="2" t="str">
        <f t="shared" si="128"/>
        <v>&lt;0.001</v>
      </c>
      <c r="M1612">
        <f t="shared" si="129"/>
        <v>0</v>
      </c>
    </row>
    <row r="1613" spans="9:13" x14ac:dyDescent="0.35">
      <c r="I1613" s="2" t="str">
        <f t="shared" si="125"/>
        <v/>
      </c>
      <c r="J1613" s="2">
        <f t="shared" si="126"/>
        <v>0</v>
      </c>
      <c r="K1613" s="2" t="str">
        <f t="shared" si="127"/>
        <v>0 ± 0</v>
      </c>
      <c r="L1613" s="2" t="str">
        <f t="shared" si="128"/>
        <v>&lt;0.001</v>
      </c>
      <c r="M1613">
        <f t="shared" si="129"/>
        <v>0</v>
      </c>
    </row>
    <row r="1614" spans="9:13" x14ac:dyDescent="0.35">
      <c r="I1614" s="2" t="str">
        <f t="shared" si="125"/>
        <v/>
      </c>
      <c r="J1614" s="2">
        <f t="shared" si="126"/>
        <v>0</v>
      </c>
      <c r="K1614" s="2" t="str">
        <f t="shared" si="127"/>
        <v>0 ± 0</v>
      </c>
      <c r="L1614" s="2" t="str">
        <f t="shared" si="128"/>
        <v>&lt;0.001</v>
      </c>
      <c r="M1614">
        <f t="shared" si="129"/>
        <v>0</v>
      </c>
    </row>
    <row r="1615" spans="9:13" x14ac:dyDescent="0.35">
      <c r="I1615" s="2" t="str">
        <f t="shared" si="125"/>
        <v/>
      </c>
      <c r="J1615" s="2">
        <f t="shared" si="126"/>
        <v>0</v>
      </c>
      <c r="K1615" s="2" t="str">
        <f t="shared" si="127"/>
        <v>0 ± 0</v>
      </c>
      <c r="L1615" s="2" t="str">
        <f t="shared" si="128"/>
        <v>&lt;0.001</v>
      </c>
      <c r="M1615">
        <f t="shared" si="129"/>
        <v>0</v>
      </c>
    </row>
    <row r="1616" spans="9:13" x14ac:dyDescent="0.35">
      <c r="I1616" s="2" t="str">
        <f t="shared" si="125"/>
        <v/>
      </c>
      <c r="J1616" s="2">
        <f t="shared" si="126"/>
        <v>0</v>
      </c>
      <c r="K1616" s="2" t="str">
        <f t="shared" si="127"/>
        <v>0 ± 0</v>
      </c>
      <c r="L1616" s="2" t="str">
        <f t="shared" si="128"/>
        <v>&lt;0.001</v>
      </c>
      <c r="M1616">
        <f t="shared" si="129"/>
        <v>0</v>
      </c>
    </row>
    <row r="1617" spans="9:13" x14ac:dyDescent="0.35">
      <c r="I1617" s="2" t="str">
        <f t="shared" si="125"/>
        <v/>
      </c>
      <c r="J1617" s="2">
        <f t="shared" si="126"/>
        <v>0</v>
      </c>
      <c r="K1617" s="2" t="str">
        <f t="shared" si="127"/>
        <v>0 ± 0</v>
      </c>
      <c r="L1617" s="2" t="str">
        <f t="shared" si="128"/>
        <v>&lt;0.001</v>
      </c>
      <c r="M1617">
        <f t="shared" si="129"/>
        <v>0</v>
      </c>
    </row>
    <row r="1618" spans="9:13" x14ac:dyDescent="0.35">
      <c r="I1618" s="2" t="str">
        <f t="shared" si="125"/>
        <v/>
      </c>
      <c r="J1618" s="2">
        <f t="shared" si="126"/>
        <v>0</v>
      </c>
      <c r="K1618" s="2" t="str">
        <f t="shared" si="127"/>
        <v>0 ± 0</v>
      </c>
      <c r="L1618" s="2" t="str">
        <f t="shared" si="128"/>
        <v>&lt;0.001</v>
      </c>
      <c r="M1618">
        <f t="shared" si="129"/>
        <v>0</v>
      </c>
    </row>
    <row r="1619" spans="9:13" x14ac:dyDescent="0.35">
      <c r="I1619" s="2" t="str">
        <f t="shared" si="125"/>
        <v/>
      </c>
      <c r="J1619" s="2">
        <f t="shared" si="126"/>
        <v>0</v>
      </c>
      <c r="K1619" s="2" t="str">
        <f t="shared" si="127"/>
        <v>0 ± 0</v>
      </c>
      <c r="L1619" s="2" t="str">
        <f t="shared" si="128"/>
        <v>&lt;0.001</v>
      </c>
      <c r="M1619">
        <f t="shared" si="129"/>
        <v>0</v>
      </c>
    </row>
    <row r="1620" spans="9:13" x14ac:dyDescent="0.35">
      <c r="I1620" s="2" t="str">
        <f t="shared" si="125"/>
        <v/>
      </c>
      <c r="J1620" s="2">
        <f t="shared" si="126"/>
        <v>0</v>
      </c>
      <c r="K1620" s="2" t="str">
        <f t="shared" si="127"/>
        <v>0 ± 0</v>
      </c>
      <c r="L1620" s="2" t="str">
        <f t="shared" si="128"/>
        <v>&lt;0.001</v>
      </c>
      <c r="M1620">
        <f t="shared" si="129"/>
        <v>0</v>
      </c>
    </row>
    <row r="1621" spans="9:13" x14ac:dyDescent="0.35">
      <c r="I1621" s="2" t="str">
        <f t="shared" si="125"/>
        <v/>
      </c>
      <c r="J1621" s="2">
        <f t="shared" si="126"/>
        <v>0</v>
      </c>
      <c r="K1621" s="2" t="str">
        <f t="shared" si="127"/>
        <v>0 ± 0</v>
      </c>
      <c r="L1621" s="2" t="str">
        <f t="shared" si="128"/>
        <v>&lt;0.001</v>
      </c>
      <c r="M1621">
        <f t="shared" si="129"/>
        <v>0</v>
      </c>
    </row>
    <row r="1622" spans="9:13" x14ac:dyDescent="0.35">
      <c r="I1622" s="2" t="str">
        <f t="shared" si="125"/>
        <v/>
      </c>
      <c r="J1622" s="2">
        <f t="shared" si="126"/>
        <v>0</v>
      </c>
      <c r="K1622" s="2" t="str">
        <f t="shared" si="127"/>
        <v>0 ± 0</v>
      </c>
      <c r="L1622" s="2" t="str">
        <f t="shared" si="128"/>
        <v>&lt;0.001</v>
      </c>
      <c r="M1622">
        <f t="shared" si="129"/>
        <v>0</v>
      </c>
    </row>
    <row r="1623" spans="9:13" x14ac:dyDescent="0.35">
      <c r="I1623" s="2" t="str">
        <f t="shared" si="125"/>
        <v/>
      </c>
      <c r="J1623" s="2">
        <f t="shared" si="126"/>
        <v>0</v>
      </c>
      <c r="K1623" s="2" t="str">
        <f t="shared" si="127"/>
        <v>0 ± 0</v>
      </c>
      <c r="L1623" s="2" t="str">
        <f t="shared" si="128"/>
        <v>&lt;0.001</v>
      </c>
      <c r="M1623">
        <f t="shared" si="129"/>
        <v>0</v>
      </c>
    </row>
    <row r="1624" spans="9:13" x14ac:dyDescent="0.35">
      <c r="I1624" s="2" t="str">
        <f t="shared" si="125"/>
        <v/>
      </c>
      <c r="J1624" s="2">
        <f t="shared" si="126"/>
        <v>0</v>
      </c>
      <c r="K1624" s="2" t="str">
        <f t="shared" si="127"/>
        <v>0 ± 0</v>
      </c>
      <c r="L1624" s="2" t="str">
        <f t="shared" si="128"/>
        <v>&lt;0.001</v>
      </c>
      <c r="M1624">
        <f t="shared" si="129"/>
        <v>0</v>
      </c>
    </row>
    <row r="1625" spans="9:13" x14ac:dyDescent="0.35">
      <c r="I1625" s="2" t="str">
        <f t="shared" si="125"/>
        <v/>
      </c>
      <c r="J1625" s="2">
        <f t="shared" si="126"/>
        <v>0</v>
      </c>
      <c r="K1625" s="2" t="str">
        <f t="shared" si="127"/>
        <v>0 ± 0</v>
      </c>
      <c r="L1625" s="2" t="str">
        <f t="shared" si="128"/>
        <v>&lt;0.001</v>
      </c>
      <c r="M1625">
        <f t="shared" si="129"/>
        <v>0</v>
      </c>
    </row>
    <row r="1626" spans="9:13" x14ac:dyDescent="0.35">
      <c r="I1626" s="2" t="str">
        <f t="shared" si="125"/>
        <v/>
      </c>
      <c r="J1626" s="2">
        <f t="shared" si="126"/>
        <v>0</v>
      </c>
      <c r="K1626" s="2" t="str">
        <f t="shared" si="127"/>
        <v>0 ± 0</v>
      </c>
      <c r="L1626" s="2" t="str">
        <f t="shared" si="128"/>
        <v>&lt;0.001</v>
      </c>
      <c r="M1626">
        <f t="shared" si="129"/>
        <v>0</v>
      </c>
    </row>
    <row r="1627" spans="9:13" x14ac:dyDescent="0.35">
      <c r="I1627" s="2" t="str">
        <f t="shared" si="125"/>
        <v/>
      </c>
      <c r="J1627" s="2">
        <f t="shared" si="126"/>
        <v>0</v>
      </c>
      <c r="K1627" s="2" t="str">
        <f t="shared" si="127"/>
        <v>0 ± 0</v>
      </c>
      <c r="L1627" s="2" t="str">
        <f t="shared" si="128"/>
        <v>&lt;0.001</v>
      </c>
      <c r="M1627">
        <f t="shared" si="129"/>
        <v>0</v>
      </c>
    </row>
    <row r="1628" spans="9:13" x14ac:dyDescent="0.35">
      <c r="I1628" s="2" t="str">
        <f t="shared" si="125"/>
        <v/>
      </c>
      <c r="J1628" s="2">
        <f t="shared" si="126"/>
        <v>0</v>
      </c>
      <c r="K1628" s="2" t="str">
        <f t="shared" si="127"/>
        <v>0 ± 0</v>
      </c>
      <c r="L1628" s="2" t="str">
        <f t="shared" si="128"/>
        <v>&lt;0.001</v>
      </c>
      <c r="M1628">
        <f t="shared" si="129"/>
        <v>0</v>
      </c>
    </row>
    <row r="1629" spans="9:13" x14ac:dyDescent="0.35">
      <c r="I1629" s="2" t="str">
        <f t="shared" si="125"/>
        <v/>
      </c>
      <c r="J1629" s="2">
        <f t="shared" si="126"/>
        <v>0</v>
      </c>
      <c r="K1629" s="2" t="str">
        <f t="shared" si="127"/>
        <v>0 ± 0</v>
      </c>
      <c r="L1629" s="2" t="str">
        <f t="shared" si="128"/>
        <v>&lt;0.001</v>
      </c>
      <c r="M1629">
        <f t="shared" si="129"/>
        <v>0</v>
      </c>
    </row>
    <row r="1630" spans="9:13" x14ac:dyDescent="0.35">
      <c r="I1630" s="2" t="str">
        <f t="shared" si="125"/>
        <v/>
      </c>
      <c r="J1630" s="2">
        <f t="shared" si="126"/>
        <v>0</v>
      </c>
      <c r="K1630" s="2" t="str">
        <f t="shared" si="127"/>
        <v>0 ± 0</v>
      </c>
      <c r="L1630" s="2" t="str">
        <f t="shared" si="128"/>
        <v>&lt;0.001</v>
      </c>
      <c r="M1630">
        <f t="shared" si="129"/>
        <v>0</v>
      </c>
    </row>
    <row r="1631" spans="9:13" x14ac:dyDescent="0.35">
      <c r="I1631" s="2" t="str">
        <f t="shared" si="125"/>
        <v/>
      </c>
      <c r="J1631" s="2">
        <f t="shared" si="126"/>
        <v>0</v>
      </c>
      <c r="K1631" s="2" t="str">
        <f t="shared" si="127"/>
        <v>0 ± 0</v>
      </c>
      <c r="L1631" s="2" t="str">
        <f t="shared" si="128"/>
        <v>&lt;0.001</v>
      </c>
      <c r="M1631">
        <f t="shared" si="129"/>
        <v>0</v>
      </c>
    </row>
    <row r="1632" spans="9:13" x14ac:dyDescent="0.35">
      <c r="I1632" s="2" t="str">
        <f t="shared" si="125"/>
        <v/>
      </c>
      <c r="J1632" s="2">
        <f t="shared" si="126"/>
        <v>0</v>
      </c>
      <c r="K1632" s="2" t="str">
        <f t="shared" si="127"/>
        <v>0 ± 0</v>
      </c>
      <c r="L1632" s="2" t="str">
        <f t="shared" si="128"/>
        <v>&lt;0.001</v>
      </c>
      <c r="M1632">
        <f t="shared" si="129"/>
        <v>0</v>
      </c>
    </row>
    <row r="1633" spans="9:13" x14ac:dyDescent="0.35">
      <c r="I1633" s="2" t="str">
        <f t="shared" si="125"/>
        <v/>
      </c>
      <c r="J1633" s="2">
        <f t="shared" si="126"/>
        <v>0</v>
      </c>
      <c r="K1633" s="2" t="str">
        <f t="shared" si="127"/>
        <v>0 ± 0</v>
      </c>
      <c r="L1633" s="2" t="str">
        <f t="shared" si="128"/>
        <v>&lt;0.001</v>
      </c>
      <c r="M1633">
        <f t="shared" si="129"/>
        <v>0</v>
      </c>
    </row>
    <row r="1634" spans="9:13" x14ac:dyDescent="0.35">
      <c r="I1634" s="2" t="str">
        <f t="shared" si="125"/>
        <v/>
      </c>
      <c r="J1634" s="2">
        <f t="shared" si="126"/>
        <v>0</v>
      </c>
      <c r="K1634" s="2" t="str">
        <f t="shared" si="127"/>
        <v>0 ± 0</v>
      </c>
      <c r="L1634" s="2" t="str">
        <f t="shared" si="128"/>
        <v>&lt;0.001</v>
      </c>
      <c r="M1634">
        <f t="shared" si="129"/>
        <v>0</v>
      </c>
    </row>
    <row r="1635" spans="9:13" x14ac:dyDescent="0.35">
      <c r="I1635" s="2" t="str">
        <f t="shared" si="125"/>
        <v/>
      </c>
      <c r="J1635" s="2">
        <f t="shared" si="126"/>
        <v>0</v>
      </c>
      <c r="K1635" s="2" t="str">
        <f t="shared" si="127"/>
        <v>0 ± 0</v>
      </c>
      <c r="L1635" s="2" t="str">
        <f t="shared" si="128"/>
        <v>&lt;0.001</v>
      </c>
      <c r="M1635">
        <f t="shared" si="129"/>
        <v>0</v>
      </c>
    </row>
    <row r="1636" spans="9:13" x14ac:dyDescent="0.35">
      <c r="I1636" s="2" t="str">
        <f t="shared" si="125"/>
        <v/>
      </c>
      <c r="J1636" s="2">
        <f t="shared" si="126"/>
        <v>0</v>
      </c>
      <c r="K1636" s="2" t="str">
        <f t="shared" si="127"/>
        <v>0 ± 0</v>
      </c>
      <c r="L1636" s="2" t="str">
        <f t="shared" si="128"/>
        <v>&lt;0.001</v>
      </c>
      <c r="M1636">
        <f t="shared" si="129"/>
        <v>0</v>
      </c>
    </row>
    <row r="1637" spans="9:13" x14ac:dyDescent="0.35">
      <c r="I1637" s="2" t="str">
        <f t="shared" si="125"/>
        <v/>
      </c>
      <c r="J1637" s="2">
        <f t="shared" si="126"/>
        <v>0</v>
      </c>
      <c r="K1637" s="2" t="str">
        <f t="shared" si="127"/>
        <v>0 ± 0</v>
      </c>
      <c r="L1637" s="2" t="str">
        <f t="shared" si="128"/>
        <v>&lt;0.001</v>
      </c>
      <c r="M1637">
        <f t="shared" si="129"/>
        <v>0</v>
      </c>
    </row>
    <row r="1638" spans="9:13" x14ac:dyDescent="0.35">
      <c r="I1638" s="2" t="str">
        <f t="shared" si="125"/>
        <v/>
      </c>
      <c r="J1638" s="2">
        <f t="shared" si="126"/>
        <v>0</v>
      </c>
      <c r="K1638" s="2" t="str">
        <f t="shared" si="127"/>
        <v>0 ± 0</v>
      </c>
      <c r="L1638" s="2" t="str">
        <f t="shared" si="128"/>
        <v>&lt;0.001</v>
      </c>
      <c r="M1638">
        <f t="shared" si="129"/>
        <v>0</v>
      </c>
    </row>
    <row r="1639" spans="9:13" x14ac:dyDescent="0.35">
      <c r="I1639" s="2" t="str">
        <f t="shared" si="125"/>
        <v/>
      </c>
      <c r="J1639" s="2">
        <f t="shared" si="126"/>
        <v>0</v>
      </c>
      <c r="K1639" s="2" t="str">
        <f t="shared" si="127"/>
        <v>0 ± 0</v>
      </c>
      <c r="L1639" s="2" t="str">
        <f t="shared" si="128"/>
        <v>&lt;0.001</v>
      </c>
      <c r="M1639">
        <f t="shared" si="129"/>
        <v>0</v>
      </c>
    </row>
    <row r="1640" spans="9:13" x14ac:dyDescent="0.35">
      <c r="I1640" s="2" t="str">
        <f t="shared" si="125"/>
        <v/>
      </c>
      <c r="J1640" s="2">
        <f t="shared" si="126"/>
        <v>0</v>
      </c>
      <c r="K1640" s="2" t="str">
        <f t="shared" si="127"/>
        <v>0 ± 0</v>
      </c>
      <c r="L1640" s="2" t="str">
        <f t="shared" si="128"/>
        <v>&lt;0.001</v>
      </c>
      <c r="M1640">
        <f t="shared" si="129"/>
        <v>0</v>
      </c>
    </row>
    <row r="1641" spans="9:13" x14ac:dyDescent="0.35">
      <c r="I1641" s="2" t="str">
        <f t="shared" si="125"/>
        <v/>
      </c>
      <c r="J1641" s="2">
        <f t="shared" si="126"/>
        <v>0</v>
      </c>
      <c r="K1641" s="2" t="str">
        <f t="shared" si="127"/>
        <v>0 ± 0</v>
      </c>
      <c r="L1641" s="2" t="str">
        <f t="shared" si="128"/>
        <v>&lt;0.001</v>
      </c>
      <c r="M1641">
        <f t="shared" si="129"/>
        <v>0</v>
      </c>
    </row>
    <row r="1642" spans="9:13" x14ac:dyDescent="0.35">
      <c r="I1642" s="2" t="str">
        <f t="shared" si="125"/>
        <v/>
      </c>
      <c r="J1642" s="2">
        <f t="shared" si="126"/>
        <v>0</v>
      </c>
      <c r="K1642" s="2" t="str">
        <f t="shared" si="127"/>
        <v>0 ± 0</v>
      </c>
      <c r="L1642" s="2" t="str">
        <f t="shared" si="128"/>
        <v>&lt;0.001</v>
      </c>
      <c r="M1642">
        <f t="shared" si="129"/>
        <v>0</v>
      </c>
    </row>
    <row r="1643" spans="9:13" x14ac:dyDescent="0.35">
      <c r="I1643" s="2" t="str">
        <f t="shared" si="125"/>
        <v/>
      </c>
      <c r="J1643" s="2">
        <f t="shared" si="126"/>
        <v>0</v>
      </c>
      <c r="K1643" s="2" t="str">
        <f t="shared" si="127"/>
        <v>0 ± 0</v>
      </c>
      <c r="L1643" s="2" t="str">
        <f t="shared" si="128"/>
        <v>&lt;0.001</v>
      </c>
      <c r="M1643">
        <f t="shared" si="129"/>
        <v>0</v>
      </c>
    </row>
    <row r="1644" spans="9:13" x14ac:dyDescent="0.35">
      <c r="I1644" s="2" t="str">
        <f t="shared" si="125"/>
        <v/>
      </c>
      <c r="J1644" s="2">
        <f t="shared" si="126"/>
        <v>0</v>
      </c>
      <c r="K1644" s="2" t="str">
        <f t="shared" si="127"/>
        <v>0 ± 0</v>
      </c>
      <c r="L1644" s="2" t="str">
        <f t="shared" si="128"/>
        <v>&lt;0.001</v>
      </c>
      <c r="M1644">
        <f t="shared" si="129"/>
        <v>0</v>
      </c>
    </row>
    <row r="1645" spans="9:13" x14ac:dyDescent="0.35">
      <c r="I1645" s="2" t="str">
        <f t="shared" si="125"/>
        <v/>
      </c>
      <c r="J1645" s="2">
        <f t="shared" si="126"/>
        <v>0</v>
      </c>
      <c r="K1645" s="2" t="str">
        <f t="shared" si="127"/>
        <v>0 ± 0</v>
      </c>
      <c r="L1645" s="2" t="str">
        <f t="shared" si="128"/>
        <v>&lt;0.001</v>
      </c>
      <c r="M1645">
        <f t="shared" si="129"/>
        <v>0</v>
      </c>
    </row>
    <row r="1646" spans="9:13" x14ac:dyDescent="0.35">
      <c r="I1646" s="2" t="str">
        <f t="shared" si="125"/>
        <v/>
      </c>
      <c r="J1646" s="2">
        <f t="shared" si="126"/>
        <v>0</v>
      </c>
      <c r="K1646" s="2" t="str">
        <f t="shared" si="127"/>
        <v>0 ± 0</v>
      </c>
      <c r="L1646" s="2" t="str">
        <f t="shared" si="128"/>
        <v>&lt;0.001</v>
      </c>
      <c r="M1646">
        <f t="shared" si="129"/>
        <v>0</v>
      </c>
    </row>
    <row r="1647" spans="9:13" x14ac:dyDescent="0.35">
      <c r="I1647" s="2" t="str">
        <f t="shared" si="125"/>
        <v/>
      </c>
      <c r="J1647" s="2">
        <f t="shared" si="126"/>
        <v>0</v>
      </c>
      <c r="K1647" s="2" t="str">
        <f t="shared" si="127"/>
        <v>0 ± 0</v>
      </c>
      <c r="L1647" s="2" t="str">
        <f t="shared" si="128"/>
        <v>&lt;0.001</v>
      </c>
      <c r="M1647">
        <f t="shared" si="129"/>
        <v>0</v>
      </c>
    </row>
    <row r="1648" spans="9:13" x14ac:dyDescent="0.35">
      <c r="I1648" s="2" t="str">
        <f t="shared" si="125"/>
        <v/>
      </c>
      <c r="J1648" s="2">
        <f t="shared" si="126"/>
        <v>0</v>
      </c>
      <c r="K1648" s="2" t="str">
        <f t="shared" si="127"/>
        <v>0 ± 0</v>
      </c>
      <c r="L1648" s="2" t="str">
        <f t="shared" si="128"/>
        <v>&lt;0.001</v>
      </c>
      <c r="M1648">
        <f t="shared" si="129"/>
        <v>0</v>
      </c>
    </row>
    <row r="1649" spans="9:13" x14ac:dyDescent="0.35">
      <c r="I1649" s="2" t="str">
        <f t="shared" si="125"/>
        <v/>
      </c>
      <c r="J1649" s="2">
        <f t="shared" si="126"/>
        <v>0</v>
      </c>
      <c r="K1649" s="2" t="str">
        <f t="shared" si="127"/>
        <v>0 ± 0</v>
      </c>
      <c r="L1649" s="2" t="str">
        <f t="shared" si="128"/>
        <v>&lt;0.001</v>
      </c>
      <c r="M1649">
        <f t="shared" si="129"/>
        <v>0</v>
      </c>
    </row>
    <row r="1650" spans="9:13" x14ac:dyDescent="0.35">
      <c r="I1650" s="2" t="str">
        <f t="shared" si="125"/>
        <v/>
      </c>
      <c r="J1650" s="2">
        <f t="shared" si="126"/>
        <v>0</v>
      </c>
      <c r="K1650" s="2" t="str">
        <f t="shared" si="127"/>
        <v>0 ± 0</v>
      </c>
      <c r="L1650" s="2" t="str">
        <f t="shared" si="128"/>
        <v>&lt;0.001</v>
      </c>
      <c r="M1650">
        <f t="shared" si="129"/>
        <v>0</v>
      </c>
    </row>
    <row r="1651" spans="9:13" x14ac:dyDescent="0.35">
      <c r="I1651" s="2" t="str">
        <f t="shared" si="125"/>
        <v/>
      </c>
      <c r="J1651" s="2">
        <f t="shared" si="126"/>
        <v>0</v>
      </c>
      <c r="K1651" s="2" t="str">
        <f t="shared" si="127"/>
        <v>0 ± 0</v>
      </c>
      <c r="L1651" s="2" t="str">
        <f t="shared" si="128"/>
        <v>&lt;0.001</v>
      </c>
      <c r="M1651">
        <f t="shared" si="129"/>
        <v>0</v>
      </c>
    </row>
    <row r="1652" spans="9:13" x14ac:dyDescent="0.35">
      <c r="I1652" s="2" t="str">
        <f t="shared" si="125"/>
        <v/>
      </c>
      <c r="J1652" s="2">
        <f t="shared" si="126"/>
        <v>0</v>
      </c>
      <c r="K1652" s="2" t="str">
        <f t="shared" si="127"/>
        <v>0 ± 0</v>
      </c>
      <c r="L1652" s="2" t="str">
        <f t="shared" si="128"/>
        <v>&lt;0.001</v>
      </c>
      <c r="M1652">
        <f t="shared" si="129"/>
        <v>0</v>
      </c>
    </row>
    <row r="1653" spans="9:13" x14ac:dyDescent="0.35">
      <c r="I1653" s="2" t="str">
        <f t="shared" si="125"/>
        <v/>
      </c>
      <c r="J1653" s="2">
        <f t="shared" si="126"/>
        <v>0</v>
      </c>
      <c r="K1653" s="2" t="str">
        <f t="shared" si="127"/>
        <v>0 ± 0</v>
      </c>
      <c r="L1653" s="2" t="str">
        <f t="shared" si="128"/>
        <v>&lt;0.001</v>
      </c>
      <c r="M1653">
        <f t="shared" si="129"/>
        <v>0</v>
      </c>
    </row>
    <row r="1654" spans="9:13" x14ac:dyDescent="0.35">
      <c r="I1654" s="2" t="str">
        <f t="shared" si="125"/>
        <v/>
      </c>
      <c r="J1654" s="2">
        <f t="shared" si="126"/>
        <v>0</v>
      </c>
      <c r="K1654" s="2" t="str">
        <f t="shared" si="127"/>
        <v>0 ± 0</v>
      </c>
      <c r="L1654" s="2" t="str">
        <f t="shared" si="128"/>
        <v>&lt;0.001</v>
      </c>
      <c r="M1654">
        <f t="shared" si="129"/>
        <v>0</v>
      </c>
    </row>
    <row r="1655" spans="9:13" x14ac:dyDescent="0.35">
      <c r="I1655" s="2" t="str">
        <f t="shared" si="125"/>
        <v/>
      </c>
      <c r="J1655" s="2">
        <f t="shared" si="126"/>
        <v>0</v>
      </c>
      <c r="K1655" s="2" t="str">
        <f t="shared" si="127"/>
        <v>0 ± 0</v>
      </c>
      <c r="L1655" s="2" t="str">
        <f t="shared" si="128"/>
        <v>&lt;0.001</v>
      </c>
      <c r="M1655">
        <f t="shared" si="129"/>
        <v>0</v>
      </c>
    </row>
    <row r="1656" spans="9:13" x14ac:dyDescent="0.35">
      <c r="I1656" s="2" t="str">
        <f t="shared" si="125"/>
        <v/>
      </c>
      <c r="J1656" s="2">
        <f t="shared" si="126"/>
        <v>0</v>
      </c>
      <c r="K1656" s="2" t="str">
        <f t="shared" si="127"/>
        <v>0 ± 0</v>
      </c>
      <c r="L1656" s="2" t="str">
        <f t="shared" si="128"/>
        <v>&lt;0.001</v>
      </c>
      <c r="M1656">
        <f t="shared" si="129"/>
        <v>0</v>
      </c>
    </row>
    <row r="1657" spans="9:13" x14ac:dyDescent="0.35">
      <c r="I1657" s="2" t="str">
        <f t="shared" si="125"/>
        <v/>
      </c>
      <c r="J1657" s="2">
        <f t="shared" si="126"/>
        <v>0</v>
      </c>
      <c r="K1657" s="2" t="str">
        <f t="shared" si="127"/>
        <v>0 ± 0</v>
      </c>
      <c r="L1657" s="2" t="str">
        <f t="shared" si="128"/>
        <v>&lt;0.001</v>
      </c>
      <c r="M1657">
        <f t="shared" si="129"/>
        <v>0</v>
      </c>
    </row>
    <row r="1658" spans="9:13" x14ac:dyDescent="0.35">
      <c r="I1658" s="2" t="str">
        <f t="shared" si="125"/>
        <v/>
      </c>
      <c r="J1658" s="2">
        <f t="shared" si="126"/>
        <v>0</v>
      </c>
      <c r="K1658" s="2" t="str">
        <f t="shared" si="127"/>
        <v>0 ± 0</v>
      </c>
      <c r="L1658" s="2" t="str">
        <f t="shared" si="128"/>
        <v>&lt;0.001</v>
      </c>
      <c r="M1658">
        <f t="shared" si="129"/>
        <v>0</v>
      </c>
    </row>
    <row r="1659" spans="9:13" x14ac:dyDescent="0.35">
      <c r="I1659" s="2" t="str">
        <f t="shared" si="125"/>
        <v/>
      </c>
      <c r="J1659" s="2">
        <f t="shared" si="126"/>
        <v>0</v>
      </c>
      <c r="K1659" s="2" t="str">
        <f t="shared" si="127"/>
        <v>0 ± 0</v>
      </c>
      <c r="L1659" s="2" t="str">
        <f t="shared" si="128"/>
        <v>&lt;0.001</v>
      </c>
      <c r="M1659">
        <f t="shared" si="129"/>
        <v>0</v>
      </c>
    </row>
    <row r="1660" spans="9:13" x14ac:dyDescent="0.35">
      <c r="I1660" s="2" t="str">
        <f t="shared" si="125"/>
        <v/>
      </c>
      <c r="J1660" s="2">
        <f t="shared" si="126"/>
        <v>0</v>
      </c>
      <c r="K1660" s="2" t="str">
        <f t="shared" si="127"/>
        <v>0 ± 0</v>
      </c>
      <c r="L1660" s="2" t="str">
        <f t="shared" si="128"/>
        <v>&lt;0.001</v>
      </c>
      <c r="M1660">
        <f t="shared" si="129"/>
        <v>0</v>
      </c>
    </row>
    <row r="1661" spans="9:13" x14ac:dyDescent="0.35">
      <c r="I1661" s="2" t="str">
        <f t="shared" si="125"/>
        <v/>
      </c>
      <c r="J1661" s="2">
        <f t="shared" si="126"/>
        <v>0</v>
      </c>
      <c r="K1661" s="2" t="str">
        <f t="shared" si="127"/>
        <v>0 ± 0</v>
      </c>
      <c r="L1661" s="2" t="str">
        <f t="shared" si="128"/>
        <v>&lt;0.001</v>
      </c>
      <c r="M1661">
        <f t="shared" si="129"/>
        <v>0</v>
      </c>
    </row>
    <row r="1662" spans="9:13" x14ac:dyDescent="0.35">
      <c r="I1662" s="2" t="str">
        <f t="shared" si="125"/>
        <v/>
      </c>
      <c r="J1662" s="2">
        <f t="shared" si="126"/>
        <v>0</v>
      </c>
      <c r="K1662" s="2" t="str">
        <f t="shared" si="127"/>
        <v>0 ± 0</v>
      </c>
      <c r="L1662" s="2" t="str">
        <f t="shared" si="128"/>
        <v>&lt;0.001</v>
      </c>
      <c r="M1662">
        <f t="shared" si="129"/>
        <v>0</v>
      </c>
    </row>
    <row r="1663" spans="9:13" x14ac:dyDescent="0.35">
      <c r="I1663" s="2" t="str">
        <f t="shared" si="125"/>
        <v/>
      </c>
      <c r="J1663" s="2">
        <f t="shared" si="126"/>
        <v>0</v>
      </c>
      <c r="K1663" s="2" t="str">
        <f t="shared" si="127"/>
        <v>0 ± 0</v>
      </c>
      <c r="L1663" s="2" t="str">
        <f t="shared" si="128"/>
        <v>&lt;0.001</v>
      </c>
      <c r="M1663">
        <f t="shared" si="129"/>
        <v>0</v>
      </c>
    </row>
    <row r="1664" spans="9:13" x14ac:dyDescent="0.35">
      <c r="I1664" s="2" t="str">
        <f t="shared" si="125"/>
        <v/>
      </c>
      <c r="J1664" s="2">
        <f t="shared" si="126"/>
        <v>0</v>
      </c>
      <c r="K1664" s="2" t="str">
        <f t="shared" si="127"/>
        <v>0 ± 0</v>
      </c>
      <c r="L1664" s="2" t="str">
        <f t="shared" si="128"/>
        <v>&lt;0.001</v>
      </c>
      <c r="M1664">
        <f t="shared" si="129"/>
        <v>0</v>
      </c>
    </row>
    <row r="1665" spans="9:13" x14ac:dyDescent="0.35">
      <c r="I1665" s="2" t="str">
        <f t="shared" si="125"/>
        <v/>
      </c>
      <c r="J1665" s="2">
        <f t="shared" si="126"/>
        <v>0</v>
      </c>
      <c r="K1665" s="2" t="str">
        <f t="shared" si="127"/>
        <v>0 ± 0</v>
      </c>
      <c r="L1665" s="2" t="str">
        <f t="shared" si="128"/>
        <v>&lt;0.001</v>
      </c>
      <c r="M1665">
        <f t="shared" si="129"/>
        <v>0</v>
      </c>
    </row>
    <row r="1666" spans="9:13" x14ac:dyDescent="0.35">
      <c r="I1666" s="2" t="str">
        <f t="shared" si="125"/>
        <v/>
      </c>
      <c r="J1666" s="2">
        <f t="shared" si="126"/>
        <v>0</v>
      </c>
      <c r="K1666" s="2" t="str">
        <f t="shared" si="127"/>
        <v>0 ± 0</v>
      </c>
      <c r="L1666" s="2" t="str">
        <f t="shared" si="128"/>
        <v>&lt;0.001</v>
      </c>
      <c r="M1666">
        <f t="shared" si="129"/>
        <v>0</v>
      </c>
    </row>
    <row r="1667" spans="9:13" x14ac:dyDescent="0.35">
      <c r="I1667" s="2" t="str">
        <f t="shared" ref="I1667:I1730" si="130">RIGHT(A1667,9)</f>
        <v/>
      </c>
      <c r="J1667" s="2">
        <f t="shared" ref="J1667:J1730" si="131">ROUND(B1667,1)</f>
        <v>0</v>
      </c>
      <c r="K1667" s="2" t="str">
        <f t="shared" ref="K1667:K1730" si="132">ROUND(C1667,1) &amp; " ± " &amp; ROUND(D1667,1)</f>
        <v>0 ± 0</v>
      </c>
      <c r="L1667" s="2" t="str">
        <f t="shared" ref="L1667:L1730" si="133">IF(E1667&lt;0.001,"&lt;0.001",ROUND(E1667,3))</f>
        <v>&lt;0.001</v>
      </c>
      <c r="M1667">
        <f t="shared" ref="M1667:M1730" si="134">F1667</f>
        <v>0</v>
      </c>
    </row>
    <row r="1668" spans="9:13" x14ac:dyDescent="0.35">
      <c r="I1668" s="2" t="str">
        <f t="shared" si="130"/>
        <v/>
      </c>
      <c r="J1668" s="2">
        <f t="shared" si="131"/>
        <v>0</v>
      </c>
      <c r="K1668" s="2" t="str">
        <f t="shared" si="132"/>
        <v>0 ± 0</v>
      </c>
      <c r="L1668" s="2" t="str">
        <f t="shared" si="133"/>
        <v>&lt;0.001</v>
      </c>
      <c r="M1668">
        <f t="shared" si="134"/>
        <v>0</v>
      </c>
    </row>
    <row r="1669" spans="9:13" x14ac:dyDescent="0.35">
      <c r="I1669" s="2" t="str">
        <f t="shared" si="130"/>
        <v/>
      </c>
      <c r="J1669" s="2">
        <f t="shared" si="131"/>
        <v>0</v>
      </c>
      <c r="K1669" s="2" t="str">
        <f t="shared" si="132"/>
        <v>0 ± 0</v>
      </c>
      <c r="L1669" s="2" t="str">
        <f t="shared" si="133"/>
        <v>&lt;0.001</v>
      </c>
      <c r="M1669">
        <f t="shared" si="134"/>
        <v>0</v>
      </c>
    </row>
    <row r="1670" spans="9:13" x14ac:dyDescent="0.35">
      <c r="I1670" s="2" t="str">
        <f t="shared" si="130"/>
        <v/>
      </c>
      <c r="J1670" s="2">
        <f t="shared" si="131"/>
        <v>0</v>
      </c>
      <c r="K1670" s="2" t="str">
        <f t="shared" si="132"/>
        <v>0 ± 0</v>
      </c>
      <c r="L1670" s="2" t="str">
        <f t="shared" si="133"/>
        <v>&lt;0.001</v>
      </c>
      <c r="M1670">
        <f t="shared" si="134"/>
        <v>0</v>
      </c>
    </row>
    <row r="1671" spans="9:13" x14ac:dyDescent="0.35">
      <c r="I1671" s="2" t="str">
        <f t="shared" si="130"/>
        <v/>
      </c>
      <c r="J1671" s="2">
        <f t="shared" si="131"/>
        <v>0</v>
      </c>
      <c r="K1671" s="2" t="str">
        <f t="shared" si="132"/>
        <v>0 ± 0</v>
      </c>
      <c r="L1671" s="2" t="str">
        <f t="shared" si="133"/>
        <v>&lt;0.001</v>
      </c>
      <c r="M1671">
        <f t="shared" si="134"/>
        <v>0</v>
      </c>
    </row>
    <row r="1672" spans="9:13" x14ac:dyDescent="0.35">
      <c r="I1672" s="2" t="str">
        <f t="shared" si="130"/>
        <v/>
      </c>
      <c r="J1672" s="2">
        <f t="shared" si="131"/>
        <v>0</v>
      </c>
      <c r="K1672" s="2" t="str">
        <f t="shared" si="132"/>
        <v>0 ± 0</v>
      </c>
      <c r="L1672" s="2" t="str">
        <f t="shared" si="133"/>
        <v>&lt;0.001</v>
      </c>
      <c r="M1672">
        <f t="shared" si="134"/>
        <v>0</v>
      </c>
    </row>
    <row r="1673" spans="9:13" x14ac:dyDescent="0.35">
      <c r="I1673" s="2" t="str">
        <f t="shared" si="130"/>
        <v/>
      </c>
      <c r="J1673" s="2">
        <f t="shared" si="131"/>
        <v>0</v>
      </c>
      <c r="K1673" s="2" t="str">
        <f t="shared" si="132"/>
        <v>0 ± 0</v>
      </c>
      <c r="L1673" s="2" t="str">
        <f t="shared" si="133"/>
        <v>&lt;0.001</v>
      </c>
      <c r="M1673">
        <f t="shared" si="134"/>
        <v>0</v>
      </c>
    </row>
    <row r="1674" spans="9:13" x14ac:dyDescent="0.35">
      <c r="I1674" s="2" t="str">
        <f t="shared" si="130"/>
        <v/>
      </c>
      <c r="J1674" s="2">
        <f t="shared" si="131"/>
        <v>0</v>
      </c>
      <c r="K1674" s="2" t="str">
        <f t="shared" si="132"/>
        <v>0 ± 0</v>
      </c>
      <c r="L1674" s="2" t="str">
        <f t="shared" si="133"/>
        <v>&lt;0.001</v>
      </c>
      <c r="M1674">
        <f t="shared" si="134"/>
        <v>0</v>
      </c>
    </row>
    <row r="1675" spans="9:13" x14ac:dyDescent="0.35">
      <c r="I1675" s="2" t="str">
        <f t="shared" si="130"/>
        <v/>
      </c>
      <c r="J1675" s="2">
        <f t="shared" si="131"/>
        <v>0</v>
      </c>
      <c r="K1675" s="2" t="str">
        <f t="shared" si="132"/>
        <v>0 ± 0</v>
      </c>
      <c r="L1675" s="2" t="str">
        <f t="shared" si="133"/>
        <v>&lt;0.001</v>
      </c>
      <c r="M1675">
        <f t="shared" si="134"/>
        <v>0</v>
      </c>
    </row>
    <row r="1676" spans="9:13" x14ac:dyDescent="0.35">
      <c r="I1676" s="2" t="str">
        <f t="shared" si="130"/>
        <v/>
      </c>
      <c r="J1676" s="2">
        <f t="shared" si="131"/>
        <v>0</v>
      </c>
      <c r="K1676" s="2" t="str">
        <f t="shared" si="132"/>
        <v>0 ± 0</v>
      </c>
      <c r="L1676" s="2" t="str">
        <f t="shared" si="133"/>
        <v>&lt;0.001</v>
      </c>
      <c r="M1676">
        <f t="shared" si="134"/>
        <v>0</v>
      </c>
    </row>
    <row r="1677" spans="9:13" x14ac:dyDescent="0.35">
      <c r="I1677" s="2" t="str">
        <f t="shared" si="130"/>
        <v/>
      </c>
      <c r="J1677" s="2">
        <f t="shared" si="131"/>
        <v>0</v>
      </c>
      <c r="K1677" s="2" t="str">
        <f t="shared" si="132"/>
        <v>0 ± 0</v>
      </c>
      <c r="L1677" s="2" t="str">
        <f t="shared" si="133"/>
        <v>&lt;0.001</v>
      </c>
      <c r="M1677">
        <f t="shared" si="134"/>
        <v>0</v>
      </c>
    </row>
    <row r="1678" spans="9:13" x14ac:dyDescent="0.35">
      <c r="I1678" s="2" t="str">
        <f t="shared" si="130"/>
        <v/>
      </c>
      <c r="J1678" s="2">
        <f t="shared" si="131"/>
        <v>0</v>
      </c>
      <c r="K1678" s="2" t="str">
        <f t="shared" si="132"/>
        <v>0 ± 0</v>
      </c>
      <c r="L1678" s="2" t="str">
        <f t="shared" si="133"/>
        <v>&lt;0.001</v>
      </c>
      <c r="M1678">
        <f t="shared" si="134"/>
        <v>0</v>
      </c>
    </row>
    <row r="1679" spans="9:13" x14ac:dyDescent="0.35">
      <c r="I1679" s="2" t="str">
        <f t="shared" si="130"/>
        <v/>
      </c>
      <c r="J1679" s="2">
        <f t="shared" si="131"/>
        <v>0</v>
      </c>
      <c r="K1679" s="2" t="str">
        <f t="shared" si="132"/>
        <v>0 ± 0</v>
      </c>
      <c r="L1679" s="2" t="str">
        <f t="shared" si="133"/>
        <v>&lt;0.001</v>
      </c>
      <c r="M1679">
        <f t="shared" si="134"/>
        <v>0</v>
      </c>
    </row>
    <row r="1680" spans="9:13" x14ac:dyDescent="0.35">
      <c r="I1680" s="2" t="str">
        <f t="shared" si="130"/>
        <v/>
      </c>
      <c r="J1680" s="2">
        <f t="shared" si="131"/>
        <v>0</v>
      </c>
      <c r="K1680" s="2" t="str">
        <f t="shared" si="132"/>
        <v>0 ± 0</v>
      </c>
      <c r="L1680" s="2" t="str">
        <f t="shared" si="133"/>
        <v>&lt;0.001</v>
      </c>
      <c r="M1680">
        <f t="shared" si="134"/>
        <v>0</v>
      </c>
    </row>
    <row r="1681" spans="9:13" x14ac:dyDescent="0.35">
      <c r="I1681" s="2" t="str">
        <f t="shared" si="130"/>
        <v/>
      </c>
      <c r="J1681" s="2">
        <f t="shared" si="131"/>
        <v>0</v>
      </c>
      <c r="K1681" s="2" t="str">
        <f t="shared" si="132"/>
        <v>0 ± 0</v>
      </c>
      <c r="L1681" s="2" t="str">
        <f t="shared" si="133"/>
        <v>&lt;0.001</v>
      </c>
      <c r="M1681">
        <f t="shared" si="134"/>
        <v>0</v>
      </c>
    </row>
    <row r="1682" spans="9:13" x14ac:dyDescent="0.35">
      <c r="I1682" s="2" t="str">
        <f t="shared" si="130"/>
        <v/>
      </c>
      <c r="J1682" s="2">
        <f t="shared" si="131"/>
        <v>0</v>
      </c>
      <c r="K1682" s="2" t="str">
        <f t="shared" si="132"/>
        <v>0 ± 0</v>
      </c>
      <c r="L1682" s="2" t="str">
        <f t="shared" si="133"/>
        <v>&lt;0.001</v>
      </c>
      <c r="M1682">
        <f t="shared" si="134"/>
        <v>0</v>
      </c>
    </row>
    <row r="1683" spans="9:13" x14ac:dyDescent="0.35">
      <c r="I1683" s="2" t="str">
        <f t="shared" si="130"/>
        <v/>
      </c>
      <c r="J1683" s="2">
        <f t="shared" si="131"/>
        <v>0</v>
      </c>
      <c r="K1683" s="2" t="str">
        <f t="shared" si="132"/>
        <v>0 ± 0</v>
      </c>
      <c r="L1683" s="2" t="str">
        <f t="shared" si="133"/>
        <v>&lt;0.001</v>
      </c>
      <c r="M1683">
        <f t="shared" si="134"/>
        <v>0</v>
      </c>
    </row>
    <row r="1684" spans="9:13" x14ac:dyDescent="0.35">
      <c r="I1684" s="2" t="str">
        <f t="shared" si="130"/>
        <v/>
      </c>
      <c r="J1684" s="2">
        <f t="shared" si="131"/>
        <v>0</v>
      </c>
      <c r="K1684" s="2" t="str">
        <f t="shared" si="132"/>
        <v>0 ± 0</v>
      </c>
      <c r="L1684" s="2" t="str">
        <f t="shared" si="133"/>
        <v>&lt;0.001</v>
      </c>
      <c r="M1684">
        <f t="shared" si="134"/>
        <v>0</v>
      </c>
    </row>
    <row r="1685" spans="9:13" x14ac:dyDescent="0.35">
      <c r="I1685" s="2" t="str">
        <f t="shared" si="130"/>
        <v/>
      </c>
      <c r="J1685" s="2">
        <f t="shared" si="131"/>
        <v>0</v>
      </c>
      <c r="K1685" s="2" t="str">
        <f t="shared" si="132"/>
        <v>0 ± 0</v>
      </c>
      <c r="L1685" s="2" t="str">
        <f t="shared" si="133"/>
        <v>&lt;0.001</v>
      </c>
      <c r="M1685">
        <f t="shared" si="134"/>
        <v>0</v>
      </c>
    </row>
    <row r="1686" spans="9:13" x14ac:dyDescent="0.35">
      <c r="I1686" s="2" t="str">
        <f t="shared" si="130"/>
        <v/>
      </c>
      <c r="J1686" s="2">
        <f t="shared" si="131"/>
        <v>0</v>
      </c>
      <c r="K1686" s="2" t="str">
        <f t="shared" si="132"/>
        <v>0 ± 0</v>
      </c>
      <c r="L1686" s="2" t="str">
        <f t="shared" si="133"/>
        <v>&lt;0.001</v>
      </c>
      <c r="M1686">
        <f t="shared" si="134"/>
        <v>0</v>
      </c>
    </row>
    <row r="1687" spans="9:13" x14ac:dyDescent="0.35">
      <c r="I1687" s="2" t="str">
        <f t="shared" si="130"/>
        <v/>
      </c>
      <c r="J1687" s="2">
        <f t="shared" si="131"/>
        <v>0</v>
      </c>
      <c r="K1687" s="2" t="str">
        <f t="shared" si="132"/>
        <v>0 ± 0</v>
      </c>
      <c r="L1687" s="2" t="str">
        <f t="shared" si="133"/>
        <v>&lt;0.001</v>
      </c>
      <c r="M1687">
        <f t="shared" si="134"/>
        <v>0</v>
      </c>
    </row>
    <row r="1688" spans="9:13" x14ac:dyDescent="0.35">
      <c r="I1688" s="2" t="str">
        <f t="shared" si="130"/>
        <v/>
      </c>
      <c r="J1688" s="2">
        <f t="shared" si="131"/>
        <v>0</v>
      </c>
      <c r="K1688" s="2" t="str">
        <f t="shared" si="132"/>
        <v>0 ± 0</v>
      </c>
      <c r="L1688" s="2" t="str">
        <f t="shared" si="133"/>
        <v>&lt;0.001</v>
      </c>
      <c r="M1688">
        <f t="shared" si="134"/>
        <v>0</v>
      </c>
    </row>
    <row r="1689" spans="9:13" x14ac:dyDescent="0.35">
      <c r="I1689" s="2" t="str">
        <f t="shared" si="130"/>
        <v/>
      </c>
      <c r="J1689" s="2">
        <f t="shared" si="131"/>
        <v>0</v>
      </c>
      <c r="K1689" s="2" t="str">
        <f t="shared" si="132"/>
        <v>0 ± 0</v>
      </c>
      <c r="L1689" s="2" t="str">
        <f t="shared" si="133"/>
        <v>&lt;0.001</v>
      </c>
      <c r="M1689">
        <f t="shared" si="134"/>
        <v>0</v>
      </c>
    </row>
    <row r="1690" spans="9:13" x14ac:dyDescent="0.35">
      <c r="I1690" s="2" t="str">
        <f t="shared" si="130"/>
        <v/>
      </c>
      <c r="J1690" s="2">
        <f t="shared" si="131"/>
        <v>0</v>
      </c>
      <c r="K1690" s="2" t="str">
        <f t="shared" si="132"/>
        <v>0 ± 0</v>
      </c>
      <c r="L1690" s="2" t="str">
        <f t="shared" si="133"/>
        <v>&lt;0.001</v>
      </c>
      <c r="M1690">
        <f t="shared" si="134"/>
        <v>0</v>
      </c>
    </row>
    <row r="1691" spans="9:13" x14ac:dyDescent="0.35">
      <c r="I1691" s="2" t="str">
        <f t="shared" si="130"/>
        <v/>
      </c>
      <c r="J1691" s="2">
        <f t="shared" si="131"/>
        <v>0</v>
      </c>
      <c r="K1691" s="2" t="str">
        <f t="shared" si="132"/>
        <v>0 ± 0</v>
      </c>
      <c r="L1691" s="2" t="str">
        <f t="shared" si="133"/>
        <v>&lt;0.001</v>
      </c>
      <c r="M1691">
        <f t="shared" si="134"/>
        <v>0</v>
      </c>
    </row>
    <row r="1692" spans="9:13" x14ac:dyDescent="0.35">
      <c r="I1692" s="2" t="str">
        <f t="shared" si="130"/>
        <v/>
      </c>
      <c r="J1692" s="2">
        <f t="shared" si="131"/>
        <v>0</v>
      </c>
      <c r="K1692" s="2" t="str">
        <f t="shared" si="132"/>
        <v>0 ± 0</v>
      </c>
      <c r="L1692" s="2" t="str">
        <f t="shared" si="133"/>
        <v>&lt;0.001</v>
      </c>
      <c r="M1692">
        <f t="shared" si="134"/>
        <v>0</v>
      </c>
    </row>
    <row r="1693" spans="9:13" x14ac:dyDescent="0.35">
      <c r="I1693" s="2" t="str">
        <f t="shared" si="130"/>
        <v/>
      </c>
      <c r="J1693" s="2">
        <f t="shared" si="131"/>
        <v>0</v>
      </c>
      <c r="K1693" s="2" t="str">
        <f t="shared" si="132"/>
        <v>0 ± 0</v>
      </c>
      <c r="L1693" s="2" t="str">
        <f t="shared" si="133"/>
        <v>&lt;0.001</v>
      </c>
      <c r="M1693">
        <f t="shared" si="134"/>
        <v>0</v>
      </c>
    </row>
    <row r="1694" spans="9:13" x14ac:dyDescent="0.35">
      <c r="I1694" s="2" t="str">
        <f t="shared" si="130"/>
        <v/>
      </c>
      <c r="J1694" s="2">
        <f t="shared" si="131"/>
        <v>0</v>
      </c>
      <c r="K1694" s="2" t="str">
        <f t="shared" si="132"/>
        <v>0 ± 0</v>
      </c>
      <c r="L1694" s="2" t="str">
        <f t="shared" si="133"/>
        <v>&lt;0.001</v>
      </c>
      <c r="M1694">
        <f t="shared" si="134"/>
        <v>0</v>
      </c>
    </row>
    <row r="1695" spans="9:13" x14ac:dyDescent="0.35">
      <c r="I1695" s="2" t="str">
        <f t="shared" si="130"/>
        <v/>
      </c>
      <c r="J1695" s="2">
        <f t="shared" si="131"/>
        <v>0</v>
      </c>
      <c r="K1695" s="2" t="str">
        <f t="shared" si="132"/>
        <v>0 ± 0</v>
      </c>
      <c r="L1695" s="2" t="str">
        <f t="shared" si="133"/>
        <v>&lt;0.001</v>
      </c>
      <c r="M1695">
        <f t="shared" si="134"/>
        <v>0</v>
      </c>
    </row>
    <row r="1696" spans="9:13" x14ac:dyDescent="0.35">
      <c r="I1696" s="2" t="str">
        <f t="shared" si="130"/>
        <v/>
      </c>
      <c r="J1696" s="2">
        <f t="shared" si="131"/>
        <v>0</v>
      </c>
      <c r="K1696" s="2" t="str">
        <f t="shared" si="132"/>
        <v>0 ± 0</v>
      </c>
      <c r="L1696" s="2" t="str">
        <f t="shared" si="133"/>
        <v>&lt;0.001</v>
      </c>
      <c r="M1696">
        <f t="shared" si="134"/>
        <v>0</v>
      </c>
    </row>
    <row r="1697" spans="9:13" x14ac:dyDescent="0.35">
      <c r="I1697" s="2" t="str">
        <f t="shared" si="130"/>
        <v/>
      </c>
      <c r="J1697" s="2">
        <f t="shared" si="131"/>
        <v>0</v>
      </c>
      <c r="K1697" s="2" t="str">
        <f t="shared" si="132"/>
        <v>0 ± 0</v>
      </c>
      <c r="L1697" s="2" t="str">
        <f t="shared" si="133"/>
        <v>&lt;0.001</v>
      </c>
      <c r="M1697">
        <f t="shared" si="134"/>
        <v>0</v>
      </c>
    </row>
    <row r="1698" spans="9:13" x14ac:dyDescent="0.35">
      <c r="I1698" s="2" t="str">
        <f t="shared" si="130"/>
        <v/>
      </c>
      <c r="J1698" s="2">
        <f t="shared" si="131"/>
        <v>0</v>
      </c>
      <c r="K1698" s="2" t="str">
        <f t="shared" si="132"/>
        <v>0 ± 0</v>
      </c>
      <c r="L1698" s="2" t="str">
        <f t="shared" si="133"/>
        <v>&lt;0.001</v>
      </c>
      <c r="M1698">
        <f t="shared" si="134"/>
        <v>0</v>
      </c>
    </row>
    <row r="1699" spans="9:13" x14ac:dyDescent="0.35">
      <c r="I1699" s="2" t="str">
        <f t="shared" si="130"/>
        <v/>
      </c>
      <c r="J1699" s="2">
        <f t="shared" si="131"/>
        <v>0</v>
      </c>
      <c r="K1699" s="2" t="str">
        <f t="shared" si="132"/>
        <v>0 ± 0</v>
      </c>
      <c r="L1699" s="2" t="str">
        <f t="shared" si="133"/>
        <v>&lt;0.001</v>
      </c>
      <c r="M1699">
        <f t="shared" si="134"/>
        <v>0</v>
      </c>
    </row>
    <row r="1700" spans="9:13" x14ac:dyDescent="0.35">
      <c r="I1700" s="2" t="str">
        <f t="shared" si="130"/>
        <v/>
      </c>
      <c r="J1700" s="2">
        <f t="shared" si="131"/>
        <v>0</v>
      </c>
      <c r="K1700" s="2" t="str">
        <f t="shared" si="132"/>
        <v>0 ± 0</v>
      </c>
      <c r="L1700" s="2" t="str">
        <f t="shared" si="133"/>
        <v>&lt;0.001</v>
      </c>
      <c r="M1700">
        <f t="shared" si="134"/>
        <v>0</v>
      </c>
    </row>
    <row r="1701" spans="9:13" x14ac:dyDescent="0.35">
      <c r="I1701" s="2" t="str">
        <f t="shared" si="130"/>
        <v/>
      </c>
      <c r="J1701" s="2">
        <f t="shared" si="131"/>
        <v>0</v>
      </c>
      <c r="K1701" s="2" t="str">
        <f t="shared" si="132"/>
        <v>0 ± 0</v>
      </c>
      <c r="L1701" s="2" t="str">
        <f t="shared" si="133"/>
        <v>&lt;0.001</v>
      </c>
      <c r="M1701">
        <f t="shared" si="134"/>
        <v>0</v>
      </c>
    </row>
    <row r="1702" spans="9:13" x14ac:dyDescent="0.35">
      <c r="I1702" s="2" t="str">
        <f t="shared" si="130"/>
        <v/>
      </c>
      <c r="J1702" s="2">
        <f t="shared" si="131"/>
        <v>0</v>
      </c>
      <c r="K1702" s="2" t="str">
        <f t="shared" si="132"/>
        <v>0 ± 0</v>
      </c>
      <c r="L1702" s="2" t="str">
        <f t="shared" si="133"/>
        <v>&lt;0.001</v>
      </c>
      <c r="M1702">
        <f t="shared" si="134"/>
        <v>0</v>
      </c>
    </row>
    <row r="1703" spans="9:13" x14ac:dyDescent="0.35">
      <c r="I1703" s="2" t="str">
        <f t="shared" si="130"/>
        <v/>
      </c>
      <c r="J1703" s="2">
        <f t="shared" si="131"/>
        <v>0</v>
      </c>
      <c r="K1703" s="2" t="str">
        <f t="shared" si="132"/>
        <v>0 ± 0</v>
      </c>
      <c r="L1703" s="2" t="str">
        <f t="shared" si="133"/>
        <v>&lt;0.001</v>
      </c>
      <c r="M1703">
        <f t="shared" si="134"/>
        <v>0</v>
      </c>
    </row>
    <row r="1704" spans="9:13" x14ac:dyDescent="0.35">
      <c r="I1704" s="2" t="str">
        <f t="shared" si="130"/>
        <v/>
      </c>
      <c r="J1704" s="2">
        <f t="shared" si="131"/>
        <v>0</v>
      </c>
      <c r="K1704" s="2" t="str">
        <f t="shared" si="132"/>
        <v>0 ± 0</v>
      </c>
      <c r="L1704" s="2" t="str">
        <f t="shared" si="133"/>
        <v>&lt;0.001</v>
      </c>
      <c r="M1704">
        <f t="shared" si="134"/>
        <v>0</v>
      </c>
    </row>
    <row r="1705" spans="9:13" x14ac:dyDescent="0.35">
      <c r="I1705" s="2" t="str">
        <f t="shared" si="130"/>
        <v/>
      </c>
      <c r="J1705" s="2">
        <f t="shared" si="131"/>
        <v>0</v>
      </c>
      <c r="K1705" s="2" t="str">
        <f t="shared" si="132"/>
        <v>0 ± 0</v>
      </c>
      <c r="L1705" s="2" t="str">
        <f t="shared" si="133"/>
        <v>&lt;0.001</v>
      </c>
      <c r="M1705">
        <f t="shared" si="134"/>
        <v>0</v>
      </c>
    </row>
    <row r="1706" spans="9:13" x14ac:dyDescent="0.35">
      <c r="I1706" s="2" t="str">
        <f t="shared" si="130"/>
        <v/>
      </c>
      <c r="J1706" s="2">
        <f t="shared" si="131"/>
        <v>0</v>
      </c>
      <c r="K1706" s="2" t="str">
        <f t="shared" si="132"/>
        <v>0 ± 0</v>
      </c>
      <c r="L1706" s="2" t="str">
        <f t="shared" si="133"/>
        <v>&lt;0.001</v>
      </c>
      <c r="M1706">
        <f t="shared" si="134"/>
        <v>0</v>
      </c>
    </row>
    <row r="1707" spans="9:13" x14ac:dyDescent="0.35">
      <c r="I1707" s="2" t="str">
        <f t="shared" si="130"/>
        <v/>
      </c>
      <c r="J1707" s="2">
        <f t="shared" si="131"/>
        <v>0</v>
      </c>
      <c r="K1707" s="2" t="str">
        <f t="shared" si="132"/>
        <v>0 ± 0</v>
      </c>
      <c r="L1707" s="2" t="str">
        <f t="shared" si="133"/>
        <v>&lt;0.001</v>
      </c>
      <c r="M1707">
        <f t="shared" si="134"/>
        <v>0</v>
      </c>
    </row>
    <row r="1708" spans="9:13" x14ac:dyDescent="0.35">
      <c r="I1708" s="2" t="str">
        <f t="shared" si="130"/>
        <v/>
      </c>
      <c r="J1708" s="2">
        <f t="shared" si="131"/>
        <v>0</v>
      </c>
      <c r="K1708" s="2" t="str">
        <f t="shared" si="132"/>
        <v>0 ± 0</v>
      </c>
      <c r="L1708" s="2" t="str">
        <f t="shared" si="133"/>
        <v>&lt;0.001</v>
      </c>
      <c r="M1708">
        <f t="shared" si="134"/>
        <v>0</v>
      </c>
    </row>
    <row r="1709" spans="9:13" x14ac:dyDescent="0.35">
      <c r="I1709" s="2" t="str">
        <f t="shared" si="130"/>
        <v/>
      </c>
      <c r="J1709" s="2">
        <f t="shared" si="131"/>
        <v>0</v>
      </c>
      <c r="K1709" s="2" t="str">
        <f t="shared" si="132"/>
        <v>0 ± 0</v>
      </c>
      <c r="L1709" s="2" t="str">
        <f t="shared" si="133"/>
        <v>&lt;0.001</v>
      </c>
      <c r="M1709">
        <f t="shared" si="134"/>
        <v>0</v>
      </c>
    </row>
    <row r="1710" spans="9:13" x14ac:dyDescent="0.35">
      <c r="I1710" s="2" t="str">
        <f t="shared" si="130"/>
        <v/>
      </c>
      <c r="J1710" s="2">
        <f t="shared" si="131"/>
        <v>0</v>
      </c>
      <c r="K1710" s="2" t="str">
        <f t="shared" si="132"/>
        <v>0 ± 0</v>
      </c>
      <c r="L1710" s="2" t="str">
        <f t="shared" si="133"/>
        <v>&lt;0.001</v>
      </c>
      <c r="M1710">
        <f t="shared" si="134"/>
        <v>0</v>
      </c>
    </row>
    <row r="1711" spans="9:13" x14ac:dyDescent="0.35">
      <c r="I1711" s="2" t="str">
        <f t="shared" si="130"/>
        <v/>
      </c>
      <c r="J1711" s="2">
        <f t="shared" si="131"/>
        <v>0</v>
      </c>
      <c r="K1711" s="2" t="str">
        <f t="shared" si="132"/>
        <v>0 ± 0</v>
      </c>
      <c r="L1711" s="2" t="str">
        <f t="shared" si="133"/>
        <v>&lt;0.001</v>
      </c>
      <c r="M1711">
        <f t="shared" si="134"/>
        <v>0</v>
      </c>
    </row>
    <row r="1712" spans="9:13" x14ac:dyDescent="0.35">
      <c r="I1712" s="2" t="str">
        <f t="shared" si="130"/>
        <v/>
      </c>
      <c r="J1712" s="2">
        <f t="shared" si="131"/>
        <v>0</v>
      </c>
      <c r="K1712" s="2" t="str">
        <f t="shared" si="132"/>
        <v>0 ± 0</v>
      </c>
      <c r="L1712" s="2" t="str">
        <f t="shared" si="133"/>
        <v>&lt;0.001</v>
      </c>
      <c r="M1712">
        <f t="shared" si="134"/>
        <v>0</v>
      </c>
    </row>
    <row r="1713" spans="9:13" x14ac:dyDescent="0.35">
      <c r="I1713" s="2" t="str">
        <f t="shared" si="130"/>
        <v/>
      </c>
      <c r="J1713" s="2">
        <f t="shared" si="131"/>
        <v>0</v>
      </c>
      <c r="K1713" s="2" t="str">
        <f t="shared" si="132"/>
        <v>0 ± 0</v>
      </c>
      <c r="L1713" s="2" t="str">
        <f t="shared" si="133"/>
        <v>&lt;0.001</v>
      </c>
      <c r="M1713">
        <f t="shared" si="134"/>
        <v>0</v>
      </c>
    </row>
    <row r="1714" spans="9:13" x14ac:dyDescent="0.35">
      <c r="I1714" s="2" t="str">
        <f t="shared" si="130"/>
        <v/>
      </c>
      <c r="J1714" s="2">
        <f t="shared" si="131"/>
        <v>0</v>
      </c>
      <c r="K1714" s="2" t="str">
        <f t="shared" si="132"/>
        <v>0 ± 0</v>
      </c>
      <c r="L1714" s="2" t="str">
        <f t="shared" si="133"/>
        <v>&lt;0.001</v>
      </c>
      <c r="M1714">
        <f t="shared" si="134"/>
        <v>0</v>
      </c>
    </row>
    <row r="1715" spans="9:13" x14ac:dyDescent="0.35">
      <c r="I1715" s="2" t="str">
        <f t="shared" si="130"/>
        <v/>
      </c>
      <c r="J1715" s="2">
        <f t="shared" si="131"/>
        <v>0</v>
      </c>
      <c r="K1715" s="2" t="str">
        <f t="shared" si="132"/>
        <v>0 ± 0</v>
      </c>
      <c r="L1715" s="2" t="str">
        <f t="shared" si="133"/>
        <v>&lt;0.001</v>
      </c>
      <c r="M1715">
        <f t="shared" si="134"/>
        <v>0</v>
      </c>
    </row>
    <row r="1716" spans="9:13" x14ac:dyDescent="0.35">
      <c r="I1716" s="2" t="str">
        <f t="shared" si="130"/>
        <v/>
      </c>
      <c r="J1716" s="2">
        <f t="shared" si="131"/>
        <v>0</v>
      </c>
      <c r="K1716" s="2" t="str">
        <f t="shared" si="132"/>
        <v>0 ± 0</v>
      </c>
      <c r="L1716" s="2" t="str">
        <f t="shared" si="133"/>
        <v>&lt;0.001</v>
      </c>
      <c r="M1716">
        <f t="shared" si="134"/>
        <v>0</v>
      </c>
    </row>
    <row r="1717" spans="9:13" x14ac:dyDescent="0.35">
      <c r="I1717" s="2" t="str">
        <f t="shared" si="130"/>
        <v/>
      </c>
      <c r="J1717" s="2">
        <f t="shared" si="131"/>
        <v>0</v>
      </c>
      <c r="K1717" s="2" t="str">
        <f t="shared" si="132"/>
        <v>0 ± 0</v>
      </c>
      <c r="L1717" s="2" t="str">
        <f t="shared" si="133"/>
        <v>&lt;0.001</v>
      </c>
      <c r="M1717">
        <f t="shared" si="134"/>
        <v>0</v>
      </c>
    </row>
    <row r="1718" spans="9:13" x14ac:dyDescent="0.35">
      <c r="I1718" s="2" t="str">
        <f t="shared" si="130"/>
        <v/>
      </c>
      <c r="J1718" s="2">
        <f t="shared" si="131"/>
        <v>0</v>
      </c>
      <c r="K1718" s="2" t="str">
        <f t="shared" si="132"/>
        <v>0 ± 0</v>
      </c>
      <c r="L1718" s="2" t="str">
        <f t="shared" si="133"/>
        <v>&lt;0.001</v>
      </c>
      <c r="M1718">
        <f t="shared" si="134"/>
        <v>0</v>
      </c>
    </row>
    <row r="1719" spans="9:13" x14ac:dyDescent="0.35">
      <c r="I1719" s="2" t="str">
        <f t="shared" si="130"/>
        <v/>
      </c>
      <c r="J1719" s="2">
        <f t="shared" si="131"/>
        <v>0</v>
      </c>
      <c r="K1719" s="2" t="str">
        <f t="shared" si="132"/>
        <v>0 ± 0</v>
      </c>
      <c r="L1719" s="2" t="str">
        <f t="shared" si="133"/>
        <v>&lt;0.001</v>
      </c>
      <c r="M1719">
        <f t="shared" si="134"/>
        <v>0</v>
      </c>
    </row>
    <row r="1720" spans="9:13" x14ac:dyDescent="0.35">
      <c r="I1720" s="2" t="str">
        <f t="shared" si="130"/>
        <v/>
      </c>
      <c r="J1720" s="2">
        <f t="shared" si="131"/>
        <v>0</v>
      </c>
      <c r="K1720" s="2" t="str">
        <f t="shared" si="132"/>
        <v>0 ± 0</v>
      </c>
      <c r="L1720" s="2" t="str">
        <f t="shared" si="133"/>
        <v>&lt;0.001</v>
      </c>
      <c r="M1720">
        <f t="shared" si="134"/>
        <v>0</v>
      </c>
    </row>
    <row r="1721" spans="9:13" x14ac:dyDescent="0.35">
      <c r="I1721" s="2" t="str">
        <f t="shared" si="130"/>
        <v/>
      </c>
      <c r="J1721" s="2">
        <f t="shared" si="131"/>
        <v>0</v>
      </c>
      <c r="K1721" s="2" t="str">
        <f t="shared" si="132"/>
        <v>0 ± 0</v>
      </c>
      <c r="L1721" s="2" t="str">
        <f t="shared" si="133"/>
        <v>&lt;0.001</v>
      </c>
      <c r="M1721">
        <f t="shared" si="134"/>
        <v>0</v>
      </c>
    </row>
    <row r="1722" spans="9:13" x14ac:dyDescent="0.35">
      <c r="I1722" s="2" t="str">
        <f t="shared" si="130"/>
        <v/>
      </c>
      <c r="J1722" s="2">
        <f t="shared" si="131"/>
        <v>0</v>
      </c>
      <c r="K1722" s="2" t="str">
        <f t="shared" si="132"/>
        <v>0 ± 0</v>
      </c>
      <c r="L1722" s="2" t="str">
        <f t="shared" si="133"/>
        <v>&lt;0.001</v>
      </c>
      <c r="M1722">
        <f t="shared" si="134"/>
        <v>0</v>
      </c>
    </row>
    <row r="1723" spans="9:13" x14ac:dyDescent="0.35">
      <c r="I1723" s="2" t="str">
        <f t="shared" si="130"/>
        <v/>
      </c>
      <c r="J1723" s="2">
        <f t="shared" si="131"/>
        <v>0</v>
      </c>
      <c r="K1723" s="2" t="str">
        <f t="shared" si="132"/>
        <v>0 ± 0</v>
      </c>
      <c r="L1723" s="2" t="str">
        <f t="shared" si="133"/>
        <v>&lt;0.001</v>
      </c>
      <c r="M1723">
        <f t="shared" si="134"/>
        <v>0</v>
      </c>
    </row>
    <row r="1724" spans="9:13" x14ac:dyDescent="0.35">
      <c r="I1724" s="2" t="str">
        <f t="shared" si="130"/>
        <v/>
      </c>
      <c r="J1724" s="2">
        <f t="shared" si="131"/>
        <v>0</v>
      </c>
      <c r="K1724" s="2" t="str">
        <f t="shared" si="132"/>
        <v>0 ± 0</v>
      </c>
      <c r="L1724" s="2" t="str">
        <f t="shared" si="133"/>
        <v>&lt;0.001</v>
      </c>
      <c r="M1724">
        <f t="shared" si="134"/>
        <v>0</v>
      </c>
    </row>
    <row r="1725" spans="9:13" x14ac:dyDescent="0.35">
      <c r="I1725" s="2" t="str">
        <f t="shared" si="130"/>
        <v/>
      </c>
      <c r="J1725" s="2">
        <f t="shared" si="131"/>
        <v>0</v>
      </c>
      <c r="K1725" s="2" t="str">
        <f t="shared" si="132"/>
        <v>0 ± 0</v>
      </c>
      <c r="L1725" s="2" t="str">
        <f t="shared" si="133"/>
        <v>&lt;0.001</v>
      </c>
      <c r="M1725">
        <f t="shared" si="134"/>
        <v>0</v>
      </c>
    </row>
    <row r="1726" spans="9:13" x14ac:dyDescent="0.35">
      <c r="I1726" s="2" t="str">
        <f t="shared" si="130"/>
        <v/>
      </c>
      <c r="J1726" s="2">
        <f t="shared" si="131"/>
        <v>0</v>
      </c>
      <c r="K1726" s="2" t="str">
        <f t="shared" si="132"/>
        <v>0 ± 0</v>
      </c>
      <c r="L1726" s="2" t="str">
        <f t="shared" si="133"/>
        <v>&lt;0.001</v>
      </c>
      <c r="M1726">
        <f t="shared" si="134"/>
        <v>0</v>
      </c>
    </row>
    <row r="1727" spans="9:13" x14ac:dyDescent="0.35">
      <c r="I1727" s="2" t="str">
        <f t="shared" si="130"/>
        <v/>
      </c>
      <c r="J1727" s="2">
        <f t="shared" si="131"/>
        <v>0</v>
      </c>
      <c r="K1727" s="2" t="str">
        <f t="shared" si="132"/>
        <v>0 ± 0</v>
      </c>
      <c r="L1727" s="2" t="str">
        <f t="shared" si="133"/>
        <v>&lt;0.001</v>
      </c>
      <c r="M1727">
        <f t="shared" si="134"/>
        <v>0</v>
      </c>
    </row>
    <row r="1728" spans="9:13" x14ac:dyDescent="0.35">
      <c r="I1728" s="2" t="str">
        <f t="shared" si="130"/>
        <v/>
      </c>
      <c r="J1728" s="2">
        <f t="shared" si="131"/>
        <v>0</v>
      </c>
      <c r="K1728" s="2" t="str">
        <f t="shared" si="132"/>
        <v>0 ± 0</v>
      </c>
      <c r="L1728" s="2" t="str">
        <f t="shared" si="133"/>
        <v>&lt;0.001</v>
      </c>
      <c r="M1728">
        <f t="shared" si="134"/>
        <v>0</v>
      </c>
    </row>
    <row r="1729" spans="9:13" x14ac:dyDescent="0.35">
      <c r="I1729" s="2" t="str">
        <f t="shared" si="130"/>
        <v/>
      </c>
      <c r="J1729" s="2">
        <f t="shared" si="131"/>
        <v>0</v>
      </c>
      <c r="K1729" s="2" t="str">
        <f t="shared" si="132"/>
        <v>0 ± 0</v>
      </c>
      <c r="L1729" s="2" t="str">
        <f t="shared" si="133"/>
        <v>&lt;0.001</v>
      </c>
      <c r="M1729">
        <f t="shared" si="134"/>
        <v>0</v>
      </c>
    </row>
    <row r="1730" spans="9:13" x14ac:dyDescent="0.35">
      <c r="I1730" s="2" t="str">
        <f t="shared" si="130"/>
        <v/>
      </c>
      <c r="J1730" s="2">
        <f t="shared" si="131"/>
        <v>0</v>
      </c>
      <c r="K1730" s="2" t="str">
        <f t="shared" si="132"/>
        <v>0 ± 0</v>
      </c>
      <c r="L1730" s="2" t="str">
        <f t="shared" si="133"/>
        <v>&lt;0.001</v>
      </c>
      <c r="M1730">
        <f t="shared" si="134"/>
        <v>0</v>
      </c>
    </row>
    <row r="1731" spans="9:13" x14ac:dyDescent="0.35">
      <c r="I1731" s="2" t="str">
        <f t="shared" ref="I1731:I1794" si="135">RIGHT(A1731,9)</f>
        <v/>
      </c>
      <c r="J1731" s="2">
        <f t="shared" ref="J1731:J1794" si="136">ROUND(B1731,1)</f>
        <v>0</v>
      </c>
      <c r="K1731" s="2" t="str">
        <f t="shared" ref="K1731:K1794" si="137">ROUND(C1731,1) &amp; " ± " &amp; ROUND(D1731,1)</f>
        <v>0 ± 0</v>
      </c>
      <c r="L1731" s="2" t="str">
        <f t="shared" ref="L1731:L1794" si="138">IF(E1731&lt;0.001,"&lt;0.001",ROUND(E1731,3))</f>
        <v>&lt;0.001</v>
      </c>
      <c r="M1731">
        <f t="shared" ref="M1731:M1794" si="139">F1731</f>
        <v>0</v>
      </c>
    </row>
    <row r="1732" spans="9:13" x14ac:dyDescent="0.35">
      <c r="I1732" s="2" t="str">
        <f t="shared" si="135"/>
        <v/>
      </c>
      <c r="J1732" s="2">
        <f t="shared" si="136"/>
        <v>0</v>
      </c>
      <c r="K1732" s="2" t="str">
        <f t="shared" si="137"/>
        <v>0 ± 0</v>
      </c>
      <c r="L1732" s="2" t="str">
        <f t="shared" si="138"/>
        <v>&lt;0.001</v>
      </c>
      <c r="M1732">
        <f t="shared" si="139"/>
        <v>0</v>
      </c>
    </row>
    <row r="1733" spans="9:13" x14ac:dyDescent="0.35">
      <c r="I1733" s="2" t="str">
        <f t="shared" si="135"/>
        <v/>
      </c>
      <c r="J1733" s="2">
        <f t="shared" si="136"/>
        <v>0</v>
      </c>
      <c r="K1733" s="2" t="str">
        <f t="shared" si="137"/>
        <v>0 ± 0</v>
      </c>
      <c r="L1733" s="2" t="str">
        <f t="shared" si="138"/>
        <v>&lt;0.001</v>
      </c>
      <c r="M1733">
        <f t="shared" si="139"/>
        <v>0</v>
      </c>
    </row>
    <row r="1734" spans="9:13" x14ac:dyDescent="0.35">
      <c r="I1734" s="2" t="str">
        <f t="shared" si="135"/>
        <v/>
      </c>
      <c r="J1734" s="2">
        <f t="shared" si="136"/>
        <v>0</v>
      </c>
      <c r="K1734" s="2" t="str">
        <f t="shared" si="137"/>
        <v>0 ± 0</v>
      </c>
      <c r="L1734" s="2" t="str">
        <f t="shared" si="138"/>
        <v>&lt;0.001</v>
      </c>
      <c r="M1734">
        <f t="shared" si="139"/>
        <v>0</v>
      </c>
    </row>
    <row r="1735" spans="9:13" x14ac:dyDescent="0.35">
      <c r="I1735" s="2" t="str">
        <f t="shared" si="135"/>
        <v/>
      </c>
      <c r="J1735" s="2">
        <f t="shared" si="136"/>
        <v>0</v>
      </c>
      <c r="K1735" s="2" t="str">
        <f t="shared" si="137"/>
        <v>0 ± 0</v>
      </c>
      <c r="L1735" s="2" t="str">
        <f t="shared" si="138"/>
        <v>&lt;0.001</v>
      </c>
      <c r="M1735">
        <f t="shared" si="139"/>
        <v>0</v>
      </c>
    </row>
    <row r="1736" spans="9:13" x14ac:dyDescent="0.35">
      <c r="I1736" s="2" t="str">
        <f t="shared" si="135"/>
        <v/>
      </c>
      <c r="J1736" s="2">
        <f t="shared" si="136"/>
        <v>0</v>
      </c>
      <c r="K1736" s="2" t="str">
        <f t="shared" si="137"/>
        <v>0 ± 0</v>
      </c>
      <c r="L1736" s="2" t="str">
        <f t="shared" si="138"/>
        <v>&lt;0.001</v>
      </c>
      <c r="M1736">
        <f t="shared" si="139"/>
        <v>0</v>
      </c>
    </row>
    <row r="1737" spans="9:13" x14ac:dyDescent="0.35">
      <c r="I1737" s="2" t="str">
        <f t="shared" si="135"/>
        <v/>
      </c>
      <c r="J1737" s="2">
        <f t="shared" si="136"/>
        <v>0</v>
      </c>
      <c r="K1737" s="2" t="str">
        <f t="shared" si="137"/>
        <v>0 ± 0</v>
      </c>
      <c r="L1737" s="2" t="str">
        <f t="shared" si="138"/>
        <v>&lt;0.001</v>
      </c>
      <c r="M1737">
        <f t="shared" si="139"/>
        <v>0</v>
      </c>
    </row>
    <row r="1738" spans="9:13" x14ac:dyDescent="0.35">
      <c r="I1738" s="2" t="str">
        <f t="shared" si="135"/>
        <v/>
      </c>
      <c r="J1738" s="2">
        <f t="shared" si="136"/>
        <v>0</v>
      </c>
      <c r="K1738" s="2" t="str">
        <f t="shared" si="137"/>
        <v>0 ± 0</v>
      </c>
      <c r="L1738" s="2" t="str">
        <f t="shared" si="138"/>
        <v>&lt;0.001</v>
      </c>
      <c r="M1738">
        <f t="shared" si="139"/>
        <v>0</v>
      </c>
    </row>
    <row r="1739" spans="9:13" x14ac:dyDescent="0.35">
      <c r="I1739" s="2" t="str">
        <f t="shared" si="135"/>
        <v/>
      </c>
      <c r="J1739" s="2">
        <f t="shared" si="136"/>
        <v>0</v>
      </c>
      <c r="K1739" s="2" t="str">
        <f t="shared" si="137"/>
        <v>0 ± 0</v>
      </c>
      <c r="L1739" s="2" t="str">
        <f t="shared" si="138"/>
        <v>&lt;0.001</v>
      </c>
      <c r="M1739">
        <f t="shared" si="139"/>
        <v>0</v>
      </c>
    </row>
    <row r="1740" spans="9:13" x14ac:dyDescent="0.35">
      <c r="I1740" s="2" t="str">
        <f t="shared" si="135"/>
        <v/>
      </c>
      <c r="J1740" s="2">
        <f t="shared" si="136"/>
        <v>0</v>
      </c>
      <c r="K1740" s="2" t="str">
        <f t="shared" si="137"/>
        <v>0 ± 0</v>
      </c>
      <c r="L1740" s="2" t="str">
        <f t="shared" si="138"/>
        <v>&lt;0.001</v>
      </c>
      <c r="M1740">
        <f t="shared" si="139"/>
        <v>0</v>
      </c>
    </row>
    <row r="1741" spans="9:13" x14ac:dyDescent="0.35">
      <c r="I1741" s="2" t="str">
        <f t="shared" si="135"/>
        <v/>
      </c>
      <c r="J1741" s="2">
        <f t="shared" si="136"/>
        <v>0</v>
      </c>
      <c r="K1741" s="2" t="str">
        <f t="shared" si="137"/>
        <v>0 ± 0</v>
      </c>
      <c r="L1741" s="2" t="str">
        <f t="shared" si="138"/>
        <v>&lt;0.001</v>
      </c>
      <c r="M1741">
        <f t="shared" si="139"/>
        <v>0</v>
      </c>
    </row>
    <row r="1742" spans="9:13" x14ac:dyDescent="0.35">
      <c r="I1742" s="2" t="str">
        <f t="shared" si="135"/>
        <v/>
      </c>
      <c r="J1742" s="2">
        <f t="shared" si="136"/>
        <v>0</v>
      </c>
      <c r="K1742" s="2" t="str">
        <f t="shared" si="137"/>
        <v>0 ± 0</v>
      </c>
      <c r="L1742" s="2" t="str">
        <f t="shared" si="138"/>
        <v>&lt;0.001</v>
      </c>
      <c r="M1742">
        <f t="shared" si="139"/>
        <v>0</v>
      </c>
    </row>
    <row r="1743" spans="9:13" x14ac:dyDescent="0.35">
      <c r="I1743" s="2" t="str">
        <f t="shared" si="135"/>
        <v/>
      </c>
      <c r="J1743" s="2">
        <f t="shared" si="136"/>
        <v>0</v>
      </c>
      <c r="K1743" s="2" t="str">
        <f t="shared" si="137"/>
        <v>0 ± 0</v>
      </c>
      <c r="L1743" s="2" t="str">
        <f t="shared" si="138"/>
        <v>&lt;0.001</v>
      </c>
      <c r="M1743">
        <f t="shared" si="139"/>
        <v>0</v>
      </c>
    </row>
    <row r="1744" spans="9:13" x14ac:dyDescent="0.35">
      <c r="I1744" s="2" t="str">
        <f t="shared" si="135"/>
        <v/>
      </c>
      <c r="J1744" s="2">
        <f t="shared" si="136"/>
        <v>0</v>
      </c>
      <c r="K1744" s="2" t="str">
        <f t="shared" si="137"/>
        <v>0 ± 0</v>
      </c>
      <c r="L1744" s="2" t="str">
        <f t="shared" si="138"/>
        <v>&lt;0.001</v>
      </c>
      <c r="M1744">
        <f t="shared" si="139"/>
        <v>0</v>
      </c>
    </row>
    <row r="1745" spans="9:13" x14ac:dyDescent="0.35">
      <c r="I1745" s="2" t="str">
        <f t="shared" si="135"/>
        <v/>
      </c>
      <c r="J1745" s="2">
        <f t="shared" si="136"/>
        <v>0</v>
      </c>
      <c r="K1745" s="2" t="str">
        <f t="shared" si="137"/>
        <v>0 ± 0</v>
      </c>
      <c r="L1745" s="2" t="str">
        <f t="shared" si="138"/>
        <v>&lt;0.001</v>
      </c>
      <c r="M1745">
        <f t="shared" si="139"/>
        <v>0</v>
      </c>
    </row>
    <row r="1746" spans="9:13" x14ac:dyDescent="0.35">
      <c r="I1746" s="2" t="str">
        <f t="shared" si="135"/>
        <v/>
      </c>
      <c r="J1746" s="2">
        <f t="shared" si="136"/>
        <v>0</v>
      </c>
      <c r="K1746" s="2" t="str">
        <f t="shared" si="137"/>
        <v>0 ± 0</v>
      </c>
      <c r="L1746" s="2" t="str">
        <f t="shared" si="138"/>
        <v>&lt;0.001</v>
      </c>
      <c r="M1746">
        <f t="shared" si="139"/>
        <v>0</v>
      </c>
    </row>
    <row r="1747" spans="9:13" x14ac:dyDescent="0.35">
      <c r="I1747" s="2" t="str">
        <f t="shared" si="135"/>
        <v/>
      </c>
      <c r="J1747" s="2">
        <f t="shared" si="136"/>
        <v>0</v>
      </c>
      <c r="K1747" s="2" t="str">
        <f t="shared" si="137"/>
        <v>0 ± 0</v>
      </c>
      <c r="L1747" s="2" t="str">
        <f t="shared" si="138"/>
        <v>&lt;0.001</v>
      </c>
      <c r="M1747">
        <f t="shared" si="139"/>
        <v>0</v>
      </c>
    </row>
    <row r="1748" spans="9:13" x14ac:dyDescent="0.35">
      <c r="I1748" s="2" t="str">
        <f t="shared" si="135"/>
        <v/>
      </c>
      <c r="J1748" s="2">
        <f t="shared" si="136"/>
        <v>0</v>
      </c>
      <c r="K1748" s="2" t="str">
        <f t="shared" si="137"/>
        <v>0 ± 0</v>
      </c>
      <c r="L1748" s="2" t="str">
        <f t="shared" si="138"/>
        <v>&lt;0.001</v>
      </c>
      <c r="M1748">
        <f t="shared" si="139"/>
        <v>0</v>
      </c>
    </row>
    <row r="1749" spans="9:13" x14ac:dyDescent="0.35">
      <c r="I1749" s="2" t="str">
        <f t="shared" si="135"/>
        <v/>
      </c>
      <c r="J1749" s="2">
        <f t="shared" si="136"/>
        <v>0</v>
      </c>
      <c r="K1749" s="2" t="str">
        <f t="shared" si="137"/>
        <v>0 ± 0</v>
      </c>
      <c r="L1749" s="2" t="str">
        <f t="shared" si="138"/>
        <v>&lt;0.001</v>
      </c>
      <c r="M1749">
        <f t="shared" si="139"/>
        <v>0</v>
      </c>
    </row>
    <row r="1750" spans="9:13" x14ac:dyDescent="0.35">
      <c r="I1750" s="2" t="str">
        <f t="shared" si="135"/>
        <v/>
      </c>
      <c r="J1750" s="2">
        <f t="shared" si="136"/>
        <v>0</v>
      </c>
      <c r="K1750" s="2" t="str">
        <f t="shared" si="137"/>
        <v>0 ± 0</v>
      </c>
      <c r="L1750" s="2" t="str">
        <f t="shared" si="138"/>
        <v>&lt;0.001</v>
      </c>
      <c r="M1750">
        <f t="shared" si="139"/>
        <v>0</v>
      </c>
    </row>
    <row r="1751" spans="9:13" x14ac:dyDescent="0.35">
      <c r="I1751" s="2" t="str">
        <f t="shared" si="135"/>
        <v/>
      </c>
      <c r="J1751" s="2">
        <f t="shared" si="136"/>
        <v>0</v>
      </c>
      <c r="K1751" s="2" t="str">
        <f t="shared" si="137"/>
        <v>0 ± 0</v>
      </c>
      <c r="L1751" s="2" t="str">
        <f t="shared" si="138"/>
        <v>&lt;0.001</v>
      </c>
      <c r="M1751">
        <f t="shared" si="139"/>
        <v>0</v>
      </c>
    </row>
    <row r="1752" spans="9:13" x14ac:dyDescent="0.35">
      <c r="I1752" s="2" t="str">
        <f t="shared" si="135"/>
        <v/>
      </c>
      <c r="J1752" s="2">
        <f t="shared" si="136"/>
        <v>0</v>
      </c>
      <c r="K1752" s="2" t="str">
        <f t="shared" si="137"/>
        <v>0 ± 0</v>
      </c>
      <c r="L1752" s="2" t="str">
        <f t="shared" si="138"/>
        <v>&lt;0.001</v>
      </c>
      <c r="M1752">
        <f t="shared" si="139"/>
        <v>0</v>
      </c>
    </row>
    <row r="1753" spans="9:13" x14ac:dyDescent="0.35">
      <c r="I1753" s="2" t="str">
        <f t="shared" si="135"/>
        <v/>
      </c>
      <c r="J1753" s="2">
        <f t="shared" si="136"/>
        <v>0</v>
      </c>
      <c r="K1753" s="2" t="str">
        <f t="shared" si="137"/>
        <v>0 ± 0</v>
      </c>
      <c r="L1753" s="2" t="str">
        <f t="shared" si="138"/>
        <v>&lt;0.001</v>
      </c>
      <c r="M1753">
        <f t="shared" si="139"/>
        <v>0</v>
      </c>
    </row>
    <row r="1754" spans="9:13" x14ac:dyDescent="0.35">
      <c r="I1754" s="2" t="str">
        <f t="shared" si="135"/>
        <v/>
      </c>
      <c r="J1754" s="2">
        <f t="shared" si="136"/>
        <v>0</v>
      </c>
      <c r="K1754" s="2" t="str">
        <f t="shared" si="137"/>
        <v>0 ± 0</v>
      </c>
      <c r="L1754" s="2" t="str">
        <f t="shared" si="138"/>
        <v>&lt;0.001</v>
      </c>
      <c r="M1754">
        <f t="shared" si="139"/>
        <v>0</v>
      </c>
    </row>
    <row r="1755" spans="9:13" x14ac:dyDescent="0.35">
      <c r="I1755" s="2" t="str">
        <f t="shared" si="135"/>
        <v/>
      </c>
      <c r="J1755" s="2">
        <f t="shared" si="136"/>
        <v>0</v>
      </c>
      <c r="K1755" s="2" t="str">
        <f t="shared" si="137"/>
        <v>0 ± 0</v>
      </c>
      <c r="L1755" s="2" t="str">
        <f t="shared" si="138"/>
        <v>&lt;0.001</v>
      </c>
      <c r="M1755">
        <f t="shared" si="139"/>
        <v>0</v>
      </c>
    </row>
    <row r="1756" spans="9:13" x14ac:dyDescent="0.35">
      <c r="I1756" s="2" t="str">
        <f t="shared" si="135"/>
        <v/>
      </c>
      <c r="J1756" s="2">
        <f t="shared" si="136"/>
        <v>0</v>
      </c>
      <c r="K1756" s="2" t="str">
        <f t="shared" si="137"/>
        <v>0 ± 0</v>
      </c>
      <c r="L1756" s="2" t="str">
        <f t="shared" si="138"/>
        <v>&lt;0.001</v>
      </c>
      <c r="M1756">
        <f t="shared" si="139"/>
        <v>0</v>
      </c>
    </row>
    <row r="1757" spans="9:13" x14ac:dyDescent="0.35">
      <c r="I1757" s="2" t="str">
        <f t="shared" si="135"/>
        <v/>
      </c>
      <c r="J1757" s="2">
        <f t="shared" si="136"/>
        <v>0</v>
      </c>
      <c r="K1757" s="2" t="str">
        <f t="shared" si="137"/>
        <v>0 ± 0</v>
      </c>
      <c r="L1757" s="2" t="str">
        <f t="shared" si="138"/>
        <v>&lt;0.001</v>
      </c>
      <c r="M1757">
        <f t="shared" si="139"/>
        <v>0</v>
      </c>
    </row>
    <row r="1758" spans="9:13" x14ac:dyDescent="0.35">
      <c r="I1758" s="2" t="str">
        <f t="shared" si="135"/>
        <v/>
      </c>
      <c r="J1758" s="2">
        <f t="shared" si="136"/>
        <v>0</v>
      </c>
      <c r="K1758" s="2" t="str">
        <f t="shared" si="137"/>
        <v>0 ± 0</v>
      </c>
      <c r="L1758" s="2" t="str">
        <f t="shared" si="138"/>
        <v>&lt;0.001</v>
      </c>
      <c r="M1758">
        <f t="shared" si="139"/>
        <v>0</v>
      </c>
    </row>
    <row r="1759" spans="9:13" x14ac:dyDescent="0.35">
      <c r="I1759" s="2" t="str">
        <f t="shared" si="135"/>
        <v/>
      </c>
      <c r="J1759" s="2">
        <f t="shared" si="136"/>
        <v>0</v>
      </c>
      <c r="K1759" s="2" t="str">
        <f t="shared" si="137"/>
        <v>0 ± 0</v>
      </c>
      <c r="L1759" s="2" t="str">
        <f t="shared" si="138"/>
        <v>&lt;0.001</v>
      </c>
      <c r="M1759">
        <f t="shared" si="139"/>
        <v>0</v>
      </c>
    </row>
    <row r="1760" spans="9:13" x14ac:dyDescent="0.35">
      <c r="I1760" s="2" t="str">
        <f t="shared" si="135"/>
        <v/>
      </c>
      <c r="J1760" s="2">
        <f t="shared" si="136"/>
        <v>0</v>
      </c>
      <c r="K1760" s="2" t="str">
        <f t="shared" si="137"/>
        <v>0 ± 0</v>
      </c>
      <c r="L1760" s="2" t="str">
        <f t="shared" si="138"/>
        <v>&lt;0.001</v>
      </c>
      <c r="M1760">
        <f t="shared" si="139"/>
        <v>0</v>
      </c>
    </row>
    <row r="1761" spans="9:13" x14ac:dyDescent="0.35">
      <c r="I1761" s="2" t="str">
        <f t="shared" si="135"/>
        <v/>
      </c>
      <c r="J1761" s="2">
        <f t="shared" si="136"/>
        <v>0</v>
      </c>
      <c r="K1761" s="2" t="str">
        <f t="shared" si="137"/>
        <v>0 ± 0</v>
      </c>
      <c r="L1761" s="2" t="str">
        <f t="shared" si="138"/>
        <v>&lt;0.001</v>
      </c>
      <c r="M1761">
        <f t="shared" si="139"/>
        <v>0</v>
      </c>
    </row>
    <row r="1762" spans="9:13" x14ac:dyDescent="0.35">
      <c r="I1762" s="2" t="str">
        <f t="shared" si="135"/>
        <v/>
      </c>
      <c r="J1762" s="2">
        <f t="shared" si="136"/>
        <v>0</v>
      </c>
      <c r="K1762" s="2" t="str">
        <f t="shared" si="137"/>
        <v>0 ± 0</v>
      </c>
      <c r="L1762" s="2" t="str">
        <f t="shared" si="138"/>
        <v>&lt;0.001</v>
      </c>
      <c r="M1762">
        <f t="shared" si="139"/>
        <v>0</v>
      </c>
    </row>
    <row r="1763" spans="9:13" x14ac:dyDescent="0.35">
      <c r="I1763" s="2" t="str">
        <f t="shared" si="135"/>
        <v/>
      </c>
      <c r="J1763" s="2">
        <f t="shared" si="136"/>
        <v>0</v>
      </c>
      <c r="K1763" s="2" t="str">
        <f t="shared" si="137"/>
        <v>0 ± 0</v>
      </c>
      <c r="L1763" s="2" t="str">
        <f t="shared" si="138"/>
        <v>&lt;0.001</v>
      </c>
      <c r="M1763">
        <f t="shared" si="139"/>
        <v>0</v>
      </c>
    </row>
    <row r="1764" spans="9:13" x14ac:dyDescent="0.35">
      <c r="I1764" s="2" t="str">
        <f t="shared" si="135"/>
        <v/>
      </c>
      <c r="J1764" s="2">
        <f t="shared" si="136"/>
        <v>0</v>
      </c>
      <c r="K1764" s="2" t="str">
        <f t="shared" si="137"/>
        <v>0 ± 0</v>
      </c>
      <c r="L1764" s="2" t="str">
        <f t="shared" si="138"/>
        <v>&lt;0.001</v>
      </c>
      <c r="M1764">
        <f t="shared" si="139"/>
        <v>0</v>
      </c>
    </row>
    <row r="1765" spans="9:13" x14ac:dyDescent="0.35">
      <c r="I1765" s="2" t="str">
        <f t="shared" si="135"/>
        <v/>
      </c>
      <c r="J1765" s="2">
        <f t="shared" si="136"/>
        <v>0</v>
      </c>
      <c r="K1765" s="2" t="str">
        <f t="shared" si="137"/>
        <v>0 ± 0</v>
      </c>
      <c r="L1765" s="2" t="str">
        <f t="shared" si="138"/>
        <v>&lt;0.001</v>
      </c>
      <c r="M1765">
        <f t="shared" si="139"/>
        <v>0</v>
      </c>
    </row>
    <row r="1766" spans="9:13" x14ac:dyDescent="0.35">
      <c r="I1766" s="2" t="str">
        <f t="shared" si="135"/>
        <v/>
      </c>
      <c r="J1766" s="2">
        <f t="shared" si="136"/>
        <v>0</v>
      </c>
      <c r="K1766" s="2" t="str">
        <f t="shared" si="137"/>
        <v>0 ± 0</v>
      </c>
      <c r="L1766" s="2" t="str">
        <f t="shared" si="138"/>
        <v>&lt;0.001</v>
      </c>
      <c r="M1766">
        <f t="shared" si="139"/>
        <v>0</v>
      </c>
    </row>
    <row r="1767" spans="9:13" x14ac:dyDescent="0.35">
      <c r="I1767" s="2" t="str">
        <f t="shared" si="135"/>
        <v/>
      </c>
      <c r="J1767" s="2">
        <f t="shared" si="136"/>
        <v>0</v>
      </c>
      <c r="K1767" s="2" t="str">
        <f t="shared" si="137"/>
        <v>0 ± 0</v>
      </c>
      <c r="L1767" s="2" t="str">
        <f t="shared" si="138"/>
        <v>&lt;0.001</v>
      </c>
      <c r="M1767">
        <f t="shared" si="139"/>
        <v>0</v>
      </c>
    </row>
    <row r="1768" spans="9:13" x14ac:dyDescent="0.35">
      <c r="I1768" s="2" t="str">
        <f t="shared" si="135"/>
        <v/>
      </c>
      <c r="J1768" s="2">
        <f t="shared" si="136"/>
        <v>0</v>
      </c>
      <c r="K1768" s="2" t="str">
        <f t="shared" si="137"/>
        <v>0 ± 0</v>
      </c>
      <c r="L1768" s="2" t="str">
        <f t="shared" si="138"/>
        <v>&lt;0.001</v>
      </c>
      <c r="M1768">
        <f t="shared" si="139"/>
        <v>0</v>
      </c>
    </row>
    <row r="1769" spans="9:13" x14ac:dyDescent="0.35">
      <c r="I1769" s="2" t="str">
        <f t="shared" si="135"/>
        <v/>
      </c>
      <c r="J1769" s="2">
        <f t="shared" si="136"/>
        <v>0</v>
      </c>
      <c r="K1769" s="2" t="str">
        <f t="shared" si="137"/>
        <v>0 ± 0</v>
      </c>
      <c r="L1769" s="2" t="str">
        <f t="shared" si="138"/>
        <v>&lt;0.001</v>
      </c>
      <c r="M1769">
        <f t="shared" si="139"/>
        <v>0</v>
      </c>
    </row>
    <row r="1770" spans="9:13" x14ac:dyDescent="0.35">
      <c r="I1770" s="2" t="str">
        <f t="shared" si="135"/>
        <v/>
      </c>
      <c r="J1770" s="2">
        <f t="shared" si="136"/>
        <v>0</v>
      </c>
      <c r="K1770" s="2" t="str">
        <f t="shared" si="137"/>
        <v>0 ± 0</v>
      </c>
      <c r="L1770" s="2" t="str">
        <f t="shared" si="138"/>
        <v>&lt;0.001</v>
      </c>
      <c r="M1770">
        <f t="shared" si="139"/>
        <v>0</v>
      </c>
    </row>
    <row r="1771" spans="9:13" x14ac:dyDescent="0.35">
      <c r="I1771" s="2" t="str">
        <f t="shared" si="135"/>
        <v/>
      </c>
      <c r="J1771" s="2">
        <f t="shared" si="136"/>
        <v>0</v>
      </c>
      <c r="K1771" s="2" t="str">
        <f t="shared" si="137"/>
        <v>0 ± 0</v>
      </c>
      <c r="L1771" s="2" t="str">
        <f t="shared" si="138"/>
        <v>&lt;0.001</v>
      </c>
      <c r="M1771">
        <f t="shared" si="139"/>
        <v>0</v>
      </c>
    </row>
    <row r="1772" spans="9:13" x14ac:dyDescent="0.35">
      <c r="I1772" s="2" t="str">
        <f t="shared" si="135"/>
        <v/>
      </c>
      <c r="J1772" s="2">
        <f t="shared" si="136"/>
        <v>0</v>
      </c>
      <c r="K1772" s="2" t="str">
        <f t="shared" si="137"/>
        <v>0 ± 0</v>
      </c>
      <c r="L1772" s="2" t="str">
        <f t="shared" si="138"/>
        <v>&lt;0.001</v>
      </c>
      <c r="M1772">
        <f t="shared" si="139"/>
        <v>0</v>
      </c>
    </row>
    <row r="1773" spans="9:13" x14ac:dyDescent="0.35">
      <c r="I1773" s="2" t="str">
        <f t="shared" si="135"/>
        <v/>
      </c>
      <c r="J1773" s="2">
        <f t="shared" si="136"/>
        <v>0</v>
      </c>
      <c r="K1773" s="2" t="str">
        <f t="shared" si="137"/>
        <v>0 ± 0</v>
      </c>
      <c r="L1773" s="2" t="str">
        <f t="shared" si="138"/>
        <v>&lt;0.001</v>
      </c>
      <c r="M1773">
        <f t="shared" si="139"/>
        <v>0</v>
      </c>
    </row>
    <row r="1774" spans="9:13" x14ac:dyDescent="0.35">
      <c r="I1774" s="2" t="str">
        <f t="shared" si="135"/>
        <v/>
      </c>
      <c r="J1774" s="2">
        <f t="shared" si="136"/>
        <v>0</v>
      </c>
      <c r="K1774" s="2" t="str">
        <f t="shared" si="137"/>
        <v>0 ± 0</v>
      </c>
      <c r="L1774" s="2" t="str">
        <f t="shared" si="138"/>
        <v>&lt;0.001</v>
      </c>
      <c r="M1774">
        <f t="shared" si="139"/>
        <v>0</v>
      </c>
    </row>
    <row r="1775" spans="9:13" x14ac:dyDescent="0.35">
      <c r="I1775" s="2" t="str">
        <f t="shared" si="135"/>
        <v/>
      </c>
      <c r="J1775" s="2">
        <f t="shared" si="136"/>
        <v>0</v>
      </c>
      <c r="K1775" s="2" t="str">
        <f t="shared" si="137"/>
        <v>0 ± 0</v>
      </c>
      <c r="L1775" s="2" t="str">
        <f t="shared" si="138"/>
        <v>&lt;0.001</v>
      </c>
      <c r="M1775">
        <f t="shared" si="139"/>
        <v>0</v>
      </c>
    </row>
    <row r="1776" spans="9:13" x14ac:dyDescent="0.35">
      <c r="I1776" s="2" t="str">
        <f t="shared" si="135"/>
        <v/>
      </c>
      <c r="J1776" s="2">
        <f t="shared" si="136"/>
        <v>0</v>
      </c>
      <c r="K1776" s="2" t="str">
        <f t="shared" si="137"/>
        <v>0 ± 0</v>
      </c>
      <c r="L1776" s="2" t="str">
        <f t="shared" si="138"/>
        <v>&lt;0.001</v>
      </c>
      <c r="M1776">
        <f t="shared" si="139"/>
        <v>0</v>
      </c>
    </row>
    <row r="1777" spans="9:13" x14ac:dyDescent="0.35">
      <c r="I1777" s="2" t="str">
        <f t="shared" si="135"/>
        <v/>
      </c>
      <c r="J1777" s="2">
        <f t="shared" si="136"/>
        <v>0</v>
      </c>
      <c r="K1777" s="2" t="str">
        <f t="shared" si="137"/>
        <v>0 ± 0</v>
      </c>
      <c r="L1777" s="2" t="str">
        <f t="shared" si="138"/>
        <v>&lt;0.001</v>
      </c>
      <c r="M1777">
        <f t="shared" si="139"/>
        <v>0</v>
      </c>
    </row>
    <row r="1778" spans="9:13" x14ac:dyDescent="0.35">
      <c r="I1778" s="2" t="str">
        <f t="shared" si="135"/>
        <v/>
      </c>
      <c r="J1778" s="2">
        <f t="shared" si="136"/>
        <v>0</v>
      </c>
      <c r="K1778" s="2" t="str">
        <f t="shared" si="137"/>
        <v>0 ± 0</v>
      </c>
      <c r="L1778" s="2" t="str">
        <f t="shared" si="138"/>
        <v>&lt;0.001</v>
      </c>
      <c r="M1778">
        <f t="shared" si="139"/>
        <v>0</v>
      </c>
    </row>
    <row r="1779" spans="9:13" x14ac:dyDescent="0.35">
      <c r="I1779" s="2" t="str">
        <f t="shared" si="135"/>
        <v/>
      </c>
      <c r="J1779" s="2">
        <f t="shared" si="136"/>
        <v>0</v>
      </c>
      <c r="K1779" s="2" t="str">
        <f t="shared" si="137"/>
        <v>0 ± 0</v>
      </c>
      <c r="L1779" s="2" t="str">
        <f t="shared" si="138"/>
        <v>&lt;0.001</v>
      </c>
      <c r="M1779">
        <f t="shared" si="139"/>
        <v>0</v>
      </c>
    </row>
    <row r="1780" spans="9:13" x14ac:dyDescent="0.35">
      <c r="I1780" s="2" t="str">
        <f t="shared" si="135"/>
        <v/>
      </c>
      <c r="J1780" s="2">
        <f t="shared" si="136"/>
        <v>0</v>
      </c>
      <c r="K1780" s="2" t="str">
        <f t="shared" si="137"/>
        <v>0 ± 0</v>
      </c>
      <c r="L1780" s="2" t="str">
        <f t="shared" si="138"/>
        <v>&lt;0.001</v>
      </c>
      <c r="M1780">
        <f t="shared" si="139"/>
        <v>0</v>
      </c>
    </row>
    <row r="1781" spans="9:13" x14ac:dyDescent="0.35">
      <c r="I1781" s="2" t="str">
        <f t="shared" si="135"/>
        <v/>
      </c>
      <c r="J1781" s="2">
        <f t="shared" si="136"/>
        <v>0</v>
      </c>
      <c r="K1781" s="2" t="str">
        <f t="shared" si="137"/>
        <v>0 ± 0</v>
      </c>
      <c r="L1781" s="2" t="str">
        <f t="shared" si="138"/>
        <v>&lt;0.001</v>
      </c>
      <c r="M1781">
        <f t="shared" si="139"/>
        <v>0</v>
      </c>
    </row>
    <row r="1782" spans="9:13" x14ac:dyDescent="0.35">
      <c r="I1782" s="2" t="str">
        <f t="shared" si="135"/>
        <v/>
      </c>
      <c r="J1782" s="2">
        <f t="shared" si="136"/>
        <v>0</v>
      </c>
      <c r="K1782" s="2" t="str">
        <f t="shared" si="137"/>
        <v>0 ± 0</v>
      </c>
      <c r="L1782" s="2" t="str">
        <f t="shared" si="138"/>
        <v>&lt;0.001</v>
      </c>
      <c r="M1782">
        <f t="shared" si="139"/>
        <v>0</v>
      </c>
    </row>
    <row r="1783" spans="9:13" x14ac:dyDescent="0.35">
      <c r="I1783" s="2" t="str">
        <f t="shared" si="135"/>
        <v/>
      </c>
      <c r="J1783" s="2">
        <f t="shared" si="136"/>
        <v>0</v>
      </c>
      <c r="K1783" s="2" t="str">
        <f t="shared" si="137"/>
        <v>0 ± 0</v>
      </c>
      <c r="L1783" s="2" t="str">
        <f t="shared" si="138"/>
        <v>&lt;0.001</v>
      </c>
      <c r="M1783">
        <f t="shared" si="139"/>
        <v>0</v>
      </c>
    </row>
    <row r="1784" spans="9:13" x14ac:dyDescent="0.35">
      <c r="I1784" s="2" t="str">
        <f t="shared" si="135"/>
        <v/>
      </c>
      <c r="J1784" s="2">
        <f t="shared" si="136"/>
        <v>0</v>
      </c>
      <c r="K1784" s="2" t="str">
        <f t="shared" si="137"/>
        <v>0 ± 0</v>
      </c>
      <c r="L1784" s="2" t="str">
        <f t="shared" si="138"/>
        <v>&lt;0.001</v>
      </c>
      <c r="M1784">
        <f t="shared" si="139"/>
        <v>0</v>
      </c>
    </row>
    <row r="1785" spans="9:13" x14ac:dyDescent="0.35">
      <c r="I1785" s="2" t="str">
        <f t="shared" si="135"/>
        <v/>
      </c>
      <c r="J1785" s="2">
        <f t="shared" si="136"/>
        <v>0</v>
      </c>
      <c r="K1785" s="2" t="str">
        <f t="shared" si="137"/>
        <v>0 ± 0</v>
      </c>
      <c r="L1785" s="2" t="str">
        <f t="shared" si="138"/>
        <v>&lt;0.001</v>
      </c>
      <c r="M1785">
        <f t="shared" si="139"/>
        <v>0</v>
      </c>
    </row>
    <row r="1786" spans="9:13" x14ac:dyDescent="0.35">
      <c r="I1786" s="2" t="str">
        <f t="shared" si="135"/>
        <v/>
      </c>
      <c r="J1786" s="2">
        <f t="shared" si="136"/>
        <v>0</v>
      </c>
      <c r="K1786" s="2" t="str">
        <f t="shared" si="137"/>
        <v>0 ± 0</v>
      </c>
      <c r="L1786" s="2" t="str">
        <f t="shared" si="138"/>
        <v>&lt;0.001</v>
      </c>
      <c r="M1786">
        <f t="shared" si="139"/>
        <v>0</v>
      </c>
    </row>
    <row r="1787" spans="9:13" x14ac:dyDescent="0.35">
      <c r="I1787" s="2" t="str">
        <f t="shared" si="135"/>
        <v/>
      </c>
      <c r="J1787" s="2">
        <f t="shared" si="136"/>
        <v>0</v>
      </c>
      <c r="K1787" s="2" t="str">
        <f t="shared" si="137"/>
        <v>0 ± 0</v>
      </c>
      <c r="L1787" s="2" t="str">
        <f t="shared" si="138"/>
        <v>&lt;0.001</v>
      </c>
      <c r="M1787">
        <f t="shared" si="139"/>
        <v>0</v>
      </c>
    </row>
    <row r="1788" spans="9:13" x14ac:dyDescent="0.35">
      <c r="I1788" s="2" t="str">
        <f t="shared" si="135"/>
        <v/>
      </c>
      <c r="J1788" s="2">
        <f t="shared" si="136"/>
        <v>0</v>
      </c>
      <c r="K1788" s="2" t="str">
        <f t="shared" si="137"/>
        <v>0 ± 0</v>
      </c>
      <c r="L1788" s="2" t="str">
        <f t="shared" si="138"/>
        <v>&lt;0.001</v>
      </c>
      <c r="M1788">
        <f t="shared" si="139"/>
        <v>0</v>
      </c>
    </row>
    <row r="1789" spans="9:13" x14ac:dyDescent="0.35">
      <c r="I1789" s="2" t="str">
        <f t="shared" si="135"/>
        <v/>
      </c>
      <c r="J1789" s="2">
        <f t="shared" si="136"/>
        <v>0</v>
      </c>
      <c r="K1789" s="2" t="str">
        <f t="shared" si="137"/>
        <v>0 ± 0</v>
      </c>
      <c r="L1789" s="2" t="str">
        <f t="shared" si="138"/>
        <v>&lt;0.001</v>
      </c>
      <c r="M1789">
        <f t="shared" si="139"/>
        <v>0</v>
      </c>
    </row>
    <row r="1790" spans="9:13" x14ac:dyDescent="0.35">
      <c r="I1790" s="2" t="str">
        <f t="shared" si="135"/>
        <v/>
      </c>
      <c r="J1790" s="2">
        <f t="shared" si="136"/>
        <v>0</v>
      </c>
      <c r="K1790" s="2" t="str">
        <f t="shared" si="137"/>
        <v>0 ± 0</v>
      </c>
      <c r="L1790" s="2" t="str">
        <f t="shared" si="138"/>
        <v>&lt;0.001</v>
      </c>
      <c r="M1790">
        <f t="shared" si="139"/>
        <v>0</v>
      </c>
    </row>
    <row r="1791" spans="9:13" x14ac:dyDescent="0.35">
      <c r="I1791" s="2" t="str">
        <f t="shared" si="135"/>
        <v/>
      </c>
      <c r="J1791" s="2">
        <f t="shared" si="136"/>
        <v>0</v>
      </c>
      <c r="K1791" s="2" t="str">
        <f t="shared" si="137"/>
        <v>0 ± 0</v>
      </c>
      <c r="L1791" s="2" t="str">
        <f t="shared" si="138"/>
        <v>&lt;0.001</v>
      </c>
      <c r="M1791">
        <f t="shared" si="139"/>
        <v>0</v>
      </c>
    </row>
    <row r="1792" spans="9:13" x14ac:dyDescent="0.35">
      <c r="I1792" s="2" t="str">
        <f t="shared" si="135"/>
        <v/>
      </c>
      <c r="J1792" s="2">
        <f t="shared" si="136"/>
        <v>0</v>
      </c>
      <c r="K1792" s="2" t="str">
        <f t="shared" si="137"/>
        <v>0 ± 0</v>
      </c>
      <c r="L1792" s="2" t="str">
        <f t="shared" si="138"/>
        <v>&lt;0.001</v>
      </c>
      <c r="M1792">
        <f t="shared" si="139"/>
        <v>0</v>
      </c>
    </row>
    <row r="1793" spans="9:13" x14ac:dyDescent="0.35">
      <c r="I1793" s="2" t="str">
        <f t="shared" si="135"/>
        <v/>
      </c>
      <c r="J1793" s="2">
        <f t="shared" si="136"/>
        <v>0</v>
      </c>
      <c r="K1793" s="2" t="str">
        <f t="shared" si="137"/>
        <v>0 ± 0</v>
      </c>
      <c r="L1793" s="2" t="str">
        <f t="shared" si="138"/>
        <v>&lt;0.001</v>
      </c>
      <c r="M1793">
        <f t="shared" si="139"/>
        <v>0</v>
      </c>
    </row>
    <row r="1794" spans="9:13" x14ac:dyDescent="0.35">
      <c r="I1794" s="2" t="str">
        <f t="shared" si="135"/>
        <v/>
      </c>
      <c r="J1794" s="2">
        <f t="shared" si="136"/>
        <v>0</v>
      </c>
      <c r="K1794" s="2" t="str">
        <f t="shared" si="137"/>
        <v>0 ± 0</v>
      </c>
      <c r="L1794" s="2" t="str">
        <f t="shared" si="138"/>
        <v>&lt;0.001</v>
      </c>
      <c r="M1794">
        <f t="shared" si="139"/>
        <v>0</v>
      </c>
    </row>
    <row r="1795" spans="9:13" x14ac:dyDescent="0.35">
      <c r="I1795" s="2" t="str">
        <f t="shared" ref="I1795:I1858" si="140">RIGHT(A1795,9)</f>
        <v/>
      </c>
      <c r="J1795" s="2">
        <f t="shared" ref="J1795:J1858" si="141">ROUND(B1795,1)</f>
        <v>0</v>
      </c>
      <c r="K1795" s="2" t="str">
        <f t="shared" ref="K1795:K1858" si="142">ROUND(C1795,1) &amp; " ± " &amp; ROUND(D1795,1)</f>
        <v>0 ± 0</v>
      </c>
      <c r="L1795" s="2" t="str">
        <f t="shared" ref="L1795:L1858" si="143">IF(E1795&lt;0.001,"&lt;0.001",ROUND(E1795,3))</f>
        <v>&lt;0.001</v>
      </c>
      <c r="M1795">
        <f t="shared" ref="M1795:M1858" si="144">F1795</f>
        <v>0</v>
      </c>
    </row>
    <row r="1796" spans="9:13" x14ac:dyDescent="0.35">
      <c r="I1796" s="2" t="str">
        <f t="shared" si="140"/>
        <v/>
      </c>
      <c r="J1796" s="2">
        <f t="shared" si="141"/>
        <v>0</v>
      </c>
      <c r="K1796" s="2" t="str">
        <f t="shared" si="142"/>
        <v>0 ± 0</v>
      </c>
      <c r="L1796" s="2" t="str">
        <f t="shared" si="143"/>
        <v>&lt;0.001</v>
      </c>
      <c r="M1796">
        <f t="shared" si="144"/>
        <v>0</v>
      </c>
    </row>
    <row r="1797" spans="9:13" x14ac:dyDescent="0.35">
      <c r="I1797" s="2" t="str">
        <f t="shared" si="140"/>
        <v/>
      </c>
      <c r="J1797" s="2">
        <f t="shared" si="141"/>
        <v>0</v>
      </c>
      <c r="K1797" s="2" t="str">
        <f t="shared" si="142"/>
        <v>0 ± 0</v>
      </c>
      <c r="L1797" s="2" t="str">
        <f t="shared" si="143"/>
        <v>&lt;0.001</v>
      </c>
      <c r="M1797">
        <f t="shared" si="144"/>
        <v>0</v>
      </c>
    </row>
    <row r="1798" spans="9:13" x14ac:dyDescent="0.35">
      <c r="I1798" s="2" t="str">
        <f t="shared" si="140"/>
        <v/>
      </c>
      <c r="J1798" s="2">
        <f t="shared" si="141"/>
        <v>0</v>
      </c>
      <c r="K1798" s="2" t="str">
        <f t="shared" si="142"/>
        <v>0 ± 0</v>
      </c>
      <c r="L1798" s="2" t="str">
        <f t="shared" si="143"/>
        <v>&lt;0.001</v>
      </c>
      <c r="M1798">
        <f t="shared" si="144"/>
        <v>0</v>
      </c>
    </row>
    <row r="1799" spans="9:13" x14ac:dyDescent="0.35">
      <c r="I1799" s="2" t="str">
        <f t="shared" si="140"/>
        <v/>
      </c>
      <c r="J1799" s="2">
        <f t="shared" si="141"/>
        <v>0</v>
      </c>
      <c r="K1799" s="2" t="str">
        <f t="shared" si="142"/>
        <v>0 ± 0</v>
      </c>
      <c r="L1799" s="2" t="str">
        <f t="shared" si="143"/>
        <v>&lt;0.001</v>
      </c>
      <c r="M1799">
        <f t="shared" si="144"/>
        <v>0</v>
      </c>
    </row>
    <row r="1800" spans="9:13" x14ac:dyDescent="0.35">
      <c r="I1800" s="2" t="str">
        <f t="shared" si="140"/>
        <v/>
      </c>
      <c r="J1800" s="2">
        <f t="shared" si="141"/>
        <v>0</v>
      </c>
      <c r="K1800" s="2" t="str">
        <f t="shared" si="142"/>
        <v>0 ± 0</v>
      </c>
      <c r="L1800" s="2" t="str">
        <f t="shared" si="143"/>
        <v>&lt;0.001</v>
      </c>
      <c r="M1800">
        <f t="shared" si="144"/>
        <v>0</v>
      </c>
    </row>
    <row r="1801" spans="9:13" x14ac:dyDescent="0.35">
      <c r="I1801" s="2" t="str">
        <f t="shared" si="140"/>
        <v/>
      </c>
      <c r="J1801" s="2">
        <f t="shared" si="141"/>
        <v>0</v>
      </c>
      <c r="K1801" s="2" t="str">
        <f t="shared" si="142"/>
        <v>0 ± 0</v>
      </c>
      <c r="L1801" s="2" t="str">
        <f t="shared" si="143"/>
        <v>&lt;0.001</v>
      </c>
      <c r="M1801">
        <f t="shared" si="144"/>
        <v>0</v>
      </c>
    </row>
    <row r="1802" spans="9:13" x14ac:dyDescent="0.35">
      <c r="I1802" s="2" t="str">
        <f t="shared" si="140"/>
        <v/>
      </c>
      <c r="J1802" s="2">
        <f t="shared" si="141"/>
        <v>0</v>
      </c>
      <c r="K1802" s="2" t="str">
        <f t="shared" si="142"/>
        <v>0 ± 0</v>
      </c>
      <c r="L1802" s="2" t="str">
        <f t="shared" si="143"/>
        <v>&lt;0.001</v>
      </c>
      <c r="M1802">
        <f t="shared" si="144"/>
        <v>0</v>
      </c>
    </row>
    <row r="1803" spans="9:13" x14ac:dyDescent="0.35">
      <c r="I1803" s="2" t="str">
        <f t="shared" si="140"/>
        <v/>
      </c>
      <c r="J1803" s="2">
        <f t="shared" si="141"/>
        <v>0</v>
      </c>
      <c r="K1803" s="2" t="str">
        <f t="shared" si="142"/>
        <v>0 ± 0</v>
      </c>
      <c r="L1803" s="2" t="str">
        <f t="shared" si="143"/>
        <v>&lt;0.001</v>
      </c>
      <c r="M1803">
        <f t="shared" si="144"/>
        <v>0</v>
      </c>
    </row>
    <row r="1804" spans="9:13" x14ac:dyDescent="0.35">
      <c r="I1804" s="2" t="str">
        <f t="shared" si="140"/>
        <v/>
      </c>
      <c r="J1804" s="2">
        <f t="shared" si="141"/>
        <v>0</v>
      </c>
      <c r="K1804" s="2" t="str">
        <f t="shared" si="142"/>
        <v>0 ± 0</v>
      </c>
      <c r="L1804" s="2" t="str">
        <f t="shared" si="143"/>
        <v>&lt;0.001</v>
      </c>
      <c r="M1804">
        <f t="shared" si="144"/>
        <v>0</v>
      </c>
    </row>
    <row r="1805" spans="9:13" x14ac:dyDescent="0.35">
      <c r="I1805" s="2" t="str">
        <f t="shared" si="140"/>
        <v/>
      </c>
      <c r="J1805" s="2">
        <f t="shared" si="141"/>
        <v>0</v>
      </c>
      <c r="K1805" s="2" t="str">
        <f t="shared" si="142"/>
        <v>0 ± 0</v>
      </c>
      <c r="L1805" s="2" t="str">
        <f t="shared" si="143"/>
        <v>&lt;0.001</v>
      </c>
      <c r="M1805">
        <f t="shared" si="144"/>
        <v>0</v>
      </c>
    </row>
    <row r="1806" spans="9:13" x14ac:dyDescent="0.35">
      <c r="I1806" s="2" t="str">
        <f t="shared" si="140"/>
        <v/>
      </c>
      <c r="J1806" s="2">
        <f t="shared" si="141"/>
        <v>0</v>
      </c>
      <c r="K1806" s="2" t="str">
        <f t="shared" si="142"/>
        <v>0 ± 0</v>
      </c>
      <c r="L1806" s="2" t="str">
        <f t="shared" si="143"/>
        <v>&lt;0.001</v>
      </c>
      <c r="M1806">
        <f t="shared" si="144"/>
        <v>0</v>
      </c>
    </row>
    <row r="1807" spans="9:13" x14ac:dyDescent="0.35">
      <c r="I1807" s="2" t="str">
        <f t="shared" si="140"/>
        <v/>
      </c>
      <c r="J1807" s="2">
        <f t="shared" si="141"/>
        <v>0</v>
      </c>
      <c r="K1807" s="2" t="str">
        <f t="shared" si="142"/>
        <v>0 ± 0</v>
      </c>
      <c r="L1807" s="2" t="str">
        <f t="shared" si="143"/>
        <v>&lt;0.001</v>
      </c>
      <c r="M1807">
        <f t="shared" si="144"/>
        <v>0</v>
      </c>
    </row>
    <row r="1808" spans="9:13" x14ac:dyDescent="0.35">
      <c r="I1808" s="2" t="str">
        <f t="shared" si="140"/>
        <v/>
      </c>
      <c r="J1808" s="2">
        <f t="shared" si="141"/>
        <v>0</v>
      </c>
      <c r="K1808" s="2" t="str">
        <f t="shared" si="142"/>
        <v>0 ± 0</v>
      </c>
      <c r="L1808" s="2" t="str">
        <f t="shared" si="143"/>
        <v>&lt;0.001</v>
      </c>
      <c r="M1808">
        <f t="shared" si="144"/>
        <v>0</v>
      </c>
    </row>
    <row r="1809" spans="9:13" x14ac:dyDescent="0.35">
      <c r="I1809" s="2" t="str">
        <f t="shared" si="140"/>
        <v/>
      </c>
      <c r="J1809" s="2">
        <f t="shared" si="141"/>
        <v>0</v>
      </c>
      <c r="K1809" s="2" t="str">
        <f t="shared" si="142"/>
        <v>0 ± 0</v>
      </c>
      <c r="L1809" s="2" t="str">
        <f t="shared" si="143"/>
        <v>&lt;0.001</v>
      </c>
      <c r="M1809">
        <f t="shared" si="144"/>
        <v>0</v>
      </c>
    </row>
    <row r="1810" spans="9:13" x14ac:dyDescent="0.35">
      <c r="I1810" s="2" t="str">
        <f t="shared" si="140"/>
        <v/>
      </c>
      <c r="J1810" s="2">
        <f t="shared" si="141"/>
        <v>0</v>
      </c>
      <c r="K1810" s="2" t="str">
        <f t="shared" si="142"/>
        <v>0 ± 0</v>
      </c>
      <c r="L1810" s="2" t="str">
        <f t="shared" si="143"/>
        <v>&lt;0.001</v>
      </c>
      <c r="M1810">
        <f t="shared" si="144"/>
        <v>0</v>
      </c>
    </row>
    <row r="1811" spans="9:13" x14ac:dyDescent="0.35">
      <c r="I1811" s="2" t="str">
        <f t="shared" si="140"/>
        <v/>
      </c>
      <c r="J1811" s="2">
        <f t="shared" si="141"/>
        <v>0</v>
      </c>
      <c r="K1811" s="2" t="str">
        <f t="shared" si="142"/>
        <v>0 ± 0</v>
      </c>
      <c r="L1811" s="2" t="str">
        <f t="shared" si="143"/>
        <v>&lt;0.001</v>
      </c>
      <c r="M1811">
        <f t="shared" si="144"/>
        <v>0</v>
      </c>
    </row>
    <row r="1812" spans="9:13" x14ac:dyDescent="0.35">
      <c r="I1812" s="2" t="str">
        <f t="shared" si="140"/>
        <v/>
      </c>
      <c r="J1812" s="2">
        <f t="shared" si="141"/>
        <v>0</v>
      </c>
      <c r="K1812" s="2" t="str">
        <f t="shared" si="142"/>
        <v>0 ± 0</v>
      </c>
      <c r="L1812" s="2" t="str">
        <f t="shared" si="143"/>
        <v>&lt;0.001</v>
      </c>
      <c r="M1812">
        <f t="shared" si="144"/>
        <v>0</v>
      </c>
    </row>
    <row r="1813" spans="9:13" x14ac:dyDescent="0.35">
      <c r="I1813" s="2" t="str">
        <f t="shared" si="140"/>
        <v/>
      </c>
      <c r="J1813" s="2">
        <f t="shared" si="141"/>
        <v>0</v>
      </c>
      <c r="K1813" s="2" t="str">
        <f t="shared" si="142"/>
        <v>0 ± 0</v>
      </c>
      <c r="L1813" s="2" t="str">
        <f t="shared" si="143"/>
        <v>&lt;0.001</v>
      </c>
      <c r="M1813">
        <f t="shared" si="144"/>
        <v>0</v>
      </c>
    </row>
    <row r="1814" spans="9:13" x14ac:dyDescent="0.35">
      <c r="I1814" s="2" t="str">
        <f t="shared" si="140"/>
        <v/>
      </c>
      <c r="J1814" s="2">
        <f t="shared" si="141"/>
        <v>0</v>
      </c>
      <c r="K1814" s="2" t="str">
        <f t="shared" si="142"/>
        <v>0 ± 0</v>
      </c>
      <c r="L1814" s="2" t="str">
        <f t="shared" si="143"/>
        <v>&lt;0.001</v>
      </c>
      <c r="M1814">
        <f t="shared" si="144"/>
        <v>0</v>
      </c>
    </row>
    <row r="1815" spans="9:13" x14ac:dyDescent="0.35">
      <c r="I1815" s="2" t="str">
        <f t="shared" si="140"/>
        <v/>
      </c>
      <c r="J1815" s="2">
        <f t="shared" si="141"/>
        <v>0</v>
      </c>
      <c r="K1815" s="2" t="str">
        <f t="shared" si="142"/>
        <v>0 ± 0</v>
      </c>
      <c r="L1815" s="2" t="str">
        <f t="shared" si="143"/>
        <v>&lt;0.001</v>
      </c>
      <c r="M1815">
        <f t="shared" si="144"/>
        <v>0</v>
      </c>
    </row>
    <row r="1816" spans="9:13" x14ac:dyDescent="0.35">
      <c r="I1816" s="2" t="str">
        <f t="shared" si="140"/>
        <v/>
      </c>
      <c r="J1816" s="2">
        <f t="shared" si="141"/>
        <v>0</v>
      </c>
      <c r="K1816" s="2" t="str">
        <f t="shared" si="142"/>
        <v>0 ± 0</v>
      </c>
      <c r="L1816" s="2" t="str">
        <f t="shared" si="143"/>
        <v>&lt;0.001</v>
      </c>
      <c r="M1816">
        <f t="shared" si="144"/>
        <v>0</v>
      </c>
    </row>
    <row r="1817" spans="9:13" x14ac:dyDescent="0.35">
      <c r="I1817" s="2" t="str">
        <f t="shared" si="140"/>
        <v/>
      </c>
      <c r="J1817" s="2">
        <f t="shared" si="141"/>
        <v>0</v>
      </c>
      <c r="K1817" s="2" t="str">
        <f t="shared" si="142"/>
        <v>0 ± 0</v>
      </c>
      <c r="L1817" s="2" t="str">
        <f t="shared" si="143"/>
        <v>&lt;0.001</v>
      </c>
      <c r="M1817">
        <f t="shared" si="144"/>
        <v>0</v>
      </c>
    </row>
    <row r="1818" spans="9:13" x14ac:dyDescent="0.35">
      <c r="I1818" s="2" t="str">
        <f t="shared" si="140"/>
        <v/>
      </c>
      <c r="J1818" s="2">
        <f t="shared" si="141"/>
        <v>0</v>
      </c>
      <c r="K1818" s="2" t="str">
        <f t="shared" si="142"/>
        <v>0 ± 0</v>
      </c>
      <c r="L1818" s="2" t="str">
        <f t="shared" si="143"/>
        <v>&lt;0.001</v>
      </c>
      <c r="M1818">
        <f t="shared" si="144"/>
        <v>0</v>
      </c>
    </row>
    <row r="1819" spans="9:13" x14ac:dyDescent="0.35">
      <c r="I1819" s="2" t="str">
        <f t="shared" si="140"/>
        <v/>
      </c>
      <c r="J1819" s="2">
        <f t="shared" si="141"/>
        <v>0</v>
      </c>
      <c r="K1819" s="2" t="str">
        <f t="shared" si="142"/>
        <v>0 ± 0</v>
      </c>
      <c r="L1819" s="2" t="str">
        <f t="shared" si="143"/>
        <v>&lt;0.001</v>
      </c>
      <c r="M1819">
        <f t="shared" si="144"/>
        <v>0</v>
      </c>
    </row>
    <row r="1820" spans="9:13" x14ac:dyDescent="0.35">
      <c r="I1820" s="2" t="str">
        <f t="shared" si="140"/>
        <v/>
      </c>
      <c r="J1820" s="2">
        <f t="shared" si="141"/>
        <v>0</v>
      </c>
      <c r="K1820" s="2" t="str">
        <f t="shared" si="142"/>
        <v>0 ± 0</v>
      </c>
      <c r="L1820" s="2" t="str">
        <f t="shared" si="143"/>
        <v>&lt;0.001</v>
      </c>
      <c r="M1820">
        <f t="shared" si="144"/>
        <v>0</v>
      </c>
    </row>
    <row r="1821" spans="9:13" x14ac:dyDescent="0.35">
      <c r="I1821" s="2" t="str">
        <f t="shared" si="140"/>
        <v/>
      </c>
      <c r="J1821" s="2">
        <f t="shared" si="141"/>
        <v>0</v>
      </c>
      <c r="K1821" s="2" t="str">
        <f t="shared" si="142"/>
        <v>0 ± 0</v>
      </c>
      <c r="L1821" s="2" t="str">
        <f t="shared" si="143"/>
        <v>&lt;0.001</v>
      </c>
      <c r="M1821">
        <f t="shared" si="144"/>
        <v>0</v>
      </c>
    </row>
    <row r="1822" spans="9:13" x14ac:dyDescent="0.35">
      <c r="I1822" s="2" t="str">
        <f t="shared" si="140"/>
        <v/>
      </c>
      <c r="J1822" s="2">
        <f t="shared" si="141"/>
        <v>0</v>
      </c>
      <c r="K1822" s="2" t="str">
        <f t="shared" si="142"/>
        <v>0 ± 0</v>
      </c>
      <c r="L1822" s="2" t="str">
        <f t="shared" si="143"/>
        <v>&lt;0.001</v>
      </c>
      <c r="M1822">
        <f t="shared" si="144"/>
        <v>0</v>
      </c>
    </row>
    <row r="1823" spans="9:13" x14ac:dyDescent="0.35">
      <c r="I1823" s="2" t="str">
        <f t="shared" si="140"/>
        <v/>
      </c>
      <c r="J1823" s="2">
        <f t="shared" si="141"/>
        <v>0</v>
      </c>
      <c r="K1823" s="2" t="str">
        <f t="shared" si="142"/>
        <v>0 ± 0</v>
      </c>
      <c r="L1823" s="2" t="str">
        <f t="shared" si="143"/>
        <v>&lt;0.001</v>
      </c>
      <c r="M1823">
        <f t="shared" si="144"/>
        <v>0</v>
      </c>
    </row>
    <row r="1824" spans="9:13" x14ac:dyDescent="0.35">
      <c r="I1824" s="2" t="str">
        <f t="shared" si="140"/>
        <v/>
      </c>
      <c r="J1824" s="2">
        <f t="shared" si="141"/>
        <v>0</v>
      </c>
      <c r="K1824" s="2" t="str">
        <f t="shared" si="142"/>
        <v>0 ± 0</v>
      </c>
      <c r="L1824" s="2" t="str">
        <f t="shared" si="143"/>
        <v>&lt;0.001</v>
      </c>
      <c r="M1824">
        <f t="shared" si="144"/>
        <v>0</v>
      </c>
    </row>
    <row r="1825" spans="9:13" x14ac:dyDescent="0.35">
      <c r="I1825" s="2" t="str">
        <f t="shared" si="140"/>
        <v/>
      </c>
      <c r="J1825" s="2">
        <f t="shared" si="141"/>
        <v>0</v>
      </c>
      <c r="K1825" s="2" t="str">
        <f t="shared" si="142"/>
        <v>0 ± 0</v>
      </c>
      <c r="L1825" s="2" t="str">
        <f t="shared" si="143"/>
        <v>&lt;0.001</v>
      </c>
      <c r="M1825">
        <f t="shared" si="144"/>
        <v>0</v>
      </c>
    </row>
    <row r="1826" spans="9:13" x14ac:dyDescent="0.35">
      <c r="I1826" s="2" t="str">
        <f t="shared" si="140"/>
        <v/>
      </c>
      <c r="J1826" s="2">
        <f t="shared" si="141"/>
        <v>0</v>
      </c>
      <c r="K1826" s="2" t="str">
        <f t="shared" si="142"/>
        <v>0 ± 0</v>
      </c>
      <c r="L1826" s="2" t="str">
        <f t="shared" si="143"/>
        <v>&lt;0.001</v>
      </c>
      <c r="M1826">
        <f t="shared" si="144"/>
        <v>0</v>
      </c>
    </row>
    <row r="1827" spans="9:13" x14ac:dyDescent="0.35">
      <c r="I1827" s="2" t="str">
        <f t="shared" si="140"/>
        <v/>
      </c>
      <c r="J1827" s="2">
        <f t="shared" si="141"/>
        <v>0</v>
      </c>
      <c r="K1827" s="2" t="str">
        <f t="shared" si="142"/>
        <v>0 ± 0</v>
      </c>
      <c r="L1827" s="2" t="str">
        <f t="shared" si="143"/>
        <v>&lt;0.001</v>
      </c>
      <c r="M1827">
        <f t="shared" si="144"/>
        <v>0</v>
      </c>
    </row>
    <row r="1828" spans="9:13" x14ac:dyDescent="0.35">
      <c r="I1828" s="2" t="str">
        <f t="shared" si="140"/>
        <v/>
      </c>
      <c r="J1828" s="2">
        <f t="shared" si="141"/>
        <v>0</v>
      </c>
      <c r="K1828" s="2" t="str">
        <f t="shared" si="142"/>
        <v>0 ± 0</v>
      </c>
      <c r="L1828" s="2" t="str">
        <f t="shared" si="143"/>
        <v>&lt;0.001</v>
      </c>
      <c r="M1828">
        <f t="shared" si="144"/>
        <v>0</v>
      </c>
    </row>
    <row r="1829" spans="9:13" x14ac:dyDescent="0.35">
      <c r="I1829" s="2" t="str">
        <f t="shared" si="140"/>
        <v/>
      </c>
      <c r="J1829" s="2">
        <f t="shared" si="141"/>
        <v>0</v>
      </c>
      <c r="K1829" s="2" t="str">
        <f t="shared" si="142"/>
        <v>0 ± 0</v>
      </c>
      <c r="L1829" s="2" t="str">
        <f t="shared" si="143"/>
        <v>&lt;0.001</v>
      </c>
      <c r="M1829">
        <f t="shared" si="144"/>
        <v>0</v>
      </c>
    </row>
    <row r="1830" spans="9:13" x14ac:dyDescent="0.35">
      <c r="I1830" s="2" t="str">
        <f t="shared" si="140"/>
        <v/>
      </c>
      <c r="J1830" s="2">
        <f t="shared" si="141"/>
        <v>0</v>
      </c>
      <c r="K1830" s="2" t="str">
        <f t="shared" si="142"/>
        <v>0 ± 0</v>
      </c>
      <c r="L1830" s="2" t="str">
        <f t="shared" si="143"/>
        <v>&lt;0.001</v>
      </c>
      <c r="M1830">
        <f t="shared" si="144"/>
        <v>0</v>
      </c>
    </row>
    <row r="1831" spans="9:13" x14ac:dyDescent="0.35">
      <c r="I1831" s="2" t="str">
        <f t="shared" si="140"/>
        <v/>
      </c>
      <c r="J1831" s="2">
        <f t="shared" si="141"/>
        <v>0</v>
      </c>
      <c r="K1831" s="2" t="str">
        <f t="shared" si="142"/>
        <v>0 ± 0</v>
      </c>
      <c r="L1831" s="2" t="str">
        <f t="shared" si="143"/>
        <v>&lt;0.001</v>
      </c>
      <c r="M1831">
        <f t="shared" si="144"/>
        <v>0</v>
      </c>
    </row>
    <row r="1832" spans="9:13" x14ac:dyDescent="0.35">
      <c r="I1832" s="2" t="str">
        <f t="shared" si="140"/>
        <v/>
      </c>
      <c r="J1832" s="2">
        <f t="shared" si="141"/>
        <v>0</v>
      </c>
      <c r="K1832" s="2" t="str">
        <f t="shared" si="142"/>
        <v>0 ± 0</v>
      </c>
      <c r="L1832" s="2" t="str">
        <f t="shared" si="143"/>
        <v>&lt;0.001</v>
      </c>
      <c r="M1832">
        <f t="shared" si="144"/>
        <v>0</v>
      </c>
    </row>
    <row r="1833" spans="9:13" x14ac:dyDescent="0.35">
      <c r="I1833" s="2" t="str">
        <f t="shared" si="140"/>
        <v/>
      </c>
      <c r="J1833" s="2">
        <f t="shared" si="141"/>
        <v>0</v>
      </c>
      <c r="K1833" s="2" t="str">
        <f t="shared" si="142"/>
        <v>0 ± 0</v>
      </c>
      <c r="L1833" s="2" t="str">
        <f t="shared" si="143"/>
        <v>&lt;0.001</v>
      </c>
      <c r="M1833">
        <f t="shared" si="144"/>
        <v>0</v>
      </c>
    </row>
    <row r="1834" spans="9:13" x14ac:dyDescent="0.35">
      <c r="I1834" s="2" t="str">
        <f t="shared" si="140"/>
        <v/>
      </c>
      <c r="J1834" s="2">
        <f t="shared" si="141"/>
        <v>0</v>
      </c>
      <c r="K1834" s="2" t="str">
        <f t="shared" si="142"/>
        <v>0 ± 0</v>
      </c>
      <c r="L1834" s="2" t="str">
        <f t="shared" si="143"/>
        <v>&lt;0.001</v>
      </c>
      <c r="M1834">
        <f t="shared" si="144"/>
        <v>0</v>
      </c>
    </row>
    <row r="1835" spans="9:13" x14ac:dyDescent="0.35">
      <c r="I1835" s="2" t="str">
        <f t="shared" si="140"/>
        <v/>
      </c>
      <c r="J1835" s="2">
        <f t="shared" si="141"/>
        <v>0</v>
      </c>
      <c r="K1835" s="2" t="str">
        <f t="shared" si="142"/>
        <v>0 ± 0</v>
      </c>
      <c r="L1835" s="2" t="str">
        <f t="shared" si="143"/>
        <v>&lt;0.001</v>
      </c>
      <c r="M1835">
        <f t="shared" si="144"/>
        <v>0</v>
      </c>
    </row>
    <row r="1836" spans="9:13" x14ac:dyDescent="0.35">
      <c r="I1836" s="2" t="str">
        <f t="shared" si="140"/>
        <v/>
      </c>
      <c r="J1836" s="2">
        <f t="shared" si="141"/>
        <v>0</v>
      </c>
      <c r="K1836" s="2" t="str">
        <f t="shared" si="142"/>
        <v>0 ± 0</v>
      </c>
      <c r="L1836" s="2" t="str">
        <f t="shared" si="143"/>
        <v>&lt;0.001</v>
      </c>
      <c r="M1836">
        <f t="shared" si="144"/>
        <v>0</v>
      </c>
    </row>
    <row r="1837" spans="9:13" x14ac:dyDescent="0.35">
      <c r="I1837" s="2" t="str">
        <f t="shared" si="140"/>
        <v/>
      </c>
      <c r="J1837" s="2">
        <f t="shared" si="141"/>
        <v>0</v>
      </c>
      <c r="K1837" s="2" t="str">
        <f t="shared" si="142"/>
        <v>0 ± 0</v>
      </c>
      <c r="L1837" s="2" t="str">
        <f t="shared" si="143"/>
        <v>&lt;0.001</v>
      </c>
      <c r="M1837">
        <f t="shared" si="144"/>
        <v>0</v>
      </c>
    </row>
    <row r="1838" spans="9:13" x14ac:dyDescent="0.35">
      <c r="I1838" s="2" t="str">
        <f t="shared" si="140"/>
        <v/>
      </c>
      <c r="J1838" s="2">
        <f t="shared" si="141"/>
        <v>0</v>
      </c>
      <c r="K1838" s="2" t="str">
        <f t="shared" si="142"/>
        <v>0 ± 0</v>
      </c>
      <c r="L1838" s="2" t="str">
        <f t="shared" si="143"/>
        <v>&lt;0.001</v>
      </c>
      <c r="M1838">
        <f t="shared" si="144"/>
        <v>0</v>
      </c>
    </row>
    <row r="1839" spans="9:13" x14ac:dyDescent="0.35">
      <c r="I1839" s="2" t="str">
        <f t="shared" si="140"/>
        <v/>
      </c>
      <c r="J1839" s="2">
        <f t="shared" si="141"/>
        <v>0</v>
      </c>
      <c r="K1839" s="2" t="str">
        <f t="shared" si="142"/>
        <v>0 ± 0</v>
      </c>
      <c r="L1839" s="2" t="str">
        <f t="shared" si="143"/>
        <v>&lt;0.001</v>
      </c>
      <c r="M1839">
        <f t="shared" si="144"/>
        <v>0</v>
      </c>
    </row>
    <row r="1840" spans="9:13" x14ac:dyDescent="0.35">
      <c r="I1840" s="2" t="str">
        <f t="shared" si="140"/>
        <v/>
      </c>
      <c r="J1840" s="2">
        <f t="shared" si="141"/>
        <v>0</v>
      </c>
      <c r="K1840" s="2" t="str">
        <f t="shared" si="142"/>
        <v>0 ± 0</v>
      </c>
      <c r="L1840" s="2" t="str">
        <f t="shared" si="143"/>
        <v>&lt;0.001</v>
      </c>
      <c r="M1840">
        <f t="shared" si="144"/>
        <v>0</v>
      </c>
    </row>
    <row r="1841" spans="9:13" x14ac:dyDescent="0.35">
      <c r="I1841" s="2" t="str">
        <f t="shared" si="140"/>
        <v/>
      </c>
      <c r="J1841" s="2">
        <f t="shared" si="141"/>
        <v>0</v>
      </c>
      <c r="K1841" s="2" t="str">
        <f t="shared" si="142"/>
        <v>0 ± 0</v>
      </c>
      <c r="L1841" s="2" t="str">
        <f t="shared" si="143"/>
        <v>&lt;0.001</v>
      </c>
      <c r="M1841">
        <f t="shared" si="144"/>
        <v>0</v>
      </c>
    </row>
    <row r="1842" spans="9:13" x14ac:dyDescent="0.35">
      <c r="I1842" s="2" t="str">
        <f t="shared" si="140"/>
        <v/>
      </c>
      <c r="J1842" s="2">
        <f t="shared" si="141"/>
        <v>0</v>
      </c>
      <c r="K1842" s="2" t="str">
        <f t="shared" si="142"/>
        <v>0 ± 0</v>
      </c>
      <c r="L1842" s="2" t="str">
        <f t="shared" si="143"/>
        <v>&lt;0.001</v>
      </c>
      <c r="M1842">
        <f t="shared" si="144"/>
        <v>0</v>
      </c>
    </row>
    <row r="1843" spans="9:13" x14ac:dyDescent="0.35">
      <c r="I1843" s="2" t="str">
        <f t="shared" si="140"/>
        <v/>
      </c>
      <c r="J1843" s="2">
        <f t="shared" si="141"/>
        <v>0</v>
      </c>
      <c r="K1843" s="2" t="str">
        <f t="shared" si="142"/>
        <v>0 ± 0</v>
      </c>
      <c r="L1843" s="2" t="str">
        <f t="shared" si="143"/>
        <v>&lt;0.001</v>
      </c>
      <c r="M1843">
        <f t="shared" si="144"/>
        <v>0</v>
      </c>
    </row>
    <row r="1844" spans="9:13" x14ac:dyDescent="0.35">
      <c r="I1844" s="2" t="str">
        <f t="shared" si="140"/>
        <v/>
      </c>
      <c r="J1844" s="2">
        <f t="shared" si="141"/>
        <v>0</v>
      </c>
      <c r="K1844" s="2" t="str">
        <f t="shared" si="142"/>
        <v>0 ± 0</v>
      </c>
      <c r="L1844" s="2" t="str">
        <f t="shared" si="143"/>
        <v>&lt;0.001</v>
      </c>
      <c r="M1844">
        <f t="shared" si="144"/>
        <v>0</v>
      </c>
    </row>
    <row r="1845" spans="9:13" x14ac:dyDescent="0.35">
      <c r="I1845" s="2" t="str">
        <f t="shared" si="140"/>
        <v/>
      </c>
      <c r="J1845" s="2">
        <f t="shared" si="141"/>
        <v>0</v>
      </c>
      <c r="K1845" s="2" t="str">
        <f t="shared" si="142"/>
        <v>0 ± 0</v>
      </c>
      <c r="L1845" s="2" t="str">
        <f t="shared" si="143"/>
        <v>&lt;0.001</v>
      </c>
      <c r="M1845">
        <f t="shared" si="144"/>
        <v>0</v>
      </c>
    </row>
    <row r="1846" spans="9:13" x14ac:dyDescent="0.35">
      <c r="I1846" s="2" t="str">
        <f t="shared" si="140"/>
        <v/>
      </c>
      <c r="J1846" s="2">
        <f t="shared" si="141"/>
        <v>0</v>
      </c>
      <c r="K1846" s="2" t="str">
        <f t="shared" si="142"/>
        <v>0 ± 0</v>
      </c>
      <c r="L1846" s="2" t="str">
        <f t="shared" si="143"/>
        <v>&lt;0.001</v>
      </c>
      <c r="M1846">
        <f t="shared" si="144"/>
        <v>0</v>
      </c>
    </row>
    <row r="1847" spans="9:13" x14ac:dyDescent="0.35">
      <c r="I1847" s="2" t="str">
        <f t="shared" si="140"/>
        <v/>
      </c>
      <c r="J1847" s="2">
        <f t="shared" si="141"/>
        <v>0</v>
      </c>
      <c r="K1847" s="2" t="str">
        <f t="shared" si="142"/>
        <v>0 ± 0</v>
      </c>
      <c r="L1847" s="2" t="str">
        <f t="shared" si="143"/>
        <v>&lt;0.001</v>
      </c>
      <c r="M1847">
        <f t="shared" si="144"/>
        <v>0</v>
      </c>
    </row>
    <row r="1848" spans="9:13" x14ac:dyDescent="0.35">
      <c r="I1848" s="2" t="str">
        <f t="shared" si="140"/>
        <v/>
      </c>
      <c r="J1848" s="2">
        <f t="shared" si="141"/>
        <v>0</v>
      </c>
      <c r="K1848" s="2" t="str">
        <f t="shared" si="142"/>
        <v>0 ± 0</v>
      </c>
      <c r="L1848" s="2" t="str">
        <f t="shared" si="143"/>
        <v>&lt;0.001</v>
      </c>
      <c r="M1848">
        <f t="shared" si="144"/>
        <v>0</v>
      </c>
    </row>
    <row r="1849" spans="9:13" x14ac:dyDescent="0.35">
      <c r="I1849" s="2" t="str">
        <f t="shared" si="140"/>
        <v/>
      </c>
      <c r="J1849" s="2">
        <f t="shared" si="141"/>
        <v>0</v>
      </c>
      <c r="K1849" s="2" t="str">
        <f t="shared" si="142"/>
        <v>0 ± 0</v>
      </c>
      <c r="L1849" s="2" t="str">
        <f t="shared" si="143"/>
        <v>&lt;0.001</v>
      </c>
      <c r="M1849">
        <f t="shared" si="144"/>
        <v>0</v>
      </c>
    </row>
    <row r="1850" spans="9:13" x14ac:dyDescent="0.35">
      <c r="I1850" s="2" t="str">
        <f t="shared" si="140"/>
        <v/>
      </c>
      <c r="J1850" s="2">
        <f t="shared" si="141"/>
        <v>0</v>
      </c>
      <c r="K1850" s="2" t="str">
        <f t="shared" si="142"/>
        <v>0 ± 0</v>
      </c>
      <c r="L1850" s="2" t="str">
        <f t="shared" si="143"/>
        <v>&lt;0.001</v>
      </c>
      <c r="M1850">
        <f t="shared" si="144"/>
        <v>0</v>
      </c>
    </row>
    <row r="1851" spans="9:13" x14ac:dyDescent="0.35">
      <c r="I1851" s="2" t="str">
        <f t="shared" si="140"/>
        <v/>
      </c>
      <c r="J1851" s="2">
        <f t="shared" si="141"/>
        <v>0</v>
      </c>
      <c r="K1851" s="2" t="str">
        <f t="shared" si="142"/>
        <v>0 ± 0</v>
      </c>
      <c r="L1851" s="2" t="str">
        <f t="shared" si="143"/>
        <v>&lt;0.001</v>
      </c>
      <c r="M1851">
        <f t="shared" si="144"/>
        <v>0</v>
      </c>
    </row>
    <row r="1852" spans="9:13" x14ac:dyDescent="0.35">
      <c r="I1852" s="2" t="str">
        <f t="shared" si="140"/>
        <v/>
      </c>
      <c r="J1852" s="2">
        <f t="shared" si="141"/>
        <v>0</v>
      </c>
      <c r="K1852" s="2" t="str">
        <f t="shared" si="142"/>
        <v>0 ± 0</v>
      </c>
      <c r="L1852" s="2" t="str">
        <f t="shared" si="143"/>
        <v>&lt;0.001</v>
      </c>
      <c r="M1852">
        <f t="shared" si="144"/>
        <v>0</v>
      </c>
    </row>
    <row r="1853" spans="9:13" x14ac:dyDescent="0.35">
      <c r="I1853" s="2" t="str">
        <f t="shared" si="140"/>
        <v/>
      </c>
      <c r="J1853" s="2">
        <f t="shared" si="141"/>
        <v>0</v>
      </c>
      <c r="K1853" s="2" t="str">
        <f t="shared" si="142"/>
        <v>0 ± 0</v>
      </c>
      <c r="L1853" s="2" t="str">
        <f t="shared" si="143"/>
        <v>&lt;0.001</v>
      </c>
      <c r="M1853">
        <f t="shared" si="144"/>
        <v>0</v>
      </c>
    </row>
    <row r="1854" spans="9:13" x14ac:dyDescent="0.35">
      <c r="I1854" s="2" t="str">
        <f t="shared" si="140"/>
        <v/>
      </c>
      <c r="J1854" s="2">
        <f t="shared" si="141"/>
        <v>0</v>
      </c>
      <c r="K1854" s="2" t="str">
        <f t="shared" si="142"/>
        <v>0 ± 0</v>
      </c>
      <c r="L1854" s="2" t="str">
        <f t="shared" si="143"/>
        <v>&lt;0.001</v>
      </c>
      <c r="M1854">
        <f t="shared" si="144"/>
        <v>0</v>
      </c>
    </row>
    <row r="1855" spans="9:13" x14ac:dyDescent="0.35">
      <c r="I1855" s="2" t="str">
        <f t="shared" si="140"/>
        <v/>
      </c>
      <c r="J1855" s="2">
        <f t="shared" si="141"/>
        <v>0</v>
      </c>
      <c r="K1855" s="2" t="str">
        <f t="shared" si="142"/>
        <v>0 ± 0</v>
      </c>
      <c r="L1855" s="2" t="str">
        <f t="shared" si="143"/>
        <v>&lt;0.001</v>
      </c>
      <c r="M1855">
        <f t="shared" si="144"/>
        <v>0</v>
      </c>
    </row>
    <row r="1856" spans="9:13" x14ac:dyDescent="0.35">
      <c r="I1856" s="2" t="str">
        <f t="shared" si="140"/>
        <v/>
      </c>
      <c r="J1856" s="2">
        <f t="shared" si="141"/>
        <v>0</v>
      </c>
      <c r="K1856" s="2" t="str">
        <f t="shared" si="142"/>
        <v>0 ± 0</v>
      </c>
      <c r="L1856" s="2" t="str">
        <f t="shared" si="143"/>
        <v>&lt;0.001</v>
      </c>
      <c r="M1856">
        <f t="shared" si="144"/>
        <v>0</v>
      </c>
    </row>
    <row r="1857" spans="9:13" x14ac:dyDescent="0.35">
      <c r="I1857" s="2" t="str">
        <f t="shared" si="140"/>
        <v/>
      </c>
      <c r="J1857" s="2">
        <f t="shared" si="141"/>
        <v>0</v>
      </c>
      <c r="K1857" s="2" t="str">
        <f t="shared" si="142"/>
        <v>0 ± 0</v>
      </c>
      <c r="L1857" s="2" t="str">
        <f t="shared" si="143"/>
        <v>&lt;0.001</v>
      </c>
      <c r="M1857">
        <f t="shared" si="144"/>
        <v>0</v>
      </c>
    </row>
    <row r="1858" spans="9:13" x14ac:dyDescent="0.35">
      <c r="I1858" s="2" t="str">
        <f t="shared" si="140"/>
        <v/>
      </c>
      <c r="J1858" s="2">
        <f t="shared" si="141"/>
        <v>0</v>
      </c>
      <c r="K1858" s="2" t="str">
        <f t="shared" si="142"/>
        <v>0 ± 0</v>
      </c>
      <c r="L1858" s="2" t="str">
        <f t="shared" si="143"/>
        <v>&lt;0.001</v>
      </c>
      <c r="M1858">
        <f t="shared" si="144"/>
        <v>0</v>
      </c>
    </row>
    <row r="1859" spans="9:13" x14ac:dyDescent="0.35">
      <c r="I1859" s="2" t="str">
        <f t="shared" ref="I1859:I1922" si="145">RIGHT(A1859,9)</f>
        <v/>
      </c>
      <c r="J1859" s="2">
        <f t="shared" ref="J1859:J1922" si="146">ROUND(B1859,1)</f>
        <v>0</v>
      </c>
      <c r="K1859" s="2" t="str">
        <f t="shared" ref="K1859:K1922" si="147">ROUND(C1859,1) &amp; " ± " &amp; ROUND(D1859,1)</f>
        <v>0 ± 0</v>
      </c>
      <c r="L1859" s="2" t="str">
        <f t="shared" ref="L1859:L1922" si="148">IF(E1859&lt;0.001,"&lt;0.001",ROUND(E1859,3))</f>
        <v>&lt;0.001</v>
      </c>
      <c r="M1859">
        <f t="shared" ref="M1859:M1922" si="149">F1859</f>
        <v>0</v>
      </c>
    </row>
    <row r="1860" spans="9:13" x14ac:dyDescent="0.35">
      <c r="I1860" s="2" t="str">
        <f t="shared" si="145"/>
        <v/>
      </c>
      <c r="J1860" s="2">
        <f t="shared" si="146"/>
        <v>0</v>
      </c>
      <c r="K1860" s="2" t="str">
        <f t="shared" si="147"/>
        <v>0 ± 0</v>
      </c>
      <c r="L1860" s="2" t="str">
        <f t="shared" si="148"/>
        <v>&lt;0.001</v>
      </c>
      <c r="M1860">
        <f t="shared" si="149"/>
        <v>0</v>
      </c>
    </row>
    <row r="1861" spans="9:13" x14ac:dyDescent="0.35">
      <c r="I1861" s="2" t="str">
        <f t="shared" si="145"/>
        <v/>
      </c>
      <c r="J1861" s="2">
        <f t="shared" si="146"/>
        <v>0</v>
      </c>
      <c r="K1861" s="2" t="str">
        <f t="shared" si="147"/>
        <v>0 ± 0</v>
      </c>
      <c r="L1861" s="2" t="str">
        <f t="shared" si="148"/>
        <v>&lt;0.001</v>
      </c>
      <c r="M1861">
        <f t="shared" si="149"/>
        <v>0</v>
      </c>
    </row>
    <row r="1862" spans="9:13" x14ac:dyDescent="0.35">
      <c r="I1862" s="2" t="str">
        <f t="shared" si="145"/>
        <v/>
      </c>
      <c r="J1862" s="2">
        <f t="shared" si="146"/>
        <v>0</v>
      </c>
      <c r="K1862" s="2" t="str">
        <f t="shared" si="147"/>
        <v>0 ± 0</v>
      </c>
      <c r="L1862" s="2" t="str">
        <f t="shared" si="148"/>
        <v>&lt;0.001</v>
      </c>
      <c r="M1862">
        <f t="shared" si="149"/>
        <v>0</v>
      </c>
    </row>
    <row r="1863" spans="9:13" x14ac:dyDescent="0.35">
      <c r="I1863" s="2" t="str">
        <f t="shared" si="145"/>
        <v/>
      </c>
      <c r="J1863" s="2">
        <f t="shared" si="146"/>
        <v>0</v>
      </c>
      <c r="K1863" s="2" t="str">
        <f t="shared" si="147"/>
        <v>0 ± 0</v>
      </c>
      <c r="L1863" s="2" t="str">
        <f t="shared" si="148"/>
        <v>&lt;0.001</v>
      </c>
      <c r="M1863">
        <f t="shared" si="149"/>
        <v>0</v>
      </c>
    </row>
    <row r="1864" spans="9:13" x14ac:dyDescent="0.35">
      <c r="I1864" s="2" t="str">
        <f t="shared" si="145"/>
        <v/>
      </c>
      <c r="J1864" s="2">
        <f t="shared" si="146"/>
        <v>0</v>
      </c>
      <c r="K1864" s="2" t="str">
        <f t="shared" si="147"/>
        <v>0 ± 0</v>
      </c>
      <c r="L1864" s="2" t="str">
        <f t="shared" si="148"/>
        <v>&lt;0.001</v>
      </c>
      <c r="M1864">
        <f t="shared" si="149"/>
        <v>0</v>
      </c>
    </row>
    <row r="1865" spans="9:13" x14ac:dyDescent="0.35">
      <c r="I1865" s="2" t="str">
        <f t="shared" si="145"/>
        <v/>
      </c>
      <c r="J1865" s="2">
        <f t="shared" si="146"/>
        <v>0</v>
      </c>
      <c r="K1865" s="2" t="str">
        <f t="shared" si="147"/>
        <v>0 ± 0</v>
      </c>
      <c r="L1865" s="2" t="str">
        <f t="shared" si="148"/>
        <v>&lt;0.001</v>
      </c>
      <c r="M1865">
        <f t="shared" si="149"/>
        <v>0</v>
      </c>
    </row>
    <row r="1866" spans="9:13" x14ac:dyDescent="0.35">
      <c r="I1866" s="2" t="str">
        <f t="shared" si="145"/>
        <v/>
      </c>
      <c r="J1866" s="2">
        <f t="shared" si="146"/>
        <v>0</v>
      </c>
      <c r="K1866" s="2" t="str">
        <f t="shared" si="147"/>
        <v>0 ± 0</v>
      </c>
      <c r="L1866" s="2" t="str">
        <f t="shared" si="148"/>
        <v>&lt;0.001</v>
      </c>
      <c r="M1866">
        <f t="shared" si="149"/>
        <v>0</v>
      </c>
    </row>
    <row r="1867" spans="9:13" x14ac:dyDescent="0.35">
      <c r="I1867" s="2" t="str">
        <f t="shared" si="145"/>
        <v/>
      </c>
      <c r="J1867" s="2">
        <f t="shared" si="146"/>
        <v>0</v>
      </c>
      <c r="K1867" s="2" t="str">
        <f t="shared" si="147"/>
        <v>0 ± 0</v>
      </c>
      <c r="L1867" s="2" t="str">
        <f t="shared" si="148"/>
        <v>&lt;0.001</v>
      </c>
      <c r="M1867">
        <f t="shared" si="149"/>
        <v>0</v>
      </c>
    </row>
    <row r="1868" spans="9:13" x14ac:dyDescent="0.35">
      <c r="I1868" s="2" t="str">
        <f t="shared" si="145"/>
        <v/>
      </c>
      <c r="J1868" s="2">
        <f t="shared" si="146"/>
        <v>0</v>
      </c>
      <c r="K1868" s="2" t="str">
        <f t="shared" si="147"/>
        <v>0 ± 0</v>
      </c>
      <c r="L1868" s="2" t="str">
        <f t="shared" si="148"/>
        <v>&lt;0.001</v>
      </c>
      <c r="M1868">
        <f t="shared" si="149"/>
        <v>0</v>
      </c>
    </row>
    <row r="1869" spans="9:13" x14ac:dyDescent="0.35">
      <c r="I1869" s="2" t="str">
        <f t="shared" si="145"/>
        <v/>
      </c>
      <c r="J1869" s="2">
        <f t="shared" si="146"/>
        <v>0</v>
      </c>
      <c r="K1869" s="2" t="str">
        <f t="shared" si="147"/>
        <v>0 ± 0</v>
      </c>
      <c r="L1869" s="2" t="str">
        <f t="shared" si="148"/>
        <v>&lt;0.001</v>
      </c>
      <c r="M1869">
        <f t="shared" si="149"/>
        <v>0</v>
      </c>
    </row>
    <row r="1870" spans="9:13" x14ac:dyDescent="0.35">
      <c r="I1870" s="2" t="str">
        <f t="shared" si="145"/>
        <v/>
      </c>
      <c r="J1870" s="2">
        <f t="shared" si="146"/>
        <v>0</v>
      </c>
      <c r="K1870" s="2" t="str">
        <f t="shared" si="147"/>
        <v>0 ± 0</v>
      </c>
      <c r="L1870" s="2" t="str">
        <f t="shared" si="148"/>
        <v>&lt;0.001</v>
      </c>
      <c r="M1870">
        <f t="shared" si="149"/>
        <v>0</v>
      </c>
    </row>
    <row r="1871" spans="9:13" x14ac:dyDescent="0.35">
      <c r="I1871" s="2" t="str">
        <f t="shared" si="145"/>
        <v/>
      </c>
      <c r="J1871" s="2">
        <f t="shared" si="146"/>
        <v>0</v>
      </c>
      <c r="K1871" s="2" t="str">
        <f t="shared" si="147"/>
        <v>0 ± 0</v>
      </c>
      <c r="L1871" s="2" t="str">
        <f t="shared" si="148"/>
        <v>&lt;0.001</v>
      </c>
      <c r="M1871">
        <f t="shared" si="149"/>
        <v>0</v>
      </c>
    </row>
    <row r="1872" spans="9:13" x14ac:dyDescent="0.35">
      <c r="I1872" s="2" t="str">
        <f t="shared" si="145"/>
        <v/>
      </c>
      <c r="J1872" s="2">
        <f t="shared" si="146"/>
        <v>0</v>
      </c>
      <c r="K1872" s="2" t="str">
        <f t="shared" si="147"/>
        <v>0 ± 0</v>
      </c>
      <c r="L1872" s="2" t="str">
        <f t="shared" si="148"/>
        <v>&lt;0.001</v>
      </c>
      <c r="M1872">
        <f t="shared" si="149"/>
        <v>0</v>
      </c>
    </row>
    <row r="1873" spans="9:13" x14ac:dyDescent="0.35">
      <c r="I1873" s="2" t="str">
        <f t="shared" si="145"/>
        <v/>
      </c>
      <c r="J1873" s="2">
        <f t="shared" si="146"/>
        <v>0</v>
      </c>
      <c r="K1873" s="2" t="str">
        <f t="shared" si="147"/>
        <v>0 ± 0</v>
      </c>
      <c r="L1873" s="2" t="str">
        <f t="shared" si="148"/>
        <v>&lt;0.001</v>
      </c>
      <c r="M1873">
        <f t="shared" si="149"/>
        <v>0</v>
      </c>
    </row>
    <row r="1874" spans="9:13" x14ac:dyDescent="0.35">
      <c r="I1874" s="2" t="str">
        <f t="shared" si="145"/>
        <v/>
      </c>
      <c r="J1874" s="2">
        <f t="shared" si="146"/>
        <v>0</v>
      </c>
      <c r="K1874" s="2" t="str">
        <f t="shared" si="147"/>
        <v>0 ± 0</v>
      </c>
      <c r="L1874" s="2" t="str">
        <f t="shared" si="148"/>
        <v>&lt;0.001</v>
      </c>
      <c r="M1874">
        <f t="shared" si="149"/>
        <v>0</v>
      </c>
    </row>
    <row r="1875" spans="9:13" x14ac:dyDescent="0.35">
      <c r="I1875" s="2" t="str">
        <f t="shared" si="145"/>
        <v/>
      </c>
      <c r="J1875" s="2">
        <f t="shared" si="146"/>
        <v>0</v>
      </c>
      <c r="K1875" s="2" t="str">
        <f t="shared" si="147"/>
        <v>0 ± 0</v>
      </c>
      <c r="L1875" s="2" t="str">
        <f t="shared" si="148"/>
        <v>&lt;0.001</v>
      </c>
      <c r="M1875">
        <f t="shared" si="149"/>
        <v>0</v>
      </c>
    </row>
    <row r="1876" spans="9:13" x14ac:dyDescent="0.35">
      <c r="I1876" s="2" t="str">
        <f t="shared" si="145"/>
        <v/>
      </c>
      <c r="J1876" s="2">
        <f t="shared" si="146"/>
        <v>0</v>
      </c>
      <c r="K1876" s="2" t="str">
        <f t="shared" si="147"/>
        <v>0 ± 0</v>
      </c>
      <c r="L1876" s="2" t="str">
        <f t="shared" si="148"/>
        <v>&lt;0.001</v>
      </c>
      <c r="M1876">
        <f t="shared" si="149"/>
        <v>0</v>
      </c>
    </row>
    <row r="1877" spans="9:13" x14ac:dyDescent="0.35">
      <c r="I1877" s="2" t="str">
        <f t="shared" si="145"/>
        <v/>
      </c>
      <c r="J1877" s="2">
        <f t="shared" si="146"/>
        <v>0</v>
      </c>
      <c r="K1877" s="2" t="str">
        <f t="shared" si="147"/>
        <v>0 ± 0</v>
      </c>
      <c r="L1877" s="2" t="str">
        <f t="shared" si="148"/>
        <v>&lt;0.001</v>
      </c>
      <c r="M1877">
        <f t="shared" si="149"/>
        <v>0</v>
      </c>
    </row>
    <row r="1878" spans="9:13" x14ac:dyDescent="0.35">
      <c r="I1878" s="2" t="str">
        <f t="shared" si="145"/>
        <v/>
      </c>
      <c r="J1878" s="2">
        <f t="shared" si="146"/>
        <v>0</v>
      </c>
      <c r="K1878" s="2" t="str">
        <f t="shared" si="147"/>
        <v>0 ± 0</v>
      </c>
      <c r="L1878" s="2" t="str">
        <f t="shared" si="148"/>
        <v>&lt;0.001</v>
      </c>
      <c r="M1878">
        <f t="shared" si="149"/>
        <v>0</v>
      </c>
    </row>
    <row r="1879" spans="9:13" x14ac:dyDescent="0.35">
      <c r="I1879" s="2" t="str">
        <f t="shared" si="145"/>
        <v/>
      </c>
      <c r="J1879" s="2">
        <f t="shared" si="146"/>
        <v>0</v>
      </c>
      <c r="K1879" s="2" t="str">
        <f t="shared" si="147"/>
        <v>0 ± 0</v>
      </c>
      <c r="L1879" s="2" t="str">
        <f t="shared" si="148"/>
        <v>&lt;0.001</v>
      </c>
      <c r="M1879">
        <f t="shared" si="149"/>
        <v>0</v>
      </c>
    </row>
    <row r="1880" spans="9:13" x14ac:dyDescent="0.35">
      <c r="I1880" s="2" t="str">
        <f t="shared" si="145"/>
        <v/>
      </c>
      <c r="J1880" s="2">
        <f t="shared" si="146"/>
        <v>0</v>
      </c>
      <c r="K1880" s="2" t="str">
        <f t="shared" si="147"/>
        <v>0 ± 0</v>
      </c>
      <c r="L1880" s="2" t="str">
        <f t="shared" si="148"/>
        <v>&lt;0.001</v>
      </c>
      <c r="M1880">
        <f t="shared" si="149"/>
        <v>0</v>
      </c>
    </row>
    <row r="1881" spans="9:13" x14ac:dyDescent="0.35">
      <c r="I1881" s="2" t="str">
        <f t="shared" si="145"/>
        <v/>
      </c>
      <c r="J1881" s="2">
        <f t="shared" si="146"/>
        <v>0</v>
      </c>
      <c r="K1881" s="2" t="str">
        <f t="shared" si="147"/>
        <v>0 ± 0</v>
      </c>
      <c r="L1881" s="2" t="str">
        <f t="shared" si="148"/>
        <v>&lt;0.001</v>
      </c>
      <c r="M1881">
        <f t="shared" si="149"/>
        <v>0</v>
      </c>
    </row>
    <row r="1882" spans="9:13" x14ac:dyDescent="0.35">
      <c r="I1882" s="2" t="str">
        <f t="shared" si="145"/>
        <v/>
      </c>
      <c r="J1882" s="2">
        <f t="shared" si="146"/>
        <v>0</v>
      </c>
      <c r="K1882" s="2" t="str">
        <f t="shared" si="147"/>
        <v>0 ± 0</v>
      </c>
      <c r="L1882" s="2" t="str">
        <f t="shared" si="148"/>
        <v>&lt;0.001</v>
      </c>
      <c r="M1882">
        <f t="shared" si="149"/>
        <v>0</v>
      </c>
    </row>
    <row r="1883" spans="9:13" x14ac:dyDescent="0.35">
      <c r="I1883" s="2" t="str">
        <f t="shared" si="145"/>
        <v/>
      </c>
      <c r="J1883" s="2">
        <f t="shared" si="146"/>
        <v>0</v>
      </c>
      <c r="K1883" s="2" t="str">
        <f t="shared" si="147"/>
        <v>0 ± 0</v>
      </c>
      <c r="L1883" s="2" t="str">
        <f t="shared" si="148"/>
        <v>&lt;0.001</v>
      </c>
      <c r="M1883">
        <f t="shared" si="149"/>
        <v>0</v>
      </c>
    </row>
    <row r="1884" spans="9:13" x14ac:dyDescent="0.35">
      <c r="I1884" s="2" t="str">
        <f t="shared" si="145"/>
        <v/>
      </c>
      <c r="J1884" s="2">
        <f t="shared" si="146"/>
        <v>0</v>
      </c>
      <c r="K1884" s="2" t="str">
        <f t="shared" si="147"/>
        <v>0 ± 0</v>
      </c>
      <c r="L1884" s="2" t="str">
        <f t="shared" si="148"/>
        <v>&lt;0.001</v>
      </c>
      <c r="M1884">
        <f t="shared" si="149"/>
        <v>0</v>
      </c>
    </row>
    <row r="1885" spans="9:13" x14ac:dyDescent="0.35">
      <c r="I1885" s="2" t="str">
        <f t="shared" si="145"/>
        <v/>
      </c>
      <c r="J1885" s="2">
        <f t="shared" si="146"/>
        <v>0</v>
      </c>
      <c r="K1885" s="2" t="str">
        <f t="shared" si="147"/>
        <v>0 ± 0</v>
      </c>
      <c r="L1885" s="2" t="str">
        <f t="shared" si="148"/>
        <v>&lt;0.001</v>
      </c>
      <c r="M1885">
        <f t="shared" si="149"/>
        <v>0</v>
      </c>
    </row>
    <row r="1886" spans="9:13" x14ac:dyDescent="0.35">
      <c r="I1886" s="2" t="str">
        <f t="shared" si="145"/>
        <v/>
      </c>
      <c r="J1886" s="2">
        <f t="shared" si="146"/>
        <v>0</v>
      </c>
      <c r="K1886" s="2" t="str">
        <f t="shared" si="147"/>
        <v>0 ± 0</v>
      </c>
      <c r="L1886" s="2" t="str">
        <f t="shared" si="148"/>
        <v>&lt;0.001</v>
      </c>
      <c r="M1886">
        <f t="shared" si="149"/>
        <v>0</v>
      </c>
    </row>
    <row r="1887" spans="9:13" x14ac:dyDescent="0.35">
      <c r="I1887" s="2" t="str">
        <f t="shared" si="145"/>
        <v/>
      </c>
      <c r="J1887" s="2">
        <f t="shared" si="146"/>
        <v>0</v>
      </c>
      <c r="K1887" s="2" t="str">
        <f t="shared" si="147"/>
        <v>0 ± 0</v>
      </c>
      <c r="L1887" s="2" t="str">
        <f t="shared" si="148"/>
        <v>&lt;0.001</v>
      </c>
      <c r="M1887">
        <f t="shared" si="149"/>
        <v>0</v>
      </c>
    </row>
    <row r="1888" spans="9:13" x14ac:dyDescent="0.35">
      <c r="I1888" s="2" t="str">
        <f t="shared" si="145"/>
        <v/>
      </c>
      <c r="J1888" s="2">
        <f t="shared" si="146"/>
        <v>0</v>
      </c>
      <c r="K1888" s="2" t="str">
        <f t="shared" si="147"/>
        <v>0 ± 0</v>
      </c>
      <c r="L1888" s="2" t="str">
        <f t="shared" si="148"/>
        <v>&lt;0.001</v>
      </c>
      <c r="M1888">
        <f t="shared" si="149"/>
        <v>0</v>
      </c>
    </row>
    <row r="1889" spans="9:13" x14ac:dyDescent="0.35">
      <c r="I1889" s="2" t="str">
        <f t="shared" si="145"/>
        <v/>
      </c>
      <c r="J1889" s="2">
        <f t="shared" si="146"/>
        <v>0</v>
      </c>
      <c r="K1889" s="2" t="str">
        <f t="shared" si="147"/>
        <v>0 ± 0</v>
      </c>
      <c r="L1889" s="2" t="str">
        <f t="shared" si="148"/>
        <v>&lt;0.001</v>
      </c>
      <c r="M1889">
        <f t="shared" si="149"/>
        <v>0</v>
      </c>
    </row>
    <row r="1890" spans="9:13" x14ac:dyDescent="0.35">
      <c r="I1890" s="2" t="str">
        <f t="shared" si="145"/>
        <v/>
      </c>
      <c r="J1890" s="2">
        <f t="shared" si="146"/>
        <v>0</v>
      </c>
      <c r="K1890" s="2" t="str">
        <f t="shared" si="147"/>
        <v>0 ± 0</v>
      </c>
      <c r="L1890" s="2" t="str">
        <f t="shared" si="148"/>
        <v>&lt;0.001</v>
      </c>
      <c r="M1890">
        <f t="shared" si="149"/>
        <v>0</v>
      </c>
    </row>
    <row r="1891" spans="9:13" x14ac:dyDescent="0.35">
      <c r="I1891" s="2" t="str">
        <f t="shared" si="145"/>
        <v/>
      </c>
      <c r="J1891" s="2">
        <f t="shared" si="146"/>
        <v>0</v>
      </c>
      <c r="K1891" s="2" t="str">
        <f t="shared" si="147"/>
        <v>0 ± 0</v>
      </c>
      <c r="L1891" s="2" t="str">
        <f t="shared" si="148"/>
        <v>&lt;0.001</v>
      </c>
      <c r="M1891">
        <f t="shared" si="149"/>
        <v>0</v>
      </c>
    </row>
    <row r="1892" spans="9:13" x14ac:dyDescent="0.35">
      <c r="I1892" s="2" t="str">
        <f t="shared" si="145"/>
        <v/>
      </c>
      <c r="J1892" s="2">
        <f t="shared" si="146"/>
        <v>0</v>
      </c>
      <c r="K1892" s="2" t="str">
        <f t="shared" si="147"/>
        <v>0 ± 0</v>
      </c>
      <c r="L1892" s="2" t="str">
        <f t="shared" si="148"/>
        <v>&lt;0.001</v>
      </c>
      <c r="M1892">
        <f t="shared" si="149"/>
        <v>0</v>
      </c>
    </row>
    <row r="1893" spans="9:13" x14ac:dyDescent="0.35">
      <c r="I1893" s="2" t="str">
        <f t="shared" si="145"/>
        <v/>
      </c>
      <c r="J1893" s="2">
        <f t="shared" si="146"/>
        <v>0</v>
      </c>
      <c r="K1893" s="2" t="str">
        <f t="shared" si="147"/>
        <v>0 ± 0</v>
      </c>
      <c r="L1893" s="2" t="str">
        <f t="shared" si="148"/>
        <v>&lt;0.001</v>
      </c>
      <c r="M1893">
        <f t="shared" si="149"/>
        <v>0</v>
      </c>
    </row>
    <row r="1894" spans="9:13" x14ac:dyDescent="0.35">
      <c r="I1894" s="2" t="str">
        <f t="shared" si="145"/>
        <v/>
      </c>
      <c r="J1894" s="2">
        <f t="shared" si="146"/>
        <v>0</v>
      </c>
      <c r="K1894" s="2" t="str">
        <f t="shared" si="147"/>
        <v>0 ± 0</v>
      </c>
      <c r="L1894" s="2" t="str">
        <f t="shared" si="148"/>
        <v>&lt;0.001</v>
      </c>
      <c r="M1894">
        <f t="shared" si="149"/>
        <v>0</v>
      </c>
    </row>
    <row r="1895" spans="9:13" x14ac:dyDescent="0.35">
      <c r="I1895" s="2" t="str">
        <f t="shared" si="145"/>
        <v/>
      </c>
      <c r="J1895" s="2">
        <f t="shared" si="146"/>
        <v>0</v>
      </c>
      <c r="K1895" s="2" t="str">
        <f t="shared" si="147"/>
        <v>0 ± 0</v>
      </c>
      <c r="L1895" s="2" t="str">
        <f t="shared" si="148"/>
        <v>&lt;0.001</v>
      </c>
      <c r="M1895">
        <f t="shared" si="149"/>
        <v>0</v>
      </c>
    </row>
    <row r="1896" spans="9:13" x14ac:dyDescent="0.35">
      <c r="I1896" s="2" t="str">
        <f t="shared" si="145"/>
        <v/>
      </c>
      <c r="J1896" s="2">
        <f t="shared" si="146"/>
        <v>0</v>
      </c>
      <c r="K1896" s="2" t="str">
        <f t="shared" si="147"/>
        <v>0 ± 0</v>
      </c>
      <c r="L1896" s="2" t="str">
        <f t="shared" si="148"/>
        <v>&lt;0.001</v>
      </c>
      <c r="M1896">
        <f t="shared" si="149"/>
        <v>0</v>
      </c>
    </row>
    <row r="1897" spans="9:13" x14ac:dyDescent="0.35">
      <c r="I1897" s="2" t="str">
        <f t="shared" si="145"/>
        <v/>
      </c>
      <c r="J1897" s="2">
        <f t="shared" si="146"/>
        <v>0</v>
      </c>
      <c r="K1897" s="2" t="str">
        <f t="shared" si="147"/>
        <v>0 ± 0</v>
      </c>
      <c r="L1897" s="2" t="str">
        <f t="shared" si="148"/>
        <v>&lt;0.001</v>
      </c>
      <c r="M1897">
        <f t="shared" si="149"/>
        <v>0</v>
      </c>
    </row>
    <row r="1898" spans="9:13" x14ac:dyDescent="0.35">
      <c r="I1898" s="2" t="str">
        <f t="shared" si="145"/>
        <v/>
      </c>
      <c r="J1898" s="2">
        <f t="shared" si="146"/>
        <v>0</v>
      </c>
      <c r="K1898" s="2" t="str">
        <f t="shared" si="147"/>
        <v>0 ± 0</v>
      </c>
      <c r="L1898" s="2" t="str">
        <f t="shared" si="148"/>
        <v>&lt;0.001</v>
      </c>
      <c r="M1898">
        <f t="shared" si="149"/>
        <v>0</v>
      </c>
    </row>
    <row r="1899" spans="9:13" x14ac:dyDescent="0.35">
      <c r="I1899" s="2" t="str">
        <f t="shared" si="145"/>
        <v/>
      </c>
      <c r="J1899" s="2">
        <f t="shared" si="146"/>
        <v>0</v>
      </c>
      <c r="K1899" s="2" t="str">
        <f t="shared" si="147"/>
        <v>0 ± 0</v>
      </c>
      <c r="L1899" s="2" t="str">
        <f t="shared" si="148"/>
        <v>&lt;0.001</v>
      </c>
      <c r="M1899">
        <f t="shared" si="149"/>
        <v>0</v>
      </c>
    </row>
    <row r="1900" spans="9:13" x14ac:dyDescent="0.35">
      <c r="I1900" s="2" t="str">
        <f t="shared" si="145"/>
        <v/>
      </c>
      <c r="J1900" s="2">
        <f t="shared" si="146"/>
        <v>0</v>
      </c>
      <c r="K1900" s="2" t="str">
        <f t="shared" si="147"/>
        <v>0 ± 0</v>
      </c>
      <c r="L1900" s="2" t="str">
        <f t="shared" si="148"/>
        <v>&lt;0.001</v>
      </c>
      <c r="M1900">
        <f t="shared" si="149"/>
        <v>0</v>
      </c>
    </row>
    <row r="1901" spans="9:13" x14ac:dyDescent="0.35">
      <c r="I1901" s="2" t="str">
        <f t="shared" si="145"/>
        <v/>
      </c>
      <c r="J1901" s="2">
        <f t="shared" si="146"/>
        <v>0</v>
      </c>
      <c r="K1901" s="2" t="str">
        <f t="shared" si="147"/>
        <v>0 ± 0</v>
      </c>
      <c r="L1901" s="2" t="str">
        <f t="shared" si="148"/>
        <v>&lt;0.001</v>
      </c>
      <c r="M1901">
        <f t="shared" si="149"/>
        <v>0</v>
      </c>
    </row>
    <row r="1902" spans="9:13" x14ac:dyDescent="0.35">
      <c r="I1902" s="2" t="str">
        <f t="shared" si="145"/>
        <v/>
      </c>
      <c r="J1902" s="2">
        <f t="shared" si="146"/>
        <v>0</v>
      </c>
      <c r="K1902" s="2" t="str">
        <f t="shared" si="147"/>
        <v>0 ± 0</v>
      </c>
      <c r="L1902" s="2" t="str">
        <f t="shared" si="148"/>
        <v>&lt;0.001</v>
      </c>
      <c r="M1902">
        <f t="shared" si="149"/>
        <v>0</v>
      </c>
    </row>
    <row r="1903" spans="9:13" x14ac:dyDescent="0.35">
      <c r="I1903" s="2" t="str">
        <f t="shared" si="145"/>
        <v/>
      </c>
      <c r="J1903" s="2">
        <f t="shared" si="146"/>
        <v>0</v>
      </c>
      <c r="K1903" s="2" t="str">
        <f t="shared" si="147"/>
        <v>0 ± 0</v>
      </c>
      <c r="L1903" s="2" t="str">
        <f t="shared" si="148"/>
        <v>&lt;0.001</v>
      </c>
      <c r="M1903">
        <f t="shared" si="149"/>
        <v>0</v>
      </c>
    </row>
    <row r="1904" spans="9:13" x14ac:dyDescent="0.35">
      <c r="I1904" s="2" t="str">
        <f t="shared" si="145"/>
        <v/>
      </c>
      <c r="J1904" s="2">
        <f t="shared" si="146"/>
        <v>0</v>
      </c>
      <c r="K1904" s="2" t="str">
        <f t="shared" si="147"/>
        <v>0 ± 0</v>
      </c>
      <c r="L1904" s="2" t="str">
        <f t="shared" si="148"/>
        <v>&lt;0.001</v>
      </c>
      <c r="M1904">
        <f t="shared" si="149"/>
        <v>0</v>
      </c>
    </row>
    <row r="1905" spans="9:13" x14ac:dyDescent="0.35">
      <c r="I1905" s="2" t="str">
        <f t="shared" si="145"/>
        <v/>
      </c>
      <c r="J1905" s="2">
        <f t="shared" si="146"/>
        <v>0</v>
      </c>
      <c r="K1905" s="2" t="str">
        <f t="shared" si="147"/>
        <v>0 ± 0</v>
      </c>
      <c r="L1905" s="2" t="str">
        <f t="shared" si="148"/>
        <v>&lt;0.001</v>
      </c>
      <c r="M1905">
        <f t="shared" si="149"/>
        <v>0</v>
      </c>
    </row>
    <row r="1906" spans="9:13" x14ac:dyDescent="0.35">
      <c r="I1906" s="2" t="str">
        <f t="shared" si="145"/>
        <v/>
      </c>
      <c r="J1906" s="2">
        <f t="shared" si="146"/>
        <v>0</v>
      </c>
      <c r="K1906" s="2" t="str">
        <f t="shared" si="147"/>
        <v>0 ± 0</v>
      </c>
      <c r="L1906" s="2" t="str">
        <f t="shared" si="148"/>
        <v>&lt;0.001</v>
      </c>
      <c r="M1906">
        <f t="shared" si="149"/>
        <v>0</v>
      </c>
    </row>
    <row r="1907" spans="9:13" x14ac:dyDescent="0.35">
      <c r="I1907" s="2" t="str">
        <f t="shared" si="145"/>
        <v/>
      </c>
      <c r="J1907" s="2">
        <f t="shared" si="146"/>
        <v>0</v>
      </c>
      <c r="K1907" s="2" t="str">
        <f t="shared" si="147"/>
        <v>0 ± 0</v>
      </c>
      <c r="L1907" s="2" t="str">
        <f t="shared" si="148"/>
        <v>&lt;0.001</v>
      </c>
      <c r="M1907">
        <f t="shared" si="149"/>
        <v>0</v>
      </c>
    </row>
    <row r="1908" spans="9:13" x14ac:dyDescent="0.35">
      <c r="I1908" s="2" t="str">
        <f t="shared" si="145"/>
        <v/>
      </c>
      <c r="J1908" s="2">
        <f t="shared" si="146"/>
        <v>0</v>
      </c>
      <c r="K1908" s="2" t="str">
        <f t="shared" si="147"/>
        <v>0 ± 0</v>
      </c>
      <c r="L1908" s="2" t="str">
        <f t="shared" si="148"/>
        <v>&lt;0.001</v>
      </c>
      <c r="M1908">
        <f t="shared" si="149"/>
        <v>0</v>
      </c>
    </row>
    <row r="1909" spans="9:13" x14ac:dyDescent="0.35">
      <c r="I1909" s="2" t="str">
        <f t="shared" si="145"/>
        <v/>
      </c>
      <c r="J1909" s="2">
        <f t="shared" si="146"/>
        <v>0</v>
      </c>
      <c r="K1909" s="2" t="str">
        <f t="shared" si="147"/>
        <v>0 ± 0</v>
      </c>
      <c r="L1909" s="2" t="str">
        <f t="shared" si="148"/>
        <v>&lt;0.001</v>
      </c>
      <c r="M1909">
        <f t="shared" si="149"/>
        <v>0</v>
      </c>
    </row>
    <row r="1910" spans="9:13" x14ac:dyDescent="0.35">
      <c r="I1910" s="2" t="str">
        <f t="shared" si="145"/>
        <v/>
      </c>
      <c r="J1910" s="2">
        <f t="shared" si="146"/>
        <v>0</v>
      </c>
      <c r="K1910" s="2" t="str">
        <f t="shared" si="147"/>
        <v>0 ± 0</v>
      </c>
      <c r="L1910" s="2" t="str">
        <f t="shared" si="148"/>
        <v>&lt;0.001</v>
      </c>
      <c r="M1910">
        <f t="shared" si="149"/>
        <v>0</v>
      </c>
    </row>
    <row r="1911" spans="9:13" x14ac:dyDescent="0.35">
      <c r="I1911" s="2" t="str">
        <f t="shared" si="145"/>
        <v/>
      </c>
      <c r="J1911" s="2">
        <f t="shared" si="146"/>
        <v>0</v>
      </c>
      <c r="K1911" s="2" t="str">
        <f t="shared" si="147"/>
        <v>0 ± 0</v>
      </c>
      <c r="L1911" s="2" t="str">
        <f t="shared" si="148"/>
        <v>&lt;0.001</v>
      </c>
      <c r="M1911">
        <f t="shared" si="149"/>
        <v>0</v>
      </c>
    </row>
    <row r="1912" spans="9:13" x14ac:dyDescent="0.35">
      <c r="I1912" s="2" t="str">
        <f t="shared" si="145"/>
        <v/>
      </c>
      <c r="J1912" s="2">
        <f t="shared" si="146"/>
        <v>0</v>
      </c>
      <c r="K1912" s="2" t="str">
        <f t="shared" si="147"/>
        <v>0 ± 0</v>
      </c>
      <c r="L1912" s="2" t="str">
        <f t="shared" si="148"/>
        <v>&lt;0.001</v>
      </c>
      <c r="M1912">
        <f t="shared" si="149"/>
        <v>0</v>
      </c>
    </row>
    <row r="1913" spans="9:13" x14ac:dyDescent="0.35">
      <c r="I1913" s="2" t="str">
        <f t="shared" si="145"/>
        <v/>
      </c>
      <c r="J1913" s="2">
        <f t="shared" si="146"/>
        <v>0</v>
      </c>
      <c r="K1913" s="2" t="str">
        <f t="shared" si="147"/>
        <v>0 ± 0</v>
      </c>
      <c r="L1913" s="2" t="str">
        <f t="shared" si="148"/>
        <v>&lt;0.001</v>
      </c>
      <c r="M1913">
        <f t="shared" si="149"/>
        <v>0</v>
      </c>
    </row>
    <row r="1914" spans="9:13" x14ac:dyDescent="0.35">
      <c r="I1914" s="2" t="str">
        <f t="shared" si="145"/>
        <v/>
      </c>
      <c r="J1914" s="2">
        <f t="shared" si="146"/>
        <v>0</v>
      </c>
      <c r="K1914" s="2" t="str">
        <f t="shared" si="147"/>
        <v>0 ± 0</v>
      </c>
      <c r="L1914" s="2" t="str">
        <f t="shared" si="148"/>
        <v>&lt;0.001</v>
      </c>
      <c r="M1914">
        <f t="shared" si="149"/>
        <v>0</v>
      </c>
    </row>
    <row r="1915" spans="9:13" x14ac:dyDescent="0.35">
      <c r="I1915" s="2" t="str">
        <f t="shared" si="145"/>
        <v/>
      </c>
      <c r="J1915" s="2">
        <f t="shared" si="146"/>
        <v>0</v>
      </c>
      <c r="K1915" s="2" t="str">
        <f t="shared" si="147"/>
        <v>0 ± 0</v>
      </c>
      <c r="L1915" s="2" t="str">
        <f t="shared" si="148"/>
        <v>&lt;0.001</v>
      </c>
      <c r="M1915">
        <f t="shared" si="149"/>
        <v>0</v>
      </c>
    </row>
    <row r="1916" spans="9:13" x14ac:dyDescent="0.35">
      <c r="I1916" s="2" t="str">
        <f t="shared" si="145"/>
        <v/>
      </c>
      <c r="J1916" s="2">
        <f t="shared" si="146"/>
        <v>0</v>
      </c>
      <c r="K1916" s="2" t="str">
        <f t="shared" si="147"/>
        <v>0 ± 0</v>
      </c>
      <c r="L1916" s="2" t="str">
        <f t="shared" si="148"/>
        <v>&lt;0.001</v>
      </c>
      <c r="M1916">
        <f t="shared" si="149"/>
        <v>0</v>
      </c>
    </row>
    <row r="1917" spans="9:13" x14ac:dyDescent="0.35">
      <c r="I1917" s="2" t="str">
        <f t="shared" si="145"/>
        <v/>
      </c>
      <c r="J1917" s="2">
        <f t="shared" si="146"/>
        <v>0</v>
      </c>
      <c r="K1917" s="2" t="str">
        <f t="shared" si="147"/>
        <v>0 ± 0</v>
      </c>
      <c r="L1917" s="2" t="str">
        <f t="shared" si="148"/>
        <v>&lt;0.001</v>
      </c>
      <c r="M1917">
        <f t="shared" si="149"/>
        <v>0</v>
      </c>
    </row>
    <row r="1918" spans="9:13" x14ac:dyDescent="0.35">
      <c r="I1918" s="2" t="str">
        <f t="shared" si="145"/>
        <v/>
      </c>
      <c r="J1918" s="2">
        <f t="shared" si="146"/>
        <v>0</v>
      </c>
      <c r="K1918" s="2" t="str">
        <f t="shared" si="147"/>
        <v>0 ± 0</v>
      </c>
      <c r="L1918" s="2" t="str">
        <f t="shared" si="148"/>
        <v>&lt;0.001</v>
      </c>
      <c r="M1918">
        <f t="shared" si="149"/>
        <v>0</v>
      </c>
    </row>
    <row r="1919" spans="9:13" x14ac:dyDescent="0.35">
      <c r="I1919" s="2" t="str">
        <f t="shared" si="145"/>
        <v/>
      </c>
      <c r="J1919" s="2">
        <f t="shared" si="146"/>
        <v>0</v>
      </c>
      <c r="K1919" s="2" t="str">
        <f t="shared" si="147"/>
        <v>0 ± 0</v>
      </c>
      <c r="L1919" s="2" t="str">
        <f t="shared" si="148"/>
        <v>&lt;0.001</v>
      </c>
      <c r="M1919">
        <f t="shared" si="149"/>
        <v>0</v>
      </c>
    </row>
    <row r="1920" spans="9:13" x14ac:dyDescent="0.35">
      <c r="I1920" s="2" t="str">
        <f t="shared" si="145"/>
        <v/>
      </c>
      <c r="J1920" s="2">
        <f t="shared" si="146"/>
        <v>0</v>
      </c>
      <c r="K1920" s="2" t="str">
        <f t="shared" si="147"/>
        <v>0 ± 0</v>
      </c>
      <c r="L1920" s="2" t="str">
        <f t="shared" si="148"/>
        <v>&lt;0.001</v>
      </c>
      <c r="M1920">
        <f t="shared" si="149"/>
        <v>0</v>
      </c>
    </row>
    <row r="1921" spans="9:13" x14ac:dyDescent="0.35">
      <c r="I1921" s="2" t="str">
        <f t="shared" si="145"/>
        <v/>
      </c>
      <c r="J1921" s="2">
        <f t="shared" si="146"/>
        <v>0</v>
      </c>
      <c r="K1921" s="2" t="str">
        <f t="shared" si="147"/>
        <v>0 ± 0</v>
      </c>
      <c r="L1921" s="2" t="str">
        <f t="shared" si="148"/>
        <v>&lt;0.001</v>
      </c>
      <c r="M1921">
        <f t="shared" si="149"/>
        <v>0</v>
      </c>
    </row>
    <row r="1922" spans="9:13" x14ac:dyDescent="0.35">
      <c r="I1922" s="2" t="str">
        <f t="shared" si="145"/>
        <v/>
      </c>
      <c r="J1922" s="2">
        <f t="shared" si="146"/>
        <v>0</v>
      </c>
      <c r="K1922" s="2" t="str">
        <f t="shared" si="147"/>
        <v>0 ± 0</v>
      </c>
      <c r="L1922" s="2" t="str">
        <f t="shared" si="148"/>
        <v>&lt;0.001</v>
      </c>
      <c r="M1922">
        <f t="shared" si="149"/>
        <v>0</v>
      </c>
    </row>
    <row r="1923" spans="9:13" x14ac:dyDescent="0.35">
      <c r="I1923" s="2" t="str">
        <f t="shared" ref="I1923:I1986" si="150">RIGHT(A1923,9)</f>
        <v/>
      </c>
      <c r="J1923" s="2">
        <f t="shared" ref="J1923:J1986" si="151">ROUND(B1923,1)</f>
        <v>0</v>
      </c>
      <c r="K1923" s="2" t="str">
        <f t="shared" ref="K1923:K1986" si="152">ROUND(C1923,1) &amp; " ± " &amp; ROUND(D1923,1)</f>
        <v>0 ± 0</v>
      </c>
      <c r="L1923" s="2" t="str">
        <f t="shared" ref="L1923:L1986" si="153">IF(E1923&lt;0.001,"&lt;0.001",ROUND(E1923,3))</f>
        <v>&lt;0.001</v>
      </c>
      <c r="M1923">
        <f t="shared" ref="M1923:M1986" si="154">F1923</f>
        <v>0</v>
      </c>
    </row>
    <row r="1924" spans="9:13" x14ac:dyDescent="0.35">
      <c r="I1924" s="2" t="str">
        <f t="shared" si="150"/>
        <v/>
      </c>
      <c r="J1924" s="2">
        <f t="shared" si="151"/>
        <v>0</v>
      </c>
      <c r="K1924" s="2" t="str">
        <f t="shared" si="152"/>
        <v>0 ± 0</v>
      </c>
      <c r="L1924" s="2" t="str">
        <f t="shared" si="153"/>
        <v>&lt;0.001</v>
      </c>
      <c r="M1924">
        <f t="shared" si="154"/>
        <v>0</v>
      </c>
    </row>
    <row r="1925" spans="9:13" x14ac:dyDescent="0.35">
      <c r="I1925" s="2" t="str">
        <f t="shared" si="150"/>
        <v/>
      </c>
      <c r="J1925" s="2">
        <f t="shared" si="151"/>
        <v>0</v>
      </c>
      <c r="K1925" s="2" t="str">
        <f t="shared" si="152"/>
        <v>0 ± 0</v>
      </c>
      <c r="L1925" s="2" t="str">
        <f t="shared" si="153"/>
        <v>&lt;0.001</v>
      </c>
      <c r="M1925">
        <f t="shared" si="154"/>
        <v>0</v>
      </c>
    </row>
    <row r="1926" spans="9:13" x14ac:dyDescent="0.35">
      <c r="I1926" s="2" t="str">
        <f t="shared" si="150"/>
        <v/>
      </c>
      <c r="J1926" s="2">
        <f t="shared" si="151"/>
        <v>0</v>
      </c>
      <c r="K1926" s="2" t="str">
        <f t="shared" si="152"/>
        <v>0 ± 0</v>
      </c>
      <c r="L1926" s="2" t="str">
        <f t="shared" si="153"/>
        <v>&lt;0.001</v>
      </c>
      <c r="M1926">
        <f t="shared" si="154"/>
        <v>0</v>
      </c>
    </row>
    <row r="1927" spans="9:13" x14ac:dyDescent="0.35">
      <c r="I1927" s="2" t="str">
        <f t="shared" si="150"/>
        <v/>
      </c>
      <c r="J1927" s="2">
        <f t="shared" si="151"/>
        <v>0</v>
      </c>
      <c r="K1927" s="2" t="str">
        <f t="shared" si="152"/>
        <v>0 ± 0</v>
      </c>
      <c r="L1927" s="2" t="str">
        <f t="shared" si="153"/>
        <v>&lt;0.001</v>
      </c>
      <c r="M1927">
        <f t="shared" si="154"/>
        <v>0</v>
      </c>
    </row>
    <row r="1928" spans="9:13" x14ac:dyDescent="0.35">
      <c r="I1928" s="2" t="str">
        <f t="shared" si="150"/>
        <v/>
      </c>
      <c r="J1928" s="2">
        <f t="shared" si="151"/>
        <v>0</v>
      </c>
      <c r="K1928" s="2" t="str">
        <f t="shared" si="152"/>
        <v>0 ± 0</v>
      </c>
      <c r="L1928" s="2" t="str">
        <f t="shared" si="153"/>
        <v>&lt;0.001</v>
      </c>
      <c r="M1928">
        <f t="shared" si="154"/>
        <v>0</v>
      </c>
    </row>
    <row r="1929" spans="9:13" x14ac:dyDescent="0.35">
      <c r="I1929" s="2" t="str">
        <f t="shared" si="150"/>
        <v/>
      </c>
      <c r="J1929" s="2">
        <f t="shared" si="151"/>
        <v>0</v>
      </c>
      <c r="K1929" s="2" t="str">
        <f t="shared" si="152"/>
        <v>0 ± 0</v>
      </c>
      <c r="L1929" s="2" t="str">
        <f t="shared" si="153"/>
        <v>&lt;0.001</v>
      </c>
      <c r="M1929">
        <f t="shared" si="154"/>
        <v>0</v>
      </c>
    </row>
    <row r="1930" spans="9:13" x14ac:dyDescent="0.35">
      <c r="I1930" s="2" t="str">
        <f t="shared" si="150"/>
        <v/>
      </c>
      <c r="J1930" s="2">
        <f t="shared" si="151"/>
        <v>0</v>
      </c>
      <c r="K1930" s="2" t="str">
        <f t="shared" si="152"/>
        <v>0 ± 0</v>
      </c>
      <c r="L1930" s="2" t="str">
        <f t="shared" si="153"/>
        <v>&lt;0.001</v>
      </c>
      <c r="M1930">
        <f t="shared" si="154"/>
        <v>0</v>
      </c>
    </row>
    <row r="1931" spans="9:13" x14ac:dyDescent="0.35">
      <c r="I1931" s="2" t="str">
        <f t="shared" si="150"/>
        <v/>
      </c>
      <c r="J1931" s="2">
        <f t="shared" si="151"/>
        <v>0</v>
      </c>
      <c r="K1931" s="2" t="str">
        <f t="shared" si="152"/>
        <v>0 ± 0</v>
      </c>
      <c r="L1931" s="2" t="str">
        <f t="shared" si="153"/>
        <v>&lt;0.001</v>
      </c>
      <c r="M1931">
        <f t="shared" si="154"/>
        <v>0</v>
      </c>
    </row>
    <row r="1932" spans="9:13" x14ac:dyDescent="0.35">
      <c r="I1932" s="2" t="str">
        <f t="shared" si="150"/>
        <v/>
      </c>
      <c r="J1932" s="2">
        <f t="shared" si="151"/>
        <v>0</v>
      </c>
      <c r="K1932" s="2" t="str">
        <f t="shared" si="152"/>
        <v>0 ± 0</v>
      </c>
      <c r="L1932" s="2" t="str">
        <f t="shared" si="153"/>
        <v>&lt;0.001</v>
      </c>
      <c r="M1932">
        <f t="shared" si="154"/>
        <v>0</v>
      </c>
    </row>
    <row r="1933" spans="9:13" x14ac:dyDescent="0.35">
      <c r="I1933" s="2" t="str">
        <f t="shared" si="150"/>
        <v/>
      </c>
      <c r="J1933" s="2">
        <f t="shared" si="151"/>
        <v>0</v>
      </c>
      <c r="K1933" s="2" t="str">
        <f t="shared" si="152"/>
        <v>0 ± 0</v>
      </c>
      <c r="L1933" s="2" t="str">
        <f t="shared" si="153"/>
        <v>&lt;0.001</v>
      </c>
      <c r="M1933">
        <f t="shared" si="154"/>
        <v>0</v>
      </c>
    </row>
    <row r="1934" spans="9:13" x14ac:dyDescent="0.35">
      <c r="I1934" s="2" t="str">
        <f t="shared" si="150"/>
        <v/>
      </c>
      <c r="J1934" s="2">
        <f t="shared" si="151"/>
        <v>0</v>
      </c>
      <c r="K1934" s="2" t="str">
        <f t="shared" si="152"/>
        <v>0 ± 0</v>
      </c>
      <c r="L1934" s="2" t="str">
        <f t="shared" si="153"/>
        <v>&lt;0.001</v>
      </c>
      <c r="M1934">
        <f t="shared" si="154"/>
        <v>0</v>
      </c>
    </row>
    <row r="1935" spans="9:13" x14ac:dyDescent="0.35">
      <c r="I1935" s="2" t="str">
        <f t="shared" si="150"/>
        <v/>
      </c>
      <c r="J1935" s="2">
        <f t="shared" si="151"/>
        <v>0</v>
      </c>
      <c r="K1935" s="2" t="str">
        <f t="shared" si="152"/>
        <v>0 ± 0</v>
      </c>
      <c r="L1935" s="2" t="str">
        <f t="shared" si="153"/>
        <v>&lt;0.001</v>
      </c>
      <c r="M1935">
        <f t="shared" si="154"/>
        <v>0</v>
      </c>
    </row>
    <row r="1936" spans="9:13" x14ac:dyDescent="0.35">
      <c r="I1936" s="2" t="str">
        <f t="shared" si="150"/>
        <v/>
      </c>
      <c r="J1936" s="2">
        <f t="shared" si="151"/>
        <v>0</v>
      </c>
      <c r="K1936" s="2" t="str">
        <f t="shared" si="152"/>
        <v>0 ± 0</v>
      </c>
      <c r="L1936" s="2" t="str">
        <f t="shared" si="153"/>
        <v>&lt;0.001</v>
      </c>
      <c r="M1936">
        <f t="shared" si="154"/>
        <v>0</v>
      </c>
    </row>
    <row r="1937" spans="9:13" x14ac:dyDescent="0.35">
      <c r="I1937" s="2" t="str">
        <f t="shared" si="150"/>
        <v/>
      </c>
      <c r="J1937" s="2">
        <f t="shared" si="151"/>
        <v>0</v>
      </c>
      <c r="K1937" s="2" t="str">
        <f t="shared" si="152"/>
        <v>0 ± 0</v>
      </c>
      <c r="L1937" s="2" t="str">
        <f t="shared" si="153"/>
        <v>&lt;0.001</v>
      </c>
      <c r="M1937">
        <f t="shared" si="154"/>
        <v>0</v>
      </c>
    </row>
    <row r="1938" spans="9:13" x14ac:dyDescent="0.35">
      <c r="I1938" s="2" t="str">
        <f t="shared" si="150"/>
        <v/>
      </c>
      <c r="J1938" s="2">
        <f t="shared" si="151"/>
        <v>0</v>
      </c>
      <c r="K1938" s="2" t="str">
        <f t="shared" si="152"/>
        <v>0 ± 0</v>
      </c>
      <c r="L1938" s="2" t="str">
        <f t="shared" si="153"/>
        <v>&lt;0.001</v>
      </c>
      <c r="M1938">
        <f t="shared" si="154"/>
        <v>0</v>
      </c>
    </row>
    <row r="1939" spans="9:13" x14ac:dyDescent="0.35">
      <c r="I1939" s="2" t="str">
        <f t="shared" si="150"/>
        <v/>
      </c>
      <c r="J1939" s="2">
        <f t="shared" si="151"/>
        <v>0</v>
      </c>
      <c r="K1939" s="2" t="str">
        <f t="shared" si="152"/>
        <v>0 ± 0</v>
      </c>
      <c r="L1939" s="2" t="str">
        <f t="shared" si="153"/>
        <v>&lt;0.001</v>
      </c>
      <c r="M1939">
        <f t="shared" si="154"/>
        <v>0</v>
      </c>
    </row>
    <row r="1940" spans="9:13" x14ac:dyDescent="0.35">
      <c r="I1940" s="2" t="str">
        <f t="shared" si="150"/>
        <v/>
      </c>
      <c r="J1940" s="2">
        <f t="shared" si="151"/>
        <v>0</v>
      </c>
      <c r="K1940" s="2" t="str">
        <f t="shared" si="152"/>
        <v>0 ± 0</v>
      </c>
      <c r="L1940" s="2" t="str">
        <f t="shared" si="153"/>
        <v>&lt;0.001</v>
      </c>
      <c r="M1940">
        <f t="shared" si="154"/>
        <v>0</v>
      </c>
    </row>
    <row r="1941" spans="9:13" x14ac:dyDescent="0.35">
      <c r="I1941" s="2" t="str">
        <f t="shared" si="150"/>
        <v/>
      </c>
      <c r="J1941" s="2">
        <f t="shared" si="151"/>
        <v>0</v>
      </c>
      <c r="K1941" s="2" t="str">
        <f t="shared" si="152"/>
        <v>0 ± 0</v>
      </c>
      <c r="L1941" s="2" t="str">
        <f t="shared" si="153"/>
        <v>&lt;0.001</v>
      </c>
      <c r="M1941">
        <f t="shared" si="154"/>
        <v>0</v>
      </c>
    </row>
    <row r="1942" spans="9:13" x14ac:dyDescent="0.35">
      <c r="I1942" s="2" t="str">
        <f t="shared" si="150"/>
        <v/>
      </c>
      <c r="J1942" s="2">
        <f t="shared" si="151"/>
        <v>0</v>
      </c>
      <c r="K1942" s="2" t="str">
        <f t="shared" si="152"/>
        <v>0 ± 0</v>
      </c>
      <c r="L1942" s="2" t="str">
        <f t="shared" si="153"/>
        <v>&lt;0.001</v>
      </c>
      <c r="M1942">
        <f t="shared" si="154"/>
        <v>0</v>
      </c>
    </row>
    <row r="1943" spans="9:13" x14ac:dyDescent="0.35">
      <c r="I1943" s="2" t="str">
        <f t="shared" si="150"/>
        <v/>
      </c>
      <c r="J1943" s="2">
        <f t="shared" si="151"/>
        <v>0</v>
      </c>
      <c r="K1943" s="2" t="str">
        <f t="shared" si="152"/>
        <v>0 ± 0</v>
      </c>
      <c r="L1943" s="2" t="str">
        <f t="shared" si="153"/>
        <v>&lt;0.001</v>
      </c>
      <c r="M1943">
        <f t="shared" si="154"/>
        <v>0</v>
      </c>
    </row>
    <row r="1944" spans="9:13" x14ac:dyDescent="0.35">
      <c r="I1944" s="2" t="str">
        <f t="shared" si="150"/>
        <v/>
      </c>
      <c r="J1944" s="2">
        <f t="shared" si="151"/>
        <v>0</v>
      </c>
      <c r="K1944" s="2" t="str">
        <f t="shared" si="152"/>
        <v>0 ± 0</v>
      </c>
      <c r="L1944" s="2" t="str">
        <f t="shared" si="153"/>
        <v>&lt;0.001</v>
      </c>
      <c r="M1944">
        <f t="shared" si="154"/>
        <v>0</v>
      </c>
    </row>
    <row r="1945" spans="9:13" x14ac:dyDescent="0.35">
      <c r="I1945" s="2" t="str">
        <f t="shared" si="150"/>
        <v/>
      </c>
      <c r="J1945" s="2">
        <f t="shared" si="151"/>
        <v>0</v>
      </c>
      <c r="K1945" s="2" t="str">
        <f t="shared" si="152"/>
        <v>0 ± 0</v>
      </c>
      <c r="L1945" s="2" t="str">
        <f t="shared" si="153"/>
        <v>&lt;0.001</v>
      </c>
      <c r="M1945">
        <f t="shared" si="154"/>
        <v>0</v>
      </c>
    </row>
    <row r="1946" spans="9:13" x14ac:dyDescent="0.35">
      <c r="I1946" s="2" t="str">
        <f t="shared" si="150"/>
        <v/>
      </c>
      <c r="J1946" s="2">
        <f t="shared" si="151"/>
        <v>0</v>
      </c>
      <c r="K1946" s="2" t="str">
        <f t="shared" si="152"/>
        <v>0 ± 0</v>
      </c>
      <c r="L1946" s="2" t="str">
        <f t="shared" si="153"/>
        <v>&lt;0.001</v>
      </c>
      <c r="M1946">
        <f t="shared" si="154"/>
        <v>0</v>
      </c>
    </row>
    <row r="1947" spans="9:13" x14ac:dyDescent="0.35">
      <c r="I1947" s="2" t="str">
        <f t="shared" si="150"/>
        <v/>
      </c>
      <c r="J1947" s="2">
        <f t="shared" si="151"/>
        <v>0</v>
      </c>
      <c r="K1947" s="2" t="str">
        <f t="shared" si="152"/>
        <v>0 ± 0</v>
      </c>
      <c r="L1947" s="2" t="str">
        <f t="shared" si="153"/>
        <v>&lt;0.001</v>
      </c>
      <c r="M1947">
        <f t="shared" si="154"/>
        <v>0</v>
      </c>
    </row>
    <row r="1948" spans="9:13" x14ac:dyDescent="0.35">
      <c r="I1948" s="2" t="str">
        <f t="shared" si="150"/>
        <v/>
      </c>
      <c r="J1948" s="2">
        <f t="shared" si="151"/>
        <v>0</v>
      </c>
      <c r="K1948" s="2" t="str">
        <f t="shared" si="152"/>
        <v>0 ± 0</v>
      </c>
      <c r="L1948" s="2" t="str">
        <f t="shared" si="153"/>
        <v>&lt;0.001</v>
      </c>
      <c r="M1948">
        <f t="shared" si="154"/>
        <v>0</v>
      </c>
    </row>
    <row r="1949" spans="9:13" x14ac:dyDescent="0.35">
      <c r="I1949" s="2" t="str">
        <f t="shared" si="150"/>
        <v/>
      </c>
      <c r="J1949" s="2">
        <f t="shared" si="151"/>
        <v>0</v>
      </c>
      <c r="K1949" s="2" t="str">
        <f t="shared" si="152"/>
        <v>0 ± 0</v>
      </c>
      <c r="L1949" s="2" t="str">
        <f t="shared" si="153"/>
        <v>&lt;0.001</v>
      </c>
      <c r="M1949">
        <f t="shared" si="154"/>
        <v>0</v>
      </c>
    </row>
    <row r="1950" spans="9:13" x14ac:dyDescent="0.35">
      <c r="I1950" s="2" t="str">
        <f t="shared" si="150"/>
        <v/>
      </c>
      <c r="J1950" s="2">
        <f t="shared" si="151"/>
        <v>0</v>
      </c>
      <c r="K1950" s="2" t="str">
        <f t="shared" si="152"/>
        <v>0 ± 0</v>
      </c>
      <c r="L1950" s="2" t="str">
        <f t="shared" si="153"/>
        <v>&lt;0.001</v>
      </c>
      <c r="M1950">
        <f t="shared" si="154"/>
        <v>0</v>
      </c>
    </row>
    <row r="1951" spans="9:13" x14ac:dyDescent="0.35">
      <c r="I1951" s="2" t="str">
        <f t="shared" si="150"/>
        <v/>
      </c>
      <c r="J1951" s="2">
        <f t="shared" si="151"/>
        <v>0</v>
      </c>
      <c r="K1951" s="2" t="str">
        <f t="shared" si="152"/>
        <v>0 ± 0</v>
      </c>
      <c r="L1951" s="2" t="str">
        <f t="shared" si="153"/>
        <v>&lt;0.001</v>
      </c>
      <c r="M1951">
        <f t="shared" si="154"/>
        <v>0</v>
      </c>
    </row>
    <row r="1952" spans="9:13" x14ac:dyDescent="0.35">
      <c r="I1952" s="2" t="str">
        <f t="shared" si="150"/>
        <v/>
      </c>
      <c r="J1952" s="2">
        <f t="shared" si="151"/>
        <v>0</v>
      </c>
      <c r="K1952" s="2" t="str">
        <f t="shared" si="152"/>
        <v>0 ± 0</v>
      </c>
      <c r="L1952" s="2" t="str">
        <f t="shared" si="153"/>
        <v>&lt;0.001</v>
      </c>
      <c r="M1952">
        <f t="shared" si="154"/>
        <v>0</v>
      </c>
    </row>
    <row r="1953" spans="9:13" x14ac:dyDescent="0.35">
      <c r="I1953" s="2" t="str">
        <f t="shared" si="150"/>
        <v/>
      </c>
      <c r="J1953" s="2">
        <f t="shared" si="151"/>
        <v>0</v>
      </c>
      <c r="K1953" s="2" t="str">
        <f t="shared" si="152"/>
        <v>0 ± 0</v>
      </c>
      <c r="L1953" s="2" t="str">
        <f t="shared" si="153"/>
        <v>&lt;0.001</v>
      </c>
      <c r="M1953">
        <f t="shared" si="154"/>
        <v>0</v>
      </c>
    </row>
    <row r="1954" spans="9:13" x14ac:dyDescent="0.35">
      <c r="I1954" s="2" t="str">
        <f t="shared" si="150"/>
        <v/>
      </c>
      <c r="J1954" s="2">
        <f t="shared" si="151"/>
        <v>0</v>
      </c>
      <c r="K1954" s="2" t="str">
        <f t="shared" si="152"/>
        <v>0 ± 0</v>
      </c>
      <c r="L1954" s="2" t="str">
        <f t="shared" si="153"/>
        <v>&lt;0.001</v>
      </c>
      <c r="M1954">
        <f t="shared" si="154"/>
        <v>0</v>
      </c>
    </row>
    <row r="1955" spans="9:13" x14ac:dyDescent="0.35">
      <c r="I1955" s="2" t="str">
        <f t="shared" si="150"/>
        <v/>
      </c>
      <c r="J1955" s="2">
        <f t="shared" si="151"/>
        <v>0</v>
      </c>
      <c r="K1955" s="2" t="str">
        <f t="shared" si="152"/>
        <v>0 ± 0</v>
      </c>
      <c r="L1955" s="2" t="str">
        <f t="shared" si="153"/>
        <v>&lt;0.001</v>
      </c>
      <c r="M1955">
        <f t="shared" si="154"/>
        <v>0</v>
      </c>
    </row>
    <row r="1956" spans="9:13" x14ac:dyDescent="0.35">
      <c r="I1956" s="2" t="str">
        <f t="shared" si="150"/>
        <v/>
      </c>
      <c r="J1956" s="2">
        <f t="shared" si="151"/>
        <v>0</v>
      </c>
      <c r="K1956" s="2" t="str">
        <f t="shared" si="152"/>
        <v>0 ± 0</v>
      </c>
      <c r="L1956" s="2" t="str">
        <f t="shared" si="153"/>
        <v>&lt;0.001</v>
      </c>
      <c r="M1956">
        <f t="shared" si="154"/>
        <v>0</v>
      </c>
    </row>
    <row r="1957" spans="9:13" x14ac:dyDescent="0.35">
      <c r="I1957" s="2" t="str">
        <f t="shared" si="150"/>
        <v/>
      </c>
      <c r="J1957" s="2">
        <f t="shared" si="151"/>
        <v>0</v>
      </c>
      <c r="K1957" s="2" t="str">
        <f t="shared" si="152"/>
        <v>0 ± 0</v>
      </c>
      <c r="L1957" s="2" t="str">
        <f t="shared" si="153"/>
        <v>&lt;0.001</v>
      </c>
      <c r="M1957">
        <f t="shared" si="154"/>
        <v>0</v>
      </c>
    </row>
    <row r="1958" spans="9:13" x14ac:dyDescent="0.35">
      <c r="I1958" s="2" t="str">
        <f t="shared" si="150"/>
        <v/>
      </c>
      <c r="J1958" s="2">
        <f t="shared" si="151"/>
        <v>0</v>
      </c>
      <c r="K1958" s="2" t="str">
        <f t="shared" si="152"/>
        <v>0 ± 0</v>
      </c>
      <c r="L1958" s="2" t="str">
        <f t="shared" si="153"/>
        <v>&lt;0.001</v>
      </c>
      <c r="M1958">
        <f t="shared" si="154"/>
        <v>0</v>
      </c>
    </row>
    <row r="1959" spans="9:13" x14ac:dyDescent="0.35">
      <c r="I1959" s="2" t="str">
        <f t="shared" si="150"/>
        <v/>
      </c>
      <c r="J1959" s="2">
        <f t="shared" si="151"/>
        <v>0</v>
      </c>
      <c r="K1959" s="2" t="str">
        <f t="shared" si="152"/>
        <v>0 ± 0</v>
      </c>
      <c r="L1959" s="2" t="str">
        <f t="shared" si="153"/>
        <v>&lt;0.001</v>
      </c>
      <c r="M1959">
        <f t="shared" si="154"/>
        <v>0</v>
      </c>
    </row>
    <row r="1960" spans="9:13" x14ac:dyDescent="0.35">
      <c r="I1960" s="2" t="str">
        <f t="shared" si="150"/>
        <v/>
      </c>
      <c r="J1960" s="2">
        <f t="shared" si="151"/>
        <v>0</v>
      </c>
      <c r="K1960" s="2" t="str">
        <f t="shared" si="152"/>
        <v>0 ± 0</v>
      </c>
      <c r="L1960" s="2" t="str">
        <f t="shared" si="153"/>
        <v>&lt;0.001</v>
      </c>
      <c r="M1960">
        <f t="shared" si="154"/>
        <v>0</v>
      </c>
    </row>
    <row r="1961" spans="9:13" x14ac:dyDescent="0.35">
      <c r="I1961" s="2" t="str">
        <f t="shared" si="150"/>
        <v/>
      </c>
      <c r="J1961" s="2">
        <f t="shared" si="151"/>
        <v>0</v>
      </c>
      <c r="K1961" s="2" t="str">
        <f t="shared" si="152"/>
        <v>0 ± 0</v>
      </c>
      <c r="L1961" s="2" t="str">
        <f t="shared" si="153"/>
        <v>&lt;0.001</v>
      </c>
      <c r="M1961">
        <f t="shared" si="154"/>
        <v>0</v>
      </c>
    </row>
    <row r="1962" spans="9:13" x14ac:dyDescent="0.35">
      <c r="I1962" s="2" t="str">
        <f t="shared" si="150"/>
        <v/>
      </c>
      <c r="J1962" s="2">
        <f t="shared" si="151"/>
        <v>0</v>
      </c>
      <c r="K1962" s="2" t="str">
        <f t="shared" si="152"/>
        <v>0 ± 0</v>
      </c>
      <c r="L1962" s="2" t="str">
        <f t="shared" si="153"/>
        <v>&lt;0.001</v>
      </c>
      <c r="M1962">
        <f t="shared" si="154"/>
        <v>0</v>
      </c>
    </row>
    <row r="1963" spans="9:13" x14ac:dyDescent="0.35">
      <c r="I1963" s="2" t="str">
        <f t="shared" si="150"/>
        <v/>
      </c>
      <c r="J1963" s="2">
        <f t="shared" si="151"/>
        <v>0</v>
      </c>
      <c r="K1963" s="2" t="str">
        <f t="shared" si="152"/>
        <v>0 ± 0</v>
      </c>
      <c r="L1963" s="2" t="str">
        <f t="shared" si="153"/>
        <v>&lt;0.001</v>
      </c>
      <c r="M1963">
        <f t="shared" si="154"/>
        <v>0</v>
      </c>
    </row>
    <row r="1964" spans="9:13" x14ac:dyDescent="0.35">
      <c r="I1964" s="2" t="str">
        <f t="shared" si="150"/>
        <v/>
      </c>
      <c r="J1964" s="2">
        <f t="shared" si="151"/>
        <v>0</v>
      </c>
      <c r="K1964" s="2" t="str">
        <f t="shared" si="152"/>
        <v>0 ± 0</v>
      </c>
      <c r="L1964" s="2" t="str">
        <f t="shared" si="153"/>
        <v>&lt;0.001</v>
      </c>
      <c r="M1964">
        <f t="shared" si="154"/>
        <v>0</v>
      </c>
    </row>
    <row r="1965" spans="9:13" x14ac:dyDescent="0.35">
      <c r="I1965" s="2" t="str">
        <f t="shared" si="150"/>
        <v/>
      </c>
      <c r="J1965" s="2">
        <f t="shared" si="151"/>
        <v>0</v>
      </c>
      <c r="K1965" s="2" t="str">
        <f t="shared" si="152"/>
        <v>0 ± 0</v>
      </c>
      <c r="L1965" s="2" t="str">
        <f t="shared" si="153"/>
        <v>&lt;0.001</v>
      </c>
      <c r="M1965">
        <f t="shared" si="154"/>
        <v>0</v>
      </c>
    </row>
    <row r="1966" spans="9:13" x14ac:dyDescent="0.35">
      <c r="I1966" s="2" t="str">
        <f t="shared" si="150"/>
        <v/>
      </c>
      <c r="J1966" s="2">
        <f t="shared" si="151"/>
        <v>0</v>
      </c>
      <c r="K1966" s="2" t="str">
        <f t="shared" si="152"/>
        <v>0 ± 0</v>
      </c>
      <c r="L1966" s="2" t="str">
        <f t="shared" si="153"/>
        <v>&lt;0.001</v>
      </c>
      <c r="M1966">
        <f t="shared" si="154"/>
        <v>0</v>
      </c>
    </row>
    <row r="1967" spans="9:13" x14ac:dyDescent="0.35">
      <c r="I1967" s="2" t="str">
        <f t="shared" si="150"/>
        <v/>
      </c>
      <c r="J1967" s="2">
        <f t="shared" si="151"/>
        <v>0</v>
      </c>
      <c r="K1967" s="2" t="str">
        <f t="shared" si="152"/>
        <v>0 ± 0</v>
      </c>
      <c r="L1967" s="2" t="str">
        <f t="shared" si="153"/>
        <v>&lt;0.001</v>
      </c>
      <c r="M1967">
        <f t="shared" si="154"/>
        <v>0</v>
      </c>
    </row>
    <row r="1968" spans="9:13" x14ac:dyDescent="0.35">
      <c r="I1968" s="2" t="str">
        <f t="shared" si="150"/>
        <v/>
      </c>
      <c r="J1968" s="2">
        <f t="shared" si="151"/>
        <v>0</v>
      </c>
      <c r="K1968" s="2" t="str">
        <f t="shared" si="152"/>
        <v>0 ± 0</v>
      </c>
      <c r="L1968" s="2" t="str">
        <f t="shared" si="153"/>
        <v>&lt;0.001</v>
      </c>
      <c r="M1968">
        <f t="shared" si="154"/>
        <v>0</v>
      </c>
    </row>
    <row r="1969" spans="9:13" x14ac:dyDescent="0.35">
      <c r="I1969" s="2" t="str">
        <f t="shared" si="150"/>
        <v/>
      </c>
      <c r="J1969" s="2">
        <f t="shared" si="151"/>
        <v>0</v>
      </c>
      <c r="K1969" s="2" t="str">
        <f t="shared" si="152"/>
        <v>0 ± 0</v>
      </c>
      <c r="L1969" s="2" t="str">
        <f t="shared" si="153"/>
        <v>&lt;0.001</v>
      </c>
      <c r="M1969">
        <f t="shared" si="154"/>
        <v>0</v>
      </c>
    </row>
    <row r="1970" spans="9:13" x14ac:dyDescent="0.35">
      <c r="I1970" s="2" t="str">
        <f t="shared" si="150"/>
        <v/>
      </c>
      <c r="J1970" s="2">
        <f t="shared" si="151"/>
        <v>0</v>
      </c>
      <c r="K1970" s="2" t="str">
        <f t="shared" si="152"/>
        <v>0 ± 0</v>
      </c>
      <c r="L1970" s="2" t="str">
        <f t="shared" si="153"/>
        <v>&lt;0.001</v>
      </c>
      <c r="M1970">
        <f t="shared" si="154"/>
        <v>0</v>
      </c>
    </row>
    <row r="1971" spans="9:13" x14ac:dyDescent="0.35">
      <c r="I1971" s="2" t="str">
        <f t="shared" si="150"/>
        <v/>
      </c>
      <c r="J1971" s="2">
        <f t="shared" si="151"/>
        <v>0</v>
      </c>
      <c r="K1971" s="2" t="str">
        <f t="shared" si="152"/>
        <v>0 ± 0</v>
      </c>
      <c r="L1971" s="2" t="str">
        <f t="shared" si="153"/>
        <v>&lt;0.001</v>
      </c>
      <c r="M1971">
        <f t="shared" si="154"/>
        <v>0</v>
      </c>
    </row>
    <row r="1972" spans="9:13" x14ac:dyDescent="0.35">
      <c r="I1972" s="2" t="str">
        <f t="shared" si="150"/>
        <v/>
      </c>
      <c r="J1972" s="2">
        <f t="shared" si="151"/>
        <v>0</v>
      </c>
      <c r="K1972" s="2" t="str">
        <f t="shared" si="152"/>
        <v>0 ± 0</v>
      </c>
      <c r="L1972" s="2" t="str">
        <f t="shared" si="153"/>
        <v>&lt;0.001</v>
      </c>
      <c r="M1972">
        <f t="shared" si="154"/>
        <v>0</v>
      </c>
    </row>
    <row r="1973" spans="9:13" x14ac:dyDescent="0.35">
      <c r="I1973" s="2" t="str">
        <f t="shared" si="150"/>
        <v/>
      </c>
      <c r="J1973" s="2">
        <f t="shared" si="151"/>
        <v>0</v>
      </c>
      <c r="K1973" s="2" t="str">
        <f t="shared" si="152"/>
        <v>0 ± 0</v>
      </c>
      <c r="L1973" s="2" t="str">
        <f t="shared" si="153"/>
        <v>&lt;0.001</v>
      </c>
      <c r="M1973">
        <f t="shared" si="154"/>
        <v>0</v>
      </c>
    </row>
    <row r="1974" spans="9:13" x14ac:dyDescent="0.35">
      <c r="I1974" s="2" t="str">
        <f t="shared" si="150"/>
        <v/>
      </c>
      <c r="J1974" s="2">
        <f t="shared" si="151"/>
        <v>0</v>
      </c>
      <c r="K1974" s="2" t="str">
        <f t="shared" si="152"/>
        <v>0 ± 0</v>
      </c>
      <c r="L1974" s="2" t="str">
        <f t="shared" si="153"/>
        <v>&lt;0.001</v>
      </c>
      <c r="M1974">
        <f t="shared" si="154"/>
        <v>0</v>
      </c>
    </row>
    <row r="1975" spans="9:13" x14ac:dyDescent="0.35">
      <c r="I1975" s="2" t="str">
        <f t="shared" si="150"/>
        <v/>
      </c>
      <c r="J1975" s="2">
        <f t="shared" si="151"/>
        <v>0</v>
      </c>
      <c r="K1975" s="2" t="str">
        <f t="shared" si="152"/>
        <v>0 ± 0</v>
      </c>
      <c r="L1975" s="2" t="str">
        <f t="shared" si="153"/>
        <v>&lt;0.001</v>
      </c>
      <c r="M1975">
        <f t="shared" si="154"/>
        <v>0</v>
      </c>
    </row>
    <row r="1976" spans="9:13" x14ac:dyDescent="0.35">
      <c r="I1976" s="2" t="str">
        <f t="shared" si="150"/>
        <v/>
      </c>
      <c r="J1976" s="2">
        <f t="shared" si="151"/>
        <v>0</v>
      </c>
      <c r="K1976" s="2" t="str">
        <f t="shared" si="152"/>
        <v>0 ± 0</v>
      </c>
      <c r="L1976" s="2" t="str">
        <f t="shared" si="153"/>
        <v>&lt;0.001</v>
      </c>
      <c r="M1976">
        <f t="shared" si="154"/>
        <v>0</v>
      </c>
    </row>
    <row r="1977" spans="9:13" x14ac:dyDescent="0.35">
      <c r="I1977" s="2" t="str">
        <f t="shared" si="150"/>
        <v/>
      </c>
      <c r="J1977" s="2">
        <f t="shared" si="151"/>
        <v>0</v>
      </c>
      <c r="K1977" s="2" t="str">
        <f t="shared" si="152"/>
        <v>0 ± 0</v>
      </c>
      <c r="L1977" s="2" t="str">
        <f t="shared" si="153"/>
        <v>&lt;0.001</v>
      </c>
      <c r="M1977">
        <f t="shared" si="154"/>
        <v>0</v>
      </c>
    </row>
    <row r="1978" spans="9:13" x14ac:dyDescent="0.35">
      <c r="I1978" s="2" t="str">
        <f t="shared" si="150"/>
        <v/>
      </c>
      <c r="J1978" s="2">
        <f t="shared" si="151"/>
        <v>0</v>
      </c>
      <c r="K1978" s="2" t="str">
        <f t="shared" si="152"/>
        <v>0 ± 0</v>
      </c>
      <c r="L1978" s="2" t="str">
        <f t="shared" si="153"/>
        <v>&lt;0.001</v>
      </c>
      <c r="M1978">
        <f t="shared" si="154"/>
        <v>0</v>
      </c>
    </row>
    <row r="1979" spans="9:13" x14ac:dyDescent="0.35">
      <c r="I1979" s="2" t="str">
        <f t="shared" si="150"/>
        <v/>
      </c>
      <c r="J1979" s="2">
        <f t="shared" si="151"/>
        <v>0</v>
      </c>
      <c r="K1979" s="2" t="str">
        <f t="shared" si="152"/>
        <v>0 ± 0</v>
      </c>
      <c r="L1979" s="2" t="str">
        <f t="shared" si="153"/>
        <v>&lt;0.001</v>
      </c>
      <c r="M1979">
        <f t="shared" si="154"/>
        <v>0</v>
      </c>
    </row>
    <row r="1980" spans="9:13" x14ac:dyDescent="0.35">
      <c r="I1980" s="2" t="str">
        <f t="shared" si="150"/>
        <v/>
      </c>
      <c r="J1980" s="2">
        <f t="shared" si="151"/>
        <v>0</v>
      </c>
      <c r="K1980" s="2" t="str">
        <f t="shared" si="152"/>
        <v>0 ± 0</v>
      </c>
      <c r="L1980" s="2" t="str">
        <f t="shared" si="153"/>
        <v>&lt;0.001</v>
      </c>
      <c r="M1980">
        <f t="shared" si="154"/>
        <v>0</v>
      </c>
    </row>
    <row r="1981" spans="9:13" x14ac:dyDescent="0.35">
      <c r="I1981" s="2" t="str">
        <f t="shared" si="150"/>
        <v/>
      </c>
      <c r="J1981" s="2">
        <f t="shared" si="151"/>
        <v>0</v>
      </c>
      <c r="K1981" s="2" t="str">
        <f t="shared" si="152"/>
        <v>0 ± 0</v>
      </c>
      <c r="L1981" s="2" t="str">
        <f t="shared" si="153"/>
        <v>&lt;0.001</v>
      </c>
      <c r="M1981">
        <f t="shared" si="154"/>
        <v>0</v>
      </c>
    </row>
    <row r="1982" spans="9:13" x14ac:dyDescent="0.35">
      <c r="I1982" s="2" t="str">
        <f t="shared" si="150"/>
        <v/>
      </c>
      <c r="J1982" s="2">
        <f t="shared" si="151"/>
        <v>0</v>
      </c>
      <c r="K1982" s="2" t="str">
        <f t="shared" si="152"/>
        <v>0 ± 0</v>
      </c>
      <c r="L1982" s="2" t="str">
        <f t="shared" si="153"/>
        <v>&lt;0.001</v>
      </c>
      <c r="M1982">
        <f t="shared" si="154"/>
        <v>0</v>
      </c>
    </row>
    <row r="1983" spans="9:13" x14ac:dyDescent="0.35">
      <c r="I1983" s="2" t="str">
        <f t="shared" si="150"/>
        <v/>
      </c>
      <c r="J1983" s="2">
        <f t="shared" si="151"/>
        <v>0</v>
      </c>
      <c r="K1983" s="2" t="str">
        <f t="shared" si="152"/>
        <v>0 ± 0</v>
      </c>
      <c r="L1983" s="2" t="str">
        <f t="shared" si="153"/>
        <v>&lt;0.001</v>
      </c>
      <c r="M1983">
        <f t="shared" si="154"/>
        <v>0</v>
      </c>
    </row>
    <row r="1984" spans="9:13" x14ac:dyDescent="0.35">
      <c r="I1984" s="2" t="str">
        <f t="shared" si="150"/>
        <v/>
      </c>
      <c r="J1984" s="2">
        <f t="shared" si="151"/>
        <v>0</v>
      </c>
      <c r="K1984" s="2" t="str">
        <f t="shared" si="152"/>
        <v>0 ± 0</v>
      </c>
      <c r="L1984" s="2" t="str">
        <f t="shared" si="153"/>
        <v>&lt;0.001</v>
      </c>
      <c r="M1984">
        <f t="shared" si="154"/>
        <v>0</v>
      </c>
    </row>
    <row r="1985" spans="9:13" x14ac:dyDescent="0.35">
      <c r="I1985" s="2" t="str">
        <f t="shared" si="150"/>
        <v/>
      </c>
      <c r="J1985" s="2">
        <f t="shared" si="151"/>
        <v>0</v>
      </c>
      <c r="K1985" s="2" t="str">
        <f t="shared" si="152"/>
        <v>0 ± 0</v>
      </c>
      <c r="L1985" s="2" t="str">
        <f t="shared" si="153"/>
        <v>&lt;0.001</v>
      </c>
      <c r="M1985">
        <f t="shared" si="154"/>
        <v>0</v>
      </c>
    </row>
    <row r="1986" spans="9:13" x14ac:dyDescent="0.35">
      <c r="I1986" s="2" t="str">
        <f t="shared" si="150"/>
        <v/>
      </c>
      <c r="J1986" s="2">
        <f t="shared" si="151"/>
        <v>0</v>
      </c>
      <c r="K1986" s="2" t="str">
        <f t="shared" si="152"/>
        <v>0 ± 0</v>
      </c>
      <c r="L1986" s="2" t="str">
        <f t="shared" si="153"/>
        <v>&lt;0.001</v>
      </c>
      <c r="M1986">
        <f t="shared" si="154"/>
        <v>0</v>
      </c>
    </row>
    <row r="1987" spans="9:13" x14ac:dyDescent="0.35">
      <c r="I1987" s="2" t="str">
        <f t="shared" ref="I1987:I2050" si="155">RIGHT(A1987,9)</f>
        <v/>
      </c>
      <c r="J1987" s="2">
        <f t="shared" ref="J1987:J2050" si="156">ROUND(B1987,1)</f>
        <v>0</v>
      </c>
      <c r="K1987" s="2" t="str">
        <f t="shared" ref="K1987:K2050" si="157">ROUND(C1987,1) &amp; " ± " &amp; ROUND(D1987,1)</f>
        <v>0 ± 0</v>
      </c>
      <c r="L1987" s="2" t="str">
        <f t="shared" ref="L1987:L2050" si="158">IF(E1987&lt;0.001,"&lt;0.001",ROUND(E1987,3))</f>
        <v>&lt;0.001</v>
      </c>
      <c r="M1987">
        <f t="shared" ref="M1987:M2050" si="159">F1987</f>
        <v>0</v>
      </c>
    </row>
    <row r="1988" spans="9:13" x14ac:dyDescent="0.35">
      <c r="I1988" s="2" t="str">
        <f t="shared" si="155"/>
        <v/>
      </c>
      <c r="J1988" s="2">
        <f t="shared" si="156"/>
        <v>0</v>
      </c>
      <c r="K1988" s="2" t="str">
        <f t="shared" si="157"/>
        <v>0 ± 0</v>
      </c>
      <c r="L1988" s="2" t="str">
        <f t="shared" si="158"/>
        <v>&lt;0.001</v>
      </c>
      <c r="M1988">
        <f t="shared" si="159"/>
        <v>0</v>
      </c>
    </row>
    <row r="1989" spans="9:13" x14ac:dyDescent="0.35">
      <c r="I1989" s="2" t="str">
        <f t="shared" si="155"/>
        <v/>
      </c>
      <c r="J1989" s="2">
        <f t="shared" si="156"/>
        <v>0</v>
      </c>
      <c r="K1989" s="2" t="str">
        <f t="shared" si="157"/>
        <v>0 ± 0</v>
      </c>
      <c r="L1989" s="2" t="str">
        <f t="shared" si="158"/>
        <v>&lt;0.001</v>
      </c>
      <c r="M1989">
        <f t="shared" si="159"/>
        <v>0</v>
      </c>
    </row>
    <row r="1990" spans="9:13" x14ac:dyDescent="0.35">
      <c r="I1990" s="2" t="str">
        <f t="shared" si="155"/>
        <v/>
      </c>
      <c r="J1990" s="2">
        <f t="shared" si="156"/>
        <v>0</v>
      </c>
      <c r="K1990" s="2" t="str">
        <f t="shared" si="157"/>
        <v>0 ± 0</v>
      </c>
      <c r="L1990" s="2" t="str">
        <f t="shared" si="158"/>
        <v>&lt;0.001</v>
      </c>
      <c r="M1990">
        <f t="shared" si="159"/>
        <v>0</v>
      </c>
    </row>
    <row r="1991" spans="9:13" x14ac:dyDescent="0.35">
      <c r="I1991" s="2" t="str">
        <f t="shared" si="155"/>
        <v/>
      </c>
      <c r="J1991" s="2">
        <f t="shared" si="156"/>
        <v>0</v>
      </c>
      <c r="K1991" s="2" t="str">
        <f t="shared" si="157"/>
        <v>0 ± 0</v>
      </c>
      <c r="L1991" s="2" t="str">
        <f t="shared" si="158"/>
        <v>&lt;0.001</v>
      </c>
      <c r="M1991">
        <f t="shared" si="159"/>
        <v>0</v>
      </c>
    </row>
    <row r="1992" spans="9:13" x14ac:dyDescent="0.35">
      <c r="I1992" s="2" t="str">
        <f t="shared" si="155"/>
        <v/>
      </c>
      <c r="J1992" s="2">
        <f t="shared" si="156"/>
        <v>0</v>
      </c>
      <c r="K1992" s="2" t="str">
        <f t="shared" si="157"/>
        <v>0 ± 0</v>
      </c>
      <c r="L1992" s="2" t="str">
        <f t="shared" si="158"/>
        <v>&lt;0.001</v>
      </c>
      <c r="M1992">
        <f t="shared" si="159"/>
        <v>0</v>
      </c>
    </row>
    <row r="1993" spans="9:13" x14ac:dyDescent="0.35">
      <c r="I1993" s="2" t="str">
        <f t="shared" si="155"/>
        <v/>
      </c>
      <c r="J1993" s="2">
        <f t="shared" si="156"/>
        <v>0</v>
      </c>
      <c r="K1993" s="2" t="str">
        <f t="shared" si="157"/>
        <v>0 ± 0</v>
      </c>
      <c r="L1993" s="2" t="str">
        <f t="shared" si="158"/>
        <v>&lt;0.001</v>
      </c>
      <c r="M1993">
        <f t="shared" si="159"/>
        <v>0</v>
      </c>
    </row>
    <row r="1994" spans="9:13" x14ac:dyDescent="0.35">
      <c r="I1994" s="2" t="str">
        <f t="shared" si="155"/>
        <v/>
      </c>
      <c r="J1994" s="2">
        <f t="shared" si="156"/>
        <v>0</v>
      </c>
      <c r="K1994" s="2" t="str">
        <f t="shared" si="157"/>
        <v>0 ± 0</v>
      </c>
      <c r="L1994" s="2" t="str">
        <f t="shared" si="158"/>
        <v>&lt;0.001</v>
      </c>
      <c r="M1994">
        <f t="shared" si="159"/>
        <v>0</v>
      </c>
    </row>
    <row r="1995" spans="9:13" x14ac:dyDescent="0.35">
      <c r="I1995" s="2" t="str">
        <f t="shared" si="155"/>
        <v/>
      </c>
      <c r="J1995" s="2">
        <f t="shared" si="156"/>
        <v>0</v>
      </c>
      <c r="K1995" s="2" t="str">
        <f t="shared" si="157"/>
        <v>0 ± 0</v>
      </c>
      <c r="L1995" s="2" t="str">
        <f t="shared" si="158"/>
        <v>&lt;0.001</v>
      </c>
      <c r="M1995">
        <f t="shared" si="159"/>
        <v>0</v>
      </c>
    </row>
    <row r="1996" spans="9:13" x14ac:dyDescent="0.35">
      <c r="I1996" s="2" t="str">
        <f t="shared" si="155"/>
        <v/>
      </c>
      <c r="J1996" s="2">
        <f t="shared" si="156"/>
        <v>0</v>
      </c>
      <c r="K1996" s="2" t="str">
        <f t="shared" si="157"/>
        <v>0 ± 0</v>
      </c>
      <c r="L1996" s="2" t="str">
        <f t="shared" si="158"/>
        <v>&lt;0.001</v>
      </c>
      <c r="M1996">
        <f t="shared" si="159"/>
        <v>0</v>
      </c>
    </row>
    <row r="1997" spans="9:13" x14ac:dyDescent="0.35">
      <c r="I1997" s="2" t="str">
        <f t="shared" si="155"/>
        <v/>
      </c>
      <c r="J1997" s="2">
        <f t="shared" si="156"/>
        <v>0</v>
      </c>
      <c r="K1997" s="2" t="str">
        <f t="shared" si="157"/>
        <v>0 ± 0</v>
      </c>
      <c r="L1997" s="2" t="str">
        <f t="shared" si="158"/>
        <v>&lt;0.001</v>
      </c>
      <c r="M1997">
        <f t="shared" si="159"/>
        <v>0</v>
      </c>
    </row>
    <row r="1998" spans="9:13" x14ac:dyDescent="0.35">
      <c r="I1998" s="2" t="str">
        <f t="shared" si="155"/>
        <v/>
      </c>
      <c r="J1998" s="2">
        <f t="shared" si="156"/>
        <v>0</v>
      </c>
      <c r="K1998" s="2" t="str">
        <f t="shared" si="157"/>
        <v>0 ± 0</v>
      </c>
      <c r="L1998" s="2" t="str">
        <f t="shared" si="158"/>
        <v>&lt;0.001</v>
      </c>
      <c r="M1998">
        <f t="shared" si="159"/>
        <v>0</v>
      </c>
    </row>
    <row r="1999" spans="9:13" x14ac:dyDescent="0.35">
      <c r="I1999" s="2" t="str">
        <f t="shared" si="155"/>
        <v/>
      </c>
      <c r="J1999" s="2">
        <f t="shared" si="156"/>
        <v>0</v>
      </c>
      <c r="K1999" s="2" t="str">
        <f t="shared" si="157"/>
        <v>0 ± 0</v>
      </c>
      <c r="L1999" s="2" t="str">
        <f t="shared" si="158"/>
        <v>&lt;0.001</v>
      </c>
      <c r="M1999">
        <f t="shared" si="159"/>
        <v>0</v>
      </c>
    </row>
    <row r="2000" spans="9:13" x14ac:dyDescent="0.35">
      <c r="I2000" s="2" t="str">
        <f t="shared" si="155"/>
        <v/>
      </c>
      <c r="J2000" s="2">
        <f t="shared" si="156"/>
        <v>0</v>
      </c>
      <c r="K2000" s="2" t="str">
        <f t="shared" si="157"/>
        <v>0 ± 0</v>
      </c>
      <c r="L2000" s="2" t="str">
        <f t="shared" si="158"/>
        <v>&lt;0.001</v>
      </c>
      <c r="M2000">
        <f t="shared" si="159"/>
        <v>0</v>
      </c>
    </row>
    <row r="2001" spans="9:13" x14ac:dyDescent="0.35">
      <c r="I2001" s="2" t="str">
        <f t="shared" si="155"/>
        <v/>
      </c>
      <c r="J2001" s="2">
        <f t="shared" si="156"/>
        <v>0</v>
      </c>
      <c r="K2001" s="2" t="str">
        <f t="shared" si="157"/>
        <v>0 ± 0</v>
      </c>
      <c r="L2001" s="2" t="str">
        <f t="shared" si="158"/>
        <v>&lt;0.001</v>
      </c>
      <c r="M2001">
        <f t="shared" si="159"/>
        <v>0</v>
      </c>
    </row>
    <row r="2002" spans="9:13" x14ac:dyDescent="0.35">
      <c r="I2002" s="2" t="str">
        <f t="shared" si="155"/>
        <v/>
      </c>
      <c r="J2002" s="2">
        <f t="shared" si="156"/>
        <v>0</v>
      </c>
      <c r="K2002" s="2" t="str">
        <f t="shared" si="157"/>
        <v>0 ± 0</v>
      </c>
      <c r="L2002" s="2" t="str">
        <f t="shared" si="158"/>
        <v>&lt;0.001</v>
      </c>
      <c r="M2002">
        <f t="shared" si="159"/>
        <v>0</v>
      </c>
    </row>
    <row r="2003" spans="9:13" x14ac:dyDescent="0.35">
      <c r="I2003" s="2" t="str">
        <f t="shared" si="155"/>
        <v/>
      </c>
      <c r="J2003" s="2">
        <f t="shared" si="156"/>
        <v>0</v>
      </c>
      <c r="K2003" s="2" t="str">
        <f t="shared" si="157"/>
        <v>0 ± 0</v>
      </c>
      <c r="L2003" s="2" t="str">
        <f t="shared" si="158"/>
        <v>&lt;0.001</v>
      </c>
      <c r="M2003">
        <f t="shared" si="159"/>
        <v>0</v>
      </c>
    </row>
    <row r="2004" spans="9:13" x14ac:dyDescent="0.35">
      <c r="I2004" s="2" t="str">
        <f t="shared" si="155"/>
        <v/>
      </c>
      <c r="J2004" s="2">
        <f t="shared" si="156"/>
        <v>0</v>
      </c>
      <c r="K2004" s="2" t="str">
        <f t="shared" si="157"/>
        <v>0 ± 0</v>
      </c>
      <c r="L2004" s="2" t="str">
        <f t="shared" si="158"/>
        <v>&lt;0.001</v>
      </c>
      <c r="M2004">
        <f t="shared" si="159"/>
        <v>0</v>
      </c>
    </row>
    <row r="2005" spans="9:13" x14ac:dyDescent="0.35">
      <c r="I2005" s="2" t="str">
        <f t="shared" si="155"/>
        <v/>
      </c>
      <c r="J2005" s="2">
        <f t="shared" si="156"/>
        <v>0</v>
      </c>
      <c r="K2005" s="2" t="str">
        <f t="shared" si="157"/>
        <v>0 ± 0</v>
      </c>
      <c r="L2005" s="2" t="str">
        <f t="shared" si="158"/>
        <v>&lt;0.001</v>
      </c>
      <c r="M2005">
        <f t="shared" si="159"/>
        <v>0</v>
      </c>
    </row>
    <row r="2006" spans="9:13" x14ac:dyDescent="0.35">
      <c r="I2006" s="2" t="str">
        <f t="shared" si="155"/>
        <v/>
      </c>
      <c r="J2006" s="2">
        <f t="shared" si="156"/>
        <v>0</v>
      </c>
      <c r="K2006" s="2" t="str">
        <f t="shared" si="157"/>
        <v>0 ± 0</v>
      </c>
      <c r="L2006" s="2" t="str">
        <f t="shared" si="158"/>
        <v>&lt;0.001</v>
      </c>
      <c r="M2006">
        <f t="shared" si="159"/>
        <v>0</v>
      </c>
    </row>
    <row r="2007" spans="9:13" x14ac:dyDescent="0.35">
      <c r="I2007" s="2" t="str">
        <f t="shared" si="155"/>
        <v/>
      </c>
      <c r="J2007" s="2">
        <f t="shared" si="156"/>
        <v>0</v>
      </c>
      <c r="K2007" s="2" t="str">
        <f t="shared" si="157"/>
        <v>0 ± 0</v>
      </c>
      <c r="L2007" s="2" t="str">
        <f t="shared" si="158"/>
        <v>&lt;0.001</v>
      </c>
      <c r="M2007">
        <f t="shared" si="159"/>
        <v>0</v>
      </c>
    </row>
    <row r="2008" spans="9:13" x14ac:dyDescent="0.35">
      <c r="I2008" s="2" t="str">
        <f t="shared" si="155"/>
        <v/>
      </c>
      <c r="J2008" s="2">
        <f t="shared" si="156"/>
        <v>0</v>
      </c>
      <c r="K2008" s="2" t="str">
        <f t="shared" si="157"/>
        <v>0 ± 0</v>
      </c>
      <c r="L2008" s="2" t="str">
        <f t="shared" si="158"/>
        <v>&lt;0.001</v>
      </c>
      <c r="M2008">
        <f t="shared" si="159"/>
        <v>0</v>
      </c>
    </row>
    <row r="2009" spans="9:13" x14ac:dyDescent="0.35">
      <c r="I2009" s="2" t="str">
        <f t="shared" si="155"/>
        <v/>
      </c>
      <c r="J2009" s="2">
        <f t="shared" si="156"/>
        <v>0</v>
      </c>
      <c r="K2009" s="2" t="str">
        <f t="shared" si="157"/>
        <v>0 ± 0</v>
      </c>
      <c r="L2009" s="2" t="str">
        <f t="shared" si="158"/>
        <v>&lt;0.001</v>
      </c>
      <c r="M2009">
        <f t="shared" si="159"/>
        <v>0</v>
      </c>
    </row>
    <row r="2010" spans="9:13" x14ac:dyDescent="0.35">
      <c r="I2010" s="2" t="str">
        <f t="shared" si="155"/>
        <v/>
      </c>
      <c r="J2010" s="2">
        <f t="shared" si="156"/>
        <v>0</v>
      </c>
      <c r="K2010" s="2" t="str">
        <f t="shared" si="157"/>
        <v>0 ± 0</v>
      </c>
      <c r="L2010" s="2" t="str">
        <f t="shared" si="158"/>
        <v>&lt;0.001</v>
      </c>
      <c r="M2010">
        <f t="shared" si="159"/>
        <v>0</v>
      </c>
    </row>
    <row r="2011" spans="9:13" x14ac:dyDescent="0.35">
      <c r="I2011" s="2" t="str">
        <f t="shared" si="155"/>
        <v/>
      </c>
      <c r="J2011" s="2">
        <f t="shared" si="156"/>
        <v>0</v>
      </c>
      <c r="K2011" s="2" t="str">
        <f t="shared" si="157"/>
        <v>0 ± 0</v>
      </c>
      <c r="L2011" s="2" t="str">
        <f t="shared" si="158"/>
        <v>&lt;0.001</v>
      </c>
      <c r="M2011">
        <f t="shared" si="159"/>
        <v>0</v>
      </c>
    </row>
    <row r="2012" spans="9:13" x14ac:dyDescent="0.35">
      <c r="I2012" s="2" t="str">
        <f t="shared" si="155"/>
        <v/>
      </c>
      <c r="J2012" s="2">
        <f t="shared" si="156"/>
        <v>0</v>
      </c>
      <c r="K2012" s="2" t="str">
        <f t="shared" si="157"/>
        <v>0 ± 0</v>
      </c>
      <c r="L2012" s="2" t="str">
        <f t="shared" si="158"/>
        <v>&lt;0.001</v>
      </c>
      <c r="M2012">
        <f t="shared" si="159"/>
        <v>0</v>
      </c>
    </row>
    <row r="2013" spans="9:13" x14ac:dyDescent="0.35">
      <c r="I2013" s="2" t="str">
        <f t="shared" si="155"/>
        <v/>
      </c>
      <c r="J2013" s="2">
        <f t="shared" si="156"/>
        <v>0</v>
      </c>
      <c r="K2013" s="2" t="str">
        <f t="shared" si="157"/>
        <v>0 ± 0</v>
      </c>
      <c r="L2013" s="2" t="str">
        <f t="shared" si="158"/>
        <v>&lt;0.001</v>
      </c>
      <c r="M2013">
        <f t="shared" si="159"/>
        <v>0</v>
      </c>
    </row>
    <row r="2014" spans="9:13" x14ac:dyDescent="0.35">
      <c r="I2014" s="2" t="str">
        <f t="shared" si="155"/>
        <v/>
      </c>
      <c r="J2014" s="2">
        <f t="shared" si="156"/>
        <v>0</v>
      </c>
      <c r="K2014" s="2" t="str">
        <f t="shared" si="157"/>
        <v>0 ± 0</v>
      </c>
      <c r="L2014" s="2" t="str">
        <f t="shared" si="158"/>
        <v>&lt;0.001</v>
      </c>
      <c r="M2014">
        <f t="shared" si="159"/>
        <v>0</v>
      </c>
    </row>
    <row r="2015" spans="9:13" x14ac:dyDescent="0.35">
      <c r="I2015" s="2" t="str">
        <f t="shared" si="155"/>
        <v/>
      </c>
      <c r="J2015" s="2">
        <f t="shared" si="156"/>
        <v>0</v>
      </c>
      <c r="K2015" s="2" t="str">
        <f t="shared" si="157"/>
        <v>0 ± 0</v>
      </c>
      <c r="L2015" s="2" t="str">
        <f t="shared" si="158"/>
        <v>&lt;0.001</v>
      </c>
      <c r="M2015">
        <f t="shared" si="159"/>
        <v>0</v>
      </c>
    </row>
    <row r="2016" spans="9:13" x14ac:dyDescent="0.35">
      <c r="I2016" s="2" t="str">
        <f t="shared" si="155"/>
        <v/>
      </c>
      <c r="J2016" s="2">
        <f t="shared" si="156"/>
        <v>0</v>
      </c>
      <c r="K2016" s="2" t="str">
        <f t="shared" si="157"/>
        <v>0 ± 0</v>
      </c>
      <c r="L2016" s="2" t="str">
        <f t="shared" si="158"/>
        <v>&lt;0.001</v>
      </c>
      <c r="M2016">
        <f t="shared" si="159"/>
        <v>0</v>
      </c>
    </row>
    <row r="2017" spans="9:13" x14ac:dyDescent="0.35">
      <c r="I2017" s="2" t="str">
        <f t="shared" si="155"/>
        <v/>
      </c>
      <c r="J2017" s="2">
        <f t="shared" si="156"/>
        <v>0</v>
      </c>
      <c r="K2017" s="2" t="str">
        <f t="shared" si="157"/>
        <v>0 ± 0</v>
      </c>
      <c r="L2017" s="2" t="str">
        <f t="shared" si="158"/>
        <v>&lt;0.001</v>
      </c>
      <c r="M2017">
        <f t="shared" si="159"/>
        <v>0</v>
      </c>
    </row>
    <row r="2018" spans="9:13" x14ac:dyDescent="0.35">
      <c r="I2018" s="2" t="str">
        <f t="shared" si="155"/>
        <v/>
      </c>
      <c r="J2018" s="2">
        <f t="shared" si="156"/>
        <v>0</v>
      </c>
      <c r="K2018" s="2" t="str">
        <f t="shared" si="157"/>
        <v>0 ± 0</v>
      </c>
      <c r="L2018" s="2" t="str">
        <f t="shared" si="158"/>
        <v>&lt;0.001</v>
      </c>
      <c r="M2018">
        <f t="shared" si="159"/>
        <v>0</v>
      </c>
    </row>
    <row r="2019" spans="9:13" x14ac:dyDescent="0.35">
      <c r="I2019" s="2" t="str">
        <f t="shared" si="155"/>
        <v/>
      </c>
      <c r="J2019" s="2">
        <f t="shared" si="156"/>
        <v>0</v>
      </c>
      <c r="K2019" s="2" t="str">
        <f t="shared" si="157"/>
        <v>0 ± 0</v>
      </c>
      <c r="L2019" s="2" t="str">
        <f t="shared" si="158"/>
        <v>&lt;0.001</v>
      </c>
      <c r="M2019">
        <f t="shared" si="159"/>
        <v>0</v>
      </c>
    </row>
    <row r="2020" spans="9:13" x14ac:dyDescent="0.35">
      <c r="I2020" s="2" t="str">
        <f t="shared" si="155"/>
        <v/>
      </c>
      <c r="J2020" s="2">
        <f t="shared" si="156"/>
        <v>0</v>
      </c>
      <c r="K2020" s="2" t="str">
        <f t="shared" si="157"/>
        <v>0 ± 0</v>
      </c>
      <c r="L2020" s="2" t="str">
        <f t="shared" si="158"/>
        <v>&lt;0.001</v>
      </c>
      <c r="M2020">
        <f t="shared" si="159"/>
        <v>0</v>
      </c>
    </row>
    <row r="2021" spans="9:13" x14ac:dyDescent="0.35">
      <c r="I2021" s="2" t="str">
        <f t="shared" si="155"/>
        <v/>
      </c>
      <c r="J2021" s="2">
        <f t="shared" si="156"/>
        <v>0</v>
      </c>
      <c r="K2021" s="2" t="str">
        <f t="shared" si="157"/>
        <v>0 ± 0</v>
      </c>
      <c r="L2021" s="2" t="str">
        <f t="shared" si="158"/>
        <v>&lt;0.001</v>
      </c>
      <c r="M2021">
        <f t="shared" si="159"/>
        <v>0</v>
      </c>
    </row>
    <row r="2022" spans="9:13" x14ac:dyDescent="0.35">
      <c r="I2022" s="2" t="str">
        <f t="shared" si="155"/>
        <v/>
      </c>
      <c r="J2022" s="2">
        <f t="shared" si="156"/>
        <v>0</v>
      </c>
      <c r="K2022" s="2" t="str">
        <f t="shared" si="157"/>
        <v>0 ± 0</v>
      </c>
      <c r="L2022" s="2" t="str">
        <f t="shared" si="158"/>
        <v>&lt;0.001</v>
      </c>
      <c r="M2022">
        <f t="shared" si="159"/>
        <v>0</v>
      </c>
    </row>
    <row r="2023" spans="9:13" x14ac:dyDescent="0.35">
      <c r="I2023" s="2" t="str">
        <f t="shared" si="155"/>
        <v/>
      </c>
      <c r="J2023" s="2">
        <f t="shared" si="156"/>
        <v>0</v>
      </c>
      <c r="K2023" s="2" t="str">
        <f t="shared" si="157"/>
        <v>0 ± 0</v>
      </c>
      <c r="L2023" s="2" t="str">
        <f t="shared" si="158"/>
        <v>&lt;0.001</v>
      </c>
      <c r="M2023">
        <f t="shared" si="159"/>
        <v>0</v>
      </c>
    </row>
    <row r="2024" spans="9:13" x14ac:dyDescent="0.35">
      <c r="I2024" s="2" t="str">
        <f t="shared" si="155"/>
        <v/>
      </c>
      <c r="J2024" s="2">
        <f t="shared" si="156"/>
        <v>0</v>
      </c>
      <c r="K2024" s="2" t="str">
        <f t="shared" si="157"/>
        <v>0 ± 0</v>
      </c>
      <c r="L2024" s="2" t="str">
        <f t="shared" si="158"/>
        <v>&lt;0.001</v>
      </c>
      <c r="M2024">
        <f t="shared" si="159"/>
        <v>0</v>
      </c>
    </row>
    <row r="2025" spans="9:13" x14ac:dyDescent="0.35">
      <c r="I2025" s="2" t="str">
        <f t="shared" si="155"/>
        <v/>
      </c>
      <c r="J2025" s="2">
        <f t="shared" si="156"/>
        <v>0</v>
      </c>
      <c r="K2025" s="2" t="str">
        <f t="shared" si="157"/>
        <v>0 ± 0</v>
      </c>
      <c r="L2025" s="2" t="str">
        <f t="shared" si="158"/>
        <v>&lt;0.001</v>
      </c>
      <c r="M2025">
        <f t="shared" si="159"/>
        <v>0</v>
      </c>
    </row>
    <row r="2026" spans="9:13" x14ac:dyDescent="0.35">
      <c r="I2026" s="2" t="str">
        <f t="shared" si="155"/>
        <v/>
      </c>
      <c r="J2026" s="2">
        <f t="shared" si="156"/>
        <v>0</v>
      </c>
      <c r="K2026" s="2" t="str">
        <f t="shared" si="157"/>
        <v>0 ± 0</v>
      </c>
      <c r="L2026" s="2" t="str">
        <f t="shared" si="158"/>
        <v>&lt;0.001</v>
      </c>
      <c r="M2026">
        <f t="shared" si="159"/>
        <v>0</v>
      </c>
    </row>
    <row r="2027" spans="9:13" x14ac:dyDescent="0.35">
      <c r="I2027" s="2" t="str">
        <f t="shared" si="155"/>
        <v/>
      </c>
      <c r="J2027" s="2">
        <f t="shared" si="156"/>
        <v>0</v>
      </c>
      <c r="K2027" s="2" t="str">
        <f t="shared" si="157"/>
        <v>0 ± 0</v>
      </c>
      <c r="L2027" s="2" t="str">
        <f t="shared" si="158"/>
        <v>&lt;0.001</v>
      </c>
      <c r="M2027">
        <f t="shared" si="159"/>
        <v>0</v>
      </c>
    </row>
    <row r="2028" spans="9:13" x14ac:dyDescent="0.35">
      <c r="I2028" s="2" t="str">
        <f t="shared" si="155"/>
        <v/>
      </c>
      <c r="J2028" s="2">
        <f t="shared" si="156"/>
        <v>0</v>
      </c>
      <c r="K2028" s="2" t="str">
        <f t="shared" si="157"/>
        <v>0 ± 0</v>
      </c>
      <c r="L2028" s="2" t="str">
        <f t="shared" si="158"/>
        <v>&lt;0.001</v>
      </c>
      <c r="M2028">
        <f t="shared" si="159"/>
        <v>0</v>
      </c>
    </row>
    <row r="2029" spans="9:13" x14ac:dyDescent="0.35">
      <c r="I2029" s="2" t="str">
        <f t="shared" si="155"/>
        <v/>
      </c>
      <c r="J2029" s="2">
        <f t="shared" si="156"/>
        <v>0</v>
      </c>
      <c r="K2029" s="2" t="str">
        <f t="shared" si="157"/>
        <v>0 ± 0</v>
      </c>
      <c r="L2029" s="2" t="str">
        <f t="shared" si="158"/>
        <v>&lt;0.001</v>
      </c>
      <c r="M2029">
        <f t="shared" si="159"/>
        <v>0</v>
      </c>
    </row>
    <row r="2030" spans="9:13" x14ac:dyDescent="0.35">
      <c r="I2030" s="2" t="str">
        <f t="shared" si="155"/>
        <v/>
      </c>
      <c r="J2030" s="2">
        <f t="shared" si="156"/>
        <v>0</v>
      </c>
      <c r="K2030" s="2" t="str">
        <f t="shared" si="157"/>
        <v>0 ± 0</v>
      </c>
      <c r="L2030" s="2" t="str">
        <f t="shared" si="158"/>
        <v>&lt;0.001</v>
      </c>
      <c r="M2030">
        <f t="shared" si="159"/>
        <v>0</v>
      </c>
    </row>
    <row r="2031" spans="9:13" x14ac:dyDescent="0.35">
      <c r="I2031" s="2" t="str">
        <f t="shared" si="155"/>
        <v/>
      </c>
      <c r="J2031" s="2">
        <f t="shared" si="156"/>
        <v>0</v>
      </c>
      <c r="K2031" s="2" t="str">
        <f t="shared" si="157"/>
        <v>0 ± 0</v>
      </c>
      <c r="L2031" s="2" t="str">
        <f t="shared" si="158"/>
        <v>&lt;0.001</v>
      </c>
      <c r="M2031">
        <f t="shared" si="159"/>
        <v>0</v>
      </c>
    </row>
    <row r="2032" spans="9:13" x14ac:dyDescent="0.35">
      <c r="I2032" s="2" t="str">
        <f t="shared" si="155"/>
        <v/>
      </c>
      <c r="J2032" s="2">
        <f t="shared" si="156"/>
        <v>0</v>
      </c>
      <c r="K2032" s="2" t="str">
        <f t="shared" si="157"/>
        <v>0 ± 0</v>
      </c>
      <c r="L2032" s="2" t="str">
        <f t="shared" si="158"/>
        <v>&lt;0.001</v>
      </c>
      <c r="M2032">
        <f t="shared" si="159"/>
        <v>0</v>
      </c>
    </row>
    <row r="2033" spans="9:13" x14ac:dyDescent="0.35">
      <c r="I2033" s="2" t="str">
        <f t="shared" si="155"/>
        <v/>
      </c>
      <c r="J2033" s="2">
        <f t="shared" si="156"/>
        <v>0</v>
      </c>
      <c r="K2033" s="2" t="str">
        <f t="shared" si="157"/>
        <v>0 ± 0</v>
      </c>
      <c r="L2033" s="2" t="str">
        <f t="shared" si="158"/>
        <v>&lt;0.001</v>
      </c>
      <c r="M2033">
        <f t="shared" si="159"/>
        <v>0</v>
      </c>
    </row>
    <row r="2034" spans="9:13" x14ac:dyDescent="0.35">
      <c r="I2034" s="2" t="str">
        <f t="shared" si="155"/>
        <v/>
      </c>
      <c r="J2034" s="2">
        <f t="shared" si="156"/>
        <v>0</v>
      </c>
      <c r="K2034" s="2" t="str">
        <f t="shared" si="157"/>
        <v>0 ± 0</v>
      </c>
      <c r="L2034" s="2" t="str">
        <f t="shared" si="158"/>
        <v>&lt;0.001</v>
      </c>
      <c r="M2034">
        <f t="shared" si="159"/>
        <v>0</v>
      </c>
    </row>
    <row r="2035" spans="9:13" x14ac:dyDescent="0.35">
      <c r="I2035" s="2" t="str">
        <f t="shared" si="155"/>
        <v/>
      </c>
      <c r="J2035" s="2">
        <f t="shared" si="156"/>
        <v>0</v>
      </c>
      <c r="K2035" s="2" t="str">
        <f t="shared" si="157"/>
        <v>0 ± 0</v>
      </c>
      <c r="L2035" s="2" t="str">
        <f t="shared" si="158"/>
        <v>&lt;0.001</v>
      </c>
      <c r="M2035">
        <f t="shared" si="159"/>
        <v>0</v>
      </c>
    </row>
    <row r="2036" spans="9:13" x14ac:dyDescent="0.35">
      <c r="I2036" s="2" t="str">
        <f t="shared" si="155"/>
        <v/>
      </c>
      <c r="J2036" s="2">
        <f t="shared" si="156"/>
        <v>0</v>
      </c>
      <c r="K2036" s="2" t="str">
        <f t="shared" si="157"/>
        <v>0 ± 0</v>
      </c>
      <c r="L2036" s="2" t="str">
        <f t="shared" si="158"/>
        <v>&lt;0.001</v>
      </c>
      <c r="M2036">
        <f t="shared" si="159"/>
        <v>0</v>
      </c>
    </row>
    <row r="2037" spans="9:13" x14ac:dyDescent="0.35">
      <c r="I2037" s="2" t="str">
        <f t="shared" si="155"/>
        <v/>
      </c>
      <c r="J2037" s="2">
        <f t="shared" si="156"/>
        <v>0</v>
      </c>
      <c r="K2037" s="2" t="str">
        <f t="shared" si="157"/>
        <v>0 ± 0</v>
      </c>
      <c r="L2037" s="2" t="str">
        <f t="shared" si="158"/>
        <v>&lt;0.001</v>
      </c>
      <c r="M2037">
        <f t="shared" si="159"/>
        <v>0</v>
      </c>
    </row>
    <row r="2038" spans="9:13" x14ac:dyDescent="0.35">
      <c r="I2038" s="2" t="str">
        <f t="shared" si="155"/>
        <v/>
      </c>
      <c r="J2038" s="2">
        <f t="shared" si="156"/>
        <v>0</v>
      </c>
      <c r="K2038" s="2" t="str">
        <f t="shared" si="157"/>
        <v>0 ± 0</v>
      </c>
      <c r="L2038" s="2" t="str">
        <f t="shared" si="158"/>
        <v>&lt;0.001</v>
      </c>
      <c r="M2038">
        <f t="shared" si="159"/>
        <v>0</v>
      </c>
    </row>
    <row r="2039" spans="9:13" x14ac:dyDescent="0.35">
      <c r="I2039" s="2" t="str">
        <f t="shared" si="155"/>
        <v/>
      </c>
      <c r="J2039" s="2">
        <f t="shared" si="156"/>
        <v>0</v>
      </c>
      <c r="K2039" s="2" t="str">
        <f t="shared" si="157"/>
        <v>0 ± 0</v>
      </c>
      <c r="L2039" s="2" t="str">
        <f t="shared" si="158"/>
        <v>&lt;0.001</v>
      </c>
      <c r="M2039">
        <f t="shared" si="159"/>
        <v>0</v>
      </c>
    </row>
    <row r="2040" spans="9:13" x14ac:dyDescent="0.35">
      <c r="I2040" s="2" t="str">
        <f t="shared" si="155"/>
        <v/>
      </c>
      <c r="J2040" s="2">
        <f t="shared" si="156"/>
        <v>0</v>
      </c>
      <c r="K2040" s="2" t="str">
        <f t="shared" si="157"/>
        <v>0 ± 0</v>
      </c>
      <c r="L2040" s="2" t="str">
        <f t="shared" si="158"/>
        <v>&lt;0.001</v>
      </c>
      <c r="M2040">
        <f t="shared" si="159"/>
        <v>0</v>
      </c>
    </row>
    <row r="2041" spans="9:13" x14ac:dyDescent="0.35">
      <c r="I2041" s="2" t="str">
        <f t="shared" si="155"/>
        <v/>
      </c>
      <c r="J2041" s="2">
        <f t="shared" si="156"/>
        <v>0</v>
      </c>
      <c r="K2041" s="2" t="str">
        <f t="shared" si="157"/>
        <v>0 ± 0</v>
      </c>
      <c r="L2041" s="2" t="str">
        <f t="shared" si="158"/>
        <v>&lt;0.001</v>
      </c>
      <c r="M2041">
        <f t="shared" si="159"/>
        <v>0</v>
      </c>
    </row>
    <row r="2042" spans="9:13" x14ac:dyDescent="0.35">
      <c r="I2042" s="2" t="str">
        <f t="shared" si="155"/>
        <v/>
      </c>
      <c r="J2042" s="2">
        <f t="shared" si="156"/>
        <v>0</v>
      </c>
      <c r="K2042" s="2" t="str">
        <f t="shared" si="157"/>
        <v>0 ± 0</v>
      </c>
      <c r="L2042" s="2" t="str">
        <f t="shared" si="158"/>
        <v>&lt;0.001</v>
      </c>
      <c r="M2042">
        <f t="shared" si="159"/>
        <v>0</v>
      </c>
    </row>
    <row r="2043" spans="9:13" x14ac:dyDescent="0.35">
      <c r="I2043" s="2" t="str">
        <f t="shared" si="155"/>
        <v/>
      </c>
      <c r="J2043" s="2">
        <f t="shared" si="156"/>
        <v>0</v>
      </c>
      <c r="K2043" s="2" t="str">
        <f t="shared" si="157"/>
        <v>0 ± 0</v>
      </c>
      <c r="L2043" s="2" t="str">
        <f t="shared" si="158"/>
        <v>&lt;0.001</v>
      </c>
      <c r="M2043">
        <f t="shared" si="159"/>
        <v>0</v>
      </c>
    </row>
    <row r="2044" spans="9:13" x14ac:dyDescent="0.35">
      <c r="I2044" s="2" t="str">
        <f t="shared" si="155"/>
        <v/>
      </c>
      <c r="J2044" s="2">
        <f t="shared" si="156"/>
        <v>0</v>
      </c>
      <c r="K2044" s="2" t="str">
        <f t="shared" si="157"/>
        <v>0 ± 0</v>
      </c>
      <c r="L2044" s="2" t="str">
        <f t="shared" si="158"/>
        <v>&lt;0.001</v>
      </c>
      <c r="M2044">
        <f t="shared" si="159"/>
        <v>0</v>
      </c>
    </row>
    <row r="2045" spans="9:13" x14ac:dyDescent="0.35">
      <c r="I2045" s="2" t="str">
        <f t="shared" si="155"/>
        <v/>
      </c>
      <c r="J2045" s="2">
        <f t="shared" si="156"/>
        <v>0</v>
      </c>
      <c r="K2045" s="2" t="str">
        <f t="shared" si="157"/>
        <v>0 ± 0</v>
      </c>
      <c r="L2045" s="2" t="str">
        <f t="shared" si="158"/>
        <v>&lt;0.001</v>
      </c>
      <c r="M2045">
        <f t="shared" si="159"/>
        <v>0</v>
      </c>
    </row>
    <row r="2046" spans="9:13" x14ac:dyDescent="0.35">
      <c r="I2046" s="2" t="str">
        <f t="shared" si="155"/>
        <v/>
      </c>
      <c r="J2046" s="2">
        <f t="shared" si="156"/>
        <v>0</v>
      </c>
      <c r="K2046" s="2" t="str">
        <f t="shared" si="157"/>
        <v>0 ± 0</v>
      </c>
      <c r="L2046" s="2" t="str">
        <f t="shared" si="158"/>
        <v>&lt;0.001</v>
      </c>
      <c r="M2046">
        <f t="shared" si="159"/>
        <v>0</v>
      </c>
    </row>
    <row r="2047" spans="9:13" x14ac:dyDescent="0.35">
      <c r="I2047" s="2" t="str">
        <f t="shared" si="155"/>
        <v/>
      </c>
      <c r="J2047" s="2">
        <f t="shared" si="156"/>
        <v>0</v>
      </c>
      <c r="K2047" s="2" t="str">
        <f t="shared" si="157"/>
        <v>0 ± 0</v>
      </c>
      <c r="L2047" s="2" t="str">
        <f t="shared" si="158"/>
        <v>&lt;0.001</v>
      </c>
      <c r="M2047">
        <f t="shared" si="159"/>
        <v>0</v>
      </c>
    </row>
    <row r="2048" spans="9:13" x14ac:dyDescent="0.35">
      <c r="I2048" s="2" t="str">
        <f t="shared" si="155"/>
        <v/>
      </c>
      <c r="J2048" s="2">
        <f t="shared" si="156"/>
        <v>0</v>
      </c>
      <c r="K2048" s="2" t="str">
        <f t="shared" si="157"/>
        <v>0 ± 0</v>
      </c>
      <c r="L2048" s="2" t="str">
        <f t="shared" si="158"/>
        <v>&lt;0.001</v>
      </c>
      <c r="M2048">
        <f t="shared" si="159"/>
        <v>0</v>
      </c>
    </row>
    <row r="2049" spans="9:13" x14ac:dyDescent="0.35">
      <c r="I2049" s="2" t="str">
        <f t="shared" si="155"/>
        <v/>
      </c>
      <c r="J2049" s="2">
        <f t="shared" si="156"/>
        <v>0</v>
      </c>
      <c r="K2049" s="2" t="str">
        <f t="shared" si="157"/>
        <v>0 ± 0</v>
      </c>
      <c r="L2049" s="2" t="str">
        <f t="shared" si="158"/>
        <v>&lt;0.001</v>
      </c>
      <c r="M2049">
        <f t="shared" si="159"/>
        <v>0</v>
      </c>
    </row>
    <row r="2050" spans="9:13" x14ac:dyDescent="0.35">
      <c r="I2050" s="2" t="str">
        <f t="shared" si="155"/>
        <v/>
      </c>
      <c r="J2050" s="2">
        <f t="shared" si="156"/>
        <v>0</v>
      </c>
      <c r="K2050" s="2" t="str">
        <f t="shared" si="157"/>
        <v>0 ± 0</v>
      </c>
      <c r="L2050" s="2" t="str">
        <f t="shared" si="158"/>
        <v>&lt;0.001</v>
      </c>
      <c r="M2050">
        <f t="shared" si="159"/>
        <v>0</v>
      </c>
    </row>
    <row r="2051" spans="9:13" x14ac:dyDescent="0.35">
      <c r="I2051" s="2" t="str">
        <f t="shared" ref="I2051:I2114" si="160">RIGHT(A2051,9)</f>
        <v/>
      </c>
      <c r="J2051" s="2">
        <f t="shared" ref="J2051:J2114" si="161">ROUND(B2051,1)</f>
        <v>0</v>
      </c>
      <c r="K2051" s="2" t="str">
        <f t="shared" ref="K2051:K2114" si="162">ROUND(C2051,1) &amp; " ± " &amp; ROUND(D2051,1)</f>
        <v>0 ± 0</v>
      </c>
      <c r="L2051" s="2" t="str">
        <f t="shared" ref="L2051:L2114" si="163">IF(E2051&lt;0.001,"&lt;0.001",ROUND(E2051,3))</f>
        <v>&lt;0.001</v>
      </c>
      <c r="M2051">
        <f t="shared" ref="M2051:M2114" si="164">F2051</f>
        <v>0</v>
      </c>
    </row>
    <row r="2052" spans="9:13" x14ac:dyDescent="0.35">
      <c r="I2052" s="2" t="str">
        <f t="shared" si="160"/>
        <v/>
      </c>
      <c r="J2052" s="2">
        <f t="shared" si="161"/>
        <v>0</v>
      </c>
      <c r="K2052" s="2" t="str">
        <f t="shared" si="162"/>
        <v>0 ± 0</v>
      </c>
      <c r="L2052" s="2" t="str">
        <f t="shared" si="163"/>
        <v>&lt;0.001</v>
      </c>
      <c r="M2052">
        <f t="shared" si="164"/>
        <v>0</v>
      </c>
    </row>
    <row r="2053" spans="9:13" x14ac:dyDescent="0.35">
      <c r="I2053" s="2" t="str">
        <f t="shared" si="160"/>
        <v/>
      </c>
      <c r="J2053" s="2">
        <f t="shared" si="161"/>
        <v>0</v>
      </c>
      <c r="K2053" s="2" t="str">
        <f t="shared" si="162"/>
        <v>0 ± 0</v>
      </c>
      <c r="L2053" s="2" t="str">
        <f t="shared" si="163"/>
        <v>&lt;0.001</v>
      </c>
      <c r="M2053">
        <f t="shared" si="164"/>
        <v>0</v>
      </c>
    </row>
    <row r="2054" spans="9:13" x14ac:dyDescent="0.35">
      <c r="I2054" s="2" t="str">
        <f t="shared" si="160"/>
        <v/>
      </c>
      <c r="J2054" s="2">
        <f t="shared" si="161"/>
        <v>0</v>
      </c>
      <c r="K2054" s="2" t="str">
        <f t="shared" si="162"/>
        <v>0 ± 0</v>
      </c>
      <c r="L2054" s="2" t="str">
        <f t="shared" si="163"/>
        <v>&lt;0.001</v>
      </c>
      <c r="M2054">
        <f t="shared" si="164"/>
        <v>0</v>
      </c>
    </row>
    <row r="2055" spans="9:13" x14ac:dyDescent="0.35">
      <c r="I2055" s="2" t="str">
        <f t="shared" si="160"/>
        <v/>
      </c>
      <c r="J2055" s="2">
        <f t="shared" si="161"/>
        <v>0</v>
      </c>
      <c r="K2055" s="2" t="str">
        <f t="shared" si="162"/>
        <v>0 ± 0</v>
      </c>
      <c r="L2055" s="2" t="str">
        <f t="shared" si="163"/>
        <v>&lt;0.001</v>
      </c>
      <c r="M2055">
        <f t="shared" si="164"/>
        <v>0</v>
      </c>
    </row>
    <row r="2056" spans="9:13" x14ac:dyDescent="0.35">
      <c r="I2056" s="2" t="str">
        <f t="shared" si="160"/>
        <v/>
      </c>
      <c r="J2056" s="2">
        <f t="shared" si="161"/>
        <v>0</v>
      </c>
      <c r="K2056" s="2" t="str">
        <f t="shared" si="162"/>
        <v>0 ± 0</v>
      </c>
      <c r="L2056" s="2" t="str">
        <f t="shared" si="163"/>
        <v>&lt;0.001</v>
      </c>
      <c r="M2056">
        <f t="shared" si="164"/>
        <v>0</v>
      </c>
    </row>
    <row r="2057" spans="9:13" x14ac:dyDescent="0.35">
      <c r="I2057" s="2" t="str">
        <f t="shared" si="160"/>
        <v/>
      </c>
      <c r="J2057" s="2">
        <f t="shared" si="161"/>
        <v>0</v>
      </c>
      <c r="K2057" s="2" t="str">
        <f t="shared" si="162"/>
        <v>0 ± 0</v>
      </c>
      <c r="L2057" s="2" t="str">
        <f t="shared" si="163"/>
        <v>&lt;0.001</v>
      </c>
      <c r="M2057">
        <f t="shared" si="164"/>
        <v>0</v>
      </c>
    </row>
    <row r="2058" spans="9:13" x14ac:dyDescent="0.35">
      <c r="I2058" s="2" t="str">
        <f t="shared" si="160"/>
        <v/>
      </c>
      <c r="J2058" s="2">
        <f t="shared" si="161"/>
        <v>0</v>
      </c>
      <c r="K2058" s="2" t="str">
        <f t="shared" si="162"/>
        <v>0 ± 0</v>
      </c>
      <c r="L2058" s="2" t="str">
        <f t="shared" si="163"/>
        <v>&lt;0.001</v>
      </c>
      <c r="M2058">
        <f t="shared" si="164"/>
        <v>0</v>
      </c>
    </row>
    <row r="2059" spans="9:13" x14ac:dyDescent="0.35">
      <c r="I2059" s="2" t="str">
        <f t="shared" si="160"/>
        <v/>
      </c>
      <c r="J2059" s="2">
        <f t="shared" si="161"/>
        <v>0</v>
      </c>
      <c r="K2059" s="2" t="str">
        <f t="shared" si="162"/>
        <v>0 ± 0</v>
      </c>
      <c r="L2059" s="2" t="str">
        <f t="shared" si="163"/>
        <v>&lt;0.001</v>
      </c>
      <c r="M2059">
        <f t="shared" si="164"/>
        <v>0</v>
      </c>
    </row>
    <row r="2060" spans="9:13" x14ac:dyDescent="0.35">
      <c r="I2060" s="2" t="str">
        <f t="shared" si="160"/>
        <v/>
      </c>
      <c r="J2060" s="2">
        <f t="shared" si="161"/>
        <v>0</v>
      </c>
      <c r="K2060" s="2" t="str">
        <f t="shared" si="162"/>
        <v>0 ± 0</v>
      </c>
      <c r="L2060" s="2" t="str">
        <f t="shared" si="163"/>
        <v>&lt;0.001</v>
      </c>
      <c r="M2060">
        <f t="shared" si="164"/>
        <v>0</v>
      </c>
    </row>
    <row r="2061" spans="9:13" x14ac:dyDescent="0.35">
      <c r="I2061" s="2" t="str">
        <f t="shared" si="160"/>
        <v/>
      </c>
      <c r="J2061" s="2">
        <f t="shared" si="161"/>
        <v>0</v>
      </c>
      <c r="K2061" s="2" t="str">
        <f t="shared" si="162"/>
        <v>0 ± 0</v>
      </c>
      <c r="L2061" s="2" t="str">
        <f t="shared" si="163"/>
        <v>&lt;0.001</v>
      </c>
      <c r="M2061">
        <f t="shared" si="164"/>
        <v>0</v>
      </c>
    </row>
    <row r="2062" spans="9:13" x14ac:dyDescent="0.35">
      <c r="I2062" s="2" t="str">
        <f t="shared" si="160"/>
        <v/>
      </c>
      <c r="J2062" s="2">
        <f t="shared" si="161"/>
        <v>0</v>
      </c>
      <c r="K2062" s="2" t="str">
        <f t="shared" si="162"/>
        <v>0 ± 0</v>
      </c>
      <c r="L2062" s="2" t="str">
        <f t="shared" si="163"/>
        <v>&lt;0.001</v>
      </c>
      <c r="M2062">
        <f t="shared" si="164"/>
        <v>0</v>
      </c>
    </row>
    <row r="2063" spans="9:13" x14ac:dyDescent="0.35">
      <c r="I2063" s="2" t="str">
        <f t="shared" si="160"/>
        <v/>
      </c>
      <c r="J2063" s="2">
        <f t="shared" si="161"/>
        <v>0</v>
      </c>
      <c r="K2063" s="2" t="str">
        <f t="shared" si="162"/>
        <v>0 ± 0</v>
      </c>
      <c r="L2063" s="2" t="str">
        <f t="shared" si="163"/>
        <v>&lt;0.001</v>
      </c>
      <c r="M2063">
        <f t="shared" si="164"/>
        <v>0</v>
      </c>
    </row>
    <row r="2064" spans="9:13" x14ac:dyDescent="0.35">
      <c r="I2064" s="2" t="str">
        <f t="shared" si="160"/>
        <v/>
      </c>
      <c r="J2064" s="2">
        <f t="shared" si="161"/>
        <v>0</v>
      </c>
      <c r="K2064" s="2" t="str">
        <f t="shared" si="162"/>
        <v>0 ± 0</v>
      </c>
      <c r="L2064" s="2" t="str">
        <f t="shared" si="163"/>
        <v>&lt;0.001</v>
      </c>
      <c r="M2064">
        <f t="shared" si="164"/>
        <v>0</v>
      </c>
    </row>
    <row r="2065" spans="9:13" x14ac:dyDescent="0.35">
      <c r="I2065" s="2" t="str">
        <f t="shared" si="160"/>
        <v/>
      </c>
      <c r="J2065" s="2">
        <f t="shared" si="161"/>
        <v>0</v>
      </c>
      <c r="K2065" s="2" t="str">
        <f t="shared" si="162"/>
        <v>0 ± 0</v>
      </c>
      <c r="L2065" s="2" t="str">
        <f t="shared" si="163"/>
        <v>&lt;0.001</v>
      </c>
      <c r="M2065">
        <f t="shared" si="164"/>
        <v>0</v>
      </c>
    </row>
    <row r="2066" spans="9:13" x14ac:dyDescent="0.35">
      <c r="I2066" s="2" t="str">
        <f t="shared" si="160"/>
        <v/>
      </c>
      <c r="J2066" s="2">
        <f t="shared" si="161"/>
        <v>0</v>
      </c>
      <c r="K2066" s="2" t="str">
        <f t="shared" si="162"/>
        <v>0 ± 0</v>
      </c>
      <c r="L2066" s="2" t="str">
        <f t="shared" si="163"/>
        <v>&lt;0.001</v>
      </c>
      <c r="M2066">
        <f t="shared" si="164"/>
        <v>0</v>
      </c>
    </row>
    <row r="2067" spans="9:13" x14ac:dyDescent="0.35">
      <c r="I2067" s="2" t="str">
        <f t="shared" si="160"/>
        <v/>
      </c>
      <c r="J2067" s="2">
        <f t="shared" si="161"/>
        <v>0</v>
      </c>
      <c r="K2067" s="2" t="str">
        <f t="shared" si="162"/>
        <v>0 ± 0</v>
      </c>
      <c r="L2067" s="2" t="str">
        <f t="shared" si="163"/>
        <v>&lt;0.001</v>
      </c>
      <c r="M2067">
        <f t="shared" si="164"/>
        <v>0</v>
      </c>
    </row>
    <row r="2068" spans="9:13" x14ac:dyDescent="0.35">
      <c r="I2068" s="2" t="str">
        <f t="shared" si="160"/>
        <v/>
      </c>
      <c r="J2068" s="2">
        <f t="shared" si="161"/>
        <v>0</v>
      </c>
      <c r="K2068" s="2" t="str">
        <f t="shared" si="162"/>
        <v>0 ± 0</v>
      </c>
      <c r="L2068" s="2" t="str">
        <f t="shared" si="163"/>
        <v>&lt;0.001</v>
      </c>
      <c r="M2068">
        <f t="shared" si="164"/>
        <v>0</v>
      </c>
    </row>
    <row r="2069" spans="9:13" x14ac:dyDescent="0.35">
      <c r="I2069" s="2" t="str">
        <f t="shared" si="160"/>
        <v/>
      </c>
      <c r="J2069" s="2">
        <f t="shared" si="161"/>
        <v>0</v>
      </c>
      <c r="K2069" s="2" t="str">
        <f t="shared" si="162"/>
        <v>0 ± 0</v>
      </c>
      <c r="L2069" s="2" t="str">
        <f t="shared" si="163"/>
        <v>&lt;0.001</v>
      </c>
      <c r="M2069">
        <f t="shared" si="164"/>
        <v>0</v>
      </c>
    </row>
    <row r="2070" spans="9:13" x14ac:dyDescent="0.35">
      <c r="I2070" s="2" t="str">
        <f t="shared" si="160"/>
        <v/>
      </c>
      <c r="J2070" s="2">
        <f t="shared" si="161"/>
        <v>0</v>
      </c>
      <c r="K2070" s="2" t="str">
        <f t="shared" si="162"/>
        <v>0 ± 0</v>
      </c>
      <c r="L2070" s="2" t="str">
        <f t="shared" si="163"/>
        <v>&lt;0.001</v>
      </c>
      <c r="M2070">
        <f t="shared" si="164"/>
        <v>0</v>
      </c>
    </row>
    <row r="2071" spans="9:13" x14ac:dyDescent="0.35">
      <c r="I2071" s="2" t="str">
        <f t="shared" si="160"/>
        <v/>
      </c>
      <c r="J2071" s="2">
        <f t="shared" si="161"/>
        <v>0</v>
      </c>
      <c r="K2071" s="2" t="str">
        <f t="shared" si="162"/>
        <v>0 ± 0</v>
      </c>
      <c r="L2071" s="2" t="str">
        <f t="shared" si="163"/>
        <v>&lt;0.001</v>
      </c>
      <c r="M2071">
        <f t="shared" si="164"/>
        <v>0</v>
      </c>
    </row>
    <row r="2072" spans="9:13" x14ac:dyDescent="0.35">
      <c r="I2072" s="2" t="str">
        <f t="shared" si="160"/>
        <v/>
      </c>
      <c r="J2072" s="2">
        <f t="shared" si="161"/>
        <v>0</v>
      </c>
      <c r="K2072" s="2" t="str">
        <f t="shared" si="162"/>
        <v>0 ± 0</v>
      </c>
      <c r="L2072" s="2" t="str">
        <f t="shared" si="163"/>
        <v>&lt;0.001</v>
      </c>
      <c r="M2072">
        <f t="shared" si="164"/>
        <v>0</v>
      </c>
    </row>
    <row r="2073" spans="9:13" x14ac:dyDescent="0.35">
      <c r="I2073" s="2" t="str">
        <f t="shared" si="160"/>
        <v/>
      </c>
      <c r="J2073" s="2">
        <f t="shared" si="161"/>
        <v>0</v>
      </c>
      <c r="K2073" s="2" t="str">
        <f t="shared" si="162"/>
        <v>0 ± 0</v>
      </c>
      <c r="L2073" s="2" t="str">
        <f t="shared" si="163"/>
        <v>&lt;0.001</v>
      </c>
      <c r="M2073">
        <f t="shared" si="164"/>
        <v>0</v>
      </c>
    </row>
    <row r="2074" spans="9:13" x14ac:dyDescent="0.35">
      <c r="I2074" s="2" t="str">
        <f t="shared" si="160"/>
        <v/>
      </c>
      <c r="J2074" s="2">
        <f t="shared" si="161"/>
        <v>0</v>
      </c>
      <c r="K2074" s="2" t="str">
        <f t="shared" si="162"/>
        <v>0 ± 0</v>
      </c>
      <c r="L2074" s="2" t="str">
        <f t="shared" si="163"/>
        <v>&lt;0.001</v>
      </c>
      <c r="M2074">
        <f t="shared" si="164"/>
        <v>0</v>
      </c>
    </row>
    <row r="2075" spans="9:13" x14ac:dyDescent="0.35">
      <c r="I2075" s="2" t="str">
        <f t="shared" si="160"/>
        <v/>
      </c>
      <c r="J2075" s="2">
        <f t="shared" si="161"/>
        <v>0</v>
      </c>
      <c r="K2075" s="2" t="str">
        <f t="shared" si="162"/>
        <v>0 ± 0</v>
      </c>
      <c r="L2075" s="2" t="str">
        <f t="shared" si="163"/>
        <v>&lt;0.001</v>
      </c>
      <c r="M2075">
        <f t="shared" si="164"/>
        <v>0</v>
      </c>
    </row>
    <row r="2076" spans="9:13" x14ac:dyDescent="0.35">
      <c r="I2076" s="2" t="str">
        <f t="shared" si="160"/>
        <v/>
      </c>
      <c r="J2076" s="2">
        <f t="shared" si="161"/>
        <v>0</v>
      </c>
      <c r="K2076" s="2" t="str">
        <f t="shared" si="162"/>
        <v>0 ± 0</v>
      </c>
      <c r="L2076" s="2" t="str">
        <f t="shared" si="163"/>
        <v>&lt;0.001</v>
      </c>
      <c r="M2076">
        <f t="shared" si="164"/>
        <v>0</v>
      </c>
    </row>
    <row r="2077" spans="9:13" x14ac:dyDescent="0.35">
      <c r="I2077" s="2" t="str">
        <f t="shared" si="160"/>
        <v/>
      </c>
      <c r="J2077" s="2">
        <f t="shared" si="161"/>
        <v>0</v>
      </c>
      <c r="K2077" s="2" t="str">
        <f t="shared" si="162"/>
        <v>0 ± 0</v>
      </c>
      <c r="L2077" s="2" t="str">
        <f t="shared" si="163"/>
        <v>&lt;0.001</v>
      </c>
      <c r="M2077">
        <f t="shared" si="164"/>
        <v>0</v>
      </c>
    </row>
    <row r="2078" spans="9:13" x14ac:dyDescent="0.35">
      <c r="I2078" s="2" t="str">
        <f t="shared" si="160"/>
        <v/>
      </c>
      <c r="J2078" s="2">
        <f t="shared" si="161"/>
        <v>0</v>
      </c>
      <c r="K2078" s="2" t="str">
        <f t="shared" si="162"/>
        <v>0 ± 0</v>
      </c>
      <c r="L2078" s="2" t="str">
        <f t="shared" si="163"/>
        <v>&lt;0.001</v>
      </c>
      <c r="M2078">
        <f t="shared" si="164"/>
        <v>0</v>
      </c>
    </row>
    <row r="2079" spans="9:13" x14ac:dyDescent="0.35">
      <c r="I2079" s="2" t="str">
        <f t="shared" si="160"/>
        <v/>
      </c>
      <c r="J2079" s="2">
        <f t="shared" si="161"/>
        <v>0</v>
      </c>
      <c r="K2079" s="2" t="str">
        <f t="shared" si="162"/>
        <v>0 ± 0</v>
      </c>
      <c r="L2079" s="2" t="str">
        <f t="shared" si="163"/>
        <v>&lt;0.001</v>
      </c>
      <c r="M2079">
        <f t="shared" si="164"/>
        <v>0</v>
      </c>
    </row>
    <row r="2080" spans="9:13" x14ac:dyDescent="0.35">
      <c r="I2080" s="2" t="str">
        <f t="shared" si="160"/>
        <v/>
      </c>
      <c r="J2080" s="2">
        <f t="shared" si="161"/>
        <v>0</v>
      </c>
      <c r="K2080" s="2" t="str">
        <f t="shared" si="162"/>
        <v>0 ± 0</v>
      </c>
      <c r="L2080" s="2" t="str">
        <f t="shared" si="163"/>
        <v>&lt;0.001</v>
      </c>
      <c r="M2080">
        <f t="shared" si="164"/>
        <v>0</v>
      </c>
    </row>
    <row r="2081" spans="9:13" x14ac:dyDescent="0.35">
      <c r="I2081" s="2" t="str">
        <f t="shared" si="160"/>
        <v/>
      </c>
      <c r="J2081" s="2">
        <f t="shared" si="161"/>
        <v>0</v>
      </c>
      <c r="K2081" s="2" t="str">
        <f t="shared" si="162"/>
        <v>0 ± 0</v>
      </c>
      <c r="L2081" s="2" t="str">
        <f t="shared" si="163"/>
        <v>&lt;0.001</v>
      </c>
      <c r="M2081">
        <f t="shared" si="164"/>
        <v>0</v>
      </c>
    </row>
    <row r="2082" spans="9:13" x14ac:dyDescent="0.35">
      <c r="I2082" s="2" t="str">
        <f t="shared" si="160"/>
        <v/>
      </c>
      <c r="J2082" s="2">
        <f t="shared" si="161"/>
        <v>0</v>
      </c>
      <c r="K2082" s="2" t="str">
        <f t="shared" si="162"/>
        <v>0 ± 0</v>
      </c>
      <c r="L2082" s="2" t="str">
        <f t="shared" si="163"/>
        <v>&lt;0.001</v>
      </c>
      <c r="M2082">
        <f t="shared" si="164"/>
        <v>0</v>
      </c>
    </row>
    <row r="2083" spans="9:13" x14ac:dyDescent="0.35">
      <c r="I2083" s="2" t="str">
        <f t="shared" si="160"/>
        <v/>
      </c>
      <c r="J2083" s="2">
        <f t="shared" si="161"/>
        <v>0</v>
      </c>
      <c r="K2083" s="2" t="str">
        <f t="shared" si="162"/>
        <v>0 ± 0</v>
      </c>
      <c r="L2083" s="2" t="str">
        <f t="shared" si="163"/>
        <v>&lt;0.001</v>
      </c>
      <c r="M2083">
        <f t="shared" si="164"/>
        <v>0</v>
      </c>
    </row>
    <row r="2084" spans="9:13" x14ac:dyDescent="0.35">
      <c r="I2084" s="2" t="str">
        <f t="shared" si="160"/>
        <v/>
      </c>
      <c r="J2084" s="2">
        <f t="shared" si="161"/>
        <v>0</v>
      </c>
      <c r="K2084" s="2" t="str">
        <f t="shared" si="162"/>
        <v>0 ± 0</v>
      </c>
      <c r="L2084" s="2" t="str">
        <f t="shared" si="163"/>
        <v>&lt;0.001</v>
      </c>
      <c r="M2084">
        <f t="shared" si="164"/>
        <v>0</v>
      </c>
    </row>
    <row r="2085" spans="9:13" x14ac:dyDescent="0.35">
      <c r="I2085" s="2" t="str">
        <f t="shared" si="160"/>
        <v/>
      </c>
      <c r="J2085" s="2">
        <f t="shared" si="161"/>
        <v>0</v>
      </c>
      <c r="K2085" s="2" t="str">
        <f t="shared" si="162"/>
        <v>0 ± 0</v>
      </c>
      <c r="L2085" s="2" t="str">
        <f t="shared" si="163"/>
        <v>&lt;0.001</v>
      </c>
      <c r="M2085">
        <f t="shared" si="164"/>
        <v>0</v>
      </c>
    </row>
    <row r="2086" spans="9:13" x14ac:dyDescent="0.35">
      <c r="I2086" s="2" t="str">
        <f t="shared" si="160"/>
        <v/>
      </c>
      <c r="J2086" s="2">
        <f t="shared" si="161"/>
        <v>0</v>
      </c>
      <c r="K2086" s="2" t="str">
        <f t="shared" si="162"/>
        <v>0 ± 0</v>
      </c>
      <c r="L2086" s="2" t="str">
        <f t="shared" si="163"/>
        <v>&lt;0.001</v>
      </c>
      <c r="M2086">
        <f t="shared" si="164"/>
        <v>0</v>
      </c>
    </row>
    <row r="2087" spans="9:13" x14ac:dyDescent="0.35">
      <c r="I2087" s="2" t="str">
        <f t="shared" si="160"/>
        <v/>
      </c>
      <c r="J2087" s="2">
        <f t="shared" si="161"/>
        <v>0</v>
      </c>
      <c r="K2087" s="2" t="str">
        <f t="shared" si="162"/>
        <v>0 ± 0</v>
      </c>
      <c r="L2087" s="2" t="str">
        <f t="shared" si="163"/>
        <v>&lt;0.001</v>
      </c>
      <c r="M2087">
        <f t="shared" si="164"/>
        <v>0</v>
      </c>
    </row>
    <row r="2088" spans="9:13" x14ac:dyDescent="0.35">
      <c r="I2088" s="2" t="str">
        <f t="shared" si="160"/>
        <v/>
      </c>
      <c r="J2088" s="2">
        <f t="shared" si="161"/>
        <v>0</v>
      </c>
      <c r="K2088" s="2" t="str">
        <f t="shared" si="162"/>
        <v>0 ± 0</v>
      </c>
      <c r="L2088" s="2" t="str">
        <f t="shared" si="163"/>
        <v>&lt;0.001</v>
      </c>
      <c r="M2088">
        <f t="shared" si="164"/>
        <v>0</v>
      </c>
    </row>
    <row r="2089" spans="9:13" x14ac:dyDescent="0.35">
      <c r="I2089" s="2" t="str">
        <f t="shared" si="160"/>
        <v/>
      </c>
      <c r="J2089" s="2">
        <f t="shared" si="161"/>
        <v>0</v>
      </c>
      <c r="K2089" s="2" t="str">
        <f t="shared" si="162"/>
        <v>0 ± 0</v>
      </c>
      <c r="L2089" s="2" t="str">
        <f t="shared" si="163"/>
        <v>&lt;0.001</v>
      </c>
      <c r="M2089">
        <f t="shared" si="164"/>
        <v>0</v>
      </c>
    </row>
    <row r="2090" spans="9:13" x14ac:dyDescent="0.35">
      <c r="I2090" s="2" t="str">
        <f t="shared" si="160"/>
        <v/>
      </c>
      <c r="J2090" s="2">
        <f t="shared" si="161"/>
        <v>0</v>
      </c>
      <c r="K2090" s="2" t="str">
        <f t="shared" si="162"/>
        <v>0 ± 0</v>
      </c>
      <c r="L2090" s="2" t="str">
        <f t="shared" si="163"/>
        <v>&lt;0.001</v>
      </c>
      <c r="M2090">
        <f t="shared" si="164"/>
        <v>0</v>
      </c>
    </row>
    <row r="2091" spans="9:13" x14ac:dyDescent="0.35">
      <c r="I2091" s="2" t="str">
        <f t="shared" si="160"/>
        <v/>
      </c>
      <c r="J2091" s="2">
        <f t="shared" si="161"/>
        <v>0</v>
      </c>
      <c r="K2091" s="2" t="str">
        <f t="shared" si="162"/>
        <v>0 ± 0</v>
      </c>
      <c r="L2091" s="2" t="str">
        <f t="shared" si="163"/>
        <v>&lt;0.001</v>
      </c>
      <c r="M2091">
        <f t="shared" si="164"/>
        <v>0</v>
      </c>
    </row>
    <row r="2092" spans="9:13" x14ac:dyDescent="0.35">
      <c r="I2092" s="2" t="str">
        <f t="shared" si="160"/>
        <v/>
      </c>
      <c r="J2092" s="2">
        <f t="shared" si="161"/>
        <v>0</v>
      </c>
      <c r="K2092" s="2" t="str">
        <f t="shared" si="162"/>
        <v>0 ± 0</v>
      </c>
      <c r="L2092" s="2" t="str">
        <f t="shared" si="163"/>
        <v>&lt;0.001</v>
      </c>
      <c r="M2092">
        <f t="shared" si="164"/>
        <v>0</v>
      </c>
    </row>
    <row r="2093" spans="9:13" x14ac:dyDescent="0.35">
      <c r="I2093" s="2" t="str">
        <f t="shared" si="160"/>
        <v/>
      </c>
      <c r="J2093" s="2">
        <f t="shared" si="161"/>
        <v>0</v>
      </c>
      <c r="K2093" s="2" t="str">
        <f t="shared" si="162"/>
        <v>0 ± 0</v>
      </c>
      <c r="L2093" s="2" t="str">
        <f t="shared" si="163"/>
        <v>&lt;0.001</v>
      </c>
      <c r="M2093">
        <f t="shared" si="164"/>
        <v>0</v>
      </c>
    </row>
    <row r="2094" spans="9:13" x14ac:dyDescent="0.35">
      <c r="I2094" s="2" t="str">
        <f t="shared" si="160"/>
        <v/>
      </c>
      <c r="J2094" s="2">
        <f t="shared" si="161"/>
        <v>0</v>
      </c>
      <c r="K2094" s="2" t="str">
        <f t="shared" si="162"/>
        <v>0 ± 0</v>
      </c>
      <c r="L2094" s="2" t="str">
        <f t="shared" si="163"/>
        <v>&lt;0.001</v>
      </c>
      <c r="M2094">
        <f t="shared" si="164"/>
        <v>0</v>
      </c>
    </row>
    <row r="2095" spans="9:13" x14ac:dyDescent="0.35">
      <c r="I2095" s="2" t="str">
        <f t="shared" si="160"/>
        <v/>
      </c>
      <c r="J2095" s="2">
        <f t="shared" si="161"/>
        <v>0</v>
      </c>
      <c r="K2095" s="2" t="str">
        <f t="shared" si="162"/>
        <v>0 ± 0</v>
      </c>
      <c r="L2095" s="2" t="str">
        <f t="shared" si="163"/>
        <v>&lt;0.001</v>
      </c>
      <c r="M2095">
        <f t="shared" si="164"/>
        <v>0</v>
      </c>
    </row>
    <row r="2096" spans="9:13" x14ac:dyDescent="0.35">
      <c r="I2096" s="2" t="str">
        <f t="shared" si="160"/>
        <v/>
      </c>
      <c r="J2096" s="2">
        <f t="shared" si="161"/>
        <v>0</v>
      </c>
      <c r="K2096" s="2" t="str">
        <f t="shared" si="162"/>
        <v>0 ± 0</v>
      </c>
      <c r="L2096" s="2" t="str">
        <f t="shared" si="163"/>
        <v>&lt;0.001</v>
      </c>
      <c r="M2096">
        <f t="shared" si="164"/>
        <v>0</v>
      </c>
    </row>
    <row r="2097" spans="9:13" x14ac:dyDescent="0.35">
      <c r="I2097" s="2" t="str">
        <f t="shared" si="160"/>
        <v/>
      </c>
      <c r="J2097" s="2">
        <f t="shared" si="161"/>
        <v>0</v>
      </c>
      <c r="K2097" s="2" t="str">
        <f t="shared" si="162"/>
        <v>0 ± 0</v>
      </c>
      <c r="L2097" s="2" t="str">
        <f t="shared" si="163"/>
        <v>&lt;0.001</v>
      </c>
      <c r="M2097">
        <f t="shared" si="164"/>
        <v>0</v>
      </c>
    </row>
    <row r="2098" spans="9:13" x14ac:dyDescent="0.35">
      <c r="I2098" s="2" t="str">
        <f t="shared" si="160"/>
        <v/>
      </c>
      <c r="J2098" s="2">
        <f t="shared" si="161"/>
        <v>0</v>
      </c>
      <c r="K2098" s="2" t="str">
        <f t="shared" si="162"/>
        <v>0 ± 0</v>
      </c>
      <c r="L2098" s="2" t="str">
        <f t="shared" si="163"/>
        <v>&lt;0.001</v>
      </c>
      <c r="M2098">
        <f t="shared" si="164"/>
        <v>0</v>
      </c>
    </row>
    <row r="2099" spans="9:13" x14ac:dyDescent="0.35">
      <c r="I2099" s="2" t="str">
        <f t="shared" si="160"/>
        <v/>
      </c>
      <c r="J2099" s="2">
        <f t="shared" si="161"/>
        <v>0</v>
      </c>
      <c r="K2099" s="2" t="str">
        <f t="shared" si="162"/>
        <v>0 ± 0</v>
      </c>
      <c r="L2099" s="2" t="str">
        <f t="shared" si="163"/>
        <v>&lt;0.001</v>
      </c>
      <c r="M2099">
        <f t="shared" si="164"/>
        <v>0</v>
      </c>
    </row>
    <row r="2100" spans="9:13" x14ac:dyDescent="0.35">
      <c r="I2100" s="2" t="str">
        <f t="shared" si="160"/>
        <v/>
      </c>
      <c r="J2100" s="2">
        <f t="shared" si="161"/>
        <v>0</v>
      </c>
      <c r="K2100" s="2" t="str">
        <f t="shared" si="162"/>
        <v>0 ± 0</v>
      </c>
      <c r="L2100" s="2" t="str">
        <f t="shared" si="163"/>
        <v>&lt;0.001</v>
      </c>
      <c r="M2100">
        <f t="shared" si="164"/>
        <v>0</v>
      </c>
    </row>
    <row r="2101" spans="9:13" x14ac:dyDescent="0.35">
      <c r="I2101" s="2" t="str">
        <f t="shared" si="160"/>
        <v/>
      </c>
      <c r="J2101" s="2">
        <f t="shared" si="161"/>
        <v>0</v>
      </c>
      <c r="K2101" s="2" t="str">
        <f t="shared" si="162"/>
        <v>0 ± 0</v>
      </c>
      <c r="L2101" s="2" t="str">
        <f t="shared" si="163"/>
        <v>&lt;0.001</v>
      </c>
      <c r="M2101">
        <f t="shared" si="164"/>
        <v>0</v>
      </c>
    </row>
    <row r="2102" spans="9:13" x14ac:dyDescent="0.35">
      <c r="I2102" s="2" t="str">
        <f t="shared" si="160"/>
        <v/>
      </c>
      <c r="J2102" s="2">
        <f t="shared" si="161"/>
        <v>0</v>
      </c>
      <c r="K2102" s="2" t="str">
        <f t="shared" si="162"/>
        <v>0 ± 0</v>
      </c>
      <c r="L2102" s="2" t="str">
        <f t="shared" si="163"/>
        <v>&lt;0.001</v>
      </c>
      <c r="M2102">
        <f t="shared" si="164"/>
        <v>0</v>
      </c>
    </row>
    <row r="2103" spans="9:13" x14ac:dyDescent="0.35">
      <c r="I2103" s="2" t="str">
        <f t="shared" si="160"/>
        <v/>
      </c>
      <c r="J2103" s="2">
        <f t="shared" si="161"/>
        <v>0</v>
      </c>
      <c r="K2103" s="2" t="str">
        <f t="shared" si="162"/>
        <v>0 ± 0</v>
      </c>
      <c r="L2103" s="2" t="str">
        <f t="shared" si="163"/>
        <v>&lt;0.001</v>
      </c>
      <c r="M2103">
        <f t="shared" si="164"/>
        <v>0</v>
      </c>
    </row>
    <row r="2104" spans="9:13" x14ac:dyDescent="0.35">
      <c r="I2104" s="2" t="str">
        <f t="shared" si="160"/>
        <v/>
      </c>
      <c r="J2104" s="2">
        <f t="shared" si="161"/>
        <v>0</v>
      </c>
      <c r="K2104" s="2" t="str">
        <f t="shared" si="162"/>
        <v>0 ± 0</v>
      </c>
      <c r="L2104" s="2" t="str">
        <f t="shared" si="163"/>
        <v>&lt;0.001</v>
      </c>
      <c r="M2104">
        <f t="shared" si="164"/>
        <v>0</v>
      </c>
    </row>
    <row r="2105" spans="9:13" x14ac:dyDescent="0.35">
      <c r="I2105" s="2" t="str">
        <f t="shared" si="160"/>
        <v/>
      </c>
      <c r="J2105" s="2">
        <f t="shared" si="161"/>
        <v>0</v>
      </c>
      <c r="K2105" s="2" t="str">
        <f t="shared" si="162"/>
        <v>0 ± 0</v>
      </c>
      <c r="L2105" s="2" t="str">
        <f t="shared" si="163"/>
        <v>&lt;0.001</v>
      </c>
      <c r="M2105">
        <f t="shared" si="164"/>
        <v>0</v>
      </c>
    </row>
    <row r="2106" spans="9:13" x14ac:dyDescent="0.35">
      <c r="I2106" s="2" t="str">
        <f t="shared" si="160"/>
        <v/>
      </c>
      <c r="J2106" s="2">
        <f t="shared" si="161"/>
        <v>0</v>
      </c>
      <c r="K2106" s="2" t="str">
        <f t="shared" si="162"/>
        <v>0 ± 0</v>
      </c>
      <c r="L2106" s="2" t="str">
        <f t="shared" si="163"/>
        <v>&lt;0.001</v>
      </c>
      <c r="M2106">
        <f t="shared" si="164"/>
        <v>0</v>
      </c>
    </row>
    <row r="2107" spans="9:13" x14ac:dyDescent="0.35">
      <c r="I2107" s="2" t="str">
        <f t="shared" si="160"/>
        <v/>
      </c>
      <c r="J2107" s="2">
        <f t="shared" si="161"/>
        <v>0</v>
      </c>
      <c r="K2107" s="2" t="str">
        <f t="shared" si="162"/>
        <v>0 ± 0</v>
      </c>
      <c r="L2107" s="2" t="str">
        <f t="shared" si="163"/>
        <v>&lt;0.001</v>
      </c>
      <c r="M2107">
        <f t="shared" si="164"/>
        <v>0</v>
      </c>
    </row>
    <row r="2108" spans="9:13" x14ac:dyDescent="0.35">
      <c r="I2108" s="2" t="str">
        <f t="shared" si="160"/>
        <v/>
      </c>
      <c r="J2108" s="2">
        <f t="shared" si="161"/>
        <v>0</v>
      </c>
      <c r="K2108" s="2" t="str">
        <f t="shared" si="162"/>
        <v>0 ± 0</v>
      </c>
      <c r="L2108" s="2" t="str">
        <f t="shared" si="163"/>
        <v>&lt;0.001</v>
      </c>
      <c r="M2108">
        <f t="shared" si="164"/>
        <v>0</v>
      </c>
    </row>
    <row r="2109" spans="9:13" x14ac:dyDescent="0.35">
      <c r="I2109" s="2" t="str">
        <f t="shared" si="160"/>
        <v/>
      </c>
      <c r="J2109" s="2">
        <f t="shared" si="161"/>
        <v>0</v>
      </c>
      <c r="K2109" s="2" t="str">
        <f t="shared" si="162"/>
        <v>0 ± 0</v>
      </c>
      <c r="L2109" s="2" t="str">
        <f t="shared" si="163"/>
        <v>&lt;0.001</v>
      </c>
      <c r="M2109">
        <f t="shared" si="164"/>
        <v>0</v>
      </c>
    </row>
    <row r="2110" spans="9:13" x14ac:dyDescent="0.35">
      <c r="I2110" s="2" t="str">
        <f t="shared" si="160"/>
        <v/>
      </c>
      <c r="J2110" s="2">
        <f t="shared" si="161"/>
        <v>0</v>
      </c>
      <c r="K2110" s="2" t="str">
        <f t="shared" si="162"/>
        <v>0 ± 0</v>
      </c>
      <c r="L2110" s="2" t="str">
        <f t="shared" si="163"/>
        <v>&lt;0.001</v>
      </c>
      <c r="M2110">
        <f t="shared" si="164"/>
        <v>0</v>
      </c>
    </row>
    <row r="2111" spans="9:13" x14ac:dyDescent="0.35">
      <c r="I2111" s="2" t="str">
        <f t="shared" si="160"/>
        <v/>
      </c>
      <c r="J2111" s="2">
        <f t="shared" si="161"/>
        <v>0</v>
      </c>
      <c r="K2111" s="2" t="str">
        <f t="shared" si="162"/>
        <v>0 ± 0</v>
      </c>
      <c r="L2111" s="2" t="str">
        <f t="shared" si="163"/>
        <v>&lt;0.001</v>
      </c>
      <c r="M2111">
        <f t="shared" si="164"/>
        <v>0</v>
      </c>
    </row>
    <row r="2112" spans="9:13" x14ac:dyDescent="0.35">
      <c r="I2112" s="2" t="str">
        <f t="shared" si="160"/>
        <v/>
      </c>
      <c r="J2112" s="2">
        <f t="shared" si="161"/>
        <v>0</v>
      </c>
      <c r="K2112" s="2" t="str">
        <f t="shared" si="162"/>
        <v>0 ± 0</v>
      </c>
      <c r="L2112" s="2" t="str">
        <f t="shared" si="163"/>
        <v>&lt;0.001</v>
      </c>
      <c r="M2112">
        <f t="shared" si="164"/>
        <v>0</v>
      </c>
    </row>
    <row r="2113" spans="9:13" x14ac:dyDescent="0.35">
      <c r="I2113" s="2" t="str">
        <f t="shared" si="160"/>
        <v/>
      </c>
      <c r="J2113" s="2">
        <f t="shared" si="161"/>
        <v>0</v>
      </c>
      <c r="K2113" s="2" t="str">
        <f t="shared" si="162"/>
        <v>0 ± 0</v>
      </c>
      <c r="L2113" s="2" t="str">
        <f t="shared" si="163"/>
        <v>&lt;0.001</v>
      </c>
      <c r="M2113">
        <f t="shared" si="164"/>
        <v>0</v>
      </c>
    </row>
    <row r="2114" spans="9:13" x14ac:dyDescent="0.35">
      <c r="I2114" s="2" t="str">
        <f t="shared" si="160"/>
        <v/>
      </c>
      <c r="J2114" s="2">
        <f t="shared" si="161"/>
        <v>0</v>
      </c>
      <c r="K2114" s="2" t="str">
        <f t="shared" si="162"/>
        <v>0 ± 0</v>
      </c>
      <c r="L2114" s="2" t="str">
        <f t="shared" si="163"/>
        <v>&lt;0.001</v>
      </c>
      <c r="M2114">
        <f t="shared" si="164"/>
        <v>0</v>
      </c>
    </row>
    <row r="2115" spans="9:13" x14ac:dyDescent="0.35">
      <c r="I2115" s="2" t="str">
        <f t="shared" ref="I2115:I2178" si="165">RIGHT(A2115,9)</f>
        <v/>
      </c>
      <c r="J2115" s="2">
        <f t="shared" ref="J2115:J2178" si="166">ROUND(B2115,1)</f>
        <v>0</v>
      </c>
      <c r="K2115" s="2" t="str">
        <f t="shared" ref="K2115:K2178" si="167">ROUND(C2115,1) &amp; " ± " &amp; ROUND(D2115,1)</f>
        <v>0 ± 0</v>
      </c>
      <c r="L2115" s="2" t="str">
        <f t="shared" ref="L2115:L2178" si="168">IF(E2115&lt;0.001,"&lt;0.001",ROUND(E2115,3))</f>
        <v>&lt;0.001</v>
      </c>
      <c r="M2115">
        <f t="shared" ref="M2115:M2178" si="169">F2115</f>
        <v>0</v>
      </c>
    </row>
    <row r="2116" spans="9:13" x14ac:dyDescent="0.35">
      <c r="I2116" s="2" t="str">
        <f t="shared" si="165"/>
        <v/>
      </c>
      <c r="J2116" s="2">
        <f t="shared" si="166"/>
        <v>0</v>
      </c>
      <c r="K2116" s="2" t="str">
        <f t="shared" si="167"/>
        <v>0 ± 0</v>
      </c>
      <c r="L2116" s="2" t="str">
        <f t="shared" si="168"/>
        <v>&lt;0.001</v>
      </c>
      <c r="M2116">
        <f t="shared" si="169"/>
        <v>0</v>
      </c>
    </row>
    <row r="2117" spans="9:13" x14ac:dyDescent="0.35">
      <c r="I2117" s="2" t="str">
        <f t="shared" si="165"/>
        <v/>
      </c>
      <c r="J2117" s="2">
        <f t="shared" si="166"/>
        <v>0</v>
      </c>
      <c r="K2117" s="2" t="str">
        <f t="shared" si="167"/>
        <v>0 ± 0</v>
      </c>
      <c r="L2117" s="2" t="str">
        <f t="shared" si="168"/>
        <v>&lt;0.001</v>
      </c>
      <c r="M2117">
        <f t="shared" si="169"/>
        <v>0</v>
      </c>
    </row>
    <row r="2118" spans="9:13" x14ac:dyDescent="0.35">
      <c r="I2118" s="2" t="str">
        <f t="shared" si="165"/>
        <v/>
      </c>
      <c r="J2118" s="2">
        <f t="shared" si="166"/>
        <v>0</v>
      </c>
      <c r="K2118" s="2" t="str">
        <f t="shared" si="167"/>
        <v>0 ± 0</v>
      </c>
      <c r="L2118" s="2" t="str">
        <f t="shared" si="168"/>
        <v>&lt;0.001</v>
      </c>
      <c r="M2118">
        <f t="shared" si="169"/>
        <v>0</v>
      </c>
    </row>
    <row r="2119" spans="9:13" x14ac:dyDescent="0.35">
      <c r="I2119" s="2" t="str">
        <f t="shared" si="165"/>
        <v/>
      </c>
      <c r="J2119" s="2">
        <f t="shared" si="166"/>
        <v>0</v>
      </c>
      <c r="K2119" s="2" t="str">
        <f t="shared" si="167"/>
        <v>0 ± 0</v>
      </c>
      <c r="L2119" s="2" t="str">
        <f t="shared" si="168"/>
        <v>&lt;0.001</v>
      </c>
      <c r="M2119">
        <f t="shared" si="169"/>
        <v>0</v>
      </c>
    </row>
    <row r="2120" spans="9:13" x14ac:dyDescent="0.35">
      <c r="I2120" s="2" t="str">
        <f t="shared" si="165"/>
        <v/>
      </c>
      <c r="J2120" s="2">
        <f t="shared" si="166"/>
        <v>0</v>
      </c>
      <c r="K2120" s="2" t="str">
        <f t="shared" si="167"/>
        <v>0 ± 0</v>
      </c>
      <c r="L2120" s="2" t="str">
        <f t="shared" si="168"/>
        <v>&lt;0.001</v>
      </c>
      <c r="M2120">
        <f t="shared" si="169"/>
        <v>0</v>
      </c>
    </row>
    <row r="2121" spans="9:13" x14ac:dyDescent="0.35">
      <c r="I2121" s="2" t="str">
        <f t="shared" si="165"/>
        <v/>
      </c>
      <c r="J2121" s="2">
        <f t="shared" si="166"/>
        <v>0</v>
      </c>
      <c r="K2121" s="2" t="str">
        <f t="shared" si="167"/>
        <v>0 ± 0</v>
      </c>
      <c r="L2121" s="2" t="str">
        <f t="shared" si="168"/>
        <v>&lt;0.001</v>
      </c>
      <c r="M2121">
        <f t="shared" si="169"/>
        <v>0</v>
      </c>
    </row>
    <row r="2122" spans="9:13" x14ac:dyDescent="0.35">
      <c r="I2122" s="2" t="str">
        <f t="shared" si="165"/>
        <v/>
      </c>
      <c r="J2122" s="2">
        <f t="shared" si="166"/>
        <v>0</v>
      </c>
      <c r="K2122" s="2" t="str">
        <f t="shared" si="167"/>
        <v>0 ± 0</v>
      </c>
      <c r="L2122" s="2" t="str">
        <f t="shared" si="168"/>
        <v>&lt;0.001</v>
      </c>
      <c r="M2122">
        <f t="shared" si="169"/>
        <v>0</v>
      </c>
    </row>
    <row r="2123" spans="9:13" x14ac:dyDescent="0.35">
      <c r="I2123" s="2" t="str">
        <f t="shared" si="165"/>
        <v/>
      </c>
      <c r="J2123" s="2">
        <f t="shared" si="166"/>
        <v>0</v>
      </c>
      <c r="K2123" s="2" t="str">
        <f t="shared" si="167"/>
        <v>0 ± 0</v>
      </c>
      <c r="L2123" s="2" t="str">
        <f t="shared" si="168"/>
        <v>&lt;0.001</v>
      </c>
      <c r="M2123">
        <f t="shared" si="169"/>
        <v>0</v>
      </c>
    </row>
    <row r="2124" spans="9:13" x14ac:dyDescent="0.35">
      <c r="I2124" s="2" t="str">
        <f t="shared" si="165"/>
        <v/>
      </c>
      <c r="J2124" s="2">
        <f t="shared" si="166"/>
        <v>0</v>
      </c>
      <c r="K2124" s="2" t="str">
        <f t="shared" si="167"/>
        <v>0 ± 0</v>
      </c>
      <c r="L2124" s="2" t="str">
        <f t="shared" si="168"/>
        <v>&lt;0.001</v>
      </c>
      <c r="M2124">
        <f t="shared" si="169"/>
        <v>0</v>
      </c>
    </row>
    <row r="2125" spans="9:13" x14ac:dyDescent="0.35">
      <c r="I2125" s="2" t="str">
        <f t="shared" si="165"/>
        <v/>
      </c>
      <c r="J2125" s="2">
        <f t="shared" si="166"/>
        <v>0</v>
      </c>
      <c r="K2125" s="2" t="str">
        <f t="shared" si="167"/>
        <v>0 ± 0</v>
      </c>
      <c r="L2125" s="2" t="str">
        <f t="shared" si="168"/>
        <v>&lt;0.001</v>
      </c>
      <c r="M2125">
        <f t="shared" si="169"/>
        <v>0</v>
      </c>
    </row>
    <row r="2126" spans="9:13" x14ac:dyDescent="0.35">
      <c r="I2126" s="2" t="str">
        <f t="shared" si="165"/>
        <v/>
      </c>
      <c r="J2126" s="2">
        <f t="shared" si="166"/>
        <v>0</v>
      </c>
      <c r="K2126" s="2" t="str">
        <f t="shared" si="167"/>
        <v>0 ± 0</v>
      </c>
      <c r="L2126" s="2" t="str">
        <f t="shared" si="168"/>
        <v>&lt;0.001</v>
      </c>
      <c r="M2126">
        <f t="shared" si="169"/>
        <v>0</v>
      </c>
    </row>
    <row r="2127" spans="9:13" x14ac:dyDescent="0.35">
      <c r="I2127" s="2" t="str">
        <f t="shared" si="165"/>
        <v/>
      </c>
      <c r="J2127" s="2">
        <f t="shared" si="166"/>
        <v>0</v>
      </c>
      <c r="K2127" s="2" t="str">
        <f t="shared" si="167"/>
        <v>0 ± 0</v>
      </c>
      <c r="L2127" s="2" t="str">
        <f t="shared" si="168"/>
        <v>&lt;0.001</v>
      </c>
      <c r="M2127">
        <f t="shared" si="169"/>
        <v>0</v>
      </c>
    </row>
    <row r="2128" spans="9:13" x14ac:dyDescent="0.35">
      <c r="I2128" s="2" t="str">
        <f t="shared" si="165"/>
        <v/>
      </c>
      <c r="J2128" s="2">
        <f t="shared" si="166"/>
        <v>0</v>
      </c>
      <c r="K2128" s="2" t="str">
        <f t="shared" si="167"/>
        <v>0 ± 0</v>
      </c>
      <c r="L2128" s="2" t="str">
        <f t="shared" si="168"/>
        <v>&lt;0.001</v>
      </c>
      <c r="M2128">
        <f t="shared" si="169"/>
        <v>0</v>
      </c>
    </row>
    <row r="2129" spans="9:13" x14ac:dyDescent="0.35">
      <c r="I2129" s="2" t="str">
        <f t="shared" si="165"/>
        <v/>
      </c>
      <c r="J2129" s="2">
        <f t="shared" si="166"/>
        <v>0</v>
      </c>
      <c r="K2129" s="2" t="str">
        <f t="shared" si="167"/>
        <v>0 ± 0</v>
      </c>
      <c r="L2129" s="2" t="str">
        <f t="shared" si="168"/>
        <v>&lt;0.001</v>
      </c>
      <c r="M2129">
        <f t="shared" si="169"/>
        <v>0</v>
      </c>
    </row>
    <row r="2130" spans="9:13" x14ac:dyDescent="0.35">
      <c r="I2130" s="2" t="str">
        <f t="shared" si="165"/>
        <v/>
      </c>
      <c r="J2130" s="2">
        <f t="shared" si="166"/>
        <v>0</v>
      </c>
      <c r="K2130" s="2" t="str">
        <f t="shared" si="167"/>
        <v>0 ± 0</v>
      </c>
      <c r="L2130" s="2" t="str">
        <f t="shared" si="168"/>
        <v>&lt;0.001</v>
      </c>
      <c r="M2130">
        <f t="shared" si="169"/>
        <v>0</v>
      </c>
    </row>
    <row r="2131" spans="9:13" x14ac:dyDescent="0.35">
      <c r="I2131" s="2" t="str">
        <f t="shared" si="165"/>
        <v/>
      </c>
      <c r="J2131" s="2">
        <f t="shared" si="166"/>
        <v>0</v>
      </c>
      <c r="K2131" s="2" t="str">
        <f t="shared" si="167"/>
        <v>0 ± 0</v>
      </c>
      <c r="L2131" s="2" t="str">
        <f t="shared" si="168"/>
        <v>&lt;0.001</v>
      </c>
      <c r="M2131">
        <f t="shared" si="169"/>
        <v>0</v>
      </c>
    </row>
    <row r="2132" spans="9:13" x14ac:dyDescent="0.35">
      <c r="I2132" s="2" t="str">
        <f t="shared" si="165"/>
        <v/>
      </c>
      <c r="J2132" s="2">
        <f t="shared" si="166"/>
        <v>0</v>
      </c>
      <c r="K2132" s="2" t="str">
        <f t="shared" si="167"/>
        <v>0 ± 0</v>
      </c>
      <c r="L2132" s="2" t="str">
        <f t="shared" si="168"/>
        <v>&lt;0.001</v>
      </c>
      <c r="M2132">
        <f t="shared" si="169"/>
        <v>0</v>
      </c>
    </row>
    <row r="2133" spans="9:13" x14ac:dyDescent="0.35">
      <c r="I2133" s="2" t="str">
        <f t="shared" si="165"/>
        <v/>
      </c>
      <c r="J2133" s="2">
        <f t="shared" si="166"/>
        <v>0</v>
      </c>
      <c r="K2133" s="2" t="str">
        <f t="shared" si="167"/>
        <v>0 ± 0</v>
      </c>
      <c r="L2133" s="2" t="str">
        <f t="shared" si="168"/>
        <v>&lt;0.001</v>
      </c>
      <c r="M2133">
        <f t="shared" si="169"/>
        <v>0</v>
      </c>
    </row>
    <row r="2134" spans="9:13" x14ac:dyDescent="0.35">
      <c r="I2134" s="2" t="str">
        <f t="shared" si="165"/>
        <v/>
      </c>
      <c r="J2134" s="2">
        <f t="shared" si="166"/>
        <v>0</v>
      </c>
      <c r="K2134" s="2" t="str">
        <f t="shared" si="167"/>
        <v>0 ± 0</v>
      </c>
      <c r="L2134" s="2" t="str">
        <f t="shared" si="168"/>
        <v>&lt;0.001</v>
      </c>
      <c r="M2134">
        <f t="shared" si="169"/>
        <v>0</v>
      </c>
    </row>
    <row r="2135" spans="9:13" x14ac:dyDescent="0.35">
      <c r="I2135" s="2" t="str">
        <f t="shared" si="165"/>
        <v/>
      </c>
      <c r="J2135" s="2">
        <f t="shared" si="166"/>
        <v>0</v>
      </c>
      <c r="K2135" s="2" t="str">
        <f t="shared" si="167"/>
        <v>0 ± 0</v>
      </c>
      <c r="L2135" s="2" t="str">
        <f t="shared" si="168"/>
        <v>&lt;0.001</v>
      </c>
      <c r="M2135">
        <f t="shared" si="169"/>
        <v>0</v>
      </c>
    </row>
    <row r="2136" spans="9:13" x14ac:dyDescent="0.35">
      <c r="I2136" s="2" t="str">
        <f t="shared" si="165"/>
        <v/>
      </c>
      <c r="J2136" s="2">
        <f t="shared" si="166"/>
        <v>0</v>
      </c>
      <c r="K2136" s="2" t="str">
        <f t="shared" si="167"/>
        <v>0 ± 0</v>
      </c>
      <c r="L2136" s="2" t="str">
        <f t="shared" si="168"/>
        <v>&lt;0.001</v>
      </c>
      <c r="M2136">
        <f t="shared" si="169"/>
        <v>0</v>
      </c>
    </row>
    <row r="2137" spans="9:13" x14ac:dyDescent="0.35">
      <c r="I2137" s="2" t="str">
        <f t="shared" si="165"/>
        <v/>
      </c>
      <c r="J2137" s="2">
        <f t="shared" si="166"/>
        <v>0</v>
      </c>
      <c r="K2137" s="2" t="str">
        <f t="shared" si="167"/>
        <v>0 ± 0</v>
      </c>
      <c r="L2137" s="2" t="str">
        <f t="shared" si="168"/>
        <v>&lt;0.001</v>
      </c>
      <c r="M2137">
        <f t="shared" si="169"/>
        <v>0</v>
      </c>
    </row>
    <row r="2138" spans="9:13" x14ac:dyDescent="0.35">
      <c r="I2138" s="2" t="str">
        <f t="shared" si="165"/>
        <v/>
      </c>
      <c r="J2138" s="2">
        <f t="shared" si="166"/>
        <v>0</v>
      </c>
      <c r="K2138" s="2" t="str">
        <f t="shared" si="167"/>
        <v>0 ± 0</v>
      </c>
      <c r="L2138" s="2" t="str">
        <f t="shared" si="168"/>
        <v>&lt;0.001</v>
      </c>
      <c r="M2138">
        <f t="shared" si="169"/>
        <v>0</v>
      </c>
    </row>
    <row r="2139" spans="9:13" x14ac:dyDescent="0.35">
      <c r="I2139" s="2" t="str">
        <f t="shared" si="165"/>
        <v/>
      </c>
      <c r="J2139" s="2">
        <f t="shared" si="166"/>
        <v>0</v>
      </c>
      <c r="K2139" s="2" t="str">
        <f t="shared" si="167"/>
        <v>0 ± 0</v>
      </c>
      <c r="L2139" s="2" t="str">
        <f t="shared" si="168"/>
        <v>&lt;0.001</v>
      </c>
      <c r="M2139">
        <f t="shared" si="169"/>
        <v>0</v>
      </c>
    </row>
    <row r="2140" spans="9:13" x14ac:dyDescent="0.35">
      <c r="I2140" s="2" t="str">
        <f t="shared" si="165"/>
        <v/>
      </c>
      <c r="J2140" s="2">
        <f t="shared" si="166"/>
        <v>0</v>
      </c>
      <c r="K2140" s="2" t="str">
        <f t="shared" si="167"/>
        <v>0 ± 0</v>
      </c>
      <c r="L2140" s="2" t="str">
        <f t="shared" si="168"/>
        <v>&lt;0.001</v>
      </c>
      <c r="M2140">
        <f t="shared" si="169"/>
        <v>0</v>
      </c>
    </row>
    <row r="2141" spans="9:13" x14ac:dyDescent="0.35">
      <c r="I2141" s="2" t="str">
        <f t="shared" si="165"/>
        <v/>
      </c>
      <c r="J2141" s="2">
        <f t="shared" si="166"/>
        <v>0</v>
      </c>
      <c r="K2141" s="2" t="str">
        <f t="shared" si="167"/>
        <v>0 ± 0</v>
      </c>
      <c r="L2141" s="2" t="str">
        <f t="shared" si="168"/>
        <v>&lt;0.001</v>
      </c>
      <c r="M2141">
        <f t="shared" si="169"/>
        <v>0</v>
      </c>
    </row>
    <row r="2142" spans="9:13" x14ac:dyDescent="0.35">
      <c r="I2142" s="2" t="str">
        <f t="shared" si="165"/>
        <v/>
      </c>
      <c r="J2142" s="2">
        <f t="shared" si="166"/>
        <v>0</v>
      </c>
      <c r="K2142" s="2" t="str">
        <f t="shared" si="167"/>
        <v>0 ± 0</v>
      </c>
      <c r="L2142" s="2" t="str">
        <f t="shared" si="168"/>
        <v>&lt;0.001</v>
      </c>
      <c r="M2142">
        <f t="shared" si="169"/>
        <v>0</v>
      </c>
    </row>
    <row r="2143" spans="9:13" x14ac:dyDescent="0.35">
      <c r="I2143" s="2" t="str">
        <f t="shared" si="165"/>
        <v/>
      </c>
      <c r="J2143" s="2">
        <f t="shared" si="166"/>
        <v>0</v>
      </c>
      <c r="K2143" s="2" t="str">
        <f t="shared" si="167"/>
        <v>0 ± 0</v>
      </c>
      <c r="L2143" s="2" t="str">
        <f t="shared" si="168"/>
        <v>&lt;0.001</v>
      </c>
      <c r="M2143">
        <f t="shared" si="169"/>
        <v>0</v>
      </c>
    </row>
    <row r="2144" spans="9:13" x14ac:dyDescent="0.35">
      <c r="I2144" s="2" t="str">
        <f t="shared" si="165"/>
        <v/>
      </c>
      <c r="J2144" s="2">
        <f t="shared" si="166"/>
        <v>0</v>
      </c>
      <c r="K2144" s="2" t="str">
        <f t="shared" si="167"/>
        <v>0 ± 0</v>
      </c>
      <c r="L2144" s="2" t="str">
        <f t="shared" si="168"/>
        <v>&lt;0.001</v>
      </c>
      <c r="M2144">
        <f t="shared" si="169"/>
        <v>0</v>
      </c>
    </row>
    <row r="2145" spans="9:13" x14ac:dyDescent="0.35">
      <c r="I2145" s="2" t="str">
        <f t="shared" si="165"/>
        <v/>
      </c>
      <c r="J2145" s="2">
        <f t="shared" si="166"/>
        <v>0</v>
      </c>
      <c r="K2145" s="2" t="str">
        <f t="shared" si="167"/>
        <v>0 ± 0</v>
      </c>
      <c r="L2145" s="2" t="str">
        <f t="shared" si="168"/>
        <v>&lt;0.001</v>
      </c>
      <c r="M2145">
        <f t="shared" si="169"/>
        <v>0</v>
      </c>
    </row>
    <row r="2146" spans="9:13" x14ac:dyDescent="0.35">
      <c r="I2146" s="2" t="str">
        <f t="shared" si="165"/>
        <v/>
      </c>
      <c r="J2146" s="2">
        <f t="shared" si="166"/>
        <v>0</v>
      </c>
      <c r="K2146" s="2" t="str">
        <f t="shared" si="167"/>
        <v>0 ± 0</v>
      </c>
      <c r="L2146" s="2" t="str">
        <f t="shared" si="168"/>
        <v>&lt;0.001</v>
      </c>
      <c r="M2146">
        <f t="shared" si="169"/>
        <v>0</v>
      </c>
    </row>
    <row r="2147" spans="9:13" x14ac:dyDescent="0.35">
      <c r="I2147" s="2" t="str">
        <f t="shared" si="165"/>
        <v/>
      </c>
      <c r="J2147" s="2">
        <f t="shared" si="166"/>
        <v>0</v>
      </c>
      <c r="K2147" s="2" t="str">
        <f t="shared" si="167"/>
        <v>0 ± 0</v>
      </c>
      <c r="L2147" s="2" t="str">
        <f t="shared" si="168"/>
        <v>&lt;0.001</v>
      </c>
      <c r="M2147">
        <f t="shared" si="169"/>
        <v>0</v>
      </c>
    </row>
    <row r="2148" spans="9:13" x14ac:dyDescent="0.35">
      <c r="I2148" s="2" t="str">
        <f t="shared" si="165"/>
        <v/>
      </c>
      <c r="J2148" s="2">
        <f t="shared" si="166"/>
        <v>0</v>
      </c>
      <c r="K2148" s="2" t="str">
        <f t="shared" si="167"/>
        <v>0 ± 0</v>
      </c>
      <c r="L2148" s="2" t="str">
        <f t="shared" si="168"/>
        <v>&lt;0.001</v>
      </c>
      <c r="M2148">
        <f t="shared" si="169"/>
        <v>0</v>
      </c>
    </row>
    <row r="2149" spans="9:13" x14ac:dyDescent="0.35">
      <c r="I2149" s="2" t="str">
        <f t="shared" si="165"/>
        <v/>
      </c>
      <c r="J2149" s="2">
        <f t="shared" si="166"/>
        <v>0</v>
      </c>
      <c r="K2149" s="2" t="str">
        <f t="shared" si="167"/>
        <v>0 ± 0</v>
      </c>
      <c r="L2149" s="2" t="str">
        <f t="shared" si="168"/>
        <v>&lt;0.001</v>
      </c>
      <c r="M2149">
        <f t="shared" si="169"/>
        <v>0</v>
      </c>
    </row>
    <row r="2150" spans="9:13" x14ac:dyDescent="0.35">
      <c r="I2150" s="2" t="str">
        <f t="shared" si="165"/>
        <v/>
      </c>
      <c r="J2150" s="2">
        <f t="shared" si="166"/>
        <v>0</v>
      </c>
      <c r="K2150" s="2" t="str">
        <f t="shared" si="167"/>
        <v>0 ± 0</v>
      </c>
      <c r="L2150" s="2" t="str">
        <f t="shared" si="168"/>
        <v>&lt;0.001</v>
      </c>
      <c r="M2150">
        <f t="shared" si="169"/>
        <v>0</v>
      </c>
    </row>
    <row r="2151" spans="9:13" x14ac:dyDescent="0.35">
      <c r="I2151" s="2" t="str">
        <f t="shared" si="165"/>
        <v/>
      </c>
      <c r="J2151" s="2">
        <f t="shared" si="166"/>
        <v>0</v>
      </c>
      <c r="K2151" s="2" t="str">
        <f t="shared" si="167"/>
        <v>0 ± 0</v>
      </c>
      <c r="L2151" s="2" t="str">
        <f t="shared" si="168"/>
        <v>&lt;0.001</v>
      </c>
      <c r="M2151">
        <f t="shared" si="169"/>
        <v>0</v>
      </c>
    </row>
    <row r="2152" spans="9:13" x14ac:dyDescent="0.35">
      <c r="I2152" s="2" t="str">
        <f t="shared" si="165"/>
        <v/>
      </c>
      <c r="J2152" s="2">
        <f t="shared" si="166"/>
        <v>0</v>
      </c>
      <c r="K2152" s="2" t="str">
        <f t="shared" si="167"/>
        <v>0 ± 0</v>
      </c>
      <c r="L2152" s="2" t="str">
        <f t="shared" si="168"/>
        <v>&lt;0.001</v>
      </c>
      <c r="M2152">
        <f t="shared" si="169"/>
        <v>0</v>
      </c>
    </row>
    <row r="2153" spans="9:13" x14ac:dyDescent="0.35">
      <c r="I2153" s="2" t="str">
        <f t="shared" si="165"/>
        <v/>
      </c>
      <c r="J2153" s="2">
        <f t="shared" si="166"/>
        <v>0</v>
      </c>
      <c r="K2153" s="2" t="str">
        <f t="shared" si="167"/>
        <v>0 ± 0</v>
      </c>
      <c r="L2153" s="2" t="str">
        <f t="shared" si="168"/>
        <v>&lt;0.001</v>
      </c>
      <c r="M2153">
        <f t="shared" si="169"/>
        <v>0</v>
      </c>
    </row>
    <row r="2154" spans="9:13" x14ac:dyDescent="0.35">
      <c r="I2154" s="2" t="str">
        <f t="shared" si="165"/>
        <v/>
      </c>
      <c r="J2154" s="2">
        <f t="shared" si="166"/>
        <v>0</v>
      </c>
      <c r="K2154" s="2" t="str">
        <f t="shared" si="167"/>
        <v>0 ± 0</v>
      </c>
      <c r="L2154" s="2" t="str">
        <f t="shared" si="168"/>
        <v>&lt;0.001</v>
      </c>
      <c r="M2154">
        <f t="shared" si="169"/>
        <v>0</v>
      </c>
    </row>
    <row r="2155" spans="9:13" x14ac:dyDescent="0.35">
      <c r="I2155" s="2" t="str">
        <f t="shared" si="165"/>
        <v/>
      </c>
      <c r="J2155" s="2">
        <f t="shared" si="166"/>
        <v>0</v>
      </c>
      <c r="K2155" s="2" t="str">
        <f t="shared" si="167"/>
        <v>0 ± 0</v>
      </c>
      <c r="L2155" s="2" t="str">
        <f t="shared" si="168"/>
        <v>&lt;0.001</v>
      </c>
      <c r="M2155">
        <f t="shared" si="169"/>
        <v>0</v>
      </c>
    </row>
    <row r="2156" spans="9:13" x14ac:dyDescent="0.35">
      <c r="I2156" s="2" t="str">
        <f t="shared" si="165"/>
        <v/>
      </c>
      <c r="J2156" s="2">
        <f t="shared" si="166"/>
        <v>0</v>
      </c>
      <c r="K2156" s="2" t="str">
        <f t="shared" si="167"/>
        <v>0 ± 0</v>
      </c>
      <c r="L2156" s="2" t="str">
        <f t="shared" si="168"/>
        <v>&lt;0.001</v>
      </c>
      <c r="M2156">
        <f t="shared" si="169"/>
        <v>0</v>
      </c>
    </row>
    <row r="2157" spans="9:13" x14ac:dyDescent="0.35">
      <c r="I2157" s="2" t="str">
        <f t="shared" si="165"/>
        <v/>
      </c>
      <c r="J2157" s="2">
        <f t="shared" si="166"/>
        <v>0</v>
      </c>
      <c r="K2157" s="2" t="str">
        <f t="shared" si="167"/>
        <v>0 ± 0</v>
      </c>
      <c r="L2157" s="2" t="str">
        <f t="shared" si="168"/>
        <v>&lt;0.001</v>
      </c>
      <c r="M2157">
        <f t="shared" si="169"/>
        <v>0</v>
      </c>
    </row>
    <row r="2158" spans="9:13" x14ac:dyDescent="0.35">
      <c r="I2158" s="2" t="str">
        <f t="shared" si="165"/>
        <v/>
      </c>
      <c r="J2158" s="2">
        <f t="shared" si="166"/>
        <v>0</v>
      </c>
      <c r="K2158" s="2" t="str">
        <f t="shared" si="167"/>
        <v>0 ± 0</v>
      </c>
      <c r="L2158" s="2" t="str">
        <f t="shared" si="168"/>
        <v>&lt;0.001</v>
      </c>
      <c r="M2158">
        <f t="shared" si="169"/>
        <v>0</v>
      </c>
    </row>
    <row r="2159" spans="9:13" x14ac:dyDescent="0.35">
      <c r="I2159" s="2" t="str">
        <f t="shared" si="165"/>
        <v/>
      </c>
      <c r="J2159" s="2">
        <f t="shared" si="166"/>
        <v>0</v>
      </c>
      <c r="K2159" s="2" t="str">
        <f t="shared" si="167"/>
        <v>0 ± 0</v>
      </c>
      <c r="L2159" s="2" t="str">
        <f t="shared" si="168"/>
        <v>&lt;0.001</v>
      </c>
      <c r="M2159">
        <f t="shared" si="169"/>
        <v>0</v>
      </c>
    </row>
    <row r="2160" spans="9:13" x14ac:dyDescent="0.35">
      <c r="I2160" s="2" t="str">
        <f t="shared" si="165"/>
        <v/>
      </c>
      <c r="J2160" s="2">
        <f t="shared" si="166"/>
        <v>0</v>
      </c>
      <c r="K2160" s="2" t="str">
        <f t="shared" si="167"/>
        <v>0 ± 0</v>
      </c>
      <c r="L2160" s="2" t="str">
        <f t="shared" si="168"/>
        <v>&lt;0.001</v>
      </c>
      <c r="M2160">
        <f t="shared" si="169"/>
        <v>0</v>
      </c>
    </row>
    <row r="2161" spans="9:13" x14ac:dyDescent="0.35">
      <c r="I2161" s="2" t="str">
        <f t="shared" si="165"/>
        <v/>
      </c>
      <c r="J2161" s="2">
        <f t="shared" si="166"/>
        <v>0</v>
      </c>
      <c r="K2161" s="2" t="str">
        <f t="shared" si="167"/>
        <v>0 ± 0</v>
      </c>
      <c r="L2161" s="2" t="str">
        <f t="shared" si="168"/>
        <v>&lt;0.001</v>
      </c>
      <c r="M2161">
        <f t="shared" si="169"/>
        <v>0</v>
      </c>
    </row>
    <row r="2162" spans="9:13" x14ac:dyDescent="0.35">
      <c r="I2162" s="2" t="str">
        <f t="shared" si="165"/>
        <v/>
      </c>
      <c r="J2162" s="2">
        <f t="shared" si="166"/>
        <v>0</v>
      </c>
      <c r="K2162" s="2" t="str">
        <f t="shared" si="167"/>
        <v>0 ± 0</v>
      </c>
      <c r="L2162" s="2" t="str">
        <f t="shared" si="168"/>
        <v>&lt;0.001</v>
      </c>
      <c r="M2162">
        <f t="shared" si="169"/>
        <v>0</v>
      </c>
    </row>
    <row r="2163" spans="9:13" x14ac:dyDescent="0.35">
      <c r="I2163" s="2" t="str">
        <f t="shared" si="165"/>
        <v/>
      </c>
      <c r="J2163" s="2">
        <f t="shared" si="166"/>
        <v>0</v>
      </c>
      <c r="K2163" s="2" t="str">
        <f t="shared" si="167"/>
        <v>0 ± 0</v>
      </c>
      <c r="L2163" s="2" t="str">
        <f t="shared" si="168"/>
        <v>&lt;0.001</v>
      </c>
      <c r="M2163">
        <f t="shared" si="169"/>
        <v>0</v>
      </c>
    </row>
    <row r="2164" spans="9:13" x14ac:dyDescent="0.35">
      <c r="I2164" s="2" t="str">
        <f t="shared" si="165"/>
        <v/>
      </c>
      <c r="J2164" s="2">
        <f t="shared" si="166"/>
        <v>0</v>
      </c>
      <c r="K2164" s="2" t="str">
        <f t="shared" si="167"/>
        <v>0 ± 0</v>
      </c>
      <c r="L2164" s="2" t="str">
        <f t="shared" si="168"/>
        <v>&lt;0.001</v>
      </c>
      <c r="M2164">
        <f t="shared" si="169"/>
        <v>0</v>
      </c>
    </row>
    <row r="2165" spans="9:13" x14ac:dyDescent="0.35">
      <c r="I2165" s="2" t="str">
        <f t="shared" si="165"/>
        <v/>
      </c>
      <c r="J2165" s="2">
        <f t="shared" si="166"/>
        <v>0</v>
      </c>
      <c r="K2165" s="2" t="str">
        <f t="shared" si="167"/>
        <v>0 ± 0</v>
      </c>
      <c r="L2165" s="2" t="str">
        <f t="shared" si="168"/>
        <v>&lt;0.001</v>
      </c>
      <c r="M2165">
        <f t="shared" si="169"/>
        <v>0</v>
      </c>
    </row>
    <row r="2166" spans="9:13" x14ac:dyDescent="0.35">
      <c r="I2166" s="2" t="str">
        <f t="shared" si="165"/>
        <v/>
      </c>
      <c r="J2166" s="2">
        <f t="shared" si="166"/>
        <v>0</v>
      </c>
      <c r="K2166" s="2" t="str">
        <f t="shared" si="167"/>
        <v>0 ± 0</v>
      </c>
      <c r="L2166" s="2" t="str">
        <f t="shared" si="168"/>
        <v>&lt;0.001</v>
      </c>
      <c r="M2166">
        <f t="shared" si="169"/>
        <v>0</v>
      </c>
    </row>
    <row r="2167" spans="9:13" x14ac:dyDescent="0.35">
      <c r="I2167" s="2" t="str">
        <f t="shared" si="165"/>
        <v/>
      </c>
      <c r="J2167" s="2">
        <f t="shared" si="166"/>
        <v>0</v>
      </c>
      <c r="K2167" s="2" t="str">
        <f t="shared" si="167"/>
        <v>0 ± 0</v>
      </c>
      <c r="L2167" s="2" t="str">
        <f t="shared" si="168"/>
        <v>&lt;0.001</v>
      </c>
      <c r="M2167">
        <f t="shared" si="169"/>
        <v>0</v>
      </c>
    </row>
    <row r="2168" spans="9:13" x14ac:dyDescent="0.35">
      <c r="I2168" s="2" t="str">
        <f t="shared" si="165"/>
        <v/>
      </c>
      <c r="J2168" s="2">
        <f t="shared" si="166"/>
        <v>0</v>
      </c>
      <c r="K2168" s="2" t="str">
        <f t="shared" si="167"/>
        <v>0 ± 0</v>
      </c>
      <c r="L2168" s="2" t="str">
        <f t="shared" si="168"/>
        <v>&lt;0.001</v>
      </c>
      <c r="M2168">
        <f t="shared" si="169"/>
        <v>0</v>
      </c>
    </row>
    <row r="2169" spans="9:13" x14ac:dyDescent="0.35">
      <c r="I2169" s="2" t="str">
        <f t="shared" si="165"/>
        <v/>
      </c>
      <c r="J2169" s="2">
        <f t="shared" si="166"/>
        <v>0</v>
      </c>
      <c r="K2169" s="2" t="str">
        <f t="shared" si="167"/>
        <v>0 ± 0</v>
      </c>
      <c r="L2169" s="2" t="str">
        <f t="shared" si="168"/>
        <v>&lt;0.001</v>
      </c>
      <c r="M2169">
        <f t="shared" si="169"/>
        <v>0</v>
      </c>
    </row>
    <row r="2170" spans="9:13" x14ac:dyDescent="0.35">
      <c r="I2170" s="2" t="str">
        <f t="shared" si="165"/>
        <v/>
      </c>
      <c r="J2170" s="2">
        <f t="shared" si="166"/>
        <v>0</v>
      </c>
      <c r="K2170" s="2" t="str">
        <f t="shared" si="167"/>
        <v>0 ± 0</v>
      </c>
      <c r="L2170" s="2" t="str">
        <f t="shared" si="168"/>
        <v>&lt;0.001</v>
      </c>
      <c r="M2170">
        <f t="shared" si="169"/>
        <v>0</v>
      </c>
    </row>
    <row r="2171" spans="9:13" x14ac:dyDescent="0.35">
      <c r="I2171" s="2" t="str">
        <f t="shared" si="165"/>
        <v/>
      </c>
      <c r="J2171" s="2">
        <f t="shared" si="166"/>
        <v>0</v>
      </c>
      <c r="K2171" s="2" t="str">
        <f t="shared" si="167"/>
        <v>0 ± 0</v>
      </c>
      <c r="L2171" s="2" t="str">
        <f t="shared" si="168"/>
        <v>&lt;0.001</v>
      </c>
      <c r="M2171">
        <f t="shared" si="169"/>
        <v>0</v>
      </c>
    </row>
    <row r="2172" spans="9:13" x14ac:dyDescent="0.35">
      <c r="I2172" s="2" t="str">
        <f t="shared" si="165"/>
        <v/>
      </c>
      <c r="J2172" s="2">
        <f t="shared" si="166"/>
        <v>0</v>
      </c>
      <c r="K2172" s="2" t="str">
        <f t="shared" si="167"/>
        <v>0 ± 0</v>
      </c>
      <c r="L2172" s="2" t="str">
        <f t="shared" si="168"/>
        <v>&lt;0.001</v>
      </c>
      <c r="M2172">
        <f t="shared" si="169"/>
        <v>0</v>
      </c>
    </row>
    <row r="2173" spans="9:13" x14ac:dyDescent="0.35">
      <c r="I2173" s="2" t="str">
        <f t="shared" si="165"/>
        <v/>
      </c>
      <c r="J2173" s="2">
        <f t="shared" si="166"/>
        <v>0</v>
      </c>
      <c r="K2173" s="2" t="str">
        <f t="shared" si="167"/>
        <v>0 ± 0</v>
      </c>
      <c r="L2173" s="2" t="str">
        <f t="shared" si="168"/>
        <v>&lt;0.001</v>
      </c>
      <c r="M2173">
        <f t="shared" si="169"/>
        <v>0</v>
      </c>
    </row>
    <row r="2174" spans="9:13" x14ac:dyDescent="0.35">
      <c r="I2174" s="2" t="str">
        <f t="shared" si="165"/>
        <v/>
      </c>
      <c r="J2174" s="2">
        <f t="shared" si="166"/>
        <v>0</v>
      </c>
      <c r="K2174" s="2" t="str">
        <f t="shared" si="167"/>
        <v>0 ± 0</v>
      </c>
      <c r="L2174" s="2" t="str">
        <f t="shared" si="168"/>
        <v>&lt;0.001</v>
      </c>
      <c r="M2174">
        <f t="shared" si="169"/>
        <v>0</v>
      </c>
    </row>
    <row r="2175" spans="9:13" x14ac:dyDescent="0.35">
      <c r="I2175" s="2" t="str">
        <f t="shared" si="165"/>
        <v/>
      </c>
      <c r="J2175" s="2">
        <f t="shared" si="166"/>
        <v>0</v>
      </c>
      <c r="K2175" s="2" t="str">
        <f t="shared" si="167"/>
        <v>0 ± 0</v>
      </c>
      <c r="L2175" s="2" t="str">
        <f t="shared" si="168"/>
        <v>&lt;0.001</v>
      </c>
      <c r="M2175">
        <f t="shared" si="169"/>
        <v>0</v>
      </c>
    </row>
    <row r="2176" spans="9:13" x14ac:dyDescent="0.35">
      <c r="I2176" s="2" t="str">
        <f t="shared" si="165"/>
        <v/>
      </c>
      <c r="J2176" s="2">
        <f t="shared" si="166"/>
        <v>0</v>
      </c>
      <c r="K2176" s="2" t="str">
        <f t="shared" si="167"/>
        <v>0 ± 0</v>
      </c>
      <c r="L2176" s="2" t="str">
        <f t="shared" si="168"/>
        <v>&lt;0.001</v>
      </c>
      <c r="M2176">
        <f t="shared" si="169"/>
        <v>0</v>
      </c>
    </row>
    <row r="2177" spans="9:13" x14ac:dyDescent="0.35">
      <c r="I2177" s="2" t="str">
        <f t="shared" si="165"/>
        <v/>
      </c>
      <c r="J2177" s="2">
        <f t="shared" si="166"/>
        <v>0</v>
      </c>
      <c r="K2177" s="2" t="str">
        <f t="shared" si="167"/>
        <v>0 ± 0</v>
      </c>
      <c r="L2177" s="2" t="str">
        <f t="shared" si="168"/>
        <v>&lt;0.001</v>
      </c>
      <c r="M2177">
        <f t="shared" si="169"/>
        <v>0</v>
      </c>
    </row>
    <row r="2178" spans="9:13" x14ac:dyDescent="0.35">
      <c r="I2178" s="2" t="str">
        <f t="shared" si="165"/>
        <v/>
      </c>
      <c r="J2178" s="2">
        <f t="shared" si="166"/>
        <v>0</v>
      </c>
      <c r="K2178" s="2" t="str">
        <f t="shared" si="167"/>
        <v>0 ± 0</v>
      </c>
      <c r="L2178" s="2" t="str">
        <f t="shared" si="168"/>
        <v>&lt;0.001</v>
      </c>
      <c r="M2178">
        <f t="shared" si="169"/>
        <v>0</v>
      </c>
    </row>
    <row r="2179" spans="9:13" x14ac:dyDescent="0.35">
      <c r="I2179" s="2" t="str">
        <f t="shared" ref="I2179:I2242" si="170">RIGHT(A2179,9)</f>
        <v/>
      </c>
      <c r="J2179" s="2">
        <f t="shared" ref="J2179:J2242" si="171">ROUND(B2179,1)</f>
        <v>0</v>
      </c>
      <c r="K2179" s="2" t="str">
        <f t="shared" ref="K2179:K2242" si="172">ROUND(C2179,1) &amp; " ± " &amp; ROUND(D2179,1)</f>
        <v>0 ± 0</v>
      </c>
      <c r="L2179" s="2" t="str">
        <f t="shared" ref="L2179:L2242" si="173">IF(E2179&lt;0.001,"&lt;0.001",ROUND(E2179,3))</f>
        <v>&lt;0.001</v>
      </c>
      <c r="M2179">
        <f t="shared" ref="M2179:M2242" si="174">F2179</f>
        <v>0</v>
      </c>
    </row>
    <row r="2180" spans="9:13" x14ac:dyDescent="0.35">
      <c r="I2180" s="2" t="str">
        <f t="shared" si="170"/>
        <v/>
      </c>
      <c r="J2180" s="2">
        <f t="shared" si="171"/>
        <v>0</v>
      </c>
      <c r="K2180" s="2" t="str">
        <f t="shared" si="172"/>
        <v>0 ± 0</v>
      </c>
      <c r="L2180" s="2" t="str">
        <f t="shared" si="173"/>
        <v>&lt;0.001</v>
      </c>
      <c r="M2180">
        <f t="shared" si="174"/>
        <v>0</v>
      </c>
    </row>
    <row r="2181" spans="9:13" x14ac:dyDescent="0.35">
      <c r="I2181" s="2" t="str">
        <f t="shared" si="170"/>
        <v/>
      </c>
      <c r="J2181" s="2">
        <f t="shared" si="171"/>
        <v>0</v>
      </c>
      <c r="K2181" s="2" t="str">
        <f t="shared" si="172"/>
        <v>0 ± 0</v>
      </c>
      <c r="L2181" s="2" t="str">
        <f t="shared" si="173"/>
        <v>&lt;0.001</v>
      </c>
      <c r="M2181">
        <f t="shared" si="174"/>
        <v>0</v>
      </c>
    </row>
    <row r="2182" spans="9:13" x14ac:dyDescent="0.35">
      <c r="I2182" s="2" t="str">
        <f t="shared" si="170"/>
        <v/>
      </c>
      <c r="J2182" s="2">
        <f t="shared" si="171"/>
        <v>0</v>
      </c>
      <c r="K2182" s="2" t="str">
        <f t="shared" si="172"/>
        <v>0 ± 0</v>
      </c>
      <c r="L2182" s="2" t="str">
        <f t="shared" si="173"/>
        <v>&lt;0.001</v>
      </c>
      <c r="M2182">
        <f t="shared" si="174"/>
        <v>0</v>
      </c>
    </row>
    <row r="2183" spans="9:13" x14ac:dyDescent="0.35">
      <c r="I2183" s="2" t="str">
        <f t="shared" si="170"/>
        <v/>
      </c>
      <c r="J2183" s="2">
        <f t="shared" si="171"/>
        <v>0</v>
      </c>
      <c r="K2183" s="2" t="str">
        <f t="shared" si="172"/>
        <v>0 ± 0</v>
      </c>
      <c r="L2183" s="2" t="str">
        <f t="shared" si="173"/>
        <v>&lt;0.001</v>
      </c>
      <c r="M2183">
        <f t="shared" si="174"/>
        <v>0</v>
      </c>
    </row>
    <row r="2184" spans="9:13" x14ac:dyDescent="0.35">
      <c r="I2184" s="2" t="str">
        <f t="shared" si="170"/>
        <v/>
      </c>
      <c r="J2184" s="2">
        <f t="shared" si="171"/>
        <v>0</v>
      </c>
      <c r="K2184" s="2" t="str">
        <f t="shared" si="172"/>
        <v>0 ± 0</v>
      </c>
      <c r="L2184" s="2" t="str">
        <f t="shared" si="173"/>
        <v>&lt;0.001</v>
      </c>
      <c r="M2184">
        <f t="shared" si="174"/>
        <v>0</v>
      </c>
    </row>
    <row r="2185" spans="9:13" x14ac:dyDescent="0.35">
      <c r="I2185" s="2" t="str">
        <f t="shared" si="170"/>
        <v/>
      </c>
      <c r="J2185" s="2">
        <f t="shared" si="171"/>
        <v>0</v>
      </c>
      <c r="K2185" s="2" t="str">
        <f t="shared" si="172"/>
        <v>0 ± 0</v>
      </c>
      <c r="L2185" s="2" t="str">
        <f t="shared" si="173"/>
        <v>&lt;0.001</v>
      </c>
      <c r="M2185">
        <f t="shared" si="174"/>
        <v>0</v>
      </c>
    </row>
    <row r="2186" spans="9:13" x14ac:dyDescent="0.35">
      <c r="I2186" s="2" t="str">
        <f t="shared" si="170"/>
        <v/>
      </c>
      <c r="J2186" s="2">
        <f t="shared" si="171"/>
        <v>0</v>
      </c>
      <c r="K2186" s="2" t="str">
        <f t="shared" si="172"/>
        <v>0 ± 0</v>
      </c>
      <c r="L2186" s="2" t="str">
        <f t="shared" si="173"/>
        <v>&lt;0.001</v>
      </c>
      <c r="M2186">
        <f t="shared" si="174"/>
        <v>0</v>
      </c>
    </row>
    <row r="2187" spans="9:13" x14ac:dyDescent="0.35">
      <c r="I2187" s="2" t="str">
        <f t="shared" si="170"/>
        <v/>
      </c>
      <c r="J2187" s="2">
        <f t="shared" si="171"/>
        <v>0</v>
      </c>
      <c r="K2187" s="2" t="str">
        <f t="shared" si="172"/>
        <v>0 ± 0</v>
      </c>
      <c r="L2187" s="2" t="str">
        <f t="shared" si="173"/>
        <v>&lt;0.001</v>
      </c>
      <c r="M2187">
        <f t="shared" si="174"/>
        <v>0</v>
      </c>
    </row>
    <row r="2188" spans="9:13" x14ac:dyDescent="0.35">
      <c r="I2188" s="2" t="str">
        <f t="shared" si="170"/>
        <v/>
      </c>
      <c r="J2188" s="2">
        <f t="shared" si="171"/>
        <v>0</v>
      </c>
      <c r="K2188" s="2" t="str">
        <f t="shared" si="172"/>
        <v>0 ± 0</v>
      </c>
      <c r="L2188" s="2" t="str">
        <f t="shared" si="173"/>
        <v>&lt;0.001</v>
      </c>
      <c r="M2188">
        <f t="shared" si="174"/>
        <v>0</v>
      </c>
    </row>
    <row r="2189" spans="9:13" x14ac:dyDescent="0.35">
      <c r="I2189" s="2" t="str">
        <f t="shared" si="170"/>
        <v/>
      </c>
      <c r="J2189" s="2">
        <f t="shared" si="171"/>
        <v>0</v>
      </c>
      <c r="K2189" s="2" t="str">
        <f t="shared" si="172"/>
        <v>0 ± 0</v>
      </c>
      <c r="L2189" s="2" t="str">
        <f t="shared" si="173"/>
        <v>&lt;0.001</v>
      </c>
      <c r="M2189">
        <f t="shared" si="174"/>
        <v>0</v>
      </c>
    </row>
    <row r="2190" spans="9:13" x14ac:dyDescent="0.35">
      <c r="I2190" s="2" t="str">
        <f t="shared" si="170"/>
        <v/>
      </c>
      <c r="J2190" s="2">
        <f t="shared" si="171"/>
        <v>0</v>
      </c>
      <c r="K2190" s="2" t="str">
        <f t="shared" si="172"/>
        <v>0 ± 0</v>
      </c>
      <c r="L2190" s="2" t="str">
        <f t="shared" si="173"/>
        <v>&lt;0.001</v>
      </c>
      <c r="M2190">
        <f t="shared" si="174"/>
        <v>0</v>
      </c>
    </row>
    <row r="2191" spans="9:13" x14ac:dyDescent="0.35">
      <c r="I2191" s="2" t="str">
        <f t="shared" si="170"/>
        <v/>
      </c>
      <c r="J2191" s="2">
        <f t="shared" si="171"/>
        <v>0</v>
      </c>
      <c r="K2191" s="2" t="str">
        <f t="shared" si="172"/>
        <v>0 ± 0</v>
      </c>
      <c r="L2191" s="2" t="str">
        <f t="shared" si="173"/>
        <v>&lt;0.001</v>
      </c>
      <c r="M2191">
        <f t="shared" si="174"/>
        <v>0</v>
      </c>
    </row>
    <row r="2192" spans="9:13" x14ac:dyDescent="0.35">
      <c r="I2192" s="2" t="str">
        <f t="shared" si="170"/>
        <v/>
      </c>
      <c r="J2192" s="2">
        <f t="shared" si="171"/>
        <v>0</v>
      </c>
      <c r="K2192" s="2" t="str">
        <f t="shared" si="172"/>
        <v>0 ± 0</v>
      </c>
      <c r="L2192" s="2" t="str">
        <f t="shared" si="173"/>
        <v>&lt;0.001</v>
      </c>
      <c r="M2192">
        <f t="shared" si="174"/>
        <v>0</v>
      </c>
    </row>
    <row r="2193" spans="9:13" x14ac:dyDescent="0.35">
      <c r="I2193" s="2" t="str">
        <f t="shared" si="170"/>
        <v/>
      </c>
      <c r="J2193" s="2">
        <f t="shared" si="171"/>
        <v>0</v>
      </c>
      <c r="K2193" s="2" t="str">
        <f t="shared" si="172"/>
        <v>0 ± 0</v>
      </c>
      <c r="L2193" s="2" t="str">
        <f t="shared" si="173"/>
        <v>&lt;0.001</v>
      </c>
      <c r="M2193">
        <f t="shared" si="174"/>
        <v>0</v>
      </c>
    </row>
    <row r="2194" spans="9:13" x14ac:dyDescent="0.35">
      <c r="I2194" s="2" t="str">
        <f t="shared" si="170"/>
        <v/>
      </c>
      <c r="J2194" s="2">
        <f t="shared" si="171"/>
        <v>0</v>
      </c>
      <c r="K2194" s="2" t="str">
        <f t="shared" si="172"/>
        <v>0 ± 0</v>
      </c>
      <c r="L2194" s="2" t="str">
        <f t="shared" si="173"/>
        <v>&lt;0.001</v>
      </c>
      <c r="M2194">
        <f t="shared" si="174"/>
        <v>0</v>
      </c>
    </row>
    <row r="2195" spans="9:13" x14ac:dyDescent="0.35">
      <c r="I2195" s="2" t="str">
        <f t="shared" si="170"/>
        <v/>
      </c>
      <c r="J2195" s="2">
        <f t="shared" si="171"/>
        <v>0</v>
      </c>
      <c r="K2195" s="2" t="str">
        <f t="shared" si="172"/>
        <v>0 ± 0</v>
      </c>
      <c r="L2195" s="2" t="str">
        <f t="shared" si="173"/>
        <v>&lt;0.001</v>
      </c>
      <c r="M2195">
        <f t="shared" si="174"/>
        <v>0</v>
      </c>
    </row>
    <row r="2196" spans="9:13" x14ac:dyDescent="0.35">
      <c r="I2196" s="2" t="str">
        <f t="shared" si="170"/>
        <v/>
      </c>
      <c r="J2196" s="2">
        <f t="shared" si="171"/>
        <v>0</v>
      </c>
      <c r="K2196" s="2" t="str">
        <f t="shared" si="172"/>
        <v>0 ± 0</v>
      </c>
      <c r="L2196" s="2" t="str">
        <f t="shared" si="173"/>
        <v>&lt;0.001</v>
      </c>
      <c r="M2196">
        <f t="shared" si="174"/>
        <v>0</v>
      </c>
    </row>
    <row r="2197" spans="9:13" x14ac:dyDescent="0.35">
      <c r="I2197" s="2" t="str">
        <f t="shared" si="170"/>
        <v/>
      </c>
      <c r="J2197" s="2">
        <f t="shared" si="171"/>
        <v>0</v>
      </c>
      <c r="K2197" s="2" t="str">
        <f t="shared" si="172"/>
        <v>0 ± 0</v>
      </c>
      <c r="L2197" s="2" t="str">
        <f t="shared" si="173"/>
        <v>&lt;0.001</v>
      </c>
      <c r="M2197">
        <f t="shared" si="174"/>
        <v>0</v>
      </c>
    </row>
    <row r="2198" spans="9:13" x14ac:dyDescent="0.35">
      <c r="I2198" s="2" t="str">
        <f t="shared" si="170"/>
        <v/>
      </c>
      <c r="J2198" s="2">
        <f t="shared" si="171"/>
        <v>0</v>
      </c>
      <c r="K2198" s="2" t="str">
        <f t="shared" si="172"/>
        <v>0 ± 0</v>
      </c>
      <c r="L2198" s="2" t="str">
        <f t="shared" si="173"/>
        <v>&lt;0.001</v>
      </c>
      <c r="M2198">
        <f t="shared" si="174"/>
        <v>0</v>
      </c>
    </row>
    <row r="2199" spans="9:13" x14ac:dyDescent="0.35">
      <c r="I2199" s="2" t="str">
        <f t="shared" si="170"/>
        <v/>
      </c>
      <c r="J2199" s="2">
        <f t="shared" si="171"/>
        <v>0</v>
      </c>
      <c r="K2199" s="2" t="str">
        <f t="shared" si="172"/>
        <v>0 ± 0</v>
      </c>
      <c r="L2199" s="2" t="str">
        <f t="shared" si="173"/>
        <v>&lt;0.001</v>
      </c>
      <c r="M2199">
        <f t="shared" si="174"/>
        <v>0</v>
      </c>
    </row>
    <row r="2200" spans="9:13" x14ac:dyDescent="0.35">
      <c r="I2200" s="2" t="str">
        <f t="shared" si="170"/>
        <v/>
      </c>
      <c r="J2200" s="2">
        <f t="shared" si="171"/>
        <v>0</v>
      </c>
      <c r="K2200" s="2" t="str">
        <f t="shared" si="172"/>
        <v>0 ± 0</v>
      </c>
      <c r="L2200" s="2" t="str">
        <f t="shared" si="173"/>
        <v>&lt;0.001</v>
      </c>
      <c r="M2200">
        <f t="shared" si="174"/>
        <v>0</v>
      </c>
    </row>
    <row r="2201" spans="9:13" x14ac:dyDescent="0.35">
      <c r="I2201" s="2" t="str">
        <f t="shared" si="170"/>
        <v/>
      </c>
      <c r="J2201" s="2">
        <f t="shared" si="171"/>
        <v>0</v>
      </c>
      <c r="K2201" s="2" t="str">
        <f t="shared" si="172"/>
        <v>0 ± 0</v>
      </c>
      <c r="L2201" s="2" t="str">
        <f t="shared" si="173"/>
        <v>&lt;0.001</v>
      </c>
      <c r="M2201">
        <f t="shared" si="174"/>
        <v>0</v>
      </c>
    </row>
    <row r="2202" spans="9:13" x14ac:dyDescent="0.35">
      <c r="I2202" s="2" t="str">
        <f t="shared" si="170"/>
        <v/>
      </c>
      <c r="J2202" s="2">
        <f t="shared" si="171"/>
        <v>0</v>
      </c>
      <c r="K2202" s="2" t="str">
        <f t="shared" si="172"/>
        <v>0 ± 0</v>
      </c>
      <c r="L2202" s="2" t="str">
        <f t="shared" si="173"/>
        <v>&lt;0.001</v>
      </c>
      <c r="M2202">
        <f t="shared" si="174"/>
        <v>0</v>
      </c>
    </row>
    <row r="2203" spans="9:13" x14ac:dyDescent="0.35">
      <c r="I2203" s="2" t="str">
        <f t="shared" si="170"/>
        <v/>
      </c>
      <c r="J2203" s="2">
        <f t="shared" si="171"/>
        <v>0</v>
      </c>
      <c r="K2203" s="2" t="str">
        <f t="shared" si="172"/>
        <v>0 ± 0</v>
      </c>
      <c r="L2203" s="2" t="str">
        <f t="shared" si="173"/>
        <v>&lt;0.001</v>
      </c>
      <c r="M2203">
        <f t="shared" si="174"/>
        <v>0</v>
      </c>
    </row>
    <row r="2204" spans="9:13" x14ac:dyDescent="0.35">
      <c r="I2204" s="2" t="str">
        <f t="shared" si="170"/>
        <v/>
      </c>
      <c r="J2204" s="2">
        <f t="shared" si="171"/>
        <v>0</v>
      </c>
      <c r="K2204" s="2" t="str">
        <f t="shared" si="172"/>
        <v>0 ± 0</v>
      </c>
      <c r="L2204" s="2" t="str">
        <f t="shared" si="173"/>
        <v>&lt;0.001</v>
      </c>
      <c r="M2204">
        <f t="shared" si="174"/>
        <v>0</v>
      </c>
    </row>
    <row r="2205" spans="9:13" x14ac:dyDescent="0.35">
      <c r="I2205" s="2" t="str">
        <f t="shared" si="170"/>
        <v/>
      </c>
      <c r="J2205" s="2">
        <f t="shared" si="171"/>
        <v>0</v>
      </c>
      <c r="K2205" s="2" t="str">
        <f t="shared" si="172"/>
        <v>0 ± 0</v>
      </c>
      <c r="L2205" s="2" t="str">
        <f t="shared" si="173"/>
        <v>&lt;0.001</v>
      </c>
      <c r="M2205">
        <f t="shared" si="174"/>
        <v>0</v>
      </c>
    </row>
    <row r="2206" spans="9:13" x14ac:dyDescent="0.35">
      <c r="I2206" s="2" t="str">
        <f t="shared" si="170"/>
        <v/>
      </c>
      <c r="J2206" s="2">
        <f t="shared" si="171"/>
        <v>0</v>
      </c>
      <c r="K2206" s="2" t="str">
        <f t="shared" si="172"/>
        <v>0 ± 0</v>
      </c>
      <c r="L2206" s="2" t="str">
        <f t="shared" si="173"/>
        <v>&lt;0.001</v>
      </c>
      <c r="M2206">
        <f t="shared" si="174"/>
        <v>0</v>
      </c>
    </row>
    <row r="2207" spans="9:13" x14ac:dyDescent="0.35">
      <c r="I2207" s="2" t="str">
        <f t="shared" si="170"/>
        <v/>
      </c>
      <c r="J2207" s="2">
        <f t="shared" si="171"/>
        <v>0</v>
      </c>
      <c r="K2207" s="2" t="str">
        <f t="shared" si="172"/>
        <v>0 ± 0</v>
      </c>
      <c r="L2207" s="2" t="str">
        <f t="shared" si="173"/>
        <v>&lt;0.001</v>
      </c>
      <c r="M2207">
        <f t="shared" si="174"/>
        <v>0</v>
      </c>
    </row>
    <row r="2208" spans="9:13" x14ac:dyDescent="0.35">
      <c r="I2208" s="2" t="str">
        <f t="shared" si="170"/>
        <v/>
      </c>
      <c r="J2208" s="2">
        <f t="shared" si="171"/>
        <v>0</v>
      </c>
      <c r="K2208" s="2" t="str">
        <f t="shared" si="172"/>
        <v>0 ± 0</v>
      </c>
      <c r="L2208" s="2" t="str">
        <f t="shared" si="173"/>
        <v>&lt;0.001</v>
      </c>
      <c r="M2208">
        <f t="shared" si="174"/>
        <v>0</v>
      </c>
    </row>
    <row r="2209" spans="9:13" x14ac:dyDescent="0.35">
      <c r="I2209" s="2" t="str">
        <f t="shared" si="170"/>
        <v/>
      </c>
      <c r="J2209" s="2">
        <f t="shared" si="171"/>
        <v>0</v>
      </c>
      <c r="K2209" s="2" t="str">
        <f t="shared" si="172"/>
        <v>0 ± 0</v>
      </c>
      <c r="L2209" s="2" t="str">
        <f t="shared" si="173"/>
        <v>&lt;0.001</v>
      </c>
      <c r="M2209">
        <f t="shared" si="174"/>
        <v>0</v>
      </c>
    </row>
    <row r="2210" spans="9:13" x14ac:dyDescent="0.35">
      <c r="I2210" s="2" t="str">
        <f t="shared" si="170"/>
        <v/>
      </c>
      <c r="J2210" s="2">
        <f t="shared" si="171"/>
        <v>0</v>
      </c>
      <c r="K2210" s="2" t="str">
        <f t="shared" si="172"/>
        <v>0 ± 0</v>
      </c>
      <c r="L2210" s="2" t="str">
        <f t="shared" si="173"/>
        <v>&lt;0.001</v>
      </c>
      <c r="M2210">
        <f t="shared" si="174"/>
        <v>0</v>
      </c>
    </row>
    <row r="2211" spans="9:13" x14ac:dyDescent="0.35">
      <c r="I2211" s="2" t="str">
        <f t="shared" si="170"/>
        <v/>
      </c>
      <c r="J2211" s="2">
        <f t="shared" si="171"/>
        <v>0</v>
      </c>
      <c r="K2211" s="2" t="str">
        <f t="shared" si="172"/>
        <v>0 ± 0</v>
      </c>
      <c r="L2211" s="2" t="str">
        <f t="shared" si="173"/>
        <v>&lt;0.001</v>
      </c>
      <c r="M2211">
        <f t="shared" si="174"/>
        <v>0</v>
      </c>
    </row>
    <row r="2212" spans="9:13" x14ac:dyDescent="0.35">
      <c r="I2212" s="2" t="str">
        <f t="shared" si="170"/>
        <v/>
      </c>
      <c r="J2212" s="2">
        <f t="shared" si="171"/>
        <v>0</v>
      </c>
      <c r="K2212" s="2" t="str">
        <f t="shared" si="172"/>
        <v>0 ± 0</v>
      </c>
      <c r="L2212" s="2" t="str">
        <f t="shared" si="173"/>
        <v>&lt;0.001</v>
      </c>
      <c r="M2212">
        <f t="shared" si="174"/>
        <v>0</v>
      </c>
    </row>
    <row r="2213" spans="9:13" x14ac:dyDescent="0.35">
      <c r="I2213" s="2" t="str">
        <f t="shared" si="170"/>
        <v/>
      </c>
      <c r="J2213" s="2">
        <f t="shared" si="171"/>
        <v>0</v>
      </c>
      <c r="K2213" s="2" t="str">
        <f t="shared" si="172"/>
        <v>0 ± 0</v>
      </c>
      <c r="L2213" s="2" t="str">
        <f t="shared" si="173"/>
        <v>&lt;0.001</v>
      </c>
      <c r="M2213">
        <f t="shared" si="174"/>
        <v>0</v>
      </c>
    </row>
    <row r="2214" spans="9:13" x14ac:dyDescent="0.35">
      <c r="I2214" s="2" t="str">
        <f t="shared" si="170"/>
        <v/>
      </c>
      <c r="J2214" s="2">
        <f t="shared" si="171"/>
        <v>0</v>
      </c>
      <c r="K2214" s="2" t="str">
        <f t="shared" si="172"/>
        <v>0 ± 0</v>
      </c>
      <c r="L2214" s="2" t="str">
        <f t="shared" si="173"/>
        <v>&lt;0.001</v>
      </c>
      <c r="M2214">
        <f t="shared" si="174"/>
        <v>0</v>
      </c>
    </row>
    <row r="2215" spans="9:13" x14ac:dyDescent="0.35">
      <c r="I2215" s="2" t="str">
        <f t="shared" si="170"/>
        <v/>
      </c>
      <c r="J2215" s="2">
        <f t="shared" si="171"/>
        <v>0</v>
      </c>
      <c r="K2215" s="2" t="str">
        <f t="shared" si="172"/>
        <v>0 ± 0</v>
      </c>
      <c r="L2215" s="2" t="str">
        <f t="shared" si="173"/>
        <v>&lt;0.001</v>
      </c>
      <c r="M2215">
        <f t="shared" si="174"/>
        <v>0</v>
      </c>
    </row>
    <row r="2216" spans="9:13" x14ac:dyDescent="0.35">
      <c r="I2216" s="2" t="str">
        <f t="shared" si="170"/>
        <v/>
      </c>
      <c r="J2216" s="2">
        <f t="shared" si="171"/>
        <v>0</v>
      </c>
      <c r="K2216" s="2" t="str">
        <f t="shared" si="172"/>
        <v>0 ± 0</v>
      </c>
      <c r="L2216" s="2" t="str">
        <f t="shared" si="173"/>
        <v>&lt;0.001</v>
      </c>
      <c r="M2216">
        <f t="shared" si="174"/>
        <v>0</v>
      </c>
    </row>
    <row r="2217" spans="9:13" x14ac:dyDescent="0.35">
      <c r="I2217" s="2" t="str">
        <f t="shared" si="170"/>
        <v/>
      </c>
      <c r="J2217" s="2">
        <f t="shared" si="171"/>
        <v>0</v>
      </c>
      <c r="K2217" s="2" t="str">
        <f t="shared" si="172"/>
        <v>0 ± 0</v>
      </c>
      <c r="L2217" s="2" t="str">
        <f t="shared" si="173"/>
        <v>&lt;0.001</v>
      </c>
      <c r="M2217">
        <f t="shared" si="174"/>
        <v>0</v>
      </c>
    </row>
    <row r="2218" spans="9:13" x14ac:dyDescent="0.35">
      <c r="I2218" s="2" t="str">
        <f t="shared" si="170"/>
        <v/>
      </c>
      <c r="J2218" s="2">
        <f t="shared" si="171"/>
        <v>0</v>
      </c>
      <c r="K2218" s="2" t="str">
        <f t="shared" si="172"/>
        <v>0 ± 0</v>
      </c>
      <c r="L2218" s="2" t="str">
        <f t="shared" si="173"/>
        <v>&lt;0.001</v>
      </c>
      <c r="M2218">
        <f t="shared" si="174"/>
        <v>0</v>
      </c>
    </row>
    <row r="2219" spans="9:13" x14ac:dyDescent="0.35">
      <c r="I2219" s="2" t="str">
        <f t="shared" si="170"/>
        <v/>
      </c>
      <c r="J2219" s="2">
        <f t="shared" si="171"/>
        <v>0</v>
      </c>
      <c r="K2219" s="2" t="str">
        <f t="shared" si="172"/>
        <v>0 ± 0</v>
      </c>
      <c r="L2219" s="2" t="str">
        <f t="shared" si="173"/>
        <v>&lt;0.001</v>
      </c>
      <c r="M2219">
        <f t="shared" si="174"/>
        <v>0</v>
      </c>
    </row>
    <row r="2220" spans="9:13" x14ac:dyDescent="0.35">
      <c r="I2220" s="2" t="str">
        <f t="shared" si="170"/>
        <v/>
      </c>
      <c r="J2220" s="2">
        <f t="shared" si="171"/>
        <v>0</v>
      </c>
      <c r="K2220" s="2" t="str">
        <f t="shared" si="172"/>
        <v>0 ± 0</v>
      </c>
      <c r="L2220" s="2" t="str">
        <f t="shared" si="173"/>
        <v>&lt;0.001</v>
      </c>
      <c r="M2220">
        <f t="shared" si="174"/>
        <v>0</v>
      </c>
    </row>
    <row r="2221" spans="9:13" x14ac:dyDescent="0.35">
      <c r="I2221" s="2" t="str">
        <f t="shared" si="170"/>
        <v/>
      </c>
      <c r="J2221" s="2">
        <f t="shared" si="171"/>
        <v>0</v>
      </c>
      <c r="K2221" s="2" t="str">
        <f t="shared" si="172"/>
        <v>0 ± 0</v>
      </c>
      <c r="L2221" s="2" t="str">
        <f t="shared" si="173"/>
        <v>&lt;0.001</v>
      </c>
      <c r="M2221">
        <f t="shared" si="174"/>
        <v>0</v>
      </c>
    </row>
    <row r="2222" spans="9:13" x14ac:dyDescent="0.35">
      <c r="I2222" s="2" t="str">
        <f t="shared" si="170"/>
        <v/>
      </c>
      <c r="J2222" s="2">
        <f t="shared" si="171"/>
        <v>0</v>
      </c>
      <c r="K2222" s="2" t="str">
        <f t="shared" si="172"/>
        <v>0 ± 0</v>
      </c>
      <c r="L2222" s="2" t="str">
        <f t="shared" si="173"/>
        <v>&lt;0.001</v>
      </c>
      <c r="M2222">
        <f t="shared" si="174"/>
        <v>0</v>
      </c>
    </row>
    <row r="2223" spans="9:13" x14ac:dyDescent="0.35">
      <c r="I2223" s="2" t="str">
        <f t="shared" si="170"/>
        <v/>
      </c>
      <c r="J2223" s="2">
        <f t="shared" si="171"/>
        <v>0</v>
      </c>
      <c r="K2223" s="2" t="str">
        <f t="shared" si="172"/>
        <v>0 ± 0</v>
      </c>
      <c r="L2223" s="2" t="str">
        <f t="shared" si="173"/>
        <v>&lt;0.001</v>
      </c>
      <c r="M2223">
        <f t="shared" si="174"/>
        <v>0</v>
      </c>
    </row>
    <row r="2224" spans="9:13" x14ac:dyDescent="0.35">
      <c r="I2224" s="2" t="str">
        <f t="shared" si="170"/>
        <v/>
      </c>
      <c r="J2224" s="2">
        <f t="shared" si="171"/>
        <v>0</v>
      </c>
      <c r="K2224" s="2" t="str">
        <f t="shared" si="172"/>
        <v>0 ± 0</v>
      </c>
      <c r="L2224" s="2" t="str">
        <f t="shared" si="173"/>
        <v>&lt;0.001</v>
      </c>
      <c r="M2224">
        <f t="shared" si="174"/>
        <v>0</v>
      </c>
    </row>
    <row r="2225" spans="9:13" x14ac:dyDescent="0.35">
      <c r="I2225" s="2" t="str">
        <f t="shared" si="170"/>
        <v/>
      </c>
      <c r="J2225" s="2">
        <f t="shared" si="171"/>
        <v>0</v>
      </c>
      <c r="K2225" s="2" t="str">
        <f t="shared" si="172"/>
        <v>0 ± 0</v>
      </c>
      <c r="L2225" s="2" t="str">
        <f t="shared" si="173"/>
        <v>&lt;0.001</v>
      </c>
      <c r="M2225">
        <f t="shared" si="174"/>
        <v>0</v>
      </c>
    </row>
    <row r="2226" spans="9:13" x14ac:dyDescent="0.35">
      <c r="I2226" s="2" t="str">
        <f t="shared" si="170"/>
        <v/>
      </c>
      <c r="J2226" s="2">
        <f t="shared" si="171"/>
        <v>0</v>
      </c>
      <c r="K2226" s="2" t="str">
        <f t="shared" si="172"/>
        <v>0 ± 0</v>
      </c>
      <c r="L2226" s="2" t="str">
        <f t="shared" si="173"/>
        <v>&lt;0.001</v>
      </c>
      <c r="M2226">
        <f t="shared" si="174"/>
        <v>0</v>
      </c>
    </row>
    <row r="2227" spans="9:13" x14ac:dyDescent="0.35">
      <c r="I2227" s="2" t="str">
        <f t="shared" si="170"/>
        <v/>
      </c>
      <c r="J2227" s="2">
        <f t="shared" si="171"/>
        <v>0</v>
      </c>
      <c r="K2227" s="2" t="str">
        <f t="shared" si="172"/>
        <v>0 ± 0</v>
      </c>
      <c r="L2227" s="2" t="str">
        <f t="shared" si="173"/>
        <v>&lt;0.001</v>
      </c>
      <c r="M2227">
        <f t="shared" si="174"/>
        <v>0</v>
      </c>
    </row>
    <row r="2228" spans="9:13" x14ac:dyDescent="0.35">
      <c r="I2228" s="2" t="str">
        <f t="shared" si="170"/>
        <v/>
      </c>
      <c r="J2228" s="2">
        <f t="shared" si="171"/>
        <v>0</v>
      </c>
      <c r="K2228" s="2" t="str">
        <f t="shared" si="172"/>
        <v>0 ± 0</v>
      </c>
      <c r="L2228" s="2" t="str">
        <f t="shared" si="173"/>
        <v>&lt;0.001</v>
      </c>
      <c r="M2228">
        <f t="shared" si="174"/>
        <v>0</v>
      </c>
    </row>
    <row r="2229" spans="9:13" x14ac:dyDescent="0.35">
      <c r="I2229" s="2" t="str">
        <f t="shared" si="170"/>
        <v/>
      </c>
      <c r="J2229" s="2">
        <f t="shared" si="171"/>
        <v>0</v>
      </c>
      <c r="K2229" s="2" t="str">
        <f t="shared" si="172"/>
        <v>0 ± 0</v>
      </c>
      <c r="L2229" s="2" t="str">
        <f t="shared" si="173"/>
        <v>&lt;0.001</v>
      </c>
      <c r="M2229">
        <f t="shared" si="174"/>
        <v>0</v>
      </c>
    </row>
    <row r="2230" spans="9:13" x14ac:dyDescent="0.35">
      <c r="I2230" s="2" t="str">
        <f t="shared" si="170"/>
        <v/>
      </c>
      <c r="J2230" s="2">
        <f t="shared" si="171"/>
        <v>0</v>
      </c>
      <c r="K2230" s="2" t="str">
        <f t="shared" si="172"/>
        <v>0 ± 0</v>
      </c>
      <c r="L2230" s="2" t="str">
        <f t="shared" si="173"/>
        <v>&lt;0.001</v>
      </c>
      <c r="M2230">
        <f t="shared" si="174"/>
        <v>0</v>
      </c>
    </row>
    <row r="2231" spans="9:13" x14ac:dyDescent="0.35">
      <c r="I2231" s="2" t="str">
        <f t="shared" si="170"/>
        <v/>
      </c>
      <c r="J2231" s="2">
        <f t="shared" si="171"/>
        <v>0</v>
      </c>
      <c r="K2231" s="2" t="str">
        <f t="shared" si="172"/>
        <v>0 ± 0</v>
      </c>
      <c r="L2231" s="2" t="str">
        <f t="shared" si="173"/>
        <v>&lt;0.001</v>
      </c>
      <c r="M2231">
        <f t="shared" si="174"/>
        <v>0</v>
      </c>
    </row>
    <row r="2232" spans="9:13" x14ac:dyDescent="0.35">
      <c r="I2232" s="2" t="str">
        <f t="shared" si="170"/>
        <v/>
      </c>
      <c r="J2232" s="2">
        <f t="shared" si="171"/>
        <v>0</v>
      </c>
      <c r="K2232" s="2" t="str">
        <f t="shared" si="172"/>
        <v>0 ± 0</v>
      </c>
      <c r="L2232" s="2" t="str">
        <f t="shared" si="173"/>
        <v>&lt;0.001</v>
      </c>
      <c r="M2232">
        <f t="shared" si="174"/>
        <v>0</v>
      </c>
    </row>
    <row r="2233" spans="9:13" x14ac:dyDescent="0.35">
      <c r="I2233" s="2" t="str">
        <f t="shared" si="170"/>
        <v/>
      </c>
      <c r="J2233" s="2">
        <f t="shared" si="171"/>
        <v>0</v>
      </c>
      <c r="K2233" s="2" t="str">
        <f t="shared" si="172"/>
        <v>0 ± 0</v>
      </c>
      <c r="L2233" s="2" t="str">
        <f t="shared" si="173"/>
        <v>&lt;0.001</v>
      </c>
      <c r="M2233">
        <f t="shared" si="174"/>
        <v>0</v>
      </c>
    </row>
    <row r="2234" spans="9:13" x14ac:dyDescent="0.35">
      <c r="I2234" s="2" t="str">
        <f t="shared" si="170"/>
        <v/>
      </c>
      <c r="J2234" s="2">
        <f t="shared" si="171"/>
        <v>0</v>
      </c>
      <c r="K2234" s="2" t="str">
        <f t="shared" si="172"/>
        <v>0 ± 0</v>
      </c>
      <c r="L2234" s="2" t="str">
        <f t="shared" si="173"/>
        <v>&lt;0.001</v>
      </c>
      <c r="M2234">
        <f t="shared" si="174"/>
        <v>0</v>
      </c>
    </row>
    <row r="2235" spans="9:13" x14ac:dyDescent="0.35">
      <c r="I2235" s="2" t="str">
        <f t="shared" si="170"/>
        <v/>
      </c>
      <c r="J2235" s="2">
        <f t="shared" si="171"/>
        <v>0</v>
      </c>
      <c r="K2235" s="2" t="str">
        <f t="shared" si="172"/>
        <v>0 ± 0</v>
      </c>
      <c r="L2235" s="2" t="str">
        <f t="shared" si="173"/>
        <v>&lt;0.001</v>
      </c>
      <c r="M2235">
        <f t="shared" si="174"/>
        <v>0</v>
      </c>
    </row>
    <row r="2236" spans="9:13" x14ac:dyDescent="0.35">
      <c r="I2236" s="2" t="str">
        <f t="shared" si="170"/>
        <v/>
      </c>
      <c r="J2236" s="2">
        <f t="shared" si="171"/>
        <v>0</v>
      </c>
      <c r="K2236" s="2" t="str">
        <f t="shared" si="172"/>
        <v>0 ± 0</v>
      </c>
      <c r="L2236" s="2" t="str">
        <f t="shared" si="173"/>
        <v>&lt;0.001</v>
      </c>
      <c r="M2236">
        <f t="shared" si="174"/>
        <v>0</v>
      </c>
    </row>
    <row r="2237" spans="9:13" x14ac:dyDescent="0.35">
      <c r="I2237" s="2" t="str">
        <f t="shared" si="170"/>
        <v/>
      </c>
      <c r="J2237" s="2">
        <f t="shared" si="171"/>
        <v>0</v>
      </c>
      <c r="K2237" s="2" t="str">
        <f t="shared" si="172"/>
        <v>0 ± 0</v>
      </c>
      <c r="L2237" s="2" t="str">
        <f t="shared" si="173"/>
        <v>&lt;0.001</v>
      </c>
      <c r="M2237">
        <f t="shared" si="174"/>
        <v>0</v>
      </c>
    </row>
    <row r="2238" spans="9:13" x14ac:dyDescent="0.35">
      <c r="I2238" s="2" t="str">
        <f t="shared" si="170"/>
        <v/>
      </c>
      <c r="J2238" s="2">
        <f t="shared" si="171"/>
        <v>0</v>
      </c>
      <c r="K2238" s="2" t="str">
        <f t="shared" si="172"/>
        <v>0 ± 0</v>
      </c>
      <c r="L2238" s="2" t="str">
        <f t="shared" si="173"/>
        <v>&lt;0.001</v>
      </c>
      <c r="M2238">
        <f t="shared" si="174"/>
        <v>0</v>
      </c>
    </row>
    <row r="2239" spans="9:13" x14ac:dyDescent="0.35">
      <c r="I2239" s="2" t="str">
        <f t="shared" si="170"/>
        <v/>
      </c>
      <c r="J2239" s="2">
        <f t="shared" si="171"/>
        <v>0</v>
      </c>
      <c r="K2239" s="2" t="str">
        <f t="shared" si="172"/>
        <v>0 ± 0</v>
      </c>
      <c r="L2239" s="2" t="str">
        <f t="shared" si="173"/>
        <v>&lt;0.001</v>
      </c>
      <c r="M2239">
        <f t="shared" si="174"/>
        <v>0</v>
      </c>
    </row>
    <row r="2240" spans="9:13" x14ac:dyDescent="0.35">
      <c r="I2240" s="2" t="str">
        <f t="shared" si="170"/>
        <v/>
      </c>
      <c r="J2240" s="2">
        <f t="shared" si="171"/>
        <v>0</v>
      </c>
      <c r="K2240" s="2" t="str">
        <f t="shared" si="172"/>
        <v>0 ± 0</v>
      </c>
      <c r="L2240" s="2" t="str">
        <f t="shared" si="173"/>
        <v>&lt;0.001</v>
      </c>
      <c r="M2240">
        <f t="shared" si="174"/>
        <v>0</v>
      </c>
    </row>
    <row r="2241" spans="9:13" x14ac:dyDescent="0.35">
      <c r="I2241" s="2" t="str">
        <f t="shared" si="170"/>
        <v/>
      </c>
      <c r="J2241" s="2">
        <f t="shared" si="171"/>
        <v>0</v>
      </c>
      <c r="K2241" s="2" t="str">
        <f t="shared" si="172"/>
        <v>0 ± 0</v>
      </c>
      <c r="L2241" s="2" t="str">
        <f t="shared" si="173"/>
        <v>&lt;0.001</v>
      </c>
      <c r="M2241">
        <f t="shared" si="174"/>
        <v>0</v>
      </c>
    </row>
    <row r="2242" spans="9:13" x14ac:dyDescent="0.35">
      <c r="I2242" s="2" t="str">
        <f t="shared" si="170"/>
        <v/>
      </c>
      <c r="J2242" s="2">
        <f t="shared" si="171"/>
        <v>0</v>
      </c>
      <c r="K2242" s="2" t="str">
        <f t="shared" si="172"/>
        <v>0 ± 0</v>
      </c>
      <c r="L2242" s="2" t="str">
        <f t="shared" si="173"/>
        <v>&lt;0.001</v>
      </c>
      <c r="M2242">
        <f t="shared" si="174"/>
        <v>0</v>
      </c>
    </row>
    <row r="2243" spans="9:13" x14ac:dyDescent="0.35">
      <c r="I2243" s="2" t="str">
        <f t="shared" ref="I2243:I2306" si="175">RIGHT(A2243,9)</f>
        <v/>
      </c>
      <c r="J2243" s="2">
        <f t="shared" ref="J2243:J2306" si="176">ROUND(B2243,1)</f>
        <v>0</v>
      </c>
      <c r="K2243" s="2" t="str">
        <f t="shared" ref="K2243:K2306" si="177">ROUND(C2243,1) &amp; " ± " &amp; ROUND(D2243,1)</f>
        <v>0 ± 0</v>
      </c>
      <c r="L2243" s="2" t="str">
        <f t="shared" ref="L2243:L2306" si="178">IF(E2243&lt;0.001,"&lt;0.001",ROUND(E2243,3))</f>
        <v>&lt;0.001</v>
      </c>
      <c r="M2243">
        <f t="shared" ref="M2243:M2306" si="179">F2243</f>
        <v>0</v>
      </c>
    </row>
    <row r="2244" spans="9:13" x14ac:dyDescent="0.35">
      <c r="I2244" s="2" t="str">
        <f t="shared" si="175"/>
        <v/>
      </c>
      <c r="J2244" s="2">
        <f t="shared" si="176"/>
        <v>0</v>
      </c>
      <c r="K2244" s="2" t="str">
        <f t="shared" si="177"/>
        <v>0 ± 0</v>
      </c>
      <c r="L2244" s="2" t="str">
        <f t="shared" si="178"/>
        <v>&lt;0.001</v>
      </c>
      <c r="M2244">
        <f t="shared" si="179"/>
        <v>0</v>
      </c>
    </row>
    <row r="2245" spans="9:13" x14ac:dyDescent="0.35">
      <c r="I2245" s="2" t="str">
        <f t="shared" si="175"/>
        <v/>
      </c>
      <c r="J2245" s="2">
        <f t="shared" si="176"/>
        <v>0</v>
      </c>
      <c r="K2245" s="2" t="str">
        <f t="shared" si="177"/>
        <v>0 ± 0</v>
      </c>
      <c r="L2245" s="2" t="str">
        <f t="shared" si="178"/>
        <v>&lt;0.001</v>
      </c>
      <c r="M2245">
        <f t="shared" si="179"/>
        <v>0</v>
      </c>
    </row>
    <row r="2246" spans="9:13" x14ac:dyDescent="0.35">
      <c r="I2246" s="2" t="str">
        <f t="shared" si="175"/>
        <v/>
      </c>
      <c r="J2246" s="2">
        <f t="shared" si="176"/>
        <v>0</v>
      </c>
      <c r="K2246" s="2" t="str">
        <f t="shared" si="177"/>
        <v>0 ± 0</v>
      </c>
      <c r="L2246" s="2" t="str">
        <f t="shared" si="178"/>
        <v>&lt;0.001</v>
      </c>
      <c r="M2246">
        <f t="shared" si="179"/>
        <v>0</v>
      </c>
    </row>
    <row r="2247" spans="9:13" x14ac:dyDescent="0.35">
      <c r="I2247" s="2" t="str">
        <f t="shared" si="175"/>
        <v/>
      </c>
      <c r="J2247" s="2">
        <f t="shared" si="176"/>
        <v>0</v>
      </c>
      <c r="K2247" s="2" t="str">
        <f t="shared" si="177"/>
        <v>0 ± 0</v>
      </c>
      <c r="L2247" s="2" t="str">
        <f t="shared" si="178"/>
        <v>&lt;0.001</v>
      </c>
      <c r="M2247">
        <f t="shared" si="179"/>
        <v>0</v>
      </c>
    </row>
    <row r="2248" spans="9:13" x14ac:dyDescent="0.35">
      <c r="I2248" s="2" t="str">
        <f t="shared" si="175"/>
        <v/>
      </c>
      <c r="J2248" s="2">
        <f t="shared" si="176"/>
        <v>0</v>
      </c>
      <c r="K2248" s="2" t="str">
        <f t="shared" si="177"/>
        <v>0 ± 0</v>
      </c>
      <c r="L2248" s="2" t="str">
        <f t="shared" si="178"/>
        <v>&lt;0.001</v>
      </c>
      <c r="M2248">
        <f t="shared" si="179"/>
        <v>0</v>
      </c>
    </row>
    <row r="2249" spans="9:13" x14ac:dyDescent="0.35">
      <c r="I2249" s="2" t="str">
        <f t="shared" si="175"/>
        <v/>
      </c>
      <c r="J2249" s="2">
        <f t="shared" si="176"/>
        <v>0</v>
      </c>
      <c r="K2249" s="2" t="str">
        <f t="shared" si="177"/>
        <v>0 ± 0</v>
      </c>
      <c r="L2249" s="2" t="str">
        <f t="shared" si="178"/>
        <v>&lt;0.001</v>
      </c>
      <c r="M2249">
        <f t="shared" si="179"/>
        <v>0</v>
      </c>
    </row>
    <row r="2250" spans="9:13" x14ac:dyDescent="0.35">
      <c r="I2250" s="2" t="str">
        <f t="shared" si="175"/>
        <v/>
      </c>
      <c r="J2250" s="2">
        <f t="shared" si="176"/>
        <v>0</v>
      </c>
      <c r="K2250" s="2" t="str">
        <f t="shared" si="177"/>
        <v>0 ± 0</v>
      </c>
      <c r="L2250" s="2" t="str">
        <f t="shared" si="178"/>
        <v>&lt;0.001</v>
      </c>
      <c r="M2250">
        <f t="shared" si="179"/>
        <v>0</v>
      </c>
    </row>
    <row r="2251" spans="9:13" x14ac:dyDescent="0.35">
      <c r="I2251" s="2" t="str">
        <f t="shared" si="175"/>
        <v/>
      </c>
      <c r="J2251" s="2">
        <f t="shared" si="176"/>
        <v>0</v>
      </c>
      <c r="K2251" s="2" t="str">
        <f t="shared" si="177"/>
        <v>0 ± 0</v>
      </c>
      <c r="L2251" s="2" t="str">
        <f t="shared" si="178"/>
        <v>&lt;0.001</v>
      </c>
      <c r="M2251">
        <f t="shared" si="179"/>
        <v>0</v>
      </c>
    </row>
    <row r="2252" spans="9:13" x14ac:dyDescent="0.35">
      <c r="I2252" s="2" t="str">
        <f t="shared" si="175"/>
        <v/>
      </c>
      <c r="J2252" s="2">
        <f t="shared" si="176"/>
        <v>0</v>
      </c>
      <c r="K2252" s="2" t="str">
        <f t="shared" si="177"/>
        <v>0 ± 0</v>
      </c>
      <c r="L2252" s="2" t="str">
        <f t="shared" si="178"/>
        <v>&lt;0.001</v>
      </c>
      <c r="M2252">
        <f t="shared" si="179"/>
        <v>0</v>
      </c>
    </row>
    <row r="2253" spans="9:13" x14ac:dyDescent="0.35">
      <c r="I2253" s="2" t="str">
        <f t="shared" si="175"/>
        <v/>
      </c>
      <c r="J2253" s="2">
        <f t="shared" si="176"/>
        <v>0</v>
      </c>
      <c r="K2253" s="2" t="str">
        <f t="shared" si="177"/>
        <v>0 ± 0</v>
      </c>
      <c r="L2253" s="2" t="str">
        <f t="shared" si="178"/>
        <v>&lt;0.001</v>
      </c>
      <c r="M2253">
        <f t="shared" si="179"/>
        <v>0</v>
      </c>
    </row>
    <row r="2254" spans="9:13" x14ac:dyDescent="0.35">
      <c r="I2254" s="2" t="str">
        <f t="shared" si="175"/>
        <v/>
      </c>
      <c r="J2254" s="2">
        <f t="shared" si="176"/>
        <v>0</v>
      </c>
      <c r="K2254" s="2" t="str">
        <f t="shared" si="177"/>
        <v>0 ± 0</v>
      </c>
      <c r="L2254" s="2" t="str">
        <f t="shared" si="178"/>
        <v>&lt;0.001</v>
      </c>
      <c r="M2254">
        <f t="shared" si="179"/>
        <v>0</v>
      </c>
    </row>
    <row r="2255" spans="9:13" x14ac:dyDescent="0.35">
      <c r="I2255" s="2" t="str">
        <f t="shared" si="175"/>
        <v/>
      </c>
      <c r="J2255" s="2">
        <f t="shared" si="176"/>
        <v>0</v>
      </c>
      <c r="K2255" s="2" t="str">
        <f t="shared" si="177"/>
        <v>0 ± 0</v>
      </c>
      <c r="L2255" s="2" t="str">
        <f t="shared" si="178"/>
        <v>&lt;0.001</v>
      </c>
      <c r="M2255">
        <f t="shared" si="179"/>
        <v>0</v>
      </c>
    </row>
    <row r="2256" spans="9:13" x14ac:dyDescent="0.35">
      <c r="I2256" s="2" t="str">
        <f t="shared" si="175"/>
        <v/>
      </c>
      <c r="J2256" s="2">
        <f t="shared" si="176"/>
        <v>0</v>
      </c>
      <c r="K2256" s="2" t="str">
        <f t="shared" si="177"/>
        <v>0 ± 0</v>
      </c>
      <c r="L2256" s="2" t="str">
        <f t="shared" si="178"/>
        <v>&lt;0.001</v>
      </c>
      <c r="M2256">
        <f t="shared" si="179"/>
        <v>0</v>
      </c>
    </row>
    <row r="2257" spans="9:13" x14ac:dyDescent="0.35">
      <c r="I2257" s="2" t="str">
        <f t="shared" si="175"/>
        <v/>
      </c>
      <c r="J2257" s="2">
        <f t="shared" si="176"/>
        <v>0</v>
      </c>
      <c r="K2257" s="2" t="str">
        <f t="shared" si="177"/>
        <v>0 ± 0</v>
      </c>
      <c r="L2257" s="2" t="str">
        <f t="shared" si="178"/>
        <v>&lt;0.001</v>
      </c>
      <c r="M2257">
        <f t="shared" si="179"/>
        <v>0</v>
      </c>
    </row>
    <row r="2258" spans="9:13" x14ac:dyDescent="0.35">
      <c r="I2258" s="2" t="str">
        <f t="shared" si="175"/>
        <v/>
      </c>
      <c r="J2258" s="2">
        <f t="shared" si="176"/>
        <v>0</v>
      </c>
      <c r="K2258" s="2" t="str">
        <f t="shared" si="177"/>
        <v>0 ± 0</v>
      </c>
      <c r="L2258" s="2" t="str">
        <f t="shared" si="178"/>
        <v>&lt;0.001</v>
      </c>
      <c r="M2258">
        <f t="shared" si="179"/>
        <v>0</v>
      </c>
    </row>
    <row r="2259" spans="9:13" x14ac:dyDescent="0.35">
      <c r="I2259" s="2" t="str">
        <f t="shared" si="175"/>
        <v/>
      </c>
      <c r="J2259" s="2">
        <f t="shared" si="176"/>
        <v>0</v>
      </c>
      <c r="K2259" s="2" t="str">
        <f t="shared" si="177"/>
        <v>0 ± 0</v>
      </c>
      <c r="L2259" s="2" t="str">
        <f t="shared" si="178"/>
        <v>&lt;0.001</v>
      </c>
      <c r="M2259">
        <f t="shared" si="179"/>
        <v>0</v>
      </c>
    </row>
    <row r="2260" spans="9:13" x14ac:dyDescent="0.35">
      <c r="I2260" s="2" t="str">
        <f t="shared" si="175"/>
        <v/>
      </c>
      <c r="J2260" s="2">
        <f t="shared" si="176"/>
        <v>0</v>
      </c>
      <c r="K2260" s="2" t="str">
        <f t="shared" si="177"/>
        <v>0 ± 0</v>
      </c>
      <c r="L2260" s="2" t="str">
        <f t="shared" si="178"/>
        <v>&lt;0.001</v>
      </c>
      <c r="M2260">
        <f t="shared" si="179"/>
        <v>0</v>
      </c>
    </row>
    <row r="2261" spans="9:13" x14ac:dyDescent="0.35">
      <c r="I2261" s="2" t="str">
        <f t="shared" si="175"/>
        <v/>
      </c>
      <c r="J2261" s="2">
        <f t="shared" si="176"/>
        <v>0</v>
      </c>
      <c r="K2261" s="2" t="str">
        <f t="shared" si="177"/>
        <v>0 ± 0</v>
      </c>
      <c r="L2261" s="2" t="str">
        <f t="shared" si="178"/>
        <v>&lt;0.001</v>
      </c>
      <c r="M2261">
        <f t="shared" si="179"/>
        <v>0</v>
      </c>
    </row>
    <row r="2262" spans="9:13" x14ac:dyDescent="0.35">
      <c r="I2262" s="2" t="str">
        <f t="shared" si="175"/>
        <v/>
      </c>
      <c r="J2262" s="2">
        <f t="shared" si="176"/>
        <v>0</v>
      </c>
      <c r="K2262" s="2" t="str">
        <f t="shared" si="177"/>
        <v>0 ± 0</v>
      </c>
      <c r="L2262" s="2" t="str">
        <f t="shared" si="178"/>
        <v>&lt;0.001</v>
      </c>
      <c r="M2262">
        <f t="shared" si="179"/>
        <v>0</v>
      </c>
    </row>
    <row r="2263" spans="9:13" x14ac:dyDescent="0.35">
      <c r="I2263" s="2" t="str">
        <f t="shared" si="175"/>
        <v/>
      </c>
      <c r="J2263" s="2">
        <f t="shared" si="176"/>
        <v>0</v>
      </c>
      <c r="K2263" s="2" t="str">
        <f t="shared" si="177"/>
        <v>0 ± 0</v>
      </c>
      <c r="L2263" s="2" t="str">
        <f t="shared" si="178"/>
        <v>&lt;0.001</v>
      </c>
      <c r="M2263">
        <f t="shared" si="179"/>
        <v>0</v>
      </c>
    </row>
    <row r="2264" spans="9:13" x14ac:dyDescent="0.35">
      <c r="I2264" s="2" t="str">
        <f t="shared" si="175"/>
        <v/>
      </c>
      <c r="J2264" s="2">
        <f t="shared" si="176"/>
        <v>0</v>
      </c>
      <c r="K2264" s="2" t="str">
        <f t="shared" si="177"/>
        <v>0 ± 0</v>
      </c>
      <c r="L2264" s="2" t="str">
        <f t="shared" si="178"/>
        <v>&lt;0.001</v>
      </c>
      <c r="M2264">
        <f t="shared" si="179"/>
        <v>0</v>
      </c>
    </row>
    <row r="2265" spans="9:13" x14ac:dyDescent="0.35">
      <c r="I2265" s="2" t="str">
        <f t="shared" si="175"/>
        <v/>
      </c>
      <c r="J2265" s="2">
        <f t="shared" si="176"/>
        <v>0</v>
      </c>
      <c r="K2265" s="2" t="str">
        <f t="shared" si="177"/>
        <v>0 ± 0</v>
      </c>
      <c r="L2265" s="2" t="str">
        <f t="shared" si="178"/>
        <v>&lt;0.001</v>
      </c>
      <c r="M2265">
        <f t="shared" si="179"/>
        <v>0</v>
      </c>
    </row>
    <row r="2266" spans="9:13" x14ac:dyDescent="0.35">
      <c r="I2266" s="2" t="str">
        <f t="shared" si="175"/>
        <v/>
      </c>
      <c r="J2266" s="2">
        <f t="shared" si="176"/>
        <v>0</v>
      </c>
      <c r="K2266" s="2" t="str">
        <f t="shared" si="177"/>
        <v>0 ± 0</v>
      </c>
      <c r="L2266" s="2" t="str">
        <f t="shared" si="178"/>
        <v>&lt;0.001</v>
      </c>
      <c r="M2266">
        <f t="shared" si="179"/>
        <v>0</v>
      </c>
    </row>
    <row r="2267" spans="9:13" x14ac:dyDescent="0.35">
      <c r="I2267" s="2" t="str">
        <f t="shared" si="175"/>
        <v/>
      </c>
      <c r="J2267" s="2">
        <f t="shared" si="176"/>
        <v>0</v>
      </c>
      <c r="K2267" s="2" t="str">
        <f t="shared" si="177"/>
        <v>0 ± 0</v>
      </c>
      <c r="L2267" s="2" t="str">
        <f t="shared" si="178"/>
        <v>&lt;0.001</v>
      </c>
      <c r="M2267">
        <f t="shared" si="179"/>
        <v>0</v>
      </c>
    </row>
    <row r="2268" spans="9:13" x14ac:dyDescent="0.35">
      <c r="I2268" s="2" t="str">
        <f t="shared" si="175"/>
        <v/>
      </c>
      <c r="J2268" s="2">
        <f t="shared" si="176"/>
        <v>0</v>
      </c>
      <c r="K2268" s="2" t="str">
        <f t="shared" si="177"/>
        <v>0 ± 0</v>
      </c>
      <c r="L2268" s="2" t="str">
        <f t="shared" si="178"/>
        <v>&lt;0.001</v>
      </c>
      <c r="M2268">
        <f t="shared" si="179"/>
        <v>0</v>
      </c>
    </row>
    <row r="2269" spans="9:13" x14ac:dyDescent="0.35">
      <c r="I2269" s="2" t="str">
        <f t="shared" si="175"/>
        <v/>
      </c>
      <c r="J2269" s="2">
        <f t="shared" si="176"/>
        <v>0</v>
      </c>
      <c r="K2269" s="2" t="str">
        <f t="shared" si="177"/>
        <v>0 ± 0</v>
      </c>
      <c r="L2269" s="2" t="str">
        <f t="shared" si="178"/>
        <v>&lt;0.001</v>
      </c>
      <c r="M2269">
        <f t="shared" si="179"/>
        <v>0</v>
      </c>
    </row>
    <row r="2270" spans="9:13" x14ac:dyDescent="0.35">
      <c r="I2270" s="2" t="str">
        <f t="shared" si="175"/>
        <v/>
      </c>
      <c r="J2270" s="2">
        <f t="shared" si="176"/>
        <v>0</v>
      </c>
      <c r="K2270" s="2" t="str">
        <f t="shared" si="177"/>
        <v>0 ± 0</v>
      </c>
      <c r="L2270" s="2" t="str">
        <f t="shared" si="178"/>
        <v>&lt;0.001</v>
      </c>
      <c r="M2270">
        <f t="shared" si="179"/>
        <v>0</v>
      </c>
    </row>
    <row r="2271" spans="9:13" x14ac:dyDescent="0.35">
      <c r="I2271" s="2" t="str">
        <f t="shared" si="175"/>
        <v/>
      </c>
      <c r="J2271" s="2">
        <f t="shared" si="176"/>
        <v>0</v>
      </c>
      <c r="K2271" s="2" t="str">
        <f t="shared" si="177"/>
        <v>0 ± 0</v>
      </c>
      <c r="L2271" s="2" t="str">
        <f t="shared" si="178"/>
        <v>&lt;0.001</v>
      </c>
      <c r="M2271">
        <f t="shared" si="179"/>
        <v>0</v>
      </c>
    </row>
    <row r="2272" spans="9:13" x14ac:dyDescent="0.35">
      <c r="I2272" s="2" t="str">
        <f t="shared" si="175"/>
        <v/>
      </c>
      <c r="J2272" s="2">
        <f t="shared" si="176"/>
        <v>0</v>
      </c>
      <c r="K2272" s="2" t="str">
        <f t="shared" si="177"/>
        <v>0 ± 0</v>
      </c>
      <c r="L2272" s="2" t="str">
        <f t="shared" si="178"/>
        <v>&lt;0.001</v>
      </c>
      <c r="M2272">
        <f t="shared" si="179"/>
        <v>0</v>
      </c>
    </row>
    <row r="2273" spans="9:13" x14ac:dyDescent="0.35">
      <c r="I2273" s="2" t="str">
        <f t="shared" si="175"/>
        <v/>
      </c>
      <c r="J2273" s="2">
        <f t="shared" si="176"/>
        <v>0</v>
      </c>
      <c r="K2273" s="2" t="str">
        <f t="shared" si="177"/>
        <v>0 ± 0</v>
      </c>
      <c r="L2273" s="2" t="str">
        <f t="shared" si="178"/>
        <v>&lt;0.001</v>
      </c>
      <c r="M2273">
        <f t="shared" si="179"/>
        <v>0</v>
      </c>
    </row>
    <row r="2274" spans="9:13" x14ac:dyDescent="0.35">
      <c r="I2274" s="2" t="str">
        <f t="shared" si="175"/>
        <v/>
      </c>
      <c r="J2274" s="2">
        <f t="shared" si="176"/>
        <v>0</v>
      </c>
      <c r="K2274" s="2" t="str">
        <f t="shared" si="177"/>
        <v>0 ± 0</v>
      </c>
      <c r="L2274" s="2" t="str">
        <f t="shared" si="178"/>
        <v>&lt;0.001</v>
      </c>
      <c r="M2274">
        <f t="shared" si="179"/>
        <v>0</v>
      </c>
    </row>
    <row r="2275" spans="9:13" x14ac:dyDescent="0.35">
      <c r="I2275" s="2" t="str">
        <f t="shared" si="175"/>
        <v/>
      </c>
      <c r="J2275" s="2">
        <f t="shared" si="176"/>
        <v>0</v>
      </c>
      <c r="K2275" s="2" t="str">
        <f t="shared" si="177"/>
        <v>0 ± 0</v>
      </c>
      <c r="L2275" s="2" t="str">
        <f t="shared" si="178"/>
        <v>&lt;0.001</v>
      </c>
      <c r="M2275">
        <f t="shared" si="179"/>
        <v>0</v>
      </c>
    </row>
    <row r="2276" spans="9:13" x14ac:dyDescent="0.35">
      <c r="I2276" s="2" t="str">
        <f t="shared" si="175"/>
        <v/>
      </c>
      <c r="J2276" s="2">
        <f t="shared" si="176"/>
        <v>0</v>
      </c>
      <c r="K2276" s="2" t="str">
        <f t="shared" si="177"/>
        <v>0 ± 0</v>
      </c>
      <c r="L2276" s="2" t="str">
        <f t="shared" si="178"/>
        <v>&lt;0.001</v>
      </c>
      <c r="M2276">
        <f t="shared" si="179"/>
        <v>0</v>
      </c>
    </row>
    <row r="2277" spans="9:13" x14ac:dyDescent="0.35">
      <c r="I2277" s="2" t="str">
        <f t="shared" si="175"/>
        <v/>
      </c>
      <c r="J2277" s="2">
        <f t="shared" si="176"/>
        <v>0</v>
      </c>
      <c r="K2277" s="2" t="str">
        <f t="shared" si="177"/>
        <v>0 ± 0</v>
      </c>
      <c r="L2277" s="2" t="str">
        <f t="shared" si="178"/>
        <v>&lt;0.001</v>
      </c>
      <c r="M2277">
        <f t="shared" si="179"/>
        <v>0</v>
      </c>
    </row>
    <row r="2278" spans="9:13" x14ac:dyDescent="0.35">
      <c r="I2278" s="2" t="str">
        <f t="shared" si="175"/>
        <v/>
      </c>
      <c r="J2278" s="2">
        <f t="shared" si="176"/>
        <v>0</v>
      </c>
      <c r="K2278" s="2" t="str">
        <f t="shared" si="177"/>
        <v>0 ± 0</v>
      </c>
      <c r="L2278" s="2" t="str">
        <f t="shared" si="178"/>
        <v>&lt;0.001</v>
      </c>
      <c r="M2278">
        <f t="shared" si="179"/>
        <v>0</v>
      </c>
    </row>
    <row r="2279" spans="9:13" x14ac:dyDescent="0.35">
      <c r="I2279" s="2" t="str">
        <f t="shared" si="175"/>
        <v/>
      </c>
      <c r="J2279" s="2">
        <f t="shared" si="176"/>
        <v>0</v>
      </c>
      <c r="K2279" s="2" t="str">
        <f t="shared" si="177"/>
        <v>0 ± 0</v>
      </c>
      <c r="L2279" s="2" t="str">
        <f t="shared" si="178"/>
        <v>&lt;0.001</v>
      </c>
      <c r="M2279">
        <f t="shared" si="179"/>
        <v>0</v>
      </c>
    </row>
    <row r="2280" spans="9:13" x14ac:dyDescent="0.35">
      <c r="I2280" s="2" t="str">
        <f t="shared" si="175"/>
        <v/>
      </c>
      <c r="J2280" s="2">
        <f t="shared" si="176"/>
        <v>0</v>
      </c>
      <c r="K2280" s="2" t="str">
        <f t="shared" si="177"/>
        <v>0 ± 0</v>
      </c>
      <c r="L2280" s="2" t="str">
        <f t="shared" si="178"/>
        <v>&lt;0.001</v>
      </c>
      <c r="M2280">
        <f t="shared" si="179"/>
        <v>0</v>
      </c>
    </row>
    <row r="2281" spans="9:13" x14ac:dyDescent="0.35">
      <c r="I2281" s="2" t="str">
        <f t="shared" si="175"/>
        <v/>
      </c>
      <c r="J2281" s="2">
        <f t="shared" si="176"/>
        <v>0</v>
      </c>
      <c r="K2281" s="2" t="str">
        <f t="shared" si="177"/>
        <v>0 ± 0</v>
      </c>
      <c r="L2281" s="2" t="str">
        <f t="shared" si="178"/>
        <v>&lt;0.001</v>
      </c>
      <c r="M2281">
        <f t="shared" si="179"/>
        <v>0</v>
      </c>
    </row>
    <row r="2282" spans="9:13" x14ac:dyDescent="0.35">
      <c r="I2282" s="2" t="str">
        <f t="shared" si="175"/>
        <v/>
      </c>
      <c r="J2282" s="2">
        <f t="shared" si="176"/>
        <v>0</v>
      </c>
      <c r="K2282" s="2" t="str">
        <f t="shared" si="177"/>
        <v>0 ± 0</v>
      </c>
      <c r="L2282" s="2" t="str">
        <f t="shared" si="178"/>
        <v>&lt;0.001</v>
      </c>
      <c r="M2282">
        <f t="shared" si="179"/>
        <v>0</v>
      </c>
    </row>
    <row r="2283" spans="9:13" x14ac:dyDescent="0.35">
      <c r="I2283" s="2" t="str">
        <f t="shared" si="175"/>
        <v/>
      </c>
      <c r="J2283" s="2">
        <f t="shared" si="176"/>
        <v>0</v>
      </c>
      <c r="K2283" s="2" t="str">
        <f t="shared" si="177"/>
        <v>0 ± 0</v>
      </c>
      <c r="L2283" s="2" t="str">
        <f t="shared" si="178"/>
        <v>&lt;0.001</v>
      </c>
      <c r="M2283">
        <f t="shared" si="179"/>
        <v>0</v>
      </c>
    </row>
    <row r="2284" spans="9:13" x14ac:dyDescent="0.35">
      <c r="I2284" s="2" t="str">
        <f t="shared" si="175"/>
        <v/>
      </c>
      <c r="J2284" s="2">
        <f t="shared" si="176"/>
        <v>0</v>
      </c>
      <c r="K2284" s="2" t="str">
        <f t="shared" si="177"/>
        <v>0 ± 0</v>
      </c>
      <c r="L2284" s="2" t="str">
        <f t="shared" si="178"/>
        <v>&lt;0.001</v>
      </c>
      <c r="M2284">
        <f t="shared" si="179"/>
        <v>0</v>
      </c>
    </row>
    <row r="2285" spans="9:13" x14ac:dyDescent="0.35">
      <c r="I2285" s="2" t="str">
        <f t="shared" si="175"/>
        <v/>
      </c>
      <c r="J2285" s="2">
        <f t="shared" si="176"/>
        <v>0</v>
      </c>
      <c r="K2285" s="2" t="str">
        <f t="shared" si="177"/>
        <v>0 ± 0</v>
      </c>
      <c r="L2285" s="2" t="str">
        <f t="shared" si="178"/>
        <v>&lt;0.001</v>
      </c>
      <c r="M2285">
        <f t="shared" si="179"/>
        <v>0</v>
      </c>
    </row>
    <row r="2286" spans="9:13" x14ac:dyDescent="0.35">
      <c r="I2286" s="2" t="str">
        <f t="shared" si="175"/>
        <v/>
      </c>
      <c r="J2286" s="2">
        <f t="shared" si="176"/>
        <v>0</v>
      </c>
      <c r="K2286" s="2" t="str">
        <f t="shared" si="177"/>
        <v>0 ± 0</v>
      </c>
      <c r="L2286" s="2" t="str">
        <f t="shared" si="178"/>
        <v>&lt;0.001</v>
      </c>
      <c r="M2286">
        <f t="shared" si="179"/>
        <v>0</v>
      </c>
    </row>
    <row r="2287" spans="9:13" x14ac:dyDescent="0.35">
      <c r="I2287" s="2" t="str">
        <f t="shared" si="175"/>
        <v/>
      </c>
      <c r="J2287" s="2">
        <f t="shared" si="176"/>
        <v>0</v>
      </c>
      <c r="K2287" s="2" t="str">
        <f t="shared" si="177"/>
        <v>0 ± 0</v>
      </c>
      <c r="L2287" s="2" t="str">
        <f t="shared" si="178"/>
        <v>&lt;0.001</v>
      </c>
      <c r="M2287">
        <f t="shared" si="179"/>
        <v>0</v>
      </c>
    </row>
    <row r="2288" spans="9:13" x14ac:dyDescent="0.35">
      <c r="I2288" s="2" t="str">
        <f t="shared" si="175"/>
        <v/>
      </c>
      <c r="J2288" s="2">
        <f t="shared" si="176"/>
        <v>0</v>
      </c>
      <c r="K2288" s="2" t="str">
        <f t="shared" si="177"/>
        <v>0 ± 0</v>
      </c>
      <c r="L2288" s="2" t="str">
        <f t="shared" si="178"/>
        <v>&lt;0.001</v>
      </c>
      <c r="M2288">
        <f t="shared" si="179"/>
        <v>0</v>
      </c>
    </row>
    <row r="2289" spans="9:13" x14ac:dyDescent="0.35">
      <c r="I2289" s="2" t="str">
        <f t="shared" si="175"/>
        <v/>
      </c>
      <c r="J2289" s="2">
        <f t="shared" si="176"/>
        <v>0</v>
      </c>
      <c r="K2289" s="2" t="str">
        <f t="shared" si="177"/>
        <v>0 ± 0</v>
      </c>
      <c r="L2289" s="2" t="str">
        <f t="shared" si="178"/>
        <v>&lt;0.001</v>
      </c>
      <c r="M2289">
        <f t="shared" si="179"/>
        <v>0</v>
      </c>
    </row>
    <row r="2290" spans="9:13" x14ac:dyDescent="0.35">
      <c r="I2290" s="2" t="str">
        <f t="shared" si="175"/>
        <v/>
      </c>
      <c r="J2290" s="2">
        <f t="shared" si="176"/>
        <v>0</v>
      </c>
      <c r="K2290" s="2" t="str">
        <f t="shared" si="177"/>
        <v>0 ± 0</v>
      </c>
      <c r="L2290" s="2" t="str">
        <f t="shared" si="178"/>
        <v>&lt;0.001</v>
      </c>
      <c r="M2290">
        <f t="shared" si="179"/>
        <v>0</v>
      </c>
    </row>
    <row r="2291" spans="9:13" x14ac:dyDescent="0.35">
      <c r="I2291" s="2" t="str">
        <f t="shared" si="175"/>
        <v/>
      </c>
      <c r="J2291" s="2">
        <f t="shared" si="176"/>
        <v>0</v>
      </c>
      <c r="K2291" s="2" t="str">
        <f t="shared" si="177"/>
        <v>0 ± 0</v>
      </c>
      <c r="L2291" s="2" t="str">
        <f t="shared" si="178"/>
        <v>&lt;0.001</v>
      </c>
      <c r="M2291">
        <f t="shared" si="179"/>
        <v>0</v>
      </c>
    </row>
    <row r="2292" spans="9:13" x14ac:dyDescent="0.35">
      <c r="I2292" s="2" t="str">
        <f t="shared" si="175"/>
        <v/>
      </c>
      <c r="J2292" s="2">
        <f t="shared" si="176"/>
        <v>0</v>
      </c>
      <c r="K2292" s="2" t="str">
        <f t="shared" si="177"/>
        <v>0 ± 0</v>
      </c>
      <c r="L2292" s="2" t="str">
        <f t="shared" si="178"/>
        <v>&lt;0.001</v>
      </c>
      <c r="M2292">
        <f t="shared" si="179"/>
        <v>0</v>
      </c>
    </row>
    <row r="2293" spans="9:13" x14ac:dyDescent="0.35">
      <c r="I2293" s="2" t="str">
        <f t="shared" si="175"/>
        <v/>
      </c>
      <c r="J2293" s="2">
        <f t="shared" si="176"/>
        <v>0</v>
      </c>
      <c r="K2293" s="2" t="str">
        <f t="shared" si="177"/>
        <v>0 ± 0</v>
      </c>
      <c r="L2293" s="2" t="str">
        <f t="shared" si="178"/>
        <v>&lt;0.001</v>
      </c>
      <c r="M2293">
        <f t="shared" si="179"/>
        <v>0</v>
      </c>
    </row>
    <row r="2294" spans="9:13" x14ac:dyDescent="0.35">
      <c r="I2294" s="2" t="str">
        <f t="shared" si="175"/>
        <v/>
      </c>
      <c r="J2294" s="2">
        <f t="shared" si="176"/>
        <v>0</v>
      </c>
      <c r="K2294" s="2" t="str">
        <f t="shared" si="177"/>
        <v>0 ± 0</v>
      </c>
      <c r="L2294" s="2" t="str">
        <f t="shared" si="178"/>
        <v>&lt;0.001</v>
      </c>
      <c r="M2294">
        <f t="shared" si="179"/>
        <v>0</v>
      </c>
    </row>
    <row r="2295" spans="9:13" x14ac:dyDescent="0.35">
      <c r="I2295" s="2" t="str">
        <f t="shared" si="175"/>
        <v/>
      </c>
      <c r="J2295" s="2">
        <f t="shared" si="176"/>
        <v>0</v>
      </c>
      <c r="K2295" s="2" t="str">
        <f t="shared" si="177"/>
        <v>0 ± 0</v>
      </c>
      <c r="L2295" s="2" t="str">
        <f t="shared" si="178"/>
        <v>&lt;0.001</v>
      </c>
      <c r="M2295">
        <f t="shared" si="179"/>
        <v>0</v>
      </c>
    </row>
    <row r="2296" spans="9:13" x14ac:dyDescent="0.35">
      <c r="I2296" s="2" t="str">
        <f t="shared" si="175"/>
        <v/>
      </c>
      <c r="J2296" s="2">
        <f t="shared" si="176"/>
        <v>0</v>
      </c>
      <c r="K2296" s="2" t="str">
        <f t="shared" si="177"/>
        <v>0 ± 0</v>
      </c>
      <c r="L2296" s="2" t="str">
        <f t="shared" si="178"/>
        <v>&lt;0.001</v>
      </c>
      <c r="M2296">
        <f t="shared" si="179"/>
        <v>0</v>
      </c>
    </row>
    <row r="2297" spans="9:13" x14ac:dyDescent="0.35">
      <c r="I2297" s="2" t="str">
        <f t="shared" si="175"/>
        <v/>
      </c>
      <c r="J2297" s="2">
        <f t="shared" si="176"/>
        <v>0</v>
      </c>
      <c r="K2297" s="2" t="str">
        <f t="shared" si="177"/>
        <v>0 ± 0</v>
      </c>
      <c r="L2297" s="2" t="str">
        <f t="shared" si="178"/>
        <v>&lt;0.001</v>
      </c>
      <c r="M2297">
        <f t="shared" si="179"/>
        <v>0</v>
      </c>
    </row>
    <row r="2298" spans="9:13" x14ac:dyDescent="0.35">
      <c r="I2298" s="2" t="str">
        <f t="shared" si="175"/>
        <v/>
      </c>
      <c r="J2298" s="2">
        <f t="shared" si="176"/>
        <v>0</v>
      </c>
      <c r="K2298" s="2" t="str">
        <f t="shared" si="177"/>
        <v>0 ± 0</v>
      </c>
      <c r="L2298" s="2" t="str">
        <f t="shared" si="178"/>
        <v>&lt;0.001</v>
      </c>
      <c r="M2298">
        <f t="shared" si="179"/>
        <v>0</v>
      </c>
    </row>
    <row r="2299" spans="9:13" x14ac:dyDescent="0.35">
      <c r="I2299" s="2" t="str">
        <f t="shared" si="175"/>
        <v/>
      </c>
      <c r="J2299" s="2">
        <f t="shared" si="176"/>
        <v>0</v>
      </c>
      <c r="K2299" s="2" t="str">
        <f t="shared" si="177"/>
        <v>0 ± 0</v>
      </c>
      <c r="L2299" s="2" t="str">
        <f t="shared" si="178"/>
        <v>&lt;0.001</v>
      </c>
      <c r="M2299">
        <f t="shared" si="179"/>
        <v>0</v>
      </c>
    </row>
    <row r="2300" spans="9:13" x14ac:dyDescent="0.35">
      <c r="I2300" s="2" t="str">
        <f t="shared" si="175"/>
        <v/>
      </c>
      <c r="J2300" s="2">
        <f t="shared" si="176"/>
        <v>0</v>
      </c>
      <c r="K2300" s="2" t="str">
        <f t="shared" si="177"/>
        <v>0 ± 0</v>
      </c>
      <c r="L2300" s="2" t="str">
        <f t="shared" si="178"/>
        <v>&lt;0.001</v>
      </c>
      <c r="M2300">
        <f t="shared" si="179"/>
        <v>0</v>
      </c>
    </row>
    <row r="2301" spans="9:13" x14ac:dyDescent="0.35">
      <c r="I2301" s="2" t="str">
        <f t="shared" si="175"/>
        <v/>
      </c>
      <c r="J2301" s="2">
        <f t="shared" si="176"/>
        <v>0</v>
      </c>
      <c r="K2301" s="2" t="str">
        <f t="shared" si="177"/>
        <v>0 ± 0</v>
      </c>
      <c r="L2301" s="2" t="str">
        <f t="shared" si="178"/>
        <v>&lt;0.001</v>
      </c>
      <c r="M2301">
        <f t="shared" si="179"/>
        <v>0</v>
      </c>
    </row>
    <row r="2302" spans="9:13" x14ac:dyDescent="0.35">
      <c r="I2302" s="2" t="str">
        <f t="shared" si="175"/>
        <v/>
      </c>
      <c r="J2302" s="2">
        <f t="shared" si="176"/>
        <v>0</v>
      </c>
      <c r="K2302" s="2" t="str">
        <f t="shared" si="177"/>
        <v>0 ± 0</v>
      </c>
      <c r="L2302" s="2" t="str">
        <f t="shared" si="178"/>
        <v>&lt;0.001</v>
      </c>
      <c r="M2302">
        <f t="shared" si="179"/>
        <v>0</v>
      </c>
    </row>
    <row r="2303" spans="9:13" x14ac:dyDescent="0.35">
      <c r="I2303" s="2" t="str">
        <f t="shared" si="175"/>
        <v/>
      </c>
      <c r="J2303" s="2">
        <f t="shared" si="176"/>
        <v>0</v>
      </c>
      <c r="K2303" s="2" t="str">
        <f t="shared" si="177"/>
        <v>0 ± 0</v>
      </c>
      <c r="L2303" s="2" t="str">
        <f t="shared" si="178"/>
        <v>&lt;0.001</v>
      </c>
      <c r="M2303">
        <f t="shared" si="179"/>
        <v>0</v>
      </c>
    </row>
    <row r="2304" spans="9:13" x14ac:dyDescent="0.35">
      <c r="I2304" s="2" t="str">
        <f t="shared" si="175"/>
        <v/>
      </c>
      <c r="J2304" s="2">
        <f t="shared" si="176"/>
        <v>0</v>
      </c>
      <c r="K2304" s="2" t="str">
        <f t="shared" si="177"/>
        <v>0 ± 0</v>
      </c>
      <c r="L2304" s="2" t="str">
        <f t="shared" si="178"/>
        <v>&lt;0.001</v>
      </c>
      <c r="M2304">
        <f t="shared" si="179"/>
        <v>0</v>
      </c>
    </row>
    <row r="2305" spans="9:13" x14ac:dyDescent="0.35">
      <c r="I2305" s="2" t="str">
        <f t="shared" si="175"/>
        <v/>
      </c>
      <c r="J2305" s="2">
        <f t="shared" si="176"/>
        <v>0</v>
      </c>
      <c r="K2305" s="2" t="str">
        <f t="shared" si="177"/>
        <v>0 ± 0</v>
      </c>
      <c r="L2305" s="2" t="str">
        <f t="shared" si="178"/>
        <v>&lt;0.001</v>
      </c>
      <c r="M2305">
        <f t="shared" si="179"/>
        <v>0</v>
      </c>
    </row>
    <row r="2306" spans="9:13" x14ac:dyDescent="0.35">
      <c r="I2306" s="2" t="str">
        <f t="shared" si="175"/>
        <v/>
      </c>
      <c r="J2306" s="2">
        <f t="shared" si="176"/>
        <v>0</v>
      </c>
      <c r="K2306" s="2" t="str">
        <f t="shared" si="177"/>
        <v>0 ± 0</v>
      </c>
      <c r="L2306" s="2" t="str">
        <f t="shared" si="178"/>
        <v>&lt;0.001</v>
      </c>
      <c r="M2306">
        <f t="shared" si="179"/>
        <v>0</v>
      </c>
    </row>
    <row r="2307" spans="9:13" x14ac:dyDescent="0.35">
      <c r="I2307" s="2" t="str">
        <f t="shared" ref="I2307:I2370" si="180">RIGHT(A2307,9)</f>
        <v/>
      </c>
      <c r="J2307" s="2">
        <f t="shared" ref="J2307:J2370" si="181">ROUND(B2307,1)</f>
        <v>0</v>
      </c>
      <c r="K2307" s="2" t="str">
        <f t="shared" ref="K2307:K2370" si="182">ROUND(C2307,1) &amp; " ± " &amp; ROUND(D2307,1)</f>
        <v>0 ± 0</v>
      </c>
      <c r="L2307" s="2" t="str">
        <f t="shared" ref="L2307:L2370" si="183">IF(E2307&lt;0.001,"&lt;0.001",ROUND(E2307,3))</f>
        <v>&lt;0.001</v>
      </c>
      <c r="M2307">
        <f t="shared" ref="M2307:M2370" si="184">F2307</f>
        <v>0</v>
      </c>
    </row>
    <row r="2308" spans="9:13" x14ac:dyDescent="0.35">
      <c r="I2308" s="2" t="str">
        <f t="shared" si="180"/>
        <v/>
      </c>
      <c r="J2308" s="2">
        <f t="shared" si="181"/>
        <v>0</v>
      </c>
      <c r="K2308" s="2" t="str">
        <f t="shared" si="182"/>
        <v>0 ± 0</v>
      </c>
      <c r="L2308" s="2" t="str">
        <f t="shared" si="183"/>
        <v>&lt;0.001</v>
      </c>
      <c r="M2308">
        <f t="shared" si="184"/>
        <v>0</v>
      </c>
    </row>
    <row r="2309" spans="9:13" x14ac:dyDescent="0.35">
      <c r="I2309" s="2" t="str">
        <f t="shared" si="180"/>
        <v/>
      </c>
      <c r="J2309" s="2">
        <f t="shared" si="181"/>
        <v>0</v>
      </c>
      <c r="K2309" s="2" t="str">
        <f t="shared" si="182"/>
        <v>0 ± 0</v>
      </c>
      <c r="L2309" s="2" t="str">
        <f t="shared" si="183"/>
        <v>&lt;0.001</v>
      </c>
      <c r="M2309">
        <f t="shared" si="184"/>
        <v>0</v>
      </c>
    </row>
    <row r="2310" spans="9:13" x14ac:dyDescent="0.35">
      <c r="I2310" s="2" t="str">
        <f t="shared" si="180"/>
        <v/>
      </c>
      <c r="J2310" s="2">
        <f t="shared" si="181"/>
        <v>0</v>
      </c>
      <c r="K2310" s="2" t="str">
        <f t="shared" si="182"/>
        <v>0 ± 0</v>
      </c>
      <c r="L2310" s="2" t="str">
        <f t="shared" si="183"/>
        <v>&lt;0.001</v>
      </c>
      <c r="M2310">
        <f t="shared" si="184"/>
        <v>0</v>
      </c>
    </row>
    <row r="2311" spans="9:13" x14ac:dyDescent="0.35">
      <c r="I2311" s="2" t="str">
        <f t="shared" si="180"/>
        <v/>
      </c>
      <c r="J2311" s="2">
        <f t="shared" si="181"/>
        <v>0</v>
      </c>
      <c r="K2311" s="2" t="str">
        <f t="shared" si="182"/>
        <v>0 ± 0</v>
      </c>
      <c r="L2311" s="2" t="str">
        <f t="shared" si="183"/>
        <v>&lt;0.001</v>
      </c>
      <c r="M2311">
        <f t="shared" si="184"/>
        <v>0</v>
      </c>
    </row>
    <row r="2312" spans="9:13" x14ac:dyDescent="0.35">
      <c r="I2312" s="2" t="str">
        <f t="shared" si="180"/>
        <v/>
      </c>
      <c r="J2312" s="2">
        <f t="shared" si="181"/>
        <v>0</v>
      </c>
      <c r="K2312" s="2" t="str">
        <f t="shared" si="182"/>
        <v>0 ± 0</v>
      </c>
      <c r="L2312" s="2" t="str">
        <f t="shared" si="183"/>
        <v>&lt;0.001</v>
      </c>
      <c r="M2312">
        <f t="shared" si="184"/>
        <v>0</v>
      </c>
    </row>
    <row r="2313" spans="9:13" x14ac:dyDescent="0.35">
      <c r="I2313" s="2" t="str">
        <f t="shared" si="180"/>
        <v/>
      </c>
      <c r="J2313" s="2">
        <f t="shared" si="181"/>
        <v>0</v>
      </c>
      <c r="K2313" s="2" t="str">
        <f t="shared" si="182"/>
        <v>0 ± 0</v>
      </c>
      <c r="L2313" s="2" t="str">
        <f t="shared" si="183"/>
        <v>&lt;0.001</v>
      </c>
      <c r="M2313">
        <f t="shared" si="184"/>
        <v>0</v>
      </c>
    </row>
    <row r="2314" spans="9:13" x14ac:dyDescent="0.35">
      <c r="I2314" s="2" t="str">
        <f t="shared" si="180"/>
        <v/>
      </c>
      <c r="J2314" s="2">
        <f t="shared" si="181"/>
        <v>0</v>
      </c>
      <c r="K2314" s="2" t="str">
        <f t="shared" si="182"/>
        <v>0 ± 0</v>
      </c>
      <c r="L2314" s="2" t="str">
        <f t="shared" si="183"/>
        <v>&lt;0.001</v>
      </c>
      <c r="M2314">
        <f t="shared" si="184"/>
        <v>0</v>
      </c>
    </row>
    <row r="2315" spans="9:13" x14ac:dyDescent="0.35">
      <c r="I2315" s="2" t="str">
        <f t="shared" si="180"/>
        <v/>
      </c>
      <c r="J2315" s="2">
        <f t="shared" si="181"/>
        <v>0</v>
      </c>
      <c r="K2315" s="2" t="str">
        <f t="shared" si="182"/>
        <v>0 ± 0</v>
      </c>
      <c r="L2315" s="2" t="str">
        <f t="shared" si="183"/>
        <v>&lt;0.001</v>
      </c>
      <c r="M2315">
        <f t="shared" si="184"/>
        <v>0</v>
      </c>
    </row>
    <row r="2316" spans="9:13" x14ac:dyDescent="0.35">
      <c r="I2316" s="2" t="str">
        <f t="shared" si="180"/>
        <v/>
      </c>
      <c r="J2316" s="2">
        <f t="shared" si="181"/>
        <v>0</v>
      </c>
      <c r="K2316" s="2" t="str">
        <f t="shared" si="182"/>
        <v>0 ± 0</v>
      </c>
      <c r="L2316" s="2" t="str">
        <f t="shared" si="183"/>
        <v>&lt;0.001</v>
      </c>
      <c r="M2316">
        <f t="shared" si="184"/>
        <v>0</v>
      </c>
    </row>
    <row r="2317" spans="9:13" x14ac:dyDescent="0.35">
      <c r="I2317" s="2" t="str">
        <f t="shared" si="180"/>
        <v/>
      </c>
      <c r="J2317" s="2">
        <f t="shared" si="181"/>
        <v>0</v>
      </c>
      <c r="K2317" s="2" t="str">
        <f t="shared" si="182"/>
        <v>0 ± 0</v>
      </c>
      <c r="L2317" s="2" t="str">
        <f t="shared" si="183"/>
        <v>&lt;0.001</v>
      </c>
      <c r="M2317">
        <f t="shared" si="184"/>
        <v>0</v>
      </c>
    </row>
    <row r="2318" spans="9:13" x14ac:dyDescent="0.35">
      <c r="I2318" s="2" t="str">
        <f t="shared" si="180"/>
        <v/>
      </c>
      <c r="J2318" s="2">
        <f t="shared" si="181"/>
        <v>0</v>
      </c>
      <c r="K2318" s="2" t="str">
        <f t="shared" si="182"/>
        <v>0 ± 0</v>
      </c>
      <c r="L2318" s="2" t="str">
        <f t="shared" si="183"/>
        <v>&lt;0.001</v>
      </c>
      <c r="M2318">
        <f t="shared" si="184"/>
        <v>0</v>
      </c>
    </row>
    <row r="2319" spans="9:13" x14ac:dyDescent="0.35">
      <c r="I2319" s="2" t="str">
        <f t="shared" si="180"/>
        <v/>
      </c>
      <c r="J2319" s="2">
        <f t="shared" si="181"/>
        <v>0</v>
      </c>
      <c r="K2319" s="2" t="str">
        <f t="shared" si="182"/>
        <v>0 ± 0</v>
      </c>
      <c r="L2319" s="2" t="str">
        <f t="shared" si="183"/>
        <v>&lt;0.001</v>
      </c>
      <c r="M2319">
        <f t="shared" si="184"/>
        <v>0</v>
      </c>
    </row>
    <row r="2320" spans="9:13" x14ac:dyDescent="0.35">
      <c r="I2320" s="2" t="str">
        <f t="shared" si="180"/>
        <v/>
      </c>
      <c r="J2320" s="2">
        <f t="shared" si="181"/>
        <v>0</v>
      </c>
      <c r="K2320" s="2" t="str">
        <f t="shared" si="182"/>
        <v>0 ± 0</v>
      </c>
      <c r="L2320" s="2" t="str">
        <f t="shared" si="183"/>
        <v>&lt;0.001</v>
      </c>
      <c r="M2320">
        <f t="shared" si="184"/>
        <v>0</v>
      </c>
    </row>
    <row r="2321" spans="9:13" x14ac:dyDescent="0.35">
      <c r="I2321" s="2" t="str">
        <f t="shared" si="180"/>
        <v/>
      </c>
      <c r="J2321" s="2">
        <f t="shared" si="181"/>
        <v>0</v>
      </c>
      <c r="K2321" s="2" t="str">
        <f t="shared" si="182"/>
        <v>0 ± 0</v>
      </c>
      <c r="L2321" s="2" t="str">
        <f t="shared" si="183"/>
        <v>&lt;0.001</v>
      </c>
      <c r="M2321">
        <f t="shared" si="184"/>
        <v>0</v>
      </c>
    </row>
    <row r="2322" spans="9:13" x14ac:dyDescent="0.35">
      <c r="I2322" s="2" t="str">
        <f t="shared" si="180"/>
        <v/>
      </c>
      <c r="J2322" s="2">
        <f t="shared" si="181"/>
        <v>0</v>
      </c>
      <c r="K2322" s="2" t="str">
        <f t="shared" si="182"/>
        <v>0 ± 0</v>
      </c>
      <c r="L2322" s="2" t="str">
        <f t="shared" si="183"/>
        <v>&lt;0.001</v>
      </c>
      <c r="M2322">
        <f t="shared" si="184"/>
        <v>0</v>
      </c>
    </row>
    <row r="2323" spans="9:13" x14ac:dyDescent="0.35">
      <c r="I2323" s="2" t="str">
        <f t="shared" si="180"/>
        <v/>
      </c>
      <c r="J2323" s="2">
        <f t="shared" si="181"/>
        <v>0</v>
      </c>
      <c r="K2323" s="2" t="str">
        <f t="shared" si="182"/>
        <v>0 ± 0</v>
      </c>
      <c r="L2323" s="2" t="str">
        <f t="shared" si="183"/>
        <v>&lt;0.001</v>
      </c>
      <c r="M2323">
        <f t="shared" si="184"/>
        <v>0</v>
      </c>
    </row>
    <row r="2324" spans="9:13" x14ac:dyDescent="0.35">
      <c r="I2324" s="2" t="str">
        <f t="shared" si="180"/>
        <v/>
      </c>
      <c r="J2324" s="2">
        <f t="shared" si="181"/>
        <v>0</v>
      </c>
      <c r="K2324" s="2" t="str">
        <f t="shared" si="182"/>
        <v>0 ± 0</v>
      </c>
      <c r="L2324" s="2" t="str">
        <f t="shared" si="183"/>
        <v>&lt;0.001</v>
      </c>
      <c r="M2324">
        <f t="shared" si="184"/>
        <v>0</v>
      </c>
    </row>
    <row r="2325" spans="9:13" x14ac:dyDescent="0.35">
      <c r="I2325" s="2" t="str">
        <f t="shared" si="180"/>
        <v/>
      </c>
      <c r="J2325" s="2">
        <f t="shared" si="181"/>
        <v>0</v>
      </c>
      <c r="K2325" s="2" t="str">
        <f t="shared" si="182"/>
        <v>0 ± 0</v>
      </c>
      <c r="L2325" s="2" t="str">
        <f t="shared" si="183"/>
        <v>&lt;0.001</v>
      </c>
      <c r="M2325">
        <f t="shared" si="184"/>
        <v>0</v>
      </c>
    </row>
    <row r="2326" spans="9:13" x14ac:dyDescent="0.35">
      <c r="I2326" s="2" t="str">
        <f t="shared" si="180"/>
        <v/>
      </c>
      <c r="J2326" s="2">
        <f t="shared" si="181"/>
        <v>0</v>
      </c>
      <c r="K2326" s="2" t="str">
        <f t="shared" si="182"/>
        <v>0 ± 0</v>
      </c>
      <c r="L2326" s="2" t="str">
        <f t="shared" si="183"/>
        <v>&lt;0.001</v>
      </c>
      <c r="M2326">
        <f t="shared" si="184"/>
        <v>0</v>
      </c>
    </row>
    <row r="2327" spans="9:13" x14ac:dyDescent="0.35">
      <c r="I2327" s="2" t="str">
        <f t="shared" si="180"/>
        <v/>
      </c>
      <c r="J2327" s="2">
        <f t="shared" si="181"/>
        <v>0</v>
      </c>
      <c r="K2327" s="2" t="str">
        <f t="shared" si="182"/>
        <v>0 ± 0</v>
      </c>
      <c r="L2327" s="2" t="str">
        <f t="shared" si="183"/>
        <v>&lt;0.001</v>
      </c>
      <c r="M2327">
        <f t="shared" si="184"/>
        <v>0</v>
      </c>
    </row>
    <row r="2328" spans="9:13" x14ac:dyDescent="0.35">
      <c r="I2328" s="2" t="str">
        <f t="shared" si="180"/>
        <v/>
      </c>
      <c r="J2328" s="2">
        <f t="shared" si="181"/>
        <v>0</v>
      </c>
      <c r="K2328" s="2" t="str">
        <f t="shared" si="182"/>
        <v>0 ± 0</v>
      </c>
      <c r="L2328" s="2" t="str">
        <f t="shared" si="183"/>
        <v>&lt;0.001</v>
      </c>
      <c r="M2328">
        <f t="shared" si="184"/>
        <v>0</v>
      </c>
    </row>
    <row r="2329" spans="9:13" x14ac:dyDescent="0.35">
      <c r="I2329" s="2" t="str">
        <f t="shared" si="180"/>
        <v/>
      </c>
      <c r="J2329" s="2">
        <f t="shared" si="181"/>
        <v>0</v>
      </c>
      <c r="K2329" s="2" t="str">
        <f t="shared" si="182"/>
        <v>0 ± 0</v>
      </c>
      <c r="L2329" s="2" t="str">
        <f t="shared" si="183"/>
        <v>&lt;0.001</v>
      </c>
      <c r="M2329">
        <f t="shared" si="184"/>
        <v>0</v>
      </c>
    </row>
    <row r="2330" spans="9:13" x14ac:dyDescent="0.35">
      <c r="I2330" s="2" t="str">
        <f t="shared" si="180"/>
        <v/>
      </c>
      <c r="J2330" s="2">
        <f t="shared" si="181"/>
        <v>0</v>
      </c>
      <c r="K2330" s="2" t="str">
        <f t="shared" si="182"/>
        <v>0 ± 0</v>
      </c>
      <c r="L2330" s="2" t="str">
        <f t="shared" si="183"/>
        <v>&lt;0.001</v>
      </c>
      <c r="M2330">
        <f t="shared" si="184"/>
        <v>0</v>
      </c>
    </row>
    <row r="2331" spans="9:13" x14ac:dyDescent="0.35">
      <c r="I2331" s="2" t="str">
        <f t="shared" si="180"/>
        <v/>
      </c>
      <c r="J2331" s="2">
        <f t="shared" si="181"/>
        <v>0</v>
      </c>
      <c r="K2331" s="2" t="str">
        <f t="shared" si="182"/>
        <v>0 ± 0</v>
      </c>
      <c r="L2331" s="2" t="str">
        <f t="shared" si="183"/>
        <v>&lt;0.001</v>
      </c>
      <c r="M2331">
        <f t="shared" si="184"/>
        <v>0</v>
      </c>
    </row>
    <row r="2332" spans="9:13" x14ac:dyDescent="0.35">
      <c r="I2332" s="2" t="str">
        <f t="shared" si="180"/>
        <v/>
      </c>
      <c r="J2332" s="2">
        <f t="shared" si="181"/>
        <v>0</v>
      </c>
      <c r="K2332" s="2" t="str">
        <f t="shared" si="182"/>
        <v>0 ± 0</v>
      </c>
      <c r="L2332" s="2" t="str">
        <f t="shared" si="183"/>
        <v>&lt;0.001</v>
      </c>
      <c r="M2332">
        <f t="shared" si="184"/>
        <v>0</v>
      </c>
    </row>
    <row r="2333" spans="9:13" x14ac:dyDescent="0.35">
      <c r="I2333" s="2" t="str">
        <f t="shared" si="180"/>
        <v/>
      </c>
      <c r="J2333" s="2">
        <f t="shared" si="181"/>
        <v>0</v>
      </c>
      <c r="K2333" s="2" t="str">
        <f t="shared" si="182"/>
        <v>0 ± 0</v>
      </c>
      <c r="L2333" s="2" t="str">
        <f t="shared" si="183"/>
        <v>&lt;0.001</v>
      </c>
      <c r="M2333">
        <f t="shared" si="184"/>
        <v>0</v>
      </c>
    </row>
    <row r="2334" spans="9:13" x14ac:dyDescent="0.35">
      <c r="I2334" s="2" t="str">
        <f t="shared" si="180"/>
        <v/>
      </c>
      <c r="J2334" s="2">
        <f t="shared" si="181"/>
        <v>0</v>
      </c>
      <c r="K2334" s="2" t="str">
        <f t="shared" si="182"/>
        <v>0 ± 0</v>
      </c>
      <c r="L2334" s="2" t="str">
        <f t="shared" si="183"/>
        <v>&lt;0.001</v>
      </c>
      <c r="M2334">
        <f t="shared" si="184"/>
        <v>0</v>
      </c>
    </row>
    <row r="2335" spans="9:13" x14ac:dyDescent="0.35">
      <c r="I2335" s="2" t="str">
        <f t="shared" si="180"/>
        <v/>
      </c>
      <c r="J2335" s="2">
        <f t="shared" si="181"/>
        <v>0</v>
      </c>
      <c r="K2335" s="2" t="str">
        <f t="shared" si="182"/>
        <v>0 ± 0</v>
      </c>
      <c r="L2335" s="2" t="str">
        <f t="shared" si="183"/>
        <v>&lt;0.001</v>
      </c>
      <c r="M2335">
        <f t="shared" si="184"/>
        <v>0</v>
      </c>
    </row>
    <row r="2336" spans="9:13" x14ac:dyDescent="0.35">
      <c r="I2336" s="2" t="str">
        <f t="shared" si="180"/>
        <v/>
      </c>
      <c r="J2336" s="2">
        <f t="shared" si="181"/>
        <v>0</v>
      </c>
      <c r="K2336" s="2" t="str">
        <f t="shared" si="182"/>
        <v>0 ± 0</v>
      </c>
      <c r="L2336" s="2" t="str">
        <f t="shared" si="183"/>
        <v>&lt;0.001</v>
      </c>
      <c r="M2336">
        <f t="shared" si="184"/>
        <v>0</v>
      </c>
    </row>
    <row r="2337" spans="9:13" x14ac:dyDescent="0.35">
      <c r="I2337" s="2" t="str">
        <f t="shared" si="180"/>
        <v/>
      </c>
      <c r="J2337" s="2">
        <f t="shared" si="181"/>
        <v>0</v>
      </c>
      <c r="K2337" s="2" t="str">
        <f t="shared" si="182"/>
        <v>0 ± 0</v>
      </c>
      <c r="L2337" s="2" t="str">
        <f t="shared" si="183"/>
        <v>&lt;0.001</v>
      </c>
      <c r="M2337">
        <f t="shared" si="184"/>
        <v>0</v>
      </c>
    </row>
    <row r="2338" spans="9:13" x14ac:dyDescent="0.35">
      <c r="I2338" s="2" t="str">
        <f t="shared" si="180"/>
        <v/>
      </c>
      <c r="J2338" s="2">
        <f t="shared" si="181"/>
        <v>0</v>
      </c>
      <c r="K2338" s="2" t="str">
        <f t="shared" si="182"/>
        <v>0 ± 0</v>
      </c>
      <c r="L2338" s="2" t="str">
        <f t="shared" si="183"/>
        <v>&lt;0.001</v>
      </c>
      <c r="M2338">
        <f t="shared" si="184"/>
        <v>0</v>
      </c>
    </row>
    <row r="2339" spans="9:13" x14ac:dyDescent="0.35">
      <c r="I2339" s="2" t="str">
        <f t="shared" si="180"/>
        <v/>
      </c>
      <c r="J2339" s="2">
        <f t="shared" si="181"/>
        <v>0</v>
      </c>
      <c r="K2339" s="2" t="str">
        <f t="shared" si="182"/>
        <v>0 ± 0</v>
      </c>
      <c r="L2339" s="2" t="str">
        <f t="shared" si="183"/>
        <v>&lt;0.001</v>
      </c>
      <c r="M2339">
        <f t="shared" si="184"/>
        <v>0</v>
      </c>
    </row>
    <row r="2340" spans="9:13" x14ac:dyDescent="0.35">
      <c r="I2340" s="2" t="str">
        <f t="shared" si="180"/>
        <v/>
      </c>
      <c r="J2340" s="2">
        <f t="shared" si="181"/>
        <v>0</v>
      </c>
      <c r="K2340" s="2" t="str">
        <f t="shared" si="182"/>
        <v>0 ± 0</v>
      </c>
      <c r="L2340" s="2" t="str">
        <f t="shared" si="183"/>
        <v>&lt;0.001</v>
      </c>
      <c r="M2340">
        <f t="shared" si="184"/>
        <v>0</v>
      </c>
    </row>
    <row r="2341" spans="9:13" x14ac:dyDescent="0.35">
      <c r="I2341" s="2" t="str">
        <f t="shared" si="180"/>
        <v/>
      </c>
      <c r="J2341" s="2">
        <f t="shared" si="181"/>
        <v>0</v>
      </c>
      <c r="K2341" s="2" t="str">
        <f t="shared" si="182"/>
        <v>0 ± 0</v>
      </c>
      <c r="L2341" s="2" t="str">
        <f t="shared" si="183"/>
        <v>&lt;0.001</v>
      </c>
      <c r="M2341">
        <f t="shared" si="184"/>
        <v>0</v>
      </c>
    </row>
    <row r="2342" spans="9:13" x14ac:dyDescent="0.35">
      <c r="I2342" s="2" t="str">
        <f t="shared" si="180"/>
        <v/>
      </c>
      <c r="J2342" s="2">
        <f t="shared" si="181"/>
        <v>0</v>
      </c>
      <c r="K2342" s="2" t="str">
        <f t="shared" si="182"/>
        <v>0 ± 0</v>
      </c>
      <c r="L2342" s="2" t="str">
        <f t="shared" si="183"/>
        <v>&lt;0.001</v>
      </c>
      <c r="M2342">
        <f t="shared" si="184"/>
        <v>0</v>
      </c>
    </row>
    <row r="2343" spans="9:13" x14ac:dyDescent="0.35">
      <c r="I2343" s="2" t="str">
        <f t="shared" si="180"/>
        <v/>
      </c>
      <c r="J2343" s="2">
        <f t="shared" si="181"/>
        <v>0</v>
      </c>
      <c r="K2343" s="2" t="str">
        <f t="shared" si="182"/>
        <v>0 ± 0</v>
      </c>
      <c r="L2343" s="2" t="str">
        <f t="shared" si="183"/>
        <v>&lt;0.001</v>
      </c>
      <c r="M2343">
        <f t="shared" si="184"/>
        <v>0</v>
      </c>
    </row>
    <row r="2344" spans="9:13" x14ac:dyDescent="0.35">
      <c r="I2344" s="2" t="str">
        <f t="shared" si="180"/>
        <v/>
      </c>
      <c r="J2344" s="2">
        <f t="shared" si="181"/>
        <v>0</v>
      </c>
      <c r="K2344" s="2" t="str">
        <f t="shared" si="182"/>
        <v>0 ± 0</v>
      </c>
      <c r="L2344" s="2" t="str">
        <f t="shared" si="183"/>
        <v>&lt;0.001</v>
      </c>
      <c r="M2344">
        <f t="shared" si="184"/>
        <v>0</v>
      </c>
    </row>
    <row r="2345" spans="9:13" x14ac:dyDescent="0.35">
      <c r="I2345" s="2" t="str">
        <f t="shared" si="180"/>
        <v/>
      </c>
      <c r="J2345" s="2">
        <f t="shared" si="181"/>
        <v>0</v>
      </c>
      <c r="K2345" s="2" t="str">
        <f t="shared" si="182"/>
        <v>0 ± 0</v>
      </c>
      <c r="L2345" s="2" t="str">
        <f t="shared" si="183"/>
        <v>&lt;0.001</v>
      </c>
      <c r="M2345">
        <f t="shared" si="184"/>
        <v>0</v>
      </c>
    </row>
    <row r="2346" spans="9:13" x14ac:dyDescent="0.35">
      <c r="I2346" s="2" t="str">
        <f t="shared" si="180"/>
        <v/>
      </c>
      <c r="J2346" s="2">
        <f t="shared" si="181"/>
        <v>0</v>
      </c>
      <c r="K2346" s="2" t="str">
        <f t="shared" si="182"/>
        <v>0 ± 0</v>
      </c>
      <c r="L2346" s="2" t="str">
        <f t="shared" si="183"/>
        <v>&lt;0.001</v>
      </c>
      <c r="M2346">
        <f t="shared" si="184"/>
        <v>0</v>
      </c>
    </row>
    <row r="2347" spans="9:13" x14ac:dyDescent="0.35">
      <c r="I2347" s="2" t="str">
        <f t="shared" si="180"/>
        <v/>
      </c>
      <c r="J2347" s="2">
        <f t="shared" si="181"/>
        <v>0</v>
      </c>
      <c r="K2347" s="2" t="str">
        <f t="shared" si="182"/>
        <v>0 ± 0</v>
      </c>
      <c r="L2347" s="2" t="str">
        <f t="shared" si="183"/>
        <v>&lt;0.001</v>
      </c>
      <c r="M2347">
        <f t="shared" si="184"/>
        <v>0</v>
      </c>
    </row>
    <row r="2348" spans="9:13" x14ac:dyDescent="0.35">
      <c r="I2348" s="2" t="str">
        <f t="shared" si="180"/>
        <v/>
      </c>
      <c r="J2348" s="2">
        <f t="shared" si="181"/>
        <v>0</v>
      </c>
      <c r="K2348" s="2" t="str">
        <f t="shared" si="182"/>
        <v>0 ± 0</v>
      </c>
      <c r="L2348" s="2" t="str">
        <f t="shared" si="183"/>
        <v>&lt;0.001</v>
      </c>
      <c r="M2348">
        <f t="shared" si="184"/>
        <v>0</v>
      </c>
    </row>
    <row r="2349" spans="9:13" x14ac:dyDescent="0.35">
      <c r="I2349" s="2" t="str">
        <f t="shared" si="180"/>
        <v/>
      </c>
      <c r="J2349" s="2">
        <f t="shared" si="181"/>
        <v>0</v>
      </c>
      <c r="K2349" s="2" t="str">
        <f t="shared" si="182"/>
        <v>0 ± 0</v>
      </c>
      <c r="L2349" s="2" t="str">
        <f t="shared" si="183"/>
        <v>&lt;0.001</v>
      </c>
      <c r="M2349">
        <f t="shared" si="184"/>
        <v>0</v>
      </c>
    </row>
    <row r="2350" spans="9:13" x14ac:dyDescent="0.35">
      <c r="I2350" s="2" t="str">
        <f t="shared" si="180"/>
        <v/>
      </c>
      <c r="J2350" s="2">
        <f t="shared" si="181"/>
        <v>0</v>
      </c>
      <c r="K2350" s="2" t="str">
        <f t="shared" si="182"/>
        <v>0 ± 0</v>
      </c>
      <c r="L2350" s="2" t="str">
        <f t="shared" si="183"/>
        <v>&lt;0.001</v>
      </c>
      <c r="M2350">
        <f t="shared" si="184"/>
        <v>0</v>
      </c>
    </row>
    <row r="2351" spans="9:13" x14ac:dyDescent="0.35">
      <c r="I2351" s="2" t="str">
        <f t="shared" si="180"/>
        <v/>
      </c>
      <c r="J2351" s="2">
        <f t="shared" si="181"/>
        <v>0</v>
      </c>
      <c r="K2351" s="2" t="str">
        <f t="shared" si="182"/>
        <v>0 ± 0</v>
      </c>
      <c r="L2351" s="2" t="str">
        <f t="shared" si="183"/>
        <v>&lt;0.001</v>
      </c>
      <c r="M2351">
        <f t="shared" si="184"/>
        <v>0</v>
      </c>
    </row>
    <row r="2352" spans="9:13" x14ac:dyDescent="0.35">
      <c r="I2352" s="2" t="str">
        <f t="shared" si="180"/>
        <v/>
      </c>
      <c r="J2352" s="2">
        <f t="shared" si="181"/>
        <v>0</v>
      </c>
      <c r="K2352" s="2" t="str">
        <f t="shared" si="182"/>
        <v>0 ± 0</v>
      </c>
      <c r="L2352" s="2" t="str">
        <f t="shared" si="183"/>
        <v>&lt;0.001</v>
      </c>
      <c r="M2352">
        <f t="shared" si="184"/>
        <v>0</v>
      </c>
    </row>
    <row r="2353" spans="9:13" x14ac:dyDescent="0.35">
      <c r="I2353" s="2" t="str">
        <f t="shared" si="180"/>
        <v/>
      </c>
      <c r="J2353" s="2">
        <f t="shared" si="181"/>
        <v>0</v>
      </c>
      <c r="K2353" s="2" t="str">
        <f t="shared" si="182"/>
        <v>0 ± 0</v>
      </c>
      <c r="L2353" s="2" t="str">
        <f t="shared" si="183"/>
        <v>&lt;0.001</v>
      </c>
      <c r="M2353">
        <f t="shared" si="184"/>
        <v>0</v>
      </c>
    </row>
    <row r="2354" spans="9:13" x14ac:dyDescent="0.35">
      <c r="I2354" s="2" t="str">
        <f t="shared" si="180"/>
        <v/>
      </c>
      <c r="J2354" s="2">
        <f t="shared" si="181"/>
        <v>0</v>
      </c>
      <c r="K2354" s="2" t="str">
        <f t="shared" si="182"/>
        <v>0 ± 0</v>
      </c>
      <c r="L2354" s="2" t="str">
        <f t="shared" si="183"/>
        <v>&lt;0.001</v>
      </c>
      <c r="M2354">
        <f t="shared" si="184"/>
        <v>0</v>
      </c>
    </row>
    <row r="2355" spans="9:13" x14ac:dyDescent="0.35">
      <c r="I2355" s="2" t="str">
        <f t="shared" si="180"/>
        <v/>
      </c>
      <c r="J2355" s="2">
        <f t="shared" si="181"/>
        <v>0</v>
      </c>
      <c r="K2355" s="2" t="str">
        <f t="shared" si="182"/>
        <v>0 ± 0</v>
      </c>
      <c r="L2355" s="2" t="str">
        <f t="shared" si="183"/>
        <v>&lt;0.001</v>
      </c>
      <c r="M2355">
        <f t="shared" si="184"/>
        <v>0</v>
      </c>
    </row>
    <row r="2356" spans="9:13" x14ac:dyDescent="0.35">
      <c r="I2356" s="2" t="str">
        <f t="shared" si="180"/>
        <v/>
      </c>
      <c r="J2356" s="2">
        <f t="shared" si="181"/>
        <v>0</v>
      </c>
      <c r="K2356" s="2" t="str">
        <f t="shared" si="182"/>
        <v>0 ± 0</v>
      </c>
      <c r="L2356" s="2" t="str">
        <f t="shared" si="183"/>
        <v>&lt;0.001</v>
      </c>
      <c r="M2356">
        <f t="shared" si="184"/>
        <v>0</v>
      </c>
    </row>
    <row r="2357" spans="9:13" x14ac:dyDescent="0.35">
      <c r="I2357" s="2" t="str">
        <f t="shared" si="180"/>
        <v/>
      </c>
      <c r="J2357" s="2">
        <f t="shared" si="181"/>
        <v>0</v>
      </c>
      <c r="K2357" s="2" t="str">
        <f t="shared" si="182"/>
        <v>0 ± 0</v>
      </c>
      <c r="L2357" s="2" t="str">
        <f t="shared" si="183"/>
        <v>&lt;0.001</v>
      </c>
      <c r="M2357">
        <f t="shared" si="184"/>
        <v>0</v>
      </c>
    </row>
    <row r="2358" spans="9:13" x14ac:dyDescent="0.35">
      <c r="I2358" s="2" t="str">
        <f t="shared" si="180"/>
        <v/>
      </c>
      <c r="J2358" s="2">
        <f t="shared" si="181"/>
        <v>0</v>
      </c>
      <c r="K2358" s="2" t="str">
        <f t="shared" si="182"/>
        <v>0 ± 0</v>
      </c>
      <c r="L2358" s="2" t="str">
        <f t="shared" si="183"/>
        <v>&lt;0.001</v>
      </c>
      <c r="M2358">
        <f t="shared" si="184"/>
        <v>0</v>
      </c>
    </row>
    <row r="2359" spans="9:13" x14ac:dyDescent="0.35">
      <c r="I2359" s="2" t="str">
        <f t="shared" si="180"/>
        <v/>
      </c>
      <c r="J2359" s="2">
        <f t="shared" si="181"/>
        <v>0</v>
      </c>
      <c r="K2359" s="2" t="str">
        <f t="shared" si="182"/>
        <v>0 ± 0</v>
      </c>
      <c r="L2359" s="2" t="str">
        <f t="shared" si="183"/>
        <v>&lt;0.001</v>
      </c>
      <c r="M2359">
        <f t="shared" si="184"/>
        <v>0</v>
      </c>
    </row>
    <row r="2360" spans="9:13" x14ac:dyDescent="0.35">
      <c r="I2360" s="2" t="str">
        <f t="shared" si="180"/>
        <v/>
      </c>
      <c r="J2360" s="2">
        <f t="shared" si="181"/>
        <v>0</v>
      </c>
      <c r="K2360" s="2" t="str">
        <f t="shared" si="182"/>
        <v>0 ± 0</v>
      </c>
      <c r="L2360" s="2" t="str">
        <f t="shared" si="183"/>
        <v>&lt;0.001</v>
      </c>
      <c r="M2360">
        <f t="shared" si="184"/>
        <v>0</v>
      </c>
    </row>
    <row r="2361" spans="9:13" x14ac:dyDescent="0.35">
      <c r="I2361" s="2" t="str">
        <f t="shared" si="180"/>
        <v/>
      </c>
      <c r="J2361" s="2">
        <f t="shared" si="181"/>
        <v>0</v>
      </c>
      <c r="K2361" s="2" t="str">
        <f t="shared" si="182"/>
        <v>0 ± 0</v>
      </c>
      <c r="L2361" s="2" t="str">
        <f t="shared" si="183"/>
        <v>&lt;0.001</v>
      </c>
      <c r="M2361">
        <f t="shared" si="184"/>
        <v>0</v>
      </c>
    </row>
    <row r="2362" spans="9:13" x14ac:dyDescent="0.35">
      <c r="I2362" s="2" t="str">
        <f t="shared" si="180"/>
        <v/>
      </c>
      <c r="J2362" s="2">
        <f t="shared" si="181"/>
        <v>0</v>
      </c>
      <c r="K2362" s="2" t="str">
        <f t="shared" si="182"/>
        <v>0 ± 0</v>
      </c>
      <c r="L2362" s="2" t="str">
        <f t="shared" si="183"/>
        <v>&lt;0.001</v>
      </c>
      <c r="M2362">
        <f t="shared" si="184"/>
        <v>0</v>
      </c>
    </row>
    <row r="2363" spans="9:13" x14ac:dyDescent="0.35">
      <c r="I2363" s="2" t="str">
        <f t="shared" si="180"/>
        <v/>
      </c>
      <c r="J2363" s="2">
        <f t="shared" si="181"/>
        <v>0</v>
      </c>
      <c r="K2363" s="2" t="str">
        <f t="shared" si="182"/>
        <v>0 ± 0</v>
      </c>
      <c r="L2363" s="2" t="str">
        <f t="shared" si="183"/>
        <v>&lt;0.001</v>
      </c>
      <c r="M2363">
        <f t="shared" si="184"/>
        <v>0</v>
      </c>
    </row>
    <row r="2364" spans="9:13" x14ac:dyDescent="0.35">
      <c r="I2364" s="2" t="str">
        <f t="shared" si="180"/>
        <v/>
      </c>
      <c r="J2364" s="2">
        <f t="shared" si="181"/>
        <v>0</v>
      </c>
      <c r="K2364" s="2" t="str">
        <f t="shared" si="182"/>
        <v>0 ± 0</v>
      </c>
      <c r="L2364" s="2" t="str">
        <f t="shared" si="183"/>
        <v>&lt;0.001</v>
      </c>
      <c r="M2364">
        <f t="shared" si="184"/>
        <v>0</v>
      </c>
    </row>
    <row r="2365" spans="9:13" x14ac:dyDescent="0.35">
      <c r="I2365" s="2" t="str">
        <f t="shared" si="180"/>
        <v/>
      </c>
      <c r="J2365" s="2">
        <f t="shared" si="181"/>
        <v>0</v>
      </c>
      <c r="K2365" s="2" t="str">
        <f t="shared" si="182"/>
        <v>0 ± 0</v>
      </c>
      <c r="L2365" s="2" t="str">
        <f t="shared" si="183"/>
        <v>&lt;0.001</v>
      </c>
      <c r="M2365">
        <f t="shared" si="184"/>
        <v>0</v>
      </c>
    </row>
    <row r="2366" spans="9:13" x14ac:dyDescent="0.35">
      <c r="I2366" s="2" t="str">
        <f t="shared" si="180"/>
        <v/>
      </c>
      <c r="J2366" s="2">
        <f t="shared" si="181"/>
        <v>0</v>
      </c>
      <c r="K2366" s="2" t="str">
        <f t="shared" si="182"/>
        <v>0 ± 0</v>
      </c>
      <c r="L2366" s="2" t="str">
        <f t="shared" si="183"/>
        <v>&lt;0.001</v>
      </c>
      <c r="M2366">
        <f t="shared" si="184"/>
        <v>0</v>
      </c>
    </row>
    <row r="2367" spans="9:13" x14ac:dyDescent="0.35">
      <c r="I2367" s="2" t="str">
        <f t="shared" si="180"/>
        <v/>
      </c>
      <c r="J2367" s="2">
        <f t="shared" si="181"/>
        <v>0</v>
      </c>
      <c r="K2367" s="2" t="str">
        <f t="shared" si="182"/>
        <v>0 ± 0</v>
      </c>
      <c r="L2367" s="2" t="str">
        <f t="shared" si="183"/>
        <v>&lt;0.001</v>
      </c>
      <c r="M2367">
        <f t="shared" si="184"/>
        <v>0</v>
      </c>
    </row>
    <row r="2368" spans="9:13" x14ac:dyDescent="0.35">
      <c r="I2368" s="2" t="str">
        <f t="shared" si="180"/>
        <v/>
      </c>
      <c r="J2368" s="2">
        <f t="shared" si="181"/>
        <v>0</v>
      </c>
      <c r="K2368" s="2" t="str">
        <f t="shared" si="182"/>
        <v>0 ± 0</v>
      </c>
      <c r="L2368" s="2" t="str">
        <f t="shared" si="183"/>
        <v>&lt;0.001</v>
      </c>
      <c r="M2368">
        <f t="shared" si="184"/>
        <v>0</v>
      </c>
    </row>
    <row r="2369" spans="9:13" x14ac:dyDescent="0.35">
      <c r="I2369" s="2" t="str">
        <f t="shared" si="180"/>
        <v/>
      </c>
      <c r="J2369" s="2">
        <f t="shared" si="181"/>
        <v>0</v>
      </c>
      <c r="K2369" s="2" t="str">
        <f t="shared" si="182"/>
        <v>0 ± 0</v>
      </c>
      <c r="L2369" s="2" t="str">
        <f t="shared" si="183"/>
        <v>&lt;0.001</v>
      </c>
      <c r="M2369">
        <f t="shared" si="184"/>
        <v>0</v>
      </c>
    </row>
    <row r="2370" spans="9:13" x14ac:dyDescent="0.35">
      <c r="I2370" s="2" t="str">
        <f t="shared" si="180"/>
        <v/>
      </c>
      <c r="J2370" s="2">
        <f t="shared" si="181"/>
        <v>0</v>
      </c>
      <c r="K2370" s="2" t="str">
        <f t="shared" si="182"/>
        <v>0 ± 0</v>
      </c>
      <c r="L2370" s="2" t="str">
        <f t="shared" si="183"/>
        <v>&lt;0.001</v>
      </c>
      <c r="M2370">
        <f t="shared" si="184"/>
        <v>0</v>
      </c>
    </row>
    <row r="2371" spans="9:13" x14ac:dyDescent="0.35">
      <c r="I2371" s="2" t="str">
        <f t="shared" ref="I2371:I2434" si="185">RIGHT(A2371,9)</f>
        <v/>
      </c>
      <c r="J2371" s="2">
        <f t="shared" ref="J2371:J2434" si="186">ROUND(B2371,1)</f>
        <v>0</v>
      </c>
      <c r="K2371" s="2" t="str">
        <f t="shared" ref="K2371:K2434" si="187">ROUND(C2371,1) &amp; " ± " &amp; ROUND(D2371,1)</f>
        <v>0 ± 0</v>
      </c>
      <c r="L2371" s="2" t="str">
        <f t="shared" ref="L2371:L2434" si="188">IF(E2371&lt;0.001,"&lt;0.001",ROUND(E2371,3))</f>
        <v>&lt;0.001</v>
      </c>
      <c r="M2371">
        <f t="shared" ref="M2371:M2434" si="189">F2371</f>
        <v>0</v>
      </c>
    </row>
    <row r="2372" spans="9:13" x14ac:dyDescent="0.35">
      <c r="I2372" s="2" t="str">
        <f t="shared" si="185"/>
        <v/>
      </c>
      <c r="J2372" s="2">
        <f t="shared" si="186"/>
        <v>0</v>
      </c>
      <c r="K2372" s="2" t="str">
        <f t="shared" si="187"/>
        <v>0 ± 0</v>
      </c>
      <c r="L2372" s="2" t="str">
        <f t="shared" si="188"/>
        <v>&lt;0.001</v>
      </c>
      <c r="M2372">
        <f t="shared" si="189"/>
        <v>0</v>
      </c>
    </row>
    <row r="2373" spans="9:13" x14ac:dyDescent="0.35">
      <c r="I2373" s="2" t="str">
        <f t="shared" si="185"/>
        <v/>
      </c>
      <c r="J2373" s="2">
        <f t="shared" si="186"/>
        <v>0</v>
      </c>
      <c r="K2373" s="2" t="str">
        <f t="shared" si="187"/>
        <v>0 ± 0</v>
      </c>
      <c r="L2373" s="2" t="str">
        <f t="shared" si="188"/>
        <v>&lt;0.001</v>
      </c>
      <c r="M2373">
        <f t="shared" si="189"/>
        <v>0</v>
      </c>
    </row>
    <row r="2374" spans="9:13" x14ac:dyDescent="0.35">
      <c r="I2374" s="2" t="str">
        <f t="shared" si="185"/>
        <v/>
      </c>
      <c r="J2374" s="2">
        <f t="shared" si="186"/>
        <v>0</v>
      </c>
      <c r="K2374" s="2" t="str">
        <f t="shared" si="187"/>
        <v>0 ± 0</v>
      </c>
      <c r="L2374" s="2" t="str">
        <f t="shared" si="188"/>
        <v>&lt;0.001</v>
      </c>
      <c r="M2374">
        <f t="shared" si="189"/>
        <v>0</v>
      </c>
    </row>
    <row r="2375" spans="9:13" x14ac:dyDescent="0.35">
      <c r="I2375" s="2" t="str">
        <f t="shared" si="185"/>
        <v/>
      </c>
      <c r="J2375" s="2">
        <f t="shared" si="186"/>
        <v>0</v>
      </c>
      <c r="K2375" s="2" t="str">
        <f t="shared" si="187"/>
        <v>0 ± 0</v>
      </c>
      <c r="L2375" s="2" t="str">
        <f t="shared" si="188"/>
        <v>&lt;0.001</v>
      </c>
      <c r="M2375">
        <f t="shared" si="189"/>
        <v>0</v>
      </c>
    </row>
    <row r="2376" spans="9:13" x14ac:dyDescent="0.35">
      <c r="I2376" s="2" t="str">
        <f t="shared" si="185"/>
        <v/>
      </c>
      <c r="J2376" s="2">
        <f t="shared" si="186"/>
        <v>0</v>
      </c>
      <c r="K2376" s="2" t="str">
        <f t="shared" si="187"/>
        <v>0 ± 0</v>
      </c>
      <c r="L2376" s="2" t="str">
        <f t="shared" si="188"/>
        <v>&lt;0.001</v>
      </c>
      <c r="M2376">
        <f t="shared" si="189"/>
        <v>0</v>
      </c>
    </row>
    <row r="2377" spans="9:13" x14ac:dyDescent="0.35">
      <c r="I2377" s="2" t="str">
        <f t="shared" si="185"/>
        <v/>
      </c>
      <c r="J2377" s="2">
        <f t="shared" si="186"/>
        <v>0</v>
      </c>
      <c r="K2377" s="2" t="str">
        <f t="shared" si="187"/>
        <v>0 ± 0</v>
      </c>
      <c r="L2377" s="2" t="str">
        <f t="shared" si="188"/>
        <v>&lt;0.001</v>
      </c>
      <c r="M2377">
        <f t="shared" si="189"/>
        <v>0</v>
      </c>
    </row>
    <row r="2378" spans="9:13" x14ac:dyDescent="0.35">
      <c r="I2378" s="2" t="str">
        <f t="shared" si="185"/>
        <v/>
      </c>
      <c r="J2378" s="2">
        <f t="shared" si="186"/>
        <v>0</v>
      </c>
      <c r="K2378" s="2" t="str">
        <f t="shared" si="187"/>
        <v>0 ± 0</v>
      </c>
      <c r="L2378" s="2" t="str">
        <f t="shared" si="188"/>
        <v>&lt;0.001</v>
      </c>
      <c r="M2378">
        <f t="shared" si="189"/>
        <v>0</v>
      </c>
    </row>
    <row r="2379" spans="9:13" x14ac:dyDescent="0.35">
      <c r="I2379" s="2" t="str">
        <f t="shared" si="185"/>
        <v/>
      </c>
      <c r="J2379" s="2">
        <f t="shared" si="186"/>
        <v>0</v>
      </c>
      <c r="K2379" s="2" t="str">
        <f t="shared" si="187"/>
        <v>0 ± 0</v>
      </c>
      <c r="L2379" s="2" t="str">
        <f t="shared" si="188"/>
        <v>&lt;0.001</v>
      </c>
      <c r="M2379">
        <f t="shared" si="189"/>
        <v>0</v>
      </c>
    </row>
    <row r="2380" spans="9:13" x14ac:dyDescent="0.35">
      <c r="I2380" s="2" t="str">
        <f t="shared" si="185"/>
        <v/>
      </c>
      <c r="J2380" s="2">
        <f t="shared" si="186"/>
        <v>0</v>
      </c>
      <c r="K2380" s="2" t="str">
        <f t="shared" si="187"/>
        <v>0 ± 0</v>
      </c>
      <c r="L2380" s="2" t="str">
        <f t="shared" si="188"/>
        <v>&lt;0.001</v>
      </c>
      <c r="M2380">
        <f t="shared" si="189"/>
        <v>0</v>
      </c>
    </row>
    <row r="2381" spans="9:13" x14ac:dyDescent="0.35">
      <c r="I2381" s="2" t="str">
        <f t="shared" si="185"/>
        <v/>
      </c>
      <c r="J2381" s="2">
        <f t="shared" si="186"/>
        <v>0</v>
      </c>
      <c r="K2381" s="2" t="str">
        <f t="shared" si="187"/>
        <v>0 ± 0</v>
      </c>
      <c r="L2381" s="2" t="str">
        <f t="shared" si="188"/>
        <v>&lt;0.001</v>
      </c>
      <c r="M2381">
        <f t="shared" si="189"/>
        <v>0</v>
      </c>
    </row>
    <row r="2382" spans="9:13" x14ac:dyDescent="0.35">
      <c r="I2382" s="2" t="str">
        <f t="shared" si="185"/>
        <v/>
      </c>
      <c r="J2382" s="2">
        <f t="shared" si="186"/>
        <v>0</v>
      </c>
      <c r="K2382" s="2" t="str">
        <f t="shared" si="187"/>
        <v>0 ± 0</v>
      </c>
      <c r="L2382" s="2" t="str">
        <f t="shared" si="188"/>
        <v>&lt;0.001</v>
      </c>
      <c r="M2382">
        <f t="shared" si="189"/>
        <v>0</v>
      </c>
    </row>
    <row r="2383" spans="9:13" x14ac:dyDescent="0.35">
      <c r="I2383" s="2" t="str">
        <f t="shared" si="185"/>
        <v/>
      </c>
      <c r="J2383" s="2">
        <f t="shared" si="186"/>
        <v>0</v>
      </c>
      <c r="K2383" s="2" t="str">
        <f t="shared" si="187"/>
        <v>0 ± 0</v>
      </c>
      <c r="L2383" s="2" t="str">
        <f t="shared" si="188"/>
        <v>&lt;0.001</v>
      </c>
      <c r="M2383">
        <f t="shared" si="189"/>
        <v>0</v>
      </c>
    </row>
    <row r="2384" spans="9:13" x14ac:dyDescent="0.35">
      <c r="I2384" s="2" t="str">
        <f t="shared" si="185"/>
        <v/>
      </c>
      <c r="J2384" s="2">
        <f t="shared" si="186"/>
        <v>0</v>
      </c>
      <c r="K2384" s="2" t="str">
        <f t="shared" si="187"/>
        <v>0 ± 0</v>
      </c>
      <c r="L2384" s="2" t="str">
        <f t="shared" si="188"/>
        <v>&lt;0.001</v>
      </c>
      <c r="M2384">
        <f t="shared" si="189"/>
        <v>0</v>
      </c>
    </row>
    <row r="2385" spans="9:13" x14ac:dyDescent="0.35">
      <c r="I2385" s="2" t="str">
        <f t="shared" si="185"/>
        <v/>
      </c>
      <c r="J2385" s="2">
        <f t="shared" si="186"/>
        <v>0</v>
      </c>
      <c r="K2385" s="2" t="str">
        <f t="shared" si="187"/>
        <v>0 ± 0</v>
      </c>
      <c r="L2385" s="2" t="str">
        <f t="shared" si="188"/>
        <v>&lt;0.001</v>
      </c>
      <c r="M2385">
        <f t="shared" si="189"/>
        <v>0</v>
      </c>
    </row>
    <row r="2386" spans="9:13" x14ac:dyDescent="0.35">
      <c r="I2386" s="2" t="str">
        <f t="shared" si="185"/>
        <v/>
      </c>
      <c r="J2386" s="2">
        <f t="shared" si="186"/>
        <v>0</v>
      </c>
      <c r="K2386" s="2" t="str">
        <f t="shared" si="187"/>
        <v>0 ± 0</v>
      </c>
      <c r="L2386" s="2" t="str">
        <f t="shared" si="188"/>
        <v>&lt;0.001</v>
      </c>
      <c r="M2386">
        <f t="shared" si="189"/>
        <v>0</v>
      </c>
    </row>
    <row r="2387" spans="9:13" x14ac:dyDescent="0.35">
      <c r="I2387" s="2" t="str">
        <f t="shared" si="185"/>
        <v/>
      </c>
      <c r="J2387" s="2">
        <f t="shared" si="186"/>
        <v>0</v>
      </c>
      <c r="K2387" s="2" t="str">
        <f t="shared" si="187"/>
        <v>0 ± 0</v>
      </c>
      <c r="L2387" s="2" t="str">
        <f t="shared" si="188"/>
        <v>&lt;0.001</v>
      </c>
      <c r="M2387">
        <f t="shared" si="189"/>
        <v>0</v>
      </c>
    </row>
    <row r="2388" spans="9:13" x14ac:dyDescent="0.35">
      <c r="I2388" s="2" t="str">
        <f t="shared" si="185"/>
        <v/>
      </c>
      <c r="J2388" s="2">
        <f t="shared" si="186"/>
        <v>0</v>
      </c>
      <c r="K2388" s="2" t="str">
        <f t="shared" si="187"/>
        <v>0 ± 0</v>
      </c>
      <c r="L2388" s="2" t="str">
        <f t="shared" si="188"/>
        <v>&lt;0.001</v>
      </c>
      <c r="M2388">
        <f t="shared" si="189"/>
        <v>0</v>
      </c>
    </row>
    <row r="2389" spans="9:13" x14ac:dyDescent="0.35">
      <c r="I2389" s="2" t="str">
        <f t="shared" si="185"/>
        <v/>
      </c>
      <c r="J2389" s="2">
        <f t="shared" si="186"/>
        <v>0</v>
      </c>
      <c r="K2389" s="2" t="str">
        <f t="shared" si="187"/>
        <v>0 ± 0</v>
      </c>
      <c r="L2389" s="2" t="str">
        <f t="shared" si="188"/>
        <v>&lt;0.001</v>
      </c>
      <c r="M2389">
        <f t="shared" si="189"/>
        <v>0</v>
      </c>
    </row>
    <row r="2390" spans="9:13" x14ac:dyDescent="0.35">
      <c r="I2390" s="2" t="str">
        <f t="shared" si="185"/>
        <v/>
      </c>
      <c r="J2390" s="2">
        <f t="shared" si="186"/>
        <v>0</v>
      </c>
      <c r="K2390" s="2" t="str">
        <f t="shared" si="187"/>
        <v>0 ± 0</v>
      </c>
      <c r="L2390" s="2" t="str">
        <f t="shared" si="188"/>
        <v>&lt;0.001</v>
      </c>
      <c r="M2390">
        <f t="shared" si="189"/>
        <v>0</v>
      </c>
    </row>
    <row r="2391" spans="9:13" x14ac:dyDescent="0.35">
      <c r="I2391" s="2" t="str">
        <f t="shared" si="185"/>
        <v/>
      </c>
      <c r="J2391" s="2">
        <f t="shared" si="186"/>
        <v>0</v>
      </c>
      <c r="K2391" s="2" t="str">
        <f t="shared" si="187"/>
        <v>0 ± 0</v>
      </c>
      <c r="L2391" s="2" t="str">
        <f t="shared" si="188"/>
        <v>&lt;0.001</v>
      </c>
      <c r="M2391">
        <f t="shared" si="189"/>
        <v>0</v>
      </c>
    </row>
    <row r="2392" spans="9:13" x14ac:dyDescent="0.35">
      <c r="I2392" s="2" t="str">
        <f t="shared" si="185"/>
        <v/>
      </c>
      <c r="J2392" s="2">
        <f t="shared" si="186"/>
        <v>0</v>
      </c>
      <c r="K2392" s="2" t="str">
        <f t="shared" si="187"/>
        <v>0 ± 0</v>
      </c>
      <c r="L2392" s="2" t="str">
        <f t="shared" si="188"/>
        <v>&lt;0.001</v>
      </c>
      <c r="M2392">
        <f t="shared" si="189"/>
        <v>0</v>
      </c>
    </row>
    <row r="2393" spans="9:13" x14ac:dyDescent="0.35">
      <c r="I2393" s="2" t="str">
        <f t="shared" si="185"/>
        <v/>
      </c>
      <c r="J2393" s="2">
        <f t="shared" si="186"/>
        <v>0</v>
      </c>
      <c r="K2393" s="2" t="str">
        <f t="shared" si="187"/>
        <v>0 ± 0</v>
      </c>
      <c r="L2393" s="2" t="str">
        <f t="shared" si="188"/>
        <v>&lt;0.001</v>
      </c>
      <c r="M2393">
        <f t="shared" si="189"/>
        <v>0</v>
      </c>
    </row>
    <row r="2394" spans="9:13" x14ac:dyDescent="0.35">
      <c r="I2394" s="2" t="str">
        <f t="shared" si="185"/>
        <v/>
      </c>
      <c r="J2394" s="2">
        <f t="shared" si="186"/>
        <v>0</v>
      </c>
      <c r="K2394" s="2" t="str">
        <f t="shared" si="187"/>
        <v>0 ± 0</v>
      </c>
      <c r="L2394" s="2" t="str">
        <f t="shared" si="188"/>
        <v>&lt;0.001</v>
      </c>
      <c r="M2394">
        <f t="shared" si="189"/>
        <v>0</v>
      </c>
    </row>
    <row r="2395" spans="9:13" x14ac:dyDescent="0.35">
      <c r="I2395" s="2" t="str">
        <f t="shared" si="185"/>
        <v/>
      </c>
      <c r="J2395" s="2">
        <f t="shared" si="186"/>
        <v>0</v>
      </c>
      <c r="K2395" s="2" t="str">
        <f t="shared" si="187"/>
        <v>0 ± 0</v>
      </c>
      <c r="L2395" s="2" t="str">
        <f t="shared" si="188"/>
        <v>&lt;0.001</v>
      </c>
      <c r="M2395">
        <f t="shared" si="189"/>
        <v>0</v>
      </c>
    </row>
    <row r="2396" spans="9:13" x14ac:dyDescent="0.35">
      <c r="I2396" s="2" t="str">
        <f t="shared" si="185"/>
        <v/>
      </c>
      <c r="J2396" s="2">
        <f t="shared" si="186"/>
        <v>0</v>
      </c>
      <c r="K2396" s="2" t="str">
        <f t="shared" si="187"/>
        <v>0 ± 0</v>
      </c>
      <c r="L2396" s="2" t="str">
        <f t="shared" si="188"/>
        <v>&lt;0.001</v>
      </c>
      <c r="M2396">
        <f t="shared" si="189"/>
        <v>0</v>
      </c>
    </row>
    <row r="2397" spans="9:13" x14ac:dyDescent="0.35">
      <c r="I2397" s="2" t="str">
        <f t="shared" si="185"/>
        <v/>
      </c>
      <c r="J2397" s="2">
        <f t="shared" si="186"/>
        <v>0</v>
      </c>
      <c r="K2397" s="2" t="str">
        <f t="shared" si="187"/>
        <v>0 ± 0</v>
      </c>
      <c r="L2397" s="2" t="str">
        <f t="shared" si="188"/>
        <v>&lt;0.001</v>
      </c>
      <c r="M2397">
        <f t="shared" si="189"/>
        <v>0</v>
      </c>
    </row>
    <row r="2398" spans="9:13" x14ac:dyDescent="0.35">
      <c r="I2398" s="2" t="str">
        <f t="shared" si="185"/>
        <v/>
      </c>
      <c r="J2398" s="2">
        <f t="shared" si="186"/>
        <v>0</v>
      </c>
      <c r="K2398" s="2" t="str">
        <f t="shared" si="187"/>
        <v>0 ± 0</v>
      </c>
      <c r="L2398" s="2" t="str">
        <f t="shared" si="188"/>
        <v>&lt;0.001</v>
      </c>
      <c r="M2398">
        <f t="shared" si="189"/>
        <v>0</v>
      </c>
    </row>
    <row r="2399" spans="9:13" x14ac:dyDescent="0.35">
      <c r="I2399" s="2" t="str">
        <f t="shared" si="185"/>
        <v/>
      </c>
      <c r="J2399" s="2">
        <f t="shared" si="186"/>
        <v>0</v>
      </c>
      <c r="K2399" s="2" t="str">
        <f t="shared" si="187"/>
        <v>0 ± 0</v>
      </c>
      <c r="L2399" s="2" t="str">
        <f t="shared" si="188"/>
        <v>&lt;0.001</v>
      </c>
      <c r="M2399">
        <f t="shared" si="189"/>
        <v>0</v>
      </c>
    </row>
    <row r="2400" spans="9:13" x14ac:dyDescent="0.35">
      <c r="I2400" s="2" t="str">
        <f t="shared" si="185"/>
        <v/>
      </c>
      <c r="J2400" s="2">
        <f t="shared" si="186"/>
        <v>0</v>
      </c>
      <c r="K2400" s="2" t="str">
        <f t="shared" si="187"/>
        <v>0 ± 0</v>
      </c>
      <c r="L2400" s="2" t="str">
        <f t="shared" si="188"/>
        <v>&lt;0.001</v>
      </c>
      <c r="M2400">
        <f t="shared" si="189"/>
        <v>0</v>
      </c>
    </row>
    <row r="2401" spans="9:13" x14ac:dyDescent="0.35">
      <c r="I2401" s="2" t="str">
        <f t="shared" si="185"/>
        <v/>
      </c>
      <c r="J2401" s="2">
        <f t="shared" si="186"/>
        <v>0</v>
      </c>
      <c r="K2401" s="2" t="str">
        <f t="shared" si="187"/>
        <v>0 ± 0</v>
      </c>
      <c r="L2401" s="2" t="str">
        <f t="shared" si="188"/>
        <v>&lt;0.001</v>
      </c>
      <c r="M2401">
        <f t="shared" si="189"/>
        <v>0</v>
      </c>
    </row>
    <row r="2402" spans="9:13" x14ac:dyDescent="0.35">
      <c r="I2402" s="2" t="str">
        <f t="shared" si="185"/>
        <v/>
      </c>
      <c r="J2402" s="2">
        <f t="shared" si="186"/>
        <v>0</v>
      </c>
      <c r="K2402" s="2" t="str">
        <f t="shared" si="187"/>
        <v>0 ± 0</v>
      </c>
      <c r="L2402" s="2" t="str">
        <f t="shared" si="188"/>
        <v>&lt;0.001</v>
      </c>
      <c r="M2402">
        <f t="shared" si="189"/>
        <v>0</v>
      </c>
    </row>
    <row r="2403" spans="9:13" x14ac:dyDescent="0.35">
      <c r="I2403" s="2" t="str">
        <f t="shared" si="185"/>
        <v/>
      </c>
      <c r="J2403" s="2">
        <f t="shared" si="186"/>
        <v>0</v>
      </c>
      <c r="K2403" s="2" t="str">
        <f t="shared" si="187"/>
        <v>0 ± 0</v>
      </c>
      <c r="L2403" s="2" t="str">
        <f t="shared" si="188"/>
        <v>&lt;0.001</v>
      </c>
      <c r="M2403">
        <f t="shared" si="189"/>
        <v>0</v>
      </c>
    </row>
    <row r="2404" spans="9:13" x14ac:dyDescent="0.35">
      <c r="I2404" s="2" t="str">
        <f t="shared" si="185"/>
        <v/>
      </c>
      <c r="J2404" s="2">
        <f t="shared" si="186"/>
        <v>0</v>
      </c>
      <c r="K2404" s="2" t="str">
        <f t="shared" si="187"/>
        <v>0 ± 0</v>
      </c>
      <c r="L2404" s="2" t="str">
        <f t="shared" si="188"/>
        <v>&lt;0.001</v>
      </c>
      <c r="M2404">
        <f t="shared" si="189"/>
        <v>0</v>
      </c>
    </row>
    <row r="2405" spans="9:13" x14ac:dyDescent="0.35">
      <c r="I2405" s="2" t="str">
        <f t="shared" si="185"/>
        <v/>
      </c>
      <c r="J2405" s="2">
        <f t="shared" si="186"/>
        <v>0</v>
      </c>
      <c r="K2405" s="2" t="str">
        <f t="shared" si="187"/>
        <v>0 ± 0</v>
      </c>
      <c r="L2405" s="2" t="str">
        <f t="shared" si="188"/>
        <v>&lt;0.001</v>
      </c>
      <c r="M2405">
        <f t="shared" si="189"/>
        <v>0</v>
      </c>
    </row>
    <row r="2406" spans="9:13" x14ac:dyDescent="0.35">
      <c r="I2406" s="2" t="str">
        <f t="shared" si="185"/>
        <v/>
      </c>
      <c r="J2406" s="2">
        <f t="shared" si="186"/>
        <v>0</v>
      </c>
      <c r="K2406" s="2" t="str">
        <f t="shared" si="187"/>
        <v>0 ± 0</v>
      </c>
      <c r="L2406" s="2" t="str">
        <f t="shared" si="188"/>
        <v>&lt;0.001</v>
      </c>
      <c r="M2406">
        <f t="shared" si="189"/>
        <v>0</v>
      </c>
    </row>
    <row r="2407" spans="9:13" x14ac:dyDescent="0.35">
      <c r="I2407" s="2" t="str">
        <f t="shared" si="185"/>
        <v/>
      </c>
      <c r="J2407" s="2">
        <f t="shared" si="186"/>
        <v>0</v>
      </c>
      <c r="K2407" s="2" t="str">
        <f t="shared" si="187"/>
        <v>0 ± 0</v>
      </c>
      <c r="L2407" s="2" t="str">
        <f t="shared" si="188"/>
        <v>&lt;0.001</v>
      </c>
      <c r="M2407">
        <f t="shared" si="189"/>
        <v>0</v>
      </c>
    </row>
    <row r="2408" spans="9:13" x14ac:dyDescent="0.35">
      <c r="I2408" s="2" t="str">
        <f t="shared" si="185"/>
        <v/>
      </c>
      <c r="J2408" s="2">
        <f t="shared" si="186"/>
        <v>0</v>
      </c>
      <c r="K2408" s="2" t="str">
        <f t="shared" si="187"/>
        <v>0 ± 0</v>
      </c>
      <c r="L2408" s="2" t="str">
        <f t="shared" si="188"/>
        <v>&lt;0.001</v>
      </c>
      <c r="M2408">
        <f t="shared" si="189"/>
        <v>0</v>
      </c>
    </row>
    <row r="2409" spans="9:13" x14ac:dyDescent="0.35">
      <c r="I2409" s="2" t="str">
        <f t="shared" si="185"/>
        <v/>
      </c>
      <c r="J2409" s="2">
        <f t="shared" si="186"/>
        <v>0</v>
      </c>
      <c r="K2409" s="2" t="str">
        <f t="shared" si="187"/>
        <v>0 ± 0</v>
      </c>
      <c r="L2409" s="2" t="str">
        <f t="shared" si="188"/>
        <v>&lt;0.001</v>
      </c>
      <c r="M2409">
        <f t="shared" si="189"/>
        <v>0</v>
      </c>
    </row>
    <row r="2410" spans="9:13" x14ac:dyDescent="0.35">
      <c r="I2410" s="2" t="str">
        <f t="shared" si="185"/>
        <v/>
      </c>
      <c r="J2410" s="2">
        <f t="shared" si="186"/>
        <v>0</v>
      </c>
      <c r="K2410" s="2" t="str">
        <f t="shared" si="187"/>
        <v>0 ± 0</v>
      </c>
      <c r="L2410" s="2" t="str">
        <f t="shared" si="188"/>
        <v>&lt;0.001</v>
      </c>
      <c r="M2410">
        <f t="shared" si="189"/>
        <v>0</v>
      </c>
    </row>
    <row r="2411" spans="9:13" x14ac:dyDescent="0.35">
      <c r="I2411" s="2" t="str">
        <f t="shared" si="185"/>
        <v/>
      </c>
      <c r="J2411" s="2">
        <f t="shared" si="186"/>
        <v>0</v>
      </c>
      <c r="K2411" s="2" t="str">
        <f t="shared" si="187"/>
        <v>0 ± 0</v>
      </c>
      <c r="L2411" s="2" t="str">
        <f t="shared" si="188"/>
        <v>&lt;0.001</v>
      </c>
      <c r="M2411">
        <f t="shared" si="189"/>
        <v>0</v>
      </c>
    </row>
    <row r="2412" spans="9:13" x14ac:dyDescent="0.35">
      <c r="I2412" s="2" t="str">
        <f t="shared" si="185"/>
        <v/>
      </c>
      <c r="J2412" s="2">
        <f t="shared" si="186"/>
        <v>0</v>
      </c>
      <c r="K2412" s="2" t="str">
        <f t="shared" si="187"/>
        <v>0 ± 0</v>
      </c>
      <c r="L2412" s="2" t="str">
        <f t="shared" si="188"/>
        <v>&lt;0.001</v>
      </c>
      <c r="M2412">
        <f t="shared" si="189"/>
        <v>0</v>
      </c>
    </row>
    <row r="2413" spans="9:13" x14ac:dyDescent="0.35">
      <c r="I2413" s="2" t="str">
        <f t="shared" si="185"/>
        <v/>
      </c>
      <c r="J2413" s="2">
        <f t="shared" si="186"/>
        <v>0</v>
      </c>
      <c r="K2413" s="2" t="str">
        <f t="shared" si="187"/>
        <v>0 ± 0</v>
      </c>
      <c r="L2413" s="2" t="str">
        <f t="shared" si="188"/>
        <v>&lt;0.001</v>
      </c>
      <c r="M2413">
        <f t="shared" si="189"/>
        <v>0</v>
      </c>
    </row>
    <row r="2414" spans="9:13" x14ac:dyDescent="0.35">
      <c r="I2414" s="2" t="str">
        <f t="shared" si="185"/>
        <v/>
      </c>
      <c r="J2414" s="2">
        <f t="shared" si="186"/>
        <v>0</v>
      </c>
      <c r="K2414" s="2" t="str">
        <f t="shared" si="187"/>
        <v>0 ± 0</v>
      </c>
      <c r="L2414" s="2" t="str">
        <f t="shared" si="188"/>
        <v>&lt;0.001</v>
      </c>
      <c r="M2414">
        <f t="shared" si="189"/>
        <v>0</v>
      </c>
    </row>
    <row r="2415" spans="9:13" x14ac:dyDescent="0.35">
      <c r="I2415" s="2" t="str">
        <f t="shared" si="185"/>
        <v/>
      </c>
      <c r="J2415" s="2">
        <f t="shared" si="186"/>
        <v>0</v>
      </c>
      <c r="K2415" s="2" t="str">
        <f t="shared" si="187"/>
        <v>0 ± 0</v>
      </c>
      <c r="L2415" s="2" t="str">
        <f t="shared" si="188"/>
        <v>&lt;0.001</v>
      </c>
      <c r="M2415">
        <f t="shared" si="189"/>
        <v>0</v>
      </c>
    </row>
    <row r="2416" spans="9:13" x14ac:dyDescent="0.35">
      <c r="I2416" s="2" t="str">
        <f t="shared" si="185"/>
        <v/>
      </c>
      <c r="J2416" s="2">
        <f t="shared" si="186"/>
        <v>0</v>
      </c>
      <c r="K2416" s="2" t="str">
        <f t="shared" si="187"/>
        <v>0 ± 0</v>
      </c>
      <c r="L2416" s="2" t="str">
        <f t="shared" si="188"/>
        <v>&lt;0.001</v>
      </c>
      <c r="M2416">
        <f t="shared" si="189"/>
        <v>0</v>
      </c>
    </row>
    <row r="2417" spans="9:13" x14ac:dyDescent="0.35">
      <c r="I2417" s="2" t="str">
        <f t="shared" si="185"/>
        <v/>
      </c>
      <c r="J2417" s="2">
        <f t="shared" si="186"/>
        <v>0</v>
      </c>
      <c r="K2417" s="2" t="str">
        <f t="shared" si="187"/>
        <v>0 ± 0</v>
      </c>
      <c r="L2417" s="2" t="str">
        <f t="shared" si="188"/>
        <v>&lt;0.001</v>
      </c>
      <c r="M2417">
        <f t="shared" si="189"/>
        <v>0</v>
      </c>
    </row>
    <row r="2418" spans="9:13" x14ac:dyDescent="0.35">
      <c r="I2418" s="2" t="str">
        <f t="shared" si="185"/>
        <v/>
      </c>
      <c r="J2418" s="2">
        <f t="shared" si="186"/>
        <v>0</v>
      </c>
      <c r="K2418" s="2" t="str">
        <f t="shared" si="187"/>
        <v>0 ± 0</v>
      </c>
      <c r="L2418" s="2" t="str">
        <f t="shared" si="188"/>
        <v>&lt;0.001</v>
      </c>
      <c r="M2418">
        <f t="shared" si="189"/>
        <v>0</v>
      </c>
    </row>
    <row r="2419" spans="9:13" x14ac:dyDescent="0.35">
      <c r="I2419" s="2" t="str">
        <f t="shared" si="185"/>
        <v/>
      </c>
      <c r="J2419" s="2">
        <f t="shared" si="186"/>
        <v>0</v>
      </c>
      <c r="K2419" s="2" t="str">
        <f t="shared" si="187"/>
        <v>0 ± 0</v>
      </c>
      <c r="L2419" s="2" t="str">
        <f t="shared" si="188"/>
        <v>&lt;0.001</v>
      </c>
      <c r="M2419">
        <f t="shared" si="189"/>
        <v>0</v>
      </c>
    </row>
    <row r="2420" spans="9:13" x14ac:dyDescent="0.35">
      <c r="I2420" s="2" t="str">
        <f t="shared" si="185"/>
        <v/>
      </c>
      <c r="J2420" s="2">
        <f t="shared" si="186"/>
        <v>0</v>
      </c>
      <c r="K2420" s="2" t="str">
        <f t="shared" si="187"/>
        <v>0 ± 0</v>
      </c>
      <c r="L2420" s="2" t="str">
        <f t="shared" si="188"/>
        <v>&lt;0.001</v>
      </c>
      <c r="M2420">
        <f t="shared" si="189"/>
        <v>0</v>
      </c>
    </row>
    <row r="2421" spans="9:13" x14ac:dyDescent="0.35">
      <c r="I2421" s="2" t="str">
        <f t="shared" si="185"/>
        <v/>
      </c>
      <c r="J2421" s="2">
        <f t="shared" si="186"/>
        <v>0</v>
      </c>
      <c r="K2421" s="2" t="str">
        <f t="shared" si="187"/>
        <v>0 ± 0</v>
      </c>
      <c r="L2421" s="2" t="str">
        <f t="shared" si="188"/>
        <v>&lt;0.001</v>
      </c>
      <c r="M2421">
        <f t="shared" si="189"/>
        <v>0</v>
      </c>
    </row>
    <row r="2422" spans="9:13" x14ac:dyDescent="0.35">
      <c r="I2422" s="2" t="str">
        <f t="shared" si="185"/>
        <v/>
      </c>
      <c r="J2422" s="2">
        <f t="shared" si="186"/>
        <v>0</v>
      </c>
      <c r="K2422" s="2" t="str">
        <f t="shared" si="187"/>
        <v>0 ± 0</v>
      </c>
      <c r="L2422" s="2" t="str">
        <f t="shared" si="188"/>
        <v>&lt;0.001</v>
      </c>
      <c r="M2422">
        <f t="shared" si="189"/>
        <v>0</v>
      </c>
    </row>
    <row r="2423" spans="9:13" x14ac:dyDescent="0.35">
      <c r="I2423" s="2" t="str">
        <f t="shared" si="185"/>
        <v/>
      </c>
      <c r="J2423" s="2">
        <f t="shared" si="186"/>
        <v>0</v>
      </c>
      <c r="K2423" s="2" t="str">
        <f t="shared" si="187"/>
        <v>0 ± 0</v>
      </c>
      <c r="L2423" s="2" t="str">
        <f t="shared" si="188"/>
        <v>&lt;0.001</v>
      </c>
      <c r="M2423">
        <f t="shared" si="189"/>
        <v>0</v>
      </c>
    </row>
    <row r="2424" spans="9:13" x14ac:dyDescent="0.35">
      <c r="I2424" s="2" t="str">
        <f t="shared" si="185"/>
        <v/>
      </c>
      <c r="J2424" s="2">
        <f t="shared" si="186"/>
        <v>0</v>
      </c>
      <c r="K2424" s="2" t="str">
        <f t="shared" si="187"/>
        <v>0 ± 0</v>
      </c>
      <c r="L2424" s="2" t="str">
        <f t="shared" si="188"/>
        <v>&lt;0.001</v>
      </c>
      <c r="M2424">
        <f t="shared" si="189"/>
        <v>0</v>
      </c>
    </row>
    <row r="2425" spans="9:13" x14ac:dyDescent="0.35">
      <c r="I2425" s="2" t="str">
        <f t="shared" si="185"/>
        <v/>
      </c>
      <c r="J2425" s="2">
        <f t="shared" si="186"/>
        <v>0</v>
      </c>
      <c r="K2425" s="2" t="str">
        <f t="shared" si="187"/>
        <v>0 ± 0</v>
      </c>
      <c r="L2425" s="2" t="str">
        <f t="shared" si="188"/>
        <v>&lt;0.001</v>
      </c>
      <c r="M2425">
        <f t="shared" si="189"/>
        <v>0</v>
      </c>
    </row>
    <row r="2426" spans="9:13" x14ac:dyDescent="0.35">
      <c r="I2426" s="2" t="str">
        <f t="shared" si="185"/>
        <v/>
      </c>
      <c r="J2426" s="2">
        <f t="shared" si="186"/>
        <v>0</v>
      </c>
      <c r="K2426" s="2" t="str">
        <f t="shared" si="187"/>
        <v>0 ± 0</v>
      </c>
      <c r="L2426" s="2" t="str">
        <f t="shared" si="188"/>
        <v>&lt;0.001</v>
      </c>
      <c r="M2426">
        <f t="shared" si="189"/>
        <v>0</v>
      </c>
    </row>
    <row r="2427" spans="9:13" x14ac:dyDescent="0.35">
      <c r="I2427" s="2" t="str">
        <f t="shared" si="185"/>
        <v/>
      </c>
      <c r="J2427" s="2">
        <f t="shared" si="186"/>
        <v>0</v>
      </c>
      <c r="K2427" s="2" t="str">
        <f t="shared" si="187"/>
        <v>0 ± 0</v>
      </c>
      <c r="L2427" s="2" t="str">
        <f t="shared" si="188"/>
        <v>&lt;0.001</v>
      </c>
      <c r="M2427">
        <f t="shared" si="189"/>
        <v>0</v>
      </c>
    </row>
    <row r="2428" spans="9:13" x14ac:dyDescent="0.35">
      <c r="I2428" s="2" t="str">
        <f t="shared" si="185"/>
        <v/>
      </c>
      <c r="J2428" s="2">
        <f t="shared" si="186"/>
        <v>0</v>
      </c>
      <c r="K2428" s="2" t="str">
        <f t="shared" si="187"/>
        <v>0 ± 0</v>
      </c>
      <c r="L2428" s="2" t="str">
        <f t="shared" si="188"/>
        <v>&lt;0.001</v>
      </c>
      <c r="M2428">
        <f t="shared" si="189"/>
        <v>0</v>
      </c>
    </row>
    <row r="2429" spans="9:13" x14ac:dyDescent="0.35">
      <c r="I2429" s="2" t="str">
        <f t="shared" si="185"/>
        <v/>
      </c>
      <c r="J2429" s="2">
        <f t="shared" si="186"/>
        <v>0</v>
      </c>
      <c r="K2429" s="2" t="str">
        <f t="shared" si="187"/>
        <v>0 ± 0</v>
      </c>
      <c r="L2429" s="2" t="str">
        <f t="shared" si="188"/>
        <v>&lt;0.001</v>
      </c>
      <c r="M2429">
        <f t="shared" si="189"/>
        <v>0</v>
      </c>
    </row>
    <row r="2430" spans="9:13" x14ac:dyDescent="0.35">
      <c r="I2430" s="2" t="str">
        <f t="shared" si="185"/>
        <v/>
      </c>
      <c r="J2430" s="2">
        <f t="shared" si="186"/>
        <v>0</v>
      </c>
      <c r="K2430" s="2" t="str">
        <f t="shared" si="187"/>
        <v>0 ± 0</v>
      </c>
      <c r="L2430" s="2" t="str">
        <f t="shared" si="188"/>
        <v>&lt;0.001</v>
      </c>
      <c r="M2430">
        <f t="shared" si="189"/>
        <v>0</v>
      </c>
    </row>
    <row r="2431" spans="9:13" x14ac:dyDescent="0.35">
      <c r="I2431" s="2" t="str">
        <f t="shared" si="185"/>
        <v/>
      </c>
      <c r="J2431" s="2">
        <f t="shared" si="186"/>
        <v>0</v>
      </c>
      <c r="K2431" s="2" t="str">
        <f t="shared" si="187"/>
        <v>0 ± 0</v>
      </c>
      <c r="L2431" s="2" t="str">
        <f t="shared" si="188"/>
        <v>&lt;0.001</v>
      </c>
      <c r="M2431">
        <f t="shared" si="189"/>
        <v>0</v>
      </c>
    </row>
    <row r="2432" spans="9:13" x14ac:dyDescent="0.35">
      <c r="I2432" s="2" t="str">
        <f t="shared" si="185"/>
        <v/>
      </c>
      <c r="J2432" s="2">
        <f t="shared" si="186"/>
        <v>0</v>
      </c>
      <c r="K2432" s="2" t="str">
        <f t="shared" si="187"/>
        <v>0 ± 0</v>
      </c>
      <c r="L2432" s="2" t="str">
        <f t="shared" si="188"/>
        <v>&lt;0.001</v>
      </c>
      <c r="M2432">
        <f t="shared" si="189"/>
        <v>0</v>
      </c>
    </row>
    <row r="2433" spans="9:13" x14ac:dyDescent="0.35">
      <c r="I2433" s="2" t="str">
        <f t="shared" si="185"/>
        <v/>
      </c>
      <c r="J2433" s="2">
        <f t="shared" si="186"/>
        <v>0</v>
      </c>
      <c r="K2433" s="2" t="str">
        <f t="shared" si="187"/>
        <v>0 ± 0</v>
      </c>
      <c r="L2433" s="2" t="str">
        <f t="shared" si="188"/>
        <v>&lt;0.001</v>
      </c>
      <c r="M2433">
        <f t="shared" si="189"/>
        <v>0</v>
      </c>
    </row>
    <row r="2434" spans="9:13" x14ac:dyDescent="0.35">
      <c r="I2434" s="2" t="str">
        <f t="shared" si="185"/>
        <v/>
      </c>
      <c r="J2434" s="2">
        <f t="shared" si="186"/>
        <v>0</v>
      </c>
      <c r="K2434" s="2" t="str">
        <f t="shared" si="187"/>
        <v>0 ± 0</v>
      </c>
      <c r="L2434" s="2" t="str">
        <f t="shared" si="188"/>
        <v>&lt;0.001</v>
      </c>
      <c r="M2434">
        <f t="shared" si="189"/>
        <v>0</v>
      </c>
    </row>
    <row r="2435" spans="9:13" x14ac:dyDescent="0.35">
      <c r="I2435" s="2" t="str">
        <f t="shared" ref="I2435:I2498" si="190">RIGHT(A2435,9)</f>
        <v/>
      </c>
      <c r="J2435" s="2">
        <f t="shared" ref="J2435:J2498" si="191">ROUND(B2435,1)</f>
        <v>0</v>
      </c>
      <c r="K2435" s="2" t="str">
        <f t="shared" ref="K2435:K2498" si="192">ROUND(C2435,1) &amp; " ± " &amp; ROUND(D2435,1)</f>
        <v>0 ± 0</v>
      </c>
      <c r="L2435" s="2" t="str">
        <f t="shared" ref="L2435:L2498" si="193">IF(E2435&lt;0.001,"&lt;0.001",ROUND(E2435,3))</f>
        <v>&lt;0.001</v>
      </c>
      <c r="M2435">
        <f t="shared" ref="M2435:M2498" si="194">F2435</f>
        <v>0</v>
      </c>
    </row>
    <row r="2436" spans="9:13" x14ac:dyDescent="0.35">
      <c r="I2436" s="2" t="str">
        <f t="shared" si="190"/>
        <v/>
      </c>
      <c r="J2436" s="2">
        <f t="shared" si="191"/>
        <v>0</v>
      </c>
      <c r="K2436" s="2" t="str">
        <f t="shared" si="192"/>
        <v>0 ± 0</v>
      </c>
      <c r="L2436" s="2" t="str">
        <f t="shared" si="193"/>
        <v>&lt;0.001</v>
      </c>
      <c r="M2436">
        <f t="shared" si="194"/>
        <v>0</v>
      </c>
    </row>
    <row r="2437" spans="9:13" x14ac:dyDescent="0.35">
      <c r="I2437" s="2" t="str">
        <f t="shared" si="190"/>
        <v/>
      </c>
      <c r="J2437" s="2">
        <f t="shared" si="191"/>
        <v>0</v>
      </c>
      <c r="K2437" s="2" t="str">
        <f t="shared" si="192"/>
        <v>0 ± 0</v>
      </c>
      <c r="L2437" s="2" t="str">
        <f t="shared" si="193"/>
        <v>&lt;0.001</v>
      </c>
      <c r="M2437">
        <f t="shared" si="194"/>
        <v>0</v>
      </c>
    </row>
    <row r="2438" spans="9:13" x14ac:dyDescent="0.35">
      <c r="I2438" s="2" t="str">
        <f t="shared" si="190"/>
        <v/>
      </c>
      <c r="J2438" s="2">
        <f t="shared" si="191"/>
        <v>0</v>
      </c>
      <c r="K2438" s="2" t="str">
        <f t="shared" si="192"/>
        <v>0 ± 0</v>
      </c>
      <c r="L2438" s="2" t="str">
        <f t="shared" si="193"/>
        <v>&lt;0.001</v>
      </c>
      <c r="M2438">
        <f t="shared" si="194"/>
        <v>0</v>
      </c>
    </row>
    <row r="2439" spans="9:13" x14ac:dyDescent="0.35">
      <c r="I2439" s="2" t="str">
        <f t="shared" si="190"/>
        <v/>
      </c>
      <c r="J2439" s="2">
        <f t="shared" si="191"/>
        <v>0</v>
      </c>
      <c r="K2439" s="2" t="str">
        <f t="shared" si="192"/>
        <v>0 ± 0</v>
      </c>
      <c r="L2439" s="2" t="str">
        <f t="shared" si="193"/>
        <v>&lt;0.001</v>
      </c>
      <c r="M2439">
        <f t="shared" si="194"/>
        <v>0</v>
      </c>
    </row>
    <row r="2440" spans="9:13" x14ac:dyDescent="0.35">
      <c r="I2440" s="2" t="str">
        <f t="shared" si="190"/>
        <v/>
      </c>
      <c r="J2440" s="2">
        <f t="shared" si="191"/>
        <v>0</v>
      </c>
      <c r="K2440" s="2" t="str">
        <f t="shared" si="192"/>
        <v>0 ± 0</v>
      </c>
      <c r="L2440" s="2" t="str">
        <f t="shared" si="193"/>
        <v>&lt;0.001</v>
      </c>
      <c r="M2440">
        <f t="shared" si="194"/>
        <v>0</v>
      </c>
    </row>
    <row r="2441" spans="9:13" x14ac:dyDescent="0.35">
      <c r="I2441" s="2" t="str">
        <f t="shared" si="190"/>
        <v/>
      </c>
      <c r="J2441" s="2">
        <f t="shared" si="191"/>
        <v>0</v>
      </c>
      <c r="K2441" s="2" t="str">
        <f t="shared" si="192"/>
        <v>0 ± 0</v>
      </c>
      <c r="L2441" s="2" t="str">
        <f t="shared" si="193"/>
        <v>&lt;0.001</v>
      </c>
      <c r="M2441">
        <f t="shared" si="194"/>
        <v>0</v>
      </c>
    </row>
    <row r="2442" spans="9:13" x14ac:dyDescent="0.35">
      <c r="I2442" s="2" t="str">
        <f t="shared" si="190"/>
        <v/>
      </c>
      <c r="J2442" s="2">
        <f t="shared" si="191"/>
        <v>0</v>
      </c>
      <c r="K2442" s="2" t="str">
        <f t="shared" si="192"/>
        <v>0 ± 0</v>
      </c>
      <c r="L2442" s="2" t="str">
        <f t="shared" si="193"/>
        <v>&lt;0.001</v>
      </c>
      <c r="M2442">
        <f t="shared" si="194"/>
        <v>0</v>
      </c>
    </row>
    <row r="2443" spans="9:13" x14ac:dyDescent="0.35">
      <c r="I2443" s="2" t="str">
        <f t="shared" si="190"/>
        <v/>
      </c>
      <c r="J2443" s="2">
        <f t="shared" si="191"/>
        <v>0</v>
      </c>
      <c r="K2443" s="2" t="str">
        <f t="shared" si="192"/>
        <v>0 ± 0</v>
      </c>
      <c r="L2443" s="2" t="str">
        <f t="shared" si="193"/>
        <v>&lt;0.001</v>
      </c>
      <c r="M2443">
        <f t="shared" si="194"/>
        <v>0</v>
      </c>
    </row>
    <row r="2444" spans="9:13" x14ac:dyDescent="0.35">
      <c r="I2444" s="2" t="str">
        <f t="shared" si="190"/>
        <v/>
      </c>
      <c r="J2444" s="2">
        <f t="shared" si="191"/>
        <v>0</v>
      </c>
      <c r="K2444" s="2" t="str">
        <f t="shared" si="192"/>
        <v>0 ± 0</v>
      </c>
      <c r="L2444" s="2" t="str">
        <f t="shared" si="193"/>
        <v>&lt;0.001</v>
      </c>
      <c r="M2444">
        <f t="shared" si="194"/>
        <v>0</v>
      </c>
    </row>
    <row r="2445" spans="9:13" x14ac:dyDescent="0.35">
      <c r="I2445" s="2" t="str">
        <f t="shared" si="190"/>
        <v/>
      </c>
      <c r="J2445" s="2">
        <f t="shared" si="191"/>
        <v>0</v>
      </c>
      <c r="K2445" s="2" t="str">
        <f t="shared" si="192"/>
        <v>0 ± 0</v>
      </c>
      <c r="L2445" s="2" t="str">
        <f t="shared" si="193"/>
        <v>&lt;0.001</v>
      </c>
      <c r="M2445">
        <f t="shared" si="194"/>
        <v>0</v>
      </c>
    </row>
    <row r="2446" spans="9:13" x14ac:dyDescent="0.35">
      <c r="I2446" s="2" t="str">
        <f t="shared" si="190"/>
        <v/>
      </c>
      <c r="J2446" s="2">
        <f t="shared" si="191"/>
        <v>0</v>
      </c>
      <c r="K2446" s="2" t="str">
        <f t="shared" si="192"/>
        <v>0 ± 0</v>
      </c>
      <c r="L2446" s="2" t="str">
        <f t="shared" si="193"/>
        <v>&lt;0.001</v>
      </c>
      <c r="M2446">
        <f t="shared" si="194"/>
        <v>0</v>
      </c>
    </row>
    <row r="2447" spans="9:13" x14ac:dyDescent="0.35">
      <c r="I2447" s="2" t="str">
        <f t="shared" si="190"/>
        <v/>
      </c>
      <c r="J2447" s="2">
        <f t="shared" si="191"/>
        <v>0</v>
      </c>
      <c r="K2447" s="2" t="str">
        <f t="shared" si="192"/>
        <v>0 ± 0</v>
      </c>
      <c r="L2447" s="2" t="str">
        <f t="shared" si="193"/>
        <v>&lt;0.001</v>
      </c>
      <c r="M2447">
        <f t="shared" si="194"/>
        <v>0</v>
      </c>
    </row>
    <row r="2448" spans="9:13" x14ac:dyDescent="0.35">
      <c r="I2448" s="2" t="str">
        <f t="shared" si="190"/>
        <v/>
      </c>
      <c r="J2448" s="2">
        <f t="shared" si="191"/>
        <v>0</v>
      </c>
      <c r="K2448" s="2" t="str">
        <f t="shared" si="192"/>
        <v>0 ± 0</v>
      </c>
      <c r="L2448" s="2" t="str">
        <f t="shared" si="193"/>
        <v>&lt;0.001</v>
      </c>
      <c r="M2448">
        <f t="shared" si="194"/>
        <v>0</v>
      </c>
    </row>
    <row r="2449" spans="9:13" x14ac:dyDescent="0.35">
      <c r="I2449" s="2" t="str">
        <f t="shared" si="190"/>
        <v/>
      </c>
      <c r="J2449" s="2">
        <f t="shared" si="191"/>
        <v>0</v>
      </c>
      <c r="K2449" s="2" t="str">
        <f t="shared" si="192"/>
        <v>0 ± 0</v>
      </c>
      <c r="L2449" s="2" t="str">
        <f t="shared" si="193"/>
        <v>&lt;0.001</v>
      </c>
      <c r="M2449">
        <f t="shared" si="194"/>
        <v>0</v>
      </c>
    </row>
    <row r="2450" spans="9:13" x14ac:dyDescent="0.35">
      <c r="I2450" s="2" t="str">
        <f t="shared" si="190"/>
        <v/>
      </c>
      <c r="J2450" s="2">
        <f t="shared" si="191"/>
        <v>0</v>
      </c>
      <c r="K2450" s="2" t="str">
        <f t="shared" si="192"/>
        <v>0 ± 0</v>
      </c>
      <c r="L2450" s="2" t="str">
        <f t="shared" si="193"/>
        <v>&lt;0.001</v>
      </c>
      <c r="M2450">
        <f t="shared" si="194"/>
        <v>0</v>
      </c>
    </row>
    <row r="2451" spans="9:13" x14ac:dyDescent="0.35">
      <c r="I2451" s="2" t="str">
        <f t="shared" si="190"/>
        <v/>
      </c>
      <c r="J2451" s="2">
        <f t="shared" si="191"/>
        <v>0</v>
      </c>
      <c r="K2451" s="2" t="str">
        <f t="shared" si="192"/>
        <v>0 ± 0</v>
      </c>
      <c r="L2451" s="2" t="str">
        <f t="shared" si="193"/>
        <v>&lt;0.001</v>
      </c>
      <c r="M2451">
        <f t="shared" si="194"/>
        <v>0</v>
      </c>
    </row>
    <row r="2452" spans="9:13" x14ac:dyDescent="0.35">
      <c r="I2452" s="2" t="str">
        <f t="shared" si="190"/>
        <v/>
      </c>
      <c r="J2452" s="2">
        <f t="shared" si="191"/>
        <v>0</v>
      </c>
      <c r="K2452" s="2" t="str">
        <f t="shared" si="192"/>
        <v>0 ± 0</v>
      </c>
      <c r="L2452" s="2" t="str">
        <f t="shared" si="193"/>
        <v>&lt;0.001</v>
      </c>
      <c r="M2452">
        <f t="shared" si="194"/>
        <v>0</v>
      </c>
    </row>
    <row r="2453" spans="9:13" x14ac:dyDescent="0.35">
      <c r="I2453" s="2" t="str">
        <f t="shared" si="190"/>
        <v/>
      </c>
      <c r="J2453" s="2">
        <f t="shared" si="191"/>
        <v>0</v>
      </c>
      <c r="K2453" s="2" t="str">
        <f t="shared" si="192"/>
        <v>0 ± 0</v>
      </c>
      <c r="L2453" s="2" t="str">
        <f t="shared" si="193"/>
        <v>&lt;0.001</v>
      </c>
      <c r="M2453">
        <f t="shared" si="194"/>
        <v>0</v>
      </c>
    </row>
    <row r="2454" spans="9:13" x14ac:dyDescent="0.35">
      <c r="I2454" s="2" t="str">
        <f t="shared" si="190"/>
        <v/>
      </c>
      <c r="J2454" s="2">
        <f t="shared" si="191"/>
        <v>0</v>
      </c>
      <c r="K2454" s="2" t="str">
        <f t="shared" si="192"/>
        <v>0 ± 0</v>
      </c>
      <c r="L2454" s="2" t="str">
        <f t="shared" si="193"/>
        <v>&lt;0.001</v>
      </c>
      <c r="M2454">
        <f t="shared" si="194"/>
        <v>0</v>
      </c>
    </row>
    <row r="2455" spans="9:13" x14ac:dyDescent="0.35">
      <c r="I2455" s="2" t="str">
        <f t="shared" si="190"/>
        <v/>
      </c>
      <c r="J2455" s="2">
        <f t="shared" si="191"/>
        <v>0</v>
      </c>
      <c r="K2455" s="2" t="str">
        <f t="shared" si="192"/>
        <v>0 ± 0</v>
      </c>
      <c r="L2455" s="2" t="str">
        <f t="shared" si="193"/>
        <v>&lt;0.001</v>
      </c>
      <c r="M2455">
        <f t="shared" si="194"/>
        <v>0</v>
      </c>
    </row>
    <row r="2456" spans="9:13" x14ac:dyDescent="0.35">
      <c r="I2456" s="2" t="str">
        <f t="shared" si="190"/>
        <v/>
      </c>
      <c r="J2456" s="2">
        <f t="shared" si="191"/>
        <v>0</v>
      </c>
      <c r="K2456" s="2" t="str">
        <f t="shared" si="192"/>
        <v>0 ± 0</v>
      </c>
      <c r="L2456" s="2" t="str">
        <f t="shared" si="193"/>
        <v>&lt;0.001</v>
      </c>
      <c r="M2456">
        <f t="shared" si="194"/>
        <v>0</v>
      </c>
    </row>
    <row r="2457" spans="9:13" x14ac:dyDescent="0.35">
      <c r="I2457" s="2" t="str">
        <f t="shared" si="190"/>
        <v/>
      </c>
      <c r="J2457" s="2">
        <f t="shared" si="191"/>
        <v>0</v>
      </c>
      <c r="K2457" s="2" t="str">
        <f t="shared" si="192"/>
        <v>0 ± 0</v>
      </c>
      <c r="L2457" s="2" t="str">
        <f t="shared" si="193"/>
        <v>&lt;0.001</v>
      </c>
      <c r="M2457">
        <f t="shared" si="194"/>
        <v>0</v>
      </c>
    </row>
    <row r="2458" spans="9:13" x14ac:dyDescent="0.35">
      <c r="I2458" s="2" t="str">
        <f t="shared" si="190"/>
        <v/>
      </c>
      <c r="J2458" s="2">
        <f t="shared" si="191"/>
        <v>0</v>
      </c>
      <c r="K2458" s="2" t="str">
        <f t="shared" si="192"/>
        <v>0 ± 0</v>
      </c>
      <c r="L2458" s="2" t="str">
        <f t="shared" si="193"/>
        <v>&lt;0.001</v>
      </c>
      <c r="M2458">
        <f t="shared" si="194"/>
        <v>0</v>
      </c>
    </row>
    <row r="2459" spans="9:13" x14ac:dyDescent="0.35">
      <c r="I2459" s="2" t="str">
        <f t="shared" si="190"/>
        <v/>
      </c>
      <c r="J2459" s="2">
        <f t="shared" si="191"/>
        <v>0</v>
      </c>
      <c r="K2459" s="2" t="str">
        <f t="shared" si="192"/>
        <v>0 ± 0</v>
      </c>
      <c r="L2459" s="2" t="str">
        <f t="shared" si="193"/>
        <v>&lt;0.001</v>
      </c>
      <c r="M2459">
        <f t="shared" si="194"/>
        <v>0</v>
      </c>
    </row>
    <row r="2460" spans="9:13" x14ac:dyDescent="0.35">
      <c r="I2460" s="2" t="str">
        <f t="shared" si="190"/>
        <v/>
      </c>
      <c r="J2460" s="2">
        <f t="shared" si="191"/>
        <v>0</v>
      </c>
      <c r="K2460" s="2" t="str">
        <f t="shared" si="192"/>
        <v>0 ± 0</v>
      </c>
      <c r="L2460" s="2" t="str">
        <f t="shared" si="193"/>
        <v>&lt;0.001</v>
      </c>
      <c r="M2460">
        <f t="shared" si="194"/>
        <v>0</v>
      </c>
    </row>
    <row r="2461" spans="9:13" x14ac:dyDescent="0.35">
      <c r="I2461" s="2" t="str">
        <f t="shared" si="190"/>
        <v/>
      </c>
      <c r="J2461" s="2">
        <f t="shared" si="191"/>
        <v>0</v>
      </c>
      <c r="K2461" s="2" t="str">
        <f t="shared" si="192"/>
        <v>0 ± 0</v>
      </c>
      <c r="L2461" s="2" t="str">
        <f t="shared" si="193"/>
        <v>&lt;0.001</v>
      </c>
      <c r="M2461">
        <f t="shared" si="194"/>
        <v>0</v>
      </c>
    </row>
    <row r="2462" spans="9:13" x14ac:dyDescent="0.35">
      <c r="I2462" s="2" t="str">
        <f t="shared" si="190"/>
        <v/>
      </c>
      <c r="J2462" s="2">
        <f t="shared" si="191"/>
        <v>0</v>
      </c>
      <c r="K2462" s="2" t="str">
        <f t="shared" si="192"/>
        <v>0 ± 0</v>
      </c>
      <c r="L2462" s="2" t="str">
        <f t="shared" si="193"/>
        <v>&lt;0.001</v>
      </c>
      <c r="M2462">
        <f t="shared" si="194"/>
        <v>0</v>
      </c>
    </row>
    <row r="2463" spans="9:13" x14ac:dyDescent="0.35">
      <c r="I2463" s="2" t="str">
        <f t="shared" si="190"/>
        <v/>
      </c>
      <c r="J2463" s="2">
        <f t="shared" si="191"/>
        <v>0</v>
      </c>
      <c r="K2463" s="2" t="str">
        <f t="shared" si="192"/>
        <v>0 ± 0</v>
      </c>
      <c r="L2463" s="2" t="str">
        <f t="shared" si="193"/>
        <v>&lt;0.001</v>
      </c>
      <c r="M2463">
        <f t="shared" si="194"/>
        <v>0</v>
      </c>
    </row>
    <row r="2464" spans="9:13" x14ac:dyDescent="0.35">
      <c r="I2464" s="2" t="str">
        <f t="shared" si="190"/>
        <v/>
      </c>
      <c r="J2464" s="2">
        <f t="shared" si="191"/>
        <v>0</v>
      </c>
      <c r="K2464" s="2" t="str">
        <f t="shared" si="192"/>
        <v>0 ± 0</v>
      </c>
      <c r="L2464" s="2" t="str">
        <f t="shared" si="193"/>
        <v>&lt;0.001</v>
      </c>
      <c r="M2464">
        <f t="shared" si="194"/>
        <v>0</v>
      </c>
    </row>
    <row r="2465" spans="9:13" x14ac:dyDescent="0.35">
      <c r="I2465" s="2" t="str">
        <f t="shared" si="190"/>
        <v/>
      </c>
      <c r="J2465" s="2">
        <f t="shared" si="191"/>
        <v>0</v>
      </c>
      <c r="K2465" s="2" t="str">
        <f t="shared" si="192"/>
        <v>0 ± 0</v>
      </c>
      <c r="L2465" s="2" t="str">
        <f t="shared" si="193"/>
        <v>&lt;0.001</v>
      </c>
      <c r="M2465">
        <f t="shared" si="194"/>
        <v>0</v>
      </c>
    </row>
    <row r="2466" spans="9:13" x14ac:dyDescent="0.35">
      <c r="I2466" s="2" t="str">
        <f t="shared" si="190"/>
        <v/>
      </c>
      <c r="J2466" s="2">
        <f t="shared" si="191"/>
        <v>0</v>
      </c>
      <c r="K2466" s="2" t="str">
        <f t="shared" si="192"/>
        <v>0 ± 0</v>
      </c>
      <c r="L2466" s="2" t="str">
        <f t="shared" si="193"/>
        <v>&lt;0.001</v>
      </c>
      <c r="M2466">
        <f t="shared" si="194"/>
        <v>0</v>
      </c>
    </row>
    <row r="2467" spans="9:13" x14ac:dyDescent="0.35">
      <c r="I2467" s="2" t="str">
        <f t="shared" si="190"/>
        <v/>
      </c>
      <c r="J2467" s="2">
        <f t="shared" si="191"/>
        <v>0</v>
      </c>
      <c r="K2467" s="2" t="str">
        <f t="shared" si="192"/>
        <v>0 ± 0</v>
      </c>
      <c r="L2467" s="2" t="str">
        <f t="shared" si="193"/>
        <v>&lt;0.001</v>
      </c>
      <c r="M2467">
        <f t="shared" si="194"/>
        <v>0</v>
      </c>
    </row>
    <row r="2468" spans="9:13" x14ac:dyDescent="0.35">
      <c r="I2468" s="2" t="str">
        <f t="shared" si="190"/>
        <v/>
      </c>
      <c r="J2468" s="2">
        <f t="shared" si="191"/>
        <v>0</v>
      </c>
      <c r="K2468" s="2" t="str">
        <f t="shared" si="192"/>
        <v>0 ± 0</v>
      </c>
      <c r="L2468" s="2" t="str">
        <f t="shared" si="193"/>
        <v>&lt;0.001</v>
      </c>
      <c r="M2468">
        <f t="shared" si="194"/>
        <v>0</v>
      </c>
    </row>
    <row r="2469" spans="9:13" x14ac:dyDescent="0.35">
      <c r="I2469" s="2" t="str">
        <f t="shared" si="190"/>
        <v/>
      </c>
      <c r="J2469" s="2">
        <f t="shared" si="191"/>
        <v>0</v>
      </c>
      <c r="K2469" s="2" t="str">
        <f t="shared" si="192"/>
        <v>0 ± 0</v>
      </c>
      <c r="L2469" s="2" t="str">
        <f t="shared" si="193"/>
        <v>&lt;0.001</v>
      </c>
      <c r="M2469">
        <f t="shared" si="194"/>
        <v>0</v>
      </c>
    </row>
    <row r="2470" spans="9:13" x14ac:dyDescent="0.35">
      <c r="I2470" s="2" t="str">
        <f t="shared" si="190"/>
        <v/>
      </c>
      <c r="J2470" s="2">
        <f t="shared" si="191"/>
        <v>0</v>
      </c>
      <c r="K2470" s="2" t="str">
        <f t="shared" si="192"/>
        <v>0 ± 0</v>
      </c>
      <c r="L2470" s="2" t="str">
        <f t="shared" si="193"/>
        <v>&lt;0.001</v>
      </c>
      <c r="M2470">
        <f t="shared" si="194"/>
        <v>0</v>
      </c>
    </row>
    <row r="2471" spans="9:13" x14ac:dyDescent="0.35">
      <c r="I2471" s="2" t="str">
        <f t="shared" si="190"/>
        <v/>
      </c>
      <c r="J2471" s="2">
        <f t="shared" si="191"/>
        <v>0</v>
      </c>
      <c r="K2471" s="2" t="str">
        <f t="shared" si="192"/>
        <v>0 ± 0</v>
      </c>
      <c r="L2471" s="2" t="str">
        <f t="shared" si="193"/>
        <v>&lt;0.001</v>
      </c>
      <c r="M2471">
        <f t="shared" si="194"/>
        <v>0</v>
      </c>
    </row>
    <row r="2472" spans="9:13" x14ac:dyDescent="0.35">
      <c r="I2472" s="2" t="str">
        <f t="shared" si="190"/>
        <v/>
      </c>
      <c r="J2472" s="2">
        <f t="shared" si="191"/>
        <v>0</v>
      </c>
      <c r="K2472" s="2" t="str">
        <f t="shared" si="192"/>
        <v>0 ± 0</v>
      </c>
      <c r="L2472" s="2" t="str">
        <f t="shared" si="193"/>
        <v>&lt;0.001</v>
      </c>
      <c r="M2472">
        <f t="shared" si="194"/>
        <v>0</v>
      </c>
    </row>
    <row r="2473" spans="9:13" x14ac:dyDescent="0.35">
      <c r="I2473" s="2" t="str">
        <f t="shared" si="190"/>
        <v/>
      </c>
      <c r="J2473" s="2">
        <f t="shared" si="191"/>
        <v>0</v>
      </c>
      <c r="K2473" s="2" t="str">
        <f t="shared" si="192"/>
        <v>0 ± 0</v>
      </c>
      <c r="L2473" s="2" t="str">
        <f t="shared" si="193"/>
        <v>&lt;0.001</v>
      </c>
      <c r="M2473">
        <f t="shared" si="194"/>
        <v>0</v>
      </c>
    </row>
    <row r="2474" spans="9:13" x14ac:dyDescent="0.35">
      <c r="I2474" s="2" t="str">
        <f t="shared" si="190"/>
        <v/>
      </c>
      <c r="J2474" s="2">
        <f t="shared" si="191"/>
        <v>0</v>
      </c>
      <c r="K2474" s="2" t="str">
        <f t="shared" si="192"/>
        <v>0 ± 0</v>
      </c>
      <c r="L2474" s="2" t="str">
        <f t="shared" si="193"/>
        <v>&lt;0.001</v>
      </c>
      <c r="M2474">
        <f t="shared" si="194"/>
        <v>0</v>
      </c>
    </row>
    <row r="2475" spans="9:13" x14ac:dyDescent="0.35">
      <c r="I2475" s="2" t="str">
        <f t="shared" si="190"/>
        <v/>
      </c>
      <c r="J2475" s="2">
        <f t="shared" si="191"/>
        <v>0</v>
      </c>
      <c r="K2475" s="2" t="str">
        <f t="shared" si="192"/>
        <v>0 ± 0</v>
      </c>
      <c r="L2475" s="2" t="str">
        <f t="shared" si="193"/>
        <v>&lt;0.001</v>
      </c>
      <c r="M2475">
        <f t="shared" si="194"/>
        <v>0</v>
      </c>
    </row>
    <row r="2476" spans="9:13" x14ac:dyDescent="0.35">
      <c r="I2476" s="2" t="str">
        <f t="shared" si="190"/>
        <v/>
      </c>
      <c r="J2476" s="2">
        <f t="shared" si="191"/>
        <v>0</v>
      </c>
      <c r="K2476" s="2" t="str">
        <f t="shared" si="192"/>
        <v>0 ± 0</v>
      </c>
      <c r="L2476" s="2" t="str">
        <f t="shared" si="193"/>
        <v>&lt;0.001</v>
      </c>
      <c r="M2476">
        <f t="shared" si="194"/>
        <v>0</v>
      </c>
    </row>
    <row r="2477" spans="9:13" x14ac:dyDescent="0.35">
      <c r="I2477" s="2" t="str">
        <f t="shared" si="190"/>
        <v/>
      </c>
      <c r="J2477" s="2">
        <f t="shared" si="191"/>
        <v>0</v>
      </c>
      <c r="K2477" s="2" t="str">
        <f t="shared" si="192"/>
        <v>0 ± 0</v>
      </c>
      <c r="L2477" s="2" t="str">
        <f t="shared" si="193"/>
        <v>&lt;0.001</v>
      </c>
      <c r="M2477">
        <f t="shared" si="194"/>
        <v>0</v>
      </c>
    </row>
    <row r="2478" spans="9:13" x14ac:dyDescent="0.35">
      <c r="I2478" s="2" t="str">
        <f t="shared" si="190"/>
        <v/>
      </c>
      <c r="J2478" s="2">
        <f t="shared" si="191"/>
        <v>0</v>
      </c>
      <c r="K2478" s="2" t="str">
        <f t="shared" si="192"/>
        <v>0 ± 0</v>
      </c>
      <c r="L2478" s="2" t="str">
        <f t="shared" si="193"/>
        <v>&lt;0.001</v>
      </c>
      <c r="M2478">
        <f t="shared" si="194"/>
        <v>0</v>
      </c>
    </row>
    <row r="2479" spans="9:13" x14ac:dyDescent="0.35">
      <c r="I2479" s="2" t="str">
        <f t="shared" si="190"/>
        <v/>
      </c>
      <c r="J2479" s="2">
        <f t="shared" si="191"/>
        <v>0</v>
      </c>
      <c r="K2479" s="2" t="str">
        <f t="shared" si="192"/>
        <v>0 ± 0</v>
      </c>
      <c r="L2479" s="2" t="str">
        <f t="shared" si="193"/>
        <v>&lt;0.001</v>
      </c>
      <c r="M2479">
        <f t="shared" si="194"/>
        <v>0</v>
      </c>
    </row>
    <row r="2480" spans="9:13" x14ac:dyDescent="0.35">
      <c r="I2480" s="2" t="str">
        <f t="shared" si="190"/>
        <v/>
      </c>
      <c r="J2480" s="2">
        <f t="shared" si="191"/>
        <v>0</v>
      </c>
      <c r="K2480" s="2" t="str">
        <f t="shared" si="192"/>
        <v>0 ± 0</v>
      </c>
      <c r="L2480" s="2" t="str">
        <f t="shared" si="193"/>
        <v>&lt;0.001</v>
      </c>
      <c r="M2480">
        <f t="shared" si="194"/>
        <v>0</v>
      </c>
    </row>
    <row r="2481" spans="9:13" x14ac:dyDescent="0.35">
      <c r="I2481" s="2" t="str">
        <f t="shared" si="190"/>
        <v/>
      </c>
      <c r="J2481" s="2">
        <f t="shared" si="191"/>
        <v>0</v>
      </c>
      <c r="K2481" s="2" t="str">
        <f t="shared" si="192"/>
        <v>0 ± 0</v>
      </c>
      <c r="L2481" s="2" t="str">
        <f t="shared" si="193"/>
        <v>&lt;0.001</v>
      </c>
      <c r="M2481">
        <f t="shared" si="194"/>
        <v>0</v>
      </c>
    </row>
    <row r="2482" spans="9:13" x14ac:dyDescent="0.35">
      <c r="I2482" s="2" t="str">
        <f t="shared" si="190"/>
        <v/>
      </c>
      <c r="J2482" s="2">
        <f t="shared" si="191"/>
        <v>0</v>
      </c>
      <c r="K2482" s="2" t="str">
        <f t="shared" si="192"/>
        <v>0 ± 0</v>
      </c>
      <c r="L2482" s="2" t="str">
        <f t="shared" si="193"/>
        <v>&lt;0.001</v>
      </c>
      <c r="M2482">
        <f t="shared" si="194"/>
        <v>0</v>
      </c>
    </row>
    <row r="2483" spans="9:13" x14ac:dyDescent="0.35">
      <c r="I2483" s="2" t="str">
        <f t="shared" si="190"/>
        <v/>
      </c>
      <c r="J2483" s="2">
        <f t="shared" si="191"/>
        <v>0</v>
      </c>
      <c r="K2483" s="2" t="str">
        <f t="shared" si="192"/>
        <v>0 ± 0</v>
      </c>
      <c r="L2483" s="2" t="str">
        <f t="shared" si="193"/>
        <v>&lt;0.001</v>
      </c>
      <c r="M2483">
        <f t="shared" si="194"/>
        <v>0</v>
      </c>
    </row>
    <row r="2484" spans="9:13" x14ac:dyDescent="0.35">
      <c r="I2484" s="2" t="str">
        <f t="shared" si="190"/>
        <v/>
      </c>
      <c r="J2484" s="2">
        <f t="shared" si="191"/>
        <v>0</v>
      </c>
      <c r="K2484" s="2" t="str">
        <f t="shared" si="192"/>
        <v>0 ± 0</v>
      </c>
      <c r="L2484" s="2" t="str">
        <f t="shared" si="193"/>
        <v>&lt;0.001</v>
      </c>
      <c r="M2484">
        <f t="shared" si="194"/>
        <v>0</v>
      </c>
    </row>
    <row r="2485" spans="9:13" x14ac:dyDescent="0.35">
      <c r="I2485" s="2" t="str">
        <f t="shared" si="190"/>
        <v/>
      </c>
      <c r="J2485" s="2">
        <f t="shared" si="191"/>
        <v>0</v>
      </c>
      <c r="K2485" s="2" t="str">
        <f t="shared" si="192"/>
        <v>0 ± 0</v>
      </c>
      <c r="L2485" s="2" t="str">
        <f t="shared" si="193"/>
        <v>&lt;0.001</v>
      </c>
      <c r="M2485">
        <f t="shared" si="194"/>
        <v>0</v>
      </c>
    </row>
    <row r="2486" spans="9:13" x14ac:dyDescent="0.35">
      <c r="I2486" s="2" t="str">
        <f t="shared" si="190"/>
        <v/>
      </c>
      <c r="J2486" s="2">
        <f t="shared" si="191"/>
        <v>0</v>
      </c>
      <c r="K2486" s="2" t="str">
        <f t="shared" si="192"/>
        <v>0 ± 0</v>
      </c>
      <c r="L2486" s="2" t="str">
        <f t="shared" si="193"/>
        <v>&lt;0.001</v>
      </c>
      <c r="M2486">
        <f t="shared" si="194"/>
        <v>0</v>
      </c>
    </row>
    <row r="2487" spans="9:13" x14ac:dyDescent="0.35">
      <c r="I2487" s="2" t="str">
        <f t="shared" si="190"/>
        <v/>
      </c>
      <c r="J2487" s="2">
        <f t="shared" si="191"/>
        <v>0</v>
      </c>
      <c r="K2487" s="2" t="str">
        <f t="shared" si="192"/>
        <v>0 ± 0</v>
      </c>
      <c r="L2487" s="2" t="str">
        <f t="shared" si="193"/>
        <v>&lt;0.001</v>
      </c>
      <c r="M2487">
        <f t="shared" si="194"/>
        <v>0</v>
      </c>
    </row>
    <row r="2488" spans="9:13" x14ac:dyDescent="0.35">
      <c r="I2488" s="2" t="str">
        <f t="shared" si="190"/>
        <v/>
      </c>
      <c r="J2488" s="2">
        <f t="shared" si="191"/>
        <v>0</v>
      </c>
      <c r="K2488" s="2" t="str">
        <f t="shared" si="192"/>
        <v>0 ± 0</v>
      </c>
      <c r="L2488" s="2" t="str">
        <f t="shared" si="193"/>
        <v>&lt;0.001</v>
      </c>
      <c r="M2488">
        <f t="shared" si="194"/>
        <v>0</v>
      </c>
    </row>
    <row r="2489" spans="9:13" x14ac:dyDescent="0.35">
      <c r="I2489" s="2" t="str">
        <f t="shared" si="190"/>
        <v/>
      </c>
      <c r="J2489" s="2">
        <f t="shared" si="191"/>
        <v>0</v>
      </c>
      <c r="K2489" s="2" t="str">
        <f t="shared" si="192"/>
        <v>0 ± 0</v>
      </c>
      <c r="L2489" s="2" t="str">
        <f t="shared" si="193"/>
        <v>&lt;0.001</v>
      </c>
      <c r="M2489">
        <f t="shared" si="194"/>
        <v>0</v>
      </c>
    </row>
    <row r="2490" spans="9:13" x14ac:dyDescent="0.35">
      <c r="I2490" s="2" t="str">
        <f t="shared" si="190"/>
        <v/>
      </c>
      <c r="J2490" s="2">
        <f t="shared" si="191"/>
        <v>0</v>
      </c>
      <c r="K2490" s="2" t="str">
        <f t="shared" si="192"/>
        <v>0 ± 0</v>
      </c>
      <c r="L2490" s="2" t="str">
        <f t="shared" si="193"/>
        <v>&lt;0.001</v>
      </c>
      <c r="M2490">
        <f t="shared" si="194"/>
        <v>0</v>
      </c>
    </row>
    <row r="2491" spans="9:13" x14ac:dyDescent="0.35">
      <c r="I2491" s="2" t="str">
        <f t="shared" si="190"/>
        <v/>
      </c>
      <c r="J2491" s="2">
        <f t="shared" si="191"/>
        <v>0</v>
      </c>
      <c r="K2491" s="2" t="str">
        <f t="shared" si="192"/>
        <v>0 ± 0</v>
      </c>
      <c r="L2491" s="2" t="str">
        <f t="shared" si="193"/>
        <v>&lt;0.001</v>
      </c>
      <c r="M2491">
        <f t="shared" si="194"/>
        <v>0</v>
      </c>
    </row>
    <row r="2492" spans="9:13" x14ac:dyDescent="0.35">
      <c r="I2492" s="2" t="str">
        <f t="shared" si="190"/>
        <v/>
      </c>
      <c r="J2492" s="2">
        <f t="shared" si="191"/>
        <v>0</v>
      </c>
      <c r="K2492" s="2" t="str">
        <f t="shared" si="192"/>
        <v>0 ± 0</v>
      </c>
      <c r="L2492" s="2" t="str">
        <f t="shared" si="193"/>
        <v>&lt;0.001</v>
      </c>
      <c r="M2492">
        <f t="shared" si="194"/>
        <v>0</v>
      </c>
    </row>
    <row r="2493" spans="9:13" x14ac:dyDescent="0.35">
      <c r="I2493" s="2" t="str">
        <f t="shared" si="190"/>
        <v/>
      </c>
      <c r="J2493" s="2">
        <f t="shared" si="191"/>
        <v>0</v>
      </c>
      <c r="K2493" s="2" t="str">
        <f t="shared" si="192"/>
        <v>0 ± 0</v>
      </c>
      <c r="L2493" s="2" t="str">
        <f t="shared" si="193"/>
        <v>&lt;0.001</v>
      </c>
      <c r="M2493">
        <f t="shared" si="194"/>
        <v>0</v>
      </c>
    </row>
    <row r="2494" spans="9:13" x14ac:dyDescent="0.35">
      <c r="I2494" s="2" t="str">
        <f t="shared" si="190"/>
        <v/>
      </c>
      <c r="J2494" s="2">
        <f t="shared" si="191"/>
        <v>0</v>
      </c>
      <c r="K2494" s="2" t="str">
        <f t="shared" si="192"/>
        <v>0 ± 0</v>
      </c>
      <c r="L2494" s="2" t="str">
        <f t="shared" si="193"/>
        <v>&lt;0.001</v>
      </c>
      <c r="M2494">
        <f t="shared" si="194"/>
        <v>0</v>
      </c>
    </row>
    <row r="2495" spans="9:13" x14ac:dyDescent="0.35">
      <c r="I2495" s="2" t="str">
        <f t="shared" si="190"/>
        <v/>
      </c>
      <c r="J2495" s="2">
        <f t="shared" si="191"/>
        <v>0</v>
      </c>
      <c r="K2495" s="2" t="str">
        <f t="shared" si="192"/>
        <v>0 ± 0</v>
      </c>
      <c r="L2495" s="2" t="str">
        <f t="shared" si="193"/>
        <v>&lt;0.001</v>
      </c>
      <c r="M2495">
        <f t="shared" si="194"/>
        <v>0</v>
      </c>
    </row>
    <row r="2496" spans="9:13" x14ac:dyDescent="0.35">
      <c r="I2496" s="2" t="str">
        <f t="shared" si="190"/>
        <v/>
      </c>
      <c r="J2496" s="2">
        <f t="shared" si="191"/>
        <v>0</v>
      </c>
      <c r="K2496" s="2" t="str">
        <f t="shared" si="192"/>
        <v>0 ± 0</v>
      </c>
      <c r="L2496" s="2" t="str">
        <f t="shared" si="193"/>
        <v>&lt;0.001</v>
      </c>
      <c r="M2496">
        <f t="shared" si="194"/>
        <v>0</v>
      </c>
    </row>
    <row r="2497" spans="9:13" x14ac:dyDescent="0.35">
      <c r="I2497" s="2" t="str">
        <f t="shared" si="190"/>
        <v/>
      </c>
      <c r="J2497" s="2">
        <f t="shared" si="191"/>
        <v>0</v>
      </c>
      <c r="K2497" s="2" t="str">
        <f t="shared" si="192"/>
        <v>0 ± 0</v>
      </c>
      <c r="L2497" s="2" t="str">
        <f t="shared" si="193"/>
        <v>&lt;0.001</v>
      </c>
      <c r="M2497">
        <f t="shared" si="194"/>
        <v>0</v>
      </c>
    </row>
    <row r="2498" spans="9:13" x14ac:dyDescent="0.35">
      <c r="I2498" s="2" t="str">
        <f t="shared" si="190"/>
        <v/>
      </c>
      <c r="J2498" s="2">
        <f t="shared" si="191"/>
        <v>0</v>
      </c>
      <c r="K2498" s="2" t="str">
        <f t="shared" si="192"/>
        <v>0 ± 0</v>
      </c>
      <c r="L2498" s="2" t="str">
        <f t="shared" si="193"/>
        <v>&lt;0.001</v>
      </c>
      <c r="M2498">
        <f t="shared" si="194"/>
        <v>0</v>
      </c>
    </row>
    <row r="2499" spans="9:13" x14ac:dyDescent="0.35">
      <c r="I2499" s="2" t="str">
        <f t="shared" ref="I2499:I2562" si="195">RIGHT(A2499,9)</f>
        <v/>
      </c>
      <c r="J2499" s="2">
        <f t="shared" ref="J2499:J2562" si="196">ROUND(B2499,1)</f>
        <v>0</v>
      </c>
      <c r="K2499" s="2" t="str">
        <f t="shared" ref="K2499:K2562" si="197">ROUND(C2499,1) &amp; " ± " &amp; ROUND(D2499,1)</f>
        <v>0 ± 0</v>
      </c>
      <c r="L2499" s="2" t="str">
        <f t="shared" ref="L2499:L2562" si="198">IF(E2499&lt;0.001,"&lt;0.001",ROUND(E2499,3))</f>
        <v>&lt;0.001</v>
      </c>
      <c r="M2499">
        <f t="shared" ref="M2499:M2562" si="199">F2499</f>
        <v>0</v>
      </c>
    </row>
    <row r="2500" spans="9:13" x14ac:dyDescent="0.35">
      <c r="I2500" s="2" t="str">
        <f t="shared" si="195"/>
        <v/>
      </c>
      <c r="J2500" s="2">
        <f t="shared" si="196"/>
        <v>0</v>
      </c>
      <c r="K2500" s="2" t="str">
        <f t="shared" si="197"/>
        <v>0 ± 0</v>
      </c>
      <c r="L2500" s="2" t="str">
        <f t="shared" si="198"/>
        <v>&lt;0.001</v>
      </c>
      <c r="M2500">
        <f t="shared" si="199"/>
        <v>0</v>
      </c>
    </row>
    <row r="2501" spans="9:13" x14ac:dyDescent="0.35">
      <c r="I2501" s="2" t="str">
        <f t="shared" si="195"/>
        <v/>
      </c>
      <c r="J2501" s="2">
        <f t="shared" si="196"/>
        <v>0</v>
      </c>
      <c r="K2501" s="2" t="str">
        <f t="shared" si="197"/>
        <v>0 ± 0</v>
      </c>
      <c r="L2501" s="2" t="str">
        <f t="shared" si="198"/>
        <v>&lt;0.001</v>
      </c>
      <c r="M2501">
        <f t="shared" si="199"/>
        <v>0</v>
      </c>
    </row>
    <row r="2502" spans="9:13" x14ac:dyDescent="0.35">
      <c r="I2502" s="2" t="str">
        <f t="shared" si="195"/>
        <v/>
      </c>
      <c r="J2502" s="2">
        <f t="shared" si="196"/>
        <v>0</v>
      </c>
      <c r="K2502" s="2" t="str">
        <f t="shared" si="197"/>
        <v>0 ± 0</v>
      </c>
      <c r="L2502" s="2" t="str">
        <f t="shared" si="198"/>
        <v>&lt;0.001</v>
      </c>
      <c r="M2502">
        <f t="shared" si="199"/>
        <v>0</v>
      </c>
    </row>
    <row r="2503" spans="9:13" x14ac:dyDescent="0.35">
      <c r="I2503" s="2" t="str">
        <f t="shared" si="195"/>
        <v/>
      </c>
      <c r="J2503" s="2">
        <f t="shared" si="196"/>
        <v>0</v>
      </c>
      <c r="K2503" s="2" t="str">
        <f t="shared" si="197"/>
        <v>0 ± 0</v>
      </c>
      <c r="L2503" s="2" t="str">
        <f t="shared" si="198"/>
        <v>&lt;0.001</v>
      </c>
      <c r="M2503">
        <f t="shared" si="199"/>
        <v>0</v>
      </c>
    </row>
    <row r="2504" spans="9:13" x14ac:dyDescent="0.35">
      <c r="I2504" s="2" t="str">
        <f t="shared" si="195"/>
        <v/>
      </c>
      <c r="J2504" s="2">
        <f t="shared" si="196"/>
        <v>0</v>
      </c>
      <c r="K2504" s="2" t="str">
        <f t="shared" si="197"/>
        <v>0 ± 0</v>
      </c>
      <c r="L2504" s="2" t="str">
        <f t="shared" si="198"/>
        <v>&lt;0.001</v>
      </c>
      <c r="M2504">
        <f t="shared" si="199"/>
        <v>0</v>
      </c>
    </row>
    <row r="2505" spans="9:13" x14ac:dyDescent="0.35">
      <c r="I2505" s="2" t="str">
        <f t="shared" si="195"/>
        <v/>
      </c>
      <c r="J2505" s="2">
        <f t="shared" si="196"/>
        <v>0</v>
      </c>
      <c r="K2505" s="2" t="str">
        <f t="shared" si="197"/>
        <v>0 ± 0</v>
      </c>
      <c r="L2505" s="2" t="str">
        <f t="shared" si="198"/>
        <v>&lt;0.001</v>
      </c>
      <c r="M2505">
        <f t="shared" si="199"/>
        <v>0</v>
      </c>
    </row>
    <row r="2506" spans="9:13" x14ac:dyDescent="0.35">
      <c r="I2506" s="2" t="str">
        <f t="shared" si="195"/>
        <v/>
      </c>
      <c r="J2506" s="2">
        <f t="shared" si="196"/>
        <v>0</v>
      </c>
      <c r="K2506" s="2" t="str">
        <f t="shared" si="197"/>
        <v>0 ± 0</v>
      </c>
      <c r="L2506" s="2" t="str">
        <f t="shared" si="198"/>
        <v>&lt;0.001</v>
      </c>
      <c r="M2506">
        <f t="shared" si="199"/>
        <v>0</v>
      </c>
    </row>
    <row r="2507" spans="9:13" x14ac:dyDescent="0.35">
      <c r="I2507" s="2" t="str">
        <f t="shared" si="195"/>
        <v/>
      </c>
      <c r="J2507" s="2">
        <f t="shared" si="196"/>
        <v>0</v>
      </c>
      <c r="K2507" s="2" t="str">
        <f t="shared" si="197"/>
        <v>0 ± 0</v>
      </c>
      <c r="L2507" s="2" t="str">
        <f t="shared" si="198"/>
        <v>&lt;0.001</v>
      </c>
      <c r="M2507">
        <f t="shared" si="199"/>
        <v>0</v>
      </c>
    </row>
    <row r="2508" spans="9:13" x14ac:dyDescent="0.35">
      <c r="I2508" s="2" t="str">
        <f t="shared" si="195"/>
        <v/>
      </c>
      <c r="J2508" s="2">
        <f t="shared" si="196"/>
        <v>0</v>
      </c>
      <c r="K2508" s="2" t="str">
        <f t="shared" si="197"/>
        <v>0 ± 0</v>
      </c>
      <c r="L2508" s="2" t="str">
        <f t="shared" si="198"/>
        <v>&lt;0.001</v>
      </c>
      <c r="M2508">
        <f t="shared" si="199"/>
        <v>0</v>
      </c>
    </row>
    <row r="2509" spans="9:13" x14ac:dyDescent="0.35">
      <c r="I2509" s="2" t="str">
        <f t="shared" si="195"/>
        <v/>
      </c>
      <c r="J2509" s="2">
        <f t="shared" si="196"/>
        <v>0</v>
      </c>
      <c r="K2509" s="2" t="str">
        <f t="shared" si="197"/>
        <v>0 ± 0</v>
      </c>
      <c r="L2509" s="2" t="str">
        <f t="shared" si="198"/>
        <v>&lt;0.001</v>
      </c>
      <c r="M2509">
        <f t="shared" si="199"/>
        <v>0</v>
      </c>
    </row>
    <row r="2510" spans="9:13" x14ac:dyDescent="0.35">
      <c r="I2510" s="2" t="str">
        <f t="shared" si="195"/>
        <v/>
      </c>
      <c r="J2510" s="2">
        <f t="shared" si="196"/>
        <v>0</v>
      </c>
      <c r="K2510" s="2" t="str">
        <f t="shared" si="197"/>
        <v>0 ± 0</v>
      </c>
      <c r="L2510" s="2" t="str">
        <f t="shared" si="198"/>
        <v>&lt;0.001</v>
      </c>
      <c r="M2510">
        <f t="shared" si="199"/>
        <v>0</v>
      </c>
    </row>
    <row r="2511" spans="9:13" x14ac:dyDescent="0.35">
      <c r="I2511" s="2" t="str">
        <f t="shared" si="195"/>
        <v/>
      </c>
      <c r="J2511" s="2">
        <f t="shared" si="196"/>
        <v>0</v>
      </c>
      <c r="K2511" s="2" t="str">
        <f t="shared" si="197"/>
        <v>0 ± 0</v>
      </c>
      <c r="L2511" s="2" t="str">
        <f t="shared" si="198"/>
        <v>&lt;0.001</v>
      </c>
      <c r="M2511">
        <f t="shared" si="199"/>
        <v>0</v>
      </c>
    </row>
    <row r="2512" spans="9:13" x14ac:dyDescent="0.35">
      <c r="I2512" s="2" t="str">
        <f t="shared" si="195"/>
        <v/>
      </c>
      <c r="J2512" s="2">
        <f t="shared" si="196"/>
        <v>0</v>
      </c>
      <c r="K2512" s="2" t="str">
        <f t="shared" si="197"/>
        <v>0 ± 0</v>
      </c>
      <c r="L2512" s="2" t="str">
        <f t="shared" si="198"/>
        <v>&lt;0.001</v>
      </c>
      <c r="M2512">
        <f t="shared" si="199"/>
        <v>0</v>
      </c>
    </row>
    <row r="2513" spans="9:13" x14ac:dyDescent="0.35">
      <c r="I2513" s="2" t="str">
        <f t="shared" si="195"/>
        <v/>
      </c>
      <c r="J2513" s="2">
        <f t="shared" si="196"/>
        <v>0</v>
      </c>
      <c r="K2513" s="2" t="str">
        <f t="shared" si="197"/>
        <v>0 ± 0</v>
      </c>
      <c r="L2513" s="2" t="str">
        <f t="shared" si="198"/>
        <v>&lt;0.001</v>
      </c>
      <c r="M2513">
        <f t="shared" si="199"/>
        <v>0</v>
      </c>
    </row>
    <row r="2514" spans="9:13" x14ac:dyDescent="0.35">
      <c r="I2514" s="2" t="str">
        <f t="shared" si="195"/>
        <v/>
      </c>
      <c r="J2514" s="2">
        <f t="shared" si="196"/>
        <v>0</v>
      </c>
      <c r="K2514" s="2" t="str">
        <f t="shared" si="197"/>
        <v>0 ± 0</v>
      </c>
      <c r="L2514" s="2" t="str">
        <f t="shared" si="198"/>
        <v>&lt;0.001</v>
      </c>
      <c r="M2514">
        <f t="shared" si="199"/>
        <v>0</v>
      </c>
    </row>
    <row r="2515" spans="9:13" x14ac:dyDescent="0.35">
      <c r="I2515" s="2" t="str">
        <f t="shared" si="195"/>
        <v/>
      </c>
      <c r="J2515" s="2">
        <f t="shared" si="196"/>
        <v>0</v>
      </c>
      <c r="K2515" s="2" t="str">
        <f t="shared" si="197"/>
        <v>0 ± 0</v>
      </c>
      <c r="L2515" s="2" t="str">
        <f t="shared" si="198"/>
        <v>&lt;0.001</v>
      </c>
      <c r="M2515">
        <f t="shared" si="199"/>
        <v>0</v>
      </c>
    </row>
    <row r="2516" spans="9:13" x14ac:dyDescent="0.35">
      <c r="I2516" s="2" t="str">
        <f t="shared" si="195"/>
        <v/>
      </c>
      <c r="J2516" s="2">
        <f t="shared" si="196"/>
        <v>0</v>
      </c>
      <c r="K2516" s="2" t="str">
        <f t="shared" si="197"/>
        <v>0 ± 0</v>
      </c>
      <c r="L2516" s="2" t="str">
        <f t="shared" si="198"/>
        <v>&lt;0.001</v>
      </c>
      <c r="M2516">
        <f t="shared" si="199"/>
        <v>0</v>
      </c>
    </row>
    <row r="2517" spans="9:13" x14ac:dyDescent="0.35">
      <c r="I2517" s="2" t="str">
        <f t="shared" si="195"/>
        <v/>
      </c>
      <c r="J2517" s="2">
        <f t="shared" si="196"/>
        <v>0</v>
      </c>
      <c r="K2517" s="2" t="str">
        <f t="shared" si="197"/>
        <v>0 ± 0</v>
      </c>
      <c r="L2517" s="2" t="str">
        <f t="shared" si="198"/>
        <v>&lt;0.001</v>
      </c>
      <c r="M2517">
        <f t="shared" si="199"/>
        <v>0</v>
      </c>
    </row>
    <row r="2518" spans="9:13" x14ac:dyDescent="0.35">
      <c r="I2518" s="2" t="str">
        <f t="shared" si="195"/>
        <v/>
      </c>
      <c r="J2518" s="2">
        <f t="shared" si="196"/>
        <v>0</v>
      </c>
      <c r="K2518" s="2" t="str">
        <f t="shared" si="197"/>
        <v>0 ± 0</v>
      </c>
      <c r="L2518" s="2" t="str">
        <f t="shared" si="198"/>
        <v>&lt;0.001</v>
      </c>
      <c r="M2518">
        <f t="shared" si="199"/>
        <v>0</v>
      </c>
    </row>
    <row r="2519" spans="9:13" x14ac:dyDescent="0.35">
      <c r="I2519" s="2" t="str">
        <f t="shared" si="195"/>
        <v/>
      </c>
      <c r="J2519" s="2">
        <f t="shared" si="196"/>
        <v>0</v>
      </c>
      <c r="K2519" s="2" t="str">
        <f t="shared" si="197"/>
        <v>0 ± 0</v>
      </c>
      <c r="L2519" s="2" t="str">
        <f t="shared" si="198"/>
        <v>&lt;0.001</v>
      </c>
      <c r="M2519">
        <f t="shared" si="199"/>
        <v>0</v>
      </c>
    </row>
    <row r="2520" spans="9:13" x14ac:dyDescent="0.35">
      <c r="I2520" s="2" t="str">
        <f t="shared" si="195"/>
        <v/>
      </c>
      <c r="J2520" s="2">
        <f t="shared" si="196"/>
        <v>0</v>
      </c>
      <c r="K2520" s="2" t="str">
        <f t="shared" si="197"/>
        <v>0 ± 0</v>
      </c>
      <c r="L2520" s="2" t="str">
        <f t="shared" si="198"/>
        <v>&lt;0.001</v>
      </c>
      <c r="M2520">
        <f t="shared" si="199"/>
        <v>0</v>
      </c>
    </row>
    <row r="2521" spans="9:13" x14ac:dyDescent="0.35">
      <c r="I2521" s="2" t="str">
        <f t="shared" si="195"/>
        <v/>
      </c>
      <c r="J2521" s="2">
        <f t="shared" si="196"/>
        <v>0</v>
      </c>
      <c r="K2521" s="2" t="str">
        <f t="shared" si="197"/>
        <v>0 ± 0</v>
      </c>
      <c r="L2521" s="2" t="str">
        <f t="shared" si="198"/>
        <v>&lt;0.001</v>
      </c>
      <c r="M2521">
        <f t="shared" si="199"/>
        <v>0</v>
      </c>
    </row>
    <row r="2522" spans="9:13" x14ac:dyDescent="0.35">
      <c r="I2522" s="2" t="str">
        <f t="shared" si="195"/>
        <v/>
      </c>
      <c r="J2522" s="2">
        <f t="shared" si="196"/>
        <v>0</v>
      </c>
      <c r="K2522" s="2" t="str">
        <f t="shared" si="197"/>
        <v>0 ± 0</v>
      </c>
      <c r="L2522" s="2" t="str">
        <f t="shared" si="198"/>
        <v>&lt;0.001</v>
      </c>
      <c r="M2522">
        <f t="shared" si="199"/>
        <v>0</v>
      </c>
    </row>
    <row r="2523" spans="9:13" x14ac:dyDescent="0.35">
      <c r="I2523" s="2" t="str">
        <f t="shared" si="195"/>
        <v/>
      </c>
      <c r="J2523" s="2">
        <f t="shared" si="196"/>
        <v>0</v>
      </c>
      <c r="K2523" s="2" t="str">
        <f t="shared" si="197"/>
        <v>0 ± 0</v>
      </c>
      <c r="L2523" s="2" t="str">
        <f t="shared" si="198"/>
        <v>&lt;0.001</v>
      </c>
      <c r="M2523">
        <f t="shared" si="199"/>
        <v>0</v>
      </c>
    </row>
    <row r="2524" spans="9:13" x14ac:dyDescent="0.35">
      <c r="I2524" s="2" t="str">
        <f t="shared" si="195"/>
        <v/>
      </c>
      <c r="J2524" s="2">
        <f t="shared" si="196"/>
        <v>0</v>
      </c>
      <c r="K2524" s="2" t="str">
        <f t="shared" si="197"/>
        <v>0 ± 0</v>
      </c>
      <c r="L2524" s="2" t="str">
        <f t="shared" si="198"/>
        <v>&lt;0.001</v>
      </c>
      <c r="M2524">
        <f t="shared" si="199"/>
        <v>0</v>
      </c>
    </row>
    <row r="2525" spans="9:13" x14ac:dyDescent="0.35">
      <c r="I2525" s="2" t="str">
        <f t="shared" si="195"/>
        <v/>
      </c>
      <c r="J2525" s="2">
        <f t="shared" si="196"/>
        <v>0</v>
      </c>
      <c r="K2525" s="2" t="str">
        <f t="shared" si="197"/>
        <v>0 ± 0</v>
      </c>
      <c r="L2525" s="2" t="str">
        <f t="shared" si="198"/>
        <v>&lt;0.001</v>
      </c>
      <c r="M2525">
        <f t="shared" si="199"/>
        <v>0</v>
      </c>
    </row>
    <row r="2526" spans="9:13" x14ac:dyDescent="0.35">
      <c r="I2526" s="2" t="str">
        <f t="shared" si="195"/>
        <v/>
      </c>
      <c r="J2526" s="2">
        <f t="shared" si="196"/>
        <v>0</v>
      </c>
      <c r="K2526" s="2" t="str">
        <f t="shared" si="197"/>
        <v>0 ± 0</v>
      </c>
      <c r="L2526" s="2" t="str">
        <f t="shared" si="198"/>
        <v>&lt;0.001</v>
      </c>
      <c r="M2526">
        <f t="shared" si="199"/>
        <v>0</v>
      </c>
    </row>
    <row r="2527" spans="9:13" x14ac:dyDescent="0.35">
      <c r="I2527" s="2" t="str">
        <f t="shared" si="195"/>
        <v/>
      </c>
      <c r="J2527" s="2">
        <f t="shared" si="196"/>
        <v>0</v>
      </c>
      <c r="K2527" s="2" t="str">
        <f t="shared" si="197"/>
        <v>0 ± 0</v>
      </c>
      <c r="L2527" s="2" t="str">
        <f t="shared" si="198"/>
        <v>&lt;0.001</v>
      </c>
      <c r="M2527">
        <f t="shared" si="199"/>
        <v>0</v>
      </c>
    </row>
    <row r="2528" spans="9:13" x14ac:dyDescent="0.35">
      <c r="I2528" s="2" t="str">
        <f t="shared" si="195"/>
        <v/>
      </c>
      <c r="J2528" s="2">
        <f t="shared" si="196"/>
        <v>0</v>
      </c>
      <c r="K2528" s="2" t="str">
        <f t="shared" si="197"/>
        <v>0 ± 0</v>
      </c>
      <c r="L2528" s="2" t="str">
        <f t="shared" si="198"/>
        <v>&lt;0.001</v>
      </c>
      <c r="M2528">
        <f t="shared" si="199"/>
        <v>0</v>
      </c>
    </row>
    <row r="2529" spans="9:13" x14ac:dyDescent="0.35">
      <c r="I2529" s="2" t="str">
        <f t="shared" si="195"/>
        <v/>
      </c>
      <c r="J2529" s="2">
        <f t="shared" si="196"/>
        <v>0</v>
      </c>
      <c r="K2529" s="2" t="str">
        <f t="shared" si="197"/>
        <v>0 ± 0</v>
      </c>
      <c r="L2529" s="2" t="str">
        <f t="shared" si="198"/>
        <v>&lt;0.001</v>
      </c>
      <c r="M2529">
        <f t="shared" si="199"/>
        <v>0</v>
      </c>
    </row>
    <row r="2530" spans="9:13" x14ac:dyDescent="0.35">
      <c r="I2530" s="2" t="str">
        <f t="shared" si="195"/>
        <v/>
      </c>
      <c r="J2530" s="2">
        <f t="shared" si="196"/>
        <v>0</v>
      </c>
      <c r="K2530" s="2" t="str">
        <f t="shared" si="197"/>
        <v>0 ± 0</v>
      </c>
      <c r="L2530" s="2" t="str">
        <f t="shared" si="198"/>
        <v>&lt;0.001</v>
      </c>
      <c r="M2530">
        <f t="shared" si="199"/>
        <v>0</v>
      </c>
    </row>
    <row r="2531" spans="9:13" x14ac:dyDescent="0.35">
      <c r="I2531" s="2" t="str">
        <f t="shared" si="195"/>
        <v/>
      </c>
      <c r="J2531" s="2">
        <f t="shared" si="196"/>
        <v>0</v>
      </c>
      <c r="K2531" s="2" t="str">
        <f t="shared" si="197"/>
        <v>0 ± 0</v>
      </c>
      <c r="L2531" s="2" t="str">
        <f t="shared" si="198"/>
        <v>&lt;0.001</v>
      </c>
      <c r="M2531">
        <f t="shared" si="199"/>
        <v>0</v>
      </c>
    </row>
    <row r="2532" spans="9:13" x14ac:dyDescent="0.35">
      <c r="I2532" s="2" t="str">
        <f t="shared" si="195"/>
        <v/>
      </c>
      <c r="J2532" s="2">
        <f t="shared" si="196"/>
        <v>0</v>
      </c>
      <c r="K2532" s="2" t="str">
        <f t="shared" si="197"/>
        <v>0 ± 0</v>
      </c>
      <c r="L2532" s="2" t="str">
        <f t="shared" si="198"/>
        <v>&lt;0.001</v>
      </c>
      <c r="M2532">
        <f t="shared" si="199"/>
        <v>0</v>
      </c>
    </row>
    <row r="2533" spans="9:13" x14ac:dyDescent="0.35">
      <c r="I2533" s="2" t="str">
        <f t="shared" si="195"/>
        <v/>
      </c>
      <c r="J2533" s="2">
        <f t="shared" si="196"/>
        <v>0</v>
      </c>
      <c r="K2533" s="2" t="str">
        <f t="shared" si="197"/>
        <v>0 ± 0</v>
      </c>
      <c r="L2533" s="2" t="str">
        <f t="shared" si="198"/>
        <v>&lt;0.001</v>
      </c>
      <c r="M2533">
        <f t="shared" si="199"/>
        <v>0</v>
      </c>
    </row>
    <row r="2534" spans="9:13" x14ac:dyDescent="0.35">
      <c r="I2534" s="2" t="str">
        <f t="shared" si="195"/>
        <v/>
      </c>
      <c r="J2534" s="2">
        <f t="shared" si="196"/>
        <v>0</v>
      </c>
      <c r="K2534" s="2" t="str">
        <f t="shared" si="197"/>
        <v>0 ± 0</v>
      </c>
      <c r="L2534" s="2" t="str">
        <f t="shared" si="198"/>
        <v>&lt;0.001</v>
      </c>
      <c r="M2534">
        <f t="shared" si="199"/>
        <v>0</v>
      </c>
    </row>
    <row r="2535" spans="9:13" x14ac:dyDescent="0.35">
      <c r="I2535" s="2" t="str">
        <f t="shared" si="195"/>
        <v/>
      </c>
      <c r="J2535" s="2">
        <f t="shared" si="196"/>
        <v>0</v>
      </c>
      <c r="K2535" s="2" t="str">
        <f t="shared" si="197"/>
        <v>0 ± 0</v>
      </c>
      <c r="L2535" s="2" t="str">
        <f t="shared" si="198"/>
        <v>&lt;0.001</v>
      </c>
      <c r="M2535">
        <f t="shared" si="199"/>
        <v>0</v>
      </c>
    </row>
    <row r="2536" spans="9:13" x14ac:dyDescent="0.35">
      <c r="I2536" s="2" t="str">
        <f t="shared" si="195"/>
        <v/>
      </c>
      <c r="J2536" s="2">
        <f t="shared" si="196"/>
        <v>0</v>
      </c>
      <c r="K2536" s="2" t="str">
        <f t="shared" si="197"/>
        <v>0 ± 0</v>
      </c>
      <c r="L2536" s="2" t="str">
        <f t="shared" si="198"/>
        <v>&lt;0.001</v>
      </c>
      <c r="M2536">
        <f t="shared" si="199"/>
        <v>0</v>
      </c>
    </row>
    <row r="2537" spans="9:13" x14ac:dyDescent="0.35">
      <c r="I2537" s="2" t="str">
        <f t="shared" si="195"/>
        <v/>
      </c>
      <c r="J2537" s="2">
        <f t="shared" si="196"/>
        <v>0</v>
      </c>
      <c r="K2537" s="2" t="str">
        <f t="shared" si="197"/>
        <v>0 ± 0</v>
      </c>
      <c r="L2537" s="2" t="str">
        <f t="shared" si="198"/>
        <v>&lt;0.001</v>
      </c>
      <c r="M2537">
        <f t="shared" si="199"/>
        <v>0</v>
      </c>
    </row>
    <row r="2538" spans="9:13" x14ac:dyDescent="0.35">
      <c r="I2538" s="2" t="str">
        <f t="shared" si="195"/>
        <v/>
      </c>
      <c r="J2538" s="2">
        <f t="shared" si="196"/>
        <v>0</v>
      </c>
      <c r="K2538" s="2" t="str">
        <f t="shared" si="197"/>
        <v>0 ± 0</v>
      </c>
      <c r="L2538" s="2" t="str">
        <f t="shared" si="198"/>
        <v>&lt;0.001</v>
      </c>
      <c r="M2538">
        <f t="shared" si="199"/>
        <v>0</v>
      </c>
    </row>
    <row r="2539" spans="9:13" x14ac:dyDescent="0.35">
      <c r="I2539" s="2" t="str">
        <f t="shared" si="195"/>
        <v/>
      </c>
      <c r="J2539" s="2">
        <f t="shared" si="196"/>
        <v>0</v>
      </c>
      <c r="K2539" s="2" t="str">
        <f t="shared" si="197"/>
        <v>0 ± 0</v>
      </c>
      <c r="L2539" s="2" t="str">
        <f t="shared" si="198"/>
        <v>&lt;0.001</v>
      </c>
      <c r="M2539">
        <f t="shared" si="199"/>
        <v>0</v>
      </c>
    </row>
    <row r="2540" spans="9:13" x14ac:dyDescent="0.35">
      <c r="I2540" s="2" t="str">
        <f t="shared" si="195"/>
        <v/>
      </c>
      <c r="J2540" s="2">
        <f t="shared" si="196"/>
        <v>0</v>
      </c>
      <c r="K2540" s="2" t="str">
        <f t="shared" si="197"/>
        <v>0 ± 0</v>
      </c>
      <c r="L2540" s="2" t="str">
        <f t="shared" si="198"/>
        <v>&lt;0.001</v>
      </c>
      <c r="M2540">
        <f t="shared" si="199"/>
        <v>0</v>
      </c>
    </row>
    <row r="2541" spans="9:13" x14ac:dyDescent="0.35">
      <c r="I2541" s="2" t="str">
        <f t="shared" si="195"/>
        <v/>
      </c>
      <c r="J2541" s="2">
        <f t="shared" si="196"/>
        <v>0</v>
      </c>
      <c r="K2541" s="2" t="str">
        <f t="shared" si="197"/>
        <v>0 ± 0</v>
      </c>
      <c r="L2541" s="2" t="str">
        <f t="shared" si="198"/>
        <v>&lt;0.001</v>
      </c>
      <c r="M2541">
        <f t="shared" si="199"/>
        <v>0</v>
      </c>
    </row>
    <row r="2542" spans="9:13" x14ac:dyDescent="0.35">
      <c r="I2542" s="2" t="str">
        <f t="shared" si="195"/>
        <v/>
      </c>
      <c r="J2542" s="2">
        <f t="shared" si="196"/>
        <v>0</v>
      </c>
      <c r="K2542" s="2" t="str">
        <f t="shared" si="197"/>
        <v>0 ± 0</v>
      </c>
      <c r="L2542" s="2" t="str">
        <f t="shared" si="198"/>
        <v>&lt;0.001</v>
      </c>
      <c r="M2542">
        <f t="shared" si="199"/>
        <v>0</v>
      </c>
    </row>
    <row r="2543" spans="9:13" x14ac:dyDescent="0.35">
      <c r="I2543" s="2" t="str">
        <f t="shared" si="195"/>
        <v/>
      </c>
      <c r="J2543" s="2">
        <f t="shared" si="196"/>
        <v>0</v>
      </c>
      <c r="K2543" s="2" t="str">
        <f t="shared" si="197"/>
        <v>0 ± 0</v>
      </c>
      <c r="L2543" s="2" t="str">
        <f t="shared" si="198"/>
        <v>&lt;0.001</v>
      </c>
      <c r="M2543">
        <f t="shared" si="199"/>
        <v>0</v>
      </c>
    </row>
    <row r="2544" spans="9:13" x14ac:dyDescent="0.35">
      <c r="I2544" s="2" t="str">
        <f t="shared" si="195"/>
        <v/>
      </c>
      <c r="J2544" s="2">
        <f t="shared" si="196"/>
        <v>0</v>
      </c>
      <c r="K2544" s="2" t="str">
        <f t="shared" si="197"/>
        <v>0 ± 0</v>
      </c>
      <c r="L2544" s="2" t="str">
        <f t="shared" si="198"/>
        <v>&lt;0.001</v>
      </c>
      <c r="M2544">
        <f t="shared" si="199"/>
        <v>0</v>
      </c>
    </row>
    <row r="2545" spans="9:13" x14ac:dyDescent="0.35">
      <c r="I2545" s="2" t="str">
        <f t="shared" si="195"/>
        <v/>
      </c>
      <c r="J2545" s="2">
        <f t="shared" si="196"/>
        <v>0</v>
      </c>
      <c r="K2545" s="2" t="str">
        <f t="shared" si="197"/>
        <v>0 ± 0</v>
      </c>
      <c r="L2545" s="2" t="str">
        <f t="shared" si="198"/>
        <v>&lt;0.001</v>
      </c>
      <c r="M2545">
        <f t="shared" si="199"/>
        <v>0</v>
      </c>
    </row>
    <row r="2546" spans="9:13" x14ac:dyDescent="0.35">
      <c r="I2546" s="2" t="str">
        <f t="shared" si="195"/>
        <v/>
      </c>
      <c r="J2546" s="2">
        <f t="shared" si="196"/>
        <v>0</v>
      </c>
      <c r="K2546" s="2" t="str">
        <f t="shared" si="197"/>
        <v>0 ± 0</v>
      </c>
      <c r="L2546" s="2" t="str">
        <f t="shared" si="198"/>
        <v>&lt;0.001</v>
      </c>
      <c r="M2546">
        <f t="shared" si="199"/>
        <v>0</v>
      </c>
    </row>
    <row r="2547" spans="9:13" x14ac:dyDescent="0.35">
      <c r="I2547" s="2" t="str">
        <f t="shared" si="195"/>
        <v/>
      </c>
      <c r="J2547" s="2">
        <f t="shared" si="196"/>
        <v>0</v>
      </c>
      <c r="K2547" s="2" t="str">
        <f t="shared" si="197"/>
        <v>0 ± 0</v>
      </c>
      <c r="L2547" s="2" t="str">
        <f t="shared" si="198"/>
        <v>&lt;0.001</v>
      </c>
      <c r="M2547">
        <f t="shared" si="199"/>
        <v>0</v>
      </c>
    </row>
    <row r="2548" spans="9:13" x14ac:dyDescent="0.35">
      <c r="I2548" s="2" t="str">
        <f t="shared" si="195"/>
        <v/>
      </c>
      <c r="J2548" s="2">
        <f t="shared" si="196"/>
        <v>0</v>
      </c>
      <c r="K2548" s="2" t="str">
        <f t="shared" si="197"/>
        <v>0 ± 0</v>
      </c>
      <c r="L2548" s="2" t="str">
        <f t="shared" si="198"/>
        <v>&lt;0.001</v>
      </c>
      <c r="M2548">
        <f t="shared" si="199"/>
        <v>0</v>
      </c>
    </row>
    <row r="2549" spans="9:13" x14ac:dyDescent="0.35">
      <c r="I2549" s="2" t="str">
        <f t="shared" si="195"/>
        <v/>
      </c>
      <c r="J2549" s="2">
        <f t="shared" si="196"/>
        <v>0</v>
      </c>
      <c r="K2549" s="2" t="str">
        <f t="shared" si="197"/>
        <v>0 ± 0</v>
      </c>
      <c r="L2549" s="2" t="str">
        <f t="shared" si="198"/>
        <v>&lt;0.001</v>
      </c>
      <c r="M2549">
        <f t="shared" si="199"/>
        <v>0</v>
      </c>
    </row>
    <row r="2550" spans="9:13" x14ac:dyDescent="0.35">
      <c r="I2550" s="2" t="str">
        <f t="shared" si="195"/>
        <v/>
      </c>
      <c r="J2550" s="2">
        <f t="shared" si="196"/>
        <v>0</v>
      </c>
      <c r="K2550" s="2" t="str">
        <f t="shared" si="197"/>
        <v>0 ± 0</v>
      </c>
      <c r="L2550" s="2" t="str">
        <f t="shared" si="198"/>
        <v>&lt;0.001</v>
      </c>
      <c r="M2550">
        <f t="shared" si="199"/>
        <v>0</v>
      </c>
    </row>
    <row r="2551" spans="9:13" x14ac:dyDescent="0.35">
      <c r="I2551" s="2" t="str">
        <f t="shared" si="195"/>
        <v/>
      </c>
      <c r="J2551" s="2">
        <f t="shared" si="196"/>
        <v>0</v>
      </c>
      <c r="K2551" s="2" t="str">
        <f t="shared" si="197"/>
        <v>0 ± 0</v>
      </c>
      <c r="L2551" s="2" t="str">
        <f t="shared" si="198"/>
        <v>&lt;0.001</v>
      </c>
      <c r="M2551">
        <f t="shared" si="199"/>
        <v>0</v>
      </c>
    </row>
    <row r="2552" spans="9:13" x14ac:dyDescent="0.35">
      <c r="I2552" s="2" t="str">
        <f t="shared" si="195"/>
        <v/>
      </c>
      <c r="J2552" s="2">
        <f t="shared" si="196"/>
        <v>0</v>
      </c>
      <c r="K2552" s="2" t="str">
        <f t="shared" si="197"/>
        <v>0 ± 0</v>
      </c>
      <c r="L2552" s="2" t="str">
        <f t="shared" si="198"/>
        <v>&lt;0.001</v>
      </c>
      <c r="M2552">
        <f t="shared" si="199"/>
        <v>0</v>
      </c>
    </row>
    <row r="2553" spans="9:13" x14ac:dyDescent="0.35">
      <c r="I2553" s="2" t="str">
        <f t="shared" si="195"/>
        <v/>
      </c>
      <c r="J2553" s="2">
        <f t="shared" si="196"/>
        <v>0</v>
      </c>
      <c r="K2553" s="2" t="str">
        <f t="shared" si="197"/>
        <v>0 ± 0</v>
      </c>
      <c r="L2553" s="2" t="str">
        <f t="shared" si="198"/>
        <v>&lt;0.001</v>
      </c>
      <c r="M2553">
        <f t="shared" si="199"/>
        <v>0</v>
      </c>
    </row>
    <row r="2554" spans="9:13" x14ac:dyDescent="0.35">
      <c r="I2554" s="2" t="str">
        <f t="shared" si="195"/>
        <v/>
      </c>
      <c r="J2554" s="2">
        <f t="shared" si="196"/>
        <v>0</v>
      </c>
      <c r="K2554" s="2" t="str">
        <f t="shared" si="197"/>
        <v>0 ± 0</v>
      </c>
      <c r="L2554" s="2" t="str">
        <f t="shared" si="198"/>
        <v>&lt;0.001</v>
      </c>
      <c r="M2554">
        <f t="shared" si="199"/>
        <v>0</v>
      </c>
    </row>
    <row r="2555" spans="9:13" x14ac:dyDescent="0.35">
      <c r="I2555" s="2" t="str">
        <f t="shared" si="195"/>
        <v/>
      </c>
      <c r="J2555" s="2">
        <f t="shared" si="196"/>
        <v>0</v>
      </c>
      <c r="K2555" s="2" t="str">
        <f t="shared" si="197"/>
        <v>0 ± 0</v>
      </c>
      <c r="L2555" s="2" t="str">
        <f t="shared" si="198"/>
        <v>&lt;0.001</v>
      </c>
      <c r="M2555">
        <f t="shared" si="199"/>
        <v>0</v>
      </c>
    </row>
    <row r="2556" spans="9:13" x14ac:dyDescent="0.35">
      <c r="I2556" s="2" t="str">
        <f t="shared" si="195"/>
        <v/>
      </c>
      <c r="J2556" s="2">
        <f t="shared" si="196"/>
        <v>0</v>
      </c>
      <c r="K2556" s="2" t="str">
        <f t="shared" si="197"/>
        <v>0 ± 0</v>
      </c>
      <c r="L2556" s="2" t="str">
        <f t="shared" si="198"/>
        <v>&lt;0.001</v>
      </c>
      <c r="M2556">
        <f t="shared" si="199"/>
        <v>0</v>
      </c>
    </row>
    <row r="2557" spans="9:13" x14ac:dyDescent="0.35">
      <c r="I2557" s="2" t="str">
        <f t="shared" si="195"/>
        <v/>
      </c>
      <c r="J2557" s="2">
        <f t="shared" si="196"/>
        <v>0</v>
      </c>
      <c r="K2557" s="2" t="str">
        <f t="shared" si="197"/>
        <v>0 ± 0</v>
      </c>
      <c r="L2557" s="2" t="str">
        <f t="shared" si="198"/>
        <v>&lt;0.001</v>
      </c>
      <c r="M2557">
        <f t="shared" si="199"/>
        <v>0</v>
      </c>
    </row>
    <row r="2558" spans="9:13" x14ac:dyDescent="0.35">
      <c r="I2558" s="2" t="str">
        <f t="shared" si="195"/>
        <v/>
      </c>
      <c r="J2558" s="2">
        <f t="shared" si="196"/>
        <v>0</v>
      </c>
      <c r="K2558" s="2" t="str">
        <f t="shared" si="197"/>
        <v>0 ± 0</v>
      </c>
      <c r="L2558" s="2" t="str">
        <f t="shared" si="198"/>
        <v>&lt;0.001</v>
      </c>
      <c r="M2558">
        <f t="shared" si="199"/>
        <v>0</v>
      </c>
    </row>
    <row r="2559" spans="9:13" x14ac:dyDescent="0.35">
      <c r="I2559" s="2" t="str">
        <f t="shared" si="195"/>
        <v/>
      </c>
      <c r="J2559" s="2">
        <f t="shared" si="196"/>
        <v>0</v>
      </c>
      <c r="K2559" s="2" t="str">
        <f t="shared" si="197"/>
        <v>0 ± 0</v>
      </c>
      <c r="L2559" s="2" t="str">
        <f t="shared" si="198"/>
        <v>&lt;0.001</v>
      </c>
      <c r="M2559">
        <f t="shared" si="199"/>
        <v>0</v>
      </c>
    </row>
    <row r="2560" spans="9:13" x14ac:dyDescent="0.35">
      <c r="I2560" s="2" t="str">
        <f t="shared" si="195"/>
        <v/>
      </c>
      <c r="J2560" s="2">
        <f t="shared" si="196"/>
        <v>0</v>
      </c>
      <c r="K2560" s="2" t="str">
        <f t="shared" si="197"/>
        <v>0 ± 0</v>
      </c>
      <c r="L2560" s="2" t="str">
        <f t="shared" si="198"/>
        <v>&lt;0.001</v>
      </c>
      <c r="M2560">
        <f t="shared" si="199"/>
        <v>0</v>
      </c>
    </row>
    <row r="2561" spans="9:13" x14ac:dyDescent="0.35">
      <c r="I2561" s="2" t="str">
        <f t="shared" si="195"/>
        <v/>
      </c>
      <c r="J2561" s="2">
        <f t="shared" si="196"/>
        <v>0</v>
      </c>
      <c r="K2561" s="2" t="str">
        <f t="shared" si="197"/>
        <v>0 ± 0</v>
      </c>
      <c r="L2561" s="2" t="str">
        <f t="shared" si="198"/>
        <v>&lt;0.001</v>
      </c>
      <c r="M2561">
        <f t="shared" si="199"/>
        <v>0</v>
      </c>
    </row>
    <row r="2562" spans="9:13" x14ac:dyDescent="0.35">
      <c r="I2562" s="2" t="str">
        <f t="shared" si="195"/>
        <v/>
      </c>
      <c r="J2562" s="2">
        <f t="shared" si="196"/>
        <v>0</v>
      </c>
      <c r="K2562" s="2" t="str">
        <f t="shared" si="197"/>
        <v>0 ± 0</v>
      </c>
      <c r="L2562" s="2" t="str">
        <f t="shared" si="198"/>
        <v>&lt;0.001</v>
      </c>
      <c r="M2562">
        <f t="shared" si="199"/>
        <v>0</v>
      </c>
    </row>
    <row r="2563" spans="9:13" x14ac:dyDescent="0.35">
      <c r="I2563" s="2" t="str">
        <f t="shared" ref="I2563:I2626" si="200">RIGHT(A2563,9)</f>
        <v/>
      </c>
      <c r="J2563" s="2">
        <f t="shared" ref="J2563:J2626" si="201">ROUND(B2563,1)</f>
        <v>0</v>
      </c>
      <c r="K2563" s="2" t="str">
        <f t="shared" ref="K2563:K2626" si="202">ROUND(C2563,1) &amp; " ± " &amp; ROUND(D2563,1)</f>
        <v>0 ± 0</v>
      </c>
      <c r="L2563" s="2" t="str">
        <f t="shared" ref="L2563:L2626" si="203">IF(E2563&lt;0.001,"&lt;0.001",ROUND(E2563,3))</f>
        <v>&lt;0.001</v>
      </c>
      <c r="M2563">
        <f t="shared" ref="M2563:M2626" si="204">F2563</f>
        <v>0</v>
      </c>
    </row>
    <row r="2564" spans="9:13" x14ac:dyDescent="0.35">
      <c r="I2564" s="2" t="str">
        <f t="shared" si="200"/>
        <v/>
      </c>
      <c r="J2564" s="2">
        <f t="shared" si="201"/>
        <v>0</v>
      </c>
      <c r="K2564" s="2" t="str">
        <f t="shared" si="202"/>
        <v>0 ± 0</v>
      </c>
      <c r="L2564" s="2" t="str">
        <f t="shared" si="203"/>
        <v>&lt;0.001</v>
      </c>
      <c r="M2564">
        <f t="shared" si="204"/>
        <v>0</v>
      </c>
    </row>
    <row r="2565" spans="9:13" x14ac:dyDescent="0.35">
      <c r="I2565" s="2" t="str">
        <f t="shared" si="200"/>
        <v/>
      </c>
      <c r="J2565" s="2">
        <f t="shared" si="201"/>
        <v>0</v>
      </c>
      <c r="K2565" s="2" t="str">
        <f t="shared" si="202"/>
        <v>0 ± 0</v>
      </c>
      <c r="L2565" s="2" t="str">
        <f t="shared" si="203"/>
        <v>&lt;0.001</v>
      </c>
      <c r="M2565">
        <f t="shared" si="204"/>
        <v>0</v>
      </c>
    </row>
    <row r="2566" spans="9:13" x14ac:dyDescent="0.35">
      <c r="I2566" s="2" t="str">
        <f t="shared" si="200"/>
        <v/>
      </c>
      <c r="J2566" s="2">
        <f t="shared" si="201"/>
        <v>0</v>
      </c>
      <c r="K2566" s="2" t="str">
        <f t="shared" si="202"/>
        <v>0 ± 0</v>
      </c>
      <c r="L2566" s="2" t="str">
        <f t="shared" si="203"/>
        <v>&lt;0.001</v>
      </c>
      <c r="M2566">
        <f t="shared" si="204"/>
        <v>0</v>
      </c>
    </row>
    <row r="2567" spans="9:13" x14ac:dyDescent="0.35">
      <c r="I2567" s="2" t="str">
        <f t="shared" si="200"/>
        <v/>
      </c>
      <c r="J2567" s="2">
        <f t="shared" si="201"/>
        <v>0</v>
      </c>
      <c r="K2567" s="2" t="str">
        <f t="shared" si="202"/>
        <v>0 ± 0</v>
      </c>
      <c r="L2567" s="2" t="str">
        <f t="shared" si="203"/>
        <v>&lt;0.001</v>
      </c>
      <c r="M2567">
        <f t="shared" si="204"/>
        <v>0</v>
      </c>
    </row>
    <row r="2568" spans="9:13" x14ac:dyDescent="0.35">
      <c r="I2568" s="2" t="str">
        <f t="shared" si="200"/>
        <v/>
      </c>
      <c r="J2568" s="2">
        <f t="shared" si="201"/>
        <v>0</v>
      </c>
      <c r="K2568" s="2" t="str">
        <f t="shared" si="202"/>
        <v>0 ± 0</v>
      </c>
      <c r="L2568" s="2" t="str">
        <f t="shared" si="203"/>
        <v>&lt;0.001</v>
      </c>
      <c r="M2568">
        <f t="shared" si="204"/>
        <v>0</v>
      </c>
    </row>
    <row r="2569" spans="9:13" x14ac:dyDescent="0.35">
      <c r="I2569" s="2" t="str">
        <f t="shared" si="200"/>
        <v/>
      </c>
      <c r="J2569" s="2">
        <f t="shared" si="201"/>
        <v>0</v>
      </c>
      <c r="K2569" s="2" t="str">
        <f t="shared" si="202"/>
        <v>0 ± 0</v>
      </c>
      <c r="L2569" s="2" t="str">
        <f t="shared" si="203"/>
        <v>&lt;0.001</v>
      </c>
      <c r="M2569">
        <f t="shared" si="204"/>
        <v>0</v>
      </c>
    </row>
    <row r="2570" spans="9:13" x14ac:dyDescent="0.35">
      <c r="I2570" s="2" t="str">
        <f t="shared" si="200"/>
        <v/>
      </c>
      <c r="J2570" s="2">
        <f t="shared" si="201"/>
        <v>0</v>
      </c>
      <c r="K2570" s="2" t="str">
        <f t="shared" si="202"/>
        <v>0 ± 0</v>
      </c>
      <c r="L2570" s="2" t="str">
        <f t="shared" si="203"/>
        <v>&lt;0.001</v>
      </c>
      <c r="M2570">
        <f t="shared" si="204"/>
        <v>0</v>
      </c>
    </row>
    <row r="2571" spans="9:13" x14ac:dyDescent="0.35">
      <c r="I2571" s="2" t="str">
        <f t="shared" si="200"/>
        <v/>
      </c>
      <c r="J2571" s="2">
        <f t="shared" si="201"/>
        <v>0</v>
      </c>
      <c r="K2571" s="2" t="str">
        <f t="shared" si="202"/>
        <v>0 ± 0</v>
      </c>
      <c r="L2571" s="2" t="str">
        <f t="shared" si="203"/>
        <v>&lt;0.001</v>
      </c>
      <c r="M2571">
        <f t="shared" si="204"/>
        <v>0</v>
      </c>
    </row>
    <row r="2572" spans="9:13" x14ac:dyDescent="0.35">
      <c r="I2572" s="2" t="str">
        <f t="shared" si="200"/>
        <v/>
      </c>
      <c r="J2572" s="2">
        <f t="shared" si="201"/>
        <v>0</v>
      </c>
      <c r="K2572" s="2" t="str">
        <f t="shared" si="202"/>
        <v>0 ± 0</v>
      </c>
      <c r="L2572" s="2" t="str">
        <f t="shared" si="203"/>
        <v>&lt;0.001</v>
      </c>
      <c r="M2572">
        <f t="shared" si="204"/>
        <v>0</v>
      </c>
    </row>
    <row r="2573" spans="9:13" x14ac:dyDescent="0.35">
      <c r="I2573" s="2" t="str">
        <f t="shared" si="200"/>
        <v/>
      </c>
      <c r="J2573" s="2">
        <f t="shared" si="201"/>
        <v>0</v>
      </c>
      <c r="K2573" s="2" t="str">
        <f t="shared" si="202"/>
        <v>0 ± 0</v>
      </c>
      <c r="L2573" s="2" t="str">
        <f t="shared" si="203"/>
        <v>&lt;0.001</v>
      </c>
      <c r="M2573">
        <f t="shared" si="204"/>
        <v>0</v>
      </c>
    </row>
    <row r="2574" spans="9:13" x14ac:dyDescent="0.35">
      <c r="I2574" s="2" t="str">
        <f t="shared" si="200"/>
        <v/>
      </c>
      <c r="J2574" s="2">
        <f t="shared" si="201"/>
        <v>0</v>
      </c>
      <c r="K2574" s="2" t="str">
        <f t="shared" si="202"/>
        <v>0 ± 0</v>
      </c>
      <c r="L2574" s="2" t="str">
        <f t="shared" si="203"/>
        <v>&lt;0.001</v>
      </c>
      <c r="M2574">
        <f t="shared" si="204"/>
        <v>0</v>
      </c>
    </row>
    <row r="2575" spans="9:13" x14ac:dyDescent="0.35">
      <c r="I2575" s="2" t="str">
        <f t="shared" si="200"/>
        <v/>
      </c>
      <c r="J2575" s="2">
        <f t="shared" si="201"/>
        <v>0</v>
      </c>
      <c r="K2575" s="2" t="str">
        <f t="shared" si="202"/>
        <v>0 ± 0</v>
      </c>
      <c r="L2575" s="2" t="str">
        <f t="shared" si="203"/>
        <v>&lt;0.001</v>
      </c>
      <c r="M2575">
        <f t="shared" si="204"/>
        <v>0</v>
      </c>
    </row>
    <row r="2576" spans="9:13" x14ac:dyDescent="0.35">
      <c r="I2576" s="2" t="str">
        <f t="shared" si="200"/>
        <v/>
      </c>
      <c r="J2576" s="2">
        <f t="shared" si="201"/>
        <v>0</v>
      </c>
      <c r="K2576" s="2" t="str">
        <f t="shared" si="202"/>
        <v>0 ± 0</v>
      </c>
      <c r="L2576" s="2" t="str">
        <f t="shared" si="203"/>
        <v>&lt;0.001</v>
      </c>
      <c r="M2576">
        <f t="shared" si="204"/>
        <v>0</v>
      </c>
    </row>
    <row r="2577" spans="9:13" x14ac:dyDescent="0.35">
      <c r="I2577" s="2" t="str">
        <f t="shared" si="200"/>
        <v/>
      </c>
      <c r="J2577" s="2">
        <f t="shared" si="201"/>
        <v>0</v>
      </c>
      <c r="K2577" s="2" t="str">
        <f t="shared" si="202"/>
        <v>0 ± 0</v>
      </c>
      <c r="L2577" s="2" t="str">
        <f t="shared" si="203"/>
        <v>&lt;0.001</v>
      </c>
      <c r="M2577">
        <f t="shared" si="204"/>
        <v>0</v>
      </c>
    </row>
    <row r="2578" spans="9:13" x14ac:dyDescent="0.35">
      <c r="I2578" s="2" t="str">
        <f t="shared" si="200"/>
        <v/>
      </c>
      <c r="J2578" s="2">
        <f t="shared" si="201"/>
        <v>0</v>
      </c>
      <c r="K2578" s="2" t="str">
        <f t="shared" si="202"/>
        <v>0 ± 0</v>
      </c>
      <c r="L2578" s="2" t="str">
        <f t="shared" si="203"/>
        <v>&lt;0.001</v>
      </c>
      <c r="M2578">
        <f t="shared" si="204"/>
        <v>0</v>
      </c>
    </row>
    <row r="2579" spans="9:13" x14ac:dyDescent="0.35">
      <c r="I2579" s="2" t="str">
        <f t="shared" si="200"/>
        <v/>
      </c>
      <c r="J2579" s="2">
        <f t="shared" si="201"/>
        <v>0</v>
      </c>
      <c r="K2579" s="2" t="str">
        <f t="shared" si="202"/>
        <v>0 ± 0</v>
      </c>
      <c r="L2579" s="2" t="str">
        <f t="shared" si="203"/>
        <v>&lt;0.001</v>
      </c>
      <c r="M2579">
        <f t="shared" si="204"/>
        <v>0</v>
      </c>
    </row>
    <row r="2580" spans="9:13" x14ac:dyDescent="0.35">
      <c r="I2580" s="2" t="str">
        <f t="shared" si="200"/>
        <v/>
      </c>
      <c r="J2580" s="2">
        <f t="shared" si="201"/>
        <v>0</v>
      </c>
      <c r="K2580" s="2" t="str">
        <f t="shared" si="202"/>
        <v>0 ± 0</v>
      </c>
      <c r="L2580" s="2" t="str">
        <f t="shared" si="203"/>
        <v>&lt;0.001</v>
      </c>
      <c r="M2580">
        <f t="shared" si="204"/>
        <v>0</v>
      </c>
    </row>
    <row r="2581" spans="9:13" x14ac:dyDescent="0.35">
      <c r="I2581" s="2" t="str">
        <f t="shared" si="200"/>
        <v/>
      </c>
      <c r="J2581" s="2">
        <f t="shared" si="201"/>
        <v>0</v>
      </c>
      <c r="K2581" s="2" t="str">
        <f t="shared" si="202"/>
        <v>0 ± 0</v>
      </c>
      <c r="L2581" s="2" t="str">
        <f t="shared" si="203"/>
        <v>&lt;0.001</v>
      </c>
      <c r="M2581">
        <f t="shared" si="204"/>
        <v>0</v>
      </c>
    </row>
    <row r="2582" spans="9:13" x14ac:dyDescent="0.35">
      <c r="I2582" s="2" t="str">
        <f t="shared" si="200"/>
        <v/>
      </c>
      <c r="J2582" s="2">
        <f t="shared" si="201"/>
        <v>0</v>
      </c>
      <c r="K2582" s="2" t="str">
        <f t="shared" si="202"/>
        <v>0 ± 0</v>
      </c>
      <c r="L2582" s="2" t="str">
        <f t="shared" si="203"/>
        <v>&lt;0.001</v>
      </c>
      <c r="M2582">
        <f t="shared" si="204"/>
        <v>0</v>
      </c>
    </row>
    <row r="2583" spans="9:13" x14ac:dyDescent="0.35">
      <c r="I2583" s="2" t="str">
        <f t="shared" si="200"/>
        <v/>
      </c>
      <c r="J2583" s="2">
        <f t="shared" si="201"/>
        <v>0</v>
      </c>
      <c r="K2583" s="2" t="str">
        <f t="shared" si="202"/>
        <v>0 ± 0</v>
      </c>
      <c r="L2583" s="2" t="str">
        <f t="shared" si="203"/>
        <v>&lt;0.001</v>
      </c>
      <c r="M2583">
        <f t="shared" si="204"/>
        <v>0</v>
      </c>
    </row>
    <row r="2584" spans="9:13" x14ac:dyDescent="0.35">
      <c r="I2584" s="2" t="str">
        <f t="shared" si="200"/>
        <v/>
      </c>
      <c r="J2584" s="2">
        <f t="shared" si="201"/>
        <v>0</v>
      </c>
      <c r="K2584" s="2" t="str">
        <f t="shared" si="202"/>
        <v>0 ± 0</v>
      </c>
      <c r="L2584" s="2" t="str">
        <f t="shared" si="203"/>
        <v>&lt;0.001</v>
      </c>
      <c r="M2584">
        <f t="shared" si="204"/>
        <v>0</v>
      </c>
    </row>
    <row r="2585" spans="9:13" x14ac:dyDescent="0.35">
      <c r="I2585" s="2" t="str">
        <f t="shared" si="200"/>
        <v/>
      </c>
      <c r="J2585" s="2">
        <f t="shared" si="201"/>
        <v>0</v>
      </c>
      <c r="K2585" s="2" t="str">
        <f t="shared" si="202"/>
        <v>0 ± 0</v>
      </c>
      <c r="L2585" s="2" t="str">
        <f t="shared" si="203"/>
        <v>&lt;0.001</v>
      </c>
      <c r="M2585">
        <f t="shared" si="204"/>
        <v>0</v>
      </c>
    </row>
    <row r="2586" spans="9:13" x14ac:dyDescent="0.35">
      <c r="I2586" s="2" t="str">
        <f t="shared" si="200"/>
        <v/>
      </c>
      <c r="J2586" s="2">
        <f t="shared" si="201"/>
        <v>0</v>
      </c>
      <c r="K2586" s="2" t="str">
        <f t="shared" si="202"/>
        <v>0 ± 0</v>
      </c>
      <c r="L2586" s="2" t="str">
        <f t="shared" si="203"/>
        <v>&lt;0.001</v>
      </c>
      <c r="M2586">
        <f t="shared" si="204"/>
        <v>0</v>
      </c>
    </row>
    <row r="2587" spans="9:13" x14ac:dyDescent="0.35">
      <c r="I2587" s="2" t="str">
        <f t="shared" si="200"/>
        <v/>
      </c>
      <c r="J2587" s="2">
        <f t="shared" si="201"/>
        <v>0</v>
      </c>
      <c r="K2587" s="2" t="str">
        <f t="shared" si="202"/>
        <v>0 ± 0</v>
      </c>
      <c r="L2587" s="2" t="str">
        <f t="shared" si="203"/>
        <v>&lt;0.001</v>
      </c>
      <c r="M2587">
        <f t="shared" si="204"/>
        <v>0</v>
      </c>
    </row>
    <row r="2588" spans="9:13" x14ac:dyDescent="0.35">
      <c r="I2588" s="2" t="str">
        <f t="shared" si="200"/>
        <v/>
      </c>
      <c r="J2588" s="2">
        <f t="shared" si="201"/>
        <v>0</v>
      </c>
      <c r="K2588" s="2" t="str">
        <f t="shared" si="202"/>
        <v>0 ± 0</v>
      </c>
      <c r="L2588" s="2" t="str">
        <f t="shared" si="203"/>
        <v>&lt;0.001</v>
      </c>
      <c r="M2588">
        <f t="shared" si="204"/>
        <v>0</v>
      </c>
    </row>
    <row r="2589" spans="9:13" x14ac:dyDescent="0.35">
      <c r="I2589" s="2" t="str">
        <f t="shared" si="200"/>
        <v/>
      </c>
      <c r="J2589" s="2">
        <f t="shared" si="201"/>
        <v>0</v>
      </c>
      <c r="K2589" s="2" t="str">
        <f t="shared" si="202"/>
        <v>0 ± 0</v>
      </c>
      <c r="L2589" s="2" t="str">
        <f t="shared" si="203"/>
        <v>&lt;0.001</v>
      </c>
      <c r="M2589">
        <f t="shared" si="204"/>
        <v>0</v>
      </c>
    </row>
    <row r="2590" spans="9:13" x14ac:dyDescent="0.35">
      <c r="I2590" s="2" t="str">
        <f t="shared" si="200"/>
        <v/>
      </c>
      <c r="J2590" s="2">
        <f t="shared" si="201"/>
        <v>0</v>
      </c>
      <c r="K2590" s="2" t="str">
        <f t="shared" si="202"/>
        <v>0 ± 0</v>
      </c>
      <c r="L2590" s="2" t="str">
        <f t="shared" si="203"/>
        <v>&lt;0.001</v>
      </c>
      <c r="M2590">
        <f t="shared" si="204"/>
        <v>0</v>
      </c>
    </row>
    <row r="2591" spans="9:13" x14ac:dyDescent="0.35">
      <c r="I2591" s="2" t="str">
        <f t="shared" si="200"/>
        <v/>
      </c>
      <c r="J2591" s="2">
        <f t="shared" si="201"/>
        <v>0</v>
      </c>
      <c r="K2591" s="2" t="str">
        <f t="shared" si="202"/>
        <v>0 ± 0</v>
      </c>
      <c r="L2591" s="2" t="str">
        <f t="shared" si="203"/>
        <v>&lt;0.001</v>
      </c>
      <c r="M2591">
        <f t="shared" si="204"/>
        <v>0</v>
      </c>
    </row>
    <row r="2592" spans="9:13" x14ac:dyDescent="0.35">
      <c r="I2592" s="2" t="str">
        <f t="shared" si="200"/>
        <v/>
      </c>
      <c r="J2592" s="2">
        <f t="shared" si="201"/>
        <v>0</v>
      </c>
      <c r="K2592" s="2" t="str">
        <f t="shared" si="202"/>
        <v>0 ± 0</v>
      </c>
      <c r="L2592" s="2" t="str">
        <f t="shared" si="203"/>
        <v>&lt;0.001</v>
      </c>
      <c r="M2592">
        <f t="shared" si="204"/>
        <v>0</v>
      </c>
    </row>
    <row r="2593" spans="9:13" x14ac:dyDescent="0.35">
      <c r="I2593" s="2" t="str">
        <f t="shared" si="200"/>
        <v/>
      </c>
      <c r="J2593" s="2">
        <f t="shared" si="201"/>
        <v>0</v>
      </c>
      <c r="K2593" s="2" t="str">
        <f t="shared" si="202"/>
        <v>0 ± 0</v>
      </c>
      <c r="L2593" s="2" t="str">
        <f t="shared" si="203"/>
        <v>&lt;0.001</v>
      </c>
      <c r="M2593">
        <f t="shared" si="204"/>
        <v>0</v>
      </c>
    </row>
    <row r="2594" spans="9:13" x14ac:dyDescent="0.35">
      <c r="I2594" s="2" t="str">
        <f t="shared" si="200"/>
        <v/>
      </c>
      <c r="J2594" s="2">
        <f t="shared" si="201"/>
        <v>0</v>
      </c>
      <c r="K2594" s="2" t="str">
        <f t="shared" si="202"/>
        <v>0 ± 0</v>
      </c>
      <c r="L2594" s="2" t="str">
        <f t="shared" si="203"/>
        <v>&lt;0.001</v>
      </c>
      <c r="M2594">
        <f t="shared" si="204"/>
        <v>0</v>
      </c>
    </row>
    <row r="2595" spans="9:13" x14ac:dyDescent="0.35">
      <c r="I2595" s="2" t="str">
        <f t="shared" si="200"/>
        <v/>
      </c>
      <c r="J2595" s="2">
        <f t="shared" si="201"/>
        <v>0</v>
      </c>
      <c r="K2595" s="2" t="str">
        <f t="shared" si="202"/>
        <v>0 ± 0</v>
      </c>
      <c r="L2595" s="2" t="str">
        <f t="shared" si="203"/>
        <v>&lt;0.001</v>
      </c>
      <c r="M2595">
        <f t="shared" si="204"/>
        <v>0</v>
      </c>
    </row>
    <row r="2596" spans="9:13" x14ac:dyDescent="0.35">
      <c r="I2596" s="2" t="str">
        <f t="shared" si="200"/>
        <v/>
      </c>
      <c r="J2596" s="2">
        <f t="shared" si="201"/>
        <v>0</v>
      </c>
      <c r="K2596" s="2" t="str">
        <f t="shared" si="202"/>
        <v>0 ± 0</v>
      </c>
      <c r="L2596" s="2" t="str">
        <f t="shared" si="203"/>
        <v>&lt;0.001</v>
      </c>
      <c r="M2596">
        <f t="shared" si="204"/>
        <v>0</v>
      </c>
    </row>
    <row r="2597" spans="9:13" x14ac:dyDescent="0.35">
      <c r="I2597" s="2" t="str">
        <f t="shared" si="200"/>
        <v/>
      </c>
      <c r="J2597" s="2">
        <f t="shared" si="201"/>
        <v>0</v>
      </c>
      <c r="K2597" s="2" t="str">
        <f t="shared" si="202"/>
        <v>0 ± 0</v>
      </c>
      <c r="L2597" s="2" t="str">
        <f t="shared" si="203"/>
        <v>&lt;0.001</v>
      </c>
      <c r="M2597">
        <f t="shared" si="204"/>
        <v>0</v>
      </c>
    </row>
    <row r="2598" spans="9:13" x14ac:dyDescent="0.35">
      <c r="I2598" s="2" t="str">
        <f t="shared" si="200"/>
        <v/>
      </c>
      <c r="J2598" s="2">
        <f t="shared" si="201"/>
        <v>0</v>
      </c>
      <c r="K2598" s="2" t="str">
        <f t="shared" si="202"/>
        <v>0 ± 0</v>
      </c>
      <c r="L2598" s="2" t="str">
        <f t="shared" si="203"/>
        <v>&lt;0.001</v>
      </c>
      <c r="M2598">
        <f t="shared" si="204"/>
        <v>0</v>
      </c>
    </row>
    <row r="2599" spans="9:13" x14ac:dyDescent="0.35">
      <c r="I2599" s="2" t="str">
        <f t="shared" si="200"/>
        <v/>
      </c>
      <c r="J2599" s="2">
        <f t="shared" si="201"/>
        <v>0</v>
      </c>
      <c r="K2599" s="2" t="str">
        <f t="shared" si="202"/>
        <v>0 ± 0</v>
      </c>
      <c r="L2599" s="2" t="str">
        <f t="shared" si="203"/>
        <v>&lt;0.001</v>
      </c>
      <c r="M2599">
        <f t="shared" si="204"/>
        <v>0</v>
      </c>
    </row>
    <row r="2600" spans="9:13" x14ac:dyDescent="0.35">
      <c r="I2600" s="2" t="str">
        <f t="shared" si="200"/>
        <v/>
      </c>
      <c r="J2600" s="2">
        <f t="shared" si="201"/>
        <v>0</v>
      </c>
      <c r="K2600" s="2" t="str">
        <f t="shared" si="202"/>
        <v>0 ± 0</v>
      </c>
      <c r="L2600" s="2" t="str">
        <f t="shared" si="203"/>
        <v>&lt;0.001</v>
      </c>
      <c r="M2600">
        <f t="shared" si="204"/>
        <v>0</v>
      </c>
    </row>
    <row r="2601" spans="9:13" x14ac:dyDescent="0.35">
      <c r="I2601" s="2" t="str">
        <f t="shared" si="200"/>
        <v/>
      </c>
      <c r="J2601" s="2">
        <f t="shared" si="201"/>
        <v>0</v>
      </c>
      <c r="K2601" s="2" t="str">
        <f t="shared" si="202"/>
        <v>0 ± 0</v>
      </c>
      <c r="L2601" s="2" t="str">
        <f t="shared" si="203"/>
        <v>&lt;0.001</v>
      </c>
      <c r="M2601">
        <f t="shared" si="204"/>
        <v>0</v>
      </c>
    </row>
    <row r="2602" spans="9:13" x14ac:dyDescent="0.35">
      <c r="I2602" s="2" t="str">
        <f t="shared" si="200"/>
        <v/>
      </c>
      <c r="J2602" s="2">
        <f t="shared" si="201"/>
        <v>0</v>
      </c>
      <c r="K2602" s="2" t="str">
        <f t="shared" si="202"/>
        <v>0 ± 0</v>
      </c>
      <c r="L2602" s="2" t="str">
        <f t="shared" si="203"/>
        <v>&lt;0.001</v>
      </c>
      <c r="M2602">
        <f t="shared" si="204"/>
        <v>0</v>
      </c>
    </row>
    <row r="2603" spans="9:13" x14ac:dyDescent="0.35">
      <c r="I2603" s="2" t="str">
        <f t="shared" si="200"/>
        <v/>
      </c>
      <c r="J2603" s="2">
        <f t="shared" si="201"/>
        <v>0</v>
      </c>
      <c r="K2603" s="2" t="str">
        <f t="shared" si="202"/>
        <v>0 ± 0</v>
      </c>
      <c r="L2603" s="2" t="str">
        <f t="shared" si="203"/>
        <v>&lt;0.001</v>
      </c>
      <c r="M2603">
        <f t="shared" si="204"/>
        <v>0</v>
      </c>
    </row>
    <row r="2604" spans="9:13" x14ac:dyDescent="0.35">
      <c r="I2604" s="2" t="str">
        <f t="shared" si="200"/>
        <v/>
      </c>
      <c r="J2604" s="2">
        <f t="shared" si="201"/>
        <v>0</v>
      </c>
      <c r="K2604" s="2" t="str">
        <f t="shared" si="202"/>
        <v>0 ± 0</v>
      </c>
      <c r="L2604" s="2" t="str">
        <f t="shared" si="203"/>
        <v>&lt;0.001</v>
      </c>
      <c r="M2604">
        <f t="shared" si="204"/>
        <v>0</v>
      </c>
    </row>
    <row r="2605" spans="9:13" x14ac:dyDescent="0.35">
      <c r="I2605" s="2" t="str">
        <f t="shared" si="200"/>
        <v/>
      </c>
      <c r="J2605" s="2">
        <f t="shared" si="201"/>
        <v>0</v>
      </c>
      <c r="K2605" s="2" t="str">
        <f t="shared" si="202"/>
        <v>0 ± 0</v>
      </c>
      <c r="L2605" s="2" t="str">
        <f t="shared" si="203"/>
        <v>&lt;0.001</v>
      </c>
      <c r="M2605">
        <f t="shared" si="204"/>
        <v>0</v>
      </c>
    </row>
    <row r="2606" spans="9:13" x14ac:dyDescent="0.35">
      <c r="I2606" s="2" t="str">
        <f t="shared" si="200"/>
        <v/>
      </c>
      <c r="J2606" s="2">
        <f t="shared" si="201"/>
        <v>0</v>
      </c>
      <c r="K2606" s="2" t="str">
        <f t="shared" si="202"/>
        <v>0 ± 0</v>
      </c>
      <c r="L2606" s="2" t="str">
        <f t="shared" si="203"/>
        <v>&lt;0.001</v>
      </c>
      <c r="M2606">
        <f t="shared" si="204"/>
        <v>0</v>
      </c>
    </row>
    <row r="2607" spans="9:13" x14ac:dyDescent="0.35">
      <c r="I2607" s="2" t="str">
        <f t="shared" si="200"/>
        <v/>
      </c>
      <c r="J2607" s="2">
        <f t="shared" si="201"/>
        <v>0</v>
      </c>
      <c r="K2607" s="2" t="str">
        <f t="shared" si="202"/>
        <v>0 ± 0</v>
      </c>
      <c r="L2607" s="2" t="str">
        <f t="shared" si="203"/>
        <v>&lt;0.001</v>
      </c>
      <c r="M2607">
        <f t="shared" si="204"/>
        <v>0</v>
      </c>
    </row>
    <row r="2608" spans="9:13" x14ac:dyDescent="0.35">
      <c r="I2608" s="2" t="str">
        <f t="shared" si="200"/>
        <v/>
      </c>
      <c r="J2608" s="2">
        <f t="shared" si="201"/>
        <v>0</v>
      </c>
      <c r="K2608" s="2" t="str">
        <f t="shared" si="202"/>
        <v>0 ± 0</v>
      </c>
      <c r="L2608" s="2" t="str">
        <f t="shared" si="203"/>
        <v>&lt;0.001</v>
      </c>
      <c r="M2608">
        <f t="shared" si="204"/>
        <v>0</v>
      </c>
    </row>
    <row r="2609" spans="9:13" x14ac:dyDescent="0.35">
      <c r="I2609" s="2" t="str">
        <f t="shared" si="200"/>
        <v/>
      </c>
      <c r="J2609" s="2">
        <f t="shared" si="201"/>
        <v>0</v>
      </c>
      <c r="K2609" s="2" t="str">
        <f t="shared" si="202"/>
        <v>0 ± 0</v>
      </c>
      <c r="L2609" s="2" t="str">
        <f t="shared" si="203"/>
        <v>&lt;0.001</v>
      </c>
      <c r="M2609">
        <f t="shared" si="204"/>
        <v>0</v>
      </c>
    </row>
    <row r="2610" spans="9:13" x14ac:dyDescent="0.35">
      <c r="I2610" s="2" t="str">
        <f t="shared" si="200"/>
        <v/>
      </c>
      <c r="J2610" s="2">
        <f t="shared" si="201"/>
        <v>0</v>
      </c>
      <c r="K2610" s="2" t="str">
        <f t="shared" si="202"/>
        <v>0 ± 0</v>
      </c>
      <c r="L2610" s="2" t="str">
        <f t="shared" si="203"/>
        <v>&lt;0.001</v>
      </c>
      <c r="M2610">
        <f t="shared" si="204"/>
        <v>0</v>
      </c>
    </row>
    <row r="2611" spans="9:13" x14ac:dyDescent="0.35">
      <c r="I2611" s="2" t="str">
        <f t="shared" si="200"/>
        <v/>
      </c>
      <c r="J2611" s="2">
        <f t="shared" si="201"/>
        <v>0</v>
      </c>
      <c r="K2611" s="2" t="str">
        <f t="shared" si="202"/>
        <v>0 ± 0</v>
      </c>
      <c r="L2611" s="2" t="str">
        <f t="shared" si="203"/>
        <v>&lt;0.001</v>
      </c>
      <c r="M2611">
        <f t="shared" si="204"/>
        <v>0</v>
      </c>
    </row>
    <row r="2612" spans="9:13" x14ac:dyDescent="0.35">
      <c r="I2612" s="2" t="str">
        <f t="shared" si="200"/>
        <v/>
      </c>
      <c r="J2612" s="2">
        <f t="shared" si="201"/>
        <v>0</v>
      </c>
      <c r="K2612" s="2" t="str">
        <f t="shared" si="202"/>
        <v>0 ± 0</v>
      </c>
      <c r="L2612" s="2" t="str">
        <f t="shared" si="203"/>
        <v>&lt;0.001</v>
      </c>
      <c r="M2612">
        <f t="shared" si="204"/>
        <v>0</v>
      </c>
    </row>
    <row r="2613" spans="9:13" x14ac:dyDescent="0.35">
      <c r="I2613" s="2" t="str">
        <f t="shared" si="200"/>
        <v/>
      </c>
      <c r="J2613" s="2">
        <f t="shared" si="201"/>
        <v>0</v>
      </c>
      <c r="K2613" s="2" t="str">
        <f t="shared" si="202"/>
        <v>0 ± 0</v>
      </c>
      <c r="L2613" s="2" t="str">
        <f t="shared" si="203"/>
        <v>&lt;0.001</v>
      </c>
      <c r="M2613">
        <f t="shared" si="204"/>
        <v>0</v>
      </c>
    </row>
    <row r="2614" spans="9:13" x14ac:dyDescent="0.35">
      <c r="I2614" s="2" t="str">
        <f t="shared" si="200"/>
        <v/>
      </c>
      <c r="J2614" s="2">
        <f t="shared" si="201"/>
        <v>0</v>
      </c>
      <c r="K2614" s="2" t="str">
        <f t="shared" si="202"/>
        <v>0 ± 0</v>
      </c>
      <c r="L2614" s="2" t="str">
        <f t="shared" si="203"/>
        <v>&lt;0.001</v>
      </c>
      <c r="M2614">
        <f t="shared" si="204"/>
        <v>0</v>
      </c>
    </row>
    <row r="2615" spans="9:13" x14ac:dyDescent="0.35">
      <c r="I2615" s="2" t="str">
        <f t="shared" si="200"/>
        <v/>
      </c>
      <c r="J2615" s="2">
        <f t="shared" si="201"/>
        <v>0</v>
      </c>
      <c r="K2615" s="2" t="str">
        <f t="shared" si="202"/>
        <v>0 ± 0</v>
      </c>
      <c r="L2615" s="2" t="str">
        <f t="shared" si="203"/>
        <v>&lt;0.001</v>
      </c>
      <c r="M2615">
        <f t="shared" si="204"/>
        <v>0</v>
      </c>
    </row>
    <row r="2616" spans="9:13" x14ac:dyDescent="0.35">
      <c r="I2616" s="2" t="str">
        <f t="shared" si="200"/>
        <v/>
      </c>
      <c r="J2616" s="2">
        <f t="shared" si="201"/>
        <v>0</v>
      </c>
      <c r="K2616" s="2" t="str">
        <f t="shared" si="202"/>
        <v>0 ± 0</v>
      </c>
      <c r="L2616" s="2" t="str">
        <f t="shared" si="203"/>
        <v>&lt;0.001</v>
      </c>
      <c r="M2616">
        <f t="shared" si="204"/>
        <v>0</v>
      </c>
    </row>
    <row r="2617" spans="9:13" x14ac:dyDescent="0.35">
      <c r="I2617" s="2" t="str">
        <f t="shared" si="200"/>
        <v/>
      </c>
      <c r="J2617" s="2">
        <f t="shared" si="201"/>
        <v>0</v>
      </c>
      <c r="K2617" s="2" t="str">
        <f t="shared" si="202"/>
        <v>0 ± 0</v>
      </c>
      <c r="L2617" s="2" t="str">
        <f t="shared" si="203"/>
        <v>&lt;0.001</v>
      </c>
      <c r="M2617">
        <f t="shared" si="204"/>
        <v>0</v>
      </c>
    </row>
    <row r="2618" spans="9:13" x14ac:dyDescent="0.35">
      <c r="I2618" s="2" t="str">
        <f t="shared" si="200"/>
        <v/>
      </c>
      <c r="J2618" s="2">
        <f t="shared" si="201"/>
        <v>0</v>
      </c>
      <c r="K2618" s="2" t="str">
        <f t="shared" si="202"/>
        <v>0 ± 0</v>
      </c>
      <c r="L2618" s="2" t="str">
        <f t="shared" si="203"/>
        <v>&lt;0.001</v>
      </c>
      <c r="M2618">
        <f t="shared" si="204"/>
        <v>0</v>
      </c>
    </row>
    <row r="2619" spans="9:13" x14ac:dyDescent="0.35">
      <c r="I2619" s="2" t="str">
        <f t="shared" si="200"/>
        <v/>
      </c>
      <c r="J2619" s="2">
        <f t="shared" si="201"/>
        <v>0</v>
      </c>
      <c r="K2619" s="2" t="str">
        <f t="shared" si="202"/>
        <v>0 ± 0</v>
      </c>
      <c r="L2619" s="2" t="str">
        <f t="shared" si="203"/>
        <v>&lt;0.001</v>
      </c>
      <c r="M2619">
        <f t="shared" si="204"/>
        <v>0</v>
      </c>
    </row>
    <row r="2620" spans="9:13" x14ac:dyDescent="0.35">
      <c r="I2620" s="2" t="str">
        <f t="shared" si="200"/>
        <v/>
      </c>
      <c r="J2620" s="2">
        <f t="shared" si="201"/>
        <v>0</v>
      </c>
      <c r="K2620" s="2" t="str">
        <f t="shared" si="202"/>
        <v>0 ± 0</v>
      </c>
      <c r="L2620" s="2" t="str">
        <f t="shared" si="203"/>
        <v>&lt;0.001</v>
      </c>
      <c r="M2620">
        <f t="shared" si="204"/>
        <v>0</v>
      </c>
    </row>
    <row r="2621" spans="9:13" x14ac:dyDescent="0.35">
      <c r="I2621" s="2" t="str">
        <f t="shared" si="200"/>
        <v/>
      </c>
      <c r="J2621" s="2">
        <f t="shared" si="201"/>
        <v>0</v>
      </c>
      <c r="K2621" s="2" t="str">
        <f t="shared" si="202"/>
        <v>0 ± 0</v>
      </c>
      <c r="L2621" s="2" t="str">
        <f t="shared" si="203"/>
        <v>&lt;0.001</v>
      </c>
      <c r="M2621">
        <f t="shared" si="204"/>
        <v>0</v>
      </c>
    </row>
    <row r="2622" spans="9:13" x14ac:dyDescent="0.35">
      <c r="I2622" s="2" t="str">
        <f t="shared" si="200"/>
        <v/>
      </c>
      <c r="J2622" s="2">
        <f t="shared" si="201"/>
        <v>0</v>
      </c>
      <c r="K2622" s="2" t="str">
        <f t="shared" si="202"/>
        <v>0 ± 0</v>
      </c>
      <c r="L2622" s="2" t="str">
        <f t="shared" si="203"/>
        <v>&lt;0.001</v>
      </c>
      <c r="M2622">
        <f t="shared" si="204"/>
        <v>0</v>
      </c>
    </row>
    <row r="2623" spans="9:13" x14ac:dyDescent="0.35">
      <c r="I2623" s="2" t="str">
        <f t="shared" si="200"/>
        <v/>
      </c>
      <c r="J2623" s="2">
        <f t="shared" si="201"/>
        <v>0</v>
      </c>
      <c r="K2623" s="2" t="str">
        <f t="shared" si="202"/>
        <v>0 ± 0</v>
      </c>
      <c r="L2623" s="2" t="str">
        <f t="shared" si="203"/>
        <v>&lt;0.001</v>
      </c>
      <c r="M2623">
        <f t="shared" si="204"/>
        <v>0</v>
      </c>
    </row>
    <row r="2624" spans="9:13" x14ac:dyDescent="0.35">
      <c r="I2624" s="2" t="str">
        <f t="shared" si="200"/>
        <v/>
      </c>
      <c r="J2624" s="2">
        <f t="shared" si="201"/>
        <v>0</v>
      </c>
      <c r="K2624" s="2" t="str">
        <f t="shared" si="202"/>
        <v>0 ± 0</v>
      </c>
      <c r="L2624" s="2" t="str">
        <f t="shared" si="203"/>
        <v>&lt;0.001</v>
      </c>
      <c r="M2624">
        <f t="shared" si="204"/>
        <v>0</v>
      </c>
    </row>
    <row r="2625" spans="9:13" x14ac:dyDescent="0.35">
      <c r="I2625" s="2" t="str">
        <f t="shared" si="200"/>
        <v/>
      </c>
      <c r="J2625" s="2">
        <f t="shared" si="201"/>
        <v>0</v>
      </c>
      <c r="K2625" s="2" t="str">
        <f t="shared" si="202"/>
        <v>0 ± 0</v>
      </c>
      <c r="L2625" s="2" t="str">
        <f t="shared" si="203"/>
        <v>&lt;0.001</v>
      </c>
      <c r="M2625">
        <f t="shared" si="204"/>
        <v>0</v>
      </c>
    </row>
    <row r="2626" spans="9:13" x14ac:dyDescent="0.35">
      <c r="I2626" s="2" t="str">
        <f t="shared" si="200"/>
        <v/>
      </c>
      <c r="J2626" s="2">
        <f t="shared" si="201"/>
        <v>0</v>
      </c>
      <c r="K2626" s="2" t="str">
        <f t="shared" si="202"/>
        <v>0 ± 0</v>
      </c>
      <c r="L2626" s="2" t="str">
        <f t="shared" si="203"/>
        <v>&lt;0.001</v>
      </c>
      <c r="M2626">
        <f t="shared" si="204"/>
        <v>0</v>
      </c>
    </row>
    <row r="2627" spans="9:13" x14ac:dyDescent="0.35">
      <c r="I2627" s="2" t="str">
        <f t="shared" ref="I2627:I2690" si="205">RIGHT(A2627,9)</f>
        <v/>
      </c>
      <c r="J2627" s="2">
        <f t="shared" ref="J2627:J2690" si="206">ROUND(B2627,1)</f>
        <v>0</v>
      </c>
      <c r="K2627" s="2" t="str">
        <f t="shared" ref="K2627:K2690" si="207">ROUND(C2627,1) &amp; " ± " &amp; ROUND(D2627,1)</f>
        <v>0 ± 0</v>
      </c>
      <c r="L2627" s="2" t="str">
        <f t="shared" ref="L2627:L2690" si="208">IF(E2627&lt;0.001,"&lt;0.001",ROUND(E2627,3))</f>
        <v>&lt;0.001</v>
      </c>
      <c r="M2627">
        <f t="shared" ref="M2627:M2690" si="209">F2627</f>
        <v>0</v>
      </c>
    </row>
    <row r="2628" spans="9:13" x14ac:dyDescent="0.35">
      <c r="I2628" s="2" t="str">
        <f t="shared" si="205"/>
        <v/>
      </c>
      <c r="J2628" s="2">
        <f t="shared" si="206"/>
        <v>0</v>
      </c>
      <c r="K2628" s="2" t="str">
        <f t="shared" si="207"/>
        <v>0 ± 0</v>
      </c>
      <c r="L2628" s="2" t="str">
        <f t="shared" si="208"/>
        <v>&lt;0.001</v>
      </c>
      <c r="M2628">
        <f t="shared" si="209"/>
        <v>0</v>
      </c>
    </row>
    <row r="2629" spans="9:13" x14ac:dyDescent="0.35">
      <c r="I2629" s="2" t="str">
        <f t="shared" si="205"/>
        <v/>
      </c>
      <c r="J2629" s="2">
        <f t="shared" si="206"/>
        <v>0</v>
      </c>
      <c r="K2629" s="2" t="str">
        <f t="shared" si="207"/>
        <v>0 ± 0</v>
      </c>
      <c r="L2629" s="2" t="str">
        <f t="shared" si="208"/>
        <v>&lt;0.001</v>
      </c>
      <c r="M2629">
        <f t="shared" si="209"/>
        <v>0</v>
      </c>
    </row>
    <row r="2630" spans="9:13" x14ac:dyDescent="0.35">
      <c r="I2630" s="2" t="str">
        <f t="shared" si="205"/>
        <v/>
      </c>
      <c r="J2630" s="2">
        <f t="shared" si="206"/>
        <v>0</v>
      </c>
      <c r="K2630" s="2" t="str">
        <f t="shared" si="207"/>
        <v>0 ± 0</v>
      </c>
      <c r="L2630" s="2" t="str">
        <f t="shared" si="208"/>
        <v>&lt;0.001</v>
      </c>
      <c r="M2630">
        <f t="shared" si="209"/>
        <v>0</v>
      </c>
    </row>
    <row r="2631" spans="9:13" x14ac:dyDescent="0.35">
      <c r="I2631" s="2" t="str">
        <f t="shared" si="205"/>
        <v/>
      </c>
      <c r="J2631" s="2">
        <f t="shared" si="206"/>
        <v>0</v>
      </c>
      <c r="K2631" s="2" t="str">
        <f t="shared" si="207"/>
        <v>0 ± 0</v>
      </c>
      <c r="L2631" s="2" t="str">
        <f t="shared" si="208"/>
        <v>&lt;0.001</v>
      </c>
      <c r="M2631">
        <f t="shared" si="209"/>
        <v>0</v>
      </c>
    </row>
    <row r="2632" spans="9:13" x14ac:dyDescent="0.35">
      <c r="I2632" s="2" t="str">
        <f t="shared" si="205"/>
        <v/>
      </c>
      <c r="J2632" s="2">
        <f t="shared" si="206"/>
        <v>0</v>
      </c>
      <c r="K2632" s="2" t="str">
        <f t="shared" si="207"/>
        <v>0 ± 0</v>
      </c>
      <c r="L2632" s="2" t="str">
        <f t="shared" si="208"/>
        <v>&lt;0.001</v>
      </c>
      <c r="M2632">
        <f t="shared" si="209"/>
        <v>0</v>
      </c>
    </row>
    <row r="2633" spans="9:13" x14ac:dyDescent="0.35">
      <c r="I2633" s="2" t="str">
        <f t="shared" si="205"/>
        <v/>
      </c>
      <c r="J2633" s="2">
        <f t="shared" si="206"/>
        <v>0</v>
      </c>
      <c r="K2633" s="2" t="str">
        <f t="shared" si="207"/>
        <v>0 ± 0</v>
      </c>
      <c r="L2633" s="2" t="str">
        <f t="shared" si="208"/>
        <v>&lt;0.001</v>
      </c>
      <c r="M2633">
        <f t="shared" si="209"/>
        <v>0</v>
      </c>
    </row>
    <row r="2634" spans="9:13" x14ac:dyDescent="0.35">
      <c r="I2634" s="2" t="str">
        <f t="shared" si="205"/>
        <v/>
      </c>
      <c r="J2634" s="2">
        <f t="shared" si="206"/>
        <v>0</v>
      </c>
      <c r="K2634" s="2" t="str">
        <f t="shared" si="207"/>
        <v>0 ± 0</v>
      </c>
      <c r="L2634" s="2" t="str">
        <f t="shared" si="208"/>
        <v>&lt;0.001</v>
      </c>
      <c r="M2634">
        <f t="shared" si="209"/>
        <v>0</v>
      </c>
    </row>
    <row r="2635" spans="9:13" x14ac:dyDescent="0.35">
      <c r="I2635" s="2" t="str">
        <f t="shared" si="205"/>
        <v/>
      </c>
      <c r="J2635" s="2">
        <f t="shared" si="206"/>
        <v>0</v>
      </c>
      <c r="K2635" s="2" t="str">
        <f t="shared" si="207"/>
        <v>0 ± 0</v>
      </c>
      <c r="L2635" s="2" t="str">
        <f t="shared" si="208"/>
        <v>&lt;0.001</v>
      </c>
      <c r="M2635">
        <f t="shared" si="209"/>
        <v>0</v>
      </c>
    </row>
    <row r="2636" spans="9:13" x14ac:dyDescent="0.35">
      <c r="I2636" s="2" t="str">
        <f t="shared" si="205"/>
        <v/>
      </c>
      <c r="J2636" s="2">
        <f t="shared" si="206"/>
        <v>0</v>
      </c>
      <c r="K2636" s="2" t="str">
        <f t="shared" si="207"/>
        <v>0 ± 0</v>
      </c>
      <c r="L2636" s="2" t="str">
        <f t="shared" si="208"/>
        <v>&lt;0.001</v>
      </c>
      <c r="M2636">
        <f t="shared" si="209"/>
        <v>0</v>
      </c>
    </row>
    <row r="2637" spans="9:13" x14ac:dyDescent="0.35">
      <c r="I2637" s="2" t="str">
        <f t="shared" si="205"/>
        <v/>
      </c>
      <c r="J2637" s="2">
        <f t="shared" si="206"/>
        <v>0</v>
      </c>
      <c r="K2637" s="2" t="str">
        <f t="shared" si="207"/>
        <v>0 ± 0</v>
      </c>
      <c r="L2637" s="2" t="str">
        <f t="shared" si="208"/>
        <v>&lt;0.001</v>
      </c>
      <c r="M2637">
        <f t="shared" si="209"/>
        <v>0</v>
      </c>
    </row>
    <row r="2638" spans="9:13" x14ac:dyDescent="0.35">
      <c r="I2638" s="2" t="str">
        <f t="shared" si="205"/>
        <v/>
      </c>
      <c r="J2638" s="2">
        <f t="shared" si="206"/>
        <v>0</v>
      </c>
      <c r="K2638" s="2" t="str">
        <f t="shared" si="207"/>
        <v>0 ± 0</v>
      </c>
      <c r="L2638" s="2" t="str">
        <f t="shared" si="208"/>
        <v>&lt;0.001</v>
      </c>
      <c r="M2638">
        <f t="shared" si="209"/>
        <v>0</v>
      </c>
    </row>
    <row r="2639" spans="9:13" x14ac:dyDescent="0.35">
      <c r="I2639" s="2" t="str">
        <f t="shared" si="205"/>
        <v/>
      </c>
      <c r="J2639" s="2">
        <f t="shared" si="206"/>
        <v>0</v>
      </c>
      <c r="K2639" s="2" t="str">
        <f t="shared" si="207"/>
        <v>0 ± 0</v>
      </c>
      <c r="L2639" s="2" t="str">
        <f t="shared" si="208"/>
        <v>&lt;0.001</v>
      </c>
      <c r="M2639">
        <f t="shared" si="209"/>
        <v>0</v>
      </c>
    </row>
    <row r="2640" spans="9:13" x14ac:dyDescent="0.35">
      <c r="I2640" s="2" t="str">
        <f t="shared" si="205"/>
        <v/>
      </c>
      <c r="J2640" s="2">
        <f t="shared" si="206"/>
        <v>0</v>
      </c>
      <c r="K2640" s="2" t="str">
        <f t="shared" si="207"/>
        <v>0 ± 0</v>
      </c>
      <c r="L2640" s="2" t="str">
        <f t="shared" si="208"/>
        <v>&lt;0.001</v>
      </c>
      <c r="M2640">
        <f t="shared" si="209"/>
        <v>0</v>
      </c>
    </row>
    <row r="2641" spans="9:13" x14ac:dyDescent="0.35">
      <c r="I2641" s="2" t="str">
        <f t="shared" si="205"/>
        <v/>
      </c>
      <c r="J2641" s="2">
        <f t="shared" si="206"/>
        <v>0</v>
      </c>
      <c r="K2641" s="2" t="str">
        <f t="shared" si="207"/>
        <v>0 ± 0</v>
      </c>
      <c r="L2641" s="2" t="str">
        <f t="shared" si="208"/>
        <v>&lt;0.001</v>
      </c>
      <c r="M2641">
        <f t="shared" si="209"/>
        <v>0</v>
      </c>
    </row>
    <row r="2642" spans="9:13" x14ac:dyDescent="0.35">
      <c r="I2642" s="2" t="str">
        <f t="shared" si="205"/>
        <v/>
      </c>
      <c r="J2642" s="2">
        <f t="shared" si="206"/>
        <v>0</v>
      </c>
      <c r="K2642" s="2" t="str">
        <f t="shared" si="207"/>
        <v>0 ± 0</v>
      </c>
      <c r="L2642" s="2" t="str">
        <f t="shared" si="208"/>
        <v>&lt;0.001</v>
      </c>
      <c r="M2642">
        <f t="shared" si="209"/>
        <v>0</v>
      </c>
    </row>
    <row r="2643" spans="9:13" x14ac:dyDescent="0.35">
      <c r="I2643" s="2" t="str">
        <f t="shared" si="205"/>
        <v/>
      </c>
      <c r="J2643" s="2">
        <f t="shared" si="206"/>
        <v>0</v>
      </c>
      <c r="K2643" s="2" t="str">
        <f t="shared" si="207"/>
        <v>0 ± 0</v>
      </c>
      <c r="L2643" s="2" t="str">
        <f t="shared" si="208"/>
        <v>&lt;0.001</v>
      </c>
      <c r="M2643">
        <f t="shared" si="209"/>
        <v>0</v>
      </c>
    </row>
    <row r="2644" spans="9:13" x14ac:dyDescent="0.35">
      <c r="I2644" s="2" t="str">
        <f t="shared" si="205"/>
        <v/>
      </c>
      <c r="J2644" s="2">
        <f t="shared" si="206"/>
        <v>0</v>
      </c>
      <c r="K2644" s="2" t="str">
        <f t="shared" si="207"/>
        <v>0 ± 0</v>
      </c>
      <c r="L2644" s="2" t="str">
        <f t="shared" si="208"/>
        <v>&lt;0.001</v>
      </c>
      <c r="M2644">
        <f t="shared" si="209"/>
        <v>0</v>
      </c>
    </row>
    <row r="2645" spans="9:13" x14ac:dyDescent="0.35">
      <c r="I2645" s="2" t="str">
        <f t="shared" si="205"/>
        <v/>
      </c>
      <c r="J2645" s="2">
        <f t="shared" si="206"/>
        <v>0</v>
      </c>
      <c r="K2645" s="2" t="str">
        <f t="shared" si="207"/>
        <v>0 ± 0</v>
      </c>
      <c r="L2645" s="2" t="str">
        <f t="shared" si="208"/>
        <v>&lt;0.001</v>
      </c>
      <c r="M2645">
        <f t="shared" si="209"/>
        <v>0</v>
      </c>
    </row>
    <row r="2646" spans="9:13" x14ac:dyDescent="0.35">
      <c r="I2646" s="2" t="str">
        <f t="shared" si="205"/>
        <v/>
      </c>
      <c r="J2646" s="2">
        <f t="shared" si="206"/>
        <v>0</v>
      </c>
      <c r="K2646" s="2" t="str">
        <f t="shared" si="207"/>
        <v>0 ± 0</v>
      </c>
      <c r="L2646" s="2" t="str">
        <f t="shared" si="208"/>
        <v>&lt;0.001</v>
      </c>
      <c r="M2646">
        <f t="shared" si="209"/>
        <v>0</v>
      </c>
    </row>
    <row r="2647" spans="9:13" x14ac:dyDescent="0.35">
      <c r="I2647" s="2" t="str">
        <f t="shared" si="205"/>
        <v/>
      </c>
      <c r="J2647" s="2">
        <f t="shared" si="206"/>
        <v>0</v>
      </c>
      <c r="K2647" s="2" t="str">
        <f t="shared" si="207"/>
        <v>0 ± 0</v>
      </c>
      <c r="L2647" s="2" t="str">
        <f t="shared" si="208"/>
        <v>&lt;0.001</v>
      </c>
      <c r="M2647">
        <f t="shared" si="209"/>
        <v>0</v>
      </c>
    </row>
    <row r="2648" spans="9:13" x14ac:dyDescent="0.35">
      <c r="I2648" s="2" t="str">
        <f t="shared" si="205"/>
        <v/>
      </c>
      <c r="J2648" s="2">
        <f t="shared" si="206"/>
        <v>0</v>
      </c>
      <c r="K2648" s="2" t="str">
        <f t="shared" si="207"/>
        <v>0 ± 0</v>
      </c>
      <c r="L2648" s="2" t="str">
        <f t="shared" si="208"/>
        <v>&lt;0.001</v>
      </c>
      <c r="M2648">
        <f t="shared" si="209"/>
        <v>0</v>
      </c>
    </row>
    <row r="2649" spans="9:13" x14ac:dyDescent="0.35">
      <c r="I2649" s="2" t="str">
        <f t="shared" si="205"/>
        <v/>
      </c>
      <c r="J2649" s="2">
        <f t="shared" si="206"/>
        <v>0</v>
      </c>
      <c r="K2649" s="2" t="str">
        <f t="shared" si="207"/>
        <v>0 ± 0</v>
      </c>
      <c r="L2649" s="2" t="str">
        <f t="shared" si="208"/>
        <v>&lt;0.001</v>
      </c>
      <c r="M2649">
        <f t="shared" si="209"/>
        <v>0</v>
      </c>
    </row>
    <row r="2650" spans="9:13" x14ac:dyDescent="0.35">
      <c r="I2650" s="2" t="str">
        <f t="shared" si="205"/>
        <v/>
      </c>
      <c r="J2650" s="2">
        <f t="shared" si="206"/>
        <v>0</v>
      </c>
      <c r="K2650" s="2" t="str">
        <f t="shared" si="207"/>
        <v>0 ± 0</v>
      </c>
      <c r="L2650" s="2" t="str">
        <f t="shared" si="208"/>
        <v>&lt;0.001</v>
      </c>
      <c r="M2650">
        <f t="shared" si="209"/>
        <v>0</v>
      </c>
    </row>
    <row r="2651" spans="9:13" x14ac:dyDescent="0.35">
      <c r="I2651" s="2" t="str">
        <f t="shared" si="205"/>
        <v/>
      </c>
      <c r="J2651" s="2">
        <f t="shared" si="206"/>
        <v>0</v>
      </c>
      <c r="K2651" s="2" t="str">
        <f t="shared" si="207"/>
        <v>0 ± 0</v>
      </c>
      <c r="L2651" s="2" t="str">
        <f t="shared" si="208"/>
        <v>&lt;0.001</v>
      </c>
      <c r="M2651">
        <f t="shared" si="209"/>
        <v>0</v>
      </c>
    </row>
    <row r="2652" spans="9:13" x14ac:dyDescent="0.35">
      <c r="I2652" s="2" t="str">
        <f t="shared" si="205"/>
        <v/>
      </c>
      <c r="J2652" s="2">
        <f t="shared" si="206"/>
        <v>0</v>
      </c>
      <c r="K2652" s="2" t="str">
        <f t="shared" si="207"/>
        <v>0 ± 0</v>
      </c>
      <c r="L2652" s="2" t="str">
        <f t="shared" si="208"/>
        <v>&lt;0.001</v>
      </c>
      <c r="M2652">
        <f t="shared" si="209"/>
        <v>0</v>
      </c>
    </row>
    <row r="2653" spans="9:13" x14ac:dyDescent="0.35">
      <c r="I2653" s="2" t="str">
        <f t="shared" si="205"/>
        <v/>
      </c>
      <c r="J2653" s="2">
        <f t="shared" si="206"/>
        <v>0</v>
      </c>
      <c r="K2653" s="2" t="str">
        <f t="shared" si="207"/>
        <v>0 ± 0</v>
      </c>
      <c r="L2653" s="2" t="str">
        <f t="shared" si="208"/>
        <v>&lt;0.001</v>
      </c>
      <c r="M2653">
        <f t="shared" si="209"/>
        <v>0</v>
      </c>
    </row>
    <row r="2654" spans="9:13" x14ac:dyDescent="0.35">
      <c r="I2654" s="2" t="str">
        <f t="shared" si="205"/>
        <v/>
      </c>
      <c r="J2654" s="2">
        <f t="shared" si="206"/>
        <v>0</v>
      </c>
      <c r="K2654" s="2" t="str">
        <f t="shared" si="207"/>
        <v>0 ± 0</v>
      </c>
      <c r="L2654" s="2" t="str">
        <f t="shared" si="208"/>
        <v>&lt;0.001</v>
      </c>
      <c r="M2654">
        <f t="shared" si="209"/>
        <v>0</v>
      </c>
    </row>
    <row r="2655" spans="9:13" x14ac:dyDescent="0.35">
      <c r="I2655" s="2" t="str">
        <f t="shared" si="205"/>
        <v/>
      </c>
      <c r="J2655" s="2">
        <f t="shared" si="206"/>
        <v>0</v>
      </c>
      <c r="K2655" s="2" t="str">
        <f t="shared" si="207"/>
        <v>0 ± 0</v>
      </c>
      <c r="L2655" s="2" t="str">
        <f t="shared" si="208"/>
        <v>&lt;0.001</v>
      </c>
      <c r="M2655">
        <f t="shared" si="209"/>
        <v>0</v>
      </c>
    </row>
    <row r="2656" spans="9:13" x14ac:dyDescent="0.35">
      <c r="I2656" s="2" t="str">
        <f t="shared" si="205"/>
        <v/>
      </c>
      <c r="J2656" s="2">
        <f t="shared" si="206"/>
        <v>0</v>
      </c>
      <c r="K2656" s="2" t="str">
        <f t="shared" si="207"/>
        <v>0 ± 0</v>
      </c>
      <c r="L2656" s="2" t="str">
        <f t="shared" si="208"/>
        <v>&lt;0.001</v>
      </c>
      <c r="M2656">
        <f t="shared" si="209"/>
        <v>0</v>
      </c>
    </row>
    <row r="2657" spans="9:13" x14ac:dyDescent="0.35">
      <c r="I2657" s="2" t="str">
        <f t="shared" si="205"/>
        <v/>
      </c>
      <c r="J2657" s="2">
        <f t="shared" si="206"/>
        <v>0</v>
      </c>
      <c r="K2657" s="2" t="str">
        <f t="shared" si="207"/>
        <v>0 ± 0</v>
      </c>
      <c r="L2657" s="2" t="str">
        <f t="shared" si="208"/>
        <v>&lt;0.001</v>
      </c>
      <c r="M2657">
        <f t="shared" si="209"/>
        <v>0</v>
      </c>
    </row>
    <row r="2658" spans="9:13" x14ac:dyDescent="0.35">
      <c r="I2658" s="2" t="str">
        <f t="shared" si="205"/>
        <v/>
      </c>
      <c r="J2658" s="2">
        <f t="shared" si="206"/>
        <v>0</v>
      </c>
      <c r="K2658" s="2" t="str">
        <f t="shared" si="207"/>
        <v>0 ± 0</v>
      </c>
      <c r="L2658" s="2" t="str">
        <f t="shared" si="208"/>
        <v>&lt;0.001</v>
      </c>
      <c r="M2658">
        <f t="shared" si="209"/>
        <v>0</v>
      </c>
    </row>
    <row r="2659" spans="9:13" x14ac:dyDescent="0.35">
      <c r="I2659" s="2" t="str">
        <f t="shared" si="205"/>
        <v/>
      </c>
      <c r="J2659" s="2">
        <f t="shared" si="206"/>
        <v>0</v>
      </c>
      <c r="K2659" s="2" t="str">
        <f t="shared" si="207"/>
        <v>0 ± 0</v>
      </c>
      <c r="L2659" s="2" t="str">
        <f t="shared" si="208"/>
        <v>&lt;0.001</v>
      </c>
      <c r="M2659">
        <f t="shared" si="209"/>
        <v>0</v>
      </c>
    </row>
    <row r="2660" spans="9:13" x14ac:dyDescent="0.35">
      <c r="I2660" s="2" t="str">
        <f t="shared" si="205"/>
        <v/>
      </c>
      <c r="J2660" s="2">
        <f t="shared" si="206"/>
        <v>0</v>
      </c>
      <c r="K2660" s="2" t="str">
        <f t="shared" si="207"/>
        <v>0 ± 0</v>
      </c>
      <c r="L2660" s="2" t="str">
        <f t="shared" si="208"/>
        <v>&lt;0.001</v>
      </c>
      <c r="M2660">
        <f t="shared" si="209"/>
        <v>0</v>
      </c>
    </row>
    <row r="2661" spans="9:13" x14ac:dyDescent="0.35">
      <c r="I2661" s="2" t="str">
        <f t="shared" si="205"/>
        <v/>
      </c>
      <c r="J2661" s="2">
        <f t="shared" si="206"/>
        <v>0</v>
      </c>
      <c r="K2661" s="2" t="str">
        <f t="shared" si="207"/>
        <v>0 ± 0</v>
      </c>
      <c r="L2661" s="2" t="str">
        <f t="shared" si="208"/>
        <v>&lt;0.001</v>
      </c>
      <c r="M2661">
        <f t="shared" si="209"/>
        <v>0</v>
      </c>
    </row>
    <row r="2662" spans="9:13" x14ac:dyDescent="0.35">
      <c r="I2662" s="2" t="str">
        <f t="shared" si="205"/>
        <v/>
      </c>
      <c r="J2662" s="2">
        <f t="shared" si="206"/>
        <v>0</v>
      </c>
      <c r="K2662" s="2" t="str">
        <f t="shared" si="207"/>
        <v>0 ± 0</v>
      </c>
      <c r="L2662" s="2" t="str">
        <f t="shared" si="208"/>
        <v>&lt;0.001</v>
      </c>
      <c r="M2662">
        <f t="shared" si="209"/>
        <v>0</v>
      </c>
    </row>
    <row r="2663" spans="9:13" x14ac:dyDescent="0.35">
      <c r="I2663" s="2" t="str">
        <f t="shared" si="205"/>
        <v/>
      </c>
      <c r="J2663" s="2">
        <f t="shared" si="206"/>
        <v>0</v>
      </c>
      <c r="K2663" s="2" t="str">
        <f t="shared" si="207"/>
        <v>0 ± 0</v>
      </c>
      <c r="L2663" s="2" t="str">
        <f t="shared" si="208"/>
        <v>&lt;0.001</v>
      </c>
      <c r="M2663">
        <f t="shared" si="209"/>
        <v>0</v>
      </c>
    </row>
    <row r="2664" spans="9:13" x14ac:dyDescent="0.35">
      <c r="I2664" s="2" t="str">
        <f t="shared" si="205"/>
        <v/>
      </c>
      <c r="J2664" s="2">
        <f t="shared" si="206"/>
        <v>0</v>
      </c>
      <c r="K2664" s="2" t="str">
        <f t="shared" si="207"/>
        <v>0 ± 0</v>
      </c>
      <c r="L2664" s="2" t="str">
        <f t="shared" si="208"/>
        <v>&lt;0.001</v>
      </c>
      <c r="M2664">
        <f t="shared" si="209"/>
        <v>0</v>
      </c>
    </row>
    <row r="2665" spans="9:13" x14ac:dyDescent="0.35">
      <c r="I2665" s="2" t="str">
        <f t="shared" si="205"/>
        <v/>
      </c>
      <c r="J2665" s="2">
        <f t="shared" si="206"/>
        <v>0</v>
      </c>
      <c r="K2665" s="2" t="str">
        <f t="shared" si="207"/>
        <v>0 ± 0</v>
      </c>
      <c r="L2665" s="2" t="str">
        <f t="shared" si="208"/>
        <v>&lt;0.001</v>
      </c>
      <c r="M2665">
        <f t="shared" si="209"/>
        <v>0</v>
      </c>
    </row>
    <row r="2666" spans="9:13" x14ac:dyDescent="0.35">
      <c r="I2666" s="2" t="str">
        <f t="shared" si="205"/>
        <v/>
      </c>
      <c r="J2666" s="2">
        <f t="shared" si="206"/>
        <v>0</v>
      </c>
      <c r="K2666" s="2" t="str">
        <f t="shared" si="207"/>
        <v>0 ± 0</v>
      </c>
      <c r="L2666" s="2" t="str">
        <f t="shared" si="208"/>
        <v>&lt;0.001</v>
      </c>
      <c r="M2666">
        <f t="shared" si="209"/>
        <v>0</v>
      </c>
    </row>
    <row r="2667" spans="9:13" x14ac:dyDescent="0.35">
      <c r="I2667" s="2" t="str">
        <f t="shared" si="205"/>
        <v/>
      </c>
      <c r="J2667" s="2">
        <f t="shared" si="206"/>
        <v>0</v>
      </c>
      <c r="K2667" s="2" t="str">
        <f t="shared" si="207"/>
        <v>0 ± 0</v>
      </c>
      <c r="L2667" s="2" t="str">
        <f t="shared" si="208"/>
        <v>&lt;0.001</v>
      </c>
      <c r="M2667">
        <f t="shared" si="209"/>
        <v>0</v>
      </c>
    </row>
    <row r="2668" spans="9:13" x14ac:dyDescent="0.35">
      <c r="I2668" s="2" t="str">
        <f t="shared" si="205"/>
        <v/>
      </c>
      <c r="J2668" s="2">
        <f t="shared" si="206"/>
        <v>0</v>
      </c>
      <c r="K2668" s="2" t="str">
        <f t="shared" si="207"/>
        <v>0 ± 0</v>
      </c>
      <c r="L2668" s="2" t="str">
        <f t="shared" si="208"/>
        <v>&lt;0.001</v>
      </c>
      <c r="M2668">
        <f t="shared" si="209"/>
        <v>0</v>
      </c>
    </row>
    <row r="2669" spans="9:13" x14ac:dyDescent="0.35">
      <c r="I2669" s="2" t="str">
        <f t="shared" si="205"/>
        <v/>
      </c>
      <c r="J2669" s="2">
        <f t="shared" si="206"/>
        <v>0</v>
      </c>
      <c r="K2669" s="2" t="str">
        <f t="shared" si="207"/>
        <v>0 ± 0</v>
      </c>
      <c r="L2669" s="2" t="str">
        <f t="shared" si="208"/>
        <v>&lt;0.001</v>
      </c>
      <c r="M2669">
        <f t="shared" si="209"/>
        <v>0</v>
      </c>
    </row>
    <row r="2670" spans="9:13" x14ac:dyDescent="0.35">
      <c r="I2670" s="2" t="str">
        <f t="shared" si="205"/>
        <v/>
      </c>
      <c r="J2670" s="2">
        <f t="shared" si="206"/>
        <v>0</v>
      </c>
      <c r="K2670" s="2" t="str">
        <f t="shared" si="207"/>
        <v>0 ± 0</v>
      </c>
      <c r="L2670" s="2" t="str">
        <f t="shared" si="208"/>
        <v>&lt;0.001</v>
      </c>
      <c r="M2670">
        <f t="shared" si="209"/>
        <v>0</v>
      </c>
    </row>
    <row r="2671" spans="9:13" x14ac:dyDescent="0.35">
      <c r="I2671" s="2" t="str">
        <f t="shared" si="205"/>
        <v/>
      </c>
      <c r="J2671" s="2">
        <f t="shared" si="206"/>
        <v>0</v>
      </c>
      <c r="K2671" s="2" t="str">
        <f t="shared" si="207"/>
        <v>0 ± 0</v>
      </c>
      <c r="L2671" s="2" t="str">
        <f t="shared" si="208"/>
        <v>&lt;0.001</v>
      </c>
      <c r="M2671">
        <f t="shared" si="209"/>
        <v>0</v>
      </c>
    </row>
    <row r="2672" spans="9:13" x14ac:dyDescent="0.35">
      <c r="I2672" s="2" t="str">
        <f t="shared" si="205"/>
        <v/>
      </c>
      <c r="J2672" s="2">
        <f t="shared" si="206"/>
        <v>0</v>
      </c>
      <c r="K2672" s="2" t="str">
        <f t="shared" si="207"/>
        <v>0 ± 0</v>
      </c>
      <c r="L2672" s="2" t="str">
        <f t="shared" si="208"/>
        <v>&lt;0.001</v>
      </c>
      <c r="M2672">
        <f t="shared" si="209"/>
        <v>0</v>
      </c>
    </row>
    <row r="2673" spans="9:13" x14ac:dyDescent="0.35">
      <c r="I2673" s="2" t="str">
        <f t="shared" si="205"/>
        <v/>
      </c>
      <c r="J2673" s="2">
        <f t="shared" si="206"/>
        <v>0</v>
      </c>
      <c r="K2673" s="2" t="str">
        <f t="shared" si="207"/>
        <v>0 ± 0</v>
      </c>
      <c r="L2673" s="2" t="str">
        <f t="shared" si="208"/>
        <v>&lt;0.001</v>
      </c>
      <c r="M2673">
        <f t="shared" si="209"/>
        <v>0</v>
      </c>
    </row>
    <row r="2674" spans="9:13" x14ac:dyDescent="0.35">
      <c r="I2674" s="2" t="str">
        <f t="shared" si="205"/>
        <v/>
      </c>
      <c r="J2674" s="2">
        <f t="shared" si="206"/>
        <v>0</v>
      </c>
      <c r="K2674" s="2" t="str">
        <f t="shared" si="207"/>
        <v>0 ± 0</v>
      </c>
      <c r="L2674" s="2" t="str">
        <f t="shared" si="208"/>
        <v>&lt;0.001</v>
      </c>
      <c r="M2674">
        <f t="shared" si="209"/>
        <v>0</v>
      </c>
    </row>
    <row r="2675" spans="9:13" x14ac:dyDescent="0.35">
      <c r="I2675" s="2" t="str">
        <f t="shared" si="205"/>
        <v/>
      </c>
      <c r="J2675" s="2">
        <f t="shared" si="206"/>
        <v>0</v>
      </c>
      <c r="K2675" s="2" t="str">
        <f t="shared" si="207"/>
        <v>0 ± 0</v>
      </c>
      <c r="L2675" s="2" t="str">
        <f t="shared" si="208"/>
        <v>&lt;0.001</v>
      </c>
      <c r="M2675">
        <f t="shared" si="209"/>
        <v>0</v>
      </c>
    </row>
    <row r="2676" spans="9:13" x14ac:dyDescent="0.35">
      <c r="I2676" s="2" t="str">
        <f t="shared" si="205"/>
        <v/>
      </c>
      <c r="J2676" s="2">
        <f t="shared" si="206"/>
        <v>0</v>
      </c>
      <c r="K2676" s="2" t="str">
        <f t="shared" si="207"/>
        <v>0 ± 0</v>
      </c>
      <c r="L2676" s="2" t="str">
        <f t="shared" si="208"/>
        <v>&lt;0.001</v>
      </c>
      <c r="M2676">
        <f t="shared" si="209"/>
        <v>0</v>
      </c>
    </row>
    <row r="2677" spans="9:13" x14ac:dyDescent="0.35">
      <c r="I2677" s="2" t="str">
        <f t="shared" si="205"/>
        <v/>
      </c>
      <c r="J2677" s="2">
        <f t="shared" si="206"/>
        <v>0</v>
      </c>
      <c r="K2677" s="2" t="str">
        <f t="shared" si="207"/>
        <v>0 ± 0</v>
      </c>
      <c r="L2677" s="2" t="str">
        <f t="shared" si="208"/>
        <v>&lt;0.001</v>
      </c>
      <c r="M2677">
        <f t="shared" si="209"/>
        <v>0</v>
      </c>
    </row>
    <row r="2678" spans="9:13" x14ac:dyDescent="0.35">
      <c r="I2678" s="2" t="str">
        <f t="shared" si="205"/>
        <v/>
      </c>
      <c r="J2678" s="2">
        <f t="shared" si="206"/>
        <v>0</v>
      </c>
      <c r="K2678" s="2" t="str">
        <f t="shared" si="207"/>
        <v>0 ± 0</v>
      </c>
      <c r="L2678" s="2" t="str">
        <f t="shared" si="208"/>
        <v>&lt;0.001</v>
      </c>
      <c r="M2678">
        <f t="shared" si="209"/>
        <v>0</v>
      </c>
    </row>
    <row r="2679" spans="9:13" x14ac:dyDescent="0.35">
      <c r="I2679" s="2" t="str">
        <f t="shared" si="205"/>
        <v/>
      </c>
      <c r="J2679" s="2">
        <f t="shared" si="206"/>
        <v>0</v>
      </c>
      <c r="K2679" s="2" t="str">
        <f t="shared" si="207"/>
        <v>0 ± 0</v>
      </c>
      <c r="L2679" s="2" t="str">
        <f t="shared" si="208"/>
        <v>&lt;0.001</v>
      </c>
      <c r="M2679">
        <f t="shared" si="209"/>
        <v>0</v>
      </c>
    </row>
    <row r="2680" spans="9:13" x14ac:dyDescent="0.35">
      <c r="I2680" s="2" t="str">
        <f t="shared" si="205"/>
        <v/>
      </c>
      <c r="J2680" s="2">
        <f t="shared" si="206"/>
        <v>0</v>
      </c>
      <c r="K2680" s="2" t="str">
        <f t="shared" si="207"/>
        <v>0 ± 0</v>
      </c>
      <c r="L2680" s="2" t="str">
        <f t="shared" si="208"/>
        <v>&lt;0.001</v>
      </c>
      <c r="M2680">
        <f t="shared" si="209"/>
        <v>0</v>
      </c>
    </row>
    <row r="2681" spans="9:13" x14ac:dyDescent="0.35">
      <c r="I2681" s="2" t="str">
        <f t="shared" si="205"/>
        <v/>
      </c>
      <c r="J2681" s="2">
        <f t="shared" si="206"/>
        <v>0</v>
      </c>
      <c r="K2681" s="2" t="str">
        <f t="shared" si="207"/>
        <v>0 ± 0</v>
      </c>
      <c r="L2681" s="2" t="str">
        <f t="shared" si="208"/>
        <v>&lt;0.001</v>
      </c>
      <c r="M2681">
        <f t="shared" si="209"/>
        <v>0</v>
      </c>
    </row>
    <row r="2682" spans="9:13" x14ac:dyDescent="0.35">
      <c r="I2682" s="2" t="str">
        <f t="shared" si="205"/>
        <v/>
      </c>
      <c r="J2682" s="2">
        <f t="shared" si="206"/>
        <v>0</v>
      </c>
      <c r="K2682" s="2" t="str">
        <f t="shared" si="207"/>
        <v>0 ± 0</v>
      </c>
      <c r="L2682" s="2" t="str">
        <f t="shared" si="208"/>
        <v>&lt;0.001</v>
      </c>
      <c r="M2682">
        <f t="shared" si="209"/>
        <v>0</v>
      </c>
    </row>
    <row r="2683" spans="9:13" x14ac:dyDescent="0.35">
      <c r="I2683" s="2" t="str">
        <f t="shared" si="205"/>
        <v/>
      </c>
      <c r="J2683" s="2">
        <f t="shared" si="206"/>
        <v>0</v>
      </c>
      <c r="K2683" s="2" t="str">
        <f t="shared" si="207"/>
        <v>0 ± 0</v>
      </c>
      <c r="L2683" s="2" t="str">
        <f t="shared" si="208"/>
        <v>&lt;0.001</v>
      </c>
      <c r="M2683">
        <f t="shared" si="209"/>
        <v>0</v>
      </c>
    </row>
    <row r="2684" spans="9:13" x14ac:dyDescent="0.35">
      <c r="I2684" s="2" t="str">
        <f t="shared" si="205"/>
        <v/>
      </c>
      <c r="J2684" s="2">
        <f t="shared" si="206"/>
        <v>0</v>
      </c>
      <c r="K2684" s="2" t="str">
        <f t="shared" si="207"/>
        <v>0 ± 0</v>
      </c>
      <c r="L2684" s="2" t="str">
        <f t="shared" si="208"/>
        <v>&lt;0.001</v>
      </c>
      <c r="M2684">
        <f t="shared" si="209"/>
        <v>0</v>
      </c>
    </row>
    <row r="2685" spans="9:13" x14ac:dyDescent="0.35">
      <c r="I2685" s="2" t="str">
        <f t="shared" si="205"/>
        <v/>
      </c>
      <c r="J2685" s="2">
        <f t="shared" si="206"/>
        <v>0</v>
      </c>
      <c r="K2685" s="2" t="str">
        <f t="shared" si="207"/>
        <v>0 ± 0</v>
      </c>
      <c r="L2685" s="2" t="str">
        <f t="shared" si="208"/>
        <v>&lt;0.001</v>
      </c>
      <c r="M2685">
        <f t="shared" si="209"/>
        <v>0</v>
      </c>
    </row>
    <row r="2686" spans="9:13" x14ac:dyDescent="0.35">
      <c r="I2686" s="2" t="str">
        <f t="shared" si="205"/>
        <v/>
      </c>
      <c r="J2686" s="2">
        <f t="shared" si="206"/>
        <v>0</v>
      </c>
      <c r="K2686" s="2" t="str">
        <f t="shared" si="207"/>
        <v>0 ± 0</v>
      </c>
      <c r="L2686" s="2" t="str">
        <f t="shared" si="208"/>
        <v>&lt;0.001</v>
      </c>
      <c r="M2686">
        <f t="shared" si="209"/>
        <v>0</v>
      </c>
    </row>
    <row r="2687" spans="9:13" x14ac:dyDescent="0.35">
      <c r="I2687" s="2" t="str">
        <f t="shared" si="205"/>
        <v/>
      </c>
      <c r="J2687" s="2">
        <f t="shared" si="206"/>
        <v>0</v>
      </c>
      <c r="K2687" s="2" t="str">
        <f t="shared" si="207"/>
        <v>0 ± 0</v>
      </c>
      <c r="L2687" s="2" t="str">
        <f t="shared" si="208"/>
        <v>&lt;0.001</v>
      </c>
      <c r="M2687">
        <f t="shared" si="209"/>
        <v>0</v>
      </c>
    </row>
    <row r="2688" spans="9:13" x14ac:dyDescent="0.35">
      <c r="I2688" s="2" t="str">
        <f t="shared" si="205"/>
        <v/>
      </c>
      <c r="J2688" s="2">
        <f t="shared" si="206"/>
        <v>0</v>
      </c>
      <c r="K2688" s="2" t="str">
        <f t="shared" si="207"/>
        <v>0 ± 0</v>
      </c>
      <c r="L2688" s="2" t="str">
        <f t="shared" si="208"/>
        <v>&lt;0.001</v>
      </c>
      <c r="M2688">
        <f t="shared" si="209"/>
        <v>0</v>
      </c>
    </row>
    <row r="2689" spans="9:13" x14ac:dyDescent="0.35">
      <c r="I2689" s="2" t="str">
        <f t="shared" si="205"/>
        <v/>
      </c>
      <c r="J2689" s="2">
        <f t="shared" si="206"/>
        <v>0</v>
      </c>
      <c r="K2689" s="2" t="str">
        <f t="shared" si="207"/>
        <v>0 ± 0</v>
      </c>
      <c r="L2689" s="2" t="str">
        <f t="shared" si="208"/>
        <v>&lt;0.001</v>
      </c>
      <c r="M2689">
        <f t="shared" si="209"/>
        <v>0</v>
      </c>
    </row>
    <row r="2690" spans="9:13" x14ac:dyDescent="0.35">
      <c r="I2690" s="2" t="str">
        <f t="shared" si="205"/>
        <v/>
      </c>
      <c r="J2690" s="2">
        <f t="shared" si="206"/>
        <v>0</v>
      </c>
      <c r="K2690" s="2" t="str">
        <f t="shared" si="207"/>
        <v>0 ± 0</v>
      </c>
      <c r="L2690" s="2" t="str">
        <f t="shared" si="208"/>
        <v>&lt;0.001</v>
      </c>
      <c r="M2690">
        <f t="shared" si="209"/>
        <v>0</v>
      </c>
    </row>
    <row r="2691" spans="9:13" x14ac:dyDescent="0.35">
      <c r="I2691" s="2" t="str">
        <f t="shared" ref="I2691:I2754" si="210">RIGHT(A2691,9)</f>
        <v/>
      </c>
      <c r="J2691" s="2">
        <f t="shared" ref="J2691:J2754" si="211">ROUND(B2691,1)</f>
        <v>0</v>
      </c>
      <c r="K2691" s="2" t="str">
        <f t="shared" ref="K2691:K2754" si="212">ROUND(C2691,1) &amp; " ± " &amp; ROUND(D2691,1)</f>
        <v>0 ± 0</v>
      </c>
      <c r="L2691" s="2" t="str">
        <f t="shared" ref="L2691:L2754" si="213">IF(E2691&lt;0.001,"&lt;0.001",ROUND(E2691,3))</f>
        <v>&lt;0.001</v>
      </c>
      <c r="M2691">
        <f t="shared" ref="M2691:M2754" si="214">F2691</f>
        <v>0</v>
      </c>
    </row>
    <row r="2692" spans="9:13" x14ac:dyDescent="0.35">
      <c r="I2692" s="2" t="str">
        <f t="shared" si="210"/>
        <v/>
      </c>
      <c r="J2692" s="2">
        <f t="shared" si="211"/>
        <v>0</v>
      </c>
      <c r="K2692" s="2" t="str">
        <f t="shared" si="212"/>
        <v>0 ± 0</v>
      </c>
      <c r="L2692" s="2" t="str">
        <f t="shared" si="213"/>
        <v>&lt;0.001</v>
      </c>
      <c r="M2692">
        <f t="shared" si="214"/>
        <v>0</v>
      </c>
    </row>
    <row r="2693" spans="9:13" x14ac:dyDescent="0.35">
      <c r="I2693" s="2" t="str">
        <f t="shared" si="210"/>
        <v/>
      </c>
      <c r="J2693" s="2">
        <f t="shared" si="211"/>
        <v>0</v>
      </c>
      <c r="K2693" s="2" t="str">
        <f t="shared" si="212"/>
        <v>0 ± 0</v>
      </c>
      <c r="L2693" s="2" t="str">
        <f t="shared" si="213"/>
        <v>&lt;0.001</v>
      </c>
      <c r="M2693">
        <f t="shared" si="214"/>
        <v>0</v>
      </c>
    </row>
    <row r="2694" spans="9:13" x14ac:dyDescent="0.35">
      <c r="I2694" s="2" t="str">
        <f t="shared" si="210"/>
        <v/>
      </c>
      <c r="J2694" s="2">
        <f t="shared" si="211"/>
        <v>0</v>
      </c>
      <c r="K2694" s="2" t="str">
        <f t="shared" si="212"/>
        <v>0 ± 0</v>
      </c>
      <c r="L2694" s="2" t="str">
        <f t="shared" si="213"/>
        <v>&lt;0.001</v>
      </c>
      <c r="M2694">
        <f t="shared" si="214"/>
        <v>0</v>
      </c>
    </row>
    <row r="2695" spans="9:13" x14ac:dyDescent="0.35">
      <c r="I2695" s="2" t="str">
        <f t="shared" si="210"/>
        <v/>
      </c>
      <c r="J2695" s="2">
        <f t="shared" si="211"/>
        <v>0</v>
      </c>
      <c r="K2695" s="2" t="str">
        <f t="shared" si="212"/>
        <v>0 ± 0</v>
      </c>
      <c r="L2695" s="2" t="str">
        <f t="shared" si="213"/>
        <v>&lt;0.001</v>
      </c>
      <c r="M2695">
        <f t="shared" si="214"/>
        <v>0</v>
      </c>
    </row>
    <row r="2696" spans="9:13" x14ac:dyDescent="0.35">
      <c r="I2696" s="2" t="str">
        <f t="shared" si="210"/>
        <v/>
      </c>
      <c r="J2696" s="2">
        <f t="shared" si="211"/>
        <v>0</v>
      </c>
      <c r="K2696" s="2" t="str">
        <f t="shared" si="212"/>
        <v>0 ± 0</v>
      </c>
      <c r="L2696" s="2" t="str">
        <f t="shared" si="213"/>
        <v>&lt;0.001</v>
      </c>
      <c r="M2696">
        <f t="shared" si="214"/>
        <v>0</v>
      </c>
    </row>
    <row r="2697" spans="9:13" x14ac:dyDescent="0.35">
      <c r="I2697" s="2" t="str">
        <f t="shared" si="210"/>
        <v/>
      </c>
      <c r="J2697" s="2">
        <f t="shared" si="211"/>
        <v>0</v>
      </c>
      <c r="K2697" s="2" t="str">
        <f t="shared" si="212"/>
        <v>0 ± 0</v>
      </c>
      <c r="L2697" s="2" t="str">
        <f t="shared" si="213"/>
        <v>&lt;0.001</v>
      </c>
      <c r="M2697">
        <f t="shared" si="214"/>
        <v>0</v>
      </c>
    </row>
    <row r="2698" spans="9:13" x14ac:dyDescent="0.35">
      <c r="I2698" s="2" t="str">
        <f t="shared" si="210"/>
        <v/>
      </c>
      <c r="J2698" s="2">
        <f t="shared" si="211"/>
        <v>0</v>
      </c>
      <c r="K2698" s="2" t="str">
        <f t="shared" si="212"/>
        <v>0 ± 0</v>
      </c>
      <c r="L2698" s="2" t="str">
        <f t="shared" si="213"/>
        <v>&lt;0.001</v>
      </c>
      <c r="M2698">
        <f t="shared" si="214"/>
        <v>0</v>
      </c>
    </row>
    <row r="2699" spans="9:13" x14ac:dyDescent="0.35">
      <c r="I2699" s="2" t="str">
        <f t="shared" si="210"/>
        <v/>
      </c>
      <c r="J2699" s="2">
        <f t="shared" si="211"/>
        <v>0</v>
      </c>
      <c r="K2699" s="2" t="str">
        <f t="shared" si="212"/>
        <v>0 ± 0</v>
      </c>
      <c r="L2699" s="2" t="str">
        <f t="shared" si="213"/>
        <v>&lt;0.001</v>
      </c>
      <c r="M2699">
        <f t="shared" si="214"/>
        <v>0</v>
      </c>
    </row>
    <row r="2700" spans="9:13" x14ac:dyDescent="0.35">
      <c r="I2700" s="2" t="str">
        <f t="shared" si="210"/>
        <v/>
      </c>
      <c r="J2700" s="2">
        <f t="shared" si="211"/>
        <v>0</v>
      </c>
      <c r="K2700" s="2" t="str">
        <f t="shared" si="212"/>
        <v>0 ± 0</v>
      </c>
      <c r="L2700" s="2" t="str">
        <f t="shared" si="213"/>
        <v>&lt;0.001</v>
      </c>
      <c r="M2700">
        <f t="shared" si="214"/>
        <v>0</v>
      </c>
    </row>
    <row r="2701" spans="9:13" x14ac:dyDescent="0.35">
      <c r="I2701" s="2" t="str">
        <f t="shared" si="210"/>
        <v/>
      </c>
      <c r="J2701" s="2">
        <f t="shared" si="211"/>
        <v>0</v>
      </c>
      <c r="K2701" s="2" t="str">
        <f t="shared" si="212"/>
        <v>0 ± 0</v>
      </c>
      <c r="L2701" s="2" t="str">
        <f t="shared" si="213"/>
        <v>&lt;0.001</v>
      </c>
      <c r="M2701">
        <f t="shared" si="214"/>
        <v>0</v>
      </c>
    </row>
    <row r="2702" spans="9:13" x14ac:dyDescent="0.35">
      <c r="I2702" s="2" t="str">
        <f t="shared" si="210"/>
        <v/>
      </c>
      <c r="J2702" s="2">
        <f t="shared" si="211"/>
        <v>0</v>
      </c>
      <c r="K2702" s="2" t="str">
        <f t="shared" si="212"/>
        <v>0 ± 0</v>
      </c>
      <c r="L2702" s="2" t="str">
        <f t="shared" si="213"/>
        <v>&lt;0.001</v>
      </c>
      <c r="M2702">
        <f t="shared" si="214"/>
        <v>0</v>
      </c>
    </row>
    <row r="2703" spans="9:13" x14ac:dyDescent="0.35">
      <c r="I2703" s="2" t="str">
        <f t="shared" si="210"/>
        <v/>
      </c>
      <c r="J2703" s="2">
        <f t="shared" si="211"/>
        <v>0</v>
      </c>
      <c r="K2703" s="2" t="str">
        <f t="shared" si="212"/>
        <v>0 ± 0</v>
      </c>
      <c r="L2703" s="2" t="str">
        <f t="shared" si="213"/>
        <v>&lt;0.001</v>
      </c>
      <c r="M2703">
        <f t="shared" si="214"/>
        <v>0</v>
      </c>
    </row>
    <row r="2704" spans="9:13" x14ac:dyDescent="0.35">
      <c r="I2704" s="2" t="str">
        <f t="shared" si="210"/>
        <v/>
      </c>
      <c r="J2704" s="2">
        <f t="shared" si="211"/>
        <v>0</v>
      </c>
      <c r="K2704" s="2" t="str">
        <f t="shared" si="212"/>
        <v>0 ± 0</v>
      </c>
      <c r="L2704" s="2" t="str">
        <f t="shared" si="213"/>
        <v>&lt;0.001</v>
      </c>
      <c r="M2704">
        <f t="shared" si="214"/>
        <v>0</v>
      </c>
    </row>
    <row r="2705" spans="9:13" x14ac:dyDescent="0.35">
      <c r="I2705" s="2" t="str">
        <f t="shared" si="210"/>
        <v/>
      </c>
      <c r="J2705" s="2">
        <f t="shared" si="211"/>
        <v>0</v>
      </c>
      <c r="K2705" s="2" t="str">
        <f t="shared" si="212"/>
        <v>0 ± 0</v>
      </c>
      <c r="L2705" s="2" t="str">
        <f t="shared" si="213"/>
        <v>&lt;0.001</v>
      </c>
      <c r="M2705">
        <f t="shared" si="214"/>
        <v>0</v>
      </c>
    </row>
    <row r="2706" spans="9:13" x14ac:dyDescent="0.35">
      <c r="I2706" s="2" t="str">
        <f t="shared" si="210"/>
        <v/>
      </c>
      <c r="J2706" s="2">
        <f t="shared" si="211"/>
        <v>0</v>
      </c>
      <c r="K2706" s="2" t="str">
        <f t="shared" si="212"/>
        <v>0 ± 0</v>
      </c>
      <c r="L2706" s="2" t="str">
        <f t="shared" si="213"/>
        <v>&lt;0.001</v>
      </c>
      <c r="M2706">
        <f t="shared" si="214"/>
        <v>0</v>
      </c>
    </row>
    <row r="2707" spans="9:13" x14ac:dyDescent="0.35">
      <c r="I2707" s="2" t="str">
        <f t="shared" si="210"/>
        <v/>
      </c>
      <c r="J2707" s="2">
        <f t="shared" si="211"/>
        <v>0</v>
      </c>
      <c r="K2707" s="2" t="str">
        <f t="shared" si="212"/>
        <v>0 ± 0</v>
      </c>
      <c r="L2707" s="2" t="str">
        <f t="shared" si="213"/>
        <v>&lt;0.001</v>
      </c>
      <c r="M2707">
        <f t="shared" si="214"/>
        <v>0</v>
      </c>
    </row>
    <row r="2708" spans="9:13" x14ac:dyDescent="0.35">
      <c r="I2708" s="2" t="str">
        <f t="shared" si="210"/>
        <v/>
      </c>
      <c r="J2708" s="2">
        <f t="shared" si="211"/>
        <v>0</v>
      </c>
      <c r="K2708" s="2" t="str">
        <f t="shared" si="212"/>
        <v>0 ± 0</v>
      </c>
      <c r="L2708" s="2" t="str">
        <f t="shared" si="213"/>
        <v>&lt;0.001</v>
      </c>
      <c r="M2708">
        <f t="shared" si="214"/>
        <v>0</v>
      </c>
    </row>
    <row r="2709" spans="9:13" x14ac:dyDescent="0.35">
      <c r="I2709" s="2" t="str">
        <f t="shared" si="210"/>
        <v/>
      </c>
      <c r="J2709" s="2">
        <f t="shared" si="211"/>
        <v>0</v>
      </c>
      <c r="K2709" s="2" t="str">
        <f t="shared" si="212"/>
        <v>0 ± 0</v>
      </c>
      <c r="L2709" s="2" t="str">
        <f t="shared" si="213"/>
        <v>&lt;0.001</v>
      </c>
      <c r="M2709">
        <f t="shared" si="214"/>
        <v>0</v>
      </c>
    </row>
    <row r="2710" spans="9:13" x14ac:dyDescent="0.35">
      <c r="I2710" s="2" t="str">
        <f t="shared" si="210"/>
        <v/>
      </c>
      <c r="J2710" s="2">
        <f t="shared" si="211"/>
        <v>0</v>
      </c>
      <c r="K2710" s="2" t="str">
        <f t="shared" si="212"/>
        <v>0 ± 0</v>
      </c>
      <c r="L2710" s="2" t="str">
        <f t="shared" si="213"/>
        <v>&lt;0.001</v>
      </c>
      <c r="M2710">
        <f t="shared" si="214"/>
        <v>0</v>
      </c>
    </row>
    <row r="2711" spans="9:13" x14ac:dyDescent="0.35">
      <c r="I2711" s="2" t="str">
        <f t="shared" si="210"/>
        <v/>
      </c>
      <c r="J2711" s="2">
        <f t="shared" si="211"/>
        <v>0</v>
      </c>
      <c r="K2711" s="2" t="str">
        <f t="shared" si="212"/>
        <v>0 ± 0</v>
      </c>
      <c r="L2711" s="2" t="str">
        <f t="shared" si="213"/>
        <v>&lt;0.001</v>
      </c>
      <c r="M2711">
        <f t="shared" si="214"/>
        <v>0</v>
      </c>
    </row>
    <row r="2712" spans="9:13" x14ac:dyDescent="0.35">
      <c r="I2712" s="2" t="str">
        <f t="shared" si="210"/>
        <v/>
      </c>
      <c r="J2712" s="2">
        <f t="shared" si="211"/>
        <v>0</v>
      </c>
      <c r="K2712" s="2" t="str">
        <f t="shared" si="212"/>
        <v>0 ± 0</v>
      </c>
      <c r="L2712" s="2" t="str">
        <f t="shared" si="213"/>
        <v>&lt;0.001</v>
      </c>
      <c r="M2712">
        <f t="shared" si="214"/>
        <v>0</v>
      </c>
    </row>
    <row r="2713" spans="9:13" x14ac:dyDescent="0.35">
      <c r="I2713" s="2" t="str">
        <f t="shared" si="210"/>
        <v/>
      </c>
      <c r="J2713" s="2">
        <f t="shared" si="211"/>
        <v>0</v>
      </c>
      <c r="K2713" s="2" t="str">
        <f t="shared" si="212"/>
        <v>0 ± 0</v>
      </c>
      <c r="L2713" s="2" t="str">
        <f t="shared" si="213"/>
        <v>&lt;0.001</v>
      </c>
      <c r="M2713">
        <f t="shared" si="214"/>
        <v>0</v>
      </c>
    </row>
    <row r="2714" spans="9:13" x14ac:dyDescent="0.35">
      <c r="I2714" s="2" t="str">
        <f t="shared" si="210"/>
        <v/>
      </c>
      <c r="J2714" s="2">
        <f t="shared" si="211"/>
        <v>0</v>
      </c>
      <c r="K2714" s="2" t="str">
        <f t="shared" si="212"/>
        <v>0 ± 0</v>
      </c>
      <c r="L2714" s="2" t="str">
        <f t="shared" si="213"/>
        <v>&lt;0.001</v>
      </c>
      <c r="M2714">
        <f t="shared" si="214"/>
        <v>0</v>
      </c>
    </row>
    <row r="2715" spans="9:13" x14ac:dyDescent="0.35">
      <c r="I2715" s="2" t="str">
        <f t="shared" si="210"/>
        <v/>
      </c>
      <c r="J2715" s="2">
        <f t="shared" si="211"/>
        <v>0</v>
      </c>
      <c r="K2715" s="2" t="str">
        <f t="shared" si="212"/>
        <v>0 ± 0</v>
      </c>
      <c r="L2715" s="2" t="str">
        <f t="shared" si="213"/>
        <v>&lt;0.001</v>
      </c>
      <c r="M2715">
        <f t="shared" si="214"/>
        <v>0</v>
      </c>
    </row>
    <row r="2716" spans="9:13" x14ac:dyDescent="0.35">
      <c r="I2716" s="2" t="str">
        <f t="shared" si="210"/>
        <v/>
      </c>
      <c r="J2716" s="2">
        <f t="shared" si="211"/>
        <v>0</v>
      </c>
      <c r="K2716" s="2" t="str">
        <f t="shared" si="212"/>
        <v>0 ± 0</v>
      </c>
      <c r="L2716" s="2" t="str">
        <f t="shared" si="213"/>
        <v>&lt;0.001</v>
      </c>
      <c r="M2716">
        <f t="shared" si="214"/>
        <v>0</v>
      </c>
    </row>
    <row r="2717" spans="9:13" x14ac:dyDescent="0.35">
      <c r="I2717" s="2" t="str">
        <f t="shared" si="210"/>
        <v/>
      </c>
      <c r="J2717" s="2">
        <f t="shared" si="211"/>
        <v>0</v>
      </c>
      <c r="K2717" s="2" t="str">
        <f t="shared" si="212"/>
        <v>0 ± 0</v>
      </c>
      <c r="L2717" s="2" t="str">
        <f t="shared" si="213"/>
        <v>&lt;0.001</v>
      </c>
      <c r="M2717">
        <f t="shared" si="214"/>
        <v>0</v>
      </c>
    </row>
    <row r="2718" spans="9:13" x14ac:dyDescent="0.35">
      <c r="I2718" s="2" t="str">
        <f t="shared" si="210"/>
        <v/>
      </c>
      <c r="J2718" s="2">
        <f t="shared" si="211"/>
        <v>0</v>
      </c>
      <c r="K2718" s="2" t="str">
        <f t="shared" si="212"/>
        <v>0 ± 0</v>
      </c>
      <c r="L2718" s="2" t="str">
        <f t="shared" si="213"/>
        <v>&lt;0.001</v>
      </c>
      <c r="M2718">
        <f t="shared" si="214"/>
        <v>0</v>
      </c>
    </row>
    <row r="2719" spans="9:13" x14ac:dyDescent="0.35">
      <c r="I2719" s="2" t="str">
        <f t="shared" si="210"/>
        <v/>
      </c>
      <c r="J2719" s="2">
        <f t="shared" si="211"/>
        <v>0</v>
      </c>
      <c r="K2719" s="2" t="str">
        <f t="shared" si="212"/>
        <v>0 ± 0</v>
      </c>
      <c r="L2719" s="2" t="str">
        <f t="shared" si="213"/>
        <v>&lt;0.001</v>
      </c>
      <c r="M2719">
        <f t="shared" si="214"/>
        <v>0</v>
      </c>
    </row>
    <row r="2720" spans="9:13" x14ac:dyDescent="0.35">
      <c r="I2720" s="2" t="str">
        <f t="shared" si="210"/>
        <v/>
      </c>
      <c r="J2720" s="2">
        <f t="shared" si="211"/>
        <v>0</v>
      </c>
      <c r="K2720" s="2" t="str">
        <f t="shared" si="212"/>
        <v>0 ± 0</v>
      </c>
      <c r="L2720" s="2" t="str">
        <f t="shared" si="213"/>
        <v>&lt;0.001</v>
      </c>
      <c r="M2720">
        <f t="shared" si="214"/>
        <v>0</v>
      </c>
    </row>
    <row r="2721" spans="9:13" x14ac:dyDescent="0.35">
      <c r="I2721" s="2" t="str">
        <f t="shared" si="210"/>
        <v/>
      </c>
      <c r="J2721" s="2">
        <f t="shared" si="211"/>
        <v>0</v>
      </c>
      <c r="K2721" s="2" t="str">
        <f t="shared" si="212"/>
        <v>0 ± 0</v>
      </c>
      <c r="L2721" s="2" t="str">
        <f t="shared" si="213"/>
        <v>&lt;0.001</v>
      </c>
      <c r="M2721">
        <f t="shared" si="214"/>
        <v>0</v>
      </c>
    </row>
    <row r="2722" spans="9:13" x14ac:dyDescent="0.35">
      <c r="I2722" s="2" t="str">
        <f t="shared" si="210"/>
        <v/>
      </c>
      <c r="J2722" s="2">
        <f t="shared" si="211"/>
        <v>0</v>
      </c>
      <c r="K2722" s="2" t="str">
        <f t="shared" si="212"/>
        <v>0 ± 0</v>
      </c>
      <c r="L2722" s="2" t="str">
        <f t="shared" si="213"/>
        <v>&lt;0.001</v>
      </c>
      <c r="M2722">
        <f t="shared" si="214"/>
        <v>0</v>
      </c>
    </row>
    <row r="2723" spans="9:13" x14ac:dyDescent="0.35">
      <c r="I2723" s="2" t="str">
        <f t="shared" si="210"/>
        <v/>
      </c>
      <c r="J2723" s="2">
        <f t="shared" si="211"/>
        <v>0</v>
      </c>
      <c r="K2723" s="2" t="str">
        <f t="shared" si="212"/>
        <v>0 ± 0</v>
      </c>
      <c r="L2723" s="2" t="str">
        <f t="shared" si="213"/>
        <v>&lt;0.001</v>
      </c>
      <c r="M2723">
        <f t="shared" si="214"/>
        <v>0</v>
      </c>
    </row>
    <row r="2724" spans="9:13" x14ac:dyDescent="0.35">
      <c r="I2724" s="2" t="str">
        <f t="shared" si="210"/>
        <v/>
      </c>
      <c r="J2724" s="2">
        <f t="shared" si="211"/>
        <v>0</v>
      </c>
      <c r="K2724" s="2" t="str">
        <f t="shared" si="212"/>
        <v>0 ± 0</v>
      </c>
      <c r="L2724" s="2" t="str">
        <f t="shared" si="213"/>
        <v>&lt;0.001</v>
      </c>
      <c r="M2724">
        <f t="shared" si="214"/>
        <v>0</v>
      </c>
    </row>
    <row r="2725" spans="9:13" x14ac:dyDescent="0.35">
      <c r="I2725" s="2" t="str">
        <f t="shared" si="210"/>
        <v/>
      </c>
      <c r="J2725" s="2">
        <f t="shared" si="211"/>
        <v>0</v>
      </c>
      <c r="K2725" s="2" t="str">
        <f t="shared" si="212"/>
        <v>0 ± 0</v>
      </c>
      <c r="L2725" s="2" t="str">
        <f t="shared" si="213"/>
        <v>&lt;0.001</v>
      </c>
      <c r="M2725">
        <f t="shared" si="214"/>
        <v>0</v>
      </c>
    </row>
    <row r="2726" spans="9:13" x14ac:dyDescent="0.35">
      <c r="I2726" s="2" t="str">
        <f t="shared" si="210"/>
        <v/>
      </c>
      <c r="J2726" s="2">
        <f t="shared" si="211"/>
        <v>0</v>
      </c>
      <c r="K2726" s="2" t="str">
        <f t="shared" si="212"/>
        <v>0 ± 0</v>
      </c>
      <c r="L2726" s="2" t="str">
        <f t="shared" si="213"/>
        <v>&lt;0.001</v>
      </c>
      <c r="M2726">
        <f t="shared" si="214"/>
        <v>0</v>
      </c>
    </row>
    <row r="2727" spans="9:13" x14ac:dyDescent="0.35">
      <c r="I2727" s="2" t="str">
        <f t="shared" si="210"/>
        <v/>
      </c>
      <c r="J2727" s="2">
        <f t="shared" si="211"/>
        <v>0</v>
      </c>
      <c r="K2727" s="2" t="str">
        <f t="shared" si="212"/>
        <v>0 ± 0</v>
      </c>
      <c r="L2727" s="2" t="str">
        <f t="shared" si="213"/>
        <v>&lt;0.001</v>
      </c>
      <c r="M2727">
        <f t="shared" si="214"/>
        <v>0</v>
      </c>
    </row>
    <row r="2728" spans="9:13" x14ac:dyDescent="0.35">
      <c r="I2728" s="2" t="str">
        <f t="shared" si="210"/>
        <v/>
      </c>
      <c r="J2728" s="2">
        <f t="shared" si="211"/>
        <v>0</v>
      </c>
      <c r="K2728" s="2" t="str">
        <f t="shared" si="212"/>
        <v>0 ± 0</v>
      </c>
      <c r="L2728" s="2" t="str">
        <f t="shared" si="213"/>
        <v>&lt;0.001</v>
      </c>
      <c r="M2728">
        <f t="shared" si="214"/>
        <v>0</v>
      </c>
    </row>
    <row r="2729" spans="9:13" x14ac:dyDescent="0.35">
      <c r="I2729" s="2" t="str">
        <f t="shared" si="210"/>
        <v/>
      </c>
      <c r="J2729" s="2">
        <f t="shared" si="211"/>
        <v>0</v>
      </c>
      <c r="K2729" s="2" t="str">
        <f t="shared" si="212"/>
        <v>0 ± 0</v>
      </c>
      <c r="L2729" s="2" t="str">
        <f t="shared" si="213"/>
        <v>&lt;0.001</v>
      </c>
      <c r="M2729">
        <f t="shared" si="214"/>
        <v>0</v>
      </c>
    </row>
    <row r="2730" spans="9:13" x14ac:dyDescent="0.35">
      <c r="I2730" s="2" t="str">
        <f t="shared" si="210"/>
        <v/>
      </c>
      <c r="J2730" s="2">
        <f t="shared" si="211"/>
        <v>0</v>
      </c>
      <c r="K2730" s="2" t="str">
        <f t="shared" si="212"/>
        <v>0 ± 0</v>
      </c>
      <c r="L2730" s="2" t="str">
        <f t="shared" si="213"/>
        <v>&lt;0.001</v>
      </c>
      <c r="M2730">
        <f t="shared" si="214"/>
        <v>0</v>
      </c>
    </row>
    <row r="2731" spans="9:13" x14ac:dyDescent="0.35">
      <c r="I2731" s="2" t="str">
        <f t="shared" si="210"/>
        <v/>
      </c>
      <c r="J2731" s="2">
        <f t="shared" si="211"/>
        <v>0</v>
      </c>
      <c r="K2731" s="2" t="str">
        <f t="shared" si="212"/>
        <v>0 ± 0</v>
      </c>
      <c r="L2731" s="2" t="str">
        <f t="shared" si="213"/>
        <v>&lt;0.001</v>
      </c>
      <c r="M2731">
        <f t="shared" si="214"/>
        <v>0</v>
      </c>
    </row>
    <row r="2732" spans="9:13" x14ac:dyDescent="0.35">
      <c r="I2732" s="2" t="str">
        <f t="shared" si="210"/>
        <v/>
      </c>
      <c r="J2732" s="2">
        <f t="shared" si="211"/>
        <v>0</v>
      </c>
      <c r="K2732" s="2" t="str">
        <f t="shared" si="212"/>
        <v>0 ± 0</v>
      </c>
      <c r="L2732" s="2" t="str">
        <f t="shared" si="213"/>
        <v>&lt;0.001</v>
      </c>
      <c r="M2732">
        <f t="shared" si="214"/>
        <v>0</v>
      </c>
    </row>
    <row r="2733" spans="9:13" x14ac:dyDescent="0.35">
      <c r="I2733" s="2" t="str">
        <f t="shared" si="210"/>
        <v/>
      </c>
      <c r="J2733" s="2">
        <f t="shared" si="211"/>
        <v>0</v>
      </c>
      <c r="K2733" s="2" t="str">
        <f t="shared" si="212"/>
        <v>0 ± 0</v>
      </c>
      <c r="L2733" s="2" t="str">
        <f t="shared" si="213"/>
        <v>&lt;0.001</v>
      </c>
      <c r="M2733">
        <f t="shared" si="214"/>
        <v>0</v>
      </c>
    </row>
    <row r="2734" spans="9:13" x14ac:dyDescent="0.35">
      <c r="I2734" s="2" t="str">
        <f t="shared" si="210"/>
        <v/>
      </c>
      <c r="J2734" s="2">
        <f t="shared" si="211"/>
        <v>0</v>
      </c>
      <c r="K2734" s="2" t="str">
        <f t="shared" si="212"/>
        <v>0 ± 0</v>
      </c>
      <c r="L2734" s="2" t="str">
        <f t="shared" si="213"/>
        <v>&lt;0.001</v>
      </c>
      <c r="M2734">
        <f t="shared" si="214"/>
        <v>0</v>
      </c>
    </row>
    <row r="2735" spans="9:13" x14ac:dyDescent="0.35">
      <c r="I2735" s="2" t="str">
        <f t="shared" si="210"/>
        <v/>
      </c>
      <c r="J2735" s="2">
        <f t="shared" si="211"/>
        <v>0</v>
      </c>
      <c r="K2735" s="2" t="str">
        <f t="shared" si="212"/>
        <v>0 ± 0</v>
      </c>
      <c r="L2735" s="2" t="str">
        <f t="shared" si="213"/>
        <v>&lt;0.001</v>
      </c>
      <c r="M2735">
        <f t="shared" si="214"/>
        <v>0</v>
      </c>
    </row>
    <row r="2736" spans="9:13" x14ac:dyDescent="0.35">
      <c r="I2736" s="2" t="str">
        <f t="shared" si="210"/>
        <v/>
      </c>
      <c r="J2736" s="2">
        <f t="shared" si="211"/>
        <v>0</v>
      </c>
      <c r="K2736" s="2" t="str">
        <f t="shared" si="212"/>
        <v>0 ± 0</v>
      </c>
      <c r="L2736" s="2" t="str">
        <f t="shared" si="213"/>
        <v>&lt;0.001</v>
      </c>
      <c r="M2736">
        <f t="shared" si="214"/>
        <v>0</v>
      </c>
    </row>
    <row r="2737" spans="9:13" x14ac:dyDescent="0.35">
      <c r="I2737" s="2" t="str">
        <f t="shared" si="210"/>
        <v/>
      </c>
      <c r="J2737" s="2">
        <f t="shared" si="211"/>
        <v>0</v>
      </c>
      <c r="K2737" s="2" t="str">
        <f t="shared" si="212"/>
        <v>0 ± 0</v>
      </c>
      <c r="L2737" s="2" t="str">
        <f t="shared" si="213"/>
        <v>&lt;0.001</v>
      </c>
      <c r="M2737">
        <f t="shared" si="214"/>
        <v>0</v>
      </c>
    </row>
    <row r="2738" spans="9:13" x14ac:dyDescent="0.35">
      <c r="I2738" s="2" t="str">
        <f t="shared" si="210"/>
        <v/>
      </c>
      <c r="J2738" s="2">
        <f t="shared" si="211"/>
        <v>0</v>
      </c>
      <c r="K2738" s="2" t="str">
        <f t="shared" si="212"/>
        <v>0 ± 0</v>
      </c>
      <c r="L2738" s="2" t="str">
        <f t="shared" si="213"/>
        <v>&lt;0.001</v>
      </c>
      <c r="M2738">
        <f t="shared" si="214"/>
        <v>0</v>
      </c>
    </row>
    <row r="2739" spans="9:13" x14ac:dyDescent="0.35">
      <c r="I2739" s="2" t="str">
        <f t="shared" si="210"/>
        <v/>
      </c>
      <c r="J2739" s="2">
        <f t="shared" si="211"/>
        <v>0</v>
      </c>
      <c r="K2739" s="2" t="str">
        <f t="shared" si="212"/>
        <v>0 ± 0</v>
      </c>
      <c r="L2739" s="2" t="str">
        <f t="shared" si="213"/>
        <v>&lt;0.001</v>
      </c>
      <c r="M2739">
        <f t="shared" si="214"/>
        <v>0</v>
      </c>
    </row>
    <row r="2740" spans="9:13" x14ac:dyDescent="0.35">
      <c r="I2740" s="2" t="str">
        <f t="shared" si="210"/>
        <v/>
      </c>
      <c r="J2740" s="2">
        <f t="shared" si="211"/>
        <v>0</v>
      </c>
      <c r="K2740" s="2" t="str">
        <f t="shared" si="212"/>
        <v>0 ± 0</v>
      </c>
      <c r="L2740" s="2" t="str">
        <f t="shared" si="213"/>
        <v>&lt;0.001</v>
      </c>
      <c r="M2740">
        <f t="shared" si="214"/>
        <v>0</v>
      </c>
    </row>
    <row r="2741" spans="9:13" x14ac:dyDescent="0.35">
      <c r="I2741" s="2" t="str">
        <f t="shared" si="210"/>
        <v/>
      </c>
      <c r="J2741" s="2">
        <f t="shared" si="211"/>
        <v>0</v>
      </c>
      <c r="K2741" s="2" t="str">
        <f t="shared" si="212"/>
        <v>0 ± 0</v>
      </c>
      <c r="L2741" s="2" t="str">
        <f t="shared" si="213"/>
        <v>&lt;0.001</v>
      </c>
      <c r="M2741">
        <f t="shared" si="214"/>
        <v>0</v>
      </c>
    </row>
    <row r="2742" spans="9:13" x14ac:dyDescent="0.35">
      <c r="I2742" s="2" t="str">
        <f t="shared" si="210"/>
        <v/>
      </c>
      <c r="J2742" s="2">
        <f t="shared" si="211"/>
        <v>0</v>
      </c>
      <c r="K2742" s="2" t="str">
        <f t="shared" si="212"/>
        <v>0 ± 0</v>
      </c>
      <c r="L2742" s="2" t="str">
        <f t="shared" si="213"/>
        <v>&lt;0.001</v>
      </c>
      <c r="M2742">
        <f t="shared" si="214"/>
        <v>0</v>
      </c>
    </row>
    <row r="2743" spans="9:13" x14ac:dyDescent="0.35">
      <c r="I2743" s="2" t="str">
        <f t="shared" si="210"/>
        <v/>
      </c>
      <c r="J2743" s="2">
        <f t="shared" si="211"/>
        <v>0</v>
      </c>
      <c r="K2743" s="2" t="str">
        <f t="shared" si="212"/>
        <v>0 ± 0</v>
      </c>
      <c r="L2743" s="2" t="str">
        <f t="shared" si="213"/>
        <v>&lt;0.001</v>
      </c>
      <c r="M2743">
        <f t="shared" si="214"/>
        <v>0</v>
      </c>
    </row>
    <row r="2744" spans="9:13" x14ac:dyDescent="0.35">
      <c r="I2744" s="2" t="str">
        <f t="shared" si="210"/>
        <v/>
      </c>
      <c r="J2744" s="2">
        <f t="shared" si="211"/>
        <v>0</v>
      </c>
      <c r="K2744" s="2" t="str">
        <f t="shared" si="212"/>
        <v>0 ± 0</v>
      </c>
      <c r="L2744" s="2" t="str">
        <f t="shared" si="213"/>
        <v>&lt;0.001</v>
      </c>
      <c r="M2744">
        <f t="shared" si="214"/>
        <v>0</v>
      </c>
    </row>
    <row r="2745" spans="9:13" x14ac:dyDescent="0.35">
      <c r="I2745" s="2" t="str">
        <f t="shared" si="210"/>
        <v/>
      </c>
      <c r="J2745" s="2">
        <f t="shared" si="211"/>
        <v>0</v>
      </c>
      <c r="K2745" s="2" t="str">
        <f t="shared" si="212"/>
        <v>0 ± 0</v>
      </c>
      <c r="L2745" s="2" t="str">
        <f t="shared" si="213"/>
        <v>&lt;0.001</v>
      </c>
      <c r="M2745">
        <f t="shared" si="214"/>
        <v>0</v>
      </c>
    </row>
    <row r="2746" spans="9:13" x14ac:dyDescent="0.35">
      <c r="I2746" s="2" t="str">
        <f t="shared" si="210"/>
        <v/>
      </c>
      <c r="J2746" s="2">
        <f t="shared" si="211"/>
        <v>0</v>
      </c>
      <c r="K2746" s="2" t="str">
        <f t="shared" si="212"/>
        <v>0 ± 0</v>
      </c>
      <c r="L2746" s="2" t="str">
        <f t="shared" si="213"/>
        <v>&lt;0.001</v>
      </c>
      <c r="M2746">
        <f t="shared" si="214"/>
        <v>0</v>
      </c>
    </row>
    <row r="2747" spans="9:13" x14ac:dyDescent="0.35">
      <c r="I2747" s="2" t="str">
        <f t="shared" si="210"/>
        <v/>
      </c>
      <c r="J2747" s="2">
        <f t="shared" si="211"/>
        <v>0</v>
      </c>
      <c r="K2747" s="2" t="str">
        <f t="shared" si="212"/>
        <v>0 ± 0</v>
      </c>
      <c r="L2747" s="2" t="str">
        <f t="shared" si="213"/>
        <v>&lt;0.001</v>
      </c>
      <c r="M2747">
        <f t="shared" si="214"/>
        <v>0</v>
      </c>
    </row>
    <row r="2748" spans="9:13" x14ac:dyDescent="0.35">
      <c r="I2748" s="2" t="str">
        <f t="shared" si="210"/>
        <v/>
      </c>
      <c r="J2748" s="2">
        <f t="shared" si="211"/>
        <v>0</v>
      </c>
      <c r="K2748" s="2" t="str">
        <f t="shared" si="212"/>
        <v>0 ± 0</v>
      </c>
      <c r="L2748" s="2" t="str">
        <f t="shared" si="213"/>
        <v>&lt;0.001</v>
      </c>
      <c r="M2748">
        <f t="shared" si="214"/>
        <v>0</v>
      </c>
    </row>
    <row r="2749" spans="9:13" x14ac:dyDescent="0.35">
      <c r="I2749" s="2" t="str">
        <f t="shared" si="210"/>
        <v/>
      </c>
      <c r="J2749" s="2">
        <f t="shared" si="211"/>
        <v>0</v>
      </c>
      <c r="K2749" s="2" t="str">
        <f t="shared" si="212"/>
        <v>0 ± 0</v>
      </c>
      <c r="L2749" s="2" t="str">
        <f t="shared" si="213"/>
        <v>&lt;0.001</v>
      </c>
      <c r="M2749">
        <f t="shared" si="214"/>
        <v>0</v>
      </c>
    </row>
    <row r="2750" spans="9:13" x14ac:dyDescent="0.35">
      <c r="I2750" s="2" t="str">
        <f t="shared" si="210"/>
        <v/>
      </c>
      <c r="J2750" s="2">
        <f t="shared" si="211"/>
        <v>0</v>
      </c>
      <c r="K2750" s="2" t="str">
        <f t="shared" si="212"/>
        <v>0 ± 0</v>
      </c>
      <c r="L2750" s="2" t="str">
        <f t="shared" si="213"/>
        <v>&lt;0.001</v>
      </c>
      <c r="M2750">
        <f t="shared" si="214"/>
        <v>0</v>
      </c>
    </row>
    <row r="2751" spans="9:13" x14ac:dyDescent="0.35">
      <c r="I2751" s="2" t="str">
        <f t="shared" si="210"/>
        <v/>
      </c>
      <c r="J2751" s="2">
        <f t="shared" si="211"/>
        <v>0</v>
      </c>
      <c r="K2751" s="2" t="str">
        <f t="shared" si="212"/>
        <v>0 ± 0</v>
      </c>
      <c r="L2751" s="2" t="str">
        <f t="shared" si="213"/>
        <v>&lt;0.001</v>
      </c>
      <c r="M2751">
        <f t="shared" si="214"/>
        <v>0</v>
      </c>
    </row>
    <row r="2752" spans="9:13" x14ac:dyDescent="0.35">
      <c r="I2752" s="2" t="str">
        <f t="shared" si="210"/>
        <v/>
      </c>
      <c r="J2752" s="2">
        <f t="shared" si="211"/>
        <v>0</v>
      </c>
      <c r="K2752" s="2" t="str">
        <f t="shared" si="212"/>
        <v>0 ± 0</v>
      </c>
      <c r="L2752" s="2" t="str">
        <f t="shared" si="213"/>
        <v>&lt;0.001</v>
      </c>
      <c r="M2752">
        <f t="shared" si="214"/>
        <v>0</v>
      </c>
    </row>
    <row r="2753" spans="9:13" x14ac:dyDescent="0.35">
      <c r="I2753" s="2" t="str">
        <f t="shared" si="210"/>
        <v/>
      </c>
      <c r="J2753" s="2">
        <f t="shared" si="211"/>
        <v>0</v>
      </c>
      <c r="K2753" s="2" t="str">
        <f t="shared" si="212"/>
        <v>0 ± 0</v>
      </c>
      <c r="L2753" s="2" t="str">
        <f t="shared" si="213"/>
        <v>&lt;0.001</v>
      </c>
      <c r="M2753">
        <f t="shared" si="214"/>
        <v>0</v>
      </c>
    </row>
    <row r="2754" spans="9:13" x14ac:dyDescent="0.35">
      <c r="I2754" s="2" t="str">
        <f t="shared" si="210"/>
        <v/>
      </c>
      <c r="J2754" s="2">
        <f t="shared" si="211"/>
        <v>0</v>
      </c>
      <c r="K2754" s="2" t="str">
        <f t="shared" si="212"/>
        <v>0 ± 0</v>
      </c>
      <c r="L2754" s="2" t="str">
        <f t="shared" si="213"/>
        <v>&lt;0.001</v>
      </c>
      <c r="M2754">
        <f t="shared" si="214"/>
        <v>0</v>
      </c>
    </row>
    <row r="2755" spans="9:13" x14ac:dyDescent="0.35">
      <c r="I2755" s="2" t="str">
        <f t="shared" ref="I2755:I2818" si="215">RIGHT(A2755,9)</f>
        <v/>
      </c>
      <c r="J2755" s="2">
        <f t="shared" ref="J2755:J2818" si="216">ROUND(B2755,1)</f>
        <v>0</v>
      </c>
      <c r="K2755" s="2" t="str">
        <f t="shared" ref="K2755:K2818" si="217">ROUND(C2755,1) &amp; " ± " &amp; ROUND(D2755,1)</f>
        <v>0 ± 0</v>
      </c>
      <c r="L2755" s="2" t="str">
        <f t="shared" ref="L2755:L2818" si="218">IF(E2755&lt;0.001,"&lt;0.001",ROUND(E2755,3))</f>
        <v>&lt;0.001</v>
      </c>
      <c r="M2755">
        <f t="shared" ref="M2755:M2818" si="219">F2755</f>
        <v>0</v>
      </c>
    </row>
    <row r="2756" spans="9:13" x14ac:dyDescent="0.35">
      <c r="I2756" s="2" t="str">
        <f t="shared" si="215"/>
        <v/>
      </c>
      <c r="J2756" s="2">
        <f t="shared" si="216"/>
        <v>0</v>
      </c>
      <c r="K2756" s="2" t="str">
        <f t="shared" si="217"/>
        <v>0 ± 0</v>
      </c>
      <c r="L2756" s="2" t="str">
        <f t="shared" si="218"/>
        <v>&lt;0.001</v>
      </c>
      <c r="M2756">
        <f t="shared" si="219"/>
        <v>0</v>
      </c>
    </row>
    <row r="2757" spans="9:13" x14ac:dyDescent="0.35">
      <c r="I2757" s="2" t="str">
        <f t="shared" si="215"/>
        <v/>
      </c>
      <c r="J2757" s="2">
        <f t="shared" si="216"/>
        <v>0</v>
      </c>
      <c r="K2757" s="2" t="str">
        <f t="shared" si="217"/>
        <v>0 ± 0</v>
      </c>
      <c r="L2757" s="2" t="str">
        <f t="shared" si="218"/>
        <v>&lt;0.001</v>
      </c>
      <c r="M2757">
        <f t="shared" si="219"/>
        <v>0</v>
      </c>
    </row>
    <row r="2758" spans="9:13" x14ac:dyDescent="0.35">
      <c r="I2758" s="2" t="str">
        <f t="shared" si="215"/>
        <v/>
      </c>
      <c r="J2758" s="2">
        <f t="shared" si="216"/>
        <v>0</v>
      </c>
      <c r="K2758" s="2" t="str">
        <f t="shared" si="217"/>
        <v>0 ± 0</v>
      </c>
      <c r="L2758" s="2" t="str">
        <f t="shared" si="218"/>
        <v>&lt;0.001</v>
      </c>
      <c r="M2758">
        <f t="shared" si="219"/>
        <v>0</v>
      </c>
    </row>
    <row r="2759" spans="9:13" x14ac:dyDescent="0.35">
      <c r="I2759" s="2" t="str">
        <f t="shared" si="215"/>
        <v/>
      </c>
      <c r="J2759" s="2">
        <f t="shared" si="216"/>
        <v>0</v>
      </c>
      <c r="K2759" s="2" t="str">
        <f t="shared" si="217"/>
        <v>0 ± 0</v>
      </c>
      <c r="L2759" s="2" t="str">
        <f t="shared" si="218"/>
        <v>&lt;0.001</v>
      </c>
      <c r="M2759">
        <f t="shared" si="219"/>
        <v>0</v>
      </c>
    </row>
    <row r="2760" spans="9:13" x14ac:dyDescent="0.35">
      <c r="I2760" s="2" t="str">
        <f t="shared" si="215"/>
        <v/>
      </c>
      <c r="J2760" s="2">
        <f t="shared" si="216"/>
        <v>0</v>
      </c>
      <c r="K2760" s="2" t="str">
        <f t="shared" si="217"/>
        <v>0 ± 0</v>
      </c>
      <c r="L2760" s="2" t="str">
        <f t="shared" si="218"/>
        <v>&lt;0.001</v>
      </c>
      <c r="M2760">
        <f t="shared" si="219"/>
        <v>0</v>
      </c>
    </row>
    <row r="2761" spans="9:13" x14ac:dyDescent="0.35">
      <c r="I2761" s="2" t="str">
        <f t="shared" si="215"/>
        <v/>
      </c>
      <c r="J2761" s="2">
        <f t="shared" si="216"/>
        <v>0</v>
      </c>
      <c r="K2761" s="2" t="str">
        <f t="shared" si="217"/>
        <v>0 ± 0</v>
      </c>
      <c r="L2761" s="2" t="str">
        <f t="shared" si="218"/>
        <v>&lt;0.001</v>
      </c>
      <c r="M2761">
        <f t="shared" si="219"/>
        <v>0</v>
      </c>
    </row>
    <row r="2762" spans="9:13" x14ac:dyDescent="0.35">
      <c r="I2762" s="2" t="str">
        <f t="shared" si="215"/>
        <v/>
      </c>
      <c r="J2762" s="2">
        <f t="shared" si="216"/>
        <v>0</v>
      </c>
      <c r="K2762" s="2" t="str">
        <f t="shared" si="217"/>
        <v>0 ± 0</v>
      </c>
      <c r="L2762" s="2" t="str">
        <f t="shared" si="218"/>
        <v>&lt;0.001</v>
      </c>
      <c r="M2762">
        <f t="shared" si="219"/>
        <v>0</v>
      </c>
    </row>
    <row r="2763" spans="9:13" x14ac:dyDescent="0.35">
      <c r="I2763" s="2" t="str">
        <f t="shared" si="215"/>
        <v/>
      </c>
      <c r="J2763" s="2">
        <f t="shared" si="216"/>
        <v>0</v>
      </c>
      <c r="K2763" s="2" t="str">
        <f t="shared" si="217"/>
        <v>0 ± 0</v>
      </c>
      <c r="L2763" s="2" t="str">
        <f t="shared" si="218"/>
        <v>&lt;0.001</v>
      </c>
      <c r="M2763">
        <f t="shared" si="219"/>
        <v>0</v>
      </c>
    </row>
    <row r="2764" spans="9:13" x14ac:dyDescent="0.35">
      <c r="I2764" s="2" t="str">
        <f t="shared" si="215"/>
        <v/>
      </c>
      <c r="J2764" s="2">
        <f t="shared" si="216"/>
        <v>0</v>
      </c>
      <c r="K2764" s="2" t="str">
        <f t="shared" si="217"/>
        <v>0 ± 0</v>
      </c>
      <c r="L2764" s="2" t="str">
        <f t="shared" si="218"/>
        <v>&lt;0.001</v>
      </c>
      <c r="M2764">
        <f t="shared" si="219"/>
        <v>0</v>
      </c>
    </row>
    <row r="2765" spans="9:13" x14ac:dyDescent="0.35">
      <c r="I2765" s="2" t="str">
        <f t="shared" si="215"/>
        <v/>
      </c>
      <c r="J2765" s="2">
        <f t="shared" si="216"/>
        <v>0</v>
      </c>
      <c r="K2765" s="2" t="str">
        <f t="shared" si="217"/>
        <v>0 ± 0</v>
      </c>
      <c r="L2765" s="2" t="str">
        <f t="shared" si="218"/>
        <v>&lt;0.001</v>
      </c>
      <c r="M2765">
        <f t="shared" si="219"/>
        <v>0</v>
      </c>
    </row>
    <row r="2766" spans="9:13" x14ac:dyDescent="0.35">
      <c r="I2766" s="2" t="str">
        <f t="shared" si="215"/>
        <v/>
      </c>
      <c r="J2766" s="2">
        <f t="shared" si="216"/>
        <v>0</v>
      </c>
      <c r="K2766" s="2" t="str">
        <f t="shared" si="217"/>
        <v>0 ± 0</v>
      </c>
      <c r="L2766" s="2" t="str">
        <f t="shared" si="218"/>
        <v>&lt;0.001</v>
      </c>
      <c r="M2766">
        <f t="shared" si="219"/>
        <v>0</v>
      </c>
    </row>
    <row r="2767" spans="9:13" x14ac:dyDescent="0.35">
      <c r="I2767" s="2" t="str">
        <f t="shared" si="215"/>
        <v/>
      </c>
      <c r="J2767" s="2">
        <f t="shared" si="216"/>
        <v>0</v>
      </c>
      <c r="K2767" s="2" t="str">
        <f t="shared" si="217"/>
        <v>0 ± 0</v>
      </c>
      <c r="L2767" s="2" t="str">
        <f t="shared" si="218"/>
        <v>&lt;0.001</v>
      </c>
      <c r="M2767">
        <f t="shared" si="219"/>
        <v>0</v>
      </c>
    </row>
    <row r="2768" spans="9:13" x14ac:dyDescent="0.35">
      <c r="I2768" s="2" t="str">
        <f t="shared" si="215"/>
        <v/>
      </c>
      <c r="J2768" s="2">
        <f t="shared" si="216"/>
        <v>0</v>
      </c>
      <c r="K2768" s="2" t="str">
        <f t="shared" si="217"/>
        <v>0 ± 0</v>
      </c>
      <c r="L2768" s="2" t="str">
        <f t="shared" si="218"/>
        <v>&lt;0.001</v>
      </c>
      <c r="M2768">
        <f t="shared" si="219"/>
        <v>0</v>
      </c>
    </row>
    <row r="2769" spans="9:13" x14ac:dyDescent="0.35">
      <c r="I2769" s="2" t="str">
        <f t="shared" si="215"/>
        <v/>
      </c>
      <c r="J2769" s="2">
        <f t="shared" si="216"/>
        <v>0</v>
      </c>
      <c r="K2769" s="2" t="str">
        <f t="shared" si="217"/>
        <v>0 ± 0</v>
      </c>
      <c r="L2769" s="2" t="str">
        <f t="shared" si="218"/>
        <v>&lt;0.001</v>
      </c>
      <c r="M2769">
        <f t="shared" si="219"/>
        <v>0</v>
      </c>
    </row>
    <row r="2770" spans="9:13" x14ac:dyDescent="0.35">
      <c r="I2770" s="2" t="str">
        <f t="shared" si="215"/>
        <v/>
      </c>
      <c r="J2770" s="2">
        <f t="shared" si="216"/>
        <v>0</v>
      </c>
      <c r="K2770" s="2" t="str">
        <f t="shared" si="217"/>
        <v>0 ± 0</v>
      </c>
      <c r="L2770" s="2" t="str">
        <f t="shared" si="218"/>
        <v>&lt;0.001</v>
      </c>
      <c r="M2770">
        <f t="shared" si="219"/>
        <v>0</v>
      </c>
    </row>
    <row r="2771" spans="9:13" x14ac:dyDescent="0.35">
      <c r="I2771" s="2" t="str">
        <f t="shared" si="215"/>
        <v/>
      </c>
      <c r="J2771" s="2">
        <f t="shared" si="216"/>
        <v>0</v>
      </c>
      <c r="K2771" s="2" t="str">
        <f t="shared" si="217"/>
        <v>0 ± 0</v>
      </c>
      <c r="L2771" s="2" t="str">
        <f t="shared" si="218"/>
        <v>&lt;0.001</v>
      </c>
      <c r="M2771">
        <f t="shared" si="219"/>
        <v>0</v>
      </c>
    </row>
    <row r="2772" spans="9:13" x14ac:dyDescent="0.35">
      <c r="I2772" s="2" t="str">
        <f t="shared" si="215"/>
        <v/>
      </c>
      <c r="J2772" s="2">
        <f t="shared" si="216"/>
        <v>0</v>
      </c>
      <c r="K2772" s="2" t="str">
        <f t="shared" si="217"/>
        <v>0 ± 0</v>
      </c>
      <c r="L2772" s="2" t="str">
        <f t="shared" si="218"/>
        <v>&lt;0.001</v>
      </c>
      <c r="M2772">
        <f t="shared" si="219"/>
        <v>0</v>
      </c>
    </row>
    <row r="2773" spans="9:13" x14ac:dyDescent="0.35">
      <c r="I2773" s="2" t="str">
        <f t="shared" si="215"/>
        <v/>
      </c>
      <c r="J2773" s="2">
        <f t="shared" si="216"/>
        <v>0</v>
      </c>
      <c r="K2773" s="2" t="str">
        <f t="shared" si="217"/>
        <v>0 ± 0</v>
      </c>
      <c r="L2773" s="2" t="str">
        <f t="shared" si="218"/>
        <v>&lt;0.001</v>
      </c>
      <c r="M2773">
        <f t="shared" si="219"/>
        <v>0</v>
      </c>
    </row>
    <row r="2774" spans="9:13" x14ac:dyDescent="0.35">
      <c r="I2774" s="2" t="str">
        <f t="shared" si="215"/>
        <v/>
      </c>
      <c r="J2774" s="2">
        <f t="shared" si="216"/>
        <v>0</v>
      </c>
      <c r="K2774" s="2" t="str">
        <f t="shared" si="217"/>
        <v>0 ± 0</v>
      </c>
      <c r="L2774" s="2" t="str">
        <f t="shared" si="218"/>
        <v>&lt;0.001</v>
      </c>
      <c r="M2774">
        <f t="shared" si="219"/>
        <v>0</v>
      </c>
    </row>
    <row r="2775" spans="9:13" x14ac:dyDescent="0.35">
      <c r="I2775" s="2" t="str">
        <f t="shared" si="215"/>
        <v/>
      </c>
      <c r="J2775" s="2">
        <f t="shared" si="216"/>
        <v>0</v>
      </c>
      <c r="K2775" s="2" t="str">
        <f t="shared" si="217"/>
        <v>0 ± 0</v>
      </c>
      <c r="L2775" s="2" t="str">
        <f t="shared" si="218"/>
        <v>&lt;0.001</v>
      </c>
      <c r="M2775">
        <f t="shared" si="219"/>
        <v>0</v>
      </c>
    </row>
    <row r="2776" spans="9:13" x14ac:dyDescent="0.35">
      <c r="I2776" s="2" t="str">
        <f t="shared" si="215"/>
        <v/>
      </c>
      <c r="J2776" s="2">
        <f t="shared" si="216"/>
        <v>0</v>
      </c>
      <c r="K2776" s="2" t="str">
        <f t="shared" si="217"/>
        <v>0 ± 0</v>
      </c>
      <c r="L2776" s="2" t="str">
        <f t="shared" si="218"/>
        <v>&lt;0.001</v>
      </c>
      <c r="M2776">
        <f t="shared" si="219"/>
        <v>0</v>
      </c>
    </row>
    <row r="2777" spans="9:13" x14ac:dyDescent="0.35">
      <c r="I2777" s="2" t="str">
        <f t="shared" si="215"/>
        <v/>
      </c>
      <c r="J2777" s="2">
        <f t="shared" si="216"/>
        <v>0</v>
      </c>
      <c r="K2777" s="2" t="str">
        <f t="shared" si="217"/>
        <v>0 ± 0</v>
      </c>
      <c r="L2777" s="2" t="str">
        <f t="shared" si="218"/>
        <v>&lt;0.001</v>
      </c>
      <c r="M2777">
        <f t="shared" si="219"/>
        <v>0</v>
      </c>
    </row>
    <row r="2778" spans="9:13" x14ac:dyDescent="0.35">
      <c r="I2778" s="2" t="str">
        <f t="shared" si="215"/>
        <v/>
      </c>
      <c r="J2778" s="2">
        <f t="shared" si="216"/>
        <v>0</v>
      </c>
      <c r="K2778" s="2" t="str">
        <f t="shared" si="217"/>
        <v>0 ± 0</v>
      </c>
      <c r="L2778" s="2" t="str">
        <f t="shared" si="218"/>
        <v>&lt;0.001</v>
      </c>
      <c r="M2778">
        <f t="shared" si="219"/>
        <v>0</v>
      </c>
    </row>
    <row r="2779" spans="9:13" x14ac:dyDescent="0.35">
      <c r="I2779" s="2" t="str">
        <f t="shared" si="215"/>
        <v/>
      </c>
      <c r="J2779" s="2">
        <f t="shared" si="216"/>
        <v>0</v>
      </c>
      <c r="K2779" s="2" t="str">
        <f t="shared" si="217"/>
        <v>0 ± 0</v>
      </c>
      <c r="L2779" s="2" t="str">
        <f t="shared" si="218"/>
        <v>&lt;0.001</v>
      </c>
      <c r="M2779">
        <f t="shared" si="219"/>
        <v>0</v>
      </c>
    </row>
    <row r="2780" spans="9:13" x14ac:dyDescent="0.35">
      <c r="I2780" s="2" t="str">
        <f t="shared" si="215"/>
        <v/>
      </c>
      <c r="J2780" s="2">
        <f t="shared" si="216"/>
        <v>0</v>
      </c>
      <c r="K2780" s="2" t="str">
        <f t="shared" si="217"/>
        <v>0 ± 0</v>
      </c>
      <c r="L2780" s="2" t="str">
        <f t="shared" si="218"/>
        <v>&lt;0.001</v>
      </c>
      <c r="M2780">
        <f t="shared" si="219"/>
        <v>0</v>
      </c>
    </row>
    <row r="2781" spans="9:13" x14ac:dyDescent="0.35">
      <c r="I2781" s="2" t="str">
        <f t="shared" si="215"/>
        <v/>
      </c>
      <c r="J2781" s="2">
        <f t="shared" si="216"/>
        <v>0</v>
      </c>
      <c r="K2781" s="2" t="str">
        <f t="shared" si="217"/>
        <v>0 ± 0</v>
      </c>
      <c r="L2781" s="2" t="str">
        <f t="shared" si="218"/>
        <v>&lt;0.001</v>
      </c>
      <c r="M2781">
        <f t="shared" si="219"/>
        <v>0</v>
      </c>
    </row>
    <row r="2782" spans="9:13" x14ac:dyDescent="0.35">
      <c r="I2782" s="2" t="str">
        <f t="shared" si="215"/>
        <v/>
      </c>
      <c r="J2782" s="2">
        <f t="shared" si="216"/>
        <v>0</v>
      </c>
      <c r="K2782" s="2" t="str">
        <f t="shared" si="217"/>
        <v>0 ± 0</v>
      </c>
      <c r="L2782" s="2" t="str">
        <f t="shared" si="218"/>
        <v>&lt;0.001</v>
      </c>
      <c r="M2782">
        <f t="shared" si="219"/>
        <v>0</v>
      </c>
    </row>
    <row r="2783" spans="9:13" x14ac:dyDescent="0.35">
      <c r="I2783" s="2" t="str">
        <f t="shared" si="215"/>
        <v/>
      </c>
      <c r="J2783" s="2">
        <f t="shared" si="216"/>
        <v>0</v>
      </c>
      <c r="K2783" s="2" t="str">
        <f t="shared" si="217"/>
        <v>0 ± 0</v>
      </c>
      <c r="L2783" s="2" t="str">
        <f t="shared" si="218"/>
        <v>&lt;0.001</v>
      </c>
      <c r="M2783">
        <f t="shared" si="219"/>
        <v>0</v>
      </c>
    </row>
    <row r="2784" spans="9:13" x14ac:dyDescent="0.35">
      <c r="I2784" s="2" t="str">
        <f t="shared" si="215"/>
        <v/>
      </c>
      <c r="J2784" s="2">
        <f t="shared" si="216"/>
        <v>0</v>
      </c>
      <c r="K2784" s="2" t="str">
        <f t="shared" si="217"/>
        <v>0 ± 0</v>
      </c>
      <c r="L2784" s="2" t="str">
        <f t="shared" si="218"/>
        <v>&lt;0.001</v>
      </c>
      <c r="M2784">
        <f t="shared" si="219"/>
        <v>0</v>
      </c>
    </row>
    <row r="2785" spans="9:13" x14ac:dyDescent="0.35">
      <c r="I2785" s="2" t="str">
        <f t="shared" si="215"/>
        <v/>
      </c>
      <c r="J2785" s="2">
        <f t="shared" si="216"/>
        <v>0</v>
      </c>
      <c r="K2785" s="2" t="str">
        <f t="shared" si="217"/>
        <v>0 ± 0</v>
      </c>
      <c r="L2785" s="2" t="str">
        <f t="shared" si="218"/>
        <v>&lt;0.001</v>
      </c>
      <c r="M2785">
        <f t="shared" si="219"/>
        <v>0</v>
      </c>
    </row>
    <row r="2786" spans="9:13" x14ac:dyDescent="0.35">
      <c r="I2786" s="2" t="str">
        <f t="shared" si="215"/>
        <v/>
      </c>
      <c r="J2786" s="2">
        <f t="shared" si="216"/>
        <v>0</v>
      </c>
      <c r="K2786" s="2" t="str">
        <f t="shared" si="217"/>
        <v>0 ± 0</v>
      </c>
      <c r="L2786" s="2" t="str">
        <f t="shared" si="218"/>
        <v>&lt;0.001</v>
      </c>
      <c r="M2786">
        <f t="shared" si="219"/>
        <v>0</v>
      </c>
    </row>
    <row r="2787" spans="9:13" x14ac:dyDescent="0.35">
      <c r="I2787" s="2" t="str">
        <f t="shared" si="215"/>
        <v/>
      </c>
      <c r="J2787" s="2">
        <f t="shared" si="216"/>
        <v>0</v>
      </c>
      <c r="K2787" s="2" t="str">
        <f t="shared" si="217"/>
        <v>0 ± 0</v>
      </c>
      <c r="L2787" s="2" t="str">
        <f t="shared" si="218"/>
        <v>&lt;0.001</v>
      </c>
      <c r="M2787">
        <f t="shared" si="219"/>
        <v>0</v>
      </c>
    </row>
    <row r="2788" spans="9:13" x14ac:dyDescent="0.35">
      <c r="I2788" s="2" t="str">
        <f t="shared" si="215"/>
        <v/>
      </c>
      <c r="J2788" s="2">
        <f t="shared" si="216"/>
        <v>0</v>
      </c>
      <c r="K2788" s="2" t="str">
        <f t="shared" si="217"/>
        <v>0 ± 0</v>
      </c>
      <c r="L2788" s="2" t="str">
        <f t="shared" si="218"/>
        <v>&lt;0.001</v>
      </c>
      <c r="M2788">
        <f t="shared" si="219"/>
        <v>0</v>
      </c>
    </row>
    <row r="2789" spans="9:13" x14ac:dyDescent="0.35">
      <c r="I2789" s="2" t="str">
        <f t="shared" si="215"/>
        <v/>
      </c>
      <c r="J2789" s="2">
        <f t="shared" si="216"/>
        <v>0</v>
      </c>
      <c r="K2789" s="2" t="str">
        <f t="shared" si="217"/>
        <v>0 ± 0</v>
      </c>
      <c r="L2789" s="2" t="str">
        <f t="shared" si="218"/>
        <v>&lt;0.001</v>
      </c>
      <c r="M2789">
        <f t="shared" si="219"/>
        <v>0</v>
      </c>
    </row>
    <row r="2790" spans="9:13" x14ac:dyDescent="0.35">
      <c r="I2790" s="2" t="str">
        <f t="shared" si="215"/>
        <v/>
      </c>
      <c r="J2790" s="2">
        <f t="shared" si="216"/>
        <v>0</v>
      </c>
      <c r="K2790" s="2" t="str">
        <f t="shared" si="217"/>
        <v>0 ± 0</v>
      </c>
      <c r="L2790" s="2" t="str">
        <f t="shared" si="218"/>
        <v>&lt;0.001</v>
      </c>
      <c r="M2790">
        <f t="shared" si="219"/>
        <v>0</v>
      </c>
    </row>
    <row r="2791" spans="9:13" x14ac:dyDescent="0.35">
      <c r="I2791" s="2" t="str">
        <f t="shared" si="215"/>
        <v/>
      </c>
      <c r="J2791" s="2">
        <f t="shared" si="216"/>
        <v>0</v>
      </c>
      <c r="K2791" s="2" t="str">
        <f t="shared" si="217"/>
        <v>0 ± 0</v>
      </c>
      <c r="L2791" s="2" t="str">
        <f t="shared" si="218"/>
        <v>&lt;0.001</v>
      </c>
      <c r="M2791">
        <f t="shared" si="219"/>
        <v>0</v>
      </c>
    </row>
    <row r="2792" spans="9:13" x14ac:dyDescent="0.35">
      <c r="I2792" s="2" t="str">
        <f t="shared" si="215"/>
        <v/>
      </c>
      <c r="J2792" s="2">
        <f t="shared" si="216"/>
        <v>0</v>
      </c>
      <c r="K2792" s="2" t="str">
        <f t="shared" si="217"/>
        <v>0 ± 0</v>
      </c>
      <c r="L2792" s="2" t="str">
        <f t="shared" si="218"/>
        <v>&lt;0.001</v>
      </c>
      <c r="M2792">
        <f t="shared" si="219"/>
        <v>0</v>
      </c>
    </row>
    <row r="2793" spans="9:13" x14ac:dyDescent="0.35">
      <c r="I2793" s="2" t="str">
        <f t="shared" si="215"/>
        <v/>
      </c>
      <c r="J2793" s="2">
        <f t="shared" si="216"/>
        <v>0</v>
      </c>
      <c r="K2793" s="2" t="str">
        <f t="shared" si="217"/>
        <v>0 ± 0</v>
      </c>
      <c r="L2793" s="2" t="str">
        <f t="shared" si="218"/>
        <v>&lt;0.001</v>
      </c>
      <c r="M2793">
        <f t="shared" si="219"/>
        <v>0</v>
      </c>
    </row>
    <row r="2794" spans="9:13" x14ac:dyDescent="0.35">
      <c r="I2794" s="2" t="str">
        <f t="shared" si="215"/>
        <v/>
      </c>
      <c r="J2794" s="2">
        <f t="shared" si="216"/>
        <v>0</v>
      </c>
      <c r="K2794" s="2" t="str">
        <f t="shared" si="217"/>
        <v>0 ± 0</v>
      </c>
      <c r="L2794" s="2" t="str">
        <f t="shared" si="218"/>
        <v>&lt;0.001</v>
      </c>
      <c r="M2794">
        <f t="shared" si="219"/>
        <v>0</v>
      </c>
    </row>
    <row r="2795" spans="9:13" x14ac:dyDescent="0.35">
      <c r="I2795" s="2" t="str">
        <f t="shared" si="215"/>
        <v/>
      </c>
      <c r="J2795" s="2">
        <f t="shared" si="216"/>
        <v>0</v>
      </c>
      <c r="K2795" s="2" t="str">
        <f t="shared" si="217"/>
        <v>0 ± 0</v>
      </c>
      <c r="L2795" s="2" t="str">
        <f t="shared" si="218"/>
        <v>&lt;0.001</v>
      </c>
      <c r="M2795">
        <f t="shared" si="219"/>
        <v>0</v>
      </c>
    </row>
    <row r="2796" spans="9:13" x14ac:dyDescent="0.35">
      <c r="I2796" s="2" t="str">
        <f t="shared" si="215"/>
        <v/>
      </c>
      <c r="J2796" s="2">
        <f t="shared" si="216"/>
        <v>0</v>
      </c>
      <c r="K2796" s="2" t="str">
        <f t="shared" si="217"/>
        <v>0 ± 0</v>
      </c>
      <c r="L2796" s="2" t="str">
        <f t="shared" si="218"/>
        <v>&lt;0.001</v>
      </c>
      <c r="M2796">
        <f t="shared" si="219"/>
        <v>0</v>
      </c>
    </row>
    <row r="2797" spans="9:13" x14ac:dyDescent="0.35">
      <c r="I2797" s="2" t="str">
        <f t="shared" si="215"/>
        <v/>
      </c>
      <c r="J2797" s="2">
        <f t="shared" si="216"/>
        <v>0</v>
      </c>
      <c r="K2797" s="2" t="str">
        <f t="shared" si="217"/>
        <v>0 ± 0</v>
      </c>
      <c r="L2797" s="2" t="str">
        <f t="shared" si="218"/>
        <v>&lt;0.001</v>
      </c>
      <c r="M2797">
        <f t="shared" si="219"/>
        <v>0</v>
      </c>
    </row>
    <row r="2798" spans="9:13" x14ac:dyDescent="0.35">
      <c r="I2798" s="2" t="str">
        <f t="shared" si="215"/>
        <v/>
      </c>
      <c r="J2798" s="2">
        <f t="shared" si="216"/>
        <v>0</v>
      </c>
      <c r="K2798" s="2" t="str">
        <f t="shared" si="217"/>
        <v>0 ± 0</v>
      </c>
      <c r="L2798" s="2" t="str">
        <f t="shared" si="218"/>
        <v>&lt;0.001</v>
      </c>
      <c r="M2798">
        <f t="shared" si="219"/>
        <v>0</v>
      </c>
    </row>
    <row r="2799" spans="9:13" x14ac:dyDescent="0.35">
      <c r="I2799" s="2" t="str">
        <f t="shared" si="215"/>
        <v/>
      </c>
      <c r="J2799" s="2">
        <f t="shared" si="216"/>
        <v>0</v>
      </c>
      <c r="K2799" s="2" t="str">
        <f t="shared" si="217"/>
        <v>0 ± 0</v>
      </c>
      <c r="L2799" s="2" t="str">
        <f t="shared" si="218"/>
        <v>&lt;0.001</v>
      </c>
      <c r="M2799">
        <f t="shared" si="219"/>
        <v>0</v>
      </c>
    </row>
    <row r="2800" spans="9:13" x14ac:dyDescent="0.35">
      <c r="I2800" s="2" t="str">
        <f t="shared" si="215"/>
        <v/>
      </c>
      <c r="J2800" s="2">
        <f t="shared" si="216"/>
        <v>0</v>
      </c>
      <c r="K2800" s="2" t="str">
        <f t="shared" si="217"/>
        <v>0 ± 0</v>
      </c>
      <c r="L2800" s="2" t="str">
        <f t="shared" si="218"/>
        <v>&lt;0.001</v>
      </c>
      <c r="M2800">
        <f t="shared" si="219"/>
        <v>0</v>
      </c>
    </row>
    <row r="2801" spans="9:13" x14ac:dyDescent="0.35">
      <c r="I2801" s="2" t="str">
        <f t="shared" si="215"/>
        <v/>
      </c>
      <c r="J2801" s="2">
        <f t="shared" si="216"/>
        <v>0</v>
      </c>
      <c r="K2801" s="2" t="str">
        <f t="shared" si="217"/>
        <v>0 ± 0</v>
      </c>
      <c r="L2801" s="2" t="str">
        <f t="shared" si="218"/>
        <v>&lt;0.001</v>
      </c>
      <c r="M2801">
        <f t="shared" si="219"/>
        <v>0</v>
      </c>
    </row>
    <row r="2802" spans="9:13" x14ac:dyDescent="0.35">
      <c r="I2802" s="2" t="str">
        <f t="shared" si="215"/>
        <v/>
      </c>
      <c r="J2802" s="2">
        <f t="shared" si="216"/>
        <v>0</v>
      </c>
      <c r="K2802" s="2" t="str">
        <f t="shared" si="217"/>
        <v>0 ± 0</v>
      </c>
      <c r="L2802" s="2" t="str">
        <f t="shared" si="218"/>
        <v>&lt;0.001</v>
      </c>
      <c r="M2802">
        <f t="shared" si="219"/>
        <v>0</v>
      </c>
    </row>
    <row r="2803" spans="9:13" x14ac:dyDescent="0.35">
      <c r="I2803" s="2" t="str">
        <f t="shared" si="215"/>
        <v/>
      </c>
      <c r="J2803" s="2">
        <f t="shared" si="216"/>
        <v>0</v>
      </c>
      <c r="K2803" s="2" t="str">
        <f t="shared" si="217"/>
        <v>0 ± 0</v>
      </c>
      <c r="L2803" s="2" t="str">
        <f t="shared" si="218"/>
        <v>&lt;0.001</v>
      </c>
      <c r="M2803">
        <f t="shared" si="219"/>
        <v>0</v>
      </c>
    </row>
    <row r="2804" spans="9:13" x14ac:dyDescent="0.35">
      <c r="I2804" s="2" t="str">
        <f t="shared" si="215"/>
        <v/>
      </c>
      <c r="J2804" s="2">
        <f t="shared" si="216"/>
        <v>0</v>
      </c>
      <c r="K2804" s="2" t="str">
        <f t="shared" si="217"/>
        <v>0 ± 0</v>
      </c>
      <c r="L2804" s="2" t="str">
        <f t="shared" si="218"/>
        <v>&lt;0.001</v>
      </c>
      <c r="M2804">
        <f t="shared" si="219"/>
        <v>0</v>
      </c>
    </row>
    <row r="2805" spans="9:13" x14ac:dyDescent="0.35">
      <c r="I2805" s="2" t="str">
        <f t="shared" si="215"/>
        <v/>
      </c>
      <c r="J2805" s="2">
        <f t="shared" si="216"/>
        <v>0</v>
      </c>
      <c r="K2805" s="2" t="str">
        <f t="shared" si="217"/>
        <v>0 ± 0</v>
      </c>
      <c r="L2805" s="2" t="str">
        <f t="shared" si="218"/>
        <v>&lt;0.001</v>
      </c>
      <c r="M2805">
        <f t="shared" si="219"/>
        <v>0</v>
      </c>
    </row>
    <row r="2806" spans="9:13" x14ac:dyDescent="0.35">
      <c r="I2806" s="2" t="str">
        <f t="shared" si="215"/>
        <v/>
      </c>
      <c r="J2806" s="2">
        <f t="shared" si="216"/>
        <v>0</v>
      </c>
      <c r="K2806" s="2" t="str">
        <f t="shared" si="217"/>
        <v>0 ± 0</v>
      </c>
      <c r="L2806" s="2" t="str">
        <f t="shared" si="218"/>
        <v>&lt;0.001</v>
      </c>
      <c r="M2806">
        <f t="shared" si="219"/>
        <v>0</v>
      </c>
    </row>
    <row r="2807" spans="9:13" x14ac:dyDescent="0.35">
      <c r="I2807" s="2" t="str">
        <f t="shared" si="215"/>
        <v/>
      </c>
      <c r="J2807" s="2">
        <f t="shared" si="216"/>
        <v>0</v>
      </c>
      <c r="K2807" s="2" t="str">
        <f t="shared" si="217"/>
        <v>0 ± 0</v>
      </c>
      <c r="L2807" s="2" t="str">
        <f t="shared" si="218"/>
        <v>&lt;0.001</v>
      </c>
      <c r="M2807">
        <f t="shared" si="219"/>
        <v>0</v>
      </c>
    </row>
    <row r="2808" spans="9:13" x14ac:dyDescent="0.35">
      <c r="I2808" s="2" t="str">
        <f t="shared" si="215"/>
        <v/>
      </c>
      <c r="J2808" s="2">
        <f t="shared" si="216"/>
        <v>0</v>
      </c>
      <c r="K2808" s="2" t="str">
        <f t="shared" si="217"/>
        <v>0 ± 0</v>
      </c>
      <c r="L2808" s="2" t="str">
        <f t="shared" si="218"/>
        <v>&lt;0.001</v>
      </c>
      <c r="M2808">
        <f t="shared" si="219"/>
        <v>0</v>
      </c>
    </row>
    <row r="2809" spans="9:13" x14ac:dyDescent="0.35">
      <c r="I2809" s="2" t="str">
        <f t="shared" si="215"/>
        <v/>
      </c>
      <c r="J2809" s="2">
        <f t="shared" si="216"/>
        <v>0</v>
      </c>
      <c r="K2809" s="2" t="str">
        <f t="shared" si="217"/>
        <v>0 ± 0</v>
      </c>
      <c r="L2809" s="2" t="str">
        <f t="shared" si="218"/>
        <v>&lt;0.001</v>
      </c>
      <c r="M2809">
        <f t="shared" si="219"/>
        <v>0</v>
      </c>
    </row>
    <row r="2810" spans="9:13" x14ac:dyDescent="0.35">
      <c r="I2810" s="2" t="str">
        <f t="shared" si="215"/>
        <v/>
      </c>
      <c r="J2810" s="2">
        <f t="shared" si="216"/>
        <v>0</v>
      </c>
      <c r="K2810" s="2" t="str">
        <f t="shared" si="217"/>
        <v>0 ± 0</v>
      </c>
      <c r="L2810" s="2" t="str">
        <f t="shared" si="218"/>
        <v>&lt;0.001</v>
      </c>
      <c r="M2810">
        <f t="shared" si="219"/>
        <v>0</v>
      </c>
    </row>
    <row r="2811" spans="9:13" x14ac:dyDescent="0.35">
      <c r="I2811" s="2" t="str">
        <f t="shared" si="215"/>
        <v/>
      </c>
      <c r="J2811" s="2">
        <f t="shared" si="216"/>
        <v>0</v>
      </c>
      <c r="K2811" s="2" t="str">
        <f t="shared" si="217"/>
        <v>0 ± 0</v>
      </c>
      <c r="L2811" s="2" t="str">
        <f t="shared" si="218"/>
        <v>&lt;0.001</v>
      </c>
      <c r="M2811">
        <f t="shared" si="219"/>
        <v>0</v>
      </c>
    </row>
    <row r="2812" spans="9:13" x14ac:dyDescent="0.35">
      <c r="I2812" s="2" t="str">
        <f t="shared" si="215"/>
        <v/>
      </c>
      <c r="J2812" s="2">
        <f t="shared" si="216"/>
        <v>0</v>
      </c>
      <c r="K2812" s="2" t="str">
        <f t="shared" si="217"/>
        <v>0 ± 0</v>
      </c>
      <c r="L2812" s="2" t="str">
        <f t="shared" si="218"/>
        <v>&lt;0.001</v>
      </c>
      <c r="M2812">
        <f t="shared" si="219"/>
        <v>0</v>
      </c>
    </row>
    <row r="2813" spans="9:13" x14ac:dyDescent="0.35">
      <c r="I2813" s="2" t="str">
        <f t="shared" si="215"/>
        <v/>
      </c>
      <c r="J2813" s="2">
        <f t="shared" si="216"/>
        <v>0</v>
      </c>
      <c r="K2813" s="2" t="str">
        <f t="shared" si="217"/>
        <v>0 ± 0</v>
      </c>
      <c r="L2813" s="2" t="str">
        <f t="shared" si="218"/>
        <v>&lt;0.001</v>
      </c>
      <c r="M2813">
        <f t="shared" si="219"/>
        <v>0</v>
      </c>
    </row>
    <row r="2814" spans="9:13" x14ac:dyDescent="0.35">
      <c r="I2814" s="2" t="str">
        <f t="shared" si="215"/>
        <v/>
      </c>
      <c r="J2814" s="2">
        <f t="shared" si="216"/>
        <v>0</v>
      </c>
      <c r="K2814" s="2" t="str">
        <f t="shared" si="217"/>
        <v>0 ± 0</v>
      </c>
      <c r="L2814" s="2" t="str">
        <f t="shared" si="218"/>
        <v>&lt;0.001</v>
      </c>
      <c r="M2814">
        <f t="shared" si="219"/>
        <v>0</v>
      </c>
    </row>
    <row r="2815" spans="9:13" x14ac:dyDescent="0.35">
      <c r="I2815" s="2" t="str">
        <f t="shared" si="215"/>
        <v/>
      </c>
      <c r="J2815" s="2">
        <f t="shared" si="216"/>
        <v>0</v>
      </c>
      <c r="K2815" s="2" t="str">
        <f t="shared" si="217"/>
        <v>0 ± 0</v>
      </c>
      <c r="L2815" s="2" t="str">
        <f t="shared" si="218"/>
        <v>&lt;0.001</v>
      </c>
      <c r="M2815">
        <f t="shared" si="219"/>
        <v>0</v>
      </c>
    </row>
    <row r="2816" spans="9:13" x14ac:dyDescent="0.35">
      <c r="I2816" s="2" t="str">
        <f t="shared" si="215"/>
        <v/>
      </c>
      <c r="J2816" s="2">
        <f t="shared" si="216"/>
        <v>0</v>
      </c>
      <c r="K2816" s="2" t="str">
        <f t="shared" si="217"/>
        <v>0 ± 0</v>
      </c>
      <c r="L2816" s="2" t="str">
        <f t="shared" si="218"/>
        <v>&lt;0.001</v>
      </c>
      <c r="M2816">
        <f t="shared" si="219"/>
        <v>0</v>
      </c>
    </row>
    <row r="2817" spans="9:13" x14ac:dyDescent="0.35">
      <c r="I2817" s="2" t="str">
        <f t="shared" si="215"/>
        <v/>
      </c>
      <c r="J2817" s="2">
        <f t="shared" si="216"/>
        <v>0</v>
      </c>
      <c r="K2817" s="2" t="str">
        <f t="shared" si="217"/>
        <v>0 ± 0</v>
      </c>
      <c r="L2817" s="2" t="str">
        <f t="shared" si="218"/>
        <v>&lt;0.001</v>
      </c>
      <c r="M2817">
        <f t="shared" si="219"/>
        <v>0</v>
      </c>
    </row>
    <row r="2818" spans="9:13" x14ac:dyDescent="0.35">
      <c r="I2818" s="2" t="str">
        <f t="shared" si="215"/>
        <v/>
      </c>
      <c r="J2818" s="2">
        <f t="shared" si="216"/>
        <v>0</v>
      </c>
      <c r="K2818" s="2" t="str">
        <f t="shared" si="217"/>
        <v>0 ± 0</v>
      </c>
      <c r="L2818" s="2" t="str">
        <f t="shared" si="218"/>
        <v>&lt;0.001</v>
      </c>
      <c r="M2818">
        <f t="shared" si="219"/>
        <v>0</v>
      </c>
    </row>
    <row r="2819" spans="9:13" x14ac:dyDescent="0.35">
      <c r="I2819" s="2" t="str">
        <f t="shared" ref="I2819:I2882" si="220">RIGHT(A2819,9)</f>
        <v/>
      </c>
      <c r="J2819" s="2">
        <f t="shared" ref="J2819:J2882" si="221">ROUND(B2819,1)</f>
        <v>0</v>
      </c>
      <c r="K2819" s="2" t="str">
        <f t="shared" ref="K2819:K2882" si="222">ROUND(C2819,1) &amp; " ± " &amp; ROUND(D2819,1)</f>
        <v>0 ± 0</v>
      </c>
      <c r="L2819" s="2" t="str">
        <f t="shared" ref="L2819:L2882" si="223">IF(E2819&lt;0.001,"&lt;0.001",ROUND(E2819,3))</f>
        <v>&lt;0.001</v>
      </c>
      <c r="M2819">
        <f t="shared" ref="M2819:M2882" si="224">F2819</f>
        <v>0</v>
      </c>
    </row>
    <row r="2820" spans="9:13" x14ac:dyDescent="0.35">
      <c r="I2820" s="2" t="str">
        <f t="shared" si="220"/>
        <v/>
      </c>
      <c r="J2820" s="2">
        <f t="shared" si="221"/>
        <v>0</v>
      </c>
      <c r="K2820" s="2" t="str">
        <f t="shared" si="222"/>
        <v>0 ± 0</v>
      </c>
      <c r="L2820" s="2" t="str">
        <f t="shared" si="223"/>
        <v>&lt;0.001</v>
      </c>
      <c r="M2820">
        <f t="shared" si="224"/>
        <v>0</v>
      </c>
    </row>
    <row r="2821" spans="9:13" x14ac:dyDescent="0.35">
      <c r="I2821" s="2" t="str">
        <f t="shared" si="220"/>
        <v/>
      </c>
      <c r="J2821" s="2">
        <f t="shared" si="221"/>
        <v>0</v>
      </c>
      <c r="K2821" s="2" t="str">
        <f t="shared" si="222"/>
        <v>0 ± 0</v>
      </c>
      <c r="L2821" s="2" t="str">
        <f t="shared" si="223"/>
        <v>&lt;0.001</v>
      </c>
      <c r="M2821">
        <f t="shared" si="224"/>
        <v>0</v>
      </c>
    </row>
    <row r="2822" spans="9:13" x14ac:dyDescent="0.35">
      <c r="I2822" s="2" t="str">
        <f t="shared" si="220"/>
        <v/>
      </c>
      <c r="J2822" s="2">
        <f t="shared" si="221"/>
        <v>0</v>
      </c>
      <c r="K2822" s="2" t="str">
        <f t="shared" si="222"/>
        <v>0 ± 0</v>
      </c>
      <c r="L2822" s="2" t="str">
        <f t="shared" si="223"/>
        <v>&lt;0.001</v>
      </c>
      <c r="M2822">
        <f t="shared" si="224"/>
        <v>0</v>
      </c>
    </row>
    <row r="2823" spans="9:13" x14ac:dyDescent="0.35">
      <c r="I2823" s="2" t="str">
        <f t="shared" si="220"/>
        <v/>
      </c>
      <c r="J2823" s="2">
        <f t="shared" si="221"/>
        <v>0</v>
      </c>
      <c r="K2823" s="2" t="str">
        <f t="shared" si="222"/>
        <v>0 ± 0</v>
      </c>
      <c r="L2823" s="2" t="str">
        <f t="shared" si="223"/>
        <v>&lt;0.001</v>
      </c>
      <c r="M2823">
        <f t="shared" si="224"/>
        <v>0</v>
      </c>
    </row>
    <row r="2824" spans="9:13" x14ac:dyDescent="0.35">
      <c r="I2824" s="2" t="str">
        <f t="shared" si="220"/>
        <v/>
      </c>
      <c r="J2824" s="2">
        <f t="shared" si="221"/>
        <v>0</v>
      </c>
      <c r="K2824" s="2" t="str">
        <f t="shared" si="222"/>
        <v>0 ± 0</v>
      </c>
      <c r="L2824" s="2" t="str">
        <f t="shared" si="223"/>
        <v>&lt;0.001</v>
      </c>
      <c r="M2824">
        <f t="shared" si="224"/>
        <v>0</v>
      </c>
    </row>
    <row r="2825" spans="9:13" x14ac:dyDescent="0.35">
      <c r="I2825" s="2" t="str">
        <f t="shared" si="220"/>
        <v/>
      </c>
      <c r="J2825" s="2">
        <f t="shared" si="221"/>
        <v>0</v>
      </c>
      <c r="K2825" s="2" t="str">
        <f t="shared" si="222"/>
        <v>0 ± 0</v>
      </c>
      <c r="L2825" s="2" t="str">
        <f t="shared" si="223"/>
        <v>&lt;0.001</v>
      </c>
      <c r="M2825">
        <f t="shared" si="224"/>
        <v>0</v>
      </c>
    </row>
    <row r="2826" spans="9:13" x14ac:dyDescent="0.35">
      <c r="I2826" s="2" t="str">
        <f t="shared" si="220"/>
        <v/>
      </c>
      <c r="J2826" s="2">
        <f t="shared" si="221"/>
        <v>0</v>
      </c>
      <c r="K2826" s="2" t="str">
        <f t="shared" si="222"/>
        <v>0 ± 0</v>
      </c>
      <c r="L2826" s="2" t="str">
        <f t="shared" si="223"/>
        <v>&lt;0.001</v>
      </c>
      <c r="M2826">
        <f t="shared" si="224"/>
        <v>0</v>
      </c>
    </row>
    <row r="2827" spans="9:13" x14ac:dyDescent="0.35">
      <c r="I2827" s="2" t="str">
        <f t="shared" si="220"/>
        <v/>
      </c>
      <c r="J2827" s="2">
        <f t="shared" si="221"/>
        <v>0</v>
      </c>
      <c r="K2827" s="2" t="str">
        <f t="shared" si="222"/>
        <v>0 ± 0</v>
      </c>
      <c r="L2827" s="2" t="str">
        <f t="shared" si="223"/>
        <v>&lt;0.001</v>
      </c>
      <c r="M2827">
        <f t="shared" si="224"/>
        <v>0</v>
      </c>
    </row>
    <row r="2828" spans="9:13" x14ac:dyDescent="0.35">
      <c r="I2828" s="2" t="str">
        <f t="shared" si="220"/>
        <v/>
      </c>
      <c r="J2828" s="2">
        <f t="shared" si="221"/>
        <v>0</v>
      </c>
      <c r="K2828" s="2" t="str">
        <f t="shared" si="222"/>
        <v>0 ± 0</v>
      </c>
      <c r="L2828" s="2" t="str">
        <f t="shared" si="223"/>
        <v>&lt;0.001</v>
      </c>
      <c r="M2828">
        <f t="shared" si="224"/>
        <v>0</v>
      </c>
    </row>
    <row r="2829" spans="9:13" x14ac:dyDescent="0.35">
      <c r="I2829" s="2" t="str">
        <f t="shared" si="220"/>
        <v/>
      </c>
      <c r="J2829" s="2">
        <f t="shared" si="221"/>
        <v>0</v>
      </c>
      <c r="K2829" s="2" t="str">
        <f t="shared" si="222"/>
        <v>0 ± 0</v>
      </c>
      <c r="L2829" s="2" t="str">
        <f t="shared" si="223"/>
        <v>&lt;0.001</v>
      </c>
      <c r="M2829">
        <f t="shared" si="224"/>
        <v>0</v>
      </c>
    </row>
    <row r="2830" spans="9:13" x14ac:dyDescent="0.35">
      <c r="I2830" s="2" t="str">
        <f t="shared" si="220"/>
        <v/>
      </c>
      <c r="J2830" s="2">
        <f t="shared" si="221"/>
        <v>0</v>
      </c>
      <c r="K2830" s="2" t="str">
        <f t="shared" si="222"/>
        <v>0 ± 0</v>
      </c>
      <c r="L2830" s="2" t="str">
        <f t="shared" si="223"/>
        <v>&lt;0.001</v>
      </c>
      <c r="M2830">
        <f t="shared" si="224"/>
        <v>0</v>
      </c>
    </row>
    <row r="2831" spans="9:13" x14ac:dyDescent="0.35">
      <c r="I2831" s="2" t="str">
        <f t="shared" si="220"/>
        <v/>
      </c>
      <c r="J2831" s="2">
        <f t="shared" si="221"/>
        <v>0</v>
      </c>
      <c r="K2831" s="2" t="str">
        <f t="shared" si="222"/>
        <v>0 ± 0</v>
      </c>
      <c r="L2831" s="2" t="str">
        <f t="shared" si="223"/>
        <v>&lt;0.001</v>
      </c>
      <c r="M2831">
        <f t="shared" si="224"/>
        <v>0</v>
      </c>
    </row>
    <row r="2832" spans="9:13" x14ac:dyDescent="0.35">
      <c r="I2832" s="2" t="str">
        <f t="shared" si="220"/>
        <v/>
      </c>
      <c r="J2832" s="2">
        <f t="shared" si="221"/>
        <v>0</v>
      </c>
      <c r="K2832" s="2" t="str">
        <f t="shared" si="222"/>
        <v>0 ± 0</v>
      </c>
      <c r="L2832" s="2" t="str">
        <f t="shared" si="223"/>
        <v>&lt;0.001</v>
      </c>
      <c r="M2832">
        <f t="shared" si="224"/>
        <v>0</v>
      </c>
    </row>
    <row r="2833" spans="9:13" x14ac:dyDescent="0.35">
      <c r="I2833" s="2" t="str">
        <f t="shared" si="220"/>
        <v/>
      </c>
      <c r="J2833" s="2">
        <f t="shared" si="221"/>
        <v>0</v>
      </c>
      <c r="K2833" s="2" t="str">
        <f t="shared" si="222"/>
        <v>0 ± 0</v>
      </c>
      <c r="L2833" s="2" t="str">
        <f t="shared" si="223"/>
        <v>&lt;0.001</v>
      </c>
      <c r="M2833">
        <f t="shared" si="224"/>
        <v>0</v>
      </c>
    </row>
    <row r="2834" spans="9:13" x14ac:dyDescent="0.35">
      <c r="I2834" s="2" t="str">
        <f t="shared" si="220"/>
        <v/>
      </c>
      <c r="J2834" s="2">
        <f t="shared" si="221"/>
        <v>0</v>
      </c>
      <c r="K2834" s="2" t="str">
        <f t="shared" si="222"/>
        <v>0 ± 0</v>
      </c>
      <c r="L2834" s="2" t="str">
        <f t="shared" si="223"/>
        <v>&lt;0.001</v>
      </c>
      <c r="M2834">
        <f t="shared" si="224"/>
        <v>0</v>
      </c>
    </row>
    <row r="2835" spans="9:13" x14ac:dyDescent="0.35">
      <c r="I2835" s="2" t="str">
        <f t="shared" si="220"/>
        <v/>
      </c>
      <c r="J2835" s="2">
        <f t="shared" si="221"/>
        <v>0</v>
      </c>
      <c r="K2835" s="2" t="str">
        <f t="shared" si="222"/>
        <v>0 ± 0</v>
      </c>
      <c r="L2835" s="2" t="str">
        <f t="shared" si="223"/>
        <v>&lt;0.001</v>
      </c>
      <c r="M2835">
        <f t="shared" si="224"/>
        <v>0</v>
      </c>
    </row>
    <row r="2836" spans="9:13" x14ac:dyDescent="0.35">
      <c r="I2836" s="2" t="str">
        <f t="shared" si="220"/>
        <v/>
      </c>
      <c r="J2836" s="2">
        <f t="shared" si="221"/>
        <v>0</v>
      </c>
      <c r="K2836" s="2" t="str">
        <f t="shared" si="222"/>
        <v>0 ± 0</v>
      </c>
      <c r="L2836" s="2" t="str">
        <f t="shared" si="223"/>
        <v>&lt;0.001</v>
      </c>
      <c r="M2836">
        <f t="shared" si="224"/>
        <v>0</v>
      </c>
    </row>
    <row r="2837" spans="9:13" x14ac:dyDescent="0.35">
      <c r="I2837" s="2" t="str">
        <f t="shared" si="220"/>
        <v/>
      </c>
      <c r="J2837" s="2">
        <f t="shared" si="221"/>
        <v>0</v>
      </c>
      <c r="K2837" s="2" t="str">
        <f t="shared" si="222"/>
        <v>0 ± 0</v>
      </c>
      <c r="L2837" s="2" t="str">
        <f t="shared" si="223"/>
        <v>&lt;0.001</v>
      </c>
      <c r="M2837">
        <f t="shared" si="224"/>
        <v>0</v>
      </c>
    </row>
    <row r="2838" spans="9:13" x14ac:dyDescent="0.35">
      <c r="I2838" s="2" t="str">
        <f t="shared" si="220"/>
        <v/>
      </c>
      <c r="J2838" s="2">
        <f t="shared" si="221"/>
        <v>0</v>
      </c>
      <c r="K2838" s="2" t="str">
        <f t="shared" si="222"/>
        <v>0 ± 0</v>
      </c>
      <c r="L2838" s="2" t="str">
        <f t="shared" si="223"/>
        <v>&lt;0.001</v>
      </c>
      <c r="M2838">
        <f t="shared" si="224"/>
        <v>0</v>
      </c>
    </row>
    <row r="2839" spans="9:13" x14ac:dyDescent="0.35">
      <c r="I2839" s="2" t="str">
        <f t="shared" si="220"/>
        <v/>
      </c>
      <c r="J2839" s="2">
        <f t="shared" si="221"/>
        <v>0</v>
      </c>
      <c r="K2839" s="2" t="str">
        <f t="shared" si="222"/>
        <v>0 ± 0</v>
      </c>
      <c r="L2839" s="2" t="str">
        <f t="shared" si="223"/>
        <v>&lt;0.001</v>
      </c>
      <c r="M2839">
        <f t="shared" si="224"/>
        <v>0</v>
      </c>
    </row>
    <row r="2840" spans="9:13" x14ac:dyDescent="0.35">
      <c r="I2840" s="2" t="str">
        <f t="shared" si="220"/>
        <v/>
      </c>
      <c r="J2840" s="2">
        <f t="shared" si="221"/>
        <v>0</v>
      </c>
      <c r="K2840" s="2" t="str">
        <f t="shared" si="222"/>
        <v>0 ± 0</v>
      </c>
      <c r="L2840" s="2" t="str">
        <f t="shared" si="223"/>
        <v>&lt;0.001</v>
      </c>
      <c r="M2840">
        <f t="shared" si="224"/>
        <v>0</v>
      </c>
    </row>
    <row r="2841" spans="9:13" x14ac:dyDescent="0.35">
      <c r="I2841" s="2" t="str">
        <f t="shared" si="220"/>
        <v/>
      </c>
      <c r="J2841" s="2">
        <f t="shared" si="221"/>
        <v>0</v>
      </c>
      <c r="K2841" s="2" t="str">
        <f t="shared" si="222"/>
        <v>0 ± 0</v>
      </c>
      <c r="L2841" s="2" t="str">
        <f t="shared" si="223"/>
        <v>&lt;0.001</v>
      </c>
      <c r="M2841">
        <f t="shared" si="224"/>
        <v>0</v>
      </c>
    </row>
    <row r="2842" spans="9:13" x14ac:dyDescent="0.35">
      <c r="I2842" s="2" t="str">
        <f t="shared" si="220"/>
        <v/>
      </c>
      <c r="J2842" s="2">
        <f t="shared" si="221"/>
        <v>0</v>
      </c>
      <c r="K2842" s="2" t="str">
        <f t="shared" si="222"/>
        <v>0 ± 0</v>
      </c>
      <c r="L2842" s="2" t="str">
        <f t="shared" si="223"/>
        <v>&lt;0.001</v>
      </c>
      <c r="M2842">
        <f t="shared" si="224"/>
        <v>0</v>
      </c>
    </row>
    <row r="2843" spans="9:13" x14ac:dyDescent="0.35">
      <c r="I2843" s="2" t="str">
        <f t="shared" si="220"/>
        <v/>
      </c>
      <c r="J2843" s="2">
        <f t="shared" si="221"/>
        <v>0</v>
      </c>
      <c r="K2843" s="2" t="str">
        <f t="shared" si="222"/>
        <v>0 ± 0</v>
      </c>
      <c r="L2843" s="2" t="str">
        <f t="shared" si="223"/>
        <v>&lt;0.001</v>
      </c>
      <c r="M2843">
        <f t="shared" si="224"/>
        <v>0</v>
      </c>
    </row>
    <row r="2844" spans="9:13" x14ac:dyDescent="0.35">
      <c r="I2844" s="2" t="str">
        <f t="shared" si="220"/>
        <v/>
      </c>
      <c r="J2844" s="2">
        <f t="shared" si="221"/>
        <v>0</v>
      </c>
      <c r="K2844" s="2" t="str">
        <f t="shared" si="222"/>
        <v>0 ± 0</v>
      </c>
      <c r="L2844" s="2" t="str">
        <f t="shared" si="223"/>
        <v>&lt;0.001</v>
      </c>
      <c r="M2844">
        <f t="shared" si="224"/>
        <v>0</v>
      </c>
    </row>
    <row r="2845" spans="9:13" x14ac:dyDescent="0.35">
      <c r="I2845" s="2" t="str">
        <f t="shared" si="220"/>
        <v/>
      </c>
      <c r="J2845" s="2">
        <f t="shared" si="221"/>
        <v>0</v>
      </c>
      <c r="K2845" s="2" t="str">
        <f t="shared" si="222"/>
        <v>0 ± 0</v>
      </c>
      <c r="L2845" s="2" t="str">
        <f t="shared" si="223"/>
        <v>&lt;0.001</v>
      </c>
      <c r="M2845">
        <f t="shared" si="224"/>
        <v>0</v>
      </c>
    </row>
    <row r="2846" spans="9:13" x14ac:dyDescent="0.35">
      <c r="I2846" s="2" t="str">
        <f t="shared" si="220"/>
        <v/>
      </c>
      <c r="J2846" s="2">
        <f t="shared" si="221"/>
        <v>0</v>
      </c>
      <c r="K2846" s="2" t="str">
        <f t="shared" si="222"/>
        <v>0 ± 0</v>
      </c>
      <c r="L2846" s="2" t="str">
        <f t="shared" si="223"/>
        <v>&lt;0.001</v>
      </c>
      <c r="M2846">
        <f t="shared" si="224"/>
        <v>0</v>
      </c>
    </row>
    <row r="2847" spans="9:13" x14ac:dyDescent="0.35">
      <c r="I2847" s="2" t="str">
        <f t="shared" si="220"/>
        <v/>
      </c>
      <c r="J2847" s="2">
        <f t="shared" si="221"/>
        <v>0</v>
      </c>
      <c r="K2847" s="2" t="str">
        <f t="shared" si="222"/>
        <v>0 ± 0</v>
      </c>
      <c r="L2847" s="2" t="str">
        <f t="shared" si="223"/>
        <v>&lt;0.001</v>
      </c>
      <c r="M2847">
        <f t="shared" si="224"/>
        <v>0</v>
      </c>
    </row>
    <row r="2848" spans="9:13" x14ac:dyDescent="0.35">
      <c r="I2848" s="2" t="str">
        <f t="shared" si="220"/>
        <v/>
      </c>
      <c r="J2848" s="2">
        <f t="shared" si="221"/>
        <v>0</v>
      </c>
      <c r="K2848" s="2" t="str">
        <f t="shared" si="222"/>
        <v>0 ± 0</v>
      </c>
      <c r="L2848" s="2" t="str">
        <f t="shared" si="223"/>
        <v>&lt;0.001</v>
      </c>
      <c r="M2848">
        <f t="shared" si="224"/>
        <v>0</v>
      </c>
    </row>
    <row r="2849" spans="9:13" x14ac:dyDescent="0.35">
      <c r="I2849" s="2" t="str">
        <f t="shared" si="220"/>
        <v/>
      </c>
      <c r="J2849" s="2">
        <f t="shared" si="221"/>
        <v>0</v>
      </c>
      <c r="K2849" s="2" t="str">
        <f t="shared" si="222"/>
        <v>0 ± 0</v>
      </c>
      <c r="L2849" s="2" t="str">
        <f t="shared" si="223"/>
        <v>&lt;0.001</v>
      </c>
      <c r="M2849">
        <f t="shared" si="224"/>
        <v>0</v>
      </c>
    </row>
    <row r="2850" spans="9:13" x14ac:dyDescent="0.35">
      <c r="I2850" s="2" t="str">
        <f t="shared" si="220"/>
        <v/>
      </c>
      <c r="J2850" s="2">
        <f t="shared" si="221"/>
        <v>0</v>
      </c>
      <c r="K2850" s="2" t="str">
        <f t="shared" si="222"/>
        <v>0 ± 0</v>
      </c>
      <c r="L2850" s="2" t="str">
        <f t="shared" si="223"/>
        <v>&lt;0.001</v>
      </c>
      <c r="M2850">
        <f t="shared" si="224"/>
        <v>0</v>
      </c>
    </row>
    <row r="2851" spans="9:13" x14ac:dyDescent="0.35">
      <c r="I2851" s="2" t="str">
        <f t="shared" si="220"/>
        <v/>
      </c>
      <c r="J2851" s="2">
        <f t="shared" si="221"/>
        <v>0</v>
      </c>
      <c r="K2851" s="2" t="str">
        <f t="shared" si="222"/>
        <v>0 ± 0</v>
      </c>
      <c r="L2851" s="2" t="str">
        <f t="shared" si="223"/>
        <v>&lt;0.001</v>
      </c>
      <c r="M2851">
        <f t="shared" si="224"/>
        <v>0</v>
      </c>
    </row>
    <row r="2852" spans="9:13" x14ac:dyDescent="0.35">
      <c r="I2852" s="2" t="str">
        <f t="shared" si="220"/>
        <v/>
      </c>
      <c r="J2852" s="2">
        <f t="shared" si="221"/>
        <v>0</v>
      </c>
      <c r="K2852" s="2" t="str">
        <f t="shared" si="222"/>
        <v>0 ± 0</v>
      </c>
      <c r="L2852" s="2" t="str">
        <f t="shared" si="223"/>
        <v>&lt;0.001</v>
      </c>
      <c r="M2852">
        <f t="shared" si="224"/>
        <v>0</v>
      </c>
    </row>
    <row r="2853" spans="9:13" x14ac:dyDescent="0.35">
      <c r="I2853" s="2" t="str">
        <f t="shared" si="220"/>
        <v/>
      </c>
      <c r="J2853" s="2">
        <f t="shared" si="221"/>
        <v>0</v>
      </c>
      <c r="K2853" s="2" t="str">
        <f t="shared" si="222"/>
        <v>0 ± 0</v>
      </c>
      <c r="L2853" s="2" t="str">
        <f t="shared" si="223"/>
        <v>&lt;0.001</v>
      </c>
      <c r="M2853">
        <f t="shared" si="224"/>
        <v>0</v>
      </c>
    </row>
    <row r="2854" spans="9:13" x14ac:dyDescent="0.35">
      <c r="I2854" s="2" t="str">
        <f t="shared" si="220"/>
        <v/>
      </c>
      <c r="J2854" s="2">
        <f t="shared" si="221"/>
        <v>0</v>
      </c>
      <c r="K2854" s="2" t="str">
        <f t="shared" si="222"/>
        <v>0 ± 0</v>
      </c>
      <c r="L2854" s="2" t="str">
        <f t="shared" si="223"/>
        <v>&lt;0.001</v>
      </c>
      <c r="M2854">
        <f t="shared" si="224"/>
        <v>0</v>
      </c>
    </row>
    <row r="2855" spans="9:13" x14ac:dyDescent="0.35">
      <c r="I2855" s="2" t="str">
        <f t="shared" si="220"/>
        <v/>
      </c>
      <c r="J2855" s="2">
        <f t="shared" si="221"/>
        <v>0</v>
      </c>
      <c r="K2855" s="2" t="str">
        <f t="shared" si="222"/>
        <v>0 ± 0</v>
      </c>
      <c r="L2855" s="2" t="str">
        <f t="shared" si="223"/>
        <v>&lt;0.001</v>
      </c>
      <c r="M2855">
        <f t="shared" si="224"/>
        <v>0</v>
      </c>
    </row>
    <row r="2856" spans="9:13" x14ac:dyDescent="0.35">
      <c r="I2856" s="2" t="str">
        <f t="shared" si="220"/>
        <v/>
      </c>
      <c r="J2856" s="2">
        <f t="shared" si="221"/>
        <v>0</v>
      </c>
      <c r="K2856" s="2" t="str">
        <f t="shared" si="222"/>
        <v>0 ± 0</v>
      </c>
      <c r="L2856" s="2" t="str">
        <f t="shared" si="223"/>
        <v>&lt;0.001</v>
      </c>
      <c r="M2856">
        <f t="shared" si="224"/>
        <v>0</v>
      </c>
    </row>
    <row r="2857" spans="9:13" x14ac:dyDescent="0.35">
      <c r="I2857" s="2" t="str">
        <f t="shared" si="220"/>
        <v/>
      </c>
      <c r="J2857" s="2">
        <f t="shared" si="221"/>
        <v>0</v>
      </c>
      <c r="K2857" s="2" t="str">
        <f t="shared" si="222"/>
        <v>0 ± 0</v>
      </c>
      <c r="L2857" s="2" t="str">
        <f t="shared" si="223"/>
        <v>&lt;0.001</v>
      </c>
      <c r="M2857">
        <f t="shared" si="224"/>
        <v>0</v>
      </c>
    </row>
    <row r="2858" spans="9:13" x14ac:dyDescent="0.35">
      <c r="I2858" s="2" t="str">
        <f t="shared" si="220"/>
        <v/>
      </c>
      <c r="J2858" s="2">
        <f t="shared" si="221"/>
        <v>0</v>
      </c>
      <c r="K2858" s="2" t="str">
        <f t="shared" si="222"/>
        <v>0 ± 0</v>
      </c>
      <c r="L2858" s="2" t="str">
        <f t="shared" si="223"/>
        <v>&lt;0.001</v>
      </c>
      <c r="M2858">
        <f t="shared" si="224"/>
        <v>0</v>
      </c>
    </row>
    <row r="2859" spans="9:13" x14ac:dyDescent="0.35">
      <c r="I2859" s="2" t="str">
        <f t="shared" si="220"/>
        <v/>
      </c>
      <c r="J2859" s="2">
        <f t="shared" si="221"/>
        <v>0</v>
      </c>
      <c r="K2859" s="2" t="str">
        <f t="shared" si="222"/>
        <v>0 ± 0</v>
      </c>
      <c r="L2859" s="2" t="str">
        <f t="shared" si="223"/>
        <v>&lt;0.001</v>
      </c>
      <c r="M2859">
        <f t="shared" si="224"/>
        <v>0</v>
      </c>
    </row>
    <row r="2860" spans="9:13" x14ac:dyDescent="0.35">
      <c r="I2860" s="2" t="str">
        <f t="shared" si="220"/>
        <v/>
      </c>
      <c r="J2860" s="2">
        <f t="shared" si="221"/>
        <v>0</v>
      </c>
      <c r="K2860" s="2" t="str">
        <f t="shared" si="222"/>
        <v>0 ± 0</v>
      </c>
      <c r="L2860" s="2" t="str">
        <f t="shared" si="223"/>
        <v>&lt;0.001</v>
      </c>
      <c r="M2860">
        <f t="shared" si="224"/>
        <v>0</v>
      </c>
    </row>
    <row r="2861" spans="9:13" x14ac:dyDescent="0.35">
      <c r="I2861" s="2" t="str">
        <f t="shared" si="220"/>
        <v/>
      </c>
      <c r="J2861" s="2">
        <f t="shared" si="221"/>
        <v>0</v>
      </c>
      <c r="K2861" s="2" t="str">
        <f t="shared" si="222"/>
        <v>0 ± 0</v>
      </c>
      <c r="L2861" s="2" t="str">
        <f t="shared" si="223"/>
        <v>&lt;0.001</v>
      </c>
      <c r="M2861">
        <f t="shared" si="224"/>
        <v>0</v>
      </c>
    </row>
    <row r="2862" spans="9:13" x14ac:dyDescent="0.35">
      <c r="I2862" s="2" t="str">
        <f t="shared" si="220"/>
        <v/>
      </c>
      <c r="J2862" s="2">
        <f t="shared" si="221"/>
        <v>0</v>
      </c>
      <c r="K2862" s="2" t="str">
        <f t="shared" si="222"/>
        <v>0 ± 0</v>
      </c>
      <c r="L2862" s="2" t="str">
        <f t="shared" si="223"/>
        <v>&lt;0.001</v>
      </c>
      <c r="M2862">
        <f t="shared" si="224"/>
        <v>0</v>
      </c>
    </row>
    <row r="2863" spans="9:13" x14ac:dyDescent="0.35">
      <c r="I2863" s="2" t="str">
        <f t="shared" si="220"/>
        <v/>
      </c>
      <c r="J2863" s="2">
        <f t="shared" si="221"/>
        <v>0</v>
      </c>
      <c r="K2863" s="2" t="str">
        <f t="shared" si="222"/>
        <v>0 ± 0</v>
      </c>
      <c r="L2863" s="2" t="str">
        <f t="shared" si="223"/>
        <v>&lt;0.001</v>
      </c>
      <c r="M2863">
        <f t="shared" si="224"/>
        <v>0</v>
      </c>
    </row>
    <row r="2864" spans="9:13" x14ac:dyDescent="0.35">
      <c r="I2864" s="2" t="str">
        <f t="shared" si="220"/>
        <v/>
      </c>
      <c r="J2864" s="2">
        <f t="shared" si="221"/>
        <v>0</v>
      </c>
      <c r="K2864" s="2" t="str">
        <f t="shared" si="222"/>
        <v>0 ± 0</v>
      </c>
      <c r="L2864" s="2" t="str">
        <f t="shared" si="223"/>
        <v>&lt;0.001</v>
      </c>
      <c r="M2864">
        <f t="shared" si="224"/>
        <v>0</v>
      </c>
    </row>
    <row r="2865" spans="9:13" x14ac:dyDescent="0.35">
      <c r="I2865" s="2" t="str">
        <f t="shared" si="220"/>
        <v/>
      </c>
      <c r="J2865" s="2">
        <f t="shared" si="221"/>
        <v>0</v>
      </c>
      <c r="K2865" s="2" t="str">
        <f t="shared" si="222"/>
        <v>0 ± 0</v>
      </c>
      <c r="L2865" s="2" t="str">
        <f t="shared" si="223"/>
        <v>&lt;0.001</v>
      </c>
      <c r="M2865">
        <f t="shared" si="224"/>
        <v>0</v>
      </c>
    </row>
    <row r="2866" spans="9:13" x14ac:dyDescent="0.35">
      <c r="I2866" s="2" t="str">
        <f t="shared" si="220"/>
        <v/>
      </c>
      <c r="J2866" s="2">
        <f t="shared" si="221"/>
        <v>0</v>
      </c>
      <c r="K2866" s="2" t="str">
        <f t="shared" si="222"/>
        <v>0 ± 0</v>
      </c>
      <c r="L2866" s="2" t="str">
        <f t="shared" si="223"/>
        <v>&lt;0.001</v>
      </c>
      <c r="M2866">
        <f t="shared" si="224"/>
        <v>0</v>
      </c>
    </row>
    <row r="2867" spans="9:13" x14ac:dyDescent="0.35">
      <c r="I2867" s="2" t="str">
        <f t="shared" si="220"/>
        <v/>
      </c>
      <c r="J2867" s="2">
        <f t="shared" si="221"/>
        <v>0</v>
      </c>
      <c r="K2867" s="2" t="str">
        <f t="shared" si="222"/>
        <v>0 ± 0</v>
      </c>
      <c r="L2867" s="2" t="str">
        <f t="shared" si="223"/>
        <v>&lt;0.001</v>
      </c>
      <c r="M2867">
        <f t="shared" si="224"/>
        <v>0</v>
      </c>
    </row>
    <row r="2868" spans="9:13" x14ac:dyDescent="0.35">
      <c r="I2868" s="2" t="str">
        <f t="shared" si="220"/>
        <v/>
      </c>
      <c r="J2868" s="2">
        <f t="shared" si="221"/>
        <v>0</v>
      </c>
      <c r="K2868" s="2" t="str">
        <f t="shared" si="222"/>
        <v>0 ± 0</v>
      </c>
      <c r="L2868" s="2" t="str">
        <f t="shared" si="223"/>
        <v>&lt;0.001</v>
      </c>
      <c r="M2868">
        <f t="shared" si="224"/>
        <v>0</v>
      </c>
    </row>
    <row r="2869" spans="9:13" x14ac:dyDescent="0.35">
      <c r="I2869" s="2" t="str">
        <f t="shared" si="220"/>
        <v/>
      </c>
      <c r="J2869" s="2">
        <f t="shared" si="221"/>
        <v>0</v>
      </c>
      <c r="K2869" s="2" t="str">
        <f t="shared" si="222"/>
        <v>0 ± 0</v>
      </c>
      <c r="L2869" s="2" t="str">
        <f t="shared" si="223"/>
        <v>&lt;0.001</v>
      </c>
      <c r="M2869">
        <f t="shared" si="224"/>
        <v>0</v>
      </c>
    </row>
    <row r="2870" spans="9:13" x14ac:dyDescent="0.35">
      <c r="I2870" s="2" t="str">
        <f t="shared" si="220"/>
        <v/>
      </c>
      <c r="J2870" s="2">
        <f t="shared" si="221"/>
        <v>0</v>
      </c>
      <c r="K2870" s="2" t="str">
        <f t="shared" si="222"/>
        <v>0 ± 0</v>
      </c>
      <c r="L2870" s="2" t="str">
        <f t="shared" si="223"/>
        <v>&lt;0.001</v>
      </c>
      <c r="M2870">
        <f t="shared" si="224"/>
        <v>0</v>
      </c>
    </row>
    <row r="2871" spans="9:13" x14ac:dyDescent="0.35">
      <c r="I2871" s="2" t="str">
        <f t="shared" si="220"/>
        <v/>
      </c>
      <c r="J2871" s="2">
        <f t="shared" si="221"/>
        <v>0</v>
      </c>
      <c r="K2871" s="2" t="str">
        <f t="shared" si="222"/>
        <v>0 ± 0</v>
      </c>
      <c r="L2871" s="2" t="str">
        <f t="shared" si="223"/>
        <v>&lt;0.001</v>
      </c>
      <c r="M2871">
        <f t="shared" si="224"/>
        <v>0</v>
      </c>
    </row>
    <row r="2872" spans="9:13" x14ac:dyDescent="0.35">
      <c r="I2872" s="2" t="str">
        <f t="shared" si="220"/>
        <v/>
      </c>
      <c r="J2872" s="2">
        <f t="shared" si="221"/>
        <v>0</v>
      </c>
      <c r="K2872" s="2" t="str">
        <f t="shared" si="222"/>
        <v>0 ± 0</v>
      </c>
      <c r="L2872" s="2" t="str">
        <f t="shared" si="223"/>
        <v>&lt;0.001</v>
      </c>
      <c r="M2872">
        <f t="shared" si="224"/>
        <v>0</v>
      </c>
    </row>
    <row r="2873" spans="9:13" x14ac:dyDescent="0.35">
      <c r="I2873" s="2" t="str">
        <f t="shared" si="220"/>
        <v/>
      </c>
      <c r="J2873" s="2">
        <f t="shared" si="221"/>
        <v>0</v>
      </c>
      <c r="K2873" s="2" t="str">
        <f t="shared" si="222"/>
        <v>0 ± 0</v>
      </c>
      <c r="L2873" s="2" t="str">
        <f t="shared" si="223"/>
        <v>&lt;0.001</v>
      </c>
      <c r="M2873">
        <f t="shared" si="224"/>
        <v>0</v>
      </c>
    </row>
    <row r="2874" spans="9:13" x14ac:dyDescent="0.35">
      <c r="I2874" s="2" t="str">
        <f t="shared" si="220"/>
        <v/>
      </c>
      <c r="J2874" s="2">
        <f t="shared" si="221"/>
        <v>0</v>
      </c>
      <c r="K2874" s="2" t="str">
        <f t="shared" si="222"/>
        <v>0 ± 0</v>
      </c>
      <c r="L2874" s="2" t="str">
        <f t="shared" si="223"/>
        <v>&lt;0.001</v>
      </c>
      <c r="M2874">
        <f t="shared" si="224"/>
        <v>0</v>
      </c>
    </row>
    <row r="2875" spans="9:13" x14ac:dyDescent="0.35">
      <c r="I2875" s="2" t="str">
        <f t="shared" si="220"/>
        <v/>
      </c>
      <c r="J2875" s="2">
        <f t="shared" si="221"/>
        <v>0</v>
      </c>
      <c r="K2875" s="2" t="str">
        <f t="shared" si="222"/>
        <v>0 ± 0</v>
      </c>
      <c r="L2875" s="2" t="str">
        <f t="shared" si="223"/>
        <v>&lt;0.001</v>
      </c>
      <c r="M2875">
        <f t="shared" si="224"/>
        <v>0</v>
      </c>
    </row>
    <row r="2876" spans="9:13" x14ac:dyDescent="0.35">
      <c r="I2876" s="2" t="str">
        <f t="shared" si="220"/>
        <v/>
      </c>
      <c r="J2876" s="2">
        <f t="shared" si="221"/>
        <v>0</v>
      </c>
      <c r="K2876" s="2" t="str">
        <f t="shared" si="222"/>
        <v>0 ± 0</v>
      </c>
      <c r="L2876" s="2" t="str">
        <f t="shared" si="223"/>
        <v>&lt;0.001</v>
      </c>
      <c r="M2876">
        <f t="shared" si="224"/>
        <v>0</v>
      </c>
    </row>
    <row r="2877" spans="9:13" x14ac:dyDescent="0.35">
      <c r="I2877" s="2" t="str">
        <f t="shared" si="220"/>
        <v/>
      </c>
      <c r="J2877" s="2">
        <f t="shared" si="221"/>
        <v>0</v>
      </c>
      <c r="K2877" s="2" t="str">
        <f t="shared" si="222"/>
        <v>0 ± 0</v>
      </c>
      <c r="L2877" s="2" t="str">
        <f t="shared" si="223"/>
        <v>&lt;0.001</v>
      </c>
      <c r="M2877">
        <f t="shared" si="224"/>
        <v>0</v>
      </c>
    </row>
    <row r="2878" spans="9:13" x14ac:dyDescent="0.35">
      <c r="I2878" s="2" t="str">
        <f t="shared" si="220"/>
        <v/>
      </c>
      <c r="J2878" s="2">
        <f t="shared" si="221"/>
        <v>0</v>
      </c>
      <c r="K2878" s="2" t="str">
        <f t="shared" si="222"/>
        <v>0 ± 0</v>
      </c>
      <c r="L2878" s="2" t="str">
        <f t="shared" si="223"/>
        <v>&lt;0.001</v>
      </c>
      <c r="M2878">
        <f t="shared" si="224"/>
        <v>0</v>
      </c>
    </row>
    <row r="2879" spans="9:13" x14ac:dyDescent="0.35">
      <c r="I2879" s="2" t="str">
        <f t="shared" si="220"/>
        <v/>
      </c>
      <c r="J2879" s="2">
        <f t="shared" si="221"/>
        <v>0</v>
      </c>
      <c r="K2879" s="2" t="str">
        <f t="shared" si="222"/>
        <v>0 ± 0</v>
      </c>
      <c r="L2879" s="2" t="str">
        <f t="shared" si="223"/>
        <v>&lt;0.001</v>
      </c>
      <c r="M2879">
        <f t="shared" si="224"/>
        <v>0</v>
      </c>
    </row>
    <row r="2880" spans="9:13" x14ac:dyDescent="0.35">
      <c r="I2880" s="2" t="str">
        <f t="shared" si="220"/>
        <v/>
      </c>
      <c r="J2880" s="2">
        <f t="shared" si="221"/>
        <v>0</v>
      </c>
      <c r="K2880" s="2" t="str">
        <f t="shared" si="222"/>
        <v>0 ± 0</v>
      </c>
      <c r="L2880" s="2" t="str">
        <f t="shared" si="223"/>
        <v>&lt;0.001</v>
      </c>
      <c r="M2880">
        <f t="shared" si="224"/>
        <v>0</v>
      </c>
    </row>
    <row r="2881" spans="9:13" x14ac:dyDescent="0.35">
      <c r="I2881" s="2" t="str">
        <f t="shared" si="220"/>
        <v/>
      </c>
      <c r="J2881" s="2">
        <f t="shared" si="221"/>
        <v>0</v>
      </c>
      <c r="K2881" s="2" t="str">
        <f t="shared" si="222"/>
        <v>0 ± 0</v>
      </c>
      <c r="L2881" s="2" t="str">
        <f t="shared" si="223"/>
        <v>&lt;0.001</v>
      </c>
      <c r="M2881">
        <f t="shared" si="224"/>
        <v>0</v>
      </c>
    </row>
    <row r="2882" spans="9:13" x14ac:dyDescent="0.35">
      <c r="I2882" s="2" t="str">
        <f t="shared" si="220"/>
        <v/>
      </c>
      <c r="J2882" s="2">
        <f t="shared" si="221"/>
        <v>0</v>
      </c>
      <c r="K2882" s="2" t="str">
        <f t="shared" si="222"/>
        <v>0 ± 0</v>
      </c>
      <c r="L2882" s="2" t="str">
        <f t="shared" si="223"/>
        <v>&lt;0.001</v>
      </c>
      <c r="M2882">
        <f t="shared" si="224"/>
        <v>0</v>
      </c>
    </row>
    <row r="2883" spans="9:13" x14ac:dyDescent="0.35">
      <c r="I2883" s="2" t="str">
        <f t="shared" ref="I2883:I2946" si="225">RIGHT(A2883,9)</f>
        <v/>
      </c>
      <c r="J2883" s="2">
        <f t="shared" ref="J2883:J2946" si="226">ROUND(B2883,1)</f>
        <v>0</v>
      </c>
      <c r="K2883" s="2" t="str">
        <f t="shared" ref="K2883:K2946" si="227">ROUND(C2883,1) &amp; " ± " &amp; ROUND(D2883,1)</f>
        <v>0 ± 0</v>
      </c>
      <c r="L2883" s="2" t="str">
        <f t="shared" ref="L2883:L2946" si="228">IF(E2883&lt;0.001,"&lt;0.001",ROUND(E2883,3))</f>
        <v>&lt;0.001</v>
      </c>
      <c r="M2883">
        <f t="shared" ref="M2883:M2946" si="229">F2883</f>
        <v>0</v>
      </c>
    </row>
    <row r="2884" spans="9:13" x14ac:dyDescent="0.35">
      <c r="I2884" s="2" t="str">
        <f t="shared" si="225"/>
        <v/>
      </c>
      <c r="J2884" s="2">
        <f t="shared" si="226"/>
        <v>0</v>
      </c>
      <c r="K2884" s="2" t="str">
        <f t="shared" si="227"/>
        <v>0 ± 0</v>
      </c>
      <c r="L2884" s="2" t="str">
        <f t="shared" si="228"/>
        <v>&lt;0.001</v>
      </c>
      <c r="M2884">
        <f t="shared" si="229"/>
        <v>0</v>
      </c>
    </row>
    <row r="2885" spans="9:13" x14ac:dyDescent="0.35">
      <c r="I2885" s="2" t="str">
        <f t="shared" si="225"/>
        <v/>
      </c>
      <c r="J2885" s="2">
        <f t="shared" si="226"/>
        <v>0</v>
      </c>
      <c r="K2885" s="2" t="str">
        <f t="shared" si="227"/>
        <v>0 ± 0</v>
      </c>
      <c r="L2885" s="2" t="str">
        <f t="shared" si="228"/>
        <v>&lt;0.001</v>
      </c>
      <c r="M2885">
        <f t="shared" si="229"/>
        <v>0</v>
      </c>
    </row>
    <row r="2886" spans="9:13" x14ac:dyDescent="0.35">
      <c r="I2886" s="2" t="str">
        <f t="shared" si="225"/>
        <v/>
      </c>
      <c r="J2886" s="2">
        <f t="shared" si="226"/>
        <v>0</v>
      </c>
      <c r="K2886" s="2" t="str">
        <f t="shared" si="227"/>
        <v>0 ± 0</v>
      </c>
      <c r="L2886" s="2" t="str">
        <f t="shared" si="228"/>
        <v>&lt;0.001</v>
      </c>
      <c r="M2886">
        <f t="shared" si="229"/>
        <v>0</v>
      </c>
    </row>
    <row r="2887" spans="9:13" x14ac:dyDescent="0.35">
      <c r="I2887" s="2" t="str">
        <f t="shared" si="225"/>
        <v/>
      </c>
      <c r="J2887" s="2">
        <f t="shared" si="226"/>
        <v>0</v>
      </c>
      <c r="K2887" s="2" t="str">
        <f t="shared" si="227"/>
        <v>0 ± 0</v>
      </c>
      <c r="L2887" s="2" t="str">
        <f t="shared" si="228"/>
        <v>&lt;0.001</v>
      </c>
      <c r="M2887">
        <f t="shared" si="229"/>
        <v>0</v>
      </c>
    </row>
    <row r="2888" spans="9:13" x14ac:dyDescent="0.35">
      <c r="I2888" s="2" t="str">
        <f t="shared" si="225"/>
        <v/>
      </c>
      <c r="J2888" s="2">
        <f t="shared" si="226"/>
        <v>0</v>
      </c>
      <c r="K2888" s="2" t="str">
        <f t="shared" si="227"/>
        <v>0 ± 0</v>
      </c>
      <c r="L2888" s="2" t="str">
        <f t="shared" si="228"/>
        <v>&lt;0.001</v>
      </c>
      <c r="M2888">
        <f t="shared" si="229"/>
        <v>0</v>
      </c>
    </row>
    <row r="2889" spans="9:13" x14ac:dyDescent="0.35">
      <c r="I2889" s="2" t="str">
        <f t="shared" si="225"/>
        <v/>
      </c>
      <c r="J2889" s="2">
        <f t="shared" si="226"/>
        <v>0</v>
      </c>
      <c r="K2889" s="2" t="str">
        <f t="shared" si="227"/>
        <v>0 ± 0</v>
      </c>
      <c r="L2889" s="2" t="str">
        <f t="shared" si="228"/>
        <v>&lt;0.001</v>
      </c>
      <c r="M2889">
        <f t="shared" si="229"/>
        <v>0</v>
      </c>
    </row>
    <row r="2890" spans="9:13" x14ac:dyDescent="0.35">
      <c r="I2890" s="2" t="str">
        <f t="shared" si="225"/>
        <v/>
      </c>
      <c r="J2890" s="2">
        <f t="shared" si="226"/>
        <v>0</v>
      </c>
      <c r="K2890" s="2" t="str">
        <f t="shared" si="227"/>
        <v>0 ± 0</v>
      </c>
      <c r="L2890" s="2" t="str">
        <f t="shared" si="228"/>
        <v>&lt;0.001</v>
      </c>
      <c r="M2890">
        <f t="shared" si="229"/>
        <v>0</v>
      </c>
    </row>
    <row r="2891" spans="9:13" x14ac:dyDescent="0.35">
      <c r="I2891" s="2" t="str">
        <f t="shared" si="225"/>
        <v/>
      </c>
      <c r="J2891" s="2">
        <f t="shared" si="226"/>
        <v>0</v>
      </c>
      <c r="K2891" s="2" t="str">
        <f t="shared" si="227"/>
        <v>0 ± 0</v>
      </c>
      <c r="L2891" s="2" t="str">
        <f t="shared" si="228"/>
        <v>&lt;0.001</v>
      </c>
      <c r="M2891">
        <f t="shared" si="229"/>
        <v>0</v>
      </c>
    </row>
    <row r="2892" spans="9:13" x14ac:dyDescent="0.35">
      <c r="I2892" s="2" t="str">
        <f t="shared" si="225"/>
        <v/>
      </c>
      <c r="J2892" s="2">
        <f t="shared" si="226"/>
        <v>0</v>
      </c>
      <c r="K2892" s="2" t="str">
        <f t="shared" si="227"/>
        <v>0 ± 0</v>
      </c>
      <c r="L2892" s="2" t="str">
        <f t="shared" si="228"/>
        <v>&lt;0.001</v>
      </c>
      <c r="M2892">
        <f t="shared" si="229"/>
        <v>0</v>
      </c>
    </row>
    <row r="2893" spans="9:13" x14ac:dyDescent="0.35">
      <c r="I2893" s="2" t="str">
        <f t="shared" si="225"/>
        <v/>
      </c>
      <c r="J2893" s="2">
        <f t="shared" si="226"/>
        <v>0</v>
      </c>
      <c r="K2893" s="2" t="str">
        <f t="shared" si="227"/>
        <v>0 ± 0</v>
      </c>
      <c r="L2893" s="2" t="str">
        <f t="shared" si="228"/>
        <v>&lt;0.001</v>
      </c>
      <c r="M2893">
        <f t="shared" si="229"/>
        <v>0</v>
      </c>
    </row>
    <row r="2894" spans="9:13" x14ac:dyDescent="0.35">
      <c r="I2894" s="2" t="str">
        <f t="shared" si="225"/>
        <v/>
      </c>
      <c r="J2894" s="2">
        <f t="shared" si="226"/>
        <v>0</v>
      </c>
      <c r="K2894" s="2" t="str">
        <f t="shared" si="227"/>
        <v>0 ± 0</v>
      </c>
      <c r="L2894" s="2" t="str">
        <f t="shared" si="228"/>
        <v>&lt;0.001</v>
      </c>
      <c r="M2894">
        <f t="shared" si="229"/>
        <v>0</v>
      </c>
    </row>
    <row r="2895" spans="9:13" x14ac:dyDescent="0.35">
      <c r="I2895" s="2" t="str">
        <f t="shared" si="225"/>
        <v/>
      </c>
      <c r="J2895" s="2">
        <f t="shared" si="226"/>
        <v>0</v>
      </c>
      <c r="K2895" s="2" t="str">
        <f t="shared" si="227"/>
        <v>0 ± 0</v>
      </c>
      <c r="L2895" s="2" t="str">
        <f t="shared" si="228"/>
        <v>&lt;0.001</v>
      </c>
      <c r="M2895">
        <f t="shared" si="229"/>
        <v>0</v>
      </c>
    </row>
    <row r="2896" spans="9:13" x14ac:dyDescent="0.35">
      <c r="I2896" s="2" t="str">
        <f t="shared" si="225"/>
        <v/>
      </c>
      <c r="J2896" s="2">
        <f t="shared" si="226"/>
        <v>0</v>
      </c>
      <c r="K2896" s="2" t="str">
        <f t="shared" si="227"/>
        <v>0 ± 0</v>
      </c>
      <c r="L2896" s="2" t="str">
        <f t="shared" si="228"/>
        <v>&lt;0.001</v>
      </c>
      <c r="M2896">
        <f t="shared" si="229"/>
        <v>0</v>
      </c>
    </row>
    <row r="2897" spans="9:13" x14ac:dyDescent="0.35">
      <c r="I2897" s="2" t="str">
        <f t="shared" si="225"/>
        <v/>
      </c>
      <c r="J2897" s="2">
        <f t="shared" si="226"/>
        <v>0</v>
      </c>
      <c r="K2897" s="2" t="str">
        <f t="shared" si="227"/>
        <v>0 ± 0</v>
      </c>
      <c r="L2897" s="2" t="str">
        <f t="shared" si="228"/>
        <v>&lt;0.001</v>
      </c>
      <c r="M2897">
        <f t="shared" si="229"/>
        <v>0</v>
      </c>
    </row>
    <row r="2898" spans="9:13" x14ac:dyDescent="0.35">
      <c r="I2898" s="2" t="str">
        <f t="shared" si="225"/>
        <v/>
      </c>
      <c r="J2898" s="2">
        <f t="shared" si="226"/>
        <v>0</v>
      </c>
      <c r="K2898" s="2" t="str">
        <f t="shared" si="227"/>
        <v>0 ± 0</v>
      </c>
      <c r="L2898" s="2" t="str">
        <f t="shared" si="228"/>
        <v>&lt;0.001</v>
      </c>
      <c r="M2898">
        <f t="shared" si="229"/>
        <v>0</v>
      </c>
    </row>
    <row r="2899" spans="9:13" x14ac:dyDescent="0.35">
      <c r="I2899" s="2" t="str">
        <f t="shared" si="225"/>
        <v/>
      </c>
      <c r="J2899" s="2">
        <f t="shared" si="226"/>
        <v>0</v>
      </c>
      <c r="K2899" s="2" t="str">
        <f t="shared" si="227"/>
        <v>0 ± 0</v>
      </c>
      <c r="L2899" s="2" t="str">
        <f t="shared" si="228"/>
        <v>&lt;0.001</v>
      </c>
      <c r="M2899">
        <f t="shared" si="229"/>
        <v>0</v>
      </c>
    </row>
    <row r="2900" spans="9:13" x14ac:dyDescent="0.35">
      <c r="I2900" s="2" t="str">
        <f t="shared" si="225"/>
        <v/>
      </c>
      <c r="J2900" s="2">
        <f t="shared" si="226"/>
        <v>0</v>
      </c>
      <c r="K2900" s="2" t="str">
        <f t="shared" si="227"/>
        <v>0 ± 0</v>
      </c>
      <c r="L2900" s="2" t="str">
        <f t="shared" si="228"/>
        <v>&lt;0.001</v>
      </c>
      <c r="M2900">
        <f t="shared" si="229"/>
        <v>0</v>
      </c>
    </row>
    <row r="2901" spans="9:13" x14ac:dyDescent="0.35">
      <c r="I2901" s="2" t="str">
        <f t="shared" si="225"/>
        <v/>
      </c>
      <c r="J2901" s="2">
        <f t="shared" si="226"/>
        <v>0</v>
      </c>
      <c r="K2901" s="2" t="str">
        <f t="shared" si="227"/>
        <v>0 ± 0</v>
      </c>
      <c r="L2901" s="2" t="str">
        <f t="shared" si="228"/>
        <v>&lt;0.001</v>
      </c>
      <c r="M2901">
        <f t="shared" si="229"/>
        <v>0</v>
      </c>
    </row>
    <row r="2902" spans="9:13" x14ac:dyDescent="0.35">
      <c r="I2902" s="2" t="str">
        <f t="shared" si="225"/>
        <v/>
      </c>
      <c r="J2902" s="2">
        <f t="shared" si="226"/>
        <v>0</v>
      </c>
      <c r="K2902" s="2" t="str">
        <f t="shared" si="227"/>
        <v>0 ± 0</v>
      </c>
      <c r="L2902" s="2" t="str">
        <f t="shared" si="228"/>
        <v>&lt;0.001</v>
      </c>
      <c r="M2902">
        <f t="shared" si="229"/>
        <v>0</v>
      </c>
    </row>
    <row r="2903" spans="9:13" x14ac:dyDescent="0.35">
      <c r="I2903" s="2" t="str">
        <f t="shared" si="225"/>
        <v/>
      </c>
      <c r="J2903" s="2">
        <f t="shared" si="226"/>
        <v>0</v>
      </c>
      <c r="K2903" s="2" t="str">
        <f t="shared" si="227"/>
        <v>0 ± 0</v>
      </c>
      <c r="L2903" s="2" t="str">
        <f t="shared" si="228"/>
        <v>&lt;0.001</v>
      </c>
      <c r="M2903">
        <f t="shared" si="229"/>
        <v>0</v>
      </c>
    </row>
    <row r="2904" spans="9:13" x14ac:dyDescent="0.35">
      <c r="I2904" s="2" t="str">
        <f t="shared" si="225"/>
        <v/>
      </c>
      <c r="J2904" s="2">
        <f t="shared" si="226"/>
        <v>0</v>
      </c>
      <c r="K2904" s="2" t="str">
        <f t="shared" si="227"/>
        <v>0 ± 0</v>
      </c>
      <c r="L2904" s="2" t="str">
        <f t="shared" si="228"/>
        <v>&lt;0.001</v>
      </c>
      <c r="M2904">
        <f t="shared" si="229"/>
        <v>0</v>
      </c>
    </row>
    <row r="2905" spans="9:13" x14ac:dyDescent="0.35">
      <c r="I2905" s="2" t="str">
        <f t="shared" si="225"/>
        <v/>
      </c>
      <c r="J2905" s="2">
        <f t="shared" si="226"/>
        <v>0</v>
      </c>
      <c r="K2905" s="2" t="str">
        <f t="shared" si="227"/>
        <v>0 ± 0</v>
      </c>
      <c r="L2905" s="2" t="str">
        <f t="shared" si="228"/>
        <v>&lt;0.001</v>
      </c>
      <c r="M2905">
        <f t="shared" si="229"/>
        <v>0</v>
      </c>
    </row>
    <row r="2906" spans="9:13" x14ac:dyDescent="0.35">
      <c r="I2906" s="2" t="str">
        <f t="shared" si="225"/>
        <v/>
      </c>
      <c r="J2906" s="2">
        <f t="shared" si="226"/>
        <v>0</v>
      </c>
      <c r="K2906" s="2" t="str">
        <f t="shared" si="227"/>
        <v>0 ± 0</v>
      </c>
      <c r="L2906" s="2" t="str">
        <f t="shared" si="228"/>
        <v>&lt;0.001</v>
      </c>
      <c r="M2906">
        <f t="shared" si="229"/>
        <v>0</v>
      </c>
    </row>
    <row r="2907" spans="9:13" x14ac:dyDescent="0.35">
      <c r="I2907" s="2" t="str">
        <f t="shared" si="225"/>
        <v/>
      </c>
      <c r="J2907" s="2">
        <f t="shared" si="226"/>
        <v>0</v>
      </c>
      <c r="K2907" s="2" t="str">
        <f t="shared" si="227"/>
        <v>0 ± 0</v>
      </c>
      <c r="L2907" s="2" t="str">
        <f t="shared" si="228"/>
        <v>&lt;0.001</v>
      </c>
      <c r="M2907">
        <f t="shared" si="229"/>
        <v>0</v>
      </c>
    </row>
    <row r="2908" spans="9:13" x14ac:dyDescent="0.35">
      <c r="I2908" s="2" t="str">
        <f t="shared" si="225"/>
        <v/>
      </c>
      <c r="J2908" s="2">
        <f t="shared" si="226"/>
        <v>0</v>
      </c>
      <c r="K2908" s="2" t="str">
        <f t="shared" si="227"/>
        <v>0 ± 0</v>
      </c>
      <c r="L2908" s="2" t="str">
        <f t="shared" si="228"/>
        <v>&lt;0.001</v>
      </c>
      <c r="M2908">
        <f t="shared" si="229"/>
        <v>0</v>
      </c>
    </row>
    <row r="2909" spans="9:13" x14ac:dyDescent="0.35">
      <c r="I2909" s="2" t="str">
        <f t="shared" si="225"/>
        <v/>
      </c>
      <c r="J2909" s="2">
        <f t="shared" si="226"/>
        <v>0</v>
      </c>
      <c r="K2909" s="2" t="str">
        <f t="shared" si="227"/>
        <v>0 ± 0</v>
      </c>
      <c r="L2909" s="2" t="str">
        <f t="shared" si="228"/>
        <v>&lt;0.001</v>
      </c>
      <c r="M2909">
        <f t="shared" si="229"/>
        <v>0</v>
      </c>
    </row>
    <row r="2910" spans="9:13" x14ac:dyDescent="0.35">
      <c r="I2910" s="2" t="str">
        <f t="shared" si="225"/>
        <v/>
      </c>
      <c r="J2910" s="2">
        <f t="shared" si="226"/>
        <v>0</v>
      </c>
      <c r="K2910" s="2" t="str">
        <f t="shared" si="227"/>
        <v>0 ± 0</v>
      </c>
      <c r="L2910" s="2" t="str">
        <f t="shared" si="228"/>
        <v>&lt;0.001</v>
      </c>
      <c r="M2910">
        <f t="shared" si="229"/>
        <v>0</v>
      </c>
    </row>
    <row r="2911" spans="9:13" x14ac:dyDescent="0.35">
      <c r="I2911" s="2" t="str">
        <f t="shared" si="225"/>
        <v/>
      </c>
      <c r="J2911" s="2">
        <f t="shared" si="226"/>
        <v>0</v>
      </c>
      <c r="K2911" s="2" t="str">
        <f t="shared" si="227"/>
        <v>0 ± 0</v>
      </c>
      <c r="L2911" s="2" t="str">
        <f t="shared" si="228"/>
        <v>&lt;0.001</v>
      </c>
      <c r="M2911">
        <f t="shared" si="229"/>
        <v>0</v>
      </c>
    </row>
    <row r="2912" spans="9:13" x14ac:dyDescent="0.35">
      <c r="I2912" s="2" t="str">
        <f t="shared" si="225"/>
        <v/>
      </c>
      <c r="J2912" s="2">
        <f t="shared" si="226"/>
        <v>0</v>
      </c>
      <c r="K2912" s="2" t="str">
        <f t="shared" si="227"/>
        <v>0 ± 0</v>
      </c>
      <c r="L2912" s="2" t="str">
        <f t="shared" si="228"/>
        <v>&lt;0.001</v>
      </c>
      <c r="M2912">
        <f t="shared" si="229"/>
        <v>0</v>
      </c>
    </row>
    <row r="2913" spans="9:13" x14ac:dyDescent="0.35">
      <c r="I2913" s="2" t="str">
        <f t="shared" si="225"/>
        <v/>
      </c>
      <c r="J2913" s="2">
        <f t="shared" si="226"/>
        <v>0</v>
      </c>
      <c r="K2913" s="2" t="str">
        <f t="shared" si="227"/>
        <v>0 ± 0</v>
      </c>
      <c r="L2913" s="2" t="str">
        <f t="shared" si="228"/>
        <v>&lt;0.001</v>
      </c>
      <c r="M2913">
        <f t="shared" si="229"/>
        <v>0</v>
      </c>
    </row>
    <row r="2914" spans="9:13" x14ac:dyDescent="0.35">
      <c r="I2914" s="2" t="str">
        <f t="shared" si="225"/>
        <v/>
      </c>
      <c r="J2914" s="2">
        <f t="shared" si="226"/>
        <v>0</v>
      </c>
      <c r="K2914" s="2" t="str">
        <f t="shared" si="227"/>
        <v>0 ± 0</v>
      </c>
      <c r="L2914" s="2" t="str">
        <f t="shared" si="228"/>
        <v>&lt;0.001</v>
      </c>
      <c r="M2914">
        <f t="shared" si="229"/>
        <v>0</v>
      </c>
    </row>
    <row r="2915" spans="9:13" x14ac:dyDescent="0.35">
      <c r="I2915" s="2" t="str">
        <f t="shared" si="225"/>
        <v/>
      </c>
      <c r="J2915" s="2">
        <f t="shared" si="226"/>
        <v>0</v>
      </c>
      <c r="K2915" s="2" t="str">
        <f t="shared" si="227"/>
        <v>0 ± 0</v>
      </c>
      <c r="L2915" s="2" t="str">
        <f t="shared" si="228"/>
        <v>&lt;0.001</v>
      </c>
      <c r="M2915">
        <f t="shared" si="229"/>
        <v>0</v>
      </c>
    </row>
    <row r="2916" spans="9:13" x14ac:dyDescent="0.35">
      <c r="I2916" s="2" t="str">
        <f t="shared" si="225"/>
        <v/>
      </c>
      <c r="J2916" s="2">
        <f t="shared" si="226"/>
        <v>0</v>
      </c>
      <c r="K2916" s="2" t="str">
        <f t="shared" si="227"/>
        <v>0 ± 0</v>
      </c>
      <c r="L2916" s="2" t="str">
        <f t="shared" si="228"/>
        <v>&lt;0.001</v>
      </c>
      <c r="M2916">
        <f t="shared" si="229"/>
        <v>0</v>
      </c>
    </row>
    <row r="2917" spans="9:13" x14ac:dyDescent="0.35">
      <c r="I2917" s="2" t="str">
        <f t="shared" si="225"/>
        <v/>
      </c>
      <c r="J2917" s="2">
        <f t="shared" si="226"/>
        <v>0</v>
      </c>
      <c r="K2917" s="2" t="str">
        <f t="shared" si="227"/>
        <v>0 ± 0</v>
      </c>
      <c r="L2917" s="2" t="str">
        <f t="shared" si="228"/>
        <v>&lt;0.001</v>
      </c>
      <c r="M2917">
        <f t="shared" si="229"/>
        <v>0</v>
      </c>
    </row>
    <row r="2918" spans="9:13" x14ac:dyDescent="0.35">
      <c r="I2918" s="2" t="str">
        <f t="shared" si="225"/>
        <v/>
      </c>
      <c r="J2918" s="2">
        <f t="shared" si="226"/>
        <v>0</v>
      </c>
      <c r="K2918" s="2" t="str">
        <f t="shared" si="227"/>
        <v>0 ± 0</v>
      </c>
      <c r="L2918" s="2" t="str">
        <f t="shared" si="228"/>
        <v>&lt;0.001</v>
      </c>
      <c r="M2918">
        <f t="shared" si="229"/>
        <v>0</v>
      </c>
    </row>
    <row r="2919" spans="9:13" x14ac:dyDescent="0.35">
      <c r="I2919" s="2" t="str">
        <f t="shared" si="225"/>
        <v/>
      </c>
      <c r="J2919" s="2">
        <f t="shared" si="226"/>
        <v>0</v>
      </c>
      <c r="K2919" s="2" t="str">
        <f t="shared" si="227"/>
        <v>0 ± 0</v>
      </c>
      <c r="L2919" s="2" t="str">
        <f t="shared" si="228"/>
        <v>&lt;0.001</v>
      </c>
      <c r="M2919">
        <f t="shared" si="229"/>
        <v>0</v>
      </c>
    </row>
    <row r="2920" spans="9:13" x14ac:dyDescent="0.35">
      <c r="I2920" s="2" t="str">
        <f t="shared" si="225"/>
        <v/>
      </c>
      <c r="J2920" s="2">
        <f t="shared" si="226"/>
        <v>0</v>
      </c>
      <c r="K2920" s="2" t="str">
        <f t="shared" si="227"/>
        <v>0 ± 0</v>
      </c>
      <c r="L2920" s="2" t="str">
        <f t="shared" si="228"/>
        <v>&lt;0.001</v>
      </c>
      <c r="M2920">
        <f t="shared" si="229"/>
        <v>0</v>
      </c>
    </row>
    <row r="2921" spans="9:13" x14ac:dyDescent="0.35">
      <c r="I2921" s="2" t="str">
        <f t="shared" si="225"/>
        <v/>
      </c>
      <c r="J2921" s="2">
        <f t="shared" si="226"/>
        <v>0</v>
      </c>
      <c r="K2921" s="2" t="str">
        <f t="shared" si="227"/>
        <v>0 ± 0</v>
      </c>
      <c r="L2921" s="2" t="str">
        <f t="shared" si="228"/>
        <v>&lt;0.001</v>
      </c>
      <c r="M2921">
        <f t="shared" si="229"/>
        <v>0</v>
      </c>
    </row>
    <row r="2922" spans="9:13" x14ac:dyDescent="0.35">
      <c r="I2922" s="2" t="str">
        <f t="shared" si="225"/>
        <v/>
      </c>
      <c r="J2922" s="2">
        <f t="shared" si="226"/>
        <v>0</v>
      </c>
      <c r="K2922" s="2" t="str">
        <f t="shared" si="227"/>
        <v>0 ± 0</v>
      </c>
      <c r="L2922" s="2" t="str">
        <f t="shared" si="228"/>
        <v>&lt;0.001</v>
      </c>
      <c r="M2922">
        <f t="shared" si="229"/>
        <v>0</v>
      </c>
    </row>
    <row r="2923" spans="9:13" x14ac:dyDescent="0.35">
      <c r="I2923" s="2" t="str">
        <f t="shared" si="225"/>
        <v/>
      </c>
      <c r="J2923" s="2">
        <f t="shared" si="226"/>
        <v>0</v>
      </c>
      <c r="K2923" s="2" t="str">
        <f t="shared" si="227"/>
        <v>0 ± 0</v>
      </c>
      <c r="L2923" s="2" t="str">
        <f t="shared" si="228"/>
        <v>&lt;0.001</v>
      </c>
      <c r="M2923">
        <f t="shared" si="229"/>
        <v>0</v>
      </c>
    </row>
    <row r="2924" spans="9:13" x14ac:dyDescent="0.35">
      <c r="I2924" s="2" t="str">
        <f t="shared" si="225"/>
        <v/>
      </c>
      <c r="J2924" s="2">
        <f t="shared" si="226"/>
        <v>0</v>
      </c>
      <c r="K2924" s="2" t="str">
        <f t="shared" si="227"/>
        <v>0 ± 0</v>
      </c>
      <c r="L2924" s="2" t="str">
        <f t="shared" si="228"/>
        <v>&lt;0.001</v>
      </c>
      <c r="M2924">
        <f t="shared" si="229"/>
        <v>0</v>
      </c>
    </row>
    <row r="2925" spans="9:13" x14ac:dyDescent="0.35">
      <c r="I2925" s="2" t="str">
        <f t="shared" si="225"/>
        <v/>
      </c>
      <c r="J2925" s="2">
        <f t="shared" si="226"/>
        <v>0</v>
      </c>
      <c r="K2925" s="2" t="str">
        <f t="shared" si="227"/>
        <v>0 ± 0</v>
      </c>
      <c r="L2925" s="2" t="str">
        <f t="shared" si="228"/>
        <v>&lt;0.001</v>
      </c>
      <c r="M2925">
        <f t="shared" si="229"/>
        <v>0</v>
      </c>
    </row>
    <row r="2926" spans="9:13" x14ac:dyDescent="0.35">
      <c r="I2926" s="2" t="str">
        <f t="shared" si="225"/>
        <v/>
      </c>
      <c r="J2926" s="2">
        <f t="shared" si="226"/>
        <v>0</v>
      </c>
      <c r="K2926" s="2" t="str">
        <f t="shared" si="227"/>
        <v>0 ± 0</v>
      </c>
      <c r="L2926" s="2" t="str">
        <f t="shared" si="228"/>
        <v>&lt;0.001</v>
      </c>
      <c r="M2926">
        <f t="shared" si="229"/>
        <v>0</v>
      </c>
    </row>
    <row r="2927" spans="9:13" x14ac:dyDescent="0.35">
      <c r="I2927" s="2" t="str">
        <f t="shared" si="225"/>
        <v/>
      </c>
      <c r="J2927" s="2">
        <f t="shared" si="226"/>
        <v>0</v>
      </c>
      <c r="K2927" s="2" t="str">
        <f t="shared" si="227"/>
        <v>0 ± 0</v>
      </c>
      <c r="L2927" s="2" t="str">
        <f t="shared" si="228"/>
        <v>&lt;0.001</v>
      </c>
      <c r="M2927">
        <f t="shared" si="229"/>
        <v>0</v>
      </c>
    </row>
    <row r="2928" spans="9:13" x14ac:dyDescent="0.35">
      <c r="I2928" s="2" t="str">
        <f t="shared" si="225"/>
        <v/>
      </c>
      <c r="J2928" s="2">
        <f t="shared" si="226"/>
        <v>0</v>
      </c>
      <c r="K2928" s="2" t="str">
        <f t="shared" si="227"/>
        <v>0 ± 0</v>
      </c>
      <c r="L2928" s="2" t="str">
        <f t="shared" si="228"/>
        <v>&lt;0.001</v>
      </c>
      <c r="M2928">
        <f t="shared" si="229"/>
        <v>0</v>
      </c>
    </row>
    <row r="2929" spans="9:13" x14ac:dyDescent="0.35">
      <c r="I2929" s="2" t="str">
        <f t="shared" si="225"/>
        <v/>
      </c>
      <c r="J2929" s="2">
        <f t="shared" si="226"/>
        <v>0</v>
      </c>
      <c r="K2929" s="2" t="str">
        <f t="shared" si="227"/>
        <v>0 ± 0</v>
      </c>
      <c r="L2929" s="2" t="str">
        <f t="shared" si="228"/>
        <v>&lt;0.001</v>
      </c>
      <c r="M2929">
        <f t="shared" si="229"/>
        <v>0</v>
      </c>
    </row>
    <row r="2930" spans="9:13" x14ac:dyDescent="0.35">
      <c r="I2930" s="2" t="str">
        <f t="shared" si="225"/>
        <v/>
      </c>
      <c r="J2930" s="2">
        <f t="shared" si="226"/>
        <v>0</v>
      </c>
      <c r="K2930" s="2" t="str">
        <f t="shared" si="227"/>
        <v>0 ± 0</v>
      </c>
      <c r="L2930" s="2" t="str">
        <f t="shared" si="228"/>
        <v>&lt;0.001</v>
      </c>
      <c r="M2930">
        <f t="shared" si="229"/>
        <v>0</v>
      </c>
    </row>
    <row r="2931" spans="9:13" x14ac:dyDescent="0.35">
      <c r="I2931" s="2" t="str">
        <f t="shared" si="225"/>
        <v/>
      </c>
      <c r="J2931" s="2">
        <f t="shared" si="226"/>
        <v>0</v>
      </c>
      <c r="K2931" s="2" t="str">
        <f t="shared" si="227"/>
        <v>0 ± 0</v>
      </c>
      <c r="L2931" s="2" t="str">
        <f t="shared" si="228"/>
        <v>&lt;0.001</v>
      </c>
      <c r="M2931">
        <f t="shared" si="229"/>
        <v>0</v>
      </c>
    </row>
    <row r="2932" spans="9:13" x14ac:dyDescent="0.35">
      <c r="I2932" s="2" t="str">
        <f t="shared" si="225"/>
        <v/>
      </c>
      <c r="J2932" s="2">
        <f t="shared" si="226"/>
        <v>0</v>
      </c>
      <c r="K2932" s="2" t="str">
        <f t="shared" si="227"/>
        <v>0 ± 0</v>
      </c>
      <c r="L2932" s="2" t="str">
        <f t="shared" si="228"/>
        <v>&lt;0.001</v>
      </c>
      <c r="M2932">
        <f t="shared" si="229"/>
        <v>0</v>
      </c>
    </row>
    <row r="2933" spans="9:13" x14ac:dyDescent="0.35">
      <c r="I2933" s="2" t="str">
        <f t="shared" si="225"/>
        <v/>
      </c>
      <c r="J2933" s="2">
        <f t="shared" si="226"/>
        <v>0</v>
      </c>
      <c r="K2933" s="2" t="str">
        <f t="shared" si="227"/>
        <v>0 ± 0</v>
      </c>
      <c r="L2933" s="2" t="str">
        <f t="shared" si="228"/>
        <v>&lt;0.001</v>
      </c>
      <c r="M2933">
        <f t="shared" si="229"/>
        <v>0</v>
      </c>
    </row>
    <row r="2934" spans="9:13" x14ac:dyDescent="0.35">
      <c r="I2934" s="2" t="str">
        <f t="shared" si="225"/>
        <v/>
      </c>
      <c r="J2934" s="2">
        <f t="shared" si="226"/>
        <v>0</v>
      </c>
      <c r="K2934" s="2" t="str">
        <f t="shared" si="227"/>
        <v>0 ± 0</v>
      </c>
      <c r="L2934" s="2" t="str">
        <f t="shared" si="228"/>
        <v>&lt;0.001</v>
      </c>
      <c r="M2934">
        <f t="shared" si="229"/>
        <v>0</v>
      </c>
    </row>
    <row r="2935" spans="9:13" x14ac:dyDescent="0.35">
      <c r="I2935" s="2" t="str">
        <f t="shared" si="225"/>
        <v/>
      </c>
      <c r="J2935" s="2">
        <f t="shared" si="226"/>
        <v>0</v>
      </c>
      <c r="K2935" s="2" t="str">
        <f t="shared" si="227"/>
        <v>0 ± 0</v>
      </c>
      <c r="L2935" s="2" t="str">
        <f t="shared" si="228"/>
        <v>&lt;0.001</v>
      </c>
      <c r="M2935">
        <f t="shared" si="229"/>
        <v>0</v>
      </c>
    </row>
    <row r="2936" spans="9:13" x14ac:dyDescent="0.35">
      <c r="I2936" s="2" t="str">
        <f t="shared" si="225"/>
        <v/>
      </c>
      <c r="J2936" s="2">
        <f t="shared" si="226"/>
        <v>0</v>
      </c>
      <c r="K2936" s="2" t="str">
        <f t="shared" si="227"/>
        <v>0 ± 0</v>
      </c>
      <c r="L2936" s="2" t="str">
        <f t="shared" si="228"/>
        <v>&lt;0.001</v>
      </c>
      <c r="M2936">
        <f t="shared" si="229"/>
        <v>0</v>
      </c>
    </row>
    <row r="2937" spans="9:13" x14ac:dyDescent="0.35">
      <c r="I2937" s="2" t="str">
        <f t="shared" si="225"/>
        <v/>
      </c>
      <c r="J2937" s="2">
        <f t="shared" si="226"/>
        <v>0</v>
      </c>
      <c r="K2937" s="2" t="str">
        <f t="shared" si="227"/>
        <v>0 ± 0</v>
      </c>
      <c r="L2937" s="2" t="str">
        <f t="shared" si="228"/>
        <v>&lt;0.001</v>
      </c>
      <c r="M2937">
        <f t="shared" si="229"/>
        <v>0</v>
      </c>
    </row>
    <row r="2938" spans="9:13" x14ac:dyDescent="0.35">
      <c r="I2938" s="2" t="str">
        <f t="shared" si="225"/>
        <v/>
      </c>
      <c r="J2938" s="2">
        <f t="shared" si="226"/>
        <v>0</v>
      </c>
      <c r="K2938" s="2" t="str">
        <f t="shared" si="227"/>
        <v>0 ± 0</v>
      </c>
      <c r="L2938" s="2" t="str">
        <f t="shared" si="228"/>
        <v>&lt;0.001</v>
      </c>
      <c r="M2938">
        <f t="shared" si="229"/>
        <v>0</v>
      </c>
    </row>
    <row r="2939" spans="9:13" x14ac:dyDescent="0.35">
      <c r="I2939" s="2" t="str">
        <f t="shared" si="225"/>
        <v/>
      </c>
      <c r="J2939" s="2">
        <f t="shared" si="226"/>
        <v>0</v>
      </c>
      <c r="K2939" s="2" t="str">
        <f t="shared" si="227"/>
        <v>0 ± 0</v>
      </c>
      <c r="L2939" s="2" t="str">
        <f t="shared" si="228"/>
        <v>&lt;0.001</v>
      </c>
      <c r="M2939">
        <f t="shared" si="229"/>
        <v>0</v>
      </c>
    </row>
    <row r="2940" spans="9:13" x14ac:dyDescent="0.35">
      <c r="I2940" s="2" t="str">
        <f t="shared" si="225"/>
        <v/>
      </c>
      <c r="J2940" s="2">
        <f t="shared" si="226"/>
        <v>0</v>
      </c>
      <c r="K2940" s="2" t="str">
        <f t="shared" si="227"/>
        <v>0 ± 0</v>
      </c>
      <c r="L2940" s="2" t="str">
        <f t="shared" si="228"/>
        <v>&lt;0.001</v>
      </c>
      <c r="M2940">
        <f t="shared" si="229"/>
        <v>0</v>
      </c>
    </row>
    <row r="2941" spans="9:13" x14ac:dyDescent="0.35">
      <c r="I2941" s="2" t="str">
        <f t="shared" si="225"/>
        <v/>
      </c>
      <c r="J2941" s="2">
        <f t="shared" si="226"/>
        <v>0</v>
      </c>
      <c r="K2941" s="2" t="str">
        <f t="shared" si="227"/>
        <v>0 ± 0</v>
      </c>
      <c r="L2941" s="2" t="str">
        <f t="shared" si="228"/>
        <v>&lt;0.001</v>
      </c>
      <c r="M2941">
        <f t="shared" si="229"/>
        <v>0</v>
      </c>
    </row>
    <row r="2942" spans="9:13" x14ac:dyDescent="0.35">
      <c r="I2942" s="2" t="str">
        <f t="shared" si="225"/>
        <v/>
      </c>
      <c r="J2942" s="2">
        <f t="shared" si="226"/>
        <v>0</v>
      </c>
      <c r="K2942" s="2" t="str">
        <f t="shared" si="227"/>
        <v>0 ± 0</v>
      </c>
      <c r="L2942" s="2" t="str">
        <f t="shared" si="228"/>
        <v>&lt;0.001</v>
      </c>
      <c r="M2942">
        <f t="shared" si="229"/>
        <v>0</v>
      </c>
    </row>
    <row r="2943" spans="9:13" x14ac:dyDescent="0.35">
      <c r="I2943" s="2" t="str">
        <f t="shared" si="225"/>
        <v/>
      </c>
      <c r="J2943" s="2">
        <f t="shared" si="226"/>
        <v>0</v>
      </c>
      <c r="K2943" s="2" t="str">
        <f t="shared" si="227"/>
        <v>0 ± 0</v>
      </c>
      <c r="L2943" s="2" t="str">
        <f t="shared" si="228"/>
        <v>&lt;0.001</v>
      </c>
      <c r="M2943">
        <f t="shared" si="229"/>
        <v>0</v>
      </c>
    </row>
    <row r="2944" spans="9:13" x14ac:dyDescent="0.35">
      <c r="I2944" s="2" t="str">
        <f t="shared" si="225"/>
        <v/>
      </c>
      <c r="J2944" s="2">
        <f t="shared" si="226"/>
        <v>0</v>
      </c>
      <c r="K2944" s="2" t="str">
        <f t="shared" si="227"/>
        <v>0 ± 0</v>
      </c>
      <c r="L2944" s="2" t="str">
        <f t="shared" si="228"/>
        <v>&lt;0.001</v>
      </c>
      <c r="M2944">
        <f t="shared" si="229"/>
        <v>0</v>
      </c>
    </row>
    <row r="2945" spans="9:13" x14ac:dyDescent="0.35">
      <c r="I2945" s="2" t="str">
        <f t="shared" si="225"/>
        <v/>
      </c>
      <c r="J2945" s="2">
        <f t="shared" si="226"/>
        <v>0</v>
      </c>
      <c r="K2945" s="2" t="str">
        <f t="shared" si="227"/>
        <v>0 ± 0</v>
      </c>
      <c r="L2945" s="2" t="str">
        <f t="shared" si="228"/>
        <v>&lt;0.001</v>
      </c>
      <c r="M2945">
        <f t="shared" si="229"/>
        <v>0</v>
      </c>
    </row>
    <row r="2946" spans="9:13" x14ac:dyDescent="0.35">
      <c r="I2946" s="2" t="str">
        <f t="shared" si="225"/>
        <v/>
      </c>
      <c r="J2946" s="2">
        <f t="shared" si="226"/>
        <v>0</v>
      </c>
      <c r="K2946" s="2" t="str">
        <f t="shared" si="227"/>
        <v>0 ± 0</v>
      </c>
      <c r="L2946" s="2" t="str">
        <f t="shared" si="228"/>
        <v>&lt;0.001</v>
      </c>
      <c r="M2946">
        <f t="shared" si="229"/>
        <v>0</v>
      </c>
    </row>
    <row r="2947" spans="9:13" x14ac:dyDescent="0.35">
      <c r="I2947" s="2" t="str">
        <f t="shared" ref="I2947:I3010" si="230">RIGHT(A2947,9)</f>
        <v/>
      </c>
      <c r="J2947" s="2">
        <f t="shared" ref="J2947:J3010" si="231">ROUND(B2947,1)</f>
        <v>0</v>
      </c>
      <c r="K2947" s="2" t="str">
        <f t="shared" ref="K2947:K3010" si="232">ROUND(C2947,1) &amp; " ± " &amp; ROUND(D2947,1)</f>
        <v>0 ± 0</v>
      </c>
      <c r="L2947" s="2" t="str">
        <f t="shared" ref="L2947:L3010" si="233">IF(E2947&lt;0.001,"&lt;0.001",ROUND(E2947,3))</f>
        <v>&lt;0.001</v>
      </c>
      <c r="M2947">
        <f t="shared" ref="M2947:M3010" si="234">F2947</f>
        <v>0</v>
      </c>
    </row>
    <row r="2948" spans="9:13" x14ac:dyDescent="0.35">
      <c r="I2948" s="2" t="str">
        <f t="shared" si="230"/>
        <v/>
      </c>
      <c r="J2948" s="2">
        <f t="shared" si="231"/>
        <v>0</v>
      </c>
      <c r="K2948" s="2" t="str">
        <f t="shared" si="232"/>
        <v>0 ± 0</v>
      </c>
      <c r="L2948" s="2" t="str">
        <f t="shared" si="233"/>
        <v>&lt;0.001</v>
      </c>
      <c r="M2948">
        <f t="shared" si="234"/>
        <v>0</v>
      </c>
    </row>
    <row r="2949" spans="9:13" x14ac:dyDescent="0.35">
      <c r="I2949" s="2" t="str">
        <f t="shared" si="230"/>
        <v/>
      </c>
      <c r="J2949" s="2">
        <f t="shared" si="231"/>
        <v>0</v>
      </c>
      <c r="K2949" s="2" t="str">
        <f t="shared" si="232"/>
        <v>0 ± 0</v>
      </c>
      <c r="L2949" s="2" t="str">
        <f t="shared" si="233"/>
        <v>&lt;0.001</v>
      </c>
      <c r="M2949">
        <f t="shared" si="234"/>
        <v>0</v>
      </c>
    </row>
    <row r="2950" spans="9:13" x14ac:dyDescent="0.35">
      <c r="I2950" s="2" t="str">
        <f t="shared" si="230"/>
        <v/>
      </c>
      <c r="J2950" s="2">
        <f t="shared" si="231"/>
        <v>0</v>
      </c>
      <c r="K2950" s="2" t="str">
        <f t="shared" si="232"/>
        <v>0 ± 0</v>
      </c>
      <c r="L2950" s="2" t="str">
        <f t="shared" si="233"/>
        <v>&lt;0.001</v>
      </c>
      <c r="M2950">
        <f t="shared" si="234"/>
        <v>0</v>
      </c>
    </row>
    <row r="2951" spans="9:13" x14ac:dyDescent="0.35">
      <c r="I2951" s="2" t="str">
        <f t="shared" si="230"/>
        <v/>
      </c>
      <c r="J2951" s="2">
        <f t="shared" si="231"/>
        <v>0</v>
      </c>
      <c r="K2951" s="2" t="str">
        <f t="shared" si="232"/>
        <v>0 ± 0</v>
      </c>
      <c r="L2951" s="2" t="str">
        <f t="shared" si="233"/>
        <v>&lt;0.001</v>
      </c>
      <c r="M2951">
        <f t="shared" si="234"/>
        <v>0</v>
      </c>
    </row>
    <row r="2952" spans="9:13" x14ac:dyDescent="0.35">
      <c r="I2952" s="2" t="str">
        <f t="shared" si="230"/>
        <v/>
      </c>
      <c r="J2952" s="2">
        <f t="shared" si="231"/>
        <v>0</v>
      </c>
      <c r="K2952" s="2" t="str">
        <f t="shared" si="232"/>
        <v>0 ± 0</v>
      </c>
      <c r="L2952" s="2" t="str">
        <f t="shared" si="233"/>
        <v>&lt;0.001</v>
      </c>
      <c r="M2952">
        <f t="shared" si="234"/>
        <v>0</v>
      </c>
    </row>
    <row r="2953" spans="9:13" x14ac:dyDescent="0.35">
      <c r="I2953" s="2" t="str">
        <f t="shared" si="230"/>
        <v/>
      </c>
      <c r="J2953" s="2">
        <f t="shared" si="231"/>
        <v>0</v>
      </c>
      <c r="K2953" s="2" t="str">
        <f t="shared" si="232"/>
        <v>0 ± 0</v>
      </c>
      <c r="L2953" s="2" t="str">
        <f t="shared" si="233"/>
        <v>&lt;0.001</v>
      </c>
      <c r="M2953">
        <f t="shared" si="234"/>
        <v>0</v>
      </c>
    </row>
    <row r="2954" spans="9:13" x14ac:dyDescent="0.35">
      <c r="I2954" s="2" t="str">
        <f t="shared" si="230"/>
        <v/>
      </c>
      <c r="J2954" s="2">
        <f t="shared" si="231"/>
        <v>0</v>
      </c>
      <c r="K2954" s="2" t="str">
        <f t="shared" si="232"/>
        <v>0 ± 0</v>
      </c>
      <c r="L2954" s="2" t="str">
        <f t="shared" si="233"/>
        <v>&lt;0.001</v>
      </c>
      <c r="M2954">
        <f t="shared" si="234"/>
        <v>0</v>
      </c>
    </row>
    <row r="2955" spans="9:13" x14ac:dyDescent="0.35">
      <c r="I2955" s="2" t="str">
        <f t="shared" si="230"/>
        <v/>
      </c>
      <c r="J2955" s="2">
        <f t="shared" si="231"/>
        <v>0</v>
      </c>
      <c r="K2955" s="2" t="str">
        <f t="shared" si="232"/>
        <v>0 ± 0</v>
      </c>
      <c r="L2955" s="2" t="str">
        <f t="shared" si="233"/>
        <v>&lt;0.001</v>
      </c>
      <c r="M2955">
        <f t="shared" si="234"/>
        <v>0</v>
      </c>
    </row>
    <row r="2956" spans="9:13" x14ac:dyDescent="0.35">
      <c r="I2956" s="2" t="str">
        <f t="shared" si="230"/>
        <v/>
      </c>
      <c r="J2956" s="2">
        <f t="shared" si="231"/>
        <v>0</v>
      </c>
      <c r="K2956" s="2" t="str">
        <f t="shared" si="232"/>
        <v>0 ± 0</v>
      </c>
      <c r="L2956" s="2" t="str">
        <f t="shared" si="233"/>
        <v>&lt;0.001</v>
      </c>
      <c r="M2956">
        <f t="shared" si="234"/>
        <v>0</v>
      </c>
    </row>
    <row r="2957" spans="9:13" x14ac:dyDescent="0.35">
      <c r="I2957" s="2" t="str">
        <f t="shared" si="230"/>
        <v/>
      </c>
      <c r="J2957" s="2">
        <f t="shared" si="231"/>
        <v>0</v>
      </c>
      <c r="K2957" s="2" t="str">
        <f t="shared" si="232"/>
        <v>0 ± 0</v>
      </c>
      <c r="L2957" s="2" t="str">
        <f t="shared" si="233"/>
        <v>&lt;0.001</v>
      </c>
      <c r="M2957">
        <f t="shared" si="234"/>
        <v>0</v>
      </c>
    </row>
    <row r="2958" spans="9:13" x14ac:dyDescent="0.35">
      <c r="I2958" s="2" t="str">
        <f t="shared" si="230"/>
        <v/>
      </c>
      <c r="J2958" s="2">
        <f t="shared" si="231"/>
        <v>0</v>
      </c>
      <c r="K2958" s="2" t="str">
        <f t="shared" si="232"/>
        <v>0 ± 0</v>
      </c>
      <c r="L2958" s="2" t="str">
        <f t="shared" si="233"/>
        <v>&lt;0.001</v>
      </c>
      <c r="M2958">
        <f t="shared" si="234"/>
        <v>0</v>
      </c>
    </row>
    <row r="2959" spans="9:13" x14ac:dyDescent="0.35">
      <c r="I2959" s="2" t="str">
        <f t="shared" si="230"/>
        <v/>
      </c>
      <c r="J2959" s="2">
        <f t="shared" si="231"/>
        <v>0</v>
      </c>
      <c r="K2959" s="2" t="str">
        <f t="shared" si="232"/>
        <v>0 ± 0</v>
      </c>
      <c r="L2959" s="2" t="str">
        <f t="shared" si="233"/>
        <v>&lt;0.001</v>
      </c>
      <c r="M2959">
        <f t="shared" si="234"/>
        <v>0</v>
      </c>
    </row>
    <row r="2960" spans="9:13" x14ac:dyDescent="0.35">
      <c r="I2960" s="2" t="str">
        <f t="shared" si="230"/>
        <v/>
      </c>
      <c r="J2960" s="2">
        <f t="shared" si="231"/>
        <v>0</v>
      </c>
      <c r="K2960" s="2" t="str">
        <f t="shared" si="232"/>
        <v>0 ± 0</v>
      </c>
      <c r="L2960" s="2" t="str">
        <f t="shared" si="233"/>
        <v>&lt;0.001</v>
      </c>
      <c r="M2960">
        <f t="shared" si="234"/>
        <v>0</v>
      </c>
    </row>
    <row r="2961" spans="9:13" x14ac:dyDescent="0.35">
      <c r="I2961" s="2" t="str">
        <f t="shared" si="230"/>
        <v/>
      </c>
      <c r="J2961" s="2">
        <f t="shared" si="231"/>
        <v>0</v>
      </c>
      <c r="K2961" s="2" t="str">
        <f t="shared" si="232"/>
        <v>0 ± 0</v>
      </c>
      <c r="L2961" s="2" t="str">
        <f t="shared" si="233"/>
        <v>&lt;0.001</v>
      </c>
      <c r="M2961">
        <f t="shared" si="234"/>
        <v>0</v>
      </c>
    </row>
    <row r="2962" spans="9:13" x14ac:dyDescent="0.35">
      <c r="I2962" s="2" t="str">
        <f t="shared" si="230"/>
        <v/>
      </c>
      <c r="J2962" s="2">
        <f t="shared" si="231"/>
        <v>0</v>
      </c>
      <c r="K2962" s="2" t="str">
        <f t="shared" si="232"/>
        <v>0 ± 0</v>
      </c>
      <c r="L2962" s="2" t="str">
        <f t="shared" si="233"/>
        <v>&lt;0.001</v>
      </c>
      <c r="M2962">
        <f t="shared" si="234"/>
        <v>0</v>
      </c>
    </row>
    <row r="2963" spans="9:13" x14ac:dyDescent="0.35">
      <c r="I2963" s="2" t="str">
        <f t="shared" si="230"/>
        <v/>
      </c>
      <c r="J2963" s="2">
        <f t="shared" si="231"/>
        <v>0</v>
      </c>
      <c r="K2963" s="2" t="str">
        <f t="shared" si="232"/>
        <v>0 ± 0</v>
      </c>
      <c r="L2963" s="2" t="str">
        <f t="shared" si="233"/>
        <v>&lt;0.001</v>
      </c>
      <c r="M2963">
        <f t="shared" si="234"/>
        <v>0</v>
      </c>
    </row>
    <row r="2964" spans="9:13" x14ac:dyDescent="0.35">
      <c r="I2964" s="2" t="str">
        <f t="shared" si="230"/>
        <v/>
      </c>
      <c r="J2964" s="2">
        <f t="shared" si="231"/>
        <v>0</v>
      </c>
      <c r="K2964" s="2" t="str">
        <f t="shared" si="232"/>
        <v>0 ± 0</v>
      </c>
      <c r="L2964" s="2" t="str">
        <f t="shared" si="233"/>
        <v>&lt;0.001</v>
      </c>
      <c r="M2964">
        <f t="shared" si="234"/>
        <v>0</v>
      </c>
    </row>
    <row r="2965" spans="9:13" x14ac:dyDescent="0.35">
      <c r="I2965" s="2" t="str">
        <f t="shared" si="230"/>
        <v/>
      </c>
      <c r="J2965" s="2">
        <f t="shared" si="231"/>
        <v>0</v>
      </c>
      <c r="K2965" s="2" t="str">
        <f t="shared" si="232"/>
        <v>0 ± 0</v>
      </c>
      <c r="L2965" s="2" t="str">
        <f t="shared" si="233"/>
        <v>&lt;0.001</v>
      </c>
      <c r="M2965">
        <f t="shared" si="234"/>
        <v>0</v>
      </c>
    </row>
    <row r="2966" spans="9:13" x14ac:dyDescent="0.35">
      <c r="I2966" s="2" t="str">
        <f t="shared" si="230"/>
        <v/>
      </c>
      <c r="J2966" s="2">
        <f t="shared" si="231"/>
        <v>0</v>
      </c>
      <c r="K2966" s="2" t="str">
        <f t="shared" si="232"/>
        <v>0 ± 0</v>
      </c>
      <c r="L2966" s="2" t="str">
        <f t="shared" si="233"/>
        <v>&lt;0.001</v>
      </c>
      <c r="M2966">
        <f t="shared" si="234"/>
        <v>0</v>
      </c>
    </row>
    <row r="2967" spans="9:13" x14ac:dyDescent="0.35">
      <c r="I2967" s="2" t="str">
        <f t="shared" si="230"/>
        <v/>
      </c>
      <c r="J2967" s="2">
        <f t="shared" si="231"/>
        <v>0</v>
      </c>
      <c r="K2967" s="2" t="str">
        <f t="shared" si="232"/>
        <v>0 ± 0</v>
      </c>
      <c r="L2967" s="2" t="str">
        <f t="shared" si="233"/>
        <v>&lt;0.001</v>
      </c>
      <c r="M2967">
        <f t="shared" si="234"/>
        <v>0</v>
      </c>
    </row>
    <row r="2968" spans="9:13" x14ac:dyDescent="0.35">
      <c r="I2968" s="2" t="str">
        <f t="shared" si="230"/>
        <v/>
      </c>
      <c r="J2968" s="2">
        <f t="shared" si="231"/>
        <v>0</v>
      </c>
      <c r="K2968" s="2" t="str">
        <f t="shared" si="232"/>
        <v>0 ± 0</v>
      </c>
      <c r="L2968" s="2" t="str">
        <f t="shared" si="233"/>
        <v>&lt;0.001</v>
      </c>
      <c r="M2968">
        <f t="shared" si="234"/>
        <v>0</v>
      </c>
    </row>
    <row r="2969" spans="9:13" x14ac:dyDescent="0.35">
      <c r="I2969" s="2" t="str">
        <f t="shared" si="230"/>
        <v/>
      </c>
      <c r="J2969" s="2">
        <f t="shared" si="231"/>
        <v>0</v>
      </c>
      <c r="K2969" s="2" t="str">
        <f t="shared" si="232"/>
        <v>0 ± 0</v>
      </c>
      <c r="L2969" s="2" t="str">
        <f t="shared" si="233"/>
        <v>&lt;0.001</v>
      </c>
      <c r="M2969">
        <f t="shared" si="234"/>
        <v>0</v>
      </c>
    </row>
    <row r="2970" spans="9:13" x14ac:dyDescent="0.35">
      <c r="I2970" s="2" t="str">
        <f t="shared" si="230"/>
        <v/>
      </c>
      <c r="J2970" s="2">
        <f t="shared" si="231"/>
        <v>0</v>
      </c>
      <c r="K2970" s="2" t="str">
        <f t="shared" si="232"/>
        <v>0 ± 0</v>
      </c>
      <c r="L2970" s="2" t="str">
        <f t="shared" si="233"/>
        <v>&lt;0.001</v>
      </c>
      <c r="M2970">
        <f t="shared" si="234"/>
        <v>0</v>
      </c>
    </row>
    <row r="2971" spans="9:13" x14ac:dyDescent="0.35">
      <c r="I2971" s="2" t="str">
        <f t="shared" si="230"/>
        <v/>
      </c>
      <c r="J2971" s="2">
        <f t="shared" si="231"/>
        <v>0</v>
      </c>
      <c r="K2971" s="2" t="str">
        <f t="shared" si="232"/>
        <v>0 ± 0</v>
      </c>
      <c r="L2971" s="2" t="str">
        <f t="shared" si="233"/>
        <v>&lt;0.001</v>
      </c>
      <c r="M2971">
        <f t="shared" si="234"/>
        <v>0</v>
      </c>
    </row>
    <row r="2972" spans="9:13" x14ac:dyDescent="0.35">
      <c r="I2972" s="2" t="str">
        <f t="shared" si="230"/>
        <v/>
      </c>
      <c r="J2972" s="2">
        <f t="shared" si="231"/>
        <v>0</v>
      </c>
      <c r="K2972" s="2" t="str">
        <f t="shared" si="232"/>
        <v>0 ± 0</v>
      </c>
      <c r="L2972" s="2" t="str">
        <f t="shared" si="233"/>
        <v>&lt;0.001</v>
      </c>
      <c r="M2972">
        <f t="shared" si="234"/>
        <v>0</v>
      </c>
    </row>
    <row r="2973" spans="9:13" x14ac:dyDescent="0.35">
      <c r="I2973" s="2" t="str">
        <f t="shared" si="230"/>
        <v/>
      </c>
      <c r="J2973" s="2">
        <f t="shared" si="231"/>
        <v>0</v>
      </c>
      <c r="K2973" s="2" t="str">
        <f t="shared" si="232"/>
        <v>0 ± 0</v>
      </c>
      <c r="L2973" s="2" t="str">
        <f t="shared" si="233"/>
        <v>&lt;0.001</v>
      </c>
      <c r="M2973">
        <f t="shared" si="234"/>
        <v>0</v>
      </c>
    </row>
    <row r="2974" spans="9:13" x14ac:dyDescent="0.35">
      <c r="I2974" s="2" t="str">
        <f t="shared" si="230"/>
        <v/>
      </c>
      <c r="J2974" s="2">
        <f t="shared" si="231"/>
        <v>0</v>
      </c>
      <c r="K2974" s="2" t="str">
        <f t="shared" si="232"/>
        <v>0 ± 0</v>
      </c>
      <c r="L2974" s="2" t="str">
        <f t="shared" si="233"/>
        <v>&lt;0.001</v>
      </c>
      <c r="M2974">
        <f t="shared" si="234"/>
        <v>0</v>
      </c>
    </row>
    <row r="2975" spans="9:13" x14ac:dyDescent="0.35">
      <c r="I2975" s="2" t="str">
        <f t="shared" si="230"/>
        <v/>
      </c>
      <c r="J2975" s="2">
        <f t="shared" si="231"/>
        <v>0</v>
      </c>
      <c r="K2975" s="2" t="str">
        <f t="shared" si="232"/>
        <v>0 ± 0</v>
      </c>
      <c r="L2975" s="2" t="str">
        <f t="shared" si="233"/>
        <v>&lt;0.001</v>
      </c>
      <c r="M2975">
        <f t="shared" si="234"/>
        <v>0</v>
      </c>
    </row>
    <row r="2976" spans="9:13" x14ac:dyDescent="0.35">
      <c r="I2976" s="2" t="str">
        <f t="shared" si="230"/>
        <v/>
      </c>
      <c r="J2976" s="2">
        <f t="shared" si="231"/>
        <v>0</v>
      </c>
      <c r="K2976" s="2" t="str">
        <f t="shared" si="232"/>
        <v>0 ± 0</v>
      </c>
      <c r="L2976" s="2" t="str">
        <f t="shared" si="233"/>
        <v>&lt;0.001</v>
      </c>
      <c r="M2976">
        <f t="shared" si="234"/>
        <v>0</v>
      </c>
    </row>
    <row r="2977" spans="9:13" x14ac:dyDescent="0.35">
      <c r="I2977" s="2" t="str">
        <f t="shared" si="230"/>
        <v/>
      </c>
      <c r="J2977" s="2">
        <f t="shared" si="231"/>
        <v>0</v>
      </c>
      <c r="K2977" s="2" t="str">
        <f t="shared" si="232"/>
        <v>0 ± 0</v>
      </c>
      <c r="L2977" s="2" t="str">
        <f t="shared" si="233"/>
        <v>&lt;0.001</v>
      </c>
      <c r="M2977">
        <f t="shared" si="234"/>
        <v>0</v>
      </c>
    </row>
    <row r="2978" spans="9:13" x14ac:dyDescent="0.35">
      <c r="I2978" s="2" t="str">
        <f t="shared" si="230"/>
        <v/>
      </c>
      <c r="J2978" s="2">
        <f t="shared" si="231"/>
        <v>0</v>
      </c>
      <c r="K2978" s="2" t="str">
        <f t="shared" si="232"/>
        <v>0 ± 0</v>
      </c>
      <c r="L2978" s="2" t="str">
        <f t="shared" si="233"/>
        <v>&lt;0.001</v>
      </c>
      <c r="M2978">
        <f t="shared" si="234"/>
        <v>0</v>
      </c>
    </row>
    <row r="2979" spans="9:13" x14ac:dyDescent="0.35">
      <c r="I2979" s="2" t="str">
        <f t="shared" si="230"/>
        <v/>
      </c>
      <c r="J2979" s="2">
        <f t="shared" si="231"/>
        <v>0</v>
      </c>
      <c r="K2979" s="2" t="str">
        <f t="shared" si="232"/>
        <v>0 ± 0</v>
      </c>
      <c r="L2979" s="2" t="str">
        <f t="shared" si="233"/>
        <v>&lt;0.001</v>
      </c>
      <c r="M2979">
        <f t="shared" si="234"/>
        <v>0</v>
      </c>
    </row>
    <row r="2980" spans="9:13" x14ac:dyDescent="0.35">
      <c r="I2980" s="2" t="str">
        <f t="shared" si="230"/>
        <v/>
      </c>
      <c r="J2980" s="2">
        <f t="shared" si="231"/>
        <v>0</v>
      </c>
      <c r="K2980" s="2" t="str">
        <f t="shared" si="232"/>
        <v>0 ± 0</v>
      </c>
      <c r="L2980" s="2" t="str">
        <f t="shared" si="233"/>
        <v>&lt;0.001</v>
      </c>
      <c r="M2980">
        <f t="shared" si="234"/>
        <v>0</v>
      </c>
    </row>
    <row r="2981" spans="9:13" x14ac:dyDescent="0.35">
      <c r="I2981" s="2" t="str">
        <f t="shared" si="230"/>
        <v/>
      </c>
      <c r="J2981" s="2">
        <f t="shared" si="231"/>
        <v>0</v>
      </c>
      <c r="K2981" s="2" t="str">
        <f t="shared" si="232"/>
        <v>0 ± 0</v>
      </c>
      <c r="L2981" s="2" t="str">
        <f t="shared" si="233"/>
        <v>&lt;0.001</v>
      </c>
      <c r="M2981">
        <f t="shared" si="234"/>
        <v>0</v>
      </c>
    </row>
    <row r="2982" spans="9:13" x14ac:dyDescent="0.35">
      <c r="I2982" s="2" t="str">
        <f t="shared" si="230"/>
        <v/>
      </c>
      <c r="J2982" s="2">
        <f t="shared" si="231"/>
        <v>0</v>
      </c>
      <c r="K2982" s="2" t="str">
        <f t="shared" si="232"/>
        <v>0 ± 0</v>
      </c>
      <c r="L2982" s="2" t="str">
        <f t="shared" si="233"/>
        <v>&lt;0.001</v>
      </c>
      <c r="M2982">
        <f t="shared" si="234"/>
        <v>0</v>
      </c>
    </row>
    <row r="2983" spans="9:13" x14ac:dyDescent="0.35">
      <c r="I2983" s="2" t="str">
        <f t="shared" si="230"/>
        <v/>
      </c>
      <c r="J2983" s="2">
        <f t="shared" si="231"/>
        <v>0</v>
      </c>
      <c r="K2983" s="2" t="str">
        <f t="shared" si="232"/>
        <v>0 ± 0</v>
      </c>
      <c r="L2983" s="2" t="str">
        <f t="shared" si="233"/>
        <v>&lt;0.001</v>
      </c>
      <c r="M2983">
        <f t="shared" si="234"/>
        <v>0</v>
      </c>
    </row>
    <row r="2984" spans="9:13" x14ac:dyDescent="0.35">
      <c r="I2984" s="2" t="str">
        <f t="shared" si="230"/>
        <v/>
      </c>
      <c r="J2984" s="2">
        <f t="shared" si="231"/>
        <v>0</v>
      </c>
      <c r="K2984" s="2" t="str">
        <f t="shared" si="232"/>
        <v>0 ± 0</v>
      </c>
      <c r="L2984" s="2" t="str">
        <f t="shared" si="233"/>
        <v>&lt;0.001</v>
      </c>
      <c r="M2984">
        <f t="shared" si="234"/>
        <v>0</v>
      </c>
    </row>
    <row r="2985" spans="9:13" x14ac:dyDescent="0.35">
      <c r="I2985" s="2" t="str">
        <f t="shared" si="230"/>
        <v/>
      </c>
      <c r="J2985" s="2">
        <f t="shared" si="231"/>
        <v>0</v>
      </c>
      <c r="K2985" s="2" t="str">
        <f t="shared" si="232"/>
        <v>0 ± 0</v>
      </c>
      <c r="L2985" s="2" t="str">
        <f t="shared" si="233"/>
        <v>&lt;0.001</v>
      </c>
      <c r="M2985">
        <f t="shared" si="234"/>
        <v>0</v>
      </c>
    </row>
    <row r="2986" spans="9:13" x14ac:dyDescent="0.35">
      <c r="I2986" s="2" t="str">
        <f t="shared" si="230"/>
        <v/>
      </c>
      <c r="J2986" s="2">
        <f t="shared" si="231"/>
        <v>0</v>
      </c>
      <c r="K2986" s="2" t="str">
        <f t="shared" si="232"/>
        <v>0 ± 0</v>
      </c>
      <c r="L2986" s="2" t="str">
        <f t="shared" si="233"/>
        <v>&lt;0.001</v>
      </c>
      <c r="M2986">
        <f t="shared" si="234"/>
        <v>0</v>
      </c>
    </row>
    <row r="2987" spans="9:13" x14ac:dyDescent="0.35">
      <c r="I2987" s="2" t="str">
        <f t="shared" si="230"/>
        <v/>
      </c>
      <c r="J2987" s="2">
        <f t="shared" si="231"/>
        <v>0</v>
      </c>
      <c r="K2987" s="2" t="str">
        <f t="shared" si="232"/>
        <v>0 ± 0</v>
      </c>
      <c r="L2987" s="2" t="str">
        <f t="shared" si="233"/>
        <v>&lt;0.001</v>
      </c>
      <c r="M2987">
        <f t="shared" si="234"/>
        <v>0</v>
      </c>
    </row>
    <row r="2988" spans="9:13" x14ac:dyDescent="0.35">
      <c r="I2988" s="2" t="str">
        <f t="shared" si="230"/>
        <v/>
      </c>
      <c r="J2988" s="2">
        <f t="shared" si="231"/>
        <v>0</v>
      </c>
      <c r="K2988" s="2" t="str">
        <f t="shared" si="232"/>
        <v>0 ± 0</v>
      </c>
      <c r="L2988" s="2" t="str">
        <f t="shared" si="233"/>
        <v>&lt;0.001</v>
      </c>
      <c r="M2988">
        <f t="shared" si="234"/>
        <v>0</v>
      </c>
    </row>
    <row r="2989" spans="9:13" x14ac:dyDescent="0.35">
      <c r="I2989" s="2" t="str">
        <f t="shared" si="230"/>
        <v/>
      </c>
      <c r="J2989" s="2">
        <f t="shared" si="231"/>
        <v>0</v>
      </c>
      <c r="K2989" s="2" t="str">
        <f t="shared" si="232"/>
        <v>0 ± 0</v>
      </c>
      <c r="L2989" s="2" t="str">
        <f t="shared" si="233"/>
        <v>&lt;0.001</v>
      </c>
      <c r="M2989">
        <f t="shared" si="234"/>
        <v>0</v>
      </c>
    </row>
    <row r="2990" spans="9:13" x14ac:dyDescent="0.35">
      <c r="I2990" s="2" t="str">
        <f t="shared" si="230"/>
        <v/>
      </c>
      <c r="J2990" s="2">
        <f t="shared" si="231"/>
        <v>0</v>
      </c>
      <c r="K2990" s="2" t="str">
        <f t="shared" si="232"/>
        <v>0 ± 0</v>
      </c>
      <c r="L2990" s="2" t="str">
        <f t="shared" si="233"/>
        <v>&lt;0.001</v>
      </c>
      <c r="M2990">
        <f t="shared" si="234"/>
        <v>0</v>
      </c>
    </row>
    <row r="2991" spans="9:13" x14ac:dyDescent="0.35">
      <c r="I2991" s="2" t="str">
        <f t="shared" si="230"/>
        <v/>
      </c>
      <c r="J2991" s="2">
        <f t="shared" si="231"/>
        <v>0</v>
      </c>
      <c r="K2991" s="2" t="str">
        <f t="shared" si="232"/>
        <v>0 ± 0</v>
      </c>
      <c r="L2991" s="2" t="str">
        <f t="shared" si="233"/>
        <v>&lt;0.001</v>
      </c>
      <c r="M2991">
        <f t="shared" si="234"/>
        <v>0</v>
      </c>
    </row>
    <row r="2992" spans="9:13" x14ac:dyDescent="0.35">
      <c r="I2992" s="2" t="str">
        <f t="shared" si="230"/>
        <v/>
      </c>
      <c r="J2992" s="2">
        <f t="shared" si="231"/>
        <v>0</v>
      </c>
      <c r="K2992" s="2" t="str">
        <f t="shared" si="232"/>
        <v>0 ± 0</v>
      </c>
      <c r="L2992" s="2" t="str">
        <f t="shared" si="233"/>
        <v>&lt;0.001</v>
      </c>
      <c r="M2992">
        <f t="shared" si="234"/>
        <v>0</v>
      </c>
    </row>
    <row r="2993" spans="9:13" x14ac:dyDescent="0.35">
      <c r="I2993" s="2" t="str">
        <f t="shared" si="230"/>
        <v/>
      </c>
      <c r="J2993" s="2">
        <f t="shared" si="231"/>
        <v>0</v>
      </c>
      <c r="K2993" s="2" t="str">
        <f t="shared" si="232"/>
        <v>0 ± 0</v>
      </c>
      <c r="L2993" s="2" t="str">
        <f t="shared" si="233"/>
        <v>&lt;0.001</v>
      </c>
      <c r="M2993">
        <f t="shared" si="234"/>
        <v>0</v>
      </c>
    </row>
    <row r="2994" spans="9:13" x14ac:dyDescent="0.35">
      <c r="I2994" s="2" t="str">
        <f t="shared" si="230"/>
        <v/>
      </c>
      <c r="J2994" s="2">
        <f t="shared" si="231"/>
        <v>0</v>
      </c>
      <c r="K2994" s="2" t="str">
        <f t="shared" si="232"/>
        <v>0 ± 0</v>
      </c>
      <c r="L2994" s="2" t="str">
        <f t="shared" si="233"/>
        <v>&lt;0.001</v>
      </c>
      <c r="M2994">
        <f t="shared" si="234"/>
        <v>0</v>
      </c>
    </row>
    <row r="2995" spans="9:13" x14ac:dyDescent="0.35">
      <c r="I2995" s="2" t="str">
        <f t="shared" si="230"/>
        <v/>
      </c>
      <c r="J2995" s="2">
        <f t="shared" si="231"/>
        <v>0</v>
      </c>
      <c r="K2995" s="2" t="str">
        <f t="shared" si="232"/>
        <v>0 ± 0</v>
      </c>
      <c r="L2995" s="2" t="str">
        <f t="shared" si="233"/>
        <v>&lt;0.001</v>
      </c>
      <c r="M2995">
        <f t="shared" si="234"/>
        <v>0</v>
      </c>
    </row>
    <row r="2996" spans="9:13" x14ac:dyDescent="0.35">
      <c r="I2996" s="2" t="str">
        <f t="shared" si="230"/>
        <v/>
      </c>
      <c r="J2996" s="2">
        <f t="shared" si="231"/>
        <v>0</v>
      </c>
      <c r="K2996" s="2" t="str">
        <f t="shared" si="232"/>
        <v>0 ± 0</v>
      </c>
      <c r="L2996" s="2" t="str">
        <f t="shared" si="233"/>
        <v>&lt;0.001</v>
      </c>
      <c r="M2996">
        <f t="shared" si="234"/>
        <v>0</v>
      </c>
    </row>
    <row r="2997" spans="9:13" x14ac:dyDescent="0.35">
      <c r="I2997" s="2" t="str">
        <f t="shared" si="230"/>
        <v/>
      </c>
      <c r="J2997" s="2">
        <f t="shared" si="231"/>
        <v>0</v>
      </c>
      <c r="K2997" s="2" t="str">
        <f t="shared" si="232"/>
        <v>0 ± 0</v>
      </c>
      <c r="L2997" s="2" t="str">
        <f t="shared" si="233"/>
        <v>&lt;0.001</v>
      </c>
      <c r="M2997">
        <f t="shared" si="234"/>
        <v>0</v>
      </c>
    </row>
    <row r="2998" spans="9:13" x14ac:dyDescent="0.35">
      <c r="I2998" s="2" t="str">
        <f t="shared" si="230"/>
        <v/>
      </c>
      <c r="J2998" s="2">
        <f t="shared" si="231"/>
        <v>0</v>
      </c>
      <c r="K2998" s="2" t="str">
        <f t="shared" si="232"/>
        <v>0 ± 0</v>
      </c>
      <c r="L2998" s="2" t="str">
        <f t="shared" si="233"/>
        <v>&lt;0.001</v>
      </c>
      <c r="M2998">
        <f t="shared" si="234"/>
        <v>0</v>
      </c>
    </row>
    <row r="2999" spans="9:13" x14ac:dyDescent="0.35">
      <c r="I2999" s="2" t="str">
        <f t="shared" si="230"/>
        <v/>
      </c>
      <c r="J2999" s="2">
        <f t="shared" si="231"/>
        <v>0</v>
      </c>
      <c r="K2999" s="2" t="str">
        <f t="shared" si="232"/>
        <v>0 ± 0</v>
      </c>
      <c r="L2999" s="2" t="str">
        <f t="shared" si="233"/>
        <v>&lt;0.001</v>
      </c>
      <c r="M2999">
        <f t="shared" si="234"/>
        <v>0</v>
      </c>
    </row>
    <row r="3000" spans="9:13" x14ac:dyDescent="0.35">
      <c r="I3000" s="2" t="str">
        <f t="shared" si="230"/>
        <v/>
      </c>
      <c r="J3000" s="2">
        <f t="shared" si="231"/>
        <v>0</v>
      </c>
      <c r="K3000" s="2" t="str">
        <f t="shared" si="232"/>
        <v>0 ± 0</v>
      </c>
      <c r="L3000" s="2" t="str">
        <f t="shared" si="233"/>
        <v>&lt;0.001</v>
      </c>
      <c r="M3000">
        <f t="shared" si="234"/>
        <v>0</v>
      </c>
    </row>
    <row r="3001" spans="9:13" x14ac:dyDescent="0.35">
      <c r="I3001" s="2" t="str">
        <f t="shared" si="230"/>
        <v/>
      </c>
      <c r="J3001" s="2">
        <f t="shared" si="231"/>
        <v>0</v>
      </c>
      <c r="K3001" s="2" t="str">
        <f t="shared" si="232"/>
        <v>0 ± 0</v>
      </c>
      <c r="L3001" s="2" t="str">
        <f t="shared" si="233"/>
        <v>&lt;0.001</v>
      </c>
      <c r="M3001">
        <f t="shared" si="234"/>
        <v>0</v>
      </c>
    </row>
    <row r="3002" spans="9:13" x14ac:dyDescent="0.35">
      <c r="I3002" s="2" t="str">
        <f t="shared" si="230"/>
        <v/>
      </c>
      <c r="J3002" s="2">
        <f t="shared" si="231"/>
        <v>0</v>
      </c>
      <c r="K3002" s="2" t="str">
        <f t="shared" si="232"/>
        <v>0 ± 0</v>
      </c>
      <c r="L3002" s="2" t="str">
        <f t="shared" si="233"/>
        <v>&lt;0.001</v>
      </c>
      <c r="M3002">
        <f t="shared" si="234"/>
        <v>0</v>
      </c>
    </row>
    <row r="3003" spans="9:13" x14ac:dyDescent="0.35">
      <c r="I3003" s="2" t="str">
        <f t="shared" si="230"/>
        <v/>
      </c>
      <c r="J3003" s="2">
        <f t="shared" si="231"/>
        <v>0</v>
      </c>
      <c r="K3003" s="2" t="str">
        <f t="shared" si="232"/>
        <v>0 ± 0</v>
      </c>
      <c r="L3003" s="2" t="str">
        <f t="shared" si="233"/>
        <v>&lt;0.001</v>
      </c>
      <c r="M3003">
        <f t="shared" si="234"/>
        <v>0</v>
      </c>
    </row>
    <row r="3004" spans="9:13" x14ac:dyDescent="0.35">
      <c r="I3004" s="2" t="str">
        <f t="shared" si="230"/>
        <v/>
      </c>
      <c r="J3004" s="2">
        <f t="shared" si="231"/>
        <v>0</v>
      </c>
      <c r="K3004" s="2" t="str">
        <f t="shared" si="232"/>
        <v>0 ± 0</v>
      </c>
      <c r="L3004" s="2" t="str">
        <f t="shared" si="233"/>
        <v>&lt;0.001</v>
      </c>
      <c r="M3004">
        <f t="shared" si="234"/>
        <v>0</v>
      </c>
    </row>
    <row r="3005" spans="9:13" x14ac:dyDescent="0.35">
      <c r="I3005" s="2" t="str">
        <f t="shared" si="230"/>
        <v/>
      </c>
      <c r="J3005" s="2">
        <f t="shared" si="231"/>
        <v>0</v>
      </c>
      <c r="K3005" s="2" t="str">
        <f t="shared" si="232"/>
        <v>0 ± 0</v>
      </c>
      <c r="L3005" s="2" t="str">
        <f t="shared" si="233"/>
        <v>&lt;0.001</v>
      </c>
      <c r="M3005">
        <f t="shared" si="234"/>
        <v>0</v>
      </c>
    </row>
    <row r="3006" spans="9:13" x14ac:dyDescent="0.35">
      <c r="I3006" s="2" t="str">
        <f t="shared" si="230"/>
        <v/>
      </c>
      <c r="J3006" s="2">
        <f t="shared" si="231"/>
        <v>0</v>
      </c>
      <c r="K3006" s="2" t="str">
        <f t="shared" si="232"/>
        <v>0 ± 0</v>
      </c>
      <c r="L3006" s="2" t="str">
        <f t="shared" si="233"/>
        <v>&lt;0.001</v>
      </c>
      <c r="M3006">
        <f t="shared" si="234"/>
        <v>0</v>
      </c>
    </row>
    <row r="3007" spans="9:13" x14ac:dyDescent="0.35">
      <c r="I3007" s="2" t="str">
        <f t="shared" si="230"/>
        <v/>
      </c>
      <c r="J3007" s="2">
        <f t="shared" si="231"/>
        <v>0</v>
      </c>
      <c r="K3007" s="2" t="str">
        <f t="shared" si="232"/>
        <v>0 ± 0</v>
      </c>
      <c r="L3007" s="2" t="str">
        <f t="shared" si="233"/>
        <v>&lt;0.001</v>
      </c>
      <c r="M3007">
        <f t="shared" si="234"/>
        <v>0</v>
      </c>
    </row>
    <row r="3008" spans="9:13" x14ac:dyDescent="0.35">
      <c r="I3008" s="2" t="str">
        <f t="shared" si="230"/>
        <v/>
      </c>
      <c r="J3008" s="2">
        <f t="shared" si="231"/>
        <v>0</v>
      </c>
      <c r="K3008" s="2" t="str">
        <f t="shared" si="232"/>
        <v>0 ± 0</v>
      </c>
      <c r="L3008" s="2" t="str">
        <f t="shared" si="233"/>
        <v>&lt;0.001</v>
      </c>
      <c r="M3008">
        <f t="shared" si="234"/>
        <v>0</v>
      </c>
    </row>
    <row r="3009" spans="9:13" x14ac:dyDescent="0.35">
      <c r="I3009" s="2" t="str">
        <f t="shared" si="230"/>
        <v/>
      </c>
      <c r="J3009" s="2">
        <f t="shared" si="231"/>
        <v>0</v>
      </c>
      <c r="K3009" s="2" t="str">
        <f t="shared" si="232"/>
        <v>0 ± 0</v>
      </c>
      <c r="L3009" s="2" t="str">
        <f t="shared" si="233"/>
        <v>&lt;0.001</v>
      </c>
      <c r="M3009">
        <f t="shared" si="234"/>
        <v>0</v>
      </c>
    </row>
    <row r="3010" spans="9:13" x14ac:dyDescent="0.35">
      <c r="I3010" s="2" t="str">
        <f t="shared" si="230"/>
        <v/>
      </c>
      <c r="J3010" s="2">
        <f t="shared" si="231"/>
        <v>0</v>
      </c>
      <c r="K3010" s="2" t="str">
        <f t="shared" si="232"/>
        <v>0 ± 0</v>
      </c>
      <c r="L3010" s="2" t="str">
        <f t="shared" si="233"/>
        <v>&lt;0.001</v>
      </c>
      <c r="M3010">
        <f t="shared" si="234"/>
        <v>0</v>
      </c>
    </row>
    <row r="3011" spans="9:13" x14ac:dyDescent="0.35">
      <c r="I3011" s="2" t="str">
        <f t="shared" ref="I3011:I3074" si="235">RIGHT(A3011,9)</f>
        <v/>
      </c>
      <c r="J3011" s="2">
        <f t="shared" ref="J3011:J3074" si="236">ROUND(B3011,1)</f>
        <v>0</v>
      </c>
      <c r="K3011" s="2" t="str">
        <f t="shared" ref="K3011:K3074" si="237">ROUND(C3011,1) &amp; " ± " &amp; ROUND(D3011,1)</f>
        <v>0 ± 0</v>
      </c>
      <c r="L3011" s="2" t="str">
        <f t="shared" ref="L3011:L3074" si="238">IF(E3011&lt;0.001,"&lt;0.001",ROUND(E3011,3))</f>
        <v>&lt;0.001</v>
      </c>
      <c r="M3011">
        <f t="shared" ref="M3011:M3074" si="239">F3011</f>
        <v>0</v>
      </c>
    </row>
    <row r="3012" spans="9:13" x14ac:dyDescent="0.35">
      <c r="I3012" s="2" t="str">
        <f t="shared" si="235"/>
        <v/>
      </c>
      <c r="J3012" s="2">
        <f t="shared" si="236"/>
        <v>0</v>
      </c>
      <c r="K3012" s="2" t="str">
        <f t="shared" si="237"/>
        <v>0 ± 0</v>
      </c>
      <c r="L3012" s="2" t="str">
        <f t="shared" si="238"/>
        <v>&lt;0.001</v>
      </c>
      <c r="M3012">
        <f t="shared" si="239"/>
        <v>0</v>
      </c>
    </row>
    <row r="3013" spans="9:13" x14ac:dyDescent="0.35">
      <c r="I3013" s="2" t="str">
        <f t="shared" si="235"/>
        <v/>
      </c>
      <c r="J3013" s="2">
        <f t="shared" si="236"/>
        <v>0</v>
      </c>
      <c r="K3013" s="2" t="str">
        <f t="shared" si="237"/>
        <v>0 ± 0</v>
      </c>
      <c r="L3013" s="2" t="str">
        <f t="shared" si="238"/>
        <v>&lt;0.001</v>
      </c>
      <c r="M3013">
        <f t="shared" si="239"/>
        <v>0</v>
      </c>
    </row>
    <row r="3014" spans="9:13" x14ac:dyDescent="0.35">
      <c r="I3014" s="2" t="str">
        <f t="shared" si="235"/>
        <v/>
      </c>
      <c r="J3014" s="2">
        <f t="shared" si="236"/>
        <v>0</v>
      </c>
      <c r="K3014" s="2" t="str">
        <f t="shared" si="237"/>
        <v>0 ± 0</v>
      </c>
      <c r="L3014" s="2" t="str">
        <f t="shared" si="238"/>
        <v>&lt;0.001</v>
      </c>
      <c r="M3014">
        <f t="shared" si="239"/>
        <v>0</v>
      </c>
    </row>
    <row r="3015" spans="9:13" x14ac:dyDescent="0.35">
      <c r="I3015" s="2" t="str">
        <f t="shared" si="235"/>
        <v/>
      </c>
      <c r="J3015" s="2">
        <f t="shared" si="236"/>
        <v>0</v>
      </c>
      <c r="K3015" s="2" t="str">
        <f t="shared" si="237"/>
        <v>0 ± 0</v>
      </c>
      <c r="L3015" s="2" t="str">
        <f t="shared" si="238"/>
        <v>&lt;0.001</v>
      </c>
      <c r="M3015">
        <f t="shared" si="239"/>
        <v>0</v>
      </c>
    </row>
    <row r="3016" spans="9:13" x14ac:dyDescent="0.35">
      <c r="I3016" s="2" t="str">
        <f t="shared" si="235"/>
        <v/>
      </c>
      <c r="J3016" s="2">
        <f t="shared" si="236"/>
        <v>0</v>
      </c>
      <c r="K3016" s="2" t="str">
        <f t="shared" si="237"/>
        <v>0 ± 0</v>
      </c>
      <c r="L3016" s="2" t="str">
        <f t="shared" si="238"/>
        <v>&lt;0.001</v>
      </c>
      <c r="M3016">
        <f t="shared" si="239"/>
        <v>0</v>
      </c>
    </row>
    <row r="3017" spans="9:13" x14ac:dyDescent="0.35">
      <c r="I3017" s="2" t="str">
        <f t="shared" si="235"/>
        <v/>
      </c>
      <c r="J3017" s="2">
        <f t="shared" si="236"/>
        <v>0</v>
      </c>
      <c r="K3017" s="2" t="str">
        <f t="shared" si="237"/>
        <v>0 ± 0</v>
      </c>
      <c r="L3017" s="2" t="str">
        <f t="shared" si="238"/>
        <v>&lt;0.001</v>
      </c>
      <c r="M3017">
        <f t="shared" si="239"/>
        <v>0</v>
      </c>
    </row>
    <row r="3018" spans="9:13" x14ac:dyDescent="0.35">
      <c r="I3018" s="2" t="str">
        <f t="shared" si="235"/>
        <v/>
      </c>
      <c r="J3018" s="2">
        <f t="shared" si="236"/>
        <v>0</v>
      </c>
      <c r="K3018" s="2" t="str">
        <f t="shared" si="237"/>
        <v>0 ± 0</v>
      </c>
      <c r="L3018" s="2" t="str">
        <f t="shared" si="238"/>
        <v>&lt;0.001</v>
      </c>
      <c r="M3018">
        <f t="shared" si="239"/>
        <v>0</v>
      </c>
    </row>
    <row r="3019" spans="9:13" x14ac:dyDescent="0.35">
      <c r="I3019" s="2" t="str">
        <f t="shared" si="235"/>
        <v/>
      </c>
      <c r="J3019" s="2">
        <f t="shared" si="236"/>
        <v>0</v>
      </c>
      <c r="K3019" s="2" t="str">
        <f t="shared" si="237"/>
        <v>0 ± 0</v>
      </c>
      <c r="L3019" s="2" t="str">
        <f t="shared" si="238"/>
        <v>&lt;0.001</v>
      </c>
      <c r="M3019">
        <f t="shared" si="239"/>
        <v>0</v>
      </c>
    </row>
    <row r="3020" spans="9:13" x14ac:dyDescent="0.35">
      <c r="I3020" s="2" t="str">
        <f t="shared" si="235"/>
        <v/>
      </c>
      <c r="J3020" s="2">
        <f t="shared" si="236"/>
        <v>0</v>
      </c>
      <c r="K3020" s="2" t="str">
        <f t="shared" si="237"/>
        <v>0 ± 0</v>
      </c>
      <c r="L3020" s="2" t="str">
        <f t="shared" si="238"/>
        <v>&lt;0.001</v>
      </c>
      <c r="M3020">
        <f t="shared" si="239"/>
        <v>0</v>
      </c>
    </row>
    <row r="3021" spans="9:13" x14ac:dyDescent="0.35">
      <c r="I3021" s="2" t="str">
        <f t="shared" si="235"/>
        <v/>
      </c>
      <c r="J3021" s="2">
        <f t="shared" si="236"/>
        <v>0</v>
      </c>
      <c r="K3021" s="2" t="str">
        <f t="shared" si="237"/>
        <v>0 ± 0</v>
      </c>
      <c r="L3021" s="2" t="str">
        <f t="shared" si="238"/>
        <v>&lt;0.001</v>
      </c>
      <c r="M3021">
        <f t="shared" si="239"/>
        <v>0</v>
      </c>
    </row>
    <row r="3022" spans="9:13" x14ac:dyDescent="0.35">
      <c r="I3022" s="2" t="str">
        <f t="shared" si="235"/>
        <v/>
      </c>
      <c r="J3022" s="2">
        <f t="shared" si="236"/>
        <v>0</v>
      </c>
      <c r="K3022" s="2" t="str">
        <f t="shared" si="237"/>
        <v>0 ± 0</v>
      </c>
      <c r="L3022" s="2" t="str">
        <f t="shared" si="238"/>
        <v>&lt;0.001</v>
      </c>
      <c r="M3022">
        <f t="shared" si="239"/>
        <v>0</v>
      </c>
    </row>
    <row r="3023" spans="9:13" x14ac:dyDescent="0.35">
      <c r="I3023" s="2" t="str">
        <f t="shared" si="235"/>
        <v/>
      </c>
      <c r="J3023" s="2">
        <f t="shared" si="236"/>
        <v>0</v>
      </c>
      <c r="K3023" s="2" t="str">
        <f t="shared" si="237"/>
        <v>0 ± 0</v>
      </c>
      <c r="L3023" s="2" t="str">
        <f t="shared" si="238"/>
        <v>&lt;0.001</v>
      </c>
      <c r="M3023">
        <f t="shared" si="239"/>
        <v>0</v>
      </c>
    </row>
    <row r="3024" spans="9:13" x14ac:dyDescent="0.35">
      <c r="I3024" s="2" t="str">
        <f t="shared" si="235"/>
        <v/>
      </c>
      <c r="J3024" s="2">
        <f t="shared" si="236"/>
        <v>0</v>
      </c>
      <c r="K3024" s="2" t="str">
        <f t="shared" si="237"/>
        <v>0 ± 0</v>
      </c>
      <c r="L3024" s="2" t="str">
        <f t="shared" si="238"/>
        <v>&lt;0.001</v>
      </c>
      <c r="M3024">
        <f t="shared" si="239"/>
        <v>0</v>
      </c>
    </row>
    <row r="3025" spans="9:13" x14ac:dyDescent="0.35">
      <c r="I3025" s="2" t="str">
        <f t="shared" si="235"/>
        <v/>
      </c>
      <c r="J3025" s="2">
        <f t="shared" si="236"/>
        <v>0</v>
      </c>
      <c r="K3025" s="2" t="str">
        <f t="shared" si="237"/>
        <v>0 ± 0</v>
      </c>
      <c r="L3025" s="2" t="str">
        <f t="shared" si="238"/>
        <v>&lt;0.001</v>
      </c>
      <c r="M3025">
        <f t="shared" si="239"/>
        <v>0</v>
      </c>
    </row>
    <row r="3026" spans="9:13" x14ac:dyDescent="0.35">
      <c r="I3026" s="2" t="str">
        <f t="shared" si="235"/>
        <v/>
      </c>
      <c r="J3026" s="2">
        <f t="shared" si="236"/>
        <v>0</v>
      </c>
      <c r="K3026" s="2" t="str">
        <f t="shared" si="237"/>
        <v>0 ± 0</v>
      </c>
      <c r="L3026" s="2" t="str">
        <f t="shared" si="238"/>
        <v>&lt;0.001</v>
      </c>
      <c r="M3026">
        <f t="shared" si="239"/>
        <v>0</v>
      </c>
    </row>
    <row r="3027" spans="9:13" x14ac:dyDescent="0.35">
      <c r="I3027" s="2" t="str">
        <f t="shared" si="235"/>
        <v/>
      </c>
      <c r="J3027" s="2">
        <f t="shared" si="236"/>
        <v>0</v>
      </c>
      <c r="K3027" s="2" t="str">
        <f t="shared" si="237"/>
        <v>0 ± 0</v>
      </c>
      <c r="L3027" s="2" t="str">
        <f t="shared" si="238"/>
        <v>&lt;0.001</v>
      </c>
      <c r="M3027">
        <f t="shared" si="239"/>
        <v>0</v>
      </c>
    </row>
    <row r="3028" spans="9:13" x14ac:dyDescent="0.35">
      <c r="I3028" s="2" t="str">
        <f t="shared" si="235"/>
        <v/>
      </c>
      <c r="J3028" s="2">
        <f t="shared" si="236"/>
        <v>0</v>
      </c>
      <c r="K3028" s="2" t="str">
        <f t="shared" si="237"/>
        <v>0 ± 0</v>
      </c>
      <c r="L3028" s="2" t="str">
        <f t="shared" si="238"/>
        <v>&lt;0.001</v>
      </c>
      <c r="M3028">
        <f t="shared" si="239"/>
        <v>0</v>
      </c>
    </row>
    <row r="3029" spans="9:13" x14ac:dyDescent="0.35">
      <c r="I3029" s="2" t="str">
        <f t="shared" si="235"/>
        <v/>
      </c>
      <c r="J3029" s="2">
        <f t="shared" si="236"/>
        <v>0</v>
      </c>
      <c r="K3029" s="2" t="str">
        <f t="shared" si="237"/>
        <v>0 ± 0</v>
      </c>
      <c r="L3029" s="2" t="str">
        <f t="shared" si="238"/>
        <v>&lt;0.001</v>
      </c>
      <c r="M3029">
        <f t="shared" si="239"/>
        <v>0</v>
      </c>
    </row>
    <row r="3030" spans="9:13" x14ac:dyDescent="0.35">
      <c r="I3030" s="2" t="str">
        <f t="shared" si="235"/>
        <v/>
      </c>
      <c r="J3030" s="2">
        <f t="shared" si="236"/>
        <v>0</v>
      </c>
      <c r="K3030" s="2" t="str">
        <f t="shared" si="237"/>
        <v>0 ± 0</v>
      </c>
      <c r="L3030" s="2" t="str">
        <f t="shared" si="238"/>
        <v>&lt;0.001</v>
      </c>
      <c r="M3030">
        <f t="shared" si="239"/>
        <v>0</v>
      </c>
    </row>
    <row r="3031" spans="9:13" x14ac:dyDescent="0.35">
      <c r="I3031" s="2" t="str">
        <f t="shared" si="235"/>
        <v/>
      </c>
      <c r="J3031" s="2">
        <f t="shared" si="236"/>
        <v>0</v>
      </c>
      <c r="K3031" s="2" t="str">
        <f t="shared" si="237"/>
        <v>0 ± 0</v>
      </c>
      <c r="L3031" s="2" t="str">
        <f t="shared" si="238"/>
        <v>&lt;0.001</v>
      </c>
      <c r="M3031">
        <f t="shared" si="239"/>
        <v>0</v>
      </c>
    </row>
    <row r="3032" spans="9:13" x14ac:dyDescent="0.35">
      <c r="I3032" s="2" t="str">
        <f t="shared" si="235"/>
        <v/>
      </c>
      <c r="J3032" s="2">
        <f t="shared" si="236"/>
        <v>0</v>
      </c>
      <c r="K3032" s="2" t="str">
        <f t="shared" si="237"/>
        <v>0 ± 0</v>
      </c>
      <c r="L3032" s="2" t="str">
        <f t="shared" si="238"/>
        <v>&lt;0.001</v>
      </c>
      <c r="M3032">
        <f t="shared" si="239"/>
        <v>0</v>
      </c>
    </row>
    <row r="3033" spans="9:13" x14ac:dyDescent="0.35">
      <c r="I3033" s="2" t="str">
        <f t="shared" si="235"/>
        <v/>
      </c>
      <c r="J3033" s="2">
        <f t="shared" si="236"/>
        <v>0</v>
      </c>
      <c r="K3033" s="2" t="str">
        <f t="shared" si="237"/>
        <v>0 ± 0</v>
      </c>
      <c r="L3033" s="2" t="str">
        <f t="shared" si="238"/>
        <v>&lt;0.001</v>
      </c>
      <c r="M3033">
        <f t="shared" si="239"/>
        <v>0</v>
      </c>
    </row>
    <row r="3034" spans="9:13" x14ac:dyDescent="0.35">
      <c r="I3034" s="2" t="str">
        <f t="shared" si="235"/>
        <v/>
      </c>
      <c r="J3034" s="2">
        <f t="shared" si="236"/>
        <v>0</v>
      </c>
      <c r="K3034" s="2" t="str">
        <f t="shared" si="237"/>
        <v>0 ± 0</v>
      </c>
      <c r="L3034" s="2" t="str">
        <f t="shared" si="238"/>
        <v>&lt;0.001</v>
      </c>
      <c r="M3034">
        <f t="shared" si="239"/>
        <v>0</v>
      </c>
    </row>
    <row r="3035" spans="9:13" x14ac:dyDescent="0.35">
      <c r="I3035" s="2" t="str">
        <f t="shared" si="235"/>
        <v/>
      </c>
      <c r="J3035" s="2">
        <f t="shared" si="236"/>
        <v>0</v>
      </c>
      <c r="K3035" s="2" t="str">
        <f t="shared" si="237"/>
        <v>0 ± 0</v>
      </c>
      <c r="L3035" s="2" t="str">
        <f t="shared" si="238"/>
        <v>&lt;0.001</v>
      </c>
      <c r="M3035">
        <f t="shared" si="239"/>
        <v>0</v>
      </c>
    </row>
    <row r="3036" spans="9:13" x14ac:dyDescent="0.35">
      <c r="I3036" s="2" t="str">
        <f t="shared" si="235"/>
        <v/>
      </c>
      <c r="J3036" s="2">
        <f t="shared" si="236"/>
        <v>0</v>
      </c>
      <c r="K3036" s="2" t="str">
        <f t="shared" si="237"/>
        <v>0 ± 0</v>
      </c>
      <c r="L3036" s="2" t="str">
        <f t="shared" si="238"/>
        <v>&lt;0.001</v>
      </c>
      <c r="M3036">
        <f t="shared" si="239"/>
        <v>0</v>
      </c>
    </row>
    <row r="3037" spans="9:13" x14ac:dyDescent="0.35">
      <c r="I3037" s="2" t="str">
        <f t="shared" si="235"/>
        <v/>
      </c>
      <c r="J3037" s="2">
        <f t="shared" si="236"/>
        <v>0</v>
      </c>
      <c r="K3037" s="2" t="str">
        <f t="shared" si="237"/>
        <v>0 ± 0</v>
      </c>
      <c r="L3037" s="2" t="str">
        <f t="shared" si="238"/>
        <v>&lt;0.001</v>
      </c>
      <c r="M3037">
        <f t="shared" si="239"/>
        <v>0</v>
      </c>
    </row>
    <row r="3038" spans="9:13" x14ac:dyDescent="0.35">
      <c r="I3038" s="2" t="str">
        <f t="shared" si="235"/>
        <v/>
      </c>
      <c r="J3038" s="2">
        <f t="shared" si="236"/>
        <v>0</v>
      </c>
      <c r="K3038" s="2" t="str">
        <f t="shared" si="237"/>
        <v>0 ± 0</v>
      </c>
      <c r="L3038" s="2" t="str">
        <f t="shared" si="238"/>
        <v>&lt;0.001</v>
      </c>
      <c r="M3038">
        <f t="shared" si="239"/>
        <v>0</v>
      </c>
    </row>
    <row r="3039" spans="9:13" x14ac:dyDescent="0.35">
      <c r="I3039" s="2" t="str">
        <f t="shared" si="235"/>
        <v/>
      </c>
      <c r="J3039" s="2">
        <f t="shared" si="236"/>
        <v>0</v>
      </c>
      <c r="K3039" s="2" t="str">
        <f t="shared" si="237"/>
        <v>0 ± 0</v>
      </c>
      <c r="L3039" s="2" t="str">
        <f t="shared" si="238"/>
        <v>&lt;0.001</v>
      </c>
      <c r="M3039">
        <f t="shared" si="239"/>
        <v>0</v>
      </c>
    </row>
    <row r="3040" spans="9:13" x14ac:dyDescent="0.35">
      <c r="I3040" s="2" t="str">
        <f t="shared" si="235"/>
        <v/>
      </c>
      <c r="J3040" s="2">
        <f t="shared" si="236"/>
        <v>0</v>
      </c>
      <c r="K3040" s="2" t="str">
        <f t="shared" si="237"/>
        <v>0 ± 0</v>
      </c>
      <c r="L3040" s="2" t="str">
        <f t="shared" si="238"/>
        <v>&lt;0.001</v>
      </c>
      <c r="M3040">
        <f t="shared" si="239"/>
        <v>0</v>
      </c>
    </row>
    <row r="3041" spans="9:13" x14ac:dyDescent="0.35">
      <c r="I3041" s="2" t="str">
        <f t="shared" si="235"/>
        <v/>
      </c>
      <c r="J3041" s="2">
        <f t="shared" si="236"/>
        <v>0</v>
      </c>
      <c r="K3041" s="2" t="str">
        <f t="shared" si="237"/>
        <v>0 ± 0</v>
      </c>
      <c r="L3041" s="2" t="str">
        <f t="shared" si="238"/>
        <v>&lt;0.001</v>
      </c>
      <c r="M3041">
        <f t="shared" si="239"/>
        <v>0</v>
      </c>
    </row>
    <row r="3042" spans="9:13" x14ac:dyDescent="0.35">
      <c r="I3042" s="2" t="str">
        <f t="shared" si="235"/>
        <v/>
      </c>
      <c r="J3042" s="2">
        <f t="shared" si="236"/>
        <v>0</v>
      </c>
      <c r="K3042" s="2" t="str">
        <f t="shared" si="237"/>
        <v>0 ± 0</v>
      </c>
      <c r="L3042" s="2" t="str">
        <f t="shared" si="238"/>
        <v>&lt;0.001</v>
      </c>
      <c r="M3042">
        <f t="shared" si="239"/>
        <v>0</v>
      </c>
    </row>
    <row r="3043" spans="9:13" x14ac:dyDescent="0.35">
      <c r="I3043" s="2" t="str">
        <f t="shared" si="235"/>
        <v/>
      </c>
      <c r="J3043" s="2">
        <f t="shared" si="236"/>
        <v>0</v>
      </c>
      <c r="K3043" s="2" t="str">
        <f t="shared" si="237"/>
        <v>0 ± 0</v>
      </c>
      <c r="L3043" s="2" t="str">
        <f t="shared" si="238"/>
        <v>&lt;0.001</v>
      </c>
      <c r="M3043">
        <f t="shared" si="239"/>
        <v>0</v>
      </c>
    </row>
    <row r="3044" spans="9:13" x14ac:dyDescent="0.35">
      <c r="I3044" s="2" t="str">
        <f t="shared" si="235"/>
        <v/>
      </c>
      <c r="J3044" s="2">
        <f t="shared" si="236"/>
        <v>0</v>
      </c>
      <c r="K3044" s="2" t="str">
        <f t="shared" si="237"/>
        <v>0 ± 0</v>
      </c>
      <c r="L3044" s="2" t="str">
        <f t="shared" si="238"/>
        <v>&lt;0.001</v>
      </c>
      <c r="M3044">
        <f t="shared" si="239"/>
        <v>0</v>
      </c>
    </row>
    <row r="3045" spans="9:13" x14ac:dyDescent="0.35">
      <c r="I3045" s="2" t="str">
        <f t="shared" si="235"/>
        <v/>
      </c>
      <c r="J3045" s="2">
        <f t="shared" si="236"/>
        <v>0</v>
      </c>
      <c r="K3045" s="2" t="str">
        <f t="shared" si="237"/>
        <v>0 ± 0</v>
      </c>
      <c r="L3045" s="2" t="str">
        <f t="shared" si="238"/>
        <v>&lt;0.001</v>
      </c>
      <c r="M3045">
        <f t="shared" si="239"/>
        <v>0</v>
      </c>
    </row>
    <row r="3046" spans="9:13" x14ac:dyDescent="0.35">
      <c r="I3046" s="2" t="str">
        <f t="shared" si="235"/>
        <v/>
      </c>
      <c r="J3046" s="2">
        <f t="shared" si="236"/>
        <v>0</v>
      </c>
      <c r="K3046" s="2" t="str">
        <f t="shared" si="237"/>
        <v>0 ± 0</v>
      </c>
      <c r="L3046" s="2" t="str">
        <f t="shared" si="238"/>
        <v>&lt;0.001</v>
      </c>
      <c r="M3046">
        <f t="shared" si="239"/>
        <v>0</v>
      </c>
    </row>
    <row r="3047" spans="9:13" x14ac:dyDescent="0.35">
      <c r="I3047" s="2" t="str">
        <f t="shared" si="235"/>
        <v/>
      </c>
      <c r="J3047" s="2">
        <f t="shared" si="236"/>
        <v>0</v>
      </c>
      <c r="K3047" s="2" t="str">
        <f t="shared" si="237"/>
        <v>0 ± 0</v>
      </c>
      <c r="L3047" s="2" t="str">
        <f t="shared" si="238"/>
        <v>&lt;0.001</v>
      </c>
      <c r="M3047">
        <f t="shared" si="239"/>
        <v>0</v>
      </c>
    </row>
    <row r="3048" spans="9:13" x14ac:dyDescent="0.35">
      <c r="I3048" s="2" t="str">
        <f t="shared" si="235"/>
        <v/>
      </c>
      <c r="J3048" s="2">
        <f t="shared" si="236"/>
        <v>0</v>
      </c>
      <c r="K3048" s="2" t="str">
        <f t="shared" si="237"/>
        <v>0 ± 0</v>
      </c>
      <c r="L3048" s="2" t="str">
        <f t="shared" si="238"/>
        <v>&lt;0.001</v>
      </c>
      <c r="M3048">
        <f t="shared" si="239"/>
        <v>0</v>
      </c>
    </row>
    <row r="3049" spans="9:13" x14ac:dyDescent="0.35">
      <c r="I3049" s="2" t="str">
        <f t="shared" si="235"/>
        <v/>
      </c>
      <c r="J3049" s="2">
        <f t="shared" si="236"/>
        <v>0</v>
      </c>
      <c r="K3049" s="2" t="str">
        <f t="shared" si="237"/>
        <v>0 ± 0</v>
      </c>
      <c r="L3049" s="2" t="str">
        <f t="shared" si="238"/>
        <v>&lt;0.001</v>
      </c>
      <c r="M3049">
        <f t="shared" si="239"/>
        <v>0</v>
      </c>
    </row>
    <row r="3050" spans="9:13" x14ac:dyDescent="0.35">
      <c r="I3050" s="2" t="str">
        <f t="shared" si="235"/>
        <v/>
      </c>
      <c r="J3050" s="2">
        <f t="shared" si="236"/>
        <v>0</v>
      </c>
      <c r="K3050" s="2" t="str">
        <f t="shared" si="237"/>
        <v>0 ± 0</v>
      </c>
      <c r="L3050" s="2" t="str">
        <f t="shared" si="238"/>
        <v>&lt;0.001</v>
      </c>
      <c r="M3050">
        <f t="shared" si="239"/>
        <v>0</v>
      </c>
    </row>
    <row r="3051" spans="9:13" x14ac:dyDescent="0.35">
      <c r="I3051" s="2" t="str">
        <f t="shared" si="235"/>
        <v/>
      </c>
      <c r="J3051" s="2">
        <f t="shared" si="236"/>
        <v>0</v>
      </c>
      <c r="K3051" s="2" t="str">
        <f t="shared" si="237"/>
        <v>0 ± 0</v>
      </c>
      <c r="L3051" s="2" t="str">
        <f t="shared" si="238"/>
        <v>&lt;0.001</v>
      </c>
      <c r="M3051">
        <f t="shared" si="239"/>
        <v>0</v>
      </c>
    </row>
    <row r="3052" spans="9:13" x14ac:dyDescent="0.35">
      <c r="I3052" s="2" t="str">
        <f t="shared" si="235"/>
        <v/>
      </c>
      <c r="J3052" s="2">
        <f t="shared" si="236"/>
        <v>0</v>
      </c>
      <c r="K3052" s="2" t="str">
        <f t="shared" si="237"/>
        <v>0 ± 0</v>
      </c>
      <c r="L3052" s="2" t="str">
        <f t="shared" si="238"/>
        <v>&lt;0.001</v>
      </c>
      <c r="M3052">
        <f t="shared" si="239"/>
        <v>0</v>
      </c>
    </row>
    <row r="3053" spans="9:13" x14ac:dyDescent="0.35">
      <c r="I3053" s="2" t="str">
        <f t="shared" si="235"/>
        <v/>
      </c>
      <c r="J3053" s="2">
        <f t="shared" si="236"/>
        <v>0</v>
      </c>
      <c r="K3053" s="2" t="str">
        <f t="shared" si="237"/>
        <v>0 ± 0</v>
      </c>
      <c r="L3053" s="2" t="str">
        <f t="shared" si="238"/>
        <v>&lt;0.001</v>
      </c>
      <c r="M3053">
        <f t="shared" si="239"/>
        <v>0</v>
      </c>
    </row>
    <row r="3054" spans="9:13" x14ac:dyDescent="0.35">
      <c r="I3054" s="2" t="str">
        <f t="shared" si="235"/>
        <v/>
      </c>
      <c r="J3054" s="2">
        <f t="shared" si="236"/>
        <v>0</v>
      </c>
      <c r="K3054" s="2" t="str">
        <f t="shared" si="237"/>
        <v>0 ± 0</v>
      </c>
      <c r="L3054" s="2" t="str">
        <f t="shared" si="238"/>
        <v>&lt;0.001</v>
      </c>
      <c r="M3054">
        <f t="shared" si="239"/>
        <v>0</v>
      </c>
    </row>
    <row r="3055" spans="9:13" x14ac:dyDescent="0.35">
      <c r="I3055" s="2" t="str">
        <f t="shared" si="235"/>
        <v/>
      </c>
      <c r="J3055" s="2">
        <f t="shared" si="236"/>
        <v>0</v>
      </c>
      <c r="K3055" s="2" t="str">
        <f t="shared" si="237"/>
        <v>0 ± 0</v>
      </c>
      <c r="L3055" s="2" t="str">
        <f t="shared" si="238"/>
        <v>&lt;0.001</v>
      </c>
      <c r="M3055">
        <f t="shared" si="239"/>
        <v>0</v>
      </c>
    </row>
    <row r="3056" spans="9:13" x14ac:dyDescent="0.35">
      <c r="I3056" s="2" t="str">
        <f t="shared" si="235"/>
        <v/>
      </c>
      <c r="J3056" s="2">
        <f t="shared" si="236"/>
        <v>0</v>
      </c>
      <c r="K3056" s="2" t="str">
        <f t="shared" si="237"/>
        <v>0 ± 0</v>
      </c>
      <c r="L3056" s="2" t="str">
        <f t="shared" si="238"/>
        <v>&lt;0.001</v>
      </c>
      <c r="M3056">
        <f t="shared" si="239"/>
        <v>0</v>
      </c>
    </row>
    <row r="3057" spans="9:13" x14ac:dyDescent="0.35">
      <c r="I3057" s="2" t="str">
        <f t="shared" si="235"/>
        <v/>
      </c>
      <c r="J3057" s="2">
        <f t="shared" si="236"/>
        <v>0</v>
      </c>
      <c r="K3057" s="2" t="str">
        <f t="shared" si="237"/>
        <v>0 ± 0</v>
      </c>
      <c r="L3057" s="2" t="str">
        <f t="shared" si="238"/>
        <v>&lt;0.001</v>
      </c>
      <c r="M3057">
        <f t="shared" si="239"/>
        <v>0</v>
      </c>
    </row>
    <row r="3058" spans="9:13" x14ac:dyDescent="0.35">
      <c r="I3058" s="2" t="str">
        <f t="shared" si="235"/>
        <v/>
      </c>
      <c r="J3058" s="2">
        <f t="shared" si="236"/>
        <v>0</v>
      </c>
      <c r="K3058" s="2" t="str">
        <f t="shared" si="237"/>
        <v>0 ± 0</v>
      </c>
      <c r="L3058" s="2" t="str">
        <f t="shared" si="238"/>
        <v>&lt;0.001</v>
      </c>
      <c r="M3058">
        <f t="shared" si="239"/>
        <v>0</v>
      </c>
    </row>
    <row r="3059" spans="9:13" x14ac:dyDescent="0.35">
      <c r="I3059" s="2" t="str">
        <f t="shared" si="235"/>
        <v/>
      </c>
      <c r="J3059" s="2">
        <f t="shared" si="236"/>
        <v>0</v>
      </c>
      <c r="K3059" s="2" t="str">
        <f t="shared" si="237"/>
        <v>0 ± 0</v>
      </c>
      <c r="L3059" s="2" t="str">
        <f t="shared" si="238"/>
        <v>&lt;0.001</v>
      </c>
      <c r="M3059">
        <f t="shared" si="239"/>
        <v>0</v>
      </c>
    </row>
    <row r="3060" spans="9:13" x14ac:dyDescent="0.35">
      <c r="I3060" s="2" t="str">
        <f t="shared" si="235"/>
        <v/>
      </c>
      <c r="J3060" s="2">
        <f t="shared" si="236"/>
        <v>0</v>
      </c>
      <c r="K3060" s="2" t="str">
        <f t="shared" si="237"/>
        <v>0 ± 0</v>
      </c>
      <c r="L3060" s="2" t="str">
        <f t="shared" si="238"/>
        <v>&lt;0.001</v>
      </c>
      <c r="M3060">
        <f t="shared" si="239"/>
        <v>0</v>
      </c>
    </row>
    <row r="3061" spans="9:13" x14ac:dyDescent="0.35">
      <c r="I3061" s="2" t="str">
        <f t="shared" si="235"/>
        <v/>
      </c>
      <c r="J3061" s="2">
        <f t="shared" si="236"/>
        <v>0</v>
      </c>
      <c r="K3061" s="2" t="str">
        <f t="shared" si="237"/>
        <v>0 ± 0</v>
      </c>
      <c r="L3061" s="2" t="str">
        <f t="shared" si="238"/>
        <v>&lt;0.001</v>
      </c>
      <c r="M3061">
        <f t="shared" si="239"/>
        <v>0</v>
      </c>
    </row>
    <row r="3062" spans="9:13" x14ac:dyDescent="0.35">
      <c r="I3062" s="2" t="str">
        <f t="shared" si="235"/>
        <v/>
      </c>
      <c r="J3062" s="2">
        <f t="shared" si="236"/>
        <v>0</v>
      </c>
      <c r="K3062" s="2" t="str">
        <f t="shared" si="237"/>
        <v>0 ± 0</v>
      </c>
      <c r="L3062" s="2" t="str">
        <f t="shared" si="238"/>
        <v>&lt;0.001</v>
      </c>
      <c r="M3062">
        <f t="shared" si="239"/>
        <v>0</v>
      </c>
    </row>
    <row r="3063" spans="9:13" x14ac:dyDescent="0.35">
      <c r="I3063" s="2" t="str">
        <f t="shared" si="235"/>
        <v/>
      </c>
      <c r="J3063" s="2">
        <f t="shared" si="236"/>
        <v>0</v>
      </c>
      <c r="K3063" s="2" t="str">
        <f t="shared" si="237"/>
        <v>0 ± 0</v>
      </c>
      <c r="L3063" s="2" t="str">
        <f t="shared" si="238"/>
        <v>&lt;0.001</v>
      </c>
      <c r="M3063">
        <f t="shared" si="239"/>
        <v>0</v>
      </c>
    </row>
    <row r="3064" spans="9:13" x14ac:dyDescent="0.35">
      <c r="I3064" s="2" t="str">
        <f t="shared" si="235"/>
        <v/>
      </c>
      <c r="J3064" s="2">
        <f t="shared" si="236"/>
        <v>0</v>
      </c>
      <c r="K3064" s="2" t="str">
        <f t="shared" si="237"/>
        <v>0 ± 0</v>
      </c>
      <c r="L3064" s="2" t="str">
        <f t="shared" si="238"/>
        <v>&lt;0.001</v>
      </c>
      <c r="M3064">
        <f t="shared" si="239"/>
        <v>0</v>
      </c>
    </row>
    <row r="3065" spans="9:13" x14ac:dyDescent="0.35">
      <c r="I3065" s="2" t="str">
        <f t="shared" si="235"/>
        <v/>
      </c>
      <c r="J3065" s="2">
        <f t="shared" si="236"/>
        <v>0</v>
      </c>
      <c r="K3065" s="2" t="str">
        <f t="shared" si="237"/>
        <v>0 ± 0</v>
      </c>
      <c r="L3065" s="2" t="str">
        <f t="shared" si="238"/>
        <v>&lt;0.001</v>
      </c>
      <c r="M3065">
        <f t="shared" si="239"/>
        <v>0</v>
      </c>
    </row>
    <row r="3066" spans="9:13" x14ac:dyDescent="0.35">
      <c r="I3066" s="2" t="str">
        <f t="shared" si="235"/>
        <v/>
      </c>
      <c r="J3066" s="2">
        <f t="shared" si="236"/>
        <v>0</v>
      </c>
      <c r="K3066" s="2" t="str">
        <f t="shared" si="237"/>
        <v>0 ± 0</v>
      </c>
      <c r="L3066" s="2" t="str">
        <f t="shared" si="238"/>
        <v>&lt;0.001</v>
      </c>
      <c r="M3066">
        <f t="shared" si="239"/>
        <v>0</v>
      </c>
    </row>
    <row r="3067" spans="9:13" x14ac:dyDescent="0.35">
      <c r="I3067" s="2" t="str">
        <f t="shared" si="235"/>
        <v/>
      </c>
      <c r="J3067" s="2">
        <f t="shared" si="236"/>
        <v>0</v>
      </c>
      <c r="K3067" s="2" t="str">
        <f t="shared" si="237"/>
        <v>0 ± 0</v>
      </c>
      <c r="L3067" s="2" t="str">
        <f t="shared" si="238"/>
        <v>&lt;0.001</v>
      </c>
      <c r="M3067">
        <f t="shared" si="239"/>
        <v>0</v>
      </c>
    </row>
    <row r="3068" spans="9:13" x14ac:dyDescent="0.35">
      <c r="I3068" s="2" t="str">
        <f t="shared" si="235"/>
        <v/>
      </c>
      <c r="J3068" s="2">
        <f t="shared" si="236"/>
        <v>0</v>
      </c>
      <c r="K3068" s="2" t="str">
        <f t="shared" si="237"/>
        <v>0 ± 0</v>
      </c>
      <c r="L3068" s="2" t="str">
        <f t="shared" si="238"/>
        <v>&lt;0.001</v>
      </c>
      <c r="M3068">
        <f t="shared" si="239"/>
        <v>0</v>
      </c>
    </row>
    <row r="3069" spans="9:13" x14ac:dyDescent="0.35">
      <c r="I3069" s="2" t="str">
        <f t="shared" si="235"/>
        <v/>
      </c>
      <c r="J3069" s="2">
        <f t="shared" si="236"/>
        <v>0</v>
      </c>
      <c r="K3069" s="2" t="str">
        <f t="shared" si="237"/>
        <v>0 ± 0</v>
      </c>
      <c r="L3069" s="2" t="str">
        <f t="shared" si="238"/>
        <v>&lt;0.001</v>
      </c>
      <c r="M3069">
        <f t="shared" si="239"/>
        <v>0</v>
      </c>
    </row>
    <row r="3070" spans="9:13" x14ac:dyDescent="0.35">
      <c r="I3070" s="2" t="str">
        <f t="shared" si="235"/>
        <v/>
      </c>
      <c r="J3070" s="2">
        <f t="shared" si="236"/>
        <v>0</v>
      </c>
      <c r="K3070" s="2" t="str">
        <f t="shared" si="237"/>
        <v>0 ± 0</v>
      </c>
      <c r="L3070" s="2" t="str">
        <f t="shared" si="238"/>
        <v>&lt;0.001</v>
      </c>
      <c r="M3070">
        <f t="shared" si="239"/>
        <v>0</v>
      </c>
    </row>
    <row r="3071" spans="9:13" x14ac:dyDescent="0.35">
      <c r="I3071" s="2" t="str">
        <f t="shared" si="235"/>
        <v/>
      </c>
      <c r="J3071" s="2">
        <f t="shared" si="236"/>
        <v>0</v>
      </c>
      <c r="K3071" s="2" t="str">
        <f t="shared" si="237"/>
        <v>0 ± 0</v>
      </c>
      <c r="L3071" s="2" t="str">
        <f t="shared" si="238"/>
        <v>&lt;0.001</v>
      </c>
      <c r="M3071">
        <f t="shared" si="239"/>
        <v>0</v>
      </c>
    </row>
    <row r="3072" spans="9:13" x14ac:dyDescent="0.35">
      <c r="I3072" s="2" t="str">
        <f t="shared" si="235"/>
        <v/>
      </c>
      <c r="J3072" s="2">
        <f t="shared" si="236"/>
        <v>0</v>
      </c>
      <c r="K3072" s="2" t="str">
        <f t="shared" si="237"/>
        <v>0 ± 0</v>
      </c>
      <c r="L3072" s="2" t="str">
        <f t="shared" si="238"/>
        <v>&lt;0.001</v>
      </c>
      <c r="M3072">
        <f t="shared" si="239"/>
        <v>0</v>
      </c>
    </row>
    <row r="3073" spans="9:13" x14ac:dyDescent="0.35">
      <c r="I3073" s="2" t="str">
        <f t="shared" si="235"/>
        <v/>
      </c>
      <c r="J3073" s="2">
        <f t="shared" si="236"/>
        <v>0</v>
      </c>
      <c r="K3073" s="2" t="str">
        <f t="shared" si="237"/>
        <v>0 ± 0</v>
      </c>
      <c r="L3073" s="2" t="str">
        <f t="shared" si="238"/>
        <v>&lt;0.001</v>
      </c>
      <c r="M3073">
        <f t="shared" si="239"/>
        <v>0</v>
      </c>
    </row>
    <row r="3074" spans="9:13" x14ac:dyDescent="0.35">
      <c r="I3074" s="2" t="str">
        <f t="shared" si="235"/>
        <v/>
      </c>
      <c r="J3074" s="2">
        <f t="shared" si="236"/>
        <v>0</v>
      </c>
      <c r="K3074" s="2" t="str">
        <f t="shared" si="237"/>
        <v>0 ± 0</v>
      </c>
      <c r="L3074" s="2" t="str">
        <f t="shared" si="238"/>
        <v>&lt;0.001</v>
      </c>
      <c r="M3074">
        <f t="shared" si="239"/>
        <v>0</v>
      </c>
    </row>
    <row r="3075" spans="9:13" x14ac:dyDescent="0.35">
      <c r="I3075" s="2" t="str">
        <f t="shared" ref="I3075:I3138" si="240">RIGHT(A3075,9)</f>
        <v/>
      </c>
      <c r="J3075" s="2">
        <f t="shared" ref="J3075:J3138" si="241">ROUND(B3075,1)</f>
        <v>0</v>
      </c>
      <c r="K3075" s="2" t="str">
        <f t="shared" ref="K3075:K3138" si="242">ROUND(C3075,1) &amp; " ± " &amp; ROUND(D3075,1)</f>
        <v>0 ± 0</v>
      </c>
      <c r="L3075" s="2" t="str">
        <f t="shared" ref="L3075:L3138" si="243">IF(E3075&lt;0.001,"&lt;0.001",ROUND(E3075,3))</f>
        <v>&lt;0.001</v>
      </c>
      <c r="M3075">
        <f t="shared" ref="M3075:M3138" si="244">F3075</f>
        <v>0</v>
      </c>
    </row>
    <row r="3076" spans="9:13" x14ac:dyDescent="0.35">
      <c r="I3076" s="2" t="str">
        <f t="shared" si="240"/>
        <v/>
      </c>
      <c r="J3076" s="2">
        <f t="shared" si="241"/>
        <v>0</v>
      </c>
      <c r="K3076" s="2" t="str">
        <f t="shared" si="242"/>
        <v>0 ± 0</v>
      </c>
      <c r="L3076" s="2" t="str">
        <f t="shared" si="243"/>
        <v>&lt;0.001</v>
      </c>
      <c r="M3076">
        <f t="shared" si="244"/>
        <v>0</v>
      </c>
    </row>
    <row r="3077" spans="9:13" x14ac:dyDescent="0.35">
      <c r="I3077" s="2" t="str">
        <f t="shared" si="240"/>
        <v/>
      </c>
      <c r="J3077" s="2">
        <f t="shared" si="241"/>
        <v>0</v>
      </c>
      <c r="K3077" s="2" t="str">
        <f t="shared" si="242"/>
        <v>0 ± 0</v>
      </c>
      <c r="L3077" s="2" t="str">
        <f t="shared" si="243"/>
        <v>&lt;0.001</v>
      </c>
      <c r="M3077">
        <f t="shared" si="244"/>
        <v>0</v>
      </c>
    </row>
    <row r="3078" spans="9:13" x14ac:dyDescent="0.35">
      <c r="I3078" s="2" t="str">
        <f t="shared" si="240"/>
        <v/>
      </c>
      <c r="J3078" s="2">
        <f t="shared" si="241"/>
        <v>0</v>
      </c>
      <c r="K3078" s="2" t="str">
        <f t="shared" si="242"/>
        <v>0 ± 0</v>
      </c>
      <c r="L3078" s="2" t="str">
        <f t="shared" si="243"/>
        <v>&lt;0.001</v>
      </c>
      <c r="M3078">
        <f t="shared" si="244"/>
        <v>0</v>
      </c>
    </row>
    <row r="3079" spans="9:13" x14ac:dyDescent="0.35">
      <c r="I3079" s="2" t="str">
        <f t="shared" si="240"/>
        <v/>
      </c>
      <c r="J3079" s="2">
        <f t="shared" si="241"/>
        <v>0</v>
      </c>
      <c r="K3079" s="2" t="str">
        <f t="shared" si="242"/>
        <v>0 ± 0</v>
      </c>
      <c r="L3079" s="2" t="str">
        <f t="shared" si="243"/>
        <v>&lt;0.001</v>
      </c>
      <c r="M3079">
        <f t="shared" si="244"/>
        <v>0</v>
      </c>
    </row>
    <row r="3080" spans="9:13" x14ac:dyDescent="0.35">
      <c r="I3080" s="2" t="str">
        <f t="shared" si="240"/>
        <v/>
      </c>
      <c r="J3080" s="2">
        <f t="shared" si="241"/>
        <v>0</v>
      </c>
      <c r="K3080" s="2" t="str">
        <f t="shared" si="242"/>
        <v>0 ± 0</v>
      </c>
      <c r="L3080" s="2" t="str">
        <f t="shared" si="243"/>
        <v>&lt;0.001</v>
      </c>
      <c r="M3080">
        <f t="shared" si="244"/>
        <v>0</v>
      </c>
    </row>
    <row r="3081" spans="9:13" x14ac:dyDescent="0.35">
      <c r="I3081" s="2" t="str">
        <f t="shared" si="240"/>
        <v/>
      </c>
      <c r="J3081" s="2">
        <f t="shared" si="241"/>
        <v>0</v>
      </c>
      <c r="K3081" s="2" t="str">
        <f t="shared" si="242"/>
        <v>0 ± 0</v>
      </c>
      <c r="L3081" s="2" t="str">
        <f t="shared" si="243"/>
        <v>&lt;0.001</v>
      </c>
      <c r="M3081">
        <f t="shared" si="244"/>
        <v>0</v>
      </c>
    </row>
    <row r="3082" spans="9:13" x14ac:dyDescent="0.35">
      <c r="I3082" s="2" t="str">
        <f t="shared" si="240"/>
        <v/>
      </c>
      <c r="J3082" s="2">
        <f t="shared" si="241"/>
        <v>0</v>
      </c>
      <c r="K3082" s="2" t="str">
        <f t="shared" si="242"/>
        <v>0 ± 0</v>
      </c>
      <c r="L3082" s="2" t="str">
        <f t="shared" si="243"/>
        <v>&lt;0.001</v>
      </c>
      <c r="M3082">
        <f t="shared" si="244"/>
        <v>0</v>
      </c>
    </row>
    <row r="3083" spans="9:13" x14ac:dyDescent="0.35">
      <c r="I3083" s="2" t="str">
        <f t="shared" si="240"/>
        <v/>
      </c>
      <c r="J3083" s="2">
        <f t="shared" si="241"/>
        <v>0</v>
      </c>
      <c r="K3083" s="2" t="str">
        <f t="shared" si="242"/>
        <v>0 ± 0</v>
      </c>
      <c r="L3083" s="2" t="str">
        <f t="shared" si="243"/>
        <v>&lt;0.001</v>
      </c>
      <c r="M3083">
        <f t="shared" si="244"/>
        <v>0</v>
      </c>
    </row>
    <row r="3084" spans="9:13" x14ac:dyDescent="0.35">
      <c r="I3084" s="2" t="str">
        <f t="shared" si="240"/>
        <v/>
      </c>
      <c r="J3084" s="2">
        <f t="shared" si="241"/>
        <v>0</v>
      </c>
      <c r="K3084" s="2" t="str">
        <f t="shared" si="242"/>
        <v>0 ± 0</v>
      </c>
      <c r="L3084" s="2" t="str">
        <f t="shared" si="243"/>
        <v>&lt;0.001</v>
      </c>
      <c r="M3084">
        <f t="shared" si="244"/>
        <v>0</v>
      </c>
    </row>
    <row r="3085" spans="9:13" x14ac:dyDescent="0.35">
      <c r="I3085" s="2" t="str">
        <f t="shared" si="240"/>
        <v/>
      </c>
      <c r="J3085" s="2">
        <f t="shared" si="241"/>
        <v>0</v>
      </c>
      <c r="K3085" s="2" t="str">
        <f t="shared" si="242"/>
        <v>0 ± 0</v>
      </c>
      <c r="L3085" s="2" t="str">
        <f t="shared" si="243"/>
        <v>&lt;0.001</v>
      </c>
      <c r="M3085">
        <f t="shared" si="244"/>
        <v>0</v>
      </c>
    </row>
    <row r="3086" spans="9:13" x14ac:dyDescent="0.35">
      <c r="I3086" s="2" t="str">
        <f t="shared" si="240"/>
        <v/>
      </c>
      <c r="J3086" s="2">
        <f t="shared" si="241"/>
        <v>0</v>
      </c>
      <c r="K3086" s="2" t="str">
        <f t="shared" si="242"/>
        <v>0 ± 0</v>
      </c>
      <c r="L3086" s="2" t="str">
        <f t="shared" si="243"/>
        <v>&lt;0.001</v>
      </c>
      <c r="M3086">
        <f t="shared" si="244"/>
        <v>0</v>
      </c>
    </row>
    <row r="3087" spans="9:13" x14ac:dyDescent="0.35">
      <c r="I3087" s="2" t="str">
        <f t="shared" si="240"/>
        <v/>
      </c>
      <c r="J3087" s="2">
        <f t="shared" si="241"/>
        <v>0</v>
      </c>
      <c r="K3087" s="2" t="str">
        <f t="shared" si="242"/>
        <v>0 ± 0</v>
      </c>
      <c r="L3087" s="2" t="str">
        <f t="shared" si="243"/>
        <v>&lt;0.001</v>
      </c>
      <c r="M3087">
        <f t="shared" si="244"/>
        <v>0</v>
      </c>
    </row>
    <row r="3088" spans="9:13" x14ac:dyDescent="0.35">
      <c r="I3088" s="2" t="str">
        <f t="shared" si="240"/>
        <v/>
      </c>
      <c r="J3088" s="2">
        <f t="shared" si="241"/>
        <v>0</v>
      </c>
      <c r="K3088" s="2" t="str">
        <f t="shared" si="242"/>
        <v>0 ± 0</v>
      </c>
      <c r="L3088" s="2" t="str">
        <f t="shared" si="243"/>
        <v>&lt;0.001</v>
      </c>
      <c r="M3088">
        <f t="shared" si="244"/>
        <v>0</v>
      </c>
    </row>
    <row r="3089" spans="9:13" x14ac:dyDescent="0.35">
      <c r="I3089" s="2" t="str">
        <f t="shared" si="240"/>
        <v/>
      </c>
      <c r="J3089" s="2">
        <f t="shared" si="241"/>
        <v>0</v>
      </c>
      <c r="K3089" s="2" t="str">
        <f t="shared" si="242"/>
        <v>0 ± 0</v>
      </c>
      <c r="L3089" s="2" t="str">
        <f t="shared" si="243"/>
        <v>&lt;0.001</v>
      </c>
      <c r="M3089">
        <f t="shared" si="244"/>
        <v>0</v>
      </c>
    </row>
    <row r="3090" spans="9:13" x14ac:dyDescent="0.35">
      <c r="I3090" s="2" t="str">
        <f t="shared" si="240"/>
        <v/>
      </c>
      <c r="J3090" s="2">
        <f t="shared" si="241"/>
        <v>0</v>
      </c>
      <c r="K3090" s="2" t="str">
        <f t="shared" si="242"/>
        <v>0 ± 0</v>
      </c>
      <c r="L3090" s="2" t="str">
        <f t="shared" si="243"/>
        <v>&lt;0.001</v>
      </c>
      <c r="M3090">
        <f t="shared" si="244"/>
        <v>0</v>
      </c>
    </row>
    <row r="3091" spans="9:13" x14ac:dyDescent="0.35">
      <c r="I3091" s="2" t="str">
        <f t="shared" si="240"/>
        <v/>
      </c>
      <c r="J3091" s="2">
        <f t="shared" si="241"/>
        <v>0</v>
      </c>
      <c r="K3091" s="2" t="str">
        <f t="shared" si="242"/>
        <v>0 ± 0</v>
      </c>
      <c r="L3091" s="2" t="str">
        <f t="shared" si="243"/>
        <v>&lt;0.001</v>
      </c>
      <c r="M3091">
        <f t="shared" si="244"/>
        <v>0</v>
      </c>
    </row>
    <row r="3092" spans="9:13" x14ac:dyDescent="0.35">
      <c r="I3092" s="2" t="str">
        <f t="shared" si="240"/>
        <v/>
      </c>
      <c r="J3092" s="2">
        <f t="shared" si="241"/>
        <v>0</v>
      </c>
      <c r="K3092" s="2" t="str">
        <f t="shared" si="242"/>
        <v>0 ± 0</v>
      </c>
      <c r="L3092" s="2" t="str">
        <f t="shared" si="243"/>
        <v>&lt;0.001</v>
      </c>
      <c r="M3092">
        <f t="shared" si="244"/>
        <v>0</v>
      </c>
    </row>
    <row r="3093" spans="9:13" x14ac:dyDescent="0.35">
      <c r="I3093" s="2" t="str">
        <f t="shared" si="240"/>
        <v/>
      </c>
      <c r="J3093" s="2">
        <f t="shared" si="241"/>
        <v>0</v>
      </c>
      <c r="K3093" s="2" t="str">
        <f t="shared" si="242"/>
        <v>0 ± 0</v>
      </c>
      <c r="L3093" s="2" t="str">
        <f t="shared" si="243"/>
        <v>&lt;0.001</v>
      </c>
      <c r="M3093">
        <f t="shared" si="244"/>
        <v>0</v>
      </c>
    </row>
    <row r="3094" spans="9:13" x14ac:dyDescent="0.35">
      <c r="I3094" s="2" t="str">
        <f t="shared" si="240"/>
        <v/>
      </c>
      <c r="J3094" s="2">
        <f t="shared" si="241"/>
        <v>0</v>
      </c>
      <c r="K3094" s="2" t="str">
        <f t="shared" si="242"/>
        <v>0 ± 0</v>
      </c>
      <c r="L3094" s="2" t="str">
        <f t="shared" si="243"/>
        <v>&lt;0.001</v>
      </c>
      <c r="M3094">
        <f t="shared" si="244"/>
        <v>0</v>
      </c>
    </row>
    <row r="3095" spans="9:13" x14ac:dyDescent="0.35">
      <c r="I3095" s="2" t="str">
        <f t="shared" si="240"/>
        <v/>
      </c>
      <c r="J3095" s="2">
        <f t="shared" si="241"/>
        <v>0</v>
      </c>
      <c r="K3095" s="2" t="str">
        <f t="shared" si="242"/>
        <v>0 ± 0</v>
      </c>
      <c r="L3095" s="2" t="str">
        <f t="shared" si="243"/>
        <v>&lt;0.001</v>
      </c>
      <c r="M3095">
        <f t="shared" si="244"/>
        <v>0</v>
      </c>
    </row>
    <row r="3096" spans="9:13" x14ac:dyDescent="0.35">
      <c r="I3096" s="2" t="str">
        <f t="shared" si="240"/>
        <v/>
      </c>
      <c r="J3096" s="2">
        <f t="shared" si="241"/>
        <v>0</v>
      </c>
      <c r="K3096" s="2" t="str">
        <f t="shared" si="242"/>
        <v>0 ± 0</v>
      </c>
      <c r="L3096" s="2" t="str">
        <f t="shared" si="243"/>
        <v>&lt;0.001</v>
      </c>
      <c r="M3096">
        <f t="shared" si="244"/>
        <v>0</v>
      </c>
    </row>
    <row r="3097" spans="9:13" x14ac:dyDescent="0.35">
      <c r="I3097" s="2" t="str">
        <f t="shared" si="240"/>
        <v/>
      </c>
      <c r="J3097" s="2">
        <f t="shared" si="241"/>
        <v>0</v>
      </c>
      <c r="K3097" s="2" t="str">
        <f t="shared" si="242"/>
        <v>0 ± 0</v>
      </c>
      <c r="L3097" s="2" t="str">
        <f t="shared" si="243"/>
        <v>&lt;0.001</v>
      </c>
      <c r="M3097">
        <f t="shared" si="244"/>
        <v>0</v>
      </c>
    </row>
    <row r="3098" spans="9:13" x14ac:dyDescent="0.35">
      <c r="I3098" s="2" t="str">
        <f t="shared" si="240"/>
        <v/>
      </c>
      <c r="J3098" s="2">
        <f t="shared" si="241"/>
        <v>0</v>
      </c>
      <c r="K3098" s="2" t="str">
        <f t="shared" si="242"/>
        <v>0 ± 0</v>
      </c>
      <c r="L3098" s="2" t="str">
        <f t="shared" si="243"/>
        <v>&lt;0.001</v>
      </c>
      <c r="M3098">
        <f t="shared" si="244"/>
        <v>0</v>
      </c>
    </row>
    <row r="3099" spans="9:13" x14ac:dyDescent="0.35">
      <c r="I3099" s="2" t="str">
        <f t="shared" si="240"/>
        <v/>
      </c>
      <c r="J3099" s="2">
        <f t="shared" si="241"/>
        <v>0</v>
      </c>
      <c r="K3099" s="2" t="str">
        <f t="shared" si="242"/>
        <v>0 ± 0</v>
      </c>
      <c r="L3099" s="2" t="str">
        <f t="shared" si="243"/>
        <v>&lt;0.001</v>
      </c>
      <c r="M3099">
        <f t="shared" si="244"/>
        <v>0</v>
      </c>
    </row>
    <row r="3100" spans="9:13" x14ac:dyDescent="0.35">
      <c r="I3100" s="2" t="str">
        <f t="shared" si="240"/>
        <v/>
      </c>
      <c r="J3100" s="2">
        <f t="shared" si="241"/>
        <v>0</v>
      </c>
      <c r="K3100" s="2" t="str">
        <f t="shared" si="242"/>
        <v>0 ± 0</v>
      </c>
      <c r="L3100" s="2" t="str">
        <f t="shared" si="243"/>
        <v>&lt;0.001</v>
      </c>
      <c r="M3100">
        <f t="shared" si="244"/>
        <v>0</v>
      </c>
    </row>
    <row r="3101" spans="9:13" x14ac:dyDescent="0.35">
      <c r="I3101" s="2" t="str">
        <f t="shared" si="240"/>
        <v/>
      </c>
      <c r="J3101" s="2">
        <f t="shared" si="241"/>
        <v>0</v>
      </c>
      <c r="K3101" s="2" t="str">
        <f t="shared" si="242"/>
        <v>0 ± 0</v>
      </c>
      <c r="L3101" s="2" t="str">
        <f t="shared" si="243"/>
        <v>&lt;0.001</v>
      </c>
      <c r="M3101">
        <f t="shared" si="244"/>
        <v>0</v>
      </c>
    </row>
    <row r="3102" spans="9:13" x14ac:dyDescent="0.35">
      <c r="I3102" s="2" t="str">
        <f t="shared" si="240"/>
        <v/>
      </c>
      <c r="J3102" s="2">
        <f t="shared" si="241"/>
        <v>0</v>
      </c>
      <c r="K3102" s="2" t="str">
        <f t="shared" si="242"/>
        <v>0 ± 0</v>
      </c>
      <c r="L3102" s="2" t="str">
        <f t="shared" si="243"/>
        <v>&lt;0.001</v>
      </c>
      <c r="M3102">
        <f t="shared" si="244"/>
        <v>0</v>
      </c>
    </row>
    <row r="3103" spans="9:13" x14ac:dyDescent="0.35">
      <c r="I3103" s="2" t="str">
        <f t="shared" si="240"/>
        <v/>
      </c>
      <c r="J3103" s="2">
        <f t="shared" si="241"/>
        <v>0</v>
      </c>
      <c r="K3103" s="2" t="str">
        <f t="shared" si="242"/>
        <v>0 ± 0</v>
      </c>
      <c r="L3103" s="2" t="str">
        <f t="shared" si="243"/>
        <v>&lt;0.001</v>
      </c>
      <c r="M3103">
        <f t="shared" si="244"/>
        <v>0</v>
      </c>
    </row>
    <row r="3104" spans="9:13" x14ac:dyDescent="0.35">
      <c r="I3104" s="2" t="str">
        <f t="shared" si="240"/>
        <v/>
      </c>
      <c r="J3104" s="2">
        <f t="shared" si="241"/>
        <v>0</v>
      </c>
      <c r="K3104" s="2" t="str">
        <f t="shared" si="242"/>
        <v>0 ± 0</v>
      </c>
      <c r="L3104" s="2" t="str">
        <f t="shared" si="243"/>
        <v>&lt;0.001</v>
      </c>
      <c r="M3104">
        <f t="shared" si="244"/>
        <v>0</v>
      </c>
    </row>
    <row r="3105" spans="9:13" x14ac:dyDescent="0.35">
      <c r="I3105" s="2" t="str">
        <f t="shared" si="240"/>
        <v/>
      </c>
      <c r="J3105" s="2">
        <f t="shared" si="241"/>
        <v>0</v>
      </c>
      <c r="K3105" s="2" t="str">
        <f t="shared" si="242"/>
        <v>0 ± 0</v>
      </c>
      <c r="L3105" s="2" t="str">
        <f t="shared" si="243"/>
        <v>&lt;0.001</v>
      </c>
      <c r="M3105">
        <f t="shared" si="244"/>
        <v>0</v>
      </c>
    </row>
    <row r="3106" spans="9:13" x14ac:dyDescent="0.35">
      <c r="I3106" s="2" t="str">
        <f t="shared" si="240"/>
        <v/>
      </c>
      <c r="J3106" s="2">
        <f t="shared" si="241"/>
        <v>0</v>
      </c>
      <c r="K3106" s="2" t="str">
        <f t="shared" si="242"/>
        <v>0 ± 0</v>
      </c>
      <c r="L3106" s="2" t="str">
        <f t="shared" si="243"/>
        <v>&lt;0.001</v>
      </c>
      <c r="M3106">
        <f t="shared" si="244"/>
        <v>0</v>
      </c>
    </row>
    <row r="3107" spans="9:13" x14ac:dyDescent="0.35">
      <c r="I3107" s="2" t="str">
        <f t="shared" si="240"/>
        <v/>
      </c>
      <c r="J3107" s="2">
        <f t="shared" si="241"/>
        <v>0</v>
      </c>
      <c r="K3107" s="2" t="str">
        <f t="shared" si="242"/>
        <v>0 ± 0</v>
      </c>
      <c r="L3107" s="2" t="str">
        <f t="shared" si="243"/>
        <v>&lt;0.001</v>
      </c>
      <c r="M3107">
        <f t="shared" si="244"/>
        <v>0</v>
      </c>
    </row>
    <row r="3108" spans="9:13" x14ac:dyDescent="0.35">
      <c r="I3108" s="2" t="str">
        <f t="shared" si="240"/>
        <v/>
      </c>
      <c r="J3108" s="2">
        <f t="shared" si="241"/>
        <v>0</v>
      </c>
      <c r="K3108" s="2" t="str">
        <f t="shared" si="242"/>
        <v>0 ± 0</v>
      </c>
      <c r="L3108" s="2" t="str">
        <f t="shared" si="243"/>
        <v>&lt;0.001</v>
      </c>
      <c r="M3108">
        <f t="shared" si="244"/>
        <v>0</v>
      </c>
    </row>
    <row r="3109" spans="9:13" x14ac:dyDescent="0.35">
      <c r="I3109" s="2" t="str">
        <f t="shared" si="240"/>
        <v/>
      </c>
      <c r="J3109" s="2">
        <f t="shared" si="241"/>
        <v>0</v>
      </c>
      <c r="K3109" s="2" t="str">
        <f t="shared" si="242"/>
        <v>0 ± 0</v>
      </c>
      <c r="L3109" s="2" t="str">
        <f t="shared" si="243"/>
        <v>&lt;0.001</v>
      </c>
      <c r="M3109">
        <f t="shared" si="244"/>
        <v>0</v>
      </c>
    </row>
    <row r="3110" spans="9:13" x14ac:dyDescent="0.35">
      <c r="I3110" s="2" t="str">
        <f t="shared" si="240"/>
        <v/>
      </c>
      <c r="J3110" s="2">
        <f t="shared" si="241"/>
        <v>0</v>
      </c>
      <c r="K3110" s="2" t="str">
        <f t="shared" si="242"/>
        <v>0 ± 0</v>
      </c>
      <c r="L3110" s="2" t="str">
        <f t="shared" si="243"/>
        <v>&lt;0.001</v>
      </c>
      <c r="M3110">
        <f t="shared" si="244"/>
        <v>0</v>
      </c>
    </row>
    <row r="3111" spans="9:13" x14ac:dyDescent="0.35">
      <c r="I3111" s="2" t="str">
        <f t="shared" si="240"/>
        <v/>
      </c>
      <c r="J3111" s="2">
        <f t="shared" si="241"/>
        <v>0</v>
      </c>
      <c r="K3111" s="2" t="str">
        <f t="shared" si="242"/>
        <v>0 ± 0</v>
      </c>
      <c r="L3111" s="2" t="str">
        <f t="shared" si="243"/>
        <v>&lt;0.001</v>
      </c>
      <c r="M3111">
        <f t="shared" si="244"/>
        <v>0</v>
      </c>
    </row>
    <row r="3112" spans="9:13" x14ac:dyDescent="0.35">
      <c r="I3112" s="2" t="str">
        <f t="shared" si="240"/>
        <v/>
      </c>
      <c r="J3112" s="2">
        <f t="shared" si="241"/>
        <v>0</v>
      </c>
      <c r="K3112" s="2" t="str">
        <f t="shared" si="242"/>
        <v>0 ± 0</v>
      </c>
      <c r="L3112" s="2" t="str">
        <f t="shared" si="243"/>
        <v>&lt;0.001</v>
      </c>
      <c r="M3112">
        <f t="shared" si="244"/>
        <v>0</v>
      </c>
    </row>
    <row r="3113" spans="9:13" x14ac:dyDescent="0.35">
      <c r="I3113" s="2" t="str">
        <f t="shared" si="240"/>
        <v/>
      </c>
      <c r="J3113" s="2">
        <f t="shared" si="241"/>
        <v>0</v>
      </c>
      <c r="K3113" s="2" t="str">
        <f t="shared" si="242"/>
        <v>0 ± 0</v>
      </c>
      <c r="L3113" s="2" t="str">
        <f t="shared" si="243"/>
        <v>&lt;0.001</v>
      </c>
      <c r="M3113">
        <f t="shared" si="244"/>
        <v>0</v>
      </c>
    </row>
    <row r="3114" spans="9:13" x14ac:dyDescent="0.35">
      <c r="I3114" s="2" t="str">
        <f t="shared" si="240"/>
        <v/>
      </c>
      <c r="J3114" s="2">
        <f t="shared" si="241"/>
        <v>0</v>
      </c>
      <c r="K3114" s="2" t="str">
        <f t="shared" si="242"/>
        <v>0 ± 0</v>
      </c>
      <c r="L3114" s="2" t="str">
        <f t="shared" si="243"/>
        <v>&lt;0.001</v>
      </c>
      <c r="M3114">
        <f t="shared" si="244"/>
        <v>0</v>
      </c>
    </row>
    <row r="3115" spans="9:13" x14ac:dyDescent="0.35">
      <c r="I3115" s="2" t="str">
        <f t="shared" si="240"/>
        <v/>
      </c>
      <c r="J3115" s="2">
        <f t="shared" si="241"/>
        <v>0</v>
      </c>
      <c r="K3115" s="2" t="str">
        <f t="shared" si="242"/>
        <v>0 ± 0</v>
      </c>
      <c r="L3115" s="2" t="str">
        <f t="shared" si="243"/>
        <v>&lt;0.001</v>
      </c>
      <c r="M3115">
        <f t="shared" si="244"/>
        <v>0</v>
      </c>
    </row>
    <row r="3116" spans="9:13" x14ac:dyDescent="0.35">
      <c r="I3116" s="2" t="str">
        <f t="shared" si="240"/>
        <v/>
      </c>
      <c r="J3116" s="2">
        <f t="shared" si="241"/>
        <v>0</v>
      </c>
      <c r="K3116" s="2" t="str">
        <f t="shared" si="242"/>
        <v>0 ± 0</v>
      </c>
      <c r="L3116" s="2" t="str">
        <f t="shared" si="243"/>
        <v>&lt;0.001</v>
      </c>
      <c r="M3116">
        <f t="shared" si="244"/>
        <v>0</v>
      </c>
    </row>
    <row r="3117" spans="9:13" x14ac:dyDescent="0.35">
      <c r="I3117" s="2" t="str">
        <f t="shared" si="240"/>
        <v/>
      </c>
      <c r="J3117" s="2">
        <f t="shared" si="241"/>
        <v>0</v>
      </c>
      <c r="K3117" s="2" t="str">
        <f t="shared" si="242"/>
        <v>0 ± 0</v>
      </c>
      <c r="L3117" s="2" t="str">
        <f t="shared" si="243"/>
        <v>&lt;0.001</v>
      </c>
      <c r="M3117">
        <f t="shared" si="244"/>
        <v>0</v>
      </c>
    </row>
    <row r="3118" spans="9:13" x14ac:dyDescent="0.35">
      <c r="I3118" s="2" t="str">
        <f t="shared" si="240"/>
        <v/>
      </c>
      <c r="J3118" s="2">
        <f t="shared" si="241"/>
        <v>0</v>
      </c>
      <c r="K3118" s="2" t="str">
        <f t="shared" si="242"/>
        <v>0 ± 0</v>
      </c>
      <c r="L3118" s="2" t="str">
        <f t="shared" si="243"/>
        <v>&lt;0.001</v>
      </c>
      <c r="M3118">
        <f t="shared" si="244"/>
        <v>0</v>
      </c>
    </row>
    <row r="3119" spans="9:13" x14ac:dyDescent="0.35">
      <c r="I3119" s="2" t="str">
        <f t="shared" si="240"/>
        <v/>
      </c>
      <c r="J3119" s="2">
        <f t="shared" si="241"/>
        <v>0</v>
      </c>
      <c r="K3119" s="2" t="str">
        <f t="shared" si="242"/>
        <v>0 ± 0</v>
      </c>
      <c r="L3119" s="2" t="str">
        <f t="shared" si="243"/>
        <v>&lt;0.001</v>
      </c>
      <c r="M3119">
        <f t="shared" si="244"/>
        <v>0</v>
      </c>
    </row>
    <row r="3120" spans="9:13" x14ac:dyDescent="0.35">
      <c r="I3120" s="2" t="str">
        <f t="shared" si="240"/>
        <v/>
      </c>
      <c r="J3120" s="2">
        <f t="shared" si="241"/>
        <v>0</v>
      </c>
      <c r="K3120" s="2" t="str">
        <f t="shared" si="242"/>
        <v>0 ± 0</v>
      </c>
      <c r="L3120" s="2" t="str">
        <f t="shared" si="243"/>
        <v>&lt;0.001</v>
      </c>
      <c r="M3120">
        <f t="shared" si="244"/>
        <v>0</v>
      </c>
    </row>
    <row r="3121" spans="9:13" x14ac:dyDescent="0.35">
      <c r="I3121" s="2" t="str">
        <f t="shared" si="240"/>
        <v/>
      </c>
      <c r="J3121" s="2">
        <f t="shared" si="241"/>
        <v>0</v>
      </c>
      <c r="K3121" s="2" t="str">
        <f t="shared" si="242"/>
        <v>0 ± 0</v>
      </c>
      <c r="L3121" s="2" t="str">
        <f t="shared" si="243"/>
        <v>&lt;0.001</v>
      </c>
      <c r="M3121">
        <f t="shared" si="244"/>
        <v>0</v>
      </c>
    </row>
    <row r="3122" spans="9:13" x14ac:dyDescent="0.35">
      <c r="I3122" s="2" t="str">
        <f t="shared" si="240"/>
        <v/>
      </c>
      <c r="J3122" s="2">
        <f t="shared" si="241"/>
        <v>0</v>
      </c>
      <c r="K3122" s="2" t="str">
        <f t="shared" si="242"/>
        <v>0 ± 0</v>
      </c>
      <c r="L3122" s="2" t="str">
        <f t="shared" si="243"/>
        <v>&lt;0.001</v>
      </c>
      <c r="M3122">
        <f t="shared" si="244"/>
        <v>0</v>
      </c>
    </row>
    <row r="3123" spans="9:13" x14ac:dyDescent="0.35">
      <c r="I3123" s="2" t="str">
        <f t="shared" si="240"/>
        <v/>
      </c>
      <c r="J3123" s="2">
        <f t="shared" si="241"/>
        <v>0</v>
      </c>
      <c r="K3123" s="2" t="str">
        <f t="shared" si="242"/>
        <v>0 ± 0</v>
      </c>
      <c r="L3123" s="2" t="str">
        <f t="shared" si="243"/>
        <v>&lt;0.001</v>
      </c>
      <c r="M3123">
        <f t="shared" si="244"/>
        <v>0</v>
      </c>
    </row>
    <row r="3124" spans="9:13" x14ac:dyDescent="0.35">
      <c r="I3124" s="2" t="str">
        <f t="shared" si="240"/>
        <v/>
      </c>
      <c r="J3124" s="2">
        <f t="shared" si="241"/>
        <v>0</v>
      </c>
      <c r="K3124" s="2" t="str">
        <f t="shared" si="242"/>
        <v>0 ± 0</v>
      </c>
      <c r="L3124" s="2" t="str">
        <f t="shared" si="243"/>
        <v>&lt;0.001</v>
      </c>
      <c r="M3124">
        <f t="shared" si="244"/>
        <v>0</v>
      </c>
    </row>
    <row r="3125" spans="9:13" x14ac:dyDescent="0.35">
      <c r="I3125" s="2" t="str">
        <f t="shared" si="240"/>
        <v/>
      </c>
      <c r="J3125" s="2">
        <f t="shared" si="241"/>
        <v>0</v>
      </c>
      <c r="K3125" s="2" t="str">
        <f t="shared" si="242"/>
        <v>0 ± 0</v>
      </c>
      <c r="L3125" s="2" t="str">
        <f t="shared" si="243"/>
        <v>&lt;0.001</v>
      </c>
      <c r="M3125">
        <f t="shared" si="244"/>
        <v>0</v>
      </c>
    </row>
    <row r="3126" spans="9:13" x14ac:dyDescent="0.35">
      <c r="I3126" s="2" t="str">
        <f t="shared" si="240"/>
        <v/>
      </c>
      <c r="J3126" s="2">
        <f t="shared" si="241"/>
        <v>0</v>
      </c>
      <c r="K3126" s="2" t="str">
        <f t="shared" si="242"/>
        <v>0 ± 0</v>
      </c>
      <c r="L3126" s="2" t="str">
        <f t="shared" si="243"/>
        <v>&lt;0.001</v>
      </c>
      <c r="M3126">
        <f t="shared" si="244"/>
        <v>0</v>
      </c>
    </row>
    <row r="3127" spans="9:13" x14ac:dyDescent="0.35">
      <c r="I3127" s="2" t="str">
        <f t="shared" si="240"/>
        <v/>
      </c>
      <c r="J3127" s="2">
        <f t="shared" si="241"/>
        <v>0</v>
      </c>
      <c r="K3127" s="2" t="str">
        <f t="shared" si="242"/>
        <v>0 ± 0</v>
      </c>
      <c r="L3127" s="2" t="str">
        <f t="shared" si="243"/>
        <v>&lt;0.001</v>
      </c>
      <c r="M3127">
        <f t="shared" si="244"/>
        <v>0</v>
      </c>
    </row>
    <row r="3128" spans="9:13" x14ac:dyDescent="0.35">
      <c r="I3128" s="2" t="str">
        <f t="shared" si="240"/>
        <v/>
      </c>
      <c r="J3128" s="2">
        <f t="shared" si="241"/>
        <v>0</v>
      </c>
      <c r="K3128" s="2" t="str">
        <f t="shared" si="242"/>
        <v>0 ± 0</v>
      </c>
      <c r="L3128" s="2" t="str">
        <f t="shared" si="243"/>
        <v>&lt;0.001</v>
      </c>
      <c r="M3128">
        <f t="shared" si="244"/>
        <v>0</v>
      </c>
    </row>
    <row r="3129" spans="9:13" x14ac:dyDescent="0.35">
      <c r="I3129" s="2" t="str">
        <f t="shared" si="240"/>
        <v/>
      </c>
      <c r="J3129" s="2">
        <f t="shared" si="241"/>
        <v>0</v>
      </c>
      <c r="K3129" s="2" t="str">
        <f t="shared" si="242"/>
        <v>0 ± 0</v>
      </c>
      <c r="L3129" s="2" t="str">
        <f t="shared" si="243"/>
        <v>&lt;0.001</v>
      </c>
      <c r="M3129">
        <f t="shared" si="244"/>
        <v>0</v>
      </c>
    </row>
    <row r="3130" spans="9:13" x14ac:dyDescent="0.35">
      <c r="I3130" s="2" t="str">
        <f t="shared" si="240"/>
        <v/>
      </c>
      <c r="J3130" s="2">
        <f t="shared" si="241"/>
        <v>0</v>
      </c>
      <c r="K3130" s="2" t="str">
        <f t="shared" si="242"/>
        <v>0 ± 0</v>
      </c>
      <c r="L3130" s="2" t="str">
        <f t="shared" si="243"/>
        <v>&lt;0.001</v>
      </c>
      <c r="M3130">
        <f t="shared" si="244"/>
        <v>0</v>
      </c>
    </row>
    <row r="3131" spans="9:13" x14ac:dyDescent="0.35">
      <c r="I3131" s="2" t="str">
        <f t="shared" si="240"/>
        <v/>
      </c>
      <c r="J3131" s="2">
        <f t="shared" si="241"/>
        <v>0</v>
      </c>
      <c r="K3131" s="2" t="str">
        <f t="shared" si="242"/>
        <v>0 ± 0</v>
      </c>
      <c r="L3131" s="2" t="str">
        <f t="shared" si="243"/>
        <v>&lt;0.001</v>
      </c>
      <c r="M3131">
        <f t="shared" si="244"/>
        <v>0</v>
      </c>
    </row>
    <row r="3132" spans="9:13" x14ac:dyDescent="0.35">
      <c r="I3132" s="2" t="str">
        <f t="shared" si="240"/>
        <v/>
      </c>
      <c r="J3132" s="2">
        <f t="shared" si="241"/>
        <v>0</v>
      </c>
      <c r="K3132" s="2" t="str">
        <f t="shared" si="242"/>
        <v>0 ± 0</v>
      </c>
      <c r="L3132" s="2" t="str">
        <f t="shared" si="243"/>
        <v>&lt;0.001</v>
      </c>
      <c r="M3132">
        <f t="shared" si="244"/>
        <v>0</v>
      </c>
    </row>
    <row r="3133" spans="9:13" x14ac:dyDescent="0.35">
      <c r="I3133" s="2" t="str">
        <f t="shared" si="240"/>
        <v/>
      </c>
      <c r="J3133" s="2">
        <f t="shared" si="241"/>
        <v>0</v>
      </c>
      <c r="K3133" s="2" t="str">
        <f t="shared" si="242"/>
        <v>0 ± 0</v>
      </c>
      <c r="L3133" s="2" t="str">
        <f t="shared" si="243"/>
        <v>&lt;0.001</v>
      </c>
      <c r="M3133">
        <f t="shared" si="244"/>
        <v>0</v>
      </c>
    </row>
    <row r="3134" spans="9:13" x14ac:dyDescent="0.35">
      <c r="I3134" s="2" t="str">
        <f t="shared" si="240"/>
        <v/>
      </c>
      <c r="J3134" s="2">
        <f t="shared" si="241"/>
        <v>0</v>
      </c>
      <c r="K3134" s="2" t="str">
        <f t="shared" si="242"/>
        <v>0 ± 0</v>
      </c>
      <c r="L3134" s="2" t="str">
        <f t="shared" si="243"/>
        <v>&lt;0.001</v>
      </c>
      <c r="M3134">
        <f t="shared" si="244"/>
        <v>0</v>
      </c>
    </row>
    <row r="3135" spans="9:13" x14ac:dyDescent="0.35">
      <c r="I3135" s="2" t="str">
        <f t="shared" si="240"/>
        <v/>
      </c>
      <c r="J3135" s="2">
        <f t="shared" si="241"/>
        <v>0</v>
      </c>
      <c r="K3135" s="2" t="str">
        <f t="shared" si="242"/>
        <v>0 ± 0</v>
      </c>
      <c r="L3135" s="2" t="str">
        <f t="shared" si="243"/>
        <v>&lt;0.001</v>
      </c>
      <c r="M3135">
        <f t="shared" si="244"/>
        <v>0</v>
      </c>
    </row>
    <row r="3136" spans="9:13" x14ac:dyDescent="0.35">
      <c r="I3136" s="2" t="str">
        <f t="shared" si="240"/>
        <v/>
      </c>
      <c r="J3136" s="2">
        <f t="shared" si="241"/>
        <v>0</v>
      </c>
      <c r="K3136" s="2" t="str">
        <f t="shared" si="242"/>
        <v>0 ± 0</v>
      </c>
      <c r="L3136" s="2" t="str">
        <f t="shared" si="243"/>
        <v>&lt;0.001</v>
      </c>
      <c r="M3136">
        <f t="shared" si="244"/>
        <v>0</v>
      </c>
    </row>
    <row r="3137" spans="9:13" x14ac:dyDescent="0.35">
      <c r="I3137" s="2" t="str">
        <f t="shared" si="240"/>
        <v/>
      </c>
      <c r="J3137" s="2">
        <f t="shared" si="241"/>
        <v>0</v>
      </c>
      <c r="K3137" s="2" t="str">
        <f t="shared" si="242"/>
        <v>0 ± 0</v>
      </c>
      <c r="L3137" s="2" t="str">
        <f t="shared" si="243"/>
        <v>&lt;0.001</v>
      </c>
      <c r="M3137">
        <f t="shared" si="244"/>
        <v>0</v>
      </c>
    </row>
    <row r="3138" spans="9:13" x14ac:dyDescent="0.35">
      <c r="I3138" s="2" t="str">
        <f t="shared" si="240"/>
        <v/>
      </c>
      <c r="J3138" s="2">
        <f t="shared" si="241"/>
        <v>0</v>
      </c>
      <c r="K3138" s="2" t="str">
        <f t="shared" si="242"/>
        <v>0 ± 0</v>
      </c>
      <c r="L3138" s="2" t="str">
        <f t="shared" si="243"/>
        <v>&lt;0.001</v>
      </c>
      <c r="M3138">
        <f t="shared" si="244"/>
        <v>0</v>
      </c>
    </row>
    <row r="3139" spans="9:13" x14ac:dyDescent="0.35">
      <c r="I3139" s="2" t="str">
        <f t="shared" ref="I3139:I3202" si="245">RIGHT(A3139,9)</f>
        <v/>
      </c>
      <c r="J3139" s="2">
        <f t="shared" ref="J3139:J3202" si="246">ROUND(B3139,1)</f>
        <v>0</v>
      </c>
      <c r="K3139" s="2" t="str">
        <f t="shared" ref="K3139:K3202" si="247">ROUND(C3139,1) &amp; " ± " &amp; ROUND(D3139,1)</f>
        <v>0 ± 0</v>
      </c>
      <c r="L3139" s="2" t="str">
        <f t="shared" ref="L3139:L3202" si="248">IF(E3139&lt;0.001,"&lt;0.001",ROUND(E3139,3))</f>
        <v>&lt;0.001</v>
      </c>
      <c r="M3139">
        <f t="shared" ref="M3139:M3202" si="249">F3139</f>
        <v>0</v>
      </c>
    </row>
    <row r="3140" spans="9:13" x14ac:dyDescent="0.35">
      <c r="I3140" s="2" t="str">
        <f t="shared" si="245"/>
        <v/>
      </c>
      <c r="J3140" s="2">
        <f t="shared" si="246"/>
        <v>0</v>
      </c>
      <c r="K3140" s="2" t="str">
        <f t="shared" si="247"/>
        <v>0 ± 0</v>
      </c>
      <c r="L3140" s="2" t="str">
        <f t="shared" si="248"/>
        <v>&lt;0.001</v>
      </c>
      <c r="M3140">
        <f t="shared" si="249"/>
        <v>0</v>
      </c>
    </row>
    <row r="3141" spans="9:13" x14ac:dyDescent="0.35">
      <c r="I3141" s="2" t="str">
        <f t="shared" si="245"/>
        <v/>
      </c>
      <c r="J3141" s="2">
        <f t="shared" si="246"/>
        <v>0</v>
      </c>
      <c r="K3141" s="2" t="str">
        <f t="shared" si="247"/>
        <v>0 ± 0</v>
      </c>
      <c r="L3141" s="2" t="str">
        <f t="shared" si="248"/>
        <v>&lt;0.001</v>
      </c>
      <c r="M3141">
        <f t="shared" si="249"/>
        <v>0</v>
      </c>
    </row>
    <row r="3142" spans="9:13" x14ac:dyDescent="0.35">
      <c r="I3142" s="2" t="str">
        <f t="shared" si="245"/>
        <v/>
      </c>
      <c r="J3142" s="2">
        <f t="shared" si="246"/>
        <v>0</v>
      </c>
      <c r="K3142" s="2" t="str">
        <f t="shared" si="247"/>
        <v>0 ± 0</v>
      </c>
      <c r="L3142" s="2" t="str">
        <f t="shared" si="248"/>
        <v>&lt;0.001</v>
      </c>
      <c r="M3142">
        <f t="shared" si="249"/>
        <v>0</v>
      </c>
    </row>
    <row r="3143" spans="9:13" x14ac:dyDescent="0.35">
      <c r="I3143" s="2" t="str">
        <f t="shared" si="245"/>
        <v/>
      </c>
      <c r="J3143" s="2">
        <f t="shared" si="246"/>
        <v>0</v>
      </c>
      <c r="K3143" s="2" t="str">
        <f t="shared" si="247"/>
        <v>0 ± 0</v>
      </c>
      <c r="L3143" s="2" t="str">
        <f t="shared" si="248"/>
        <v>&lt;0.001</v>
      </c>
      <c r="M3143">
        <f t="shared" si="249"/>
        <v>0</v>
      </c>
    </row>
    <row r="3144" spans="9:13" x14ac:dyDescent="0.35">
      <c r="I3144" s="2" t="str">
        <f t="shared" si="245"/>
        <v/>
      </c>
      <c r="J3144" s="2">
        <f t="shared" si="246"/>
        <v>0</v>
      </c>
      <c r="K3144" s="2" t="str">
        <f t="shared" si="247"/>
        <v>0 ± 0</v>
      </c>
      <c r="L3144" s="2" t="str">
        <f t="shared" si="248"/>
        <v>&lt;0.001</v>
      </c>
      <c r="M3144">
        <f t="shared" si="249"/>
        <v>0</v>
      </c>
    </row>
    <row r="3145" spans="9:13" x14ac:dyDescent="0.35">
      <c r="I3145" s="2" t="str">
        <f t="shared" si="245"/>
        <v/>
      </c>
      <c r="J3145" s="2">
        <f t="shared" si="246"/>
        <v>0</v>
      </c>
      <c r="K3145" s="2" t="str">
        <f t="shared" si="247"/>
        <v>0 ± 0</v>
      </c>
      <c r="L3145" s="2" t="str">
        <f t="shared" si="248"/>
        <v>&lt;0.001</v>
      </c>
      <c r="M3145">
        <f t="shared" si="249"/>
        <v>0</v>
      </c>
    </row>
    <row r="3146" spans="9:13" x14ac:dyDescent="0.35">
      <c r="I3146" s="2" t="str">
        <f t="shared" si="245"/>
        <v/>
      </c>
      <c r="J3146" s="2">
        <f t="shared" si="246"/>
        <v>0</v>
      </c>
      <c r="K3146" s="2" t="str">
        <f t="shared" si="247"/>
        <v>0 ± 0</v>
      </c>
      <c r="L3146" s="2" t="str">
        <f t="shared" si="248"/>
        <v>&lt;0.001</v>
      </c>
      <c r="M3146">
        <f t="shared" si="249"/>
        <v>0</v>
      </c>
    </row>
    <row r="3147" spans="9:13" x14ac:dyDescent="0.35">
      <c r="I3147" s="2" t="str">
        <f t="shared" si="245"/>
        <v/>
      </c>
      <c r="J3147" s="2">
        <f t="shared" si="246"/>
        <v>0</v>
      </c>
      <c r="K3147" s="2" t="str">
        <f t="shared" si="247"/>
        <v>0 ± 0</v>
      </c>
      <c r="L3147" s="2" t="str">
        <f t="shared" si="248"/>
        <v>&lt;0.001</v>
      </c>
      <c r="M3147">
        <f t="shared" si="249"/>
        <v>0</v>
      </c>
    </row>
    <row r="3148" spans="9:13" x14ac:dyDescent="0.35">
      <c r="I3148" s="2" t="str">
        <f t="shared" si="245"/>
        <v/>
      </c>
      <c r="J3148" s="2">
        <f t="shared" si="246"/>
        <v>0</v>
      </c>
      <c r="K3148" s="2" t="str">
        <f t="shared" si="247"/>
        <v>0 ± 0</v>
      </c>
      <c r="L3148" s="2" t="str">
        <f t="shared" si="248"/>
        <v>&lt;0.001</v>
      </c>
      <c r="M3148">
        <f t="shared" si="249"/>
        <v>0</v>
      </c>
    </row>
    <row r="3149" spans="9:13" x14ac:dyDescent="0.35">
      <c r="I3149" s="2" t="str">
        <f t="shared" si="245"/>
        <v/>
      </c>
      <c r="J3149" s="2">
        <f t="shared" si="246"/>
        <v>0</v>
      </c>
      <c r="K3149" s="2" t="str">
        <f t="shared" si="247"/>
        <v>0 ± 0</v>
      </c>
      <c r="L3149" s="2" t="str">
        <f t="shared" si="248"/>
        <v>&lt;0.001</v>
      </c>
      <c r="M3149">
        <f t="shared" si="249"/>
        <v>0</v>
      </c>
    </row>
    <row r="3150" spans="9:13" x14ac:dyDescent="0.35">
      <c r="I3150" s="2" t="str">
        <f t="shared" si="245"/>
        <v/>
      </c>
      <c r="J3150" s="2">
        <f t="shared" si="246"/>
        <v>0</v>
      </c>
      <c r="K3150" s="2" t="str">
        <f t="shared" si="247"/>
        <v>0 ± 0</v>
      </c>
      <c r="L3150" s="2" t="str">
        <f t="shared" si="248"/>
        <v>&lt;0.001</v>
      </c>
      <c r="M3150">
        <f t="shared" si="249"/>
        <v>0</v>
      </c>
    </row>
    <row r="3151" spans="9:13" x14ac:dyDescent="0.35">
      <c r="I3151" s="2" t="str">
        <f t="shared" si="245"/>
        <v/>
      </c>
      <c r="J3151" s="2">
        <f t="shared" si="246"/>
        <v>0</v>
      </c>
      <c r="K3151" s="2" t="str">
        <f t="shared" si="247"/>
        <v>0 ± 0</v>
      </c>
      <c r="L3151" s="2" t="str">
        <f t="shared" si="248"/>
        <v>&lt;0.001</v>
      </c>
      <c r="M3151">
        <f t="shared" si="249"/>
        <v>0</v>
      </c>
    </row>
    <row r="3152" spans="9:13" x14ac:dyDescent="0.35">
      <c r="I3152" s="2" t="str">
        <f t="shared" si="245"/>
        <v/>
      </c>
      <c r="J3152" s="2">
        <f t="shared" si="246"/>
        <v>0</v>
      </c>
      <c r="K3152" s="2" t="str">
        <f t="shared" si="247"/>
        <v>0 ± 0</v>
      </c>
      <c r="L3152" s="2" t="str">
        <f t="shared" si="248"/>
        <v>&lt;0.001</v>
      </c>
      <c r="M3152">
        <f t="shared" si="249"/>
        <v>0</v>
      </c>
    </row>
    <row r="3153" spans="9:13" x14ac:dyDescent="0.35">
      <c r="I3153" s="2" t="str">
        <f t="shared" si="245"/>
        <v/>
      </c>
      <c r="J3153" s="2">
        <f t="shared" si="246"/>
        <v>0</v>
      </c>
      <c r="K3153" s="2" t="str">
        <f t="shared" si="247"/>
        <v>0 ± 0</v>
      </c>
      <c r="L3153" s="2" t="str">
        <f t="shared" si="248"/>
        <v>&lt;0.001</v>
      </c>
      <c r="M3153">
        <f t="shared" si="249"/>
        <v>0</v>
      </c>
    </row>
    <row r="3154" spans="9:13" x14ac:dyDescent="0.35">
      <c r="I3154" s="2" t="str">
        <f t="shared" si="245"/>
        <v/>
      </c>
      <c r="J3154" s="2">
        <f t="shared" si="246"/>
        <v>0</v>
      </c>
      <c r="K3154" s="2" t="str">
        <f t="shared" si="247"/>
        <v>0 ± 0</v>
      </c>
      <c r="L3154" s="2" t="str">
        <f t="shared" si="248"/>
        <v>&lt;0.001</v>
      </c>
      <c r="M3154">
        <f t="shared" si="249"/>
        <v>0</v>
      </c>
    </row>
    <row r="3155" spans="9:13" x14ac:dyDescent="0.35">
      <c r="I3155" s="2" t="str">
        <f t="shared" si="245"/>
        <v/>
      </c>
      <c r="J3155" s="2">
        <f t="shared" si="246"/>
        <v>0</v>
      </c>
      <c r="K3155" s="2" t="str">
        <f t="shared" si="247"/>
        <v>0 ± 0</v>
      </c>
      <c r="L3155" s="2" t="str">
        <f t="shared" si="248"/>
        <v>&lt;0.001</v>
      </c>
      <c r="M3155">
        <f t="shared" si="249"/>
        <v>0</v>
      </c>
    </row>
    <row r="3156" spans="9:13" x14ac:dyDescent="0.35">
      <c r="I3156" s="2" t="str">
        <f t="shared" si="245"/>
        <v/>
      </c>
      <c r="J3156" s="2">
        <f t="shared" si="246"/>
        <v>0</v>
      </c>
      <c r="K3156" s="2" t="str">
        <f t="shared" si="247"/>
        <v>0 ± 0</v>
      </c>
      <c r="L3156" s="2" t="str">
        <f t="shared" si="248"/>
        <v>&lt;0.001</v>
      </c>
      <c r="M3156">
        <f t="shared" si="249"/>
        <v>0</v>
      </c>
    </row>
    <row r="3157" spans="9:13" x14ac:dyDescent="0.35">
      <c r="I3157" s="2" t="str">
        <f t="shared" si="245"/>
        <v/>
      </c>
      <c r="J3157" s="2">
        <f t="shared" si="246"/>
        <v>0</v>
      </c>
      <c r="K3157" s="2" t="str">
        <f t="shared" si="247"/>
        <v>0 ± 0</v>
      </c>
      <c r="L3157" s="2" t="str">
        <f t="shared" si="248"/>
        <v>&lt;0.001</v>
      </c>
      <c r="M3157">
        <f t="shared" si="249"/>
        <v>0</v>
      </c>
    </row>
    <row r="3158" spans="9:13" x14ac:dyDescent="0.35">
      <c r="I3158" s="2" t="str">
        <f t="shared" si="245"/>
        <v/>
      </c>
      <c r="J3158" s="2">
        <f t="shared" si="246"/>
        <v>0</v>
      </c>
      <c r="K3158" s="2" t="str">
        <f t="shared" si="247"/>
        <v>0 ± 0</v>
      </c>
      <c r="L3158" s="2" t="str">
        <f t="shared" si="248"/>
        <v>&lt;0.001</v>
      </c>
      <c r="M3158">
        <f t="shared" si="249"/>
        <v>0</v>
      </c>
    </row>
    <row r="3159" spans="9:13" x14ac:dyDescent="0.35">
      <c r="I3159" s="2" t="str">
        <f t="shared" si="245"/>
        <v/>
      </c>
      <c r="J3159" s="2">
        <f t="shared" si="246"/>
        <v>0</v>
      </c>
      <c r="K3159" s="2" t="str">
        <f t="shared" si="247"/>
        <v>0 ± 0</v>
      </c>
      <c r="L3159" s="2" t="str">
        <f t="shared" si="248"/>
        <v>&lt;0.001</v>
      </c>
      <c r="M3159">
        <f t="shared" si="249"/>
        <v>0</v>
      </c>
    </row>
    <row r="3160" spans="9:13" x14ac:dyDescent="0.35">
      <c r="I3160" s="2" t="str">
        <f t="shared" si="245"/>
        <v/>
      </c>
      <c r="J3160" s="2">
        <f t="shared" si="246"/>
        <v>0</v>
      </c>
      <c r="K3160" s="2" t="str">
        <f t="shared" si="247"/>
        <v>0 ± 0</v>
      </c>
      <c r="L3160" s="2" t="str">
        <f t="shared" si="248"/>
        <v>&lt;0.001</v>
      </c>
      <c r="M3160">
        <f t="shared" si="249"/>
        <v>0</v>
      </c>
    </row>
    <row r="3161" spans="9:13" x14ac:dyDescent="0.35">
      <c r="I3161" s="2" t="str">
        <f t="shared" si="245"/>
        <v/>
      </c>
      <c r="J3161" s="2">
        <f t="shared" si="246"/>
        <v>0</v>
      </c>
      <c r="K3161" s="2" t="str">
        <f t="shared" si="247"/>
        <v>0 ± 0</v>
      </c>
      <c r="L3161" s="2" t="str">
        <f t="shared" si="248"/>
        <v>&lt;0.001</v>
      </c>
      <c r="M3161">
        <f t="shared" si="249"/>
        <v>0</v>
      </c>
    </row>
    <row r="3162" spans="9:13" x14ac:dyDescent="0.35">
      <c r="I3162" s="2" t="str">
        <f t="shared" si="245"/>
        <v/>
      </c>
      <c r="J3162" s="2">
        <f t="shared" si="246"/>
        <v>0</v>
      </c>
      <c r="K3162" s="2" t="str">
        <f t="shared" si="247"/>
        <v>0 ± 0</v>
      </c>
      <c r="L3162" s="2" t="str">
        <f t="shared" si="248"/>
        <v>&lt;0.001</v>
      </c>
      <c r="M3162">
        <f t="shared" si="249"/>
        <v>0</v>
      </c>
    </row>
    <row r="3163" spans="9:13" x14ac:dyDescent="0.35">
      <c r="I3163" s="2" t="str">
        <f t="shared" si="245"/>
        <v/>
      </c>
      <c r="J3163" s="2">
        <f t="shared" si="246"/>
        <v>0</v>
      </c>
      <c r="K3163" s="2" t="str">
        <f t="shared" si="247"/>
        <v>0 ± 0</v>
      </c>
      <c r="L3163" s="2" t="str">
        <f t="shared" si="248"/>
        <v>&lt;0.001</v>
      </c>
      <c r="M3163">
        <f t="shared" si="249"/>
        <v>0</v>
      </c>
    </row>
    <row r="3164" spans="9:13" x14ac:dyDescent="0.35">
      <c r="I3164" s="2" t="str">
        <f t="shared" si="245"/>
        <v/>
      </c>
      <c r="J3164" s="2">
        <f t="shared" si="246"/>
        <v>0</v>
      </c>
      <c r="K3164" s="2" t="str">
        <f t="shared" si="247"/>
        <v>0 ± 0</v>
      </c>
      <c r="L3164" s="2" t="str">
        <f t="shared" si="248"/>
        <v>&lt;0.001</v>
      </c>
      <c r="M3164">
        <f t="shared" si="249"/>
        <v>0</v>
      </c>
    </row>
    <row r="3165" spans="9:13" x14ac:dyDescent="0.35">
      <c r="I3165" s="2" t="str">
        <f t="shared" si="245"/>
        <v/>
      </c>
      <c r="J3165" s="2">
        <f t="shared" si="246"/>
        <v>0</v>
      </c>
      <c r="K3165" s="2" t="str">
        <f t="shared" si="247"/>
        <v>0 ± 0</v>
      </c>
      <c r="L3165" s="2" t="str">
        <f t="shared" si="248"/>
        <v>&lt;0.001</v>
      </c>
      <c r="M3165">
        <f t="shared" si="249"/>
        <v>0</v>
      </c>
    </row>
    <row r="3166" spans="9:13" x14ac:dyDescent="0.35">
      <c r="I3166" s="2" t="str">
        <f t="shared" si="245"/>
        <v/>
      </c>
      <c r="J3166" s="2">
        <f t="shared" si="246"/>
        <v>0</v>
      </c>
      <c r="K3166" s="2" t="str">
        <f t="shared" si="247"/>
        <v>0 ± 0</v>
      </c>
      <c r="L3166" s="2" t="str">
        <f t="shared" si="248"/>
        <v>&lt;0.001</v>
      </c>
      <c r="M3166">
        <f t="shared" si="249"/>
        <v>0</v>
      </c>
    </row>
    <row r="3167" spans="9:13" x14ac:dyDescent="0.35">
      <c r="I3167" s="2" t="str">
        <f t="shared" si="245"/>
        <v/>
      </c>
      <c r="J3167" s="2">
        <f t="shared" si="246"/>
        <v>0</v>
      </c>
      <c r="K3167" s="2" t="str">
        <f t="shared" si="247"/>
        <v>0 ± 0</v>
      </c>
      <c r="L3167" s="2" t="str">
        <f t="shared" si="248"/>
        <v>&lt;0.001</v>
      </c>
      <c r="M3167">
        <f t="shared" si="249"/>
        <v>0</v>
      </c>
    </row>
    <row r="3168" spans="9:13" x14ac:dyDescent="0.35">
      <c r="I3168" s="2" t="str">
        <f t="shared" si="245"/>
        <v/>
      </c>
      <c r="J3168" s="2">
        <f t="shared" si="246"/>
        <v>0</v>
      </c>
      <c r="K3168" s="2" t="str">
        <f t="shared" si="247"/>
        <v>0 ± 0</v>
      </c>
      <c r="L3168" s="2" t="str">
        <f t="shared" si="248"/>
        <v>&lt;0.001</v>
      </c>
      <c r="M3168">
        <f t="shared" si="249"/>
        <v>0</v>
      </c>
    </row>
    <row r="3169" spans="9:13" x14ac:dyDescent="0.35">
      <c r="I3169" s="2" t="str">
        <f t="shared" si="245"/>
        <v/>
      </c>
      <c r="J3169" s="2">
        <f t="shared" si="246"/>
        <v>0</v>
      </c>
      <c r="K3169" s="2" t="str">
        <f t="shared" si="247"/>
        <v>0 ± 0</v>
      </c>
      <c r="L3169" s="2" t="str">
        <f t="shared" si="248"/>
        <v>&lt;0.001</v>
      </c>
      <c r="M3169">
        <f t="shared" si="249"/>
        <v>0</v>
      </c>
    </row>
    <row r="3170" spans="9:13" x14ac:dyDescent="0.35">
      <c r="I3170" s="2" t="str">
        <f t="shared" si="245"/>
        <v/>
      </c>
      <c r="J3170" s="2">
        <f t="shared" si="246"/>
        <v>0</v>
      </c>
      <c r="K3170" s="2" t="str">
        <f t="shared" si="247"/>
        <v>0 ± 0</v>
      </c>
      <c r="L3170" s="2" t="str">
        <f t="shared" si="248"/>
        <v>&lt;0.001</v>
      </c>
      <c r="M3170">
        <f t="shared" si="249"/>
        <v>0</v>
      </c>
    </row>
    <row r="3171" spans="9:13" x14ac:dyDescent="0.35">
      <c r="I3171" s="2" t="str">
        <f t="shared" si="245"/>
        <v/>
      </c>
      <c r="J3171" s="2">
        <f t="shared" si="246"/>
        <v>0</v>
      </c>
      <c r="K3171" s="2" t="str">
        <f t="shared" si="247"/>
        <v>0 ± 0</v>
      </c>
      <c r="L3171" s="2" t="str">
        <f t="shared" si="248"/>
        <v>&lt;0.001</v>
      </c>
      <c r="M3171">
        <f t="shared" si="249"/>
        <v>0</v>
      </c>
    </row>
    <row r="3172" spans="9:13" x14ac:dyDescent="0.35">
      <c r="I3172" s="2" t="str">
        <f t="shared" si="245"/>
        <v/>
      </c>
      <c r="J3172" s="2">
        <f t="shared" si="246"/>
        <v>0</v>
      </c>
      <c r="K3172" s="2" t="str">
        <f t="shared" si="247"/>
        <v>0 ± 0</v>
      </c>
      <c r="L3172" s="2" t="str">
        <f t="shared" si="248"/>
        <v>&lt;0.001</v>
      </c>
      <c r="M3172">
        <f t="shared" si="249"/>
        <v>0</v>
      </c>
    </row>
    <row r="3173" spans="9:13" x14ac:dyDescent="0.35">
      <c r="I3173" s="2" t="str">
        <f t="shared" si="245"/>
        <v/>
      </c>
      <c r="J3173" s="2">
        <f t="shared" si="246"/>
        <v>0</v>
      </c>
      <c r="K3173" s="2" t="str">
        <f t="shared" si="247"/>
        <v>0 ± 0</v>
      </c>
      <c r="L3173" s="2" t="str">
        <f t="shared" si="248"/>
        <v>&lt;0.001</v>
      </c>
      <c r="M3173">
        <f t="shared" si="249"/>
        <v>0</v>
      </c>
    </row>
    <row r="3174" spans="9:13" x14ac:dyDescent="0.35">
      <c r="I3174" s="2" t="str">
        <f t="shared" si="245"/>
        <v/>
      </c>
      <c r="J3174" s="2">
        <f t="shared" si="246"/>
        <v>0</v>
      </c>
      <c r="K3174" s="2" t="str">
        <f t="shared" si="247"/>
        <v>0 ± 0</v>
      </c>
      <c r="L3174" s="2" t="str">
        <f t="shared" si="248"/>
        <v>&lt;0.001</v>
      </c>
      <c r="M3174">
        <f t="shared" si="249"/>
        <v>0</v>
      </c>
    </row>
    <row r="3175" spans="9:13" x14ac:dyDescent="0.35">
      <c r="I3175" s="2" t="str">
        <f t="shared" si="245"/>
        <v/>
      </c>
      <c r="J3175" s="2">
        <f t="shared" si="246"/>
        <v>0</v>
      </c>
      <c r="K3175" s="2" t="str">
        <f t="shared" si="247"/>
        <v>0 ± 0</v>
      </c>
      <c r="L3175" s="2" t="str">
        <f t="shared" si="248"/>
        <v>&lt;0.001</v>
      </c>
      <c r="M3175">
        <f t="shared" si="249"/>
        <v>0</v>
      </c>
    </row>
    <row r="3176" spans="9:13" x14ac:dyDescent="0.35">
      <c r="I3176" s="2" t="str">
        <f t="shared" si="245"/>
        <v/>
      </c>
      <c r="J3176" s="2">
        <f t="shared" si="246"/>
        <v>0</v>
      </c>
      <c r="K3176" s="2" t="str">
        <f t="shared" si="247"/>
        <v>0 ± 0</v>
      </c>
      <c r="L3176" s="2" t="str">
        <f t="shared" si="248"/>
        <v>&lt;0.001</v>
      </c>
      <c r="M3176">
        <f t="shared" si="249"/>
        <v>0</v>
      </c>
    </row>
    <row r="3177" spans="9:13" x14ac:dyDescent="0.35">
      <c r="I3177" s="2" t="str">
        <f t="shared" si="245"/>
        <v/>
      </c>
      <c r="J3177" s="2">
        <f t="shared" si="246"/>
        <v>0</v>
      </c>
      <c r="K3177" s="2" t="str">
        <f t="shared" si="247"/>
        <v>0 ± 0</v>
      </c>
      <c r="L3177" s="2" t="str">
        <f t="shared" si="248"/>
        <v>&lt;0.001</v>
      </c>
      <c r="M3177">
        <f t="shared" si="249"/>
        <v>0</v>
      </c>
    </row>
    <row r="3178" spans="9:13" x14ac:dyDescent="0.35">
      <c r="I3178" s="2" t="str">
        <f t="shared" si="245"/>
        <v/>
      </c>
      <c r="J3178" s="2">
        <f t="shared" si="246"/>
        <v>0</v>
      </c>
      <c r="K3178" s="2" t="str">
        <f t="shared" si="247"/>
        <v>0 ± 0</v>
      </c>
      <c r="L3178" s="2" t="str">
        <f t="shared" si="248"/>
        <v>&lt;0.001</v>
      </c>
      <c r="M3178">
        <f t="shared" si="249"/>
        <v>0</v>
      </c>
    </row>
    <row r="3179" spans="9:13" x14ac:dyDescent="0.35">
      <c r="I3179" s="2" t="str">
        <f t="shared" si="245"/>
        <v/>
      </c>
      <c r="J3179" s="2">
        <f t="shared" si="246"/>
        <v>0</v>
      </c>
      <c r="K3179" s="2" t="str">
        <f t="shared" si="247"/>
        <v>0 ± 0</v>
      </c>
      <c r="L3179" s="2" t="str">
        <f t="shared" si="248"/>
        <v>&lt;0.001</v>
      </c>
      <c r="M3179">
        <f t="shared" si="249"/>
        <v>0</v>
      </c>
    </row>
    <row r="3180" spans="9:13" x14ac:dyDescent="0.35">
      <c r="I3180" s="2" t="str">
        <f t="shared" si="245"/>
        <v/>
      </c>
      <c r="J3180" s="2">
        <f t="shared" si="246"/>
        <v>0</v>
      </c>
      <c r="K3180" s="2" t="str">
        <f t="shared" si="247"/>
        <v>0 ± 0</v>
      </c>
      <c r="L3180" s="2" t="str">
        <f t="shared" si="248"/>
        <v>&lt;0.001</v>
      </c>
      <c r="M3180">
        <f t="shared" si="249"/>
        <v>0</v>
      </c>
    </row>
    <row r="3181" spans="9:13" x14ac:dyDescent="0.35">
      <c r="I3181" s="2" t="str">
        <f t="shared" si="245"/>
        <v/>
      </c>
      <c r="J3181" s="2">
        <f t="shared" si="246"/>
        <v>0</v>
      </c>
      <c r="K3181" s="2" t="str">
        <f t="shared" si="247"/>
        <v>0 ± 0</v>
      </c>
      <c r="L3181" s="2" t="str">
        <f t="shared" si="248"/>
        <v>&lt;0.001</v>
      </c>
      <c r="M3181">
        <f t="shared" si="249"/>
        <v>0</v>
      </c>
    </row>
    <row r="3182" spans="9:13" x14ac:dyDescent="0.35">
      <c r="I3182" s="2" t="str">
        <f t="shared" si="245"/>
        <v/>
      </c>
      <c r="J3182" s="2">
        <f t="shared" si="246"/>
        <v>0</v>
      </c>
      <c r="K3182" s="2" t="str">
        <f t="shared" si="247"/>
        <v>0 ± 0</v>
      </c>
      <c r="L3182" s="2" t="str">
        <f t="shared" si="248"/>
        <v>&lt;0.001</v>
      </c>
      <c r="M3182">
        <f t="shared" si="249"/>
        <v>0</v>
      </c>
    </row>
    <row r="3183" spans="9:13" x14ac:dyDescent="0.35">
      <c r="I3183" s="2" t="str">
        <f t="shared" si="245"/>
        <v/>
      </c>
      <c r="J3183" s="2">
        <f t="shared" si="246"/>
        <v>0</v>
      </c>
      <c r="K3183" s="2" t="str">
        <f t="shared" si="247"/>
        <v>0 ± 0</v>
      </c>
      <c r="L3183" s="2" t="str">
        <f t="shared" si="248"/>
        <v>&lt;0.001</v>
      </c>
      <c r="M3183">
        <f t="shared" si="249"/>
        <v>0</v>
      </c>
    </row>
    <row r="3184" spans="9:13" x14ac:dyDescent="0.35">
      <c r="I3184" s="2" t="str">
        <f t="shared" si="245"/>
        <v/>
      </c>
      <c r="J3184" s="2">
        <f t="shared" si="246"/>
        <v>0</v>
      </c>
      <c r="K3184" s="2" t="str">
        <f t="shared" si="247"/>
        <v>0 ± 0</v>
      </c>
      <c r="L3184" s="2" t="str">
        <f t="shared" si="248"/>
        <v>&lt;0.001</v>
      </c>
      <c r="M3184">
        <f t="shared" si="249"/>
        <v>0</v>
      </c>
    </row>
    <row r="3185" spans="9:13" x14ac:dyDescent="0.35">
      <c r="I3185" s="2" t="str">
        <f t="shared" si="245"/>
        <v/>
      </c>
      <c r="J3185" s="2">
        <f t="shared" si="246"/>
        <v>0</v>
      </c>
      <c r="K3185" s="2" t="str">
        <f t="shared" si="247"/>
        <v>0 ± 0</v>
      </c>
      <c r="L3185" s="2" t="str">
        <f t="shared" si="248"/>
        <v>&lt;0.001</v>
      </c>
      <c r="M3185">
        <f t="shared" si="249"/>
        <v>0</v>
      </c>
    </row>
    <row r="3186" spans="9:13" x14ac:dyDescent="0.35">
      <c r="I3186" s="2" t="str">
        <f t="shared" si="245"/>
        <v/>
      </c>
      <c r="J3186" s="2">
        <f t="shared" si="246"/>
        <v>0</v>
      </c>
      <c r="K3186" s="2" t="str">
        <f t="shared" si="247"/>
        <v>0 ± 0</v>
      </c>
      <c r="L3186" s="2" t="str">
        <f t="shared" si="248"/>
        <v>&lt;0.001</v>
      </c>
      <c r="M3186">
        <f t="shared" si="249"/>
        <v>0</v>
      </c>
    </row>
    <row r="3187" spans="9:13" x14ac:dyDescent="0.35">
      <c r="I3187" s="2" t="str">
        <f t="shared" si="245"/>
        <v/>
      </c>
      <c r="J3187" s="2">
        <f t="shared" si="246"/>
        <v>0</v>
      </c>
      <c r="K3187" s="2" t="str">
        <f t="shared" si="247"/>
        <v>0 ± 0</v>
      </c>
      <c r="L3187" s="2" t="str">
        <f t="shared" si="248"/>
        <v>&lt;0.001</v>
      </c>
      <c r="M3187">
        <f t="shared" si="249"/>
        <v>0</v>
      </c>
    </row>
    <row r="3188" spans="9:13" x14ac:dyDescent="0.35">
      <c r="I3188" s="2" t="str">
        <f t="shared" si="245"/>
        <v/>
      </c>
      <c r="J3188" s="2">
        <f t="shared" si="246"/>
        <v>0</v>
      </c>
      <c r="K3188" s="2" t="str">
        <f t="shared" si="247"/>
        <v>0 ± 0</v>
      </c>
      <c r="L3188" s="2" t="str">
        <f t="shared" si="248"/>
        <v>&lt;0.001</v>
      </c>
      <c r="M3188">
        <f t="shared" si="249"/>
        <v>0</v>
      </c>
    </row>
    <row r="3189" spans="9:13" x14ac:dyDescent="0.35">
      <c r="I3189" s="2" t="str">
        <f t="shared" si="245"/>
        <v/>
      </c>
      <c r="J3189" s="2">
        <f t="shared" si="246"/>
        <v>0</v>
      </c>
      <c r="K3189" s="2" t="str">
        <f t="shared" si="247"/>
        <v>0 ± 0</v>
      </c>
      <c r="L3189" s="2" t="str">
        <f t="shared" si="248"/>
        <v>&lt;0.001</v>
      </c>
      <c r="M3189">
        <f t="shared" si="249"/>
        <v>0</v>
      </c>
    </row>
    <row r="3190" spans="9:13" x14ac:dyDescent="0.35">
      <c r="I3190" s="2" t="str">
        <f t="shared" si="245"/>
        <v/>
      </c>
      <c r="J3190" s="2">
        <f t="shared" si="246"/>
        <v>0</v>
      </c>
      <c r="K3190" s="2" t="str">
        <f t="shared" si="247"/>
        <v>0 ± 0</v>
      </c>
      <c r="L3190" s="2" t="str">
        <f t="shared" si="248"/>
        <v>&lt;0.001</v>
      </c>
      <c r="M3190">
        <f t="shared" si="249"/>
        <v>0</v>
      </c>
    </row>
    <row r="3191" spans="9:13" x14ac:dyDescent="0.35">
      <c r="I3191" s="2" t="str">
        <f t="shared" si="245"/>
        <v/>
      </c>
      <c r="J3191" s="2">
        <f t="shared" si="246"/>
        <v>0</v>
      </c>
      <c r="K3191" s="2" t="str">
        <f t="shared" si="247"/>
        <v>0 ± 0</v>
      </c>
      <c r="L3191" s="2" t="str">
        <f t="shared" si="248"/>
        <v>&lt;0.001</v>
      </c>
      <c r="M3191">
        <f t="shared" si="249"/>
        <v>0</v>
      </c>
    </row>
    <row r="3192" spans="9:13" x14ac:dyDescent="0.35">
      <c r="I3192" s="2" t="str">
        <f t="shared" si="245"/>
        <v/>
      </c>
      <c r="J3192" s="2">
        <f t="shared" si="246"/>
        <v>0</v>
      </c>
      <c r="K3192" s="2" t="str">
        <f t="shared" si="247"/>
        <v>0 ± 0</v>
      </c>
      <c r="L3192" s="2" t="str">
        <f t="shared" si="248"/>
        <v>&lt;0.001</v>
      </c>
      <c r="M3192">
        <f t="shared" si="249"/>
        <v>0</v>
      </c>
    </row>
    <row r="3193" spans="9:13" x14ac:dyDescent="0.35">
      <c r="I3193" s="2" t="str">
        <f t="shared" si="245"/>
        <v/>
      </c>
      <c r="J3193" s="2">
        <f t="shared" si="246"/>
        <v>0</v>
      </c>
      <c r="K3193" s="2" t="str">
        <f t="shared" si="247"/>
        <v>0 ± 0</v>
      </c>
      <c r="L3193" s="2" t="str">
        <f t="shared" si="248"/>
        <v>&lt;0.001</v>
      </c>
      <c r="M3193">
        <f t="shared" si="249"/>
        <v>0</v>
      </c>
    </row>
    <row r="3194" spans="9:13" x14ac:dyDescent="0.35">
      <c r="I3194" s="2" t="str">
        <f t="shared" si="245"/>
        <v/>
      </c>
      <c r="J3194" s="2">
        <f t="shared" si="246"/>
        <v>0</v>
      </c>
      <c r="K3194" s="2" t="str">
        <f t="shared" si="247"/>
        <v>0 ± 0</v>
      </c>
      <c r="L3194" s="2" t="str">
        <f t="shared" si="248"/>
        <v>&lt;0.001</v>
      </c>
      <c r="M3194">
        <f t="shared" si="249"/>
        <v>0</v>
      </c>
    </row>
    <row r="3195" spans="9:13" x14ac:dyDescent="0.35">
      <c r="I3195" s="2" t="str">
        <f t="shared" si="245"/>
        <v/>
      </c>
      <c r="J3195" s="2">
        <f t="shared" si="246"/>
        <v>0</v>
      </c>
      <c r="K3195" s="2" t="str">
        <f t="shared" si="247"/>
        <v>0 ± 0</v>
      </c>
      <c r="L3195" s="2" t="str">
        <f t="shared" si="248"/>
        <v>&lt;0.001</v>
      </c>
      <c r="M3195">
        <f t="shared" si="249"/>
        <v>0</v>
      </c>
    </row>
    <row r="3196" spans="9:13" x14ac:dyDescent="0.35">
      <c r="I3196" s="2" t="str">
        <f t="shared" si="245"/>
        <v/>
      </c>
      <c r="J3196" s="2">
        <f t="shared" si="246"/>
        <v>0</v>
      </c>
      <c r="K3196" s="2" t="str">
        <f t="shared" si="247"/>
        <v>0 ± 0</v>
      </c>
      <c r="L3196" s="2" t="str">
        <f t="shared" si="248"/>
        <v>&lt;0.001</v>
      </c>
      <c r="M3196">
        <f t="shared" si="249"/>
        <v>0</v>
      </c>
    </row>
    <row r="3197" spans="9:13" x14ac:dyDescent="0.35">
      <c r="I3197" s="2" t="str">
        <f t="shared" si="245"/>
        <v/>
      </c>
      <c r="J3197" s="2">
        <f t="shared" si="246"/>
        <v>0</v>
      </c>
      <c r="K3197" s="2" t="str">
        <f t="shared" si="247"/>
        <v>0 ± 0</v>
      </c>
      <c r="L3197" s="2" t="str">
        <f t="shared" si="248"/>
        <v>&lt;0.001</v>
      </c>
      <c r="M3197">
        <f t="shared" si="249"/>
        <v>0</v>
      </c>
    </row>
    <row r="3198" spans="9:13" x14ac:dyDescent="0.35">
      <c r="I3198" s="2" t="str">
        <f t="shared" si="245"/>
        <v/>
      </c>
      <c r="J3198" s="2">
        <f t="shared" si="246"/>
        <v>0</v>
      </c>
      <c r="K3198" s="2" t="str">
        <f t="shared" si="247"/>
        <v>0 ± 0</v>
      </c>
      <c r="L3198" s="2" t="str">
        <f t="shared" si="248"/>
        <v>&lt;0.001</v>
      </c>
      <c r="M3198">
        <f t="shared" si="249"/>
        <v>0</v>
      </c>
    </row>
    <row r="3199" spans="9:13" x14ac:dyDescent="0.35">
      <c r="I3199" s="2" t="str">
        <f t="shared" si="245"/>
        <v/>
      </c>
      <c r="J3199" s="2">
        <f t="shared" si="246"/>
        <v>0</v>
      </c>
      <c r="K3199" s="2" t="str">
        <f t="shared" si="247"/>
        <v>0 ± 0</v>
      </c>
      <c r="L3199" s="2" t="str">
        <f t="shared" si="248"/>
        <v>&lt;0.001</v>
      </c>
      <c r="M3199">
        <f t="shared" si="249"/>
        <v>0</v>
      </c>
    </row>
    <row r="3200" spans="9:13" x14ac:dyDescent="0.35">
      <c r="I3200" s="2" t="str">
        <f t="shared" si="245"/>
        <v/>
      </c>
      <c r="J3200" s="2">
        <f t="shared" si="246"/>
        <v>0</v>
      </c>
      <c r="K3200" s="2" t="str">
        <f t="shared" si="247"/>
        <v>0 ± 0</v>
      </c>
      <c r="L3200" s="2" t="str">
        <f t="shared" si="248"/>
        <v>&lt;0.001</v>
      </c>
      <c r="M3200">
        <f t="shared" si="249"/>
        <v>0</v>
      </c>
    </row>
    <row r="3201" spans="9:13" x14ac:dyDescent="0.35">
      <c r="I3201" s="2" t="str">
        <f t="shared" si="245"/>
        <v/>
      </c>
      <c r="J3201" s="2">
        <f t="shared" si="246"/>
        <v>0</v>
      </c>
      <c r="K3201" s="2" t="str">
        <f t="shared" si="247"/>
        <v>0 ± 0</v>
      </c>
      <c r="L3201" s="2" t="str">
        <f t="shared" si="248"/>
        <v>&lt;0.001</v>
      </c>
      <c r="M3201">
        <f t="shared" si="249"/>
        <v>0</v>
      </c>
    </row>
    <row r="3202" spans="9:13" x14ac:dyDescent="0.35">
      <c r="I3202" s="2" t="str">
        <f t="shared" si="245"/>
        <v/>
      </c>
      <c r="J3202" s="2">
        <f t="shared" si="246"/>
        <v>0</v>
      </c>
      <c r="K3202" s="2" t="str">
        <f t="shared" si="247"/>
        <v>0 ± 0</v>
      </c>
      <c r="L3202" s="2" t="str">
        <f t="shared" si="248"/>
        <v>&lt;0.001</v>
      </c>
      <c r="M3202">
        <f t="shared" si="249"/>
        <v>0</v>
      </c>
    </row>
    <row r="3203" spans="9:13" x14ac:dyDescent="0.35">
      <c r="I3203" s="2" t="str">
        <f t="shared" ref="I3203:I3266" si="250">RIGHT(A3203,9)</f>
        <v/>
      </c>
      <c r="J3203" s="2">
        <f t="shared" ref="J3203:J3266" si="251">ROUND(B3203,1)</f>
        <v>0</v>
      </c>
      <c r="K3203" s="2" t="str">
        <f t="shared" ref="K3203:K3266" si="252">ROUND(C3203,1) &amp; " ± " &amp; ROUND(D3203,1)</f>
        <v>0 ± 0</v>
      </c>
      <c r="L3203" s="2" t="str">
        <f t="shared" ref="L3203:L3266" si="253">IF(E3203&lt;0.001,"&lt;0.001",ROUND(E3203,3))</f>
        <v>&lt;0.001</v>
      </c>
      <c r="M3203">
        <f t="shared" ref="M3203:M3266" si="254">F3203</f>
        <v>0</v>
      </c>
    </row>
    <row r="3204" spans="9:13" x14ac:dyDescent="0.35">
      <c r="I3204" s="2" t="str">
        <f t="shared" si="250"/>
        <v/>
      </c>
      <c r="J3204" s="2">
        <f t="shared" si="251"/>
        <v>0</v>
      </c>
      <c r="K3204" s="2" t="str">
        <f t="shared" si="252"/>
        <v>0 ± 0</v>
      </c>
      <c r="L3204" s="2" t="str">
        <f t="shared" si="253"/>
        <v>&lt;0.001</v>
      </c>
      <c r="M3204">
        <f t="shared" si="254"/>
        <v>0</v>
      </c>
    </row>
    <row r="3205" spans="9:13" x14ac:dyDescent="0.35">
      <c r="I3205" s="2" t="str">
        <f t="shared" si="250"/>
        <v/>
      </c>
      <c r="J3205" s="2">
        <f t="shared" si="251"/>
        <v>0</v>
      </c>
      <c r="K3205" s="2" t="str">
        <f t="shared" si="252"/>
        <v>0 ± 0</v>
      </c>
      <c r="L3205" s="2" t="str">
        <f t="shared" si="253"/>
        <v>&lt;0.001</v>
      </c>
      <c r="M3205">
        <f t="shared" si="254"/>
        <v>0</v>
      </c>
    </row>
    <row r="3206" spans="9:13" x14ac:dyDescent="0.35">
      <c r="I3206" s="2" t="str">
        <f t="shared" si="250"/>
        <v/>
      </c>
      <c r="J3206" s="2">
        <f t="shared" si="251"/>
        <v>0</v>
      </c>
      <c r="K3206" s="2" t="str">
        <f t="shared" si="252"/>
        <v>0 ± 0</v>
      </c>
      <c r="L3206" s="2" t="str">
        <f t="shared" si="253"/>
        <v>&lt;0.001</v>
      </c>
      <c r="M3206">
        <f t="shared" si="254"/>
        <v>0</v>
      </c>
    </row>
    <row r="3207" spans="9:13" x14ac:dyDescent="0.35">
      <c r="I3207" s="2" t="str">
        <f t="shared" si="250"/>
        <v/>
      </c>
      <c r="J3207" s="2">
        <f t="shared" si="251"/>
        <v>0</v>
      </c>
      <c r="K3207" s="2" t="str">
        <f t="shared" si="252"/>
        <v>0 ± 0</v>
      </c>
      <c r="L3207" s="2" t="str">
        <f t="shared" si="253"/>
        <v>&lt;0.001</v>
      </c>
      <c r="M3207">
        <f t="shared" si="254"/>
        <v>0</v>
      </c>
    </row>
    <row r="3208" spans="9:13" x14ac:dyDescent="0.35">
      <c r="I3208" s="2" t="str">
        <f t="shared" si="250"/>
        <v/>
      </c>
      <c r="J3208" s="2">
        <f t="shared" si="251"/>
        <v>0</v>
      </c>
      <c r="K3208" s="2" t="str">
        <f t="shared" si="252"/>
        <v>0 ± 0</v>
      </c>
      <c r="L3208" s="2" t="str">
        <f t="shared" si="253"/>
        <v>&lt;0.001</v>
      </c>
      <c r="M3208">
        <f t="shared" si="254"/>
        <v>0</v>
      </c>
    </row>
    <row r="3209" spans="9:13" x14ac:dyDescent="0.35">
      <c r="I3209" s="2" t="str">
        <f t="shared" si="250"/>
        <v/>
      </c>
      <c r="J3209" s="2">
        <f t="shared" si="251"/>
        <v>0</v>
      </c>
      <c r="K3209" s="2" t="str">
        <f t="shared" si="252"/>
        <v>0 ± 0</v>
      </c>
      <c r="L3209" s="2" t="str">
        <f t="shared" si="253"/>
        <v>&lt;0.001</v>
      </c>
      <c r="M3209">
        <f t="shared" si="254"/>
        <v>0</v>
      </c>
    </row>
    <row r="3210" spans="9:13" x14ac:dyDescent="0.35">
      <c r="I3210" s="2" t="str">
        <f t="shared" si="250"/>
        <v/>
      </c>
      <c r="J3210" s="2">
        <f t="shared" si="251"/>
        <v>0</v>
      </c>
      <c r="K3210" s="2" t="str">
        <f t="shared" si="252"/>
        <v>0 ± 0</v>
      </c>
      <c r="L3210" s="2" t="str">
        <f t="shared" si="253"/>
        <v>&lt;0.001</v>
      </c>
      <c r="M3210">
        <f t="shared" si="254"/>
        <v>0</v>
      </c>
    </row>
    <row r="3211" spans="9:13" x14ac:dyDescent="0.35">
      <c r="I3211" s="2" t="str">
        <f t="shared" si="250"/>
        <v/>
      </c>
      <c r="J3211" s="2">
        <f t="shared" si="251"/>
        <v>0</v>
      </c>
      <c r="K3211" s="2" t="str">
        <f t="shared" si="252"/>
        <v>0 ± 0</v>
      </c>
      <c r="L3211" s="2" t="str">
        <f t="shared" si="253"/>
        <v>&lt;0.001</v>
      </c>
      <c r="M3211">
        <f t="shared" si="254"/>
        <v>0</v>
      </c>
    </row>
    <row r="3212" spans="9:13" x14ac:dyDescent="0.35">
      <c r="I3212" s="2" t="str">
        <f t="shared" si="250"/>
        <v/>
      </c>
      <c r="J3212" s="2">
        <f t="shared" si="251"/>
        <v>0</v>
      </c>
      <c r="K3212" s="2" t="str">
        <f t="shared" si="252"/>
        <v>0 ± 0</v>
      </c>
      <c r="L3212" s="2" t="str">
        <f t="shared" si="253"/>
        <v>&lt;0.001</v>
      </c>
      <c r="M3212">
        <f t="shared" si="254"/>
        <v>0</v>
      </c>
    </row>
    <row r="3213" spans="9:13" x14ac:dyDescent="0.35">
      <c r="I3213" s="2" t="str">
        <f t="shared" si="250"/>
        <v/>
      </c>
      <c r="J3213" s="2">
        <f t="shared" si="251"/>
        <v>0</v>
      </c>
      <c r="K3213" s="2" t="str">
        <f t="shared" si="252"/>
        <v>0 ± 0</v>
      </c>
      <c r="L3213" s="2" t="str">
        <f t="shared" si="253"/>
        <v>&lt;0.001</v>
      </c>
      <c r="M3213">
        <f t="shared" si="254"/>
        <v>0</v>
      </c>
    </row>
    <row r="3214" spans="9:13" x14ac:dyDescent="0.35">
      <c r="I3214" s="2" t="str">
        <f t="shared" si="250"/>
        <v/>
      </c>
      <c r="J3214" s="2">
        <f t="shared" si="251"/>
        <v>0</v>
      </c>
      <c r="K3214" s="2" t="str">
        <f t="shared" si="252"/>
        <v>0 ± 0</v>
      </c>
      <c r="L3214" s="2" t="str">
        <f t="shared" si="253"/>
        <v>&lt;0.001</v>
      </c>
      <c r="M3214">
        <f t="shared" si="254"/>
        <v>0</v>
      </c>
    </row>
    <row r="3215" spans="9:13" x14ac:dyDescent="0.35">
      <c r="I3215" s="2" t="str">
        <f t="shared" si="250"/>
        <v/>
      </c>
      <c r="J3215" s="2">
        <f t="shared" si="251"/>
        <v>0</v>
      </c>
      <c r="K3215" s="2" t="str">
        <f t="shared" si="252"/>
        <v>0 ± 0</v>
      </c>
      <c r="L3215" s="2" t="str">
        <f t="shared" si="253"/>
        <v>&lt;0.001</v>
      </c>
      <c r="M3215">
        <f t="shared" si="254"/>
        <v>0</v>
      </c>
    </row>
    <row r="3216" spans="9:13" x14ac:dyDescent="0.35">
      <c r="I3216" s="2" t="str">
        <f t="shared" si="250"/>
        <v/>
      </c>
      <c r="J3216" s="2">
        <f t="shared" si="251"/>
        <v>0</v>
      </c>
      <c r="K3216" s="2" t="str">
        <f t="shared" si="252"/>
        <v>0 ± 0</v>
      </c>
      <c r="L3216" s="2" t="str">
        <f t="shared" si="253"/>
        <v>&lt;0.001</v>
      </c>
      <c r="M3216">
        <f t="shared" si="254"/>
        <v>0</v>
      </c>
    </row>
    <row r="3217" spans="9:13" x14ac:dyDescent="0.35">
      <c r="I3217" s="2" t="str">
        <f t="shared" si="250"/>
        <v/>
      </c>
      <c r="J3217" s="2">
        <f t="shared" si="251"/>
        <v>0</v>
      </c>
      <c r="K3217" s="2" t="str">
        <f t="shared" si="252"/>
        <v>0 ± 0</v>
      </c>
      <c r="L3217" s="2" t="str">
        <f t="shared" si="253"/>
        <v>&lt;0.001</v>
      </c>
      <c r="M3217">
        <f t="shared" si="254"/>
        <v>0</v>
      </c>
    </row>
    <row r="3218" spans="9:13" x14ac:dyDescent="0.35">
      <c r="I3218" s="2" t="str">
        <f t="shared" si="250"/>
        <v/>
      </c>
      <c r="J3218" s="2">
        <f t="shared" si="251"/>
        <v>0</v>
      </c>
      <c r="K3218" s="2" t="str">
        <f t="shared" si="252"/>
        <v>0 ± 0</v>
      </c>
      <c r="L3218" s="2" t="str">
        <f t="shared" si="253"/>
        <v>&lt;0.001</v>
      </c>
      <c r="M3218">
        <f t="shared" si="254"/>
        <v>0</v>
      </c>
    </row>
    <row r="3219" spans="9:13" x14ac:dyDescent="0.35">
      <c r="I3219" s="2" t="str">
        <f t="shared" si="250"/>
        <v/>
      </c>
      <c r="J3219" s="2">
        <f t="shared" si="251"/>
        <v>0</v>
      </c>
      <c r="K3219" s="2" t="str">
        <f t="shared" si="252"/>
        <v>0 ± 0</v>
      </c>
      <c r="L3219" s="2" t="str">
        <f t="shared" si="253"/>
        <v>&lt;0.001</v>
      </c>
      <c r="M3219">
        <f t="shared" si="254"/>
        <v>0</v>
      </c>
    </row>
    <row r="3220" spans="9:13" x14ac:dyDescent="0.35">
      <c r="I3220" s="2" t="str">
        <f t="shared" si="250"/>
        <v/>
      </c>
      <c r="J3220" s="2">
        <f t="shared" si="251"/>
        <v>0</v>
      </c>
      <c r="K3220" s="2" t="str">
        <f t="shared" si="252"/>
        <v>0 ± 0</v>
      </c>
      <c r="L3220" s="2" t="str">
        <f t="shared" si="253"/>
        <v>&lt;0.001</v>
      </c>
      <c r="M3220">
        <f t="shared" si="254"/>
        <v>0</v>
      </c>
    </row>
    <row r="3221" spans="9:13" x14ac:dyDescent="0.35">
      <c r="I3221" s="2" t="str">
        <f t="shared" si="250"/>
        <v/>
      </c>
      <c r="J3221" s="2">
        <f t="shared" si="251"/>
        <v>0</v>
      </c>
      <c r="K3221" s="2" t="str">
        <f t="shared" si="252"/>
        <v>0 ± 0</v>
      </c>
      <c r="L3221" s="2" t="str">
        <f t="shared" si="253"/>
        <v>&lt;0.001</v>
      </c>
      <c r="M3221">
        <f t="shared" si="254"/>
        <v>0</v>
      </c>
    </row>
    <row r="3222" spans="9:13" x14ac:dyDescent="0.35">
      <c r="I3222" s="2" t="str">
        <f t="shared" si="250"/>
        <v/>
      </c>
      <c r="J3222" s="2">
        <f t="shared" si="251"/>
        <v>0</v>
      </c>
      <c r="K3222" s="2" t="str">
        <f t="shared" si="252"/>
        <v>0 ± 0</v>
      </c>
      <c r="L3222" s="2" t="str">
        <f t="shared" si="253"/>
        <v>&lt;0.001</v>
      </c>
      <c r="M3222">
        <f t="shared" si="254"/>
        <v>0</v>
      </c>
    </row>
    <row r="3223" spans="9:13" x14ac:dyDescent="0.35">
      <c r="I3223" s="2" t="str">
        <f t="shared" si="250"/>
        <v/>
      </c>
      <c r="J3223" s="2">
        <f t="shared" si="251"/>
        <v>0</v>
      </c>
      <c r="K3223" s="2" t="str">
        <f t="shared" si="252"/>
        <v>0 ± 0</v>
      </c>
      <c r="L3223" s="2" t="str">
        <f t="shared" si="253"/>
        <v>&lt;0.001</v>
      </c>
      <c r="M3223">
        <f t="shared" si="254"/>
        <v>0</v>
      </c>
    </row>
    <row r="3224" spans="9:13" x14ac:dyDescent="0.35">
      <c r="I3224" s="2" t="str">
        <f t="shared" si="250"/>
        <v/>
      </c>
      <c r="J3224" s="2">
        <f t="shared" si="251"/>
        <v>0</v>
      </c>
      <c r="K3224" s="2" t="str">
        <f t="shared" si="252"/>
        <v>0 ± 0</v>
      </c>
      <c r="L3224" s="2" t="str">
        <f t="shared" si="253"/>
        <v>&lt;0.001</v>
      </c>
      <c r="M3224">
        <f t="shared" si="254"/>
        <v>0</v>
      </c>
    </row>
    <row r="3225" spans="9:13" x14ac:dyDescent="0.35">
      <c r="I3225" s="2" t="str">
        <f t="shared" si="250"/>
        <v/>
      </c>
      <c r="J3225" s="2">
        <f t="shared" si="251"/>
        <v>0</v>
      </c>
      <c r="K3225" s="2" t="str">
        <f t="shared" si="252"/>
        <v>0 ± 0</v>
      </c>
      <c r="L3225" s="2" t="str">
        <f t="shared" si="253"/>
        <v>&lt;0.001</v>
      </c>
      <c r="M3225">
        <f t="shared" si="254"/>
        <v>0</v>
      </c>
    </row>
    <row r="3226" spans="9:13" x14ac:dyDescent="0.35">
      <c r="I3226" s="2" t="str">
        <f t="shared" si="250"/>
        <v/>
      </c>
      <c r="J3226" s="2">
        <f t="shared" si="251"/>
        <v>0</v>
      </c>
      <c r="K3226" s="2" t="str">
        <f t="shared" si="252"/>
        <v>0 ± 0</v>
      </c>
      <c r="L3226" s="2" t="str">
        <f t="shared" si="253"/>
        <v>&lt;0.001</v>
      </c>
      <c r="M3226">
        <f t="shared" si="254"/>
        <v>0</v>
      </c>
    </row>
    <row r="3227" spans="9:13" x14ac:dyDescent="0.35">
      <c r="I3227" s="2" t="str">
        <f t="shared" si="250"/>
        <v/>
      </c>
      <c r="J3227" s="2">
        <f t="shared" si="251"/>
        <v>0</v>
      </c>
      <c r="K3227" s="2" t="str">
        <f t="shared" si="252"/>
        <v>0 ± 0</v>
      </c>
      <c r="L3227" s="2" t="str">
        <f t="shared" si="253"/>
        <v>&lt;0.001</v>
      </c>
      <c r="M3227">
        <f t="shared" si="254"/>
        <v>0</v>
      </c>
    </row>
    <row r="3228" spans="9:13" x14ac:dyDescent="0.35">
      <c r="I3228" s="2" t="str">
        <f t="shared" si="250"/>
        <v/>
      </c>
      <c r="J3228" s="2">
        <f t="shared" si="251"/>
        <v>0</v>
      </c>
      <c r="K3228" s="2" t="str">
        <f t="shared" si="252"/>
        <v>0 ± 0</v>
      </c>
      <c r="L3228" s="2" t="str">
        <f t="shared" si="253"/>
        <v>&lt;0.001</v>
      </c>
      <c r="M3228">
        <f t="shared" si="254"/>
        <v>0</v>
      </c>
    </row>
    <row r="3229" spans="9:13" x14ac:dyDescent="0.35">
      <c r="I3229" s="2" t="str">
        <f t="shared" si="250"/>
        <v/>
      </c>
      <c r="J3229" s="2">
        <f t="shared" si="251"/>
        <v>0</v>
      </c>
      <c r="K3229" s="2" t="str">
        <f t="shared" si="252"/>
        <v>0 ± 0</v>
      </c>
      <c r="L3229" s="2" t="str">
        <f t="shared" si="253"/>
        <v>&lt;0.001</v>
      </c>
      <c r="M3229">
        <f t="shared" si="254"/>
        <v>0</v>
      </c>
    </row>
    <row r="3230" spans="9:13" x14ac:dyDescent="0.35">
      <c r="I3230" s="2" t="str">
        <f t="shared" si="250"/>
        <v/>
      </c>
      <c r="J3230" s="2">
        <f t="shared" si="251"/>
        <v>0</v>
      </c>
      <c r="K3230" s="2" t="str">
        <f t="shared" si="252"/>
        <v>0 ± 0</v>
      </c>
      <c r="L3230" s="2" t="str">
        <f t="shared" si="253"/>
        <v>&lt;0.001</v>
      </c>
      <c r="M3230">
        <f t="shared" si="254"/>
        <v>0</v>
      </c>
    </row>
    <row r="3231" spans="9:13" x14ac:dyDescent="0.35">
      <c r="I3231" s="2" t="str">
        <f t="shared" si="250"/>
        <v/>
      </c>
      <c r="J3231" s="2">
        <f t="shared" si="251"/>
        <v>0</v>
      </c>
      <c r="K3231" s="2" t="str">
        <f t="shared" si="252"/>
        <v>0 ± 0</v>
      </c>
      <c r="L3231" s="2" t="str">
        <f t="shared" si="253"/>
        <v>&lt;0.001</v>
      </c>
      <c r="M3231">
        <f t="shared" si="254"/>
        <v>0</v>
      </c>
    </row>
    <row r="3232" spans="9:13" x14ac:dyDescent="0.35">
      <c r="I3232" s="2" t="str">
        <f t="shared" si="250"/>
        <v/>
      </c>
      <c r="J3232" s="2">
        <f t="shared" si="251"/>
        <v>0</v>
      </c>
      <c r="K3232" s="2" t="str">
        <f t="shared" si="252"/>
        <v>0 ± 0</v>
      </c>
      <c r="L3232" s="2" t="str">
        <f t="shared" si="253"/>
        <v>&lt;0.001</v>
      </c>
      <c r="M3232">
        <f t="shared" si="254"/>
        <v>0</v>
      </c>
    </row>
    <row r="3233" spans="9:13" x14ac:dyDescent="0.35">
      <c r="I3233" s="2" t="str">
        <f t="shared" si="250"/>
        <v/>
      </c>
      <c r="J3233" s="2">
        <f t="shared" si="251"/>
        <v>0</v>
      </c>
      <c r="K3233" s="2" t="str">
        <f t="shared" si="252"/>
        <v>0 ± 0</v>
      </c>
      <c r="L3233" s="2" t="str">
        <f t="shared" si="253"/>
        <v>&lt;0.001</v>
      </c>
      <c r="M3233">
        <f t="shared" si="254"/>
        <v>0</v>
      </c>
    </row>
    <row r="3234" spans="9:13" x14ac:dyDescent="0.35">
      <c r="I3234" s="2" t="str">
        <f t="shared" si="250"/>
        <v/>
      </c>
      <c r="J3234" s="2">
        <f t="shared" si="251"/>
        <v>0</v>
      </c>
      <c r="K3234" s="2" t="str">
        <f t="shared" si="252"/>
        <v>0 ± 0</v>
      </c>
      <c r="L3234" s="2" t="str">
        <f t="shared" si="253"/>
        <v>&lt;0.001</v>
      </c>
      <c r="M3234">
        <f t="shared" si="254"/>
        <v>0</v>
      </c>
    </row>
    <row r="3235" spans="9:13" x14ac:dyDescent="0.35">
      <c r="I3235" s="2" t="str">
        <f t="shared" si="250"/>
        <v/>
      </c>
      <c r="J3235" s="2">
        <f t="shared" si="251"/>
        <v>0</v>
      </c>
      <c r="K3235" s="2" t="str">
        <f t="shared" si="252"/>
        <v>0 ± 0</v>
      </c>
      <c r="L3235" s="2" t="str">
        <f t="shared" si="253"/>
        <v>&lt;0.001</v>
      </c>
      <c r="M3235">
        <f t="shared" si="254"/>
        <v>0</v>
      </c>
    </row>
    <row r="3236" spans="9:13" x14ac:dyDescent="0.35">
      <c r="I3236" s="2" t="str">
        <f t="shared" si="250"/>
        <v/>
      </c>
      <c r="J3236" s="2">
        <f t="shared" si="251"/>
        <v>0</v>
      </c>
      <c r="K3236" s="2" t="str">
        <f t="shared" si="252"/>
        <v>0 ± 0</v>
      </c>
      <c r="L3236" s="2" t="str">
        <f t="shared" si="253"/>
        <v>&lt;0.001</v>
      </c>
      <c r="M3236">
        <f t="shared" si="254"/>
        <v>0</v>
      </c>
    </row>
    <row r="3237" spans="9:13" x14ac:dyDescent="0.35">
      <c r="I3237" s="2" t="str">
        <f t="shared" si="250"/>
        <v/>
      </c>
      <c r="J3237" s="2">
        <f t="shared" si="251"/>
        <v>0</v>
      </c>
      <c r="K3237" s="2" t="str">
        <f t="shared" si="252"/>
        <v>0 ± 0</v>
      </c>
      <c r="L3237" s="2" t="str">
        <f t="shared" si="253"/>
        <v>&lt;0.001</v>
      </c>
      <c r="M3237">
        <f t="shared" si="254"/>
        <v>0</v>
      </c>
    </row>
    <row r="3238" spans="9:13" x14ac:dyDescent="0.35">
      <c r="I3238" s="2" t="str">
        <f t="shared" si="250"/>
        <v/>
      </c>
      <c r="J3238" s="2">
        <f t="shared" si="251"/>
        <v>0</v>
      </c>
      <c r="K3238" s="2" t="str">
        <f t="shared" si="252"/>
        <v>0 ± 0</v>
      </c>
      <c r="L3238" s="2" t="str">
        <f t="shared" si="253"/>
        <v>&lt;0.001</v>
      </c>
      <c r="M3238">
        <f t="shared" si="254"/>
        <v>0</v>
      </c>
    </row>
    <row r="3239" spans="9:13" x14ac:dyDescent="0.35">
      <c r="I3239" s="2" t="str">
        <f t="shared" si="250"/>
        <v/>
      </c>
      <c r="J3239" s="2">
        <f t="shared" si="251"/>
        <v>0</v>
      </c>
      <c r="K3239" s="2" t="str">
        <f t="shared" si="252"/>
        <v>0 ± 0</v>
      </c>
      <c r="L3239" s="2" t="str">
        <f t="shared" si="253"/>
        <v>&lt;0.001</v>
      </c>
      <c r="M3239">
        <f t="shared" si="254"/>
        <v>0</v>
      </c>
    </row>
    <row r="3240" spans="9:13" x14ac:dyDescent="0.35">
      <c r="I3240" s="2" t="str">
        <f t="shared" si="250"/>
        <v/>
      </c>
      <c r="J3240" s="2">
        <f t="shared" si="251"/>
        <v>0</v>
      </c>
      <c r="K3240" s="2" t="str">
        <f t="shared" si="252"/>
        <v>0 ± 0</v>
      </c>
      <c r="L3240" s="2" t="str">
        <f t="shared" si="253"/>
        <v>&lt;0.001</v>
      </c>
      <c r="M3240">
        <f t="shared" si="254"/>
        <v>0</v>
      </c>
    </row>
    <row r="3241" spans="9:13" x14ac:dyDescent="0.35">
      <c r="I3241" s="2" t="str">
        <f t="shared" si="250"/>
        <v/>
      </c>
      <c r="J3241" s="2">
        <f t="shared" si="251"/>
        <v>0</v>
      </c>
      <c r="K3241" s="2" t="str">
        <f t="shared" si="252"/>
        <v>0 ± 0</v>
      </c>
      <c r="L3241" s="2" t="str">
        <f t="shared" si="253"/>
        <v>&lt;0.001</v>
      </c>
      <c r="M3241">
        <f t="shared" si="254"/>
        <v>0</v>
      </c>
    </row>
    <row r="3242" spans="9:13" x14ac:dyDescent="0.35">
      <c r="I3242" s="2" t="str">
        <f t="shared" si="250"/>
        <v/>
      </c>
      <c r="J3242" s="2">
        <f t="shared" si="251"/>
        <v>0</v>
      </c>
      <c r="K3242" s="2" t="str">
        <f t="shared" si="252"/>
        <v>0 ± 0</v>
      </c>
      <c r="L3242" s="2" t="str">
        <f t="shared" si="253"/>
        <v>&lt;0.001</v>
      </c>
      <c r="M3242">
        <f t="shared" si="254"/>
        <v>0</v>
      </c>
    </row>
    <row r="3243" spans="9:13" x14ac:dyDescent="0.35">
      <c r="I3243" s="2" t="str">
        <f t="shared" si="250"/>
        <v/>
      </c>
      <c r="J3243" s="2">
        <f t="shared" si="251"/>
        <v>0</v>
      </c>
      <c r="K3243" s="2" t="str">
        <f t="shared" si="252"/>
        <v>0 ± 0</v>
      </c>
      <c r="L3243" s="2" t="str">
        <f t="shared" si="253"/>
        <v>&lt;0.001</v>
      </c>
      <c r="M3243">
        <f t="shared" si="254"/>
        <v>0</v>
      </c>
    </row>
    <row r="3244" spans="9:13" x14ac:dyDescent="0.35">
      <c r="I3244" s="2" t="str">
        <f t="shared" si="250"/>
        <v/>
      </c>
      <c r="J3244" s="2">
        <f t="shared" si="251"/>
        <v>0</v>
      </c>
      <c r="K3244" s="2" t="str">
        <f t="shared" si="252"/>
        <v>0 ± 0</v>
      </c>
      <c r="L3244" s="2" t="str">
        <f t="shared" si="253"/>
        <v>&lt;0.001</v>
      </c>
      <c r="M3244">
        <f t="shared" si="254"/>
        <v>0</v>
      </c>
    </row>
    <row r="3245" spans="9:13" x14ac:dyDescent="0.35">
      <c r="I3245" s="2" t="str">
        <f t="shared" si="250"/>
        <v/>
      </c>
      <c r="J3245" s="2">
        <f t="shared" si="251"/>
        <v>0</v>
      </c>
      <c r="K3245" s="2" t="str">
        <f t="shared" si="252"/>
        <v>0 ± 0</v>
      </c>
      <c r="L3245" s="2" t="str">
        <f t="shared" si="253"/>
        <v>&lt;0.001</v>
      </c>
      <c r="M3245">
        <f t="shared" si="254"/>
        <v>0</v>
      </c>
    </row>
    <row r="3246" spans="9:13" x14ac:dyDescent="0.35">
      <c r="I3246" s="2" t="str">
        <f t="shared" si="250"/>
        <v/>
      </c>
      <c r="J3246" s="2">
        <f t="shared" si="251"/>
        <v>0</v>
      </c>
      <c r="K3246" s="2" t="str">
        <f t="shared" si="252"/>
        <v>0 ± 0</v>
      </c>
      <c r="L3246" s="2" t="str">
        <f t="shared" si="253"/>
        <v>&lt;0.001</v>
      </c>
      <c r="M3246">
        <f t="shared" si="254"/>
        <v>0</v>
      </c>
    </row>
    <row r="3247" spans="9:13" x14ac:dyDescent="0.35">
      <c r="I3247" s="2" t="str">
        <f t="shared" si="250"/>
        <v/>
      </c>
      <c r="J3247" s="2">
        <f t="shared" si="251"/>
        <v>0</v>
      </c>
      <c r="K3247" s="2" t="str">
        <f t="shared" si="252"/>
        <v>0 ± 0</v>
      </c>
      <c r="L3247" s="2" t="str">
        <f t="shared" si="253"/>
        <v>&lt;0.001</v>
      </c>
      <c r="M3247">
        <f t="shared" si="254"/>
        <v>0</v>
      </c>
    </row>
    <row r="3248" spans="9:13" x14ac:dyDescent="0.35">
      <c r="I3248" s="2" t="str">
        <f t="shared" si="250"/>
        <v/>
      </c>
      <c r="J3248" s="2">
        <f t="shared" si="251"/>
        <v>0</v>
      </c>
      <c r="K3248" s="2" t="str">
        <f t="shared" si="252"/>
        <v>0 ± 0</v>
      </c>
      <c r="L3248" s="2" t="str">
        <f t="shared" si="253"/>
        <v>&lt;0.001</v>
      </c>
      <c r="M3248">
        <f t="shared" si="254"/>
        <v>0</v>
      </c>
    </row>
    <row r="3249" spans="9:13" x14ac:dyDescent="0.35">
      <c r="I3249" s="2" t="str">
        <f t="shared" si="250"/>
        <v/>
      </c>
      <c r="J3249" s="2">
        <f t="shared" si="251"/>
        <v>0</v>
      </c>
      <c r="K3249" s="2" t="str">
        <f t="shared" si="252"/>
        <v>0 ± 0</v>
      </c>
      <c r="L3249" s="2" t="str">
        <f t="shared" si="253"/>
        <v>&lt;0.001</v>
      </c>
      <c r="M3249">
        <f t="shared" si="254"/>
        <v>0</v>
      </c>
    </row>
    <row r="3250" spans="9:13" x14ac:dyDescent="0.35">
      <c r="I3250" s="2" t="str">
        <f t="shared" si="250"/>
        <v/>
      </c>
      <c r="J3250" s="2">
        <f t="shared" si="251"/>
        <v>0</v>
      </c>
      <c r="K3250" s="2" t="str">
        <f t="shared" si="252"/>
        <v>0 ± 0</v>
      </c>
      <c r="L3250" s="2" t="str">
        <f t="shared" si="253"/>
        <v>&lt;0.001</v>
      </c>
      <c r="M3250">
        <f t="shared" si="254"/>
        <v>0</v>
      </c>
    </row>
    <row r="3251" spans="9:13" x14ac:dyDescent="0.35">
      <c r="I3251" s="2" t="str">
        <f t="shared" si="250"/>
        <v/>
      </c>
      <c r="J3251" s="2">
        <f t="shared" si="251"/>
        <v>0</v>
      </c>
      <c r="K3251" s="2" t="str">
        <f t="shared" si="252"/>
        <v>0 ± 0</v>
      </c>
      <c r="L3251" s="2" t="str">
        <f t="shared" si="253"/>
        <v>&lt;0.001</v>
      </c>
      <c r="M3251">
        <f t="shared" si="254"/>
        <v>0</v>
      </c>
    </row>
    <row r="3252" spans="9:13" x14ac:dyDescent="0.35">
      <c r="I3252" s="2" t="str">
        <f t="shared" si="250"/>
        <v/>
      </c>
      <c r="J3252" s="2">
        <f t="shared" si="251"/>
        <v>0</v>
      </c>
      <c r="K3252" s="2" t="str">
        <f t="shared" si="252"/>
        <v>0 ± 0</v>
      </c>
      <c r="L3252" s="2" t="str">
        <f t="shared" si="253"/>
        <v>&lt;0.001</v>
      </c>
      <c r="M3252">
        <f t="shared" si="254"/>
        <v>0</v>
      </c>
    </row>
    <row r="3253" spans="9:13" x14ac:dyDescent="0.35">
      <c r="I3253" s="2" t="str">
        <f t="shared" si="250"/>
        <v/>
      </c>
      <c r="J3253" s="2">
        <f t="shared" si="251"/>
        <v>0</v>
      </c>
      <c r="K3253" s="2" t="str">
        <f t="shared" si="252"/>
        <v>0 ± 0</v>
      </c>
      <c r="L3253" s="2" t="str">
        <f t="shared" si="253"/>
        <v>&lt;0.001</v>
      </c>
      <c r="M3253">
        <f t="shared" si="254"/>
        <v>0</v>
      </c>
    </row>
    <row r="3254" spans="9:13" x14ac:dyDescent="0.35">
      <c r="I3254" s="2" t="str">
        <f t="shared" si="250"/>
        <v/>
      </c>
      <c r="J3254" s="2">
        <f t="shared" si="251"/>
        <v>0</v>
      </c>
      <c r="K3254" s="2" t="str">
        <f t="shared" si="252"/>
        <v>0 ± 0</v>
      </c>
      <c r="L3254" s="2" t="str">
        <f t="shared" si="253"/>
        <v>&lt;0.001</v>
      </c>
      <c r="M3254">
        <f t="shared" si="254"/>
        <v>0</v>
      </c>
    </row>
    <row r="3255" spans="9:13" x14ac:dyDescent="0.35">
      <c r="I3255" s="2" t="str">
        <f t="shared" si="250"/>
        <v/>
      </c>
      <c r="J3255" s="2">
        <f t="shared" si="251"/>
        <v>0</v>
      </c>
      <c r="K3255" s="2" t="str">
        <f t="shared" si="252"/>
        <v>0 ± 0</v>
      </c>
      <c r="L3255" s="2" t="str">
        <f t="shared" si="253"/>
        <v>&lt;0.001</v>
      </c>
      <c r="M3255">
        <f t="shared" si="254"/>
        <v>0</v>
      </c>
    </row>
    <row r="3256" spans="9:13" x14ac:dyDescent="0.35">
      <c r="I3256" s="2" t="str">
        <f t="shared" si="250"/>
        <v/>
      </c>
      <c r="J3256" s="2">
        <f t="shared" si="251"/>
        <v>0</v>
      </c>
      <c r="K3256" s="2" t="str">
        <f t="shared" si="252"/>
        <v>0 ± 0</v>
      </c>
      <c r="L3256" s="2" t="str">
        <f t="shared" si="253"/>
        <v>&lt;0.001</v>
      </c>
      <c r="M3256">
        <f t="shared" si="254"/>
        <v>0</v>
      </c>
    </row>
    <row r="3257" spans="9:13" x14ac:dyDescent="0.35">
      <c r="I3257" s="2" t="str">
        <f t="shared" si="250"/>
        <v/>
      </c>
      <c r="J3257" s="2">
        <f t="shared" si="251"/>
        <v>0</v>
      </c>
      <c r="K3257" s="2" t="str">
        <f t="shared" si="252"/>
        <v>0 ± 0</v>
      </c>
      <c r="L3257" s="2" t="str">
        <f t="shared" si="253"/>
        <v>&lt;0.001</v>
      </c>
      <c r="M3257">
        <f t="shared" si="254"/>
        <v>0</v>
      </c>
    </row>
    <row r="3258" spans="9:13" x14ac:dyDescent="0.35">
      <c r="I3258" s="2" t="str">
        <f t="shared" si="250"/>
        <v/>
      </c>
      <c r="J3258" s="2">
        <f t="shared" si="251"/>
        <v>0</v>
      </c>
      <c r="K3258" s="2" t="str">
        <f t="shared" si="252"/>
        <v>0 ± 0</v>
      </c>
      <c r="L3258" s="2" t="str">
        <f t="shared" si="253"/>
        <v>&lt;0.001</v>
      </c>
      <c r="M3258">
        <f t="shared" si="254"/>
        <v>0</v>
      </c>
    </row>
    <row r="3259" spans="9:13" x14ac:dyDescent="0.35">
      <c r="I3259" s="2" t="str">
        <f t="shared" si="250"/>
        <v/>
      </c>
      <c r="J3259" s="2">
        <f t="shared" si="251"/>
        <v>0</v>
      </c>
      <c r="K3259" s="2" t="str">
        <f t="shared" si="252"/>
        <v>0 ± 0</v>
      </c>
      <c r="L3259" s="2" t="str">
        <f t="shared" si="253"/>
        <v>&lt;0.001</v>
      </c>
      <c r="M3259">
        <f t="shared" si="254"/>
        <v>0</v>
      </c>
    </row>
    <row r="3260" spans="9:13" x14ac:dyDescent="0.35">
      <c r="I3260" s="2" t="str">
        <f t="shared" si="250"/>
        <v/>
      </c>
      <c r="J3260" s="2">
        <f t="shared" si="251"/>
        <v>0</v>
      </c>
      <c r="K3260" s="2" t="str">
        <f t="shared" si="252"/>
        <v>0 ± 0</v>
      </c>
      <c r="L3260" s="2" t="str">
        <f t="shared" si="253"/>
        <v>&lt;0.001</v>
      </c>
      <c r="M3260">
        <f t="shared" si="254"/>
        <v>0</v>
      </c>
    </row>
    <row r="3261" spans="9:13" x14ac:dyDescent="0.35">
      <c r="I3261" s="2" t="str">
        <f t="shared" si="250"/>
        <v/>
      </c>
      <c r="J3261" s="2">
        <f t="shared" si="251"/>
        <v>0</v>
      </c>
      <c r="K3261" s="2" t="str">
        <f t="shared" si="252"/>
        <v>0 ± 0</v>
      </c>
      <c r="L3261" s="2" t="str">
        <f t="shared" si="253"/>
        <v>&lt;0.001</v>
      </c>
      <c r="M3261">
        <f t="shared" si="254"/>
        <v>0</v>
      </c>
    </row>
    <row r="3262" spans="9:13" x14ac:dyDescent="0.35">
      <c r="I3262" s="2" t="str">
        <f t="shared" si="250"/>
        <v/>
      </c>
      <c r="J3262" s="2">
        <f t="shared" si="251"/>
        <v>0</v>
      </c>
      <c r="K3262" s="2" t="str">
        <f t="shared" si="252"/>
        <v>0 ± 0</v>
      </c>
      <c r="L3262" s="2" t="str">
        <f t="shared" si="253"/>
        <v>&lt;0.001</v>
      </c>
      <c r="M3262">
        <f t="shared" si="254"/>
        <v>0</v>
      </c>
    </row>
    <row r="3263" spans="9:13" x14ac:dyDescent="0.35">
      <c r="I3263" s="2" t="str">
        <f t="shared" si="250"/>
        <v/>
      </c>
      <c r="J3263" s="2">
        <f t="shared" si="251"/>
        <v>0</v>
      </c>
      <c r="K3263" s="2" t="str">
        <f t="shared" si="252"/>
        <v>0 ± 0</v>
      </c>
      <c r="L3263" s="2" t="str">
        <f t="shared" si="253"/>
        <v>&lt;0.001</v>
      </c>
      <c r="M3263">
        <f t="shared" si="254"/>
        <v>0</v>
      </c>
    </row>
    <row r="3264" spans="9:13" x14ac:dyDescent="0.35">
      <c r="I3264" s="2" t="str">
        <f t="shared" si="250"/>
        <v/>
      </c>
      <c r="J3264" s="2">
        <f t="shared" si="251"/>
        <v>0</v>
      </c>
      <c r="K3264" s="2" t="str">
        <f t="shared" si="252"/>
        <v>0 ± 0</v>
      </c>
      <c r="L3264" s="2" t="str">
        <f t="shared" si="253"/>
        <v>&lt;0.001</v>
      </c>
      <c r="M3264">
        <f t="shared" si="254"/>
        <v>0</v>
      </c>
    </row>
    <row r="3265" spans="9:13" x14ac:dyDescent="0.35">
      <c r="I3265" s="2" t="str">
        <f t="shared" si="250"/>
        <v/>
      </c>
      <c r="J3265" s="2">
        <f t="shared" si="251"/>
        <v>0</v>
      </c>
      <c r="K3265" s="2" t="str">
        <f t="shared" si="252"/>
        <v>0 ± 0</v>
      </c>
      <c r="L3265" s="2" t="str">
        <f t="shared" si="253"/>
        <v>&lt;0.001</v>
      </c>
      <c r="M3265">
        <f t="shared" si="254"/>
        <v>0</v>
      </c>
    </row>
    <row r="3266" spans="9:13" x14ac:dyDescent="0.35">
      <c r="I3266" s="2" t="str">
        <f t="shared" si="250"/>
        <v/>
      </c>
      <c r="J3266" s="2">
        <f t="shared" si="251"/>
        <v>0</v>
      </c>
      <c r="K3266" s="2" t="str">
        <f t="shared" si="252"/>
        <v>0 ± 0</v>
      </c>
      <c r="L3266" s="2" t="str">
        <f t="shared" si="253"/>
        <v>&lt;0.001</v>
      </c>
      <c r="M3266">
        <f t="shared" si="254"/>
        <v>0</v>
      </c>
    </row>
    <row r="3267" spans="9:13" x14ac:dyDescent="0.35">
      <c r="I3267" s="2" t="str">
        <f t="shared" ref="I3267:I3330" si="255">RIGHT(A3267,9)</f>
        <v/>
      </c>
      <c r="J3267" s="2">
        <f t="shared" ref="J3267:J3330" si="256">ROUND(B3267,1)</f>
        <v>0</v>
      </c>
      <c r="K3267" s="2" t="str">
        <f t="shared" ref="K3267:K3330" si="257">ROUND(C3267,1) &amp; " ± " &amp; ROUND(D3267,1)</f>
        <v>0 ± 0</v>
      </c>
      <c r="L3267" s="2" t="str">
        <f t="shared" ref="L3267:L3330" si="258">IF(E3267&lt;0.001,"&lt;0.001",ROUND(E3267,3))</f>
        <v>&lt;0.001</v>
      </c>
      <c r="M3267">
        <f t="shared" ref="M3267:M3330" si="259">F3267</f>
        <v>0</v>
      </c>
    </row>
    <row r="3268" spans="9:13" x14ac:dyDescent="0.35">
      <c r="I3268" s="2" t="str">
        <f t="shared" si="255"/>
        <v/>
      </c>
      <c r="J3268" s="2">
        <f t="shared" si="256"/>
        <v>0</v>
      </c>
      <c r="K3268" s="2" t="str">
        <f t="shared" si="257"/>
        <v>0 ± 0</v>
      </c>
      <c r="L3268" s="2" t="str">
        <f t="shared" si="258"/>
        <v>&lt;0.001</v>
      </c>
      <c r="M3268">
        <f t="shared" si="259"/>
        <v>0</v>
      </c>
    </row>
    <row r="3269" spans="9:13" x14ac:dyDescent="0.35">
      <c r="I3269" s="2" t="str">
        <f t="shared" si="255"/>
        <v/>
      </c>
      <c r="J3269" s="2">
        <f t="shared" si="256"/>
        <v>0</v>
      </c>
      <c r="K3269" s="2" t="str">
        <f t="shared" si="257"/>
        <v>0 ± 0</v>
      </c>
      <c r="L3269" s="2" t="str">
        <f t="shared" si="258"/>
        <v>&lt;0.001</v>
      </c>
      <c r="M3269">
        <f t="shared" si="259"/>
        <v>0</v>
      </c>
    </row>
    <row r="3270" spans="9:13" x14ac:dyDescent="0.35">
      <c r="I3270" s="2" t="str">
        <f t="shared" si="255"/>
        <v/>
      </c>
      <c r="J3270" s="2">
        <f t="shared" si="256"/>
        <v>0</v>
      </c>
      <c r="K3270" s="2" t="str">
        <f t="shared" si="257"/>
        <v>0 ± 0</v>
      </c>
      <c r="L3270" s="2" t="str">
        <f t="shared" si="258"/>
        <v>&lt;0.001</v>
      </c>
      <c r="M3270">
        <f t="shared" si="259"/>
        <v>0</v>
      </c>
    </row>
    <row r="3271" spans="9:13" x14ac:dyDescent="0.35">
      <c r="I3271" s="2" t="str">
        <f t="shared" si="255"/>
        <v/>
      </c>
      <c r="J3271" s="2">
        <f t="shared" si="256"/>
        <v>0</v>
      </c>
      <c r="K3271" s="2" t="str">
        <f t="shared" si="257"/>
        <v>0 ± 0</v>
      </c>
      <c r="L3271" s="2" t="str">
        <f t="shared" si="258"/>
        <v>&lt;0.001</v>
      </c>
      <c r="M3271">
        <f t="shared" si="259"/>
        <v>0</v>
      </c>
    </row>
    <row r="3272" spans="9:13" x14ac:dyDescent="0.35">
      <c r="I3272" s="2" t="str">
        <f t="shared" si="255"/>
        <v/>
      </c>
      <c r="J3272" s="2">
        <f t="shared" si="256"/>
        <v>0</v>
      </c>
      <c r="K3272" s="2" t="str">
        <f t="shared" si="257"/>
        <v>0 ± 0</v>
      </c>
      <c r="L3272" s="2" t="str">
        <f t="shared" si="258"/>
        <v>&lt;0.001</v>
      </c>
      <c r="M3272">
        <f t="shared" si="259"/>
        <v>0</v>
      </c>
    </row>
    <row r="3273" spans="9:13" x14ac:dyDescent="0.35">
      <c r="I3273" s="2" t="str">
        <f t="shared" si="255"/>
        <v/>
      </c>
      <c r="J3273" s="2">
        <f t="shared" si="256"/>
        <v>0</v>
      </c>
      <c r="K3273" s="2" t="str">
        <f t="shared" si="257"/>
        <v>0 ± 0</v>
      </c>
      <c r="L3273" s="2" t="str">
        <f t="shared" si="258"/>
        <v>&lt;0.001</v>
      </c>
      <c r="M3273">
        <f t="shared" si="259"/>
        <v>0</v>
      </c>
    </row>
    <row r="3274" spans="9:13" x14ac:dyDescent="0.35">
      <c r="I3274" s="2" t="str">
        <f t="shared" si="255"/>
        <v/>
      </c>
      <c r="J3274" s="2">
        <f t="shared" si="256"/>
        <v>0</v>
      </c>
      <c r="K3274" s="2" t="str">
        <f t="shared" si="257"/>
        <v>0 ± 0</v>
      </c>
      <c r="L3274" s="2" t="str">
        <f t="shared" si="258"/>
        <v>&lt;0.001</v>
      </c>
      <c r="M3274">
        <f t="shared" si="259"/>
        <v>0</v>
      </c>
    </row>
    <row r="3275" spans="9:13" x14ac:dyDescent="0.35">
      <c r="I3275" s="2" t="str">
        <f t="shared" si="255"/>
        <v/>
      </c>
      <c r="J3275" s="2">
        <f t="shared" si="256"/>
        <v>0</v>
      </c>
      <c r="K3275" s="2" t="str">
        <f t="shared" si="257"/>
        <v>0 ± 0</v>
      </c>
      <c r="L3275" s="2" t="str">
        <f t="shared" si="258"/>
        <v>&lt;0.001</v>
      </c>
      <c r="M3275">
        <f t="shared" si="259"/>
        <v>0</v>
      </c>
    </row>
    <row r="3276" spans="9:13" x14ac:dyDescent="0.35">
      <c r="I3276" s="2" t="str">
        <f t="shared" si="255"/>
        <v/>
      </c>
      <c r="J3276" s="2">
        <f t="shared" si="256"/>
        <v>0</v>
      </c>
      <c r="K3276" s="2" t="str">
        <f t="shared" si="257"/>
        <v>0 ± 0</v>
      </c>
      <c r="L3276" s="2" t="str">
        <f t="shared" si="258"/>
        <v>&lt;0.001</v>
      </c>
      <c r="M3276">
        <f t="shared" si="259"/>
        <v>0</v>
      </c>
    </row>
    <row r="3277" spans="9:13" x14ac:dyDescent="0.35">
      <c r="I3277" s="2" t="str">
        <f t="shared" si="255"/>
        <v/>
      </c>
      <c r="J3277" s="2">
        <f t="shared" si="256"/>
        <v>0</v>
      </c>
      <c r="K3277" s="2" t="str">
        <f t="shared" si="257"/>
        <v>0 ± 0</v>
      </c>
      <c r="L3277" s="2" t="str">
        <f t="shared" si="258"/>
        <v>&lt;0.001</v>
      </c>
      <c r="M3277">
        <f t="shared" si="259"/>
        <v>0</v>
      </c>
    </row>
    <row r="3278" spans="9:13" x14ac:dyDescent="0.35">
      <c r="I3278" s="2" t="str">
        <f t="shared" si="255"/>
        <v/>
      </c>
      <c r="J3278" s="2">
        <f t="shared" si="256"/>
        <v>0</v>
      </c>
      <c r="K3278" s="2" t="str">
        <f t="shared" si="257"/>
        <v>0 ± 0</v>
      </c>
      <c r="L3278" s="2" t="str">
        <f t="shared" si="258"/>
        <v>&lt;0.001</v>
      </c>
      <c r="M3278">
        <f t="shared" si="259"/>
        <v>0</v>
      </c>
    </row>
    <row r="3279" spans="9:13" x14ac:dyDescent="0.35">
      <c r="I3279" s="2" t="str">
        <f t="shared" si="255"/>
        <v/>
      </c>
      <c r="J3279" s="2">
        <f t="shared" si="256"/>
        <v>0</v>
      </c>
      <c r="K3279" s="2" t="str">
        <f t="shared" si="257"/>
        <v>0 ± 0</v>
      </c>
      <c r="L3279" s="2" t="str">
        <f t="shared" si="258"/>
        <v>&lt;0.001</v>
      </c>
      <c r="M3279">
        <f t="shared" si="259"/>
        <v>0</v>
      </c>
    </row>
    <row r="3280" spans="9:13" x14ac:dyDescent="0.35">
      <c r="I3280" s="2" t="str">
        <f t="shared" si="255"/>
        <v/>
      </c>
      <c r="J3280" s="2">
        <f t="shared" si="256"/>
        <v>0</v>
      </c>
      <c r="K3280" s="2" t="str">
        <f t="shared" si="257"/>
        <v>0 ± 0</v>
      </c>
      <c r="L3280" s="2" t="str">
        <f t="shared" si="258"/>
        <v>&lt;0.001</v>
      </c>
      <c r="M3280">
        <f t="shared" si="259"/>
        <v>0</v>
      </c>
    </row>
    <row r="3281" spans="9:13" x14ac:dyDescent="0.35">
      <c r="I3281" s="2" t="str">
        <f t="shared" si="255"/>
        <v/>
      </c>
      <c r="J3281" s="2">
        <f t="shared" si="256"/>
        <v>0</v>
      </c>
      <c r="K3281" s="2" t="str">
        <f t="shared" si="257"/>
        <v>0 ± 0</v>
      </c>
      <c r="L3281" s="2" t="str">
        <f t="shared" si="258"/>
        <v>&lt;0.001</v>
      </c>
      <c r="M3281">
        <f t="shared" si="259"/>
        <v>0</v>
      </c>
    </row>
    <row r="3282" spans="9:13" x14ac:dyDescent="0.35">
      <c r="I3282" s="2" t="str">
        <f t="shared" si="255"/>
        <v/>
      </c>
      <c r="J3282" s="2">
        <f t="shared" si="256"/>
        <v>0</v>
      </c>
      <c r="K3282" s="2" t="str">
        <f t="shared" si="257"/>
        <v>0 ± 0</v>
      </c>
      <c r="L3282" s="2" t="str">
        <f t="shared" si="258"/>
        <v>&lt;0.001</v>
      </c>
      <c r="M3282">
        <f t="shared" si="259"/>
        <v>0</v>
      </c>
    </row>
    <row r="3283" spans="9:13" x14ac:dyDescent="0.35">
      <c r="I3283" s="2" t="str">
        <f t="shared" si="255"/>
        <v/>
      </c>
      <c r="J3283" s="2">
        <f t="shared" si="256"/>
        <v>0</v>
      </c>
      <c r="K3283" s="2" t="str">
        <f t="shared" si="257"/>
        <v>0 ± 0</v>
      </c>
      <c r="L3283" s="2" t="str">
        <f t="shared" si="258"/>
        <v>&lt;0.001</v>
      </c>
      <c r="M3283">
        <f t="shared" si="259"/>
        <v>0</v>
      </c>
    </row>
    <row r="3284" spans="9:13" x14ac:dyDescent="0.35">
      <c r="I3284" s="2" t="str">
        <f t="shared" si="255"/>
        <v/>
      </c>
      <c r="J3284" s="2">
        <f t="shared" si="256"/>
        <v>0</v>
      </c>
      <c r="K3284" s="2" t="str">
        <f t="shared" si="257"/>
        <v>0 ± 0</v>
      </c>
      <c r="L3284" s="2" t="str">
        <f t="shared" si="258"/>
        <v>&lt;0.001</v>
      </c>
      <c r="M3284">
        <f t="shared" si="259"/>
        <v>0</v>
      </c>
    </row>
    <row r="3285" spans="9:13" x14ac:dyDescent="0.35">
      <c r="I3285" s="2" t="str">
        <f t="shared" si="255"/>
        <v/>
      </c>
      <c r="J3285" s="2">
        <f t="shared" si="256"/>
        <v>0</v>
      </c>
      <c r="K3285" s="2" t="str">
        <f t="shared" si="257"/>
        <v>0 ± 0</v>
      </c>
      <c r="L3285" s="2" t="str">
        <f t="shared" si="258"/>
        <v>&lt;0.001</v>
      </c>
      <c r="M3285">
        <f t="shared" si="259"/>
        <v>0</v>
      </c>
    </row>
    <row r="3286" spans="9:13" x14ac:dyDescent="0.35">
      <c r="I3286" s="2" t="str">
        <f t="shared" si="255"/>
        <v/>
      </c>
      <c r="J3286" s="2">
        <f t="shared" si="256"/>
        <v>0</v>
      </c>
      <c r="K3286" s="2" t="str">
        <f t="shared" si="257"/>
        <v>0 ± 0</v>
      </c>
      <c r="L3286" s="2" t="str">
        <f t="shared" si="258"/>
        <v>&lt;0.001</v>
      </c>
      <c r="M3286">
        <f t="shared" si="259"/>
        <v>0</v>
      </c>
    </row>
    <row r="3287" spans="9:13" x14ac:dyDescent="0.35">
      <c r="I3287" s="2" t="str">
        <f t="shared" si="255"/>
        <v/>
      </c>
      <c r="J3287" s="2">
        <f t="shared" si="256"/>
        <v>0</v>
      </c>
      <c r="K3287" s="2" t="str">
        <f t="shared" si="257"/>
        <v>0 ± 0</v>
      </c>
      <c r="L3287" s="2" t="str">
        <f t="shared" si="258"/>
        <v>&lt;0.001</v>
      </c>
      <c r="M3287">
        <f t="shared" si="259"/>
        <v>0</v>
      </c>
    </row>
    <row r="3288" spans="9:13" x14ac:dyDescent="0.35">
      <c r="I3288" s="2" t="str">
        <f t="shared" si="255"/>
        <v/>
      </c>
      <c r="J3288" s="2">
        <f t="shared" si="256"/>
        <v>0</v>
      </c>
      <c r="K3288" s="2" t="str">
        <f t="shared" si="257"/>
        <v>0 ± 0</v>
      </c>
      <c r="L3288" s="2" t="str">
        <f t="shared" si="258"/>
        <v>&lt;0.001</v>
      </c>
      <c r="M3288">
        <f t="shared" si="259"/>
        <v>0</v>
      </c>
    </row>
    <row r="3289" spans="9:13" x14ac:dyDescent="0.35">
      <c r="I3289" s="2" t="str">
        <f t="shared" si="255"/>
        <v/>
      </c>
      <c r="J3289" s="2">
        <f t="shared" si="256"/>
        <v>0</v>
      </c>
      <c r="K3289" s="2" t="str">
        <f t="shared" si="257"/>
        <v>0 ± 0</v>
      </c>
      <c r="L3289" s="2" t="str">
        <f t="shared" si="258"/>
        <v>&lt;0.001</v>
      </c>
      <c r="M3289">
        <f t="shared" si="259"/>
        <v>0</v>
      </c>
    </row>
    <row r="3290" spans="9:13" x14ac:dyDescent="0.35">
      <c r="I3290" s="2" t="str">
        <f t="shared" si="255"/>
        <v/>
      </c>
      <c r="J3290" s="2">
        <f t="shared" si="256"/>
        <v>0</v>
      </c>
      <c r="K3290" s="2" t="str">
        <f t="shared" si="257"/>
        <v>0 ± 0</v>
      </c>
      <c r="L3290" s="2" t="str">
        <f t="shared" si="258"/>
        <v>&lt;0.001</v>
      </c>
      <c r="M3290">
        <f t="shared" si="259"/>
        <v>0</v>
      </c>
    </row>
    <row r="3291" spans="9:13" x14ac:dyDescent="0.35">
      <c r="I3291" s="2" t="str">
        <f t="shared" si="255"/>
        <v/>
      </c>
      <c r="J3291" s="2">
        <f t="shared" si="256"/>
        <v>0</v>
      </c>
      <c r="K3291" s="2" t="str">
        <f t="shared" si="257"/>
        <v>0 ± 0</v>
      </c>
      <c r="L3291" s="2" t="str">
        <f t="shared" si="258"/>
        <v>&lt;0.001</v>
      </c>
      <c r="M3291">
        <f t="shared" si="259"/>
        <v>0</v>
      </c>
    </row>
    <row r="3292" spans="9:13" x14ac:dyDescent="0.35">
      <c r="I3292" s="2" t="str">
        <f t="shared" si="255"/>
        <v/>
      </c>
      <c r="J3292" s="2">
        <f t="shared" si="256"/>
        <v>0</v>
      </c>
      <c r="K3292" s="2" t="str">
        <f t="shared" si="257"/>
        <v>0 ± 0</v>
      </c>
      <c r="L3292" s="2" t="str">
        <f t="shared" si="258"/>
        <v>&lt;0.001</v>
      </c>
      <c r="M3292">
        <f t="shared" si="259"/>
        <v>0</v>
      </c>
    </row>
    <row r="3293" spans="9:13" x14ac:dyDescent="0.35">
      <c r="I3293" s="2" t="str">
        <f t="shared" si="255"/>
        <v/>
      </c>
      <c r="J3293" s="2">
        <f t="shared" si="256"/>
        <v>0</v>
      </c>
      <c r="K3293" s="2" t="str">
        <f t="shared" si="257"/>
        <v>0 ± 0</v>
      </c>
      <c r="L3293" s="2" t="str">
        <f t="shared" si="258"/>
        <v>&lt;0.001</v>
      </c>
      <c r="M3293">
        <f t="shared" si="259"/>
        <v>0</v>
      </c>
    </row>
    <row r="3294" spans="9:13" x14ac:dyDescent="0.35">
      <c r="I3294" s="2" t="str">
        <f t="shared" si="255"/>
        <v/>
      </c>
      <c r="J3294" s="2">
        <f t="shared" si="256"/>
        <v>0</v>
      </c>
      <c r="K3294" s="2" t="str">
        <f t="shared" si="257"/>
        <v>0 ± 0</v>
      </c>
      <c r="L3294" s="2" t="str">
        <f t="shared" si="258"/>
        <v>&lt;0.001</v>
      </c>
      <c r="M3294">
        <f t="shared" si="259"/>
        <v>0</v>
      </c>
    </row>
    <row r="3295" spans="9:13" x14ac:dyDescent="0.35">
      <c r="I3295" s="2" t="str">
        <f t="shared" si="255"/>
        <v/>
      </c>
      <c r="J3295" s="2">
        <f t="shared" si="256"/>
        <v>0</v>
      </c>
      <c r="K3295" s="2" t="str">
        <f t="shared" si="257"/>
        <v>0 ± 0</v>
      </c>
      <c r="L3295" s="2" t="str">
        <f t="shared" si="258"/>
        <v>&lt;0.001</v>
      </c>
      <c r="M3295">
        <f t="shared" si="259"/>
        <v>0</v>
      </c>
    </row>
    <row r="3296" spans="9:13" x14ac:dyDescent="0.35">
      <c r="I3296" s="2" t="str">
        <f t="shared" si="255"/>
        <v/>
      </c>
      <c r="J3296" s="2">
        <f t="shared" si="256"/>
        <v>0</v>
      </c>
      <c r="K3296" s="2" t="str">
        <f t="shared" si="257"/>
        <v>0 ± 0</v>
      </c>
      <c r="L3296" s="2" t="str">
        <f t="shared" si="258"/>
        <v>&lt;0.001</v>
      </c>
      <c r="M3296">
        <f t="shared" si="259"/>
        <v>0</v>
      </c>
    </row>
    <row r="3297" spans="9:13" x14ac:dyDescent="0.35">
      <c r="I3297" s="2" t="str">
        <f t="shared" si="255"/>
        <v/>
      </c>
      <c r="J3297" s="2">
        <f t="shared" si="256"/>
        <v>0</v>
      </c>
      <c r="K3297" s="2" t="str">
        <f t="shared" si="257"/>
        <v>0 ± 0</v>
      </c>
      <c r="L3297" s="2" t="str">
        <f t="shared" si="258"/>
        <v>&lt;0.001</v>
      </c>
      <c r="M3297">
        <f t="shared" si="259"/>
        <v>0</v>
      </c>
    </row>
    <row r="3298" spans="9:13" x14ac:dyDescent="0.35">
      <c r="I3298" s="2" t="str">
        <f t="shared" si="255"/>
        <v/>
      </c>
      <c r="J3298" s="2">
        <f t="shared" si="256"/>
        <v>0</v>
      </c>
      <c r="K3298" s="2" t="str">
        <f t="shared" si="257"/>
        <v>0 ± 0</v>
      </c>
      <c r="L3298" s="2" t="str">
        <f t="shared" si="258"/>
        <v>&lt;0.001</v>
      </c>
      <c r="M3298">
        <f t="shared" si="259"/>
        <v>0</v>
      </c>
    </row>
    <row r="3299" spans="9:13" x14ac:dyDescent="0.35">
      <c r="I3299" s="2" t="str">
        <f t="shared" si="255"/>
        <v/>
      </c>
      <c r="J3299" s="2">
        <f t="shared" si="256"/>
        <v>0</v>
      </c>
      <c r="K3299" s="2" t="str">
        <f t="shared" si="257"/>
        <v>0 ± 0</v>
      </c>
      <c r="L3299" s="2" t="str">
        <f t="shared" si="258"/>
        <v>&lt;0.001</v>
      </c>
      <c r="M3299">
        <f t="shared" si="259"/>
        <v>0</v>
      </c>
    </row>
    <row r="3300" spans="9:13" x14ac:dyDescent="0.35">
      <c r="I3300" s="2" t="str">
        <f t="shared" si="255"/>
        <v/>
      </c>
      <c r="J3300" s="2">
        <f t="shared" si="256"/>
        <v>0</v>
      </c>
      <c r="K3300" s="2" t="str">
        <f t="shared" si="257"/>
        <v>0 ± 0</v>
      </c>
      <c r="L3300" s="2" t="str">
        <f t="shared" si="258"/>
        <v>&lt;0.001</v>
      </c>
      <c r="M3300">
        <f t="shared" si="259"/>
        <v>0</v>
      </c>
    </row>
    <row r="3301" spans="9:13" x14ac:dyDescent="0.35">
      <c r="I3301" s="2" t="str">
        <f t="shared" si="255"/>
        <v/>
      </c>
      <c r="J3301" s="2">
        <f t="shared" si="256"/>
        <v>0</v>
      </c>
      <c r="K3301" s="2" t="str">
        <f t="shared" si="257"/>
        <v>0 ± 0</v>
      </c>
      <c r="L3301" s="2" t="str">
        <f t="shared" si="258"/>
        <v>&lt;0.001</v>
      </c>
      <c r="M3301">
        <f t="shared" si="259"/>
        <v>0</v>
      </c>
    </row>
    <row r="3302" spans="9:13" x14ac:dyDescent="0.35">
      <c r="I3302" s="2" t="str">
        <f t="shared" si="255"/>
        <v/>
      </c>
      <c r="J3302" s="2">
        <f t="shared" si="256"/>
        <v>0</v>
      </c>
      <c r="K3302" s="2" t="str">
        <f t="shared" si="257"/>
        <v>0 ± 0</v>
      </c>
      <c r="L3302" s="2" t="str">
        <f t="shared" si="258"/>
        <v>&lt;0.001</v>
      </c>
      <c r="M3302">
        <f t="shared" si="259"/>
        <v>0</v>
      </c>
    </row>
    <row r="3303" spans="9:13" x14ac:dyDescent="0.35">
      <c r="I3303" s="2" t="str">
        <f t="shared" si="255"/>
        <v/>
      </c>
      <c r="J3303" s="2">
        <f t="shared" si="256"/>
        <v>0</v>
      </c>
      <c r="K3303" s="2" t="str">
        <f t="shared" si="257"/>
        <v>0 ± 0</v>
      </c>
      <c r="L3303" s="2" t="str">
        <f t="shared" si="258"/>
        <v>&lt;0.001</v>
      </c>
      <c r="M3303">
        <f t="shared" si="259"/>
        <v>0</v>
      </c>
    </row>
    <row r="3304" spans="9:13" x14ac:dyDescent="0.35">
      <c r="I3304" s="2" t="str">
        <f t="shared" si="255"/>
        <v/>
      </c>
      <c r="J3304" s="2">
        <f t="shared" si="256"/>
        <v>0</v>
      </c>
      <c r="K3304" s="2" t="str">
        <f t="shared" si="257"/>
        <v>0 ± 0</v>
      </c>
      <c r="L3304" s="2" t="str">
        <f t="shared" si="258"/>
        <v>&lt;0.001</v>
      </c>
      <c r="M3304">
        <f t="shared" si="259"/>
        <v>0</v>
      </c>
    </row>
    <row r="3305" spans="9:13" x14ac:dyDescent="0.35">
      <c r="I3305" s="2" t="str">
        <f t="shared" si="255"/>
        <v/>
      </c>
      <c r="J3305" s="2">
        <f t="shared" si="256"/>
        <v>0</v>
      </c>
      <c r="K3305" s="2" t="str">
        <f t="shared" si="257"/>
        <v>0 ± 0</v>
      </c>
      <c r="L3305" s="2" t="str">
        <f t="shared" si="258"/>
        <v>&lt;0.001</v>
      </c>
      <c r="M3305">
        <f t="shared" si="259"/>
        <v>0</v>
      </c>
    </row>
    <row r="3306" spans="9:13" x14ac:dyDescent="0.35">
      <c r="I3306" s="2" t="str">
        <f t="shared" si="255"/>
        <v/>
      </c>
      <c r="J3306" s="2">
        <f t="shared" si="256"/>
        <v>0</v>
      </c>
      <c r="K3306" s="2" t="str">
        <f t="shared" si="257"/>
        <v>0 ± 0</v>
      </c>
      <c r="L3306" s="2" t="str">
        <f t="shared" si="258"/>
        <v>&lt;0.001</v>
      </c>
      <c r="M3306">
        <f t="shared" si="259"/>
        <v>0</v>
      </c>
    </row>
    <row r="3307" spans="9:13" x14ac:dyDescent="0.35">
      <c r="I3307" s="2" t="str">
        <f t="shared" si="255"/>
        <v/>
      </c>
      <c r="J3307" s="2">
        <f t="shared" si="256"/>
        <v>0</v>
      </c>
      <c r="K3307" s="2" t="str">
        <f t="shared" si="257"/>
        <v>0 ± 0</v>
      </c>
      <c r="L3307" s="2" t="str">
        <f t="shared" si="258"/>
        <v>&lt;0.001</v>
      </c>
      <c r="M3307">
        <f t="shared" si="259"/>
        <v>0</v>
      </c>
    </row>
    <row r="3308" spans="9:13" x14ac:dyDescent="0.35">
      <c r="I3308" s="2" t="str">
        <f t="shared" si="255"/>
        <v/>
      </c>
      <c r="J3308" s="2">
        <f t="shared" si="256"/>
        <v>0</v>
      </c>
      <c r="K3308" s="2" t="str">
        <f t="shared" si="257"/>
        <v>0 ± 0</v>
      </c>
      <c r="L3308" s="2" t="str">
        <f t="shared" si="258"/>
        <v>&lt;0.001</v>
      </c>
      <c r="M3308">
        <f t="shared" si="259"/>
        <v>0</v>
      </c>
    </row>
    <row r="3309" spans="9:13" x14ac:dyDescent="0.35">
      <c r="I3309" s="2" t="str">
        <f t="shared" si="255"/>
        <v/>
      </c>
      <c r="J3309" s="2">
        <f t="shared" si="256"/>
        <v>0</v>
      </c>
      <c r="K3309" s="2" t="str">
        <f t="shared" si="257"/>
        <v>0 ± 0</v>
      </c>
      <c r="L3309" s="2" t="str">
        <f t="shared" si="258"/>
        <v>&lt;0.001</v>
      </c>
      <c r="M3309">
        <f t="shared" si="259"/>
        <v>0</v>
      </c>
    </row>
    <row r="3310" spans="9:13" x14ac:dyDescent="0.35">
      <c r="I3310" s="2" t="str">
        <f t="shared" si="255"/>
        <v/>
      </c>
      <c r="J3310" s="2">
        <f t="shared" si="256"/>
        <v>0</v>
      </c>
      <c r="K3310" s="2" t="str">
        <f t="shared" si="257"/>
        <v>0 ± 0</v>
      </c>
      <c r="L3310" s="2" t="str">
        <f t="shared" si="258"/>
        <v>&lt;0.001</v>
      </c>
      <c r="M3310">
        <f t="shared" si="259"/>
        <v>0</v>
      </c>
    </row>
    <row r="3311" spans="9:13" x14ac:dyDescent="0.35">
      <c r="I3311" s="2" t="str">
        <f t="shared" si="255"/>
        <v/>
      </c>
      <c r="J3311" s="2">
        <f t="shared" si="256"/>
        <v>0</v>
      </c>
      <c r="K3311" s="2" t="str">
        <f t="shared" si="257"/>
        <v>0 ± 0</v>
      </c>
      <c r="L3311" s="2" t="str">
        <f t="shared" si="258"/>
        <v>&lt;0.001</v>
      </c>
      <c r="M3311">
        <f t="shared" si="259"/>
        <v>0</v>
      </c>
    </row>
    <row r="3312" spans="9:13" x14ac:dyDescent="0.35">
      <c r="I3312" s="2" t="str">
        <f t="shared" si="255"/>
        <v/>
      </c>
      <c r="J3312" s="2">
        <f t="shared" si="256"/>
        <v>0</v>
      </c>
      <c r="K3312" s="2" t="str">
        <f t="shared" si="257"/>
        <v>0 ± 0</v>
      </c>
      <c r="L3312" s="2" t="str">
        <f t="shared" si="258"/>
        <v>&lt;0.001</v>
      </c>
      <c r="M3312">
        <f t="shared" si="259"/>
        <v>0</v>
      </c>
    </row>
    <row r="3313" spans="9:13" x14ac:dyDescent="0.35">
      <c r="I3313" s="2" t="str">
        <f t="shared" si="255"/>
        <v/>
      </c>
      <c r="J3313" s="2">
        <f t="shared" si="256"/>
        <v>0</v>
      </c>
      <c r="K3313" s="2" t="str">
        <f t="shared" si="257"/>
        <v>0 ± 0</v>
      </c>
      <c r="L3313" s="2" t="str">
        <f t="shared" si="258"/>
        <v>&lt;0.001</v>
      </c>
      <c r="M3313">
        <f t="shared" si="259"/>
        <v>0</v>
      </c>
    </row>
    <row r="3314" spans="9:13" x14ac:dyDescent="0.35">
      <c r="I3314" s="2" t="str">
        <f t="shared" si="255"/>
        <v/>
      </c>
      <c r="J3314" s="2">
        <f t="shared" si="256"/>
        <v>0</v>
      </c>
      <c r="K3314" s="2" t="str">
        <f t="shared" si="257"/>
        <v>0 ± 0</v>
      </c>
      <c r="L3314" s="2" t="str">
        <f t="shared" si="258"/>
        <v>&lt;0.001</v>
      </c>
      <c r="M3314">
        <f t="shared" si="259"/>
        <v>0</v>
      </c>
    </row>
    <row r="3315" spans="9:13" x14ac:dyDescent="0.35">
      <c r="I3315" s="2" t="str">
        <f t="shared" si="255"/>
        <v/>
      </c>
      <c r="J3315" s="2">
        <f t="shared" si="256"/>
        <v>0</v>
      </c>
      <c r="K3315" s="2" t="str">
        <f t="shared" si="257"/>
        <v>0 ± 0</v>
      </c>
      <c r="L3315" s="2" t="str">
        <f t="shared" si="258"/>
        <v>&lt;0.001</v>
      </c>
      <c r="M3315">
        <f t="shared" si="259"/>
        <v>0</v>
      </c>
    </row>
    <row r="3316" spans="9:13" x14ac:dyDescent="0.35">
      <c r="I3316" s="2" t="str">
        <f t="shared" si="255"/>
        <v/>
      </c>
      <c r="J3316" s="2">
        <f t="shared" si="256"/>
        <v>0</v>
      </c>
      <c r="K3316" s="2" t="str">
        <f t="shared" si="257"/>
        <v>0 ± 0</v>
      </c>
      <c r="L3316" s="2" t="str">
        <f t="shared" si="258"/>
        <v>&lt;0.001</v>
      </c>
      <c r="M3316">
        <f t="shared" si="259"/>
        <v>0</v>
      </c>
    </row>
    <row r="3317" spans="9:13" x14ac:dyDescent="0.35">
      <c r="I3317" s="2" t="str">
        <f t="shared" si="255"/>
        <v/>
      </c>
      <c r="J3317" s="2">
        <f t="shared" si="256"/>
        <v>0</v>
      </c>
      <c r="K3317" s="2" t="str">
        <f t="shared" si="257"/>
        <v>0 ± 0</v>
      </c>
      <c r="L3317" s="2" t="str">
        <f t="shared" si="258"/>
        <v>&lt;0.001</v>
      </c>
      <c r="M3317">
        <f t="shared" si="259"/>
        <v>0</v>
      </c>
    </row>
    <row r="3318" spans="9:13" x14ac:dyDescent="0.35">
      <c r="I3318" s="2" t="str">
        <f t="shared" si="255"/>
        <v/>
      </c>
      <c r="J3318" s="2">
        <f t="shared" si="256"/>
        <v>0</v>
      </c>
      <c r="K3318" s="2" t="str">
        <f t="shared" si="257"/>
        <v>0 ± 0</v>
      </c>
      <c r="L3318" s="2" t="str">
        <f t="shared" si="258"/>
        <v>&lt;0.001</v>
      </c>
      <c r="M3318">
        <f t="shared" si="259"/>
        <v>0</v>
      </c>
    </row>
    <row r="3319" spans="9:13" x14ac:dyDescent="0.35">
      <c r="I3319" s="2" t="str">
        <f t="shared" si="255"/>
        <v/>
      </c>
      <c r="J3319" s="2">
        <f t="shared" si="256"/>
        <v>0</v>
      </c>
      <c r="K3319" s="2" t="str">
        <f t="shared" si="257"/>
        <v>0 ± 0</v>
      </c>
      <c r="L3319" s="2" t="str">
        <f t="shared" si="258"/>
        <v>&lt;0.001</v>
      </c>
      <c r="M3319">
        <f t="shared" si="259"/>
        <v>0</v>
      </c>
    </row>
    <row r="3320" spans="9:13" x14ac:dyDescent="0.35">
      <c r="I3320" s="2" t="str">
        <f t="shared" si="255"/>
        <v/>
      </c>
      <c r="J3320" s="2">
        <f t="shared" si="256"/>
        <v>0</v>
      </c>
      <c r="K3320" s="2" t="str">
        <f t="shared" si="257"/>
        <v>0 ± 0</v>
      </c>
      <c r="L3320" s="2" t="str">
        <f t="shared" si="258"/>
        <v>&lt;0.001</v>
      </c>
      <c r="M3320">
        <f t="shared" si="259"/>
        <v>0</v>
      </c>
    </row>
    <row r="3321" spans="9:13" x14ac:dyDescent="0.35">
      <c r="I3321" s="2" t="str">
        <f t="shared" si="255"/>
        <v/>
      </c>
      <c r="J3321" s="2">
        <f t="shared" si="256"/>
        <v>0</v>
      </c>
      <c r="K3321" s="2" t="str">
        <f t="shared" si="257"/>
        <v>0 ± 0</v>
      </c>
      <c r="L3321" s="2" t="str">
        <f t="shared" si="258"/>
        <v>&lt;0.001</v>
      </c>
      <c r="M3321">
        <f t="shared" si="259"/>
        <v>0</v>
      </c>
    </row>
    <row r="3322" spans="9:13" x14ac:dyDescent="0.35">
      <c r="I3322" s="2" t="str">
        <f t="shared" si="255"/>
        <v/>
      </c>
      <c r="J3322" s="2">
        <f t="shared" si="256"/>
        <v>0</v>
      </c>
      <c r="K3322" s="2" t="str">
        <f t="shared" si="257"/>
        <v>0 ± 0</v>
      </c>
      <c r="L3322" s="2" t="str">
        <f t="shared" si="258"/>
        <v>&lt;0.001</v>
      </c>
      <c r="M3322">
        <f t="shared" si="259"/>
        <v>0</v>
      </c>
    </row>
    <row r="3323" spans="9:13" x14ac:dyDescent="0.35">
      <c r="I3323" s="2" t="str">
        <f t="shared" si="255"/>
        <v/>
      </c>
      <c r="J3323" s="2">
        <f t="shared" si="256"/>
        <v>0</v>
      </c>
      <c r="K3323" s="2" t="str">
        <f t="shared" si="257"/>
        <v>0 ± 0</v>
      </c>
      <c r="L3323" s="2" t="str">
        <f t="shared" si="258"/>
        <v>&lt;0.001</v>
      </c>
      <c r="M3323">
        <f t="shared" si="259"/>
        <v>0</v>
      </c>
    </row>
    <row r="3324" spans="9:13" x14ac:dyDescent="0.35">
      <c r="I3324" s="2" t="str">
        <f t="shared" si="255"/>
        <v/>
      </c>
      <c r="J3324" s="2">
        <f t="shared" si="256"/>
        <v>0</v>
      </c>
      <c r="K3324" s="2" t="str">
        <f t="shared" si="257"/>
        <v>0 ± 0</v>
      </c>
      <c r="L3324" s="2" t="str">
        <f t="shared" si="258"/>
        <v>&lt;0.001</v>
      </c>
      <c r="M3324">
        <f t="shared" si="259"/>
        <v>0</v>
      </c>
    </row>
    <row r="3325" spans="9:13" x14ac:dyDescent="0.35">
      <c r="I3325" s="2" t="str">
        <f t="shared" si="255"/>
        <v/>
      </c>
      <c r="J3325" s="2">
        <f t="shared" si="256"/>
        <v>0</v>
      </c>
      <c r="K3325" s="2" t="str">
        <f t="shared" si="257"/>
        <v>0 ± 0</v>
      </c>
      <c r="L3325" s="2" t="str">
        <f t="shared" si="258"/>
        <v>&lt;0.001</v>
      </c>
      <c r="M3325">
        <f t="shared" si="259"/>
        <v>0</v>
      </c>
    </row>
    <row r="3326" spans="9:13" x14ac:dyDescent="0.35">
      <c r="I3326" s="2" t="str">
        <f t="shared" si="255"/>
        <v/>
      </c>
      <c r="J3326" s="2">
        <f t="shared" si="256"/>
        <v>0</v>
      </c>
      <c r="K3326" s="2" t="str">
        <f t="shared" si="257"/>
        <v>0 ± 0</v>
      </c>
      <c r="L3326" s="2" t="str">
        <f t="shared" si="258"/>
        <v>&lt;0.001</v>
      </c>
      <c r="M3326">
        <f t="shared" si="259"/>
        <v>0</v>
      </c>
    </row>
    <row r="3327" spans="9:13" x14ac:dyDescent="0.35">
      <c r="I3327" s="2" t="str">
        <f t="shared" si="255"/>
        <v/>
      </c>
      <c r="J3327" s="2">
        <f t="shared" si="256"/>
        <v>0</v>
      </c>
      <c r="K3327" s="2" t="str">
        <f t="shared" si="257"/>
        <v>0 ± 0</v>
      </c>
      <c r="L3327" s="2" t="str">
        <f t="shared" si="258"/>
        <v>&lt;0.001</v>
      </c>
      <c r="M3327">
        <f t="shared" si="259"/>
        <v>0</v>
      </c>
    </row>
    <row r="3328" spans="9:13" x14ac:dyDescent="0.35">
      <c r="I3328" s="2" t="str">
        <f t="shared" si="255"/>
        <v/>
      </c>
      <c r="J3328" s="2">
        <f t="shared" si="256"/>
        <v>0</v>
      </c>
      <c r="K3328" s="2" t="str">
        <f t="shared" si="257"/>
        <v>0 ± 0</v>
      </c>
      <c r="L3328" s="2" t="str">
        <f t="shared" si="258"/>
        <v>&lt;0.001</v>
      </c>
      <c r="M3328">
        <f t="shared" si="259"/>
        <v>0</v>
      </c>
    </row>
    <row r="3329" spans="9:13" x14ac:dyDescent="0.35">
      <c r="I3329" s="2" t="str">
        <f t="shared" si="255"/>
        <v/>
      </c>
      <c r="J3329" s="2">
        <f t="shared" si="256"/>
        <v>0</v>
      </c>
      <c r="K3329" s="2" t="str">
        <f t="shared" si="257"/>
        <v>0 ± 0</v>
      </c>
      <c r="L3329" s="2" t="str">
        <f t="shared" si="258"/>
        <v>&lt;0.001</v>
      </c>
      <c r="M3329">
        <f t="shared" si="259"/>
        <v>0</v>
      </c>
    </row>
    <row r="3330" spans="9:13" x14ac:dyDescent="0.35">
      <c r="I3330" s="2" t="str">
        <f t="shared" si="255"/>
        <v/>
      </c>
      <c r="J3330" s="2">
        <f t="shared" si="256"/>
        <v>0</v>
      </c>
      <c r="K3330" s="2" t="str">
        <f t="shared" si="257"/>
        <v>0 ± 0</v>
      </c>
      <c r="L3330" s="2" t="str">
        <f t="shared" si="258"/>
        <v>&lt;0.001</v>
      </c>
      <c r="M3330">
        <f t="shared" si="259"/>
        <v>0</v>
      </c>
    </row>
    <row r="3331" spans="9:13" x14ac:dyDescent="0.35">
      <c r="I3331" s="2" t="str">
        <f t="shared" ref="I3331:I3394" si="260">RIGHT(A3331,9)</f>
        <v/>
      </c>
      <c r="J3331" s="2">
        <f t="shared" ref="J3331:J3394" si="261">ROUND(B3331,1)</f>
        <v>0</v>
      </c>
      <c r="K3331" s="2" t="str">
        <f t="shared" ref="K3331:K3394" si="262">ROUND(C3331,1) &amp; " ± " &amp; ROUND(D3331,1)</f>
        <v>0 ± 0</v>
      </c>
      <c r="L3331" s="2" t="str">
        <f t="shared" ref="L3331:L3394" si="263">IF(E3331&lt;0.001,"&lt;0.001",ROUND(E3331,3))</f>
        <v>&lt;0.001</v>
      </c>
      <c r="M3331">
        <f t="shared" ref="M3331:M3394" si="264">F3331</f>
        <v>0</v>
      </c>
    </row>
    <row r="3332" spans="9:13" x14ac:dyDescent="0.35">
      <c r="I3332" s="2" t="str">
        <f t="shared" si="260"/>
        <v/>
      </c>
      <c r="J3332" s="2">
        <f t="shared" si="261"/>
        <v>0</v>
      </c>
      <c r="K3332" s="2" t="str">
        <f t="shared" si="262"/>
        <v>0 ± 0</v>
      </c>
      <c r="L3332" s="2" t="str">
        <f t="shared" si="263"/>
        <v>&lt;0.001</v>
      </c>
      <c r="M3332">
        <f t="shared" si="264"/>
        <v>0</v>
      </c>
    </row>
    <row r="3333" spans="9:13" x14ac:dyDescent="0.35">
      <c r="I3333" s="2" t="str">
        <f t="shared" si="260"/>
        <v/>
      </c>
      <c r="J3333" s="2">
        <f t="shared" si="261"/>
        <v>0</v>
      </c>
      <c r="K3333" s="2" t="str">
        <f t="shared" si="262"/>
        <v>0 ± 0</v>
      </c>
      <c r="L3333" s="2" t="str">
        <f t="shared" si="263"/>
        <v>&lt;0.001</v>
      </c>
      <c r="M3333">
        <f t="shared" si="264"/>
        <v>0</v>
      </c>
    </row>
    <row r="3334" spans="9:13" x14ac:dyDescent="0.35">
      <c r="I3334" s="2" t="str">
        <f t="shared" si="260"/>
        <v/>
      </c>
      <c r="J3334" s="2">
        <f t="shared" si="261"/>
        <v>0</v>
      </c>
      <c r="K3334" s="2" t="str">
        <f t="shared" si="262"/>
        <v>0 ± 0</v>
      </c>
      <c r="L3334" s="2" t="str">
        <f t="shared" si="263"/>
        <v>&lt;0.001</v>
      </c>
      <c r="M3334">
        <f t="shared" si="264"/>
        <v>0</v>
      </c>
    </row>
    <row r="3335" spans="9:13" x14ac:dyDescent="0.35">
      <c r="I3335" s="2" t="str">
        <f t="shared" si="260"/>
        <v/>
      </c>
      <c r="J3335" s="2">
        <f t="shared" si="261"/>
        <v>0</v>
      </c>
      <c r="K3335" s="2" t="str">
        <f t="shared" si="262"/>
        <v>0 ± 0</v>
      </c>
      <c r="L3335" s="2" t="str">
        <f t="shared" si="263"/>
        <v>&lt;0.001</v>
      </c>
      <c r="M3335">
        <f t="shared" si="264"/>
        <v>0</v>
      </c>
    </row>
    <row r="3336" spans="9:13" x14ac:dyDescent="0.35">
      <c r="I3336" s="2" t="str">
        <f t="shared" si="260"/>
        <v/>
      </c>
      <c r="J3336" s="2">
        <f t="shared" si="261"/>
        <v>0</v>
      </c>
      <c r="K3336" s="2" t="str">
        <f t="shared" si="262"/>
        <v>0 ± 0</v>
      </c>
      <c r="L3336" s="2" t="str">
        <f t="shared" si="263"/>
        <v>&lt;0.001</v>
      </c>
      <c r="M3336">
        <f t="shared" si="264"/>
        <v>0</v>
      </c>
    </row>
    <row r="3337" spans="9:13" x14ac:dyDescent="0.35">
      <c r="I3337" s="2" t="str">
        <f t="shared" si="260"/>
        <v/>
      </c>
      <c r="J3337" s="2">
        <f t="shared" si="261"/>
        <v>0</v>
      </c>
      <c r="K3337" s="2" t="str">
        <f t="shared" si="262"/>
        <v>0 ± 0</v>
      </c>
      <c r="L3337" s="2" t="str">
        <f t="shared" si="263"/>
        <v>&lt;0.001</v>
      </c>
      <c r="M3337">
        <f t="shared" si="264"/>
        <v>0</v>
      </c>
    </row>
    <row r="3338" spans="9:13" x14ac:dyDescent="0.35">
      <c r="I3338" s="2" t="str">
        <f t="shared" si="260"/>
        <v/>
      </c>
      <c r="J3338" s="2">
        <f t="shared" si="261"/>
        <v>0</v>
      </c>
      <c r="K3338" s="2" t="str">
        <f t="shared" si="262"/>
        <v>0 ± 0</v>
      </c>
      <c r="L3338" s="2" t="str">
        <f t="shared" si="263"/>
        <v>&lt;0.001</v>
      </c>
      <c r="M3338">
        <f t="shared" si="264"/>
        <v>0</v>
      </c>
    </row>
    <row r="3339" spans="9:13" x14ac:dyDescent="0.35">
      <c r="I3339" s="2" t="str">
        <f t="shared" si="260"/>
        <v/>
      </c>
      <c r="J3339" s="2">
        <f t="shared" si="261"/>
        <v>0</v>
      </c>
      <c r="K3339" s="2" t="str">
        <f t="shared" si="262"/>
        <v>0 ± 0</v>
      </c>
      <c r="L3339" s="2" t="str">
        <f t="shared" si="263"/>
        <v>&lt;0.001</v>
      </c>
      <c r="M3339">
        <f t="shared" si="264"/>
        <v>0</v>
      </c>
    </row>
    <row r="3340" spans="9:13" x14ac:dyDescent="0.35">
      <c r="I3340" s="2" t="str">
        <f t="shared" si="260"/>
        <v/>
      </c>
      <c r="J3340" s="2">
        <f t="shared" si="261"/>
        <v>0</v>
      </c>
      <c r="K3340" s="2" t="str">
        <f t="shared" si="262"/>
        <v>0 ± 0</v>
      </c>
      <c r="L3340" s="2" t="str">
        <f t="shared" si="263"/>
        <v>&lt;0.001</v>
      </c>
      <c r="M3340">
        <f t="shared" si="264"/>
        <v>0</v>
      </c>
    </row>
    <row r="3341" spans="9:13" x14ac:dyDescent="0.35">
      <c r="I3341" s="2" t="str">
        <f t="shared" si="260"/>
        <v/>
      </c>
      <c r="J3341" s="2">
        <f t="shared" si="261"/>
        <v>0</v>
      </c>
      <c r="K3341" s="2" t="str">
        <f t="shared" si="262"/>
        <v>0 ± 0</v>
      </c>
      <c r="L3341" s="2" t="str">
        <f t="shared" si="263"/>
        <v>&lt;0.001</v>
      </c>
      <c r="M3341">
        <f t="shared" si="264"/>
        <v>0</v>
      </c>
    </row>
    <row r="3342" spans="9:13" x14ac:dyDescent="0.35">
      <c r="I3342" s="2" t="str">
        <f t="shared" si="260"/>
        <v/>
      </c>
      <c r="J3342" s="2">
        <f t="shared" si="261"/>
        <v>0</v>
      </c>
      <c r="K3342" s="2" t="str">
        <f t="shared" si="262"/>
        <v>0 ± 0</v>
      </c>
      <c r="L3342" s="2" t="str">
        <f t="shared" si="263"/>
        <v>&lt;0.001</v>
      </c>
      <c r="M3342">
        <f t="shared" si="264"/>
        <v>0</v>
      </c>
    </row>
    <row r="3343" spans="9:13" x14ac:dyDescent="0.35">
      <c r="I3343" s="2" t="str">
        <f t="shared" si="260"/>
        <v/>
      </c>
      <c r="J3343" s="2">
        <f t="shared" si="261"/>
        <v>0</v>
      </c>
      <c r="K3343" s="2" t="str">
        <f t="shared" si="262"/>
        <v>0 ± 0</v>
      </c>
      <c r="L3343" s="2" t="str">
        <f t="shared" si="263"/>
        <v>&lt;0.001</v>
      </c>
      <c r="M3343">
        <f t="shared" si="264"/>
        <v>0</v>
      </c>
    </row>
    <row r="3344" spans="9:13" x14ac:dyDescent="0.35">
      <c r="I3344" s="2" t="str">
        <f t="shared" si="260"/>
        <v/>
      </c>
      <c r="J3344" s="2">
        <f t="shared" si="261"/>
        <v>0</v>
      </c>
      <c r="K3344" s="2" t="str">
        <f t="shared" si="262"/>
        <v>0 ± 0</v>
      </c>
      <c r="L3344" s="2" t="str">
        <f t="shared" si="263"/>
        <v>&lt;0.001</v>
      </c>
      <c r="M3344">
        <f t="shared" si="264"/>
        <v>0</v>
      </c>
    </row>
    <row r="3345" spans="9:13" x14ac:dyDescent="0.35">
      <c r="I3345" s="2" t="str">
        <f t="shared" si="260"/>
        <v/>
      </c>
      <c r="J3345" s="2">
        <f t="shared" si="261"/>
        <v>0</v>
      </c>
      <c r="K3345" s="2" t="str">
        <f t="shared" si="262"/>
        <v>0 ± 0</v>
      </c>
      <c r="L3345" s="2" t="str">
        <f t="shared" si="263"/>
        <v>&lt;0.001</v>
      </c>
      <c r="M3345">
        <f t="shared" si="264"/>
        <v>0</v>
      </c>
    </row>
    <row r="3346" spans="9:13" x14ac:dyDescent="0.35">
      <c r="I3346" s="2" t="str">
        <f t="shared" si="260"/>
        <v/>
      </c>
      <c r="J3346" s="2">
        <f t="shared" si="261"/>
        <v>0</v>
      </c>
      <c r="K3346" s="2" t="str">
        <f t="shared" si="262"/>
        <v>0 ± 0</v>
      </c>
      <c r="L3346" s="2" t="str">
        <f t="shared" si="263"/>
        <v>&lt;0.001</v>
      </c>
      <c r="M3346">
        <f t="shared" si="264"/>
        <v>0</v>
      </c>
    </row>
    <row r="3347" spans="9:13" x14ac:dyDescent="0.35">
      <c r="I3347" s="2" t="str">
        <f t="shared" si="260"/>
        <v/>
      </c>
      <c r="J3347" s="2">
        <f t="shared" si="261"/>
        <v>0</v>
      </c>
      <c r="K3347" s="2" t="str">
        <f t="shared" si="262"/>
        <v>0 ± 0</v>
      </c>
      <c r="L3347" s="2" t="str">
        <f t="shared" si="263"/>
        <v>&lt;0.001</v>
      </c>
      <c r="M3347">
        <f t="shared" si="264"/>
        <v>0</v>
      </c>
    </row>
    <row r="3348" spans="9:13" x14ac:dyDescent="0.35">
      <c r="I3348" s="2" t="str">
        <f t="shared" si="260"/>
        <v/>
      </c>
      <c r="J3348" s="2">
        <f t="shared" si="261"/>
        <v>0</v>
      </c>
      <c r="K3348" s="2" t="str">
        <f t="shared" si="262"/>
        <v>0 ± 0</v>
      </c>
      <c r="L3348" s="2" t="str">
        <f t="shared" si="263"/>
        <v>&lt;0.001</v>
      </c>
      <c r="M3348">
        <f t="shared" si="264"/>
        <v>0</v>
      </c>
    </row>
    <row r="3349" spans="9:13" x14ac:dyDescent="0.35">
      <c r="I3349" s="2" t="str">
        <f t="shared" si="260"/>
        <v/>
      </c>
      <c r="J3349" s="2">
        <f t="shared" si="261"/>
        <v>0</v>
      </c>
      <c r="K3349" s="2" t="str">
        <f t="shared" si="262"/>
        <v>0 ± 0</v>
      </c>
      <c r="L3349" s="2" t="str">
        <f t="shared" si="263"/>
        <v>&lt;0.001</v>
      </c>
      <c r="M3349">
        <f t="shared" si="264"/>
        <v>0</v>
      </c>
    </row>
    <row r="3350" spans="9:13" x14ac:dyDescent="0.35">
      <c r="I3350" s="2" t="str">
        <f t="shared" si="260"/>
        <v/>
      </c>
      <c r="J3350" s="2">
        <f t="shared" si="261"/>
        <v>0</v>
      </c>
      <c r="K3350" s="2" t="str">
        <f t="shared" si="262"/>
        <v>0 ± 0</v>
      </c>
      <c r="L3350" s="2" t="str">
        <f t="shared" si="263"/>
        <v>&lt;0.001</v>
      </c>
      <c r="M3350">
        <f t="shared" si="264"/>
        <v>0</v>
      </c>
    </row>
    <row r="3351" spans="9:13" x14ac:dyDescent="0.35">
      <c r="I3351" s="2" t="str">
        <f t="shared" si="260"/>
        <v/>
      </c>
      <c r="J3351" s="2">
        <f t="shared" si="261"/>
        <v>0</v>
      </c>
      <c r="K3351" s="2" t="str">
        <f t="shared" si="262"/>
        <v>0 ± 0</v>
      </c>
      <c r="L3351" s="2" t="str">
        <f t="shared" si="263"/>
        <v>&lt;0.001</v>
      </c>
      <c r="M3351">
        <f t="shared" si="264"/>
        <v>0</v>
      </c>
    </row>
    <row r="3352" spans="9:13" x14ac:dyDescent="0.35">
      <c r="I3352" s="2" t="str">
        <f t="shared" si="260"/>
        <v/>
      </c>
      <c r="J3352" s="2">
        <f t="shared" si="261"/>
        <v>0</v>
      </c>
      <c r="K3352" s="2" t="str">
        <f t="shared" si="262"/>
        <v>0 ± 0</v>
      </c>
      <c r="L3352" s="2" t="str">
        <f t="shared" si="263"/>
        <v>&lt;0.001</v>
      </c>
      <c r="M3352">
        <f t="shared" si="264"/>
        <v>0</v>
      </c>
    </row>
    <row r="3353" spans="9:13" x14ac:dyDescent="0.35">
      <c r="I3353" s="2" t="str">
        <f t="shared" si="260"/>
        <v/>
      </c>
      <c r="J3353" s="2">
        <f t="shared" si="261"/>
        <v>0</v>
      </c>
      <c r="K3353" s="2" t="str">
        <f t="shared" si="262"/>
        <v>0 ± 0</v>
      </c>
      <c r="L3353" s="2" t="str">
        <f t="shared" si="263"/>
        <v>&lt;0.001</v>
      </c>
      <c r="M3353">
        <f t="shared" si="264"/>
        <v>0</v>
      </c>
    </row>
    <row r="3354" spans="9:13" x14ac:dyDescent="0.35">
      <c r="I3354" s="2" t="str">
        <f t="shared" si="260"/>
        <v/>
      </c>
      <c r="J3354" s="2">
        <f t="shared" si="261"/>
        <v>0</v>
      </c>
      <c r="K3354" s="2" t="str">
        <f t="shared" si="262"/>
        <v>0 ± 0</v>
      </c>
      <c r="L3354" s="2" t="str">
        <f t="shared" si="263"/>
        <v>&lt;0.001</v>
      </c>
      <c r="M3354">
        <f t="shared" si="264"/>
        <v>0</v>
      </c>
    </row>
    <row r="3355" spans="9:13" x14ac:dyDescent="0.35">
      <c r="I3355" s="2" t="str">
        <f t="shared" si="260"/>
        <v/>
      </c>
      <c r="J3355" s="2">
        <f t="shared" si="261"/>
        <v>0</v>
      </c>
      <c r="K3355" s="2" t="str">
        <f t="shared" si="262"/>
        <v>0 ± 0</v>
      </c>
      <c r="L3355" s="2" t="str">
        <f t="shared" si="263"/>
        <v>&lt;0.001</v>
      </c>
      <c r="M3355">
        <f t="shared" si="264"/>
        <v>0</v>
      </c>
    </row>
    <row r="3356" spans="9:13" x14ac:dyDescent="0.35">
      <c r="I3356" s="2" t="str">
        <f t="shared" si="260"/>
        <v/>
      </c>
      <c r="J3356" s="2">
        <f t="shared" si="261"/>
        <v>0</v>
      </c>
      <c r="K3356" s="2" t="str">
        <f t="shared" si="262"/>
        <v>0 ± 0</v>
      </c>
      <c r="L3356" s="2" t="str">
        <f t="shared" si="263"/>
        <v>&lt;0.001</v>
      </c>
      <c r="M3356">
        <f t="shared" si="264"/>
        <v>0</v>
      </c>
    </row>
    <row r="3357" spans="9:13" x14ac:dyDescent="0.35">
      <c r="I3357" s="2" t="str">
        <f t="shared" si="260"/>
        <v/>
      </c>
      <c r="J3357" s="2">
        <f t="shared" si="261"/>
        <v>0</v>
      </c>
      <c r="K3357" s="2" t="str">
        <f t="shared" si="262"/>
        <v>0 ± 0</v>
      </c>
      <c r="L3357" s="2" t="str">
        <f t="shared" si="263"/>
        <v>&lt;0.001</v>
      </c>
      <c r="M3357">
        <f t="shared" si="264"/>
        <v>0</v>
      </c>
    </row>
    <row r="3358" spans="9:13" x14ac:dyDescent="0.35">
      <c r="I3358" s="2" t="str">
        <f t="shared" si="260"/>
        <v/>
      </c>
      <c r="J3358" s="2">
        <f t="shared" si="261"/>
        <v>0</v>
      </c>
      <c r="K3358" s="2" t="str">
        <f t="shared" si="262"/>
        <v>0 ± 0</v>
      </c>
      <c r="L3358" s="2" t="str">
        <f t="shared" si="263"/>
        <v>&lt;0.001</v>
      </c>
      <c r="M3358">
        <f t="shared" si="264"/>
        <v>0</v>
      </c>
    </row>
    <row r="3359" spans="9:13" x14ac:dyDescent="0.35">
      <c r="I3359" s="2" t="str">
        <f t="shared" si="260"/>
        <v/>
      </c>
      <c r="J3359" s="2">
        <f t="shared" si="261"/>
        <v>0</v>
      </c>
      <c r="K3359" s="2" t="str">
        <f t="shared" si="262"/>
        <v>0 ± 0</v>
      </c>
      <c r="L3359" s="2" t="str">
        <f t="shared" si="263"/>
        <v>&lt;0.001</v>
      </c>
      <c r="M3359">
        <f t="shared" si="264"/>
        <v>0</v>
      </c>
    </row>
    <row r="3360" spans="9:13" x14ac:dyDescent="0.35">
      <c r="I3360" s="2" t="str">
        <f t="shared" si="260"/>
        <v/>
      </c>
      <c r="J3360" s="2">
        <f t="shared" si="261"/>
        <v>0</v>
      </c>
      <c r="K3360" s="2" t="str">
        <f t="shared" si="262"/>
        <v>0 ± 0</v>
      </c>
      <c r="L3360" s="2" t="str">
        <f t="shared" si="263"/>
        <v>&lt;0.001</v>
      </c>
      <c r="M3360">
        <f t="shared" si="264"/>
        <v>0</v>
      </c>
    </row>
    <row r="3361" spans="9:13" x14ac:dyDescent="0.35">
      <c r="I3361" s="2" t="str">
        <f t="shared" si="260"/>
        <v/>
      </c>
      <c r="J3361" s="2">
        <f t="shared" si="261"/>
        <v>0</v>
      </c>
      <c r="K3361" s="2" t="str">
        <f t="shared" si="262"/>
        <v>0 ± 0</v>
      </c>
      <c r="L3361" s="2" t="str">
        <f t="shared" si="263"/>
        <v>&lt;0.001</v>
      </c>
      <c r="M3361">
        <f t="shared" si="264"/>
        <v>0</v>
      </c>
    </row>
    <row r="3362" spans="9:13" x14ac:dyDescent="0.35">
      <c r="I3362" s="2" t="str">
        <f t="shared" si="260"/>
        <v/>
      </c>
      <c r="J3362" s="2">
        <f t="shared" si="261"/>
        <v>0</v>
      </c>
      <c r="K3362" s="2" t="str">
        <f t="shared" si="262"/>
        <v>0 ± 0</v>
      </c>
      <c r="L3362" s="2" t="str">
        <f t="shared" si="263"/>
        <v>&lt;0.001</v>
      </c>
      <c r="M3362">
        <f t="shared" si="264"/>
        <v>0</v>
      </c>
    </row>
    <row r="3363" spans="9:13" x14ac:dyDescent="0.35">
      <c r="I3363" s="2" t="str">
        <f t="shared" si="260"/>
        <v/>
      </c>
      <c r="J3363" s="2">
        <f t="shared" si="261"/>
        <v>0</v>
      </c>
      <c r="K3363" s="2" t="str">
        <f t="shared" si="262"/>
        <v>0 ± 0</v>
      </c>
      <c r="L3363" s="2" t="str">
        <f t="shared" si="263"/>
        <v>&lt;0.001</v>
      </c>
      <c r="M3363">
        <f t="shared" si="264"/>
        <v>0</v>
      </c>
    </row>
    <row r="3364" spans="9:13" x14ac:dyDescent="0.35">
      <c r="I3364" s="2" t="str">
        <f t="shared" si="260"/>
        <v/>
      </c>
      <c r="J3364" s="2">
        <f t="shared" si="261"/>
        <v>0</v>
      </c>
      <c r="K3364" s="2" t="str">
        <f t="shared" si="262"/>
        <v>0 ± 0</v>
      </c>
      <c r="L3364" s="2" t="str">
        <f t="shared" si="263"/>
        <v>&lt;0.001</v>
      </c>
      <c r="M3364">
        <f t="shared" si="264"/>
        <v>0</v>
      </c>
    </row>
    <row r="3365" spans="9:13" x14ac:dyDescent="0.35">
      <c r="I3365" s="2" t="str">
        <f t="shared" si="260"/>
        <v/>
      </c>
      <c r="J3365" s="2">
        <f t="shared" si="261"/>
        <v>0</v>
      </c>
      <c r="K3365" s="2" t="str">
        <f t="shared" si="262"/>
        <v>0 ± 0</v>
      </c>
      <c r="L3365" s="2" t="str">
        <f t="shared" si="263"/>
        <v>&lt;0.001</v>
      </c>
      <c r="M3365">
        <f t="shared" si="264"/>
        <v>0</v>
      </c>
    </row>
    <row r="3366" spans="9:13" x14ac:dyDescent="0.35">
      <c r="I3366" s="2" t="str">
        <f t="shared" si="260"/>
        <v/>
      </c>
      <c r="J3366" s="2">
        <f t="shared" si="261"/>
        <v>0</v>
      </c>
      <c r="K3366" s="2" t="str">
        <f t="shared" si="262"/>
        <v>0 ± 0</v>
      </c>
      <c r="L3366" s="2" t="str">
        <f t="shared" si="263"/>
        <v>&lt;0.001</v>
      </c>
      <c r="M3366">
        <f t="shared" si="264"/>
        <v>0</v>
      </c>
    </row>
    <row r="3367" spans="9:13" x14ac:dyDescent="0.35">
      <c r="I3367" s="2" t="str">
        <f t="shared" si="260"/>
        <v/>
      </c>
      <c r="J3367" s="2">
        <f t="shared" si="261"/>
        <v>0</v>
      </c>
      <c r="K3367" s="2" t="str">
        <f t="shared" si="262"/>
        <v>0 ± 0</v>
      </c>
      <c r="L3367" s="2" t="str">
        <f t="shared" si="263"/>
        <v>&lt;0.001</v>
      </c>
      <c r="M3367">
        <f t="shared" si="264"/>
        <v>0</v>
      </c>
    </row>
    <row r="3368" spans="9:13" x14ac:dyDescent="0.35">
      <c r="I3368" s="2" t="str">
        <f t="shared" si="260"/>
        <v/>
      </c>
      <c r="J3368" s="2">
        <f t="shared" si="261"/>
        <v>0</v>
      </c>
      <c r="K3368" s="2" t="str">
        <f t="shared" si="262"/>
        <v>0 ± 0</v>
      </c>
      <c r="L3368" s="2" t="str">
        <f t="shared" si="263"/>
        <v>&lt;0.001</v>
      </c>
      <c r="M3368">
        <f t="shared" si="264"/>
        <v>0</v>
      </c>
    </row>
    <row r="3369" spans="9:13" x14ac:dyDescent="0.35">
      <c r="I3369" s="2" t="str">
        <f t="shared" si="260"/>
        <v/>
      </c>
      <c r="J3369" s="2">
        <f t="shared" si="261"/>
        <v>0</v>
      </c>
      <c r="K3369" s="2" t="str">
        <f t="shared" si="262"/>
        <v>0 ± 0</v>
      </c>
      <c r="L3369" s="2" t="str">
        <f t="shared" si="263"/>
        <v>&lt;0.001</v>
      </c>
      <c r="M3369">
        <f t="shared" si="264"/>
        <v>0</v>
      </c>
    </row>
    <row r="3370" spans="9:13" x14ac:dyDescent="0.35">
      <c r="I3370" s="2" t="str">
        <f t="shared" si="260"/>
        <v/>
      </c>
      <c r="J3370" s="2">
        <f t="shared" si="261"/>
        <v>0</v>
      </c>
      <c r="K3370" s="2" t="str">
        <f t="shared" si="262"/>
        <v>0 ± 0</v>
      </c>
      <c r="L3370" s="2" t="str">
        <f t="shared" si="263"/>
        <v>&lt;0.001</v>
      </c>
      <c r="M3370">
        <f t="shared" si="264"/>
        <v>0</v>
      </c>
    </row>
    <row r="3371" spans="9:13" x14ac:dyDescent="0.35">
      <c r="I3371" s="2" t="str">
        <f t="shared" si="260"/>
        <v/>
      </c>
      <c r="J3371" s="2">
        <f t="shared" si="261"/>
        <v>0</v>
      </c>
      <c r="K3371" s="2" t="str">
        <f t="shared" si="262"/>
        <v>0 ± 0</v>
      </c>
      <c r="L3371" s="2" t="str">
        <f t="shared" si="263"/>
        <v>&lt;0.001</v>
      </c>
      <c r="M3371">
        <f t="shared" si="264"/>
        <v>0</v>
      </c>
    </row>
    <row r="3372" spans="9:13" x14ac:dyDescent="0.35">
      <c r="I3372" s="2" t="str">
        <f t="shared" si="260"/>
        <v/>
      </c>
      <c r="J3372" s="2">
        <f t="shared" si="261"/>
        <v>0</v>
      </c>
      <c r="K3372" s="2" t="str">
        <f t="shared" si="262"/>
        <v>0 ± 0</v>
      </c>
      <c r="L3372" s="2" t="str">
        <f t="shared" si="263"/>
        <v>&lt;0.001</v>
      </c>
      <c r="M3372">
        <f t="shared" si="264"/>
        <v>0</v>
      </c>
    </row>
    <row r="3373" spans="9:13" x14ac:dyDescent="0.35">
      <c r="I3373" s="2" t="str">
        <f t="shared" si="260"/>
        <v/>
      </c>
      <c r="J3373" s="2">
        <f t="shared" si="261"/>
        <v>0</v>
      </c>
      <c r="K3373" s="2" t="str">
        <f t="shared" si="262"/>
        <v>0 ± 0</v>
      </c>
      <c r="L3373" s="2" t="str">
        <f t="shared" si="263"/>
        <v>&lt;0.001</v>
      </c>
      <c r="M3373">
        <f t="shared" si="264"/>
        <v>0</v>
      </c>
    </row>
    <row r="3374" spans="9:13" x14ac:dyDescent="0.35">
      <c r="I3374" s="2" t="str">
        <f t="shared" si="260"/>
        <v/>
      </c>
      <c r="J3374" s="2">
        <f t="shared" si="261"/>
        <v>0</v>
      </c>
      <c r="K3374" s="2" t="str">
        <f t="shared" si="262"/>
        <v>0 ± 0</v>
      </c>
      <c r="L3374" s="2" t="str">
        <f t="shared" si="263"/>
        <v>&lt;0.001</v>
      </c>
      <c r="M3374">
        <f t="shared" si="264"/>
        <v>0</v>
      </c>
    </row>
    <row r="3375" spans="9:13" x14ac:dyDescent="0.35">
      <c r="I3375" s="2" t="str">
        <f t="shared" si="260"/>
        <v/>
      </c>
      <c r="J3375" s="2">
        <f t="shared" si="261"/>
        <v>0</v>
      </c>
      <c r="K3375" s="2" t="str">
        <f t="shared" si="262"/>
        <v>0 ± 0</v>
      </c>
      <c r="L3375" s="2" t="str">
        <f t="shared" si="263"/>
        <v>&lt;0.001</v>
      </c>
      <c r="M3375">
        <f t="shared" si="264"/>
        <v>0</v>
      </c>
    </row>
    <row r="3376" spans="9:13" x14ac:dyDescent="0.35">
      <c r="I3376" s="2" t="str">
        <f t="shared" si="260"/>
        <v/>
      </c>
      <c r="J3376" s="2">
        <f t="shared" si="261"/>
        <v>0</v>
      </c>
      <c r="K3376" s="2" t="str">
        <f t="shared" si="262"/>
        <v>0 ± 0</v>
      </c>
      <c r="L3376" s="2" t="str">
        <f t="shared" si="263"/>
        <v>&lt;0.001</v>
      </c>
      <c r="M3376">
        <f t="shared" si="264"/>
        <v>0</v>
      </c>
    </row>
    <row r="3377" spans="9:13" x14ac:dyDescent="0.35">
      <c r="I3377" s="2" t="str">
        <f t="shared" si="260"/>
        <v/>
      </c>
      <c r="J3377" s="2">
        <f t="shared" si="261"/>
        <v>0</v>
      </c>
      <c r="K3377" s="2" t="str">
        <f t="shared" si="262"/>
        <v>0 ± 0</v>
      </c>
      <c r="L3377" s="2" t="str">
        <f t="shared" si="263"/>
        <v>&lt;0.001</v>
      </c>
      <c r="M3377">
        <f t="shared" si="264"/>
        <v>0</v>
      </c>
    </row>
    <row r="3378" spans="9:13" x14ac:dyDescent="0.35">
      <c r="I3378" s="2" t="str">
        <f t="shared" si="260"/>
        <v/>
      </c>
      <c r="J3378" s="2">
        <f t="shared" si="261"/>
        <v>0</v>
      </c>
      <c r="K3378" s="2" t="str">
        <f t="shared" si="262"/>
        <v>0 ± 0</v>
      </c>
      <c r="L3378" s="2" t="str">
        <f t="shared" si="263"/>
        <v>&lt;0.001</v>
      </c>
      <c r="M3378">
        <f t="shared" si="264"/>
        <v>0</v>
      </c>
    </row>
    <row r="3379" spans="9:13" x14ac:dyDescent="0.35">
      <c r="I3379" s="2" t="str">
        <f t="shared" si="260"/>
        <v/>
      </c>
      <c r="J3379" s="2">
        <f t="shared" si="261"/>
        <v>0</v>
      </c>
      <c r="K3379" s="2" t="str">
        <f t="shared" si="262"/>
        <v>0 ± 0</v>
      </c>
      <c r="L3379" s="2" t="str">
        <f t="shared" si="263"/>
        <v>&lt;0.001</v>
      </c>
      <c r="M3379">
        <f t="shared" si="264"/>
        <v>0</v>
      </c>
    </row>
    <row r="3380" spans="9:13" x14ac:dyDescent="0.35">
      <c r="I3380" s="2" t="str">
        <f t="shared" si="260"/>
        <v/>
      </c>
      <c r="J3380" s="2">
        <f t="shared" si="261"/>
        <v>0</v>
      </c>
      <c r="K3380" s="2" t="str">
        <f t="shared" si="262"/>
        <v>0 ± 0</v>
      </c>
      <c r="L3380" s="2" t="str">
        <f t="shared" si="263"/>
        <v>&lt;0.001</v>
      </c>
      <c r="M3380">
        <f t="shared" si="264"/>
        <v>0</v>
      </c>
    </row>
    <row r="3381" spans="9:13" x14ac:dyDescent="0.35">
      <c r="I3381" s="2" t="str">
        <f t="shared" si="260"/>
        <v/>
      </c>
      <c r="J3381" s="2">
        <f t="shared" si="261"/>
        <v>0</v>
      </c>
      <c r="K3381" s="2" t="str">
        <f t="shared" si="262"/>
        <v>0 ± 0</v>
      </c>
      <c r="L3381" s="2" t="str">
        <f t="shared" si="263"/>
        <v>&lt;0.001</v>
      </c>
      <c r="M3381">
        <f t="shared" si="264"/>
        <v>0</v>
      </c>
    </row>
    <row r="3382" spans="9:13" x14ac:dyDescent="0.35">
      <c r="I3382" s="2" t="str">
        <f t="shared" si="260"/>
        <v/>
      </c>
      <c r="J3382" s="2">
        <f t="shared" si="261"/>
        <v>0</v>
      </c>
      <c r="K3382" s="2" t="str">
        <f t="shared" si="262"/>
        <v>0 ± 0</v>
      </c>
      <c r="L3382" s="2" t="str">
        <f t="shared" si="263"/>
        <v>&lt;0.001</v>
      </c>
      <c r="M3382">
        <f t="shared" si="264"/>
        <v>0</v>
      </c>
    </row>
    <row r="3383" spans="9:13" x14ac:dyDescent="0.35">
      <c r="I3383" s="2" t="str">
        <f t="shared" si="260"/>
        <v/>
      </c>
      <c r="J3383" s="2">
        <f t="shared" si="261"/>
        <v>0</v>
      </c>
      <c r="K3383" s="2" t="str">
        <f t="shared" si="262"/>
        <v>0 ± 0</v>
      </c>
      <c r="L3383" s="2" t="str">
        <f t="shared" si="263"/>
        <v>&lt;0.001</v>
      </c>
      <c r="M3383">
        <f t="shared" si="264"/>
        <v>0</v>
      </c>
    </row>
    <row r="3384" spans="9:13" x14ac:dyDescent="0.35">
      <c r="I3384" s="2" t="str">
        <f t="shared" si="260"/>
        <v/>
      </c>
      <c r="J3384" s="2">
        <f t="shared" si="261"/>
        <v>0</v>
      </c>
      <c r="K3384" s="2" t="str">
        <f t="shared" si="262"/>
        <v>0 ± 0</v>
      </c>
      <c r="L3384" s="2" t="str">
        <f t="shared" si="263"/>
        <v>&lt;0.001</v>
      </c>
      <c r="M3384">
        <f t="shared" si="264"/>
        <v>0</v>
      </c>
    </row>
    <row r="3385" spans="9:13" x14ac:dyDescent="0.35">
      <c r="I3385" s="2" t="str">
        <f t="shared" si="260"/>
        <v/>
      </c>
      <c r="J3385" s="2">
        <f t="shared" si="261"/>
        <v>0</v>
      </c>
      <c r="K3385" s="2" t="str">
        <f t="shared" si="262"/>
        <v>0 ± 0</v>
      </c>
      <c r="L3385" s="2" t="str">
        <f t="shared" si="263"/>
        <v>&lt;0.001</v>
      </c>
      <c r="M3385">
        <f t="shared" si="264"/>
        <v>0</v>
      </c>
    </row>
    <row r="3386" spans="9:13" x14ac:dyDescent="0.35">
      <c r="I3386" s="2" t="str">
        <f t="shared" si="260"/>
        <v/>
      </c>
      <c r="J3386" s="2">
        <f t="shared" si="261"/>
        <v>0</v>
      </c>
      <c r="K3386" s="2" t="str">
        <f t="shared" si="262"/>
        <v>0 ± 0</v>
      </c>
      <c r="L3386" s="2" t="str">
        <f t="shared" si="263"/>
        <v>&lt;0.001</v>
      </c>
      <c r="M3386">
        <f t="shared" si="264"/>
        <v>0</v>
      </c>
    </row>
    <row r="3387" spans="9:13" x14ac:dyDescent="0.35">
      <c r="I3387" s="2" t="str">
        <f t="shared" si="260"/>
        <v/>
      </c>
      <c r="J3387" s="2">
        <f t="shared" si="261"/>
        <v>0</v>
      </c>
      <c r="K3387" s="2" t="str">
        <f t="shared" si="262"/>
        <v>0 ± 0</v>
      </c>
      <c r="L3387" s="2" t="str">
        <f t="shared" si="263"/>
        <v>&lt;0.001</v>
      </c>
      <c r="M3387">
        <f t="shared" si="264"/>
        <v>0</v>
      </c>
    </row>
    <row r="3388" spans="9:13" x14ac:dyDescent="0.35">
      <c r="I3388" s="2" t="str">
        <f t="shared" si="260"/>
        <v/>
      </c>
      <c r="J3388" s="2">
        <f t="shared" si="261"/>
        <v>0</v>
      </c>
      <c r="K3388" s="2" t="str">
        <f t="shared" si="262"/>
        <v>0 ± 0</v>
      </c>
      <c r="L3388" s="2" t="str">
        <f t="shared" si="263"/>
        <v>&lt;0.001</v>
      </c>
      <c r="M3388">
        <f t="shared" si="264"/>
        <v>0</v>
      </c>
    </row>
    <row r="3389" spans="9:13" x14ac:dyDescent="0.35">
      <c r="I3389" s="2" t="str">
        <f t="shared" si="260"/>
        <v/>
      </c>
      <c r="J3389" s="2">
        <f t="shared" si="261"/>
        <v>0</v>
      </c>
      <c r="K3389" s="2" t="str">
        <f t="shared" si="262"/>
        <v>0 ± 0</v>
      </c>
      <c r="L3389" s="2" t="str">
        <f t="shared" si="263"/>
        <v>&lt;0.001</v>
      </c>
      <c r="M3389">
        <f t="shared" si="264"/>
        <v>0</v>
      </c>
    </row>
    <row r="3390" spans="9:13" x14ac:dyDescent="0.35">
      <c r="I3390" s="2" t="str">
        <f t="shared" si="260"/>
        <v/>
      </c>
      <c r="J3390" s="2">
        <f t="shared" si="261"/>
        <v>0</v>
      </c>
      <c r="K3390" s="2" t="str">
        <f t="shared" si="262"/>
        <v>0 ± 0</v>
      </c>
      <c r="L3390" s="2" t="str">
        <f t="shared" si="263"/>
        <v>&lt;0.001</v>
      </c>
      <c r="M3390">
        <f t="shared" si="264"/>
        <v>0</v>
      </c>
    </row>
    <row r="3391" spans="9:13" x14ac:dyDescent="0.35">
      <c r="I3391" s="2" t="str">
        <f t="shared" si="260"/>
        <v/>
      </c>
      <c r="J3391" s="2">
        <f t="shared" si="261"/>
        <v>0</v>
      </c>
      <c r="K3391" s="2" t="str">
        <f t="shared" si="262"/>
        <v>0 ± 0</v>
      </c>
      <c r="L3391" s="2" t="str">
        <f t="shared" si="263"/>
        <v>&lt;0.001</v>
      </c>
      <c r="M3391">
        <f t="shared" si="264"/>
        <v>0</v>
      </c>
    </row>
    <row r="3392" spans="9:13" x14ac:dyDescent="0.35">
      <c r="I3392" s="2" t="str">
        <f t="shared" si="260"/>
        <v/>
      </c>
      <c r="J3392" s="2">
        <f t="shared" si="261"/>
        <v>0</v>
      </c>
      <c r="K3392" s="2" t="str">
        <f t="shared" si="262"/>
        <v>0 ± 0</v>
      </c>
      <c r="L3392" s="2" t="str">
        <f t="shared" si="263"/>
        <v>&lt;0.001</v>
      </c>
      <c r="M3392">
        <f t="shared" si="264"/>
        <v>0</v>
      </c>
    </row>
    <row r="3393" spans="9:13" x14ac:dyDescent="0.35">
      <c r="I3393" s="2" t="str">
        <f t="shared" si="260"/>
        <v/>
      </c>
      <c r="J3393" s="2">
        <f t="shared" si="261"/>
        <v>0</v>
      </c>
      <c r="K3393" s="2" t="str">
        <f t="shared" si="262"/>
        <v>0 ± 0</v>
      </c>
      <c r="L3393" s="2" t="str">
        <f t="shared" si="263"/>
        <v>&lt;0.001</v>
      </c>
      <c r="M3393">
        <f t="shared" si="264"/>
        <v>0</v>
      </c>
    </row>
    <row r="3394" spans="9:13" x14ac:dyDescent="0.35">
      <c r="I3394" s="2" t="str">
        <f t="shared" si="260"/>
        <v/>
      </c>
      <c r="J3394" s="2">
        <f t="shared" si="261"/>
        <v>0</v>
      </c>
      <c r="K3394" s="2" t="str">
        <f t="shared" si="262"/>
        <v>0 ± 0</v>
      </c>
      <c r="L3394" s="2" t="str">
        <f t="shared" si="263"/>
        <v>&lt;0.001</v>
      </c>
      <c r="M3394">
        <f t="shared" si="264"/>
        <v>0</v>
      </c>
    </row>
    <row r="3395" spans="9:13" x14ac:dyDescent="0.35">
      <c r="I3395" s="2" t="str">
        <f t="shared" ref="I3395:I3458" si="265">RIGHT(A3395,9)</f>
        <v/>
      </c>
      <c r="J3395" s="2">
        <f t="shared" ref="J3395:J3458" si="266">ROUND(B3395,1)</f>
        <v>0</v>
      </c>
      <c r="K3395" s="2" t="str">
        <f t="shared" ref="K3395:K3458" si="267">ROUND(C3395,1) &amp; " ± " &amp; ROUND(D3395,1)</f>
        <v>0 ± 0</v>
      </c>
      <c r="L3395" s="2" t="str">
        <f t="shared" ref="L3395:L3458" si="268">IF(E3395&lt;0.001,"&lt;0.001",ROUND(E3395,3))</f>
        <v>&lt;0.001</v>
      </c>
      <c r="M3395">
        <f t="shared" ref="M3395:M3458" si="269">F3395</f>
        <v>0</v>
      </c>
    </row>
    <row r="3396" spans="9:13" x14ac:dyDescent="0.35">
      <c r="I3396" s="2" t="str">
        <f t="shared" si="265"/>
        <v/>
      </c>
      <c r="J3396" s="2">
        <f t="shared" si="266"/>
        <v>0</v>
      </c>
      <c r="K3396" s="2" t="str">
        <f t="shared" si="267"/>
        <v>0 ± 0</v>
      </c>
      <c r="L3396" s="2" t="str">
        <f t="shared" si="268"/>
        <v>&lt;0.001</v>
      </c>
      <c r="M3396">
        <f t="shared" si="269"/>
        <v>0</v>
      </c>
    </row>
    <row r="3397" spans="9:13" x14ac:dyDescent="0.35">
      <c r="I3397" s="2" t="str">
        <f t="shared" si="265"/>
        <v/>
      </c>
      <c r="J3397" s="2">
        <f t="shared" si="266"/>
        <v>0</v>
      </c>
      <c r="K3397" s="2" t="str">
        <f t="shared" si="267"/>
        <v>0 ± 0</v>
      </c>
      <c r="L3397" s="2" t="str">
        <f t="shared" si="268"/>
        <v>&lt;0.001</v>
      </c>
      <c r="M3397">
        <f t="shared" si="269"/>
        <v>0</v>
      </c>
    </row>
    <row r="3398" spans="9:13" x14ac:dyDescent="0.35">
      <c r="I3398" s="2" t="str">
        <f t="shared" si="265"/>
        <v/>
      </c>
      <c r="J3398" s="2">
        <f t="shared" si="266"/>
        <v>0</v>
      </c>
      <c r="K3398" s="2" t="str">
        <f t="shared" si="267"/>
        <v>0 ± 0</v>
      </c>
      <c r="L3398" s="2" t="str">
        <f t="shared" si="268"/>
        <v>&lt;0.001</v>
      </c>
      <c r="M3398">
        <f t="shared" si="269"/>
        <v>0</v>
      </c>
    </row>
    <row r="3399" spans="9:13" x14ac:dyDescent="0.35">
      <c r="I3399" s="2" t="str">
        <f t="shared" si="265"/>
        <v/>
      </c>
      <c r="J3399" s="2">
        <f t="shared" si="266"/>
        <v>0</v>
      </c>
      <c r="K3399" s="2" t="str">
        <f t="shared" si="267"/>
        <v>0 ± 0</v>
      </c>
      <c r="L3399" s="2" t="str">
        <f t="shared" si="268"/>
        <v>&lt;0.001</v>
      </c>
      <c r="M3399">
        <f t="shared" si="269"/>
        <v>0</v>
      </c>
    </row>
    <row r="3400" spans="9:13" x14ac:dyDescent="0.35">
      <c r="I3400" s="2" t="str">
        <f t="shared" si="265"/>
        <v/>
      </c>
      <c r="J3400" s="2">
        <f t="shared" si="266"/>
        <v>0</v>
      </c>
      <c r="K3400" s="2" t="str">
        <f t="shared" si="267"/>
        <v>0 ± 0</v>
      </c>
      <c r="L3400" s="2" t="str">
        <f t="shared" si="268"/>
        <v>&lt;0.001</v>
      </c>
      <c r="M3400">
        <f t="shared" si="269"/>
        <v>0</v>
      </c>
    </row>
    <row r="3401" spans="9:13" x14ac:dyDescent="0.35">
      <c r="I3401" s="2" t="str">
        <f t="shared" si="265"/>
        <v/>
      </c>
      <c r="J3401" s="2">
        <f t="shared" si="266"/>
        <v>0</v>
      </c>
      <c r="K3401" s="2" t="str">
        <f t="shared" si="267"/>
        <v>0 ± 0</v>
      </c>
      <c r="L3401" s="2" t="str">
        <f t="shared" si="268"/>
        <v>&lt;0.001</v>
      </c>
      <c r="M3401">
        <f t="shared" si="269"/>
        <v>0</v>
      </c>
    </row>
    <row r="3402" spans="9:13" x14ac:dyDescent="0.35">
      <c r="I3402" s="2" t="str">
        <f t="shared" si="265"/>
        <v/>
      </c>
      <c r="J3402" s="2">
        <f t="shared" si="266"/>
        <v>0</v>
      </c>
      <c r="K3402" s="2" t="str">
        <f t="shared" si="267"/>
        <v>0 ± 0</v>
      </c>
      <c r="L3402" s="2" t="str">
        <f t="shared" si="268"/>
        <v>&lt;0.001</v>
      </c>
      <c r="M3402">
        <f t="shared" si="269"/>
        <v>0</v>
      </c>
    </row>
    <row r="3403" spans="9:13" x14ac:dyDescent="0.35">
      <c r="I3403" s="2" t="str">
        <f t="shared" si="265"/>
        <v/>
      </c>
      <c r="J3403" s="2">
        <f t="shared" si="266"/>
        <v>0</v>
      </c>
      <c r="K3403" s="2" t="str">
        <f t="shared" si="267"/>
        <v>0 ± 0</v>
      </c>
      <c r="L3403" s="2" t="str">
        <f t="shared" si="268"/>
        <v>&lt;0.001</v>
      </c>
      <c r="M3403">
        <f t="shared" si="269"/>
        <v>0</v>
      </c>
    </row>
    <row r="3404" spans="9:13" x14ac:dyDescent="0.35">
      <c r="I3404" s="2" t="str">
        <f t="shared" si="265"/>
        <v/>
      </c>
      <c r="J3404" s="2">
        <f t="shared" si="266"/>
        <v>0</v>
      </c>
      <c r="K3404" s="2" t="str">
        <f t="shared" si="267"/>
        <v>0 ± 0</v>
      </c>
      <c r="L3404" s="2" t="str">
        <f t="shared" si="268"/>
        <v>&lt;0.001</v>
      </c>
      <c r="M3404">
        <f t="shared" si="269"/>
        <v>0</v>
      </c>
    </row>
    <row r="3405" spans="9:13" x14ac:dyDescent="0.35">
      <c r="I3405" s="2" t="str">
        <f t="shared" si="265"/>
        <v/>
      </c>
      <c r="J3405" s="2">
        <f t="shared" si="266"/>
        <v>0</v>
      </c>
      <c r="K3405" s="2" t="str">
        <f t="shared" si="267"/>
        <v>0 ± 0</v>
      </c>
      <c r="L3405" s="2" t="str">
        <f t="shared" si="268"/>
        <v>&lt;0.001</v>
      </c>
      <c r="M3405">
        <f t="shared" si="269"/>
        <v>0</v>
      </c>
    </row>
    <row r="3406" spans="9:13" x14ac:dyDescent="0.35">
      <c r="I3406" s="2" t="str">
        <f t="shared" si="265"/>
        <v/>
      </c>
      <c r="J3406" s="2">
        <f t="shared" si="266"/>
        <v>0</v>
      </c>
      <c r="K3406" s="2" t="str">
        <f t="shared" si="267"/>
        <v>0 ± 0</v>
      </c>
      <c r="L3406" s="2" t="str">
        <f t="shared" si="268"/>
        <v>&lt;0.001</v>
      </c>
      <c r="M3406">
        <f t="shared" si="269"/>
        <v>0</v>
      </c>
    </row>
    <row r="3407" spans="9:13" x14ac:dyDescent="0.35">
      <c r="I3407" s="2" t="str">
        <f t="shared" si="265"/>
        <v/>
      </c>
      <c r="J3407" s="2">
        <f t="shared" si="266"/>
        <v>0</v>
      </c>
      <c r="K3407" s="2" t="str">
        <f t="shared" si="267"/>
        <v>0 ± 0</v>
      </c>
      <c r="L3407" s="2" t="str">
        <f t="shared" si="268"/>
        <v>&lt;0.001</v>
      </c>
      <c r="M3407">
        <f t="shared" si="269"/>
        <v>0</v>
      </c>
    </row>
    <row r="3408" spans="9:13" x14ac:dyDescent="0.35">
      <c r="I3408" s="2" t="str">
        <f t="shared" si="265"/>
        <v/>
      </c>
      <c r="J3408" s="2">
        <f t="shared" si="266"/>
        <v>0</v>
      </c>
      <c r="K3408" s="2" t="str">
        <f t="shared" si="267"/>
        <v>0 ± 0</v>
      </c>
      <c r="L3408" s="2" t="str">
        <f t="shared" si="268"/>
        <v>&lt;0.001</v>
      </c>
      <c r="M3408">
        <f t="shared" si="269"/>
        <v>0</v>
      </c>
    </row>
    <row r="3409" spans="9:13" x14ac:dyDescent="0.35">
      <c r="I3409" s="2" t="str">
        <f t="shared" si="265"/>
        <v/>
      </c>
      <c r="J3409" s="2">
        <f t="shared" si="266"/>
        <v>0</v>
      </c>
      <c r="K3409" s="2" t="str">
        <f t="shared" si="267"/>
        <v>0 ± 0</v>
      </c>
      <c r="L3409" s="2" t="str">
        <f t="shared" si="268"/>
        <v>&lt;0.001</v>
      </c>
      <c r="M3409">
        <f t="shared" si="269"/>
        <v>0</v>
      </c>
    </row>
    <row r="3410" spans="9:13" x14ac:dyDescent="0.35">
      <c r="I3410" s="2" t="str">
        <f t="shared" si="265"/>
        <v/>
      </c>
      <c r="J3410" s="2">
        <f t="shared" si="266"/>
        <v>0</v>
      </c>
      <c r="K3410" s="2" t="str">
        <f t="shared" si="267"/>
        <v>0 ± 0</v>
      </c>
      <c r="L3410" s="2" t="str">
        <f t="shared" si="268"/>
        <v>&lt;0.001</v>
      </c>
      <c r="M3410">
        <f t="shared" si="269"/>
        <v>0</v>
      </c>
    </row>
    <row r="3411" spans="9:13" x14ac:dyDescent="0.35">
      <c r="I3411" s="2" t="str">
        <f t="shared" si="265"/>
        <v/>
      </c>
      <c r="J3411" s="2">
        <f t="shared" si="266"/>
        <v>0</v>
      </c>
      <c r="K3411" s="2" t="str">
        <f t="shared" si="267"/>
        <v>0 ± 0</v>
      </c>
      <c r="L3411" s="2" t="str">
        <f t="shared" si="268"/>
        <v>&lt;0.001</v>
      </c>
      <c r="M3411">
        <f t="shared" si="269"/>
        <v>0</v>
      </c>
    </row>
    <row r="3412" spans="9:13" x14ac:dyDescent="0.35">
      <c r="I3412" s="2" t="str">
        <f t="shared" si="265"/>
        <v/>
      </c>
      <c r="J3412" s="2">
        <f t="shared" si="266"/>
        <v>0</v>
      </c>
      <c r="K3412" s="2" t="str">
        <f t="shared" si="267"/>
        <v>0 ± 0</v>
      </c>
      <c r="L3412" s="2" t="str">
        <f t="shared" si="268"/>
        <v>&lt;0.001</v>
      </c>
      <c r="M3412">
        <f t="shared" si="269"/>
        <v>0</v>
      </c>
    </row>
    <row r="3413" spans="9:13" x14ac:dyDescent="0.35">
      <c r="I3413" s="2" t="str">
        <f t="shared" si="265"/>
        <v/>
      </c>
      <c r="J3413" s="2">
        <f t="shared" si="266"/>
        <v>0</v>
      </c>
      <c r="K3413" s="2" t="str">
        <f t="shared" si="267"/>
        <v>0 ± 0</v>
      </c>
      <c r="L3413" s="2" t="str">
        <f t="shared" si="268"/>
        <v>&lt;0.001</v>
      </c>
      <c r="M3413">
        <f t="shared" si="269"/>
        <v>0</v>
      </c>
    </row>
    <row r="3414" spans="9:13" x14ac:dyDescent="0.35">
      <c r="I3414" s="2" t="str">
        <f t="shared" si="265"/>
        <v/>
      </c>
      <c r="J3414" s="2">
        <f t="shared" si="266"/>
        <v>0</v>
      </c>
      <c r="K3414" s="2" t="str">
        <f t="shared" si="267"/>
        <v>0 ± 0</v>
      </c>
      <c r="L3414" s="2" t="str">
        <f t="shared" si="268"/>
        <v>&lt;0.001</v>
      </c>
      <c r="M3414">
        <f t="shared" si="269"/>
        <v>0</v>
      </c>
    </row>
    <row r="3415" spans="9:13" x14ac:dyDescent="0.35">
      <c r="I3415" s="2" t="str">
        <f t="shared" si="265"/>
        <v/>
      </c>
      <c r="J3415" s="2">
        <f t="shared" si="266"/>
        <v>0</v>
      </c>
      <c r="K3415" s="2" t="str">
        <f t="shared" si="267"/>
        <v>0 ± 0</v>
      </c>
      <c r="L3415" s="2" t="str">
        <f t="shared" si="268"/>
        <v>&lt;0.001</v>
      </c>
      <c r="M3415">
        <f t="shared" si="269"/>
        <v>0</v>
      </c>
    </row>
    <row r="3416" spans="9:13" x14ac:dyDescent="0.35">
      <c r="I3416" s="2" t="str">
        <f t="shared" si="265"/>
        <v/>
      </c>
      <c r="J3416" s="2">
        <f t="shared" si="266"/>
        <v>0</v>
      </c>
      <c r="K3416" s="2" t="str">
        <f t="shared" si="267"/>
        <v>0 ± 0</v>
      </c>
      <c r="L3416" s="2" t="str">
        <f t="shared" si="268"/>
        <v>&lt;0.001</v>
      </c>
      <c r="M3416">
        <f t="shared" si="269"/>
        <v>0</v>
      </c>
    </row>
    <row r="3417" spans="9:13" x14ac:dyDescent="0.35">
      <c r="I3417" s="2" t="str">
        <f t="shared" si="265"/>
        <v/>
      </c>
      <c r="J3417" s="2">
        <f t="shared" si="266"/>
        <v>0</v>
      </c>
      <c r="K3417" s="2" t="str">
        <f t="shared" si="267"/>
        <v>0 ± 0</v>
      </c>
      <c r="L3417" s="2" t="str">
        <f t="shared" si="268"/>
        <v>&lt;0.001</v>
      </c>
      <c r="M3417">
        <f t="shared" si="269"/>
        <v>0</v>
      </c>
    </row>
    <row r="3418" spans="9:13" x14ac:dyDescent="0.35">
      <c r="I3418" s="2" t="str">
        <f t="shared" si="265"/>
        <v/>
      </c>
      <c r="J3418" s="2">
        <f t="shared" si="266"/>
        <v>0</v>
      </c>
      <c r="K3418" s="2" t="str">
        <f t="shared" si="267"/>
        <v>0 ± 0</v>
      </c>
      <c r="L3418" s="2" t="str">
        <f t="shared" si="268"/>
        <v>&lt;0.001</v>
      </c>
      <c r="M3418">
        <f t="shared" si="269"/>
        <v>0</v>
      </c>
    </row>
    <row r="3419" spans="9:13" x14ac:dyDescent="0.35">
      <c r="I3419" s="2" t="str">
        <f t="shared" si="265"/>
        <v/>
      </c>
      <c r="J3419" s="2">
        <f t="shared" si="266"/>
        <v>0</v>
      </c>
      <c r="K3419" s="2" t="str">
        <f t="shared" si="267"/>
        <v>0 ± 0</v>
      </c>
      <c r="L3419" s="2" t="str">
        <f t="shared" si="268"/>
        <v>&lt;0.001</v>
      </c>
      <c r="M3419">
        <f t="shared" si="269"/>
        <v>0</v>
      </c>
    </row>
    <row r="3420" spans="9:13" x14ac:dyDescent="0.35">
      <c r="I3420" s="2" t="str">
        <f t="shared" si="265"/>
        <v/>
      </c>
      <c r="J3420" s="2">
        <f t="shared" si="266"/>
        <v>0</v>
      </c>
      <c r="K3420" s="2" t="str">
        <f t="shared" si="267"/>
        <v>0 ± 0</v>
      </c>
      <c r="L3420" s="2" t="str">
        <f t="shared" si="268"/>
        <v>&lt;0.001</v>
      </c>
      <c r="M3420">
        <f t="shared" si="269"/>
        <v>0</v>
      </c>
    </row>
    <row r="3421" spans="9:13" x14ac:dyDescent="0.35">
      <c r="I3421" s="2" t="str">
        <f t="shared" si="265"/>
        <v/>
      </c>
      <c r="J3421" s="2">
        <f t="shared" si="266"/>
        <v>0</v>
      </c>
      <c r="K3421" s="2" t="str">
        <f t="shared" si="267"/>
        <v>0 ± 0</v>
      </c>
      <c r="L3421" s="2" t="str">
        <f t="shared" si="268"/>
        <v>&lt;0.001</v>
      </c>
      <c r="M3421">
        <f t="shared" si="269"/>
        <v>0</v>
      </c>
    </row>
    <row r="3422" spans="9:13" x14ac:dyDescent="0.35">
      <c r="I3422" s="2" t="str">
        <f t="shared" si="265"/>
        <v/>
      </c>
      <c r="J3422" s="2">
        <f t="shared" si="266"/>
        <v>0</v>
      </c>
      <c r="K3422" s="2" t="str">
        <f t="shared" si="267"/>
        <v>0 ± 0</v>
      </c>
      <c r="L3422" s="2" t="str">
        <f t="shared" si="268"/>
        <v>&lt;0.001</v>
      </c>
      <c r="M3422">
        <f t="shared" si="269"/>
        <v>0</v>
      </c>
    </row>
    <row r="3423" spans="9:13" x14ac:dyDescent="0.35">
      <c r="I3423" s="2" t="str">
        <f t="shared" si="265"/>
        <v/>
      </c>
      <c r="J3423" s="2">
        <f t="shared" si="266"/>
        <v>0</v>
      </c>
      <c r="K3423" s="2" t="str">
        <f t="shared" si="267"/>
        <v>0 ± 0</v>
      </c>
      <c r="L3423" s="2" t="str">
        <f t="shared" si="268"/>
        <v>&lt;0.001</v>
      </c>
      <c r="M3423">
        <f t="shared" si="269"/>
        <v>0</v>
      </c>
    </row>
    <row r="3424" spans="9:13" x14ac:dyDescent="0.35">
      <c r="I3424" s="2" t="str">
        <f t="shared" si="265"/>
        <v/>
      </c>
      <c r="J3424" s="2">
        <f t="shared" si="266"/>
        <v>0</v>
      </c>
      <c r="K3424" s="2" t="str">
        <f t="shared" si="267"/>
        <v>0 ± 0</v>
      </c>
      <c r="L3424" s="2" t="str">
        <f t="shared" si="268"/>
        <v>&lt;0.001</v>
      </c>
      <c r="M3424">
        <f t="shared" si="269"/>
        <v>0</v>
      </c>
    </row>
    <row r="3425" spans="9:13" x14ac:dyDescent="0.35">
      <c r="I3425" s="2" t="str">
        <f t="shared" si="265"/>
        <v/>
      </c>
      <c r="J3425" s="2">
        <f t="shared" si="266"/>
        <v>0</v>
      </c>
      <c r="K3425" s="2" t="str">
        <f t="shared" si="267"/>
        <v>0 ± 0</v>
      </c>
      <c r="L3425" s="2" t="str">
        <f t="shared" si="268"/>
        <v>&lt;0.001</v>
      </c>
      <c r="M3425">
        <f t="shared" si="269"/>
        <v>0</v>
      </c>
    </row>
    <row r="3426" spans="9:13" x14ac:dyDescent="0.35">
      <c r="I3426" s="2" t="str">
        <f t="shared" si="265"/>
        <v/>
      </c>
      <c r="J3426" s="2">
        <f t="shared" si="266"/>
        <v>0</v>
      </c>
      <c r="K3426" s="2" t="str">
        <f t="shared" si="267"/>
        <v>0 ± 0</v>
      </c>
      <c r="L3426" s="2" t="str">
        <f t="shared" si="268"/>
        <v>&lt;0.001</v>
      </c>
      <c r="M3426">
        <f t="shared" si="269"/>
        <v>0</v>
      </c>
    </row>
    <row r="3427" spans="9:13" x14ac:dyDescent="0.35">
      <c r="I3427" s="2" t="str">
        <f t="shared" si="265"/>
        <v/>
      </c>
      <c r="J3427" s="2">
        <f t="shared" si="266"/>
        <v>0</v>
      </c>
      <c r="K3427" s="2" t="str">
        <f t="shared" si="267"/>
        <v>0 ± 0</v>
      </c>
      <c r="L3427" s="2" t="str">
        <f t="shared" si="268"/>
        <v>&lt;0.001</v>
      </c>
      <c r="M3427">
        <f t="shared" si="269"/>
        <v>0</v>
      </c>
    </row>
    <row r="3428" spans="9:13" x14ac:dyDescent="0.35">
      <c r="I3428" s="2" t="str">
        <f t="shared" si="265"/>
        <v/>
      </c>
      <c r="J3428" s="2">
        <f t="shared" si="266"/>
        <v>0</v>
      </c>
      <c r="K3428" s="2" t="str">
        <f t="shared" si="267"/>
        <v>0 ± 0</v>
      </c>
      <c r="L3428" s="2" t="str">
        <f t="shared" si="268"/>
        <v>&lt;0.001</v>
      </c>
      <c r="M3428">
        <f t="shared" si="269"/>
        <v>0</v>
      </c>
    </row>
    <row r="3429" spans="9:13" x14ac:dyDescent="0.35">
      <c r="I3429" s="2" t="str">
        <f t="shared" si="265"/>
        <v/>
      </c>
      <c r="J3429" s="2">
        <f t="shared" si="266"/>
        <v>0</v>
      </c>
      <c r="K3429" s="2" t="str">
        <f t="shared" si="267"/>
        <v>0 ± 0</v>
      </c>
      <c r="L3429" s="2" t="str">
        <f t="shared" si="268"/>
        <v>&lt;0.001</v>
      </c>
      <c r="M3429">
        <f t="shared" si="269"/>
        <v>0</v>
      </c>
    </row>
    <row r="3430" spans="9:13" x14ac:dyDescent="0.35">
      <c r="I3430" s="2" t="str">
        <f t="shared" si="265"/>
        <v/>
      </c>
      <c r="J3430" s="2">
        <f t="shared" si="266"/>
        <v>0</v>
      </c>
      <c r="K3430" s="2" t="str">
        <f t="shared" si="267"/>
        <v>0 ± 0</v>
      </c>
      <c r="L3430" s="2" t="str">
        <f t="shared" si="268"/>
        <v>&lt;0.001</v>
      </c>
      <c r="M3430">
        <f t="shared" si="269"/>
        <v>0</v>
      </c>
    </row>
    <row r="3431" spans="9:13" x14ac:dyDescent="0.35">
      <c r="I3431" s="2" t="str">
        <f t="shared" si="265"/>
        <v/>
      </c>
      <c r="J3431" s="2">
        <f t="shared" si="266"/>
        <v>0</v>
      </c>
      <c r="K3431" s="2" t="str">
        <f t="shared" si="267"/>
        <v>0 ± 0</v>
      </c>
      <c r="L3431" s="2" t="str">
        <f t="shared" si="268"/>
        <v>&lt;0.001</v>
      </c>
      <c r="M3431">
        <f t="shared" si="269"/>
        <v>0</v>
      </c>
    </row>
    <row r="3432" spans="9:13" x14ac:dyDescent="0.35">
      <c r="I3432" s="2" t="str">
        <f t="shared" si="265"/>
        <v/>
      </c>
      <c r="J3432" s="2">
        <f t="shared" si="266"/>
        <v>0</v>
      </c>
      <c r="K3432" s="2" t="str">
        <f t="shared" si="267"/>
        <v>0 ± 0</v>
      </c>
      <c r="L3432" s="2" t="str">
        <f t="shared" si="268"/>
        <v>&lt;0.001</v>
      </c>
      <c r="M3432">
        <f t="shared" si="269"/>
        <v>0</v>
      </c>
    </row>
    <row r="3433" spans="9:13" x14ac:dyDescent="0.35">
      <c r="I3433" s="2" t="str">
        <f t="shared" si="265"/>
        <v/>
      </c>
      <c r="J3433" s="2">
        <f t="shared" si="266"/>
        <v>0</v>
      </c>
      <c r="K3433" s="2" t="str">
        <f t="shared" si="267"/>
        <v>0 ± 0</v>
      </c>
      <c r="L3433" s="2" t="str">
        <f t="shared" si="268"/>
        <v>&lt;0.001</v>
      </c>
      <c r="M3433">
        <f t="shared" si="269"/>
        <v>0</v>
      </c>
    </row>
    <row r="3434" spans="9:13" x14ac:dyDescent="0.35">
      <c r="I3434" s="2" t="str">
        <f t="shared" si="265"/>
        <v/>
      </c>
      <c r="J3434" s="2">
        <f t="shared" si="266"/>
        <v>0</v>
      </c>
      <c r="K3434" s="2" t="str">
        <f t="shared" si="267"/>
        <v>0 ± 0</v>
      </c>
      <c r="L3434" s="2" t="str">
        <f t="shared" si="268"/>
        <v>&lt;0.001</v>
      </c>
      <c r="M3434">
        <f t="shared" si="269"/>
        <v>0</v>
      </c>
    </row>
    <row r="3435" spans="9:13" x14ac:dyDescent="0.35">
      <c r="I3435" s="2" t="str">
        <f t="shared" si="265"/>
        <v/>
      </c>
      <c r="J3435" s="2">
        <f t="shared" si="266"/>
        <v>0</v>
      </c>
      <c r="K3435" s="2" t="str">
        <f t="shared" si="267"/>
        <v>0 ± 0</v>
      </c>
      <c r="L3435" s="2" t="str">
        <f t="shared" si="268"/>
        <v>&lt;0.001</v>
      </c>
      <c r="M3435">
        <f t="shared" si="269"/>
        <v>0</v>
      </c>
    </row>
    <row r="3436" spans="9:13" x14ac:dyDescent="0.35">
      <c r="I3436" s="2" t="str">
        <f t="shared" si="265"/>
        <v/>
      </c>
      <c r="J3436" s="2">
        <f t="shared" si="266"/>
        <v>0</v>
      </c>
      <c r="K3436" s="2" t="str">
        <f t="shared" si="267"/>
        <v>0 ± 0</v>
      </c>
      <c r="L3436" s="2" t="str">
        <f t="shared" si="268"/>
        <v>&lt;0.001</v>
      </c>
      <c r="M3436">
        <f t="shared" si="269"/>
        <v>0</v>
      </c>
    </row>
    <row r="3437" spans="9:13" x14ac:dyDescent="0.35">
      <c r="I3437" s="2" t="str">
        <f t="shared" si="265"/>
        <v/>
      </c>
      <c r="J3437" s="2">
        <f t="shared" si="266"/>
        <v>0</v>
      </c>
      <c r="K3437" s="2" t="str">
        <f t="shared" si="267"/>
        <v>0 ± 0</v>
      </c>
      <c r="L3437" s="2" t="str">
        <f t="shared" si="268"/>
        <v>&lt;0.001</v>
      </c>
      <c r="M3437">
        <f t="shared" si="269"/>
        <v>0</v>
      </c>
    </row>
    <row r="3438" spans="9:13" x14ac:dyDescent="0.35">
      <c r="I3438" s="2" t="str">
        <f t="shared" si="265"/>
        <v/>
      </c>
      <c r="J3438" s="2">
        <f t="shared" si="266"/>
        <v>0</v>
      </c>
      <c r="K3438" s="2" t="str">
        <f t="shared" si="267"/>
        <v>0 ± 0</v>
      </c>
      <c r="L3438" s="2" t="str">
        <f t="shared" si="268"/>
        <v>&lt;0.001</v>
      </c>
      <c r="M3438">
        <f t="shared" si="269"/>
        <v>0</v>
      </c>
    </row>
    <row r="3439" spans="9:13" x14ac:dyDescent="0.35">
      <c r="I3439" s="2" t="str">
        <f t="shared" si="265"/>
        <v/>
      </c>
      <c r="J3439" s="2">
        <f t="shared" si="266"/>
        <v>0</v>
      </c>
      <c r="K3439" s="2" t="str">
        <f t="shared" si="267"/>
        <v>0 ± 0</v>
      </c>
      <c r="L3439" s="2" t="str">
        <f t="shared" si="268"/>
        <v>&lt;0.001</v>
      </c>
      <c r="M3439">
        <f t="shared" si="269"/>
        <v>0</v>
      </c>
    </row>
    <row r="3440" spans="9:13" x14ac:dyDescent="0.35">
      <c r="I3440" s="2" t="str">
        <f t="shared" si="265"/>
        <v/>
      </c>
      <c r="J3440" s="2">
        <f t="shared" si="266"/>
        <v>0</v>
      </c>
      <c r="K3440" s="2" t="str">
        <f t="shared" si="267"/>
        <v>0 ± 0</v>
      </c>
      <c r="L3440" s="2" t="str">
        <f t="shared" si="268"/>
        <v>&lt;0.001</v>
      </c>
      <c r="M3440">
        <f t="shared" si="269"/>
        <v>0</v>
      </c>
    </row>
    <row r="3441" spans="9:13" x14ac:dyDescent="0.35">
      <c r="I3441" s="2" t="str">
        <f t="shared" si="265"/>
        <v/>
      </c>
      <c r="J3441" s="2">
        <f t="shared" si="266"/>
        <v>0</v>
      </c>
      <c r="K3441" s="2" t="str">
        <f t="shared" si="267"/>
        <v>0 ± 0</v>
      </c>
      <c r="L3441" s="2" t="str">
        <f t="shared" si="268"/>
        <v>&lt;0.001</v>
      </c>
      <c r="M3441">
        <f t="shared" si="269"/>
        <v>0</v>
      </c>
    </row>
    <row r="3442" spans="9:13" x14ac:dyDescent="0.35">
      <c r="I3442" s="2" t="str">
        <f t="shared" si="265"/>
        <v/>
      </c>
      <c r="J3442" s="2">
        <f t="shared" si="266"/>
        <v>0</v>
      </c>
      <c r="K3442" s="2" t="str">
        <f t="shared" si="267"/>
        <v>0 ± 0</v>
      </c>
      <c r="L3442" s="2" t="str">
        <f t="shared" si="268"/>
        <v>&lt;0.001</v>
      </c>
      <c r="M3442">
        <f t="shared" si="269"/>
        <v>0</v>
      </c>
    </row>
    <row r="3443" spans="9:13" x14ac:dyDescent="0.35">
      <c r="I3443" s="2" t="str">
        <f t="shared" si="265"/>
        <v/>
      </c>
      <c r="J3443" s="2">
        <f t="shared" si="266"/>
        <v>0</v>
      </c>
      <c r="K3443" s="2" t="str">
        <f t="shared" si="267"/>
        <v>0 ± 0</v>
      </c>
      <c r="L3443" s="2" t="str">
        <f t="shared" si="268"/>
        <v>&lt;0.001</v>
      </c>
      <c r="M3443">
        <f t="shared" si="269"/>
        <v>0</v>
      </c>
    </row>
    <row r="3444" spans="9:13" x14ac:dyDescent="0.35">
      <c r="I3444" s="2" t="str">
        <f t="shared" si="265"/>
        <v/>
      </c>
      <c r="J3444" s="2">
        <f t="shared" si="266"/>
        <v>0</v>
      </c>
      <c r="K3444" s="2" t="str">
        <f t="shared" si="267"/>
        <v>0 ± 0</v>
      </c>
      <c r="L3444" s="2" t="str">
        <f t="shared" si="268"/>
        <v>&lt;0.001</v>
      </c>
      <c r="M3444">
        <f t="shared" si="269"/>
        <v>0</v>
      </c>
    </row>
    <row r="3445" spans="9:13" x14ac:dyDescent="0.35">
      <c r="I3445" s="2" t="str">
        <f t="shared" si="265"/>
        <v/>
      </c>
      <c r="J3445" s="2">
        <f t="shared" si="266"/>
        <v>0</v>
      </c>
      <c r="K3445" s="2" t="str">
        <f t="shared" si="267"/>
        <v>0 ± 0</v>
      </c>
      <c r="L3445" s="2" t="str">
        <f t="shared" si="268"/>
        <v>&lt;0.001</v>
      </c>
      <c r="M3445">
        <f t="shared" si="269"/>
        <v>0</v>
      </c>
    </row>
    <row r="3446" spans="9:13" x14ac:dyDescent="0.35">
      <c r="I3446" s="2" t="str">
        <f t="shared" si="265"/>
        <v/>
      </c>
      <c r="J3446" s="2">
        <f t="shared" si="266"/>
        <v>0</v>
      </c>
      <c r="K3446" s="2" t="str">
        <f t="shared" si="267"/>
        <v>0 ± 0</v>
      </c>
      <c r="L3446" s="2" t="str">
        <f t="shared" si="268"/>
        <v>&lt;0.001</v>
      </c>
      <c r="M3446">
        <f t="shared" si="269"/>
        <v>0</v>
      </c>
    </row>
    <row r="3447" spans="9:13" x14ac:dyDescent="0.35">
      <c r="I3447" s="2" t="str">
        <f t="shared" si="265"/>
        <v/>
      </c>
      <c r="J3447" s="2">
        <f t="shared" si="266"/>
        <v>0</v>
      </c>
      <c r="K3447" s="2" t="str">
        <f t="shared" si="267"/>
        <v>0 ± 0</v>
      </c>
      <c r="L3447" s="2" t="str">
        <f t="shared" si="268"/>
        <v>&lt;0.001</v>
      </c>
      <c r="M3447">
        <f t="shared" si="269"/>
        <v>0</v>
      </c>
    </row>
    <row r="3448" spans="9:13" x14ac:dyDescent="0.35">
      <c r="I3448" s="2" t="str">
        <f t="shared" si="265"/>
        <v/>
      </c>
      <c r="J3448" s="2">
        <f t="shared" si="266"/>
        <v>0</v>
      </c>
      <c r="K3448" s="2" t="str">
        <f t="shared" si="267"/>
        <v>0 ± 0</v>
      </c>
      <c r="L3448" s="2" t="str">
        <f t="shared" si="268"/>
        <v>&lt;0.001</v>
      </c>
      <c r="M3448">
        <f t="shared" si="269"/>
        <v>0</v>
      </c>
    </row>
    <row r="3449" spans="9:13" x14ac:dyDescent="0.35">
      <c r="I3449" s="2" t="str">
        <f t="shared" si="265"/>
        <v/>
      </c>
      <c r="J3449" s="2">
        <f t="shared" si="266"/>
        <v>0</v>
      </c>
      <c r="K3449" s="2" t="str">
        <f t="shared" si="267"/>
        <v>0 ± 0</v>
      </c>
      <c r="L3449" s="2" t="str">
        <f t="shared" si="268"/>
        <v>&lt;0.001</v>
      </c>
      <c r="M3449">
        <f t="shared" si="269"/>
        <v>0</v>
      </c>
    </row>
    <row r="3450" spans="9:13" x14ac:dyDescent="0.35">
      <c r="I3450" s="2" t="str">
        <f t="shared" si="265"/>
        <v/>
      </c>
      <c r="J3450" s="2">
        <f t="shared" si="266"/>
        <v>0</v>
      </c>
      <c r="K3450" s="2" t="str">
        <f t="shared" si="267"/>
        <v>0 ± 0</v>
      </c>
      <c r="L3450" s="2" t="str">
        <f t="shared" si="268"/>
        <v>&lt;0.001</v>
      </c>
      <c r="M3450">
        <f t="shared" si="269"/>
        <v>0</v>
      </c>
    </row>
    <row r="3451" spans="9:13" x14ac:dyDescent="0.35">
      <c r="I3451" s="2" t="str">
        <f t="shared" si="265"/>
        <v/>
      </c>
      <c r="J3451" s="2">
        <f t="shared" si="266"/>
        <v>0</v>
      </c>
      <c r="K3451" s="2" t="str">
        <f t="shared" si="267"/>
        <v>0 ± 0</v>
      </c>
      <c r="L3451" s="2" t="str">
        <f t="shared" si="268"/>
        <v>&lt;0.001</v>
      </c>
      <c r="M3451">
        <f t="shared" si="269"/>
        <v>0</v>
      </c>
    </row>
    <row r="3452" spans="9:13" x14ac:dyDescent="0.35">
      <c r="I3452" s="2" t="str">
        <f t="shared" si="265"/>
        <v/>
      </c>
      <c r="J3452" s="2">
        <f t="shared" si="266"/>
        <v>0</v>
      </c>
      <c r="K3452" s="2" t="str">
        <f t="shared" si="267"/>
        <v>0 ± 0</v>
      </c>
      <c r="L3452" s="2" t="str">
        <f t="shared" si="268"/>
        <v>&lt;0.001</v>
      </c>
      <c r="M3452">
        <f t="shared" si="269"/>
        <v>0</v>
      </c>
    </row>
    <row r="3453" spans="9:13" x14ac:dyDescent="0.35">
      <c r="I3453" s="2" t="str">
        <f t="shared" si="265"/>
        <v/>
      </c>
      <c r="J3453" s="2">
        <f t="shared" si="266"/>
        <v>0</v>
      </c>
      <c r="K3453" s="2" t="str">
        <f t="shared" si="267"/>
        <v>0 ± 0</v>
      </c>
      <c r="L3453" s="2" t="str">
        <f t="shared" si="268"/>
        <v>&lt;0.001</v>
      </c>
      <c r="M3453">
        <f t="shared" si="269"/>
        <v>0</v>
      </c>
    </row>
    <row r="3454" spans="9:13" x14ac:dyDescent="0.35">
      <c r="I3454" s="2" t="str">
        <f t="shared" si="265"/>
        <v/>
      </c>
      <c r="J3454" s="2">
        <f t="shared" si="266"/>
        <v>0</v>
      </c>
      <c r="K3454" s="2" t="str">
        <f t="shared" si="267"/>
        <v>0 ± 0</v>
      </c>
      <c r="L3454" s="2" t="str">
        <f t="shared" si="268"/>
        <v>&lt;0.001</v>
      </c>
      <c r="M3454">
        <f t="shared" si="269"/>
        <v>0</v>
      </c>
    </row>
    <row r="3455" spans="9:13" x14ac:dyDescent="0.35">
      <c r="I3455" s="2" t="str">
        <f t="shared" si="265"/>
        <v/>
      </c>
      <c r="J3455" s="2">
        <f t="shared" si="266"/>
        <v>0</v>
      </c>
      <c r="K3455" s="2" t="str">
        <f t="shared" si="267"/>
        <v>0 ± 0</v>
      </c>
      <c r="L3455" s="2" t="str">
        <f t="shared" si="268"/>
        <v>&lt;0.001</v>
      </c>
      <c r="M3455">
        <f t="shared" si="269"/>
        <v>0</v>
      </c>
    </row>
    <row r="3456" spans="9:13" x14ac:dyDescent="0.35">
      <c r="I3456" s="2" t="str">
        <f t="shared" si="265"/>
        <v/>
      </c>
      <c r="J3456" s="2">
        <f t="shared" si="266"/>
        <v>0</v>
      </c>
      <c r="K3456" s="2" t="str">
        <f t="shared" si="267"/>
        <v>0 ± 0</v>
      </c>
      <c r="L3456" s="2" t="str">
        <f t="shared" si="268"/>
        <v>&lt;0.001</v>
      </c>
      <c r="M3456">
        <f t="shared" si="269"/>
        <v>0</v>
      </c>
    </row>
    <row r="3457" spans="9:13" x14ac:dyDescent="0.35">
      <c r="I3457" s="2" t="str">
        <f t="shared" si="265"/>
        <v/>
      </c>
      <c r="J3457" s="2">
        <f t="shared" si="266"/>
        <v>0</v>
      </c>
      <c r="K3457" s="2" t="str">
        <f t="shared" si="267"/>
        <v>0 ± 0</v>
      </c>
      <c r="L3457" s="2" t="str">
        <f t="shared" si="268"/>
        <v>&lt;0.001</v>
      </c>
      <c r="M3457">
        <f t="shared" si="269"/>
        <v>0</v>
      </c>
    </row>
    <row r="3458" spans="9:13" x14ac:dyDescent="0.35">
      <c r="I3458" s="2" t="str">
        <f t="shared" si="265"/>
        <v/>
      </c>
      <c r="J3458" s="2">
        <f t="shared" si="266"/>
        <v>0</v>
      </c>
      <c r="K3458" s="2" t="str">
        <f t="shared" si="267"/>
        <v>0 ± 0</v>
      </c>
      <c r="L3458" s="2" t="str">
        <f t="shared" si="268"/>
        <v>&lt;0.001</v>
      </c>
      <c r="M3458">
        <f t="shared" si="269"/>
        <v>0</v>
      </c>
    </row>
    <row r="3459" spans="9:13" x14ac:dyDescent="0.35">
      <c r="I3459" s="2" t="str">
        <f t="shared" ref="I3459:I3522" si="270">RIGHT(A3459,9)</f>
        <v/>
      </c>
      <c r="J3459" s="2">
        <f t="shared" ref="J3459:J3522" si="271">ROUND(B3459,1)</f>
        <v>0</v>
      </c>
      <c r="K3459" s="2" t="str">
        <f t="shared" ref="K3459:K3522" si="272">ROUND(C3459,1) &amp; " ± " &amp; ROUND(D3459,1)</f>
        <v>0 ± 0</v>
      </c>
      <c r="L3459" s="2" t="str">
        <f t="shared" ref="L3459:L3522" si="273">IF(E3459&lt;0.001,"&lt;0.001",ROUND(E3459,3))</f>
        <v>&lt;0.001</v>
      </c>
      <c r="M3459">
        <f t="shared" ref="M3459:M3522" si="274">F3459</f>
        <v>0</v>
      </c>
    </row>
    <row r="3460" spans="9:13" x14ac:dyDescent="0.35">
      <c r="I3460" s="2" t="str">
        <f t="shared" si="270"/>
        <v/>
      </c>
      <c r="J3460" s="2">
        <f t="shared" si="271"/>
        <v>0</v>
      </c>
      <c r="K3460" s="2" t="str">
        <f t="shared" si="272"/>
        <v>0 ± 0</v>
      </c>
      <c r="L3460" s="2" t="str">
        <f t="shared" si="273"/>
        <v>&lt;0.001</v>
      </c>
      <c r="M3460">
        <f t="shared" si="274"/>
        <v>0</v>
      </c>
    </row>
    <row r="3461" spans="9:13" x14ac:dyDescent="0.35">
      <c r="I3461" s="2" t="str">
        <f t="shared" si="270"/>
        <v/>
      </c>
      <c r="J3461" s="2">
        <f t="shared" si="271"/>
        <v>0</v>
      </c>
      <c r="K3461" s="2" t="str">
        <f t="shared" si="272"/>
        <v>0 ± 0</v>
      </c>
      <c r="L3461" s="2" t="str">
        <f t="shared" si="273"/>
        <v>&lt;0.001</v>
      </c>
      <c r="M3461">
        <f t="shared" si="274"/>
        <v>0</v>
      </c>
    </row>
    <row r="3462" spans="9:13" x14ac:dyDescent="0.35">
      <c r="I3462" s="2" t="str">
        <f t="shared" si="270"/>
        <v/>
      </c>
      <c r="J3462" s="2">
        <f t="shared" si="271"/>
        <v>0</v>
      </c>
      <c r="K3462" s="2" t="str">
        <f t="shared" si="272"/>
        <v>0 ± 0</v>
      </c>
      <c r="L3462" s="2" t="str">
        <f t="shared" si="273"/>
        <v>&lt;0.001</v>
      </c>
      <c r="M3462">
        <f t="shared" si="274"/>
        <v>0</v>
      </c>
    </row>
    <row r="3463" spans="9:13" x14ac:dyDescent="0.35">
      <c r="I3463" s="2" t="str">
        <f t="shared" si="270"/>
        <v/>
      </c>
      <c r="J3463" s="2">
        <f t="shared" si="271"/>
        <v>0</v>
      </c>
      <c r="K3463" s="2" t="str">
        <f t="shared" si="272"/>
        <v>0 ± 0</v>
      </c>
      <c r="L3463" s="2" t="str">
        <f t="shared" si="273"/>
        <v>&lt;0.001</v>
      </c>
      <c r="M3463">
        <f t="shared" si="274"/>
        <v>0</v>
      </c>
    </row>
    <row r="3464" spans="9:13" x14ac:dyDescent="0.35">
      <c r="I3464" s="2" t="str">
        <f t="shared" si="270"/>
        <v/>
      </c>
      <c r="J3464" s="2">
        <f t="shared" si="271"/>
        <v>0</v>
      </c>
      <c r="K3464" s="2" t="str">
        <f t="shared" si="272"/>
        <v>0 ± 0</v>
      </c>
      <c r="L3464" s="2" t="str">
        <f t="shared" si="273"/>
        <v>&lt;0.001</v>
      </c>
      <c r="M3464">
        <f t="shared" si="274"/>
        <v>0</v>
      </c>
    </row>
    <row r="3465" spans="9:13" x14ac:dyDescent="0.35">
      <c r="I3465" s="2" t="str">
        <f t="shared" si="270"/>
        <v/>
      </c>
      <c r="J3465" s="2">
        <f t="shared" si="271"/>
        <v>0</v>
      </c>
      <c r="K3465" s="2" t="str">
        <f t="shared" si="272"/>
        <v>0 ± 0</v>
      </c>
      <c r="L3465" s="2" t="str">
        <f t="shared" si="273"/>
        <v>&lt;0.001</v>
      </c>
      <c r="M3465">
        <f t="shared" si="274"/>
        <v>0</v>
      </c>
    </row>
    <row r="3466" spans="9:13" x14ac:dyDescent="0.35">
      <c r="I3466" s="2" t="str">
        <f t="shared" si="270"/>
        <v/>
      </c>
      <c r="J3466" s="2">
        <f t="shared" si="271"/>
        <v>0</v>
      </c>
      <c r="K3466" s="2" t="str">
        <f t="shared" si="272"/>
        <v>0 ± 0</v>
      </c>
      <c r="L3466" s="2" t="str">
        <f t="shared" si="273"/>
        <v>&lt;0.001</v>
      </c>
      <c r="M3466">
        <f t="shared" si="274"/>
        <v>0</v>
      </c>
    </row>
    <row r="3467" spans="9:13" x14ac:dyDescent="0.35">
      <c r="I3467" s="2" t="str">
        <f t="shared" si="270"/>
        <v/>
      </c>
      <c r="J3467" s="2">
        <f t="shared" si="271"/>
        <v>0</v>
      </c>
      <c r="K3467" s="2" t="str">
        <f t="shared" si="272"/>
        <v>0 ± 0</v>
      </c>
      <c r="L3467" s="2" t="str">
        <f t="shared" si="273"/>
        <v>&lt;0.001</v>
      </c>
      <c r="M3467">
        <f t="shared" si="274"/>
        <v>0</v>
      </c>
    </row>
    <row r="3468" spans="9:13" x14ac:dyDescent="0.35">
      <c r="I3468" s="2" t="str">
        <f t="shared" si="270"/>
        <v/>
      </c>
      <c r="J3468" s="2">
        <f t="shared" si="271"/>
        <v>0</v>
      </c>
      <c r="K3468" s="2" t="str">
        <f t="shared" si="272"/>
        <v>0 ± 0</v>
      </c>
      <c r="L3468" s="2" t="str">
        <f t="shared" si="273"/>
        <v>&lt;0.001</v>
      </c>
      <c r="M3468">
        <f t="shared" si="274"/>
        <v>0</v>
      </c>
    </row>
    <row r="3469" spans="9:13" x14ac:dyDescent="0.35">
      <c r="I3469" s="2" t="str">
        <f t="shared" si="270"/>
        <v/>
      </c>
      <c r="J3469" s="2">
        <f t="shared" si="271"/>
        <v>0</v>
      </c>
      <c r="K3469" s="2" t="str">
        <f t="shared" si="272"/>
        <v>0 ± 0</v>
      </c>
      <c r="L3469" s="2" t="str">
        <f t="shared" si="273"/>
        <v>&lt;0.001</v>
      </c>
      <c r="M3469">
        <f t="shared" si="274"/>
        <v>0</v>
      </c>
    </row>
    <row r="3470" spans="9:13" x14ac:dyDescent="0.35">
      <c r="I3470" s="2" t="str">
        <f t="shared" si="270"/>
        <v/>
      </c>
      <c r="J3470" s="2">
        <f t="shared" si="271"/>
        <v>0</v>
      </c>
      <c r="K3470" s="2" t="str">
        <f t="shared" si="272"/>
        <v>0 ± 0</v>
      </c>
      <c r="L3470" s="2" t="str">
        <f t="shared" si="273"/>
        <v>&lt;0.001</v>
      </c>
      <c r="M3470">
        <f t="shared" si="274"/>
        <v>0</v>
      </c>
    </row>
    <row r="3471" spans="9:13" x14ac:dyDescent="0.35">
      <c r="I3471" s="2" t="str">
        <f t="shared" si="270"/>
        <v/>
      </c>
      <c r="J3471" s="2">
        <f t="shared" si="271"/>
        <v>0</v>
      </c>
      <c r="K3471" s="2" t="str">
        <f t="shared" si="272"/>
        <v>0 ± 0</v>
      </c>
      <c r="L3471" s="2" t="str">
        <f t="shared" si="273"/>
        <v>&lt;0.001</v>
      </c>
      <c r="M3471">
        <f t="shared" si="274"/>
        <v>0</v>
      </c>
    </row>
    <row r="3472" spans="9:13" x14ac:dyDescent="0.35">
      <c r="I3472" s="2" t="str">
        <f t="shared" si="270"/>
        <v/>
      </c>
      <c r="J3472" s="2">
        <f t="shared" si="271"/>
        <v>0</v>
      </c>
      <c r="K3472" s="2" t="str">
        <f t="shared" si="272"/>
        <v>0 ± 0</v>
      </c>
      <c r="L3472" s="2" t="str">
        <f t="shared" si="273"/>
        <v>&lt;0.001</v>
      </c>
      <c r="M3472">
        <f t="shared" si="274"/>
        <v>0</v>
      </c>
    </row>
    <row r="3473" spans="9:13" x14ac:dyDescent="0.35">
      <c r="I3473" s="2" t="str">
        <f t="shared" si="270"/>
        <v/>
      </c>
      <c r="J3473" s="2">
        <f t="shared" si="271"/>
        <v>0</v>
      </c>
      <c r="K3473" s="2" t="str">
        <f t="shared" si="272"/>
        <v>0 ± 0</v>
      </c>
      <c r="L3473" s="2" t="str">
        <f t="shared" si="273"/>
        <v>&lt;0.001</v>
      </c>
      <c r="M3473">
        <f t="shared" si="274"/>
        <v>0</v>
      </c>
    </row>
    <row r="3474" spans="9:13" x14ac:dyDescent="0.35">
      <c r="I3474" s="2" t="str">
        <f t="shared" si="270"/>
        <v/>
      </c>
      <c r="J3474" s="2">
        <f t="shared" si="271"/>
        <v>0</v>
      </c>
      <c r="K3474" s="2" t="str">
        <f t="shared" si="272"/>
        <v>0 ± 0</v>
      </c>
      <c r="L3474" s="2" t="str">
        <f t="shared" si="273"/>
        <v>&lt;0.001</v>
      </c>
      <c r="M3474">
        <f t="shared" si="274"/>
        <v>0</v>
      </c>
    </row>
    <row r="3475" spans="9:13" x14ac:dyDescent="0.35">
      <c r="I3475" s="2" t="str">
        <f t="shared" si="270"/>
        <v/>
      </c>
      <c r="J3475" s="2">
        <f t="shared" si="271"/>
        <v>0</v>
      </c>
      <c r="K3475" s="2" t="str">
        <f t="shared" si="272"/>
        <v>0 ± 0</v>
      </c>
      <c r="L3475" s="2" t="str">
        <f t="shared" si="273"/>
        <v>&lt;0.001</v>
      </c>
      <c r="M3475">
        <f t="shared" si="274"/>
        <v>0</v>
      </c>
    </row>
    <row r="3476" spans="9:13" x14ac:dyDescent="0.35">
      <c r="I3476" s="2" t="str">
        <f t="shared" si="270"/>
        <v/>
      </c>
      <c r="J3476" s="2">
        <f t="shared" si="271"/>
        <v>0</v>
      </c>
      <c r="K3476" s="2" t="str">
        <f t="shared" si="272"/>
        <v>0 ± 0</v>
      </c>
      <c r="L3476" s="2" t="str">
        <f t="shared" si="273"/>
        <v>&lt;0.001</v>
      </c>
      <c r="M3476">
        <f t="shared" si="274"/>
        <v>0</v>
      </c>
    </row>
    <row r="3477" spans="9:13" x14ac:dyDescent="0.35">
      <c r="I3477" s="2" t="str">
        <f t="shared" si="270"/>
        <v/>
      </c>
      <c r="J3477" s="2">
        <f t="shared" si="271"/>
        <v>0</v>
      </c>
      <c r="K3477" s="2" t="str">
        <f t="shared" si="272"/>
        <v>0 ± 0</v>
      </c>
      <c r="L3477" s="2" t="str">
        <f t="shared" si="273"/>
        <v>&lt;0.001</v>
      </c>
      <c r="M3477">
        <f t="shared" si="274"/>
        <v>0</v>
      </c>
    </row>
    <row r="3478" spans="9:13" x14ac:dyDescent="0.35">
      <c r="I3478" s="2" t="str">
        <f t="shared" si="270"/>
        <v/>
      </c>
      <c r="J3478" s="2">
        <f t="shared" si="271"/>
        <v>0</v>
      </c>
      <c r="K3478" s="2" t="str">
        <f t="shared" si="272"/>
        <v>0 ± 0</v>
      </c>
      <c r="L3478" s="2" t="str">
        <f t="shared" si="273"/>
        <v>&lt;0.001</v>
      </c>
      <c r="M3478">
        <f t="shared" si="274"/>
        <v>0</v>
      </c>
    </row>
    <row r="3479" spans="9:13" x14ac:dyDescent="0.35">
      <c r="I3479" s="2" t="str">
        <f t="shared" si="270"/>
        <v/>
      </c>
      <c r="J3479" s="2">
        <f t="shared" si="271"/>
        <v>0</v>
      </c>
      <c r="K3479" s="2" t="str">
        <f t="shared" si="272"/>
        <v>0 ± 0</v>
      </c>
      <c r="L3479" s="2" t="str">
        <f t="shared" si="273"/>
        <v>&lt;0.001</v>
      </c>
      <c r="M3479">
        <f t="shared" si="274"/>
        <v>0</v>
      </c>
    </row>
    <row r="3480" spans="9:13" x14ac:dyDescent="0.35">
      <c r="I3480" s="2" t="str">
        <f t="shared" si="270"/>
        <v/>
      </c>
      <c r="J3480" s="2">
        <f t="shared" si="271"/>
        <v>0</v>
      </c>
      <c r="K3480" s="2" t="str">
        <f t="shared" si="272"/>
        <v>0 ± 0</v>
      </c>
      <c r="L3480" s="2" t="str">
        <f t="shared" si="273"/>
        <v>&lt;0.001</v>
      </c>
      <c r="M3480">
        <f t="shared" si="274"/>
        <v>0</v>
      </c>
    </row>
    <row r="3481" spans="9:13" x14ac:dyDescent="0.35">
      <c r="I3481" s="2" t="str">
        <f t="shared" si="270"/>
        <v/>
      </c>
      <c r="J3481" s="2">
        <f t="shared" si="271"/>
        <v>0</v>
      </c>
      <c r="K3481" s="2" t="str">
        <f t="shared" si="272"/>
        <v>0 ± 0</v>
      </c>
      <c r="L3481" s="2" t="str">
        <f t="shared" si="273"/>
        <v>&lt;0.001</v>
      </c>
      <c r="M3481">
        <f t="shared" si="274"/>
        <v>0</v>
      </c>
    </row>
    <row r="3482" spans="9:13" x14ac:dyDescent="0.35">
      <c r="I3482" s="2" t="str">
        <f t="shared" si="270"/>
        <v/>
      </c>
      <c r="J3482" s="2">
        <f t="shared" si="271"/>
        <v>0</v>
      </c>
      <c r="K3482" s="2" t="str">
        <f t="shared" si="272"/>
        <v>0 ± 0</v>
      </c>
      <c r="L3482" s="2" t="str">
        <f t="shared" si="273"/>
        <v>&lt;0.001</v>
      </c>
      <c r="M3482">
        <f t="shared" si="274"/>
        <v>0</v>
      </c>
    </row>
    <row r="3483" spans="9:13" x14ac:dyDescent="0.35">
      <c r="I3483" s="2" t="str">
        <f t="shared" si="270"/>
        <v/>
      </c>
      <c r="J3483" s="2">
        <f t="shared" si="271"/>
        <v>0</v>
      </c>
      <c r="K3483" s="2" t="str">
        <f t="shared" si="272"/>
        <v>0 ± 0</v>
      </c>
      <c r="L3483" s="2" t="str">
        <f t="shared" si="273"/>
        <v>&lt;0.001</v>
      </c>
      <c r="M3483">
        <f t="shared" si="274"/>
        <v>0</v>
      </c>
    </row>
    <row r="3484" spans="9:13" x14ac:dyDescent="0.35">
      <c r="I3484" s="2" t="str">
        <f t="shared" si="270"/>
        <v/>
      </c>
      <c r="J3484" s="2">
        <f t="shared" si="271"/>
        <v>0</v>
      </c>
      <c r="K3484" s="2" t="str">
        <f t="shared" si="272"/>
        <v>0 ± 0</v>
      </c>
      <c r="L3484" s="2" t="str">
        <f t="shared" si="273"/>
        <v>&lt;0.001</v>
      </c>
      <c r="M3484">
        <f t="shared" si="274"/>
        <v>0</v>
      </c>
    </row>
    <row r="3485" spans="9:13" x14ac:dyDescent="0.35">
      <c r="I3485" s="2" t="str">
        <f t="shared" si="270"/>
        <v/>
      </c>
      <c r="J3485" s="2">
        <f t="shared" si="271"/>
        <v>0</v>
      </c>
      <c r="K3485" s="2" t="str">
        <f t="shared" si="272"/>
        <v>0 ± 0</v>
      </c>
      <c r="L3485" s="2" t="str">
        <f t="shared" si="273"/>
        <v>&lt;0.001</v>
      </c>
      <c r="M3485">
        <f t="shared" si="274"/>
        <v>0</v>
      </c>
    </row>
    <row r="3486" spans="9:13" x14ac:dyDescent="0.35">
      <c r="I3486" s="2" t="str">
        <f t="shared" si="270"/>
        <v/>
      </c>
      <c r="J3486" s="2">
        <f t="shared" si="271"/>
        <v>0</v>
      </c>
      <c r="K3486" s="2" t="str">
        <f t="shared" si="272"/>
        <v>0 ± 0</v>
      </c>
      <c r="L3486" s="2" t="str">
        <f t="shared" si="273"/>
        <v>&lt;0.001</v>
      </c>
      <c r="M3486">
        <f t="shared" si="274"/>
        <v>0</v>
      </c>
    </row>
    <row r="3487" spans="9:13" x14ac:dyDescent="0.35">
      <c r="I3487" s="2" t="str">
        <f t="shared" si="270"/>
        <v/>
      </c>
      <c r="J3487" s="2">
        <f t="shared" si="271"/>
        <v>0</v>
      </c>
      <c r="K3487" s="2" t="str">
        <f t="shared" si="272"/>
        <v>0 ± 0</v>
      </c>
      <c r="L3487" s="2" t="str">
        <f t="shared" si="273"/>
        <v>&lt;0.001</v>
      </c>
      <c r="M3487">
        <f t="shared" si="274"/>
        <v>0</v>
      </c>
    </row>
    <row r="3488" spans="9:13" x14ac:dyDescent="0.35">
      <c r="I3488" s="2" t="str">
        <f t="shared" si="270"/>
        <v/>
      </c>
      <c r="J3488" s="2">
        <f t="shared" si="271"/>
        <v>0</v>
      </c>
      <c r="K3488" s="2" t="str">
        <f t="shared" si="272"/>
        <v>0 ± 0</v>
      </c>
      <c r="L3488" s="2" t="str">
        <f t="shared" si="273"/>
        <v>&lt;0.001</v>
      </c>
      <c r="M3488">
        <f t="shared" si="274"/>
        <v>0</v>
      </c>
    </row>
    <row r="3489" spans="9:13" x14ac:dyDescent="0.35">
      <c r="I3489" s="2" t="str">
        <f t="shared" si="270"/>
        <v/>
      </c>
      <c r="J3489" s="2">
        <f t="shared" si="271"/>
        <v>0</v>
      </c>
      <c r="K3489" s="2" t="str">
        <f t="shared" si="272"/>
        <v>0 ± 0</v>
      </c>
      <c r="L3489" s="2" t="str">
        <f t="shared" si="273"/>
        <v>&lt;0.001</v>
      </c>
      <c r="M3489">
        <f t="shared" si="274"/>
        <v>0</v>
      </c>
    </row>
    <row r="3490" spans="9:13" x14ac:dyDescent="0.35">
      <c r="I3490" s="2" t="str">
        <f t="shared" si="270"/>
        <v/>
      </c>
      <c r="J3490" s="2">
        <f t="shared" si="271"/>
        <v>0</v>
      </c>
      <c r="K3490" s="2" t="str">
        <f t="shared" si="272"/>
        <v>0 ± 0</v>
      </c>
      <c r="L3490" s="2" t="str">
        <f t="shared" si="273"/>
        <v>&lt;0.001</v>
      </c>
      <c r="M3490">
        <f t="shared" si="274"/>
        <v>0</v>
      </c>
    </row>
    <row r="3491" spans="9:13" x14ac:dyDescent="0.35">
      <c r="I3491" s="2" t="str">
        <f t="shared" si="270"/>
        <v/>
      </c>
      <c r="J3491" s="2">
        <f t="shared" si="271"/>
        <v>0</v>
      </c>
      <c r="K3491" s="2" t="str">
        <f t="shared" si="272"/>
        <v>0 ± 0</v>
      </c>
      <c r="L3491" s="2" t="str">
        <f t="shared" si="273"/>
        <v>&lt;0.001</v>
      </c>
      <c r="M3491">
        <f t="shared" si="274"/>
        <v>0</v>
      </c>
    </row>
    <row r="3492" spans="9:13" x14ac:dyDescent="0.35">
      <c r="I3492" s="2" t="str">
        <f t="shared" si="270"/>
        <v/>
      </c>
      <c r="J3492" s="2">
        <f t="shared" si="271"/>
        <v>0</v>
      </c>
      <c r="K3492" s="2" t="str">
        <f t="shared" si="272"/>
        <v>0 ± 0</v>
      </c>
      <c r="L3492" s="2" t="str">
        <f t="shared" si="273"/>
        <v>&lt;0.001</v>
      </c>
      <c r="M3492">
        <f t="shared" si="274"/>
        <v>0</v>
      </c>
    </row>
    <row r="3493" spans="9:13" x14ac:dyDescent="0.35">
      <c r="I3493" s="2" t="str">
        <f t="shared" si="270"/>
        <v/>
      </c>
      <c r="J3493" s="2">
        <f t="shared" si="271"/>
        <v>0</v>
      </c>
      <c r="K3493" s="2" t="str">
        <f t="shared" si="272"/>
        <v>0 ± 0</v>
      </c>
      <c r="L3493" s="2" t="str">
        <f t="shared" si="273"/>
        <v>&lt;0.001</v>
      </c>
      <c r="M3493">
        <f t="shared" si="274"/>
        <v>0</v>
      </c>
    </row>
    <row r="3494" spans="9:13" x14ac:dyDescent="0.35">
      <c r="I3494" s="2" t="str">
        <f t="shared" si="270"/>
        <v/>
      </c>
      <c r="J3494" s="2">
        <f t="shared" si="271"/>
        <v>0</v>
      </c>
      <c r="K3494" s="2" t="str">
        <f t="shared" si="272"/>
        <v>0 ± 0</v>
      </c>
      <c r="L3494" s="2" t="str">
        <f t="shared" si="273"/>
        <v>&lt;0.001</v>
      </c>
      <c r="M3494">
        <f t="shared" si="274"/>
        <v>0</v>
      </c>
    </row>
    <row r="3495" spans="9:13" x14ac:dyDescent="0.35">
      <c r="I3495" s="2" t="str">
        <f t="shared" si="270"/>
        <v/>
      </c>
      <c r="J3495" s="2">
        <f t="shared" si="271"/>
        <v>0</v>
      </c>
      <c r="K3495" s="2" t="str">
        <f t="shared" si="272"/>
        <v>0 ± 0</v>
      </c>
      <c r="L3495" s="2" t="str">
        <f t="shared" si="273"/>
        <v>&lt;0.001</v>
      </c>
      <c r="M3495">
        <f t="shared" si="274"/>
        <v>0</v>
      </c>
    </row>
    <row r="3496" spans="9:13" x14ac:dyDescent="0.35">
      <c r="I3496" s="2" t="str">
        <f t="shared" si="270"/>
        <v/>
      </c>
      <c r="J3496" s="2">
        <f t="shared" si="271"/>
        <v>0</v>
      </c>
      <c r="K3496" s="2" t="str">
        <f t="shared" si="272"/>
        <v>0 ± 0</v>
      </c>
      <c r="L3496" s="2" t="str">
        <f t="shared" si="273"/>
        <v>&lt;0.001</v>
      </c>
      <c r="M3496">
        <f t="shared" si="274"/>
        <v>0</v>
      </c>
    </row>
    <row r="3497" spans="9:13" x14ac:dyDescent="0.35">
      <c r="I3497" s="2" t="str">
        <f t="shared" si="270"/>
        <v/>
      </c>
      <c r="J3497" s="2">
        <f t="shared" si="271"/>
        <v>0</v>
      </c>
      <c r="K3497" s="2" t="str">
        <f t="shared" si="272"/>
        <v>0 ± 0</v>
      </c>
      <c r="L3497" s="2" t="str">
        <f t="shared" si="273"/>
        <v>&lt;0.001</v>
      </c>
      <c r="M3497">
        <f t="shared" si="274"/>
        <v>0</v>
      </c>
    </row>
    <row r="3498" spans="9:13" x14ac:dyDescent="0.35">
      <c r="I3498" s="2" t="str">
        <f t="shared" si="270"/>
        <v/>
      </c>
      <c r="J3498" s="2">
        <f t="shared" si="271"/>
        <v>0</v>
      </c>
      <c r="K3498" s="2" t="str">
        <f t="shared" si="272"/>
        <v>0 ± 0</v>
      </c>
      <c r="L3498" s="2" t="str">
        <f t="shared" si="273"/>
        <v>&lt;0.001</v>
      </c>
      <c r="M3498">
        <f t="shared" si="274"/>
        <v>0</v>
      </c>
    </row>
    <row r="3499" spans="9:13" x14ac:dyDescent="0.35">
      <c r="I3499" s="2" t="str">
        <f t="shared" si="270"/>
        <v/>
      </c>
      <c r="J3499" s="2">
        <f t="shared" si="271"/>
        <v>0</v>
      </c>
      <c r="K3499" s="2" t="str">
        <f t="shared" si="272"/>
        <v>0 ± 0</v>
      </c>
      <c r="L3499" s="2" t="str">
        <f t="shared" si="273"/>
        <v>&lt;0.001</v>
      </c>
      <c r="M3499">
        <f t="shared" si="274"/>
        <v>0</v>
      </c>
    </row>
    <row r="3500" spans="9:13" x14ac:dyDescent="0.35">
      <c r="I3500" s="2" t="str">
        <f t="shared" si="270"/>
        <v/>
      </c>
      <c r="J3500" s="2">
        <f t="shared" si="271"/>
        <v>0</v>
      </c>
      <c r="K3500" s="2" t="str">
        <f t="shared" si="272"/>
        <v>0 ± 0</v>
      </c>
      <c r="L3500" s="2" t="str">
        <f t="shared" si="273"/>
        <v>&lt;0.001</v>
      </c>
      <c r="M3500">
        <f t="shared" si="274"/>
        <v>0</v>
      </c>
    </row>
    <row r="3501" spans="9:13" x14ac:dyDescent="0.35">
      <c r="I3501" s="2" t="str">
        <f t="shared" si="270"/>
        <v/>
      </c>
      <c r="J3501" s="2">
        <f t="shared" si="271"/>
        <v>0</v>
      </c>
      <c r="K3501" s="2" t="str">
        <f t="shared" si="272"/>
        <v>0 ± 0</v>
      </c>
      <c r="L3501" s="2" t="str">
        <f t="shared" si="273"/>
        <v>&lt;0.001</v>
      </c>
      <c r="M3501">
        <f t="shared" si="274"/>
        <v>0</v>
      </c>
    </row>
    <row r="3502" spans="9:13" x14ac:dyDescent="0.35">
      <c r="I3502" s="2" t="str">
        <f t="shared" si="270"/>
        <v/>
      </c>
      <c r="J3502" s="2">
        <f t="shared" si="271"/>
        <v>0</v>
      </c>
      <c r="K3502" s="2" t="str">
        <f t="shared" si="272"/>
        <v>0 ± 0</v>
      </c>
      <c r="L3502" s="2" t="str">
        <f t="shared" si="273"/>
        <v>&lt;0.001</v>
      </c>
      <c r="M3502">
        <f t="shared" si="274"/>
        <v>0</v>
      </c>
    </row>
    <row r="3503" spans="9:13" x14ac:dyDescent="0.35">
      <c r="I3503" s="2" t="str">
        <f t="shared" si="270"/>
        <v/>
      </c>
      <c r="J3503" s="2">
        <f t="shared" si="271"/>
        <v>0</v>
      </c>
      <c r="K3503" s="2" t="str">
        <f t="shared" si="272"/>
        <v>0 ± 0</v>
      </c>
      <c r="L3503" s="2" t="str">
        <f t="shared" si="273"/>
        <v>&lt;0.001</v>
      </c>
      <c r="M3503">
        <f t="shared" si="274"/>
        <v>0</v>
      </c>
    </row>
    <row r="3504" spans="9:13" x14ac:dyDescent="0.35">
      <c r="I3504" s="2" t="str">
        <f t="shared" si="270"/>
        <v/>
      </c>
      <c r="J3504" s="2">
        <f t="shared" si="271"/>
        <v>0</v>
      </c>
      <c r="K3504" s="2" t="str">
        <f t="shared" si="272"/>
        <v>0 ± 0</v>
      </c>
      <c r="L3504" s="2" t="str">
        <f t="shared" si="273"/>
        <v>&lt;0.001</v>
      </c>
      <c r="M3504">
        <f t="shared" si="274"/>
        <v>0</v>
      </c>
    </row>
    <row r="3505" spans="9:13" x14ac:dyDescent="0.35">
      <c r="I3505" s="2" t="str">
        <f t="shared" si="270"/>
        <v/>
      </c>
      <c r="J3505" s="2">
        <f t="shared" si="271"/>
        <v>0</v>
      </c>
      <c r="K3505" s="2" t="str">
        <f t="shared" si="272"/>
        <v>0 ± 0</v>
      </c>
      <c r="L3505" s="2" t="str">
        <f t="shared" si="273"/>
        <v>&lt;0.001</v>
      </c>
      <c r="M3505">
        <f t="shared" si="274"/>
        <v>0</v>
      </c>
    </row>
    <row r="3506" spans="9:13" x14ac:dyDescent="0.35">
      <c r="I3506" s="2" t="str">
        <f t="shared" si="270"/>
        <v/>
      </c>
      <c r="J3506" s="2">
        <f t="shared" si="271"/>
        <v>0</v>
      </c>
      <c r="K3506" s="2" t="str">
        <f t="shared" si="272"/>
        <v>0 ± 0</v>
      </c>
      <c r="L3506" s="2" t="str">
        <f t="shared" si="273"/>
        <v>&lt;0.001</v>
      </c>
      <c r="M3506">
        <f t="shared" si="274"/>
        <v>0</v>
      </c>
    </row>
    <row r="3507" spans="9:13" x14ac:dyDescent="0.35">
      <c r="I3507" s="2" t="str">
        <f t="shared" si="270"/>
        <v/>
      </c>
      <c r="J3507" s="2">
        <f t="shared" si="271"/>
        <v>0</v>
      </c>
      <c r="K3507" s="2" t="str">
        <f t="shared" si="272"/>
        <v>0 ± 0</v>
      </c>
      <c r="L3507" s="2" t="str">
        <f t="shared" si="273"/>
        <v>&lt;0.001</v>
      </c>
      <c r="M3507">
        <f t="shared" si="274"/>
        <v>0</v>
      </c>
    </row>
    <row r="3508" spans="9:13" x14ac:dyDescent="0.35">
      <c r="I3508" s="2" t="str">
        <f t="shared" si="270"/>
        <v/>
      </c>
      <c r="J3508" s="2">
        <f t="shared" si="271"/>
        <v>0</v>
      </c>
      <c r="K3508" s="2" t="str">
        <f t="shared" si="272"/>
        <v>0 ± 0</v>
      </c>
      <c r="L3508" s="2" t="str">
        <f t="shared" si="273"/>
        <v>&lt;0.001</v>
      </c>
      <c r="M3508">
        <f t="shared" si="274"/>
        <v>0</v>
      </c>
    </row>
    <row r="3509" spans="9:13" x14ac:dyDescent="0.35">
      <c r="I3509" s="2" t="str">
        <f t="shared" si="270"/>
        <v/>
      </c>
      <c r="J3509" s="2">
        <f t="shared" si="271"/>
        <v>0</v>
      </c>
      <c r="K3509" s="2" t="str">
        <f t="shared" si="272"/>
        <v>0 ± 0</v>
      </c>
      <c r="L3509" s="2" t="str">
        <f t="shared" si="273"/>
        <v>&lt;0.001</v>
      </c>
      <c r="M3509">
        <f t="shared" si="274"/>
        <v>0</v>
      </c>
    </row>
    <row r="3510" spans="9:13" x14ac:dyDescent="0.35">
      <c r="I3510" s="2" t="str">
        <f t="shared" si="270"/>
        <v/>
      </c>
      <c r="J3510" s="2">
        <f t="shared" si="271"/>
        <v>0</v>
      </c>
      <c r="K3510" s="2" t="str">
        <f t="shared" si="272"/>
        <v>0 ± 0</v>
      </c>
      <c r="L3510" s="2" t="str">
        <f t="shared" si="273"/>
        <v>&lt;0.001</v>
      </c>
      <c r="M3510">
        <f t="shared" si="274"/>
        <v>0</v>
      </c>
    </row>
    <row r="3511" spans="9:13" x14ac:dyDescent="0.35">
      <c r="I3511" s="2" t="str">
        <f t="shared" si="270"/>
        <v/>
      </c>
      <c r="J3511" s="2">
        <f t="shared" si="271"/>
        <v>0</v>
      </c>
      <c r="K3511" s="2" t="str">
        <f t="shared" si="272"/>
        <v>0 ± 0</v>
      </c>
      <c r="L3511" s="2" t="str">
        <f t="shared" si="273"/>
        <v>&lt;0.001</v>
      </c>
      <c r="M3511">
        <f t="shared" si="274"/>
        <v>0</v>
      </c>
    </row>
    <row r="3512" spans="9:13" x14ac:dyDescent="0.35">
      <c r="I3512" s="2" t="str">
        <f t="shared" si="270"/>
        <v/>
      </c>
      <c r="J3512" s="2">
        <f t="shared" si="271"/>
        <v>0</v>
      </c>
      <c r="K3512" s="2" t="str">
        <f t="shared" si="272"/>
        <v>0 ± 0</v>
      </c>
      <c r="L3512" s="2" t="str">
        <f t="shared" si="273"/>
        <v>&lt;0.001</v>
      </c>
      <c r="M3512">
        <f t="shared" si="274"/>
        <v>0</v>
      </c>
    </row>
    <row r="3513" spans="9:13" x14ac:dyDescent="0.35">
      <c r="I3513" s="2" t="str">
        <f t="shared" si="270"/>
        <v/>
      </c>
      <c r="J3513" s="2">
        <f t="shared" si="271"/>
        <v>0</v>
      </c>
      <c r="K3513" s="2" t="str">
        <f t="shared" si="272"/>
        <v>0 ± 0</v>
      </c>
      <c r="L3513" s="2" t="str">
        <f t="shared" si="273"/>
        <v>&lt;0.001</v>
      </c>
      <c r="M3513">
        <f t="shared" si="274"/>
        <v>0</v>
      </c>
    </row>
    <row r="3514" spans="9:13" x14ac:dyDescent="0.35">
      <c r="I3514" s="2" t="str">
        <f t="shared" si="270"/>
        <v/>
      </c>
      <c r="J3514" s="2">
        <f t="shared" si="271"/>
        <v>0</v>
      </c>
      <c r="K3514" s="2" t="str">
        <f t="shared" si="272"/>
        <v>0 ± 0</v>
      </c>
      <c r="L3514" s="2" t="str">
        <f t="shared" si="273"/>
        <v>&lt;0.001</v>
      </c>
      <c r="M3514">
        <f t="shared" si="274"/>
        <v>0</v>
      </c>
    </row>
    <row r="3515" spans="9:13" x14ac:dyDescent="0.35">
      <c r="I3515" s="2" t="str">
        <f t="shared" si="270"/>
        <v/>
      </c>
      <c r="J3515" s="2">
        <f t="shared" si="271"/>
        <v>0</v>
      </c>
      <c r="K3515" s="2" t="str">
        <f t="shared" si="272"/>
        <v>0 ± 0</v>
      </c>
      <c r="L3515" s="2" t="str">
        <f t="shared" si="273"/>
        <v>&lt;0.001</v>
      </c>
      <c r="M3515">
        <f t="shared" si="274"/>
        <v>0</v>
      </c>
    </row>
    <row r="3516" spans="9:13" x14ac:dyDescent="0.35">
      <c r="I3516" s="2" t="str">
        <f t="shared" si="270"/>
        <v/>
      </c>
      <c r="J3516" s="2">
        <f t="shared" si="271"/>
        <v>0</v>
      </c>
      <c r="K3516" s="2" t="str">
        <f t="shared" si="272"/>
        <v>0 ± 0</v>
      </c>
      <c r="L3516" s="2" t="str">
        <f t="shared" si="273"/>
        <v>&lt;0.001</v>
      </c>
      <c r="M3516">
        <f t="shared" si="274"/>
        <v>0</v>
      </c>
    </row>
    <row r="3517" spans="9:13" x14ac:dyDescent="0.35">
      <c r="I3517" s="2" t="str">
        <f t="shared" si="270"/>
        <v/>
      </c>
      <c r="J3517" s="2">
        <f t="shared" si="271"/>
        <v>0</v>
      </c>
      <c r="K3517" s="2" t="str">
        <f t="shared" si="272"/>
        <v>0 ± 0</v>
      </c>
      <c r="L3517" s="2" t="str">
        <f t="shared" si="273"/>
        <v>&lt;0.001</v>
      </c>
      <c r="M3517">
        <f t="shared" si="274"/>
        <v>0</v>
      </c>
    </row>
    <row r="3518" spans="9:13" x14ac:dyDescent="0.35">
      <c r="I3518" s="2" t="str">
        <f t="shared" si="270"/>
        <v/>
      </c>
      <c r="J3518" s="2">
        <f t="shared" si="271"/>
        <v>0</v>
      </c>
      <c r="K3518" s="2" t="str">
        <f t="shared" si="272"/>
        <v>0 ± 0</v>
      </c>
      <c r="L3518" s="2" t="str">
        <f t="shared" si="273"/>
        <v>&lt;0.001</v>
      </c>
      <c r="M3518">
        <f t="shared" si="274"/>
        <v>0</v>
      </c>
    </row>
    <row r="3519" spans="9:13" x14ac:dyDescent="0.35">
      <c r="I3519" s="2" t="str">
        <f t="shared" si="270"/>
        <v/>
      </c>
      <c r="J3519" s="2">
        <f t="shared" si="271"/>
        <v>0</v>
      </c>
      <c r="K3519" s="2" t="str">
        <f t="shared" si="272"/>
        <v>0 ± 0</v>
      </c>
      <c r="L3519" s="2" t="str">
        <f t="shared" si="273"/>
        <v>&lt;0.001</v>
      </c>
      <c r="M3519">
        <f t="shared" si="274"/>
        <v>0</v>
      </c>
    </row>
    <row r="3520" spans="9:13" x14ac:dyDescent="0.35">
      <c r="I3520" s="2" t="str">
        <f t="shared" si="270"/>
        <v/>
      </c>
      <c r="J3520" s="2">
        <f t="shared" si="271"/>
        <v>0</v>
      </c>
      <c r="K3520" s="2" t="str">
        <f t="shared" si="272"/>
        <v>0 ± 0</v>
      </c>
      <c r="L3520" s="2" t="str">
        <f t="shared" si="273"/>
        <v>&lt;0.001</v>
      </c>
      <c r="M3520">
        <f t="shared" si="274"/>
        <v>0</v>
      </c>
    </row>
    <row r="3521" spans="9:13" x14ac:dyDescent="0.35">
      <c r="I3521" s="2" t="str">
        <f t="shared" si="270"/>
        <v/>
      </c>
      <c r="J3521" s="2">
        <f t="shared" si="271"/>
        <v>0</v>
      </c>
      <c r="K3521" s="2" t="str">
        <f t="shared" si="272"/>
        <v>0 ± 0</v>
      </c>
      <c r="L3521" s="2" t="str">
        <f t="shared" si="273"/>
        <v>&lt;0.001</v>
      </c>
      <c r="M3521">
        <f t="shared" si="274"/>
        <v>0</v>
      </c>
    </row>
    <row r="3522" spans="9:13" x14ac:dyDescent="0.35">
      <c r="I3522" s="2" t="str">
        <f t="shared" si="270"/>
        <v/>
      </c>
      <c r="J3522" s="2">
        <f t="shared" si="271"/>
        <v>0</v>
      </c>
      <c r="K3522" s="2" t="str">
        <f t="shared" si="272"/>
        <v>0 ± 0</v>
      </c>
      <c r="L3522" s="2" t="str">
        <f t="shared" si="273"/>
        <v>&lt;0.001</v>
      </c>
      <c r="M3522">
        <f t="shared" si="274"/>
        <v>0</v>
      </c>
    </row>
    <row r="3523" spans="9:13" x14ac:dyDescent="0.35">
      <c r="I3523" s="2" t="str">
        <f t="shared" ref="I3523:I3586" si="275">RIGHT(A3523,9)</f>
        <v/>
      </c>
      <c r="J3523" s="2">
        <f t="shared" ref="J3523:J3586" si="276">ROUND(B3523,1)</f>
        <v>0</v>
      </c>
      <c r="K3523" s="2" t="str">
        <f t="shared" ref="K3523:K3586" si="277">ROUND(C3523,1) &amp; " ± " &amp; ROUND(D3523,1)</f>
        <v>0 ± 0</v>
      </c>
      <c r="L3523" s="2" t="str">
        <f t="shared" ref="L3523:L3586" si="278">IF(E3523&lt;0.001,"&lt;0.001",ROUND(E3523,3))</f>
        <v>&lt;0.001</v>
      </c>
      <c r="M3523">
        <f t="shared" ref="M3523:M3586" si="279">F3523</f>
        <v>0</v>
      </c>
    </row>
    <row r="3524" spans="9:13" x14ac:dyDescent="0.35">
      <c r="I3524" s="2" t="str">
        <f t="shared" si="275"/>
        <v/>
      </c>
      <c r="J3524" s="2">
        <f t="shared" si="276"/>
        <v>0</v>
      </c>
      <c r="K3524" s="2" t="str">
        <f t="shared" si="277"/>
        <v>0 ± 0</v>
      </c>
      <c r="L3524" s="2" t="str">
        <f t="shared" si="278"/>
        <v>&lt;0.001</v>
      </c>
      <c r="M3524">
        <f t="shared" si="279"/>
        <v>0</v>
      </c>
    </row>
    <row r="3525" spans="9:13" x14ac:dyDescent="0.35">
      <c r="I3525" s="2" t="str">
        <f t="shared" si="275"/>
        <v/>
      </c>
      <c r="J3525" s="2">
        <f t="shared" si="276"/>
        <v>0</v>
      </c>
      <c r="K3525" s="2" t="str">
        <f t="shared" si="277"/>
        <v>0 ± 0</v>
      </c>
      <c r="L3525" s="2" t="str">
        <f t="shared" si="278"/>
        <v>&lt;0.001</v>
      </c>
      <c r="M3525">
        <f t="shared" si="279"/>
        <v>0</v>
      </c>
    </row>
    <row r="3526" spans="9:13" x14ac:dyDescent="0.35">
      <c r="I3526" s="2" t="str">
        <f t="shared" si="275"/>
        <v/>
      </c>
      <c r="J3526" s="2">
        <f t="shared" si="276"/>
        <v>0</v>
      </c>
      <c r="K3526" s="2" t="str">
        <f t="shared" si="277"/>
        <v>0 ± 0</v>
      </c>
      <c r="L3526" s="2" t="str">
        <f t="shared" si="278"/>
        <v>&lt;0.001</v>
      </c>
      <c r="M3526">
        <f t="shared" si="279"/>
        <v>0</v>
      </c>
    </row>
    <row r="3527" spans="9:13" x14ac:dyDescent="0.35">
      <c r="I3527" s="2" t="str">
        <f t="shared" si="275"/>
        <v/>
      </c>
      <c r="J3527" s="2">
        <f t="shared" si="276"/>
        <v>0</v>
      </c>
      <c r="K3527" s="2" t="str">
        <f t="shared" si="277"/>
        <v>0 ± 0</v>
      </c>
      <c r="L3527" s="2" t="str">
        <f t="shared" si="278"/>
        <v>&lt;0.001</v>
      </c>
      <c r="M3527">
        <f t="shared" si="279"/>
        <v>0</v>
      </c>
    </row>
    <row r="3528" spans="9:13" x14ac:dyDescent="0.35">
      <c r="I3528" s="2" t="str">
        <f t="shared" si="275"/>
        <v/>
      </c>
      <c r="J3528" s="2">
        <f t="shared" si="276"/>
        <v>0</v>
      </c>
      <c r="K3528" s="2" t="str">
        <f t="shared" si="277"/>
        <v>0 ± 0</v>
      </c>
      <c r="L3528" s="2" t="str">
        <f t="shared" si="278"/>
        <v>&lt;0.001</v>
      </c>
      <c r="M3528">
        <f t="shared" si="279"/>
        <v>0</v>
      </c>
    </row>
    <row r="3529" spans="9:13" x14ac:dyDescent="0.35">
      <c r="I3529" s="2" t="str">
        <f t="shared" si="275"/>
        <v/>
      </c>
      <c r="J3529" s="2">
        <f t="shared" si="276"/>
        <v>0</v>
      </c>
      <c r="K3529" s="2" t="str">
        <f t="shared" si="277"/>
        <v>0 ± 0</v>
      </c>
      <c r="L3529" s="2" t="str">
        <f t="shared" si="278"/>
        <v>&lt;0.001</v>
      </c>
      <c r="M3529">
        <f t="shared" si="279"/>
        <v>0</v>
      </c>
    </row>
    <row r="3530" spans="9:13" x14ac:dyDescent="0.35">
      <c r="I3530" s="2" t="str">
        <f t="shared" si="275"/>
        <v/>
      </c>
      <c r="J3530" s="2">
        <f t="shared" si="276"/>
        <v>0</v>
      </c>
      <c r="K3530" s="2" t="str">
        <f t="shared" si="277"/>
        <v>0 ± 0</v>
      </c>
      <c r="L3530" s="2" t="str">
        <f t="shared" si="278"/>
        <v>&lt;0.001</v>
      </c>
      <c r="M3530">
        <f t="shared" si="279"/>
        <v>0</v>
      </c>
    </row>
    <row r="3531" spans="9:13" x14ac:dyDescent="0.35">
      <c r="I3531" s="2" t="str">
        <f t="shared" si="275"/>
        <v/>
      </c>
      <c r="J3531" s="2">
        <f t="shared" si="276"/>
        <v>0</v>
      </c>
      <c r="K3531" s="2" t="str">
        <f t="shared" si="277"/>
        <v>0 ± 0</v>
      </c>
      <c r="L3531" s="2" t="str">
        <f t="shared" si="278"/>
        <v>&lt;0.001</v>
      </c>
      <c r="M3531">
        <f t="shared" si="279"/>
        <v>0</v>
      </c>
    </row>
    <row r="3532" spans="9:13" x14ac:dyDescent="0.35">
      <c r="I3532" s="2" t="str">
        <f t="shared" si="275"/>
        <v/>
      </c>
      <c r="J3532" s="2">
        <f t="shared" si="276"/>
        <v>0</v>
      </c>
      <c r="K3532" s="2" t="str">
        <f t="shared" si="277"/>
        <v>0 ± 0</v>
      </c>
      <c r="L3532" s="2" t="str">
        <f t="shared" si="278"/>
        <v>&lt;0.001</v>
      </c>
      <c r="M3532">
        <f t="shared" si="279"/>
        <v>0</v>
      </c>
    </row>
    <row r="3533" spans="9:13" x14ac:dyDescent="0.35">
      <c r="I3533" s="2" t="str">
        <f t="shared" si="275"/>
        <v/>
      </c>
      <c r="J3533" s="2">
        <f t="shared" si="276"/>
        <v>0</v>
      </c>
      <c r="K3533" s="2" t="str">
        <f t="shared" si="277"/>
        <v>0 ± 0</v>
      </c>
      <c r="L3533" s="2" t="str">
        <f t="shared" si="278"/>
        <v>&lt;0.001</v>
      </c>
      <c r="M3533">
        <f t="shared" si="279"/>
        <v>0</v>
      </c>
    </row>
    <row r="3534" spans="9:13" x14ac:dyDescent="0.35">
      <c r="I3534" s="2" t="str">
        <f t="shared" si="275"/>
        <v/>
      </c>
      <c r="J3534" s="2">
        <f t="shared" si="276"/>
        <v>0</v>
      </c>
      <c r="K3534" s="2" t="str">
        <f t="shared" si="277"/>
        <v>0 ± 0</v>
      </c>
      <c r="L3534" s="2" t="str">
        <f t="shared" si="278"/>
        <v>&lt;0.001</v>
      </c>
      <c r="M3534">
        <f t="shared" si="279"/>
        <v>0</v>
      </c>
    </row>
    <row r="3535" spans="9:13" x14ac:dyDescent="0.35">
      <c r="I3535" s="2" t="str">
        <f t="shared" si="275"/>
        <v/>
      </c>
      <c r="J3535" s="2">
        <f t="shared" si="276"/>
        <v>0</v>
      </c>
      <c r="K3535" s="2" t="str">
        <f t="shared" si="277"/>
        <v>0 ± 0</v>
      </c>
      <c r="L3535" s="2" t="str">
        <f t="shared" si="278"/>
        <v>&lt;0.001</v>
      </c>
      <c r="M3535">
        <f t="shared" si="279"/>
        <v>0</v>
      </c>
    </row>
    <row r="3536" spans="9:13" x14ac:dyDescent="0.35">
      <c r="I3536" s="2" t="str">
        <f t="shared" si="275"/>
        <v/>
      </c>
      <c r="J3536" s="2">
        <f t="shared" si="276"/>
        <v>0</v>
      </c>
      <c r="K3536" s="2" t="str">
        <f t="shared" si="277"/>
        <v>0 ± 0</v>
      </c>
      <c r="L3536" s="2" t="str">
        <f t="shared" si="278"/>
        <v>&lt;0.001</v>
      </c>
      <c r="M3536">
        <f t="shared" si="279"/>
        <v>0</v>
      </c>
    </row>
    <row r="3537" spans="9:13" x14ac:dyDescent="0.35">
      <c r="I3537" s="2" t="str">
        <f t="shared" si="275"/>
        <v/>
      </c>
      <c r="J3537" s="2">
        <f t="shared" si="276"/>
        <v>0</v>
      </c>
      <c r="K3537" s="2" t="str">
        <f t="shared" si="277"/>
        <v>0 ± 0</v>
      </c>
      <c r="L3537" s="2" t="str">
        <f t="shared" si="278"/>
        <v>&lt;0.001</v>
      </c>
      <c r="M3537">
        <f t="shared" si="279"/>
        <v>0</v>
      </c>
    </row>
    <row r="3538" spans="9:13" x14ac:dyDescent="0.35">
      <c r="I3538" s="2" t="str">
        <f t="shared" si="275"/>
        <v/>
      </c>
      <c r="J3538" s="2">
        <f t="shared" si="276"/>
        <v>0</v>
      </c>
      <c r="K3538" s="2" t="str">
        <f t="shared" si="277"/>
        <v>0 ± 0</v>
      </c>
      <c r="L3538" s="2" t="str">
        <f t="shared" si="278"/>
        <v>&lt;0.001</v>
      </c>
      <c r="M3538">
        <f t="shared" si="279"/>
        <v>0</v>
      </c>
    </row>
    <row r="3539" spans="9:13" x14ac:dyDescent="0.35">
      <c r="I3539" s="2" t="str">
        <f t="shared" si="275"/>
        <v/>
      </c>
      <c r="J3539" s="2">
        <f t="shared" si="276"/>
        <v>0</v>
      </c>
      <c r="K3539" s="2" t="str">
        <f t="shared" si="277"/>
        <v>0 ± 0</v>
      </c>
      <c r="L3539" s="2" t="str">
        <f t="shared" si="278"/>
        <v>&lt;0.001</v>
      </c>
      <c r="M3539">
        <f t="shared" si="279"/>
        <v>0</v>
      </c>
    </row>
    <row r="3540" spans="9:13" x14ac:dyDescent="0.35">
      <c r="I3540" s="2" t="str">
        <f t="shared" si="275"/>
        <v/>
      </c>
      <c r="J3540" s="2">
        <f t="shared" si="276"/>
        <v>0</v>
      </c>
      <c r="K3540" s="2" t="str">
        <f t="shared" si="277"/>
        <v>0 ± 0</v>
      </c>
      <c r="L3540" s="2" t="str">
        <f t="shared" si="278"/>
        <v>&lt;0.001</v>
      </c>
      <c r="M3540">
        <f t="shared" si="279"/>
        <v>0</v>
      </c>
    </row>
    <row r="3541" spans="9:13" x14ac:dyDescent="0.35">
      <c r="I3541" s="2" t="str">
        <f t="shared" si="275"/>
        <v/>
      </c>
      <c r="J3541" s="2">
        <f t="shared" si="276"/>
        <v>0</v>
      </c>
      <c r="K3541" s="2" t="str">
        <f t="shared" si="277"/>
        <v>0 ± 0</v>
      </c>
      <c r="L3541" s="2" t="str">
        <f t="shared" si="278"/>
        <v>&lt;0.001</v>
      </c>
      <c r="M3541">
        <f t="shared" si="279"/>
        <v>0</v>
      </c>
    </row>
    <row r="3542" spans="9:13" x14ac:dyDescent="0.35">
      <c r="I3542" s="2" t="str">
        <f t="shared" si="275"/>
        <v/>
      </c>
      <c r="J3542" s="2">
        <f t="shared" si="276"/>
        <v>0</v>
      </c>
      <c r="K3542" s="2" t="str">
        <f t="shared" si="277"/>
        <v>0 ± 0</v>
      </c>
      <c r="L3542" s="2" t="str">
        <f t="shared" si="278"/>
        <v>&lt;0.001</v>
      </c>
      <c r="M3542">
        <f t="shared" si="279"/>
        <v>0</v>
      </c>
    </row>
    <row r="3543" spans="9:13" x14ac:dyDescent="0.35">
      <c r="I3543" s="2" t="str">
        <f t="shared" si="275"/>
        <v/>
      </c>
      <c r="J3543" s="2">
        <f t="shared" si="276"/>
        <v>0</v>
      </c>
      <c r="K3543" s="2" t="str">
        <f t="shared" si="277"/>
        <v>0 ± 0</v>
      </c>
      <c r="L3543" s="2" t="str">
        <f t="shared" si="278"/>
        <v>&lt;0.001</v>
      </c>
      <c r="M3543">
        <f t="shared" si="279"/>
        <v>0</v>
      </c>
    </row>
    <row r="3544" spans="9:13" x14ac:dyDescent="0.35">
      <c r="I3544" s="2" t="str">
        <f t="shared" si="275"/>
        <v/>
      </c>
      <c r="J3544" s="2">
        <f t="shared" si="276"/>
        <v>0</v>
      </c>
      <c r="K3544" s="2" t="str">
        <f t="shared" si="277"/>
        <v>0 ± 0</v>
      </c>
      <c r="L3544" s="2" t="str">
        <f t="shared" si="278"/>
        <v>&lt;0.001</v>
      </c>
      <c r="M3544">
        <f t="shared" si="279"/>
        <v>0</v>
      </c>
    </row>
    <row r="3545" spans="9:13" x14ac:dyDescent="0.35">
      <c r="I3545" s="2" t="str">
        <f t="shared" si="275"/>
        <v/>
      </c>
      <c r="J3545" s="2">
        <f t="shared" si="276"/>
        <v>0</v>
      </c>
      <c r="K3545" s="2" t="str">
        <f t="shared" si="277"/>
        <v>0 ± 0</v>
      </c>
      <c r="L3545" s="2" t="str">
        <f t="shared" si="278"/>
        <v>&lt;0.001</v>
      </c>
      <c r="M3545">
        <f t="shared" si="279"/>
        <v>0</v>
      </c>
    </row>
    <row r="3546" spans="9:13" x14ac:dyDescent="0.35">
      <c r="I3546" s="2" t="str">
        <f t="shared" si="275"/>
        <v/>
      </c>
      <c r="J3546" s="2">
        <f t="shared" si="276"/>
        <v>0</v>
      </c>
      <c r="K3546" s="2" t="str">
        <f t="shared" si="277"/>
        <v>0 ± 0</v>
      </c>
      <c r="L3546" s="2" t="str">
        <f t="shared" si="278"/>
        <v>&lt;0.001</v>
      </c>
      <c r="M3546">
        <f t="shared" si="279"/>
        <v>0</v>
      </c>
    </row>
    <row r="3547" spans="9:13" x14ac:dyDescent="0.35">
      <c r="I3547" s="2" t="str">
        <f t="shared" si="275"/>
        <v/>
      </c>
      <c r="J3547" s="2">
        <f t="shared" si="276"/>
        <v>0</v>
      </c>
      <c r="K3547" s="2" t="str">
        <f t="shared" si="277"/>
        <v>0 ± 0</v>
      </c>
      <c r="L3547" s="2" t="str">
        <f t="shared" si="278"/>
        <v>&lt;0.001</v>
      </c>
      <c r="M3547">
        <f t="shared" si="279"/>
        <v>0</v>
      </c>
    </row>
    <row r="3548" spans="9:13" x14ac:dyDescent="0.35">
      <c r="I3548" s="2" t="str">
        <f t="shared" si="275"/>
        <v/>
      </c>
      <c r="J3548" s="2">
        <f t="shared" si="276"/>
        <v>0</v>
      </c>
      <c r="K3548" s="2" t="str">
        <f t="shared" si="277"/>
        <v>0 ± 0</v>
      </c>
      <c r="L3548" s="2" t="str">
        <f t="shared" si="278"/>
        <v>&lt;0.001</v>
      </c>
      <c r="M3548">
        <f t="shared" si="279"/>
        <v>0</v>
      </c>
    </row>
    <row r="3549" spans="9:13" x14ac:dyDescent="0.35">
      <c r="I3549" s="2" t="str">
        <f t="shared" si="275"/>
        <v/>
      </c>
      <c r="J3549" s="2">
        <f t="shared" si="276"/>
        <v>0</v>
      </c>
      <c r="K3549" s="2" t="str">
        <f t="shared" si="277"/>
        <v>0 ± 0</v>
      </c>
      <c r="L3549" s="2" t="str">
        <f t="shared" si="278"/>
        <v>&lt;0.001</v>
      </c>
      <c r="M3549">
        <f t="shared" si="279"/>
        <v>0</v>
      </c>
    </row>
    <row r="3550" spans="9:13" x14ac:dyDescent="0.35">
      <c r="I3550" s="2" t="str">
        <f t="shared" si="275"/>
        <v/>
      </c>
      <c r="J3550" s="2">
        <f t="shared" si="276"/>
        <v>0</v>
      </c>
      <c r="K3550" s="2" t="str">
        <f t="shared" si="277"/>
        <v>0 ± 0</v>
      </c>
      <c r="L3550" s="2" t="str">
        <f t="shared" si="278"/>
        <v>&lt;0.001</v>
      </c>
      <c r="M3550">
        <f t="shared" si="279"/>
        <v>0</v>
      </c>
    </row>
    <row r="3551" spans="9:13" x14ac:dyDescent="0.35">
      <c r="I3551" s="2" t="str">
        <f t="shared" si="275"/>
        <v/>
      </c>
      <c r="J3551" s="2">
        <f t="shared" si="276"/>
        <v>0</v>
      </c>
      <c r="K3551" s="2" t="str">
        <f t="shared" si="277"/>
        <v>0 ± 0</v>
      </c>
      <c r="L3551" s="2" t="str">
        <f t="shared" si="278"/>
        <v>&lt;0.001</v>
      </c>
      <c r="M3551">
        <f t="shared" si="279"/>
        <v>0</v>
      </c>
    </row>
    <row r="3552" spans="9:13" x14ac:dyDescent="0.35">
      <c r="I3552" s="2" t="str">
        <f t="shared" si="275"/>
        <v/>
      </c>
      <c r="J3552" s="2">
        <f t="shared" si="276"/>
        <v>0</v>
      </c>
      <c r="K3552" s="2" t="str">
        <f t="shared" si="277"/>
        <v>0 ± 0</v>
      </c>
      <c r="L3552" s="2" t="str">
        <f t="shared" si="278"/>
        <v>&lt;0.001</v>
      </c>
      <c r="M3552">
        <f t="shared" si="279"/>
        <v>0</v>
      </c>
    </row>
    <row r="3553" spans="9:13" x14ac:dyDescent="0.35">
      <c r="I3553" s="2" t="str">
        <f t="shared" si="275"/>
        <v/>
      </c>
      <c r="J3553" s="2">
        <f t="shared" si="276"/>
        <v>0</v>
      </c>
      <c r="K3553" s="2" t="str">
        <f t="shared" si="277"/>
        <v>0 ± 0</v>
      </c>
      <c r="L3553" s="2" t="str">
        <f t="shared" si="278"/>
        <v>&lt;0.001</v>
      </c>
      <c r="M3553">
        <f t="shared" si="279"/>
        <v>0</v>
      </c>
    </row>
    <row r="3554" spans="9:13" x14ac:dyDescent="0.35">
      <c r="I3554" s="2" t="str">
        <f t="shared" si="275"/>
        <v/>
      </c>
      <c r="J3554" s="2">
        <f t="shared" si="276"/>
        <v>0</v>
      </c>
      <c r="K3554" s="2" t="str">
        <f t="shared" si="277"/>
        <v>0 ± 0</v>
      </c>
      <c r="L3554" s="2" t="str">
        <f t="shared" si="278"/>
        <v>&lt;0.001</v>
      </c>
      <c r="M3554">
        <f t="shared" si="279"/>
        <v>0</v>
      </c>
    </row>
    <row r="3555" spans="9:13" x14ac:dyDescent="0.35">
      <c r="I3555" s="2" t="str">
        <f t="shared" si="275"/>
        <v/>
      </c>
      <c r="J3555" s="2">
        <f t="shared" si="276"/>
        <v>0</v>
      </c>
      <c r="K3555" s="2" t="str">
        <f t="shared" si="277"/>
        <v>0 ± 0</v>
      </c>
      <c r="L3555" s="2" t="str">
        <f t="shared" si="278"/>
        <v>&lt;0.001</v>
      </c>
      <c r="M3555">
        <f t="shared" si="279"/>
        <v>0</v>
      </c>
    </row>
    <row r="3556" spans="9:13" x14ac:dyDescent="0.35">
      <c r="I3556" s="2" t="str">
        <f t="shared" si="275"/>
        <v/>
      </c>
      <c r="J3556" s="2">
        <f t="shared" si="276"/>
        <v>0</v>
      </c>
      <c r="K3556" s="2" t="str">
        <f t="shared" si="277"/>
        <v>0 ± 0</v>
      </c>
      <c r="L3556" s="2" t="str">
        <f t="shared" si="278"/>
        <v>&lt;0.001</v>
      </c>
      <c r="M3556">
        <f t="shared" si="279"/>
        <v>0</v>
      </c>
    </row>
    <row r="3557" spans="9:13" x14ac:dyDescent="0.35">
      <c r="I3557" s="2" t="str">
        <f t="shared" si="275"/>
        <v/>
      </c>
      <c r="J3557" s="2">
        <f t="shared" si="276"/>
        <v>0</v>
      </c>
      <c r="K3557" s="2" t="str">
        <f t="shared" si="277"/>
        <v>0 ± 0</v>
      </c>
      <c r="L3557" s="2" t="str">
        <f t="shared" si="278"/>
        <v>&lt;0.001</v>
      </c>
      <c r="M3557">
        <f t="shared" si="279"/>
        <v>0</v>
      </c>
    </row>
    <row r="3558" spans="9:13" x14ac:dyDescent="0.35">
      <c r="I3558" s="2" t="str">
        <f t="shared" si="275"/>
        <v/>
      </c>
      <c r="J3558" s="2">
        <f t="shared" si="276"/>
        <v>0</v>
      </c>
      <c r="K3558" s="2" t="str">
        <f t="shared" si="277"/>
        <v>0 ± 0</v>
      </c>
      <c r="L3558" s="2" t="str">
        <f t="shared" si="278"/>
        <v>&lt;0.001</v>
      </c>
      <c r="M3558">
        <f t="shared" si="279"/>
        <v>0</v>
      </c>
    </row>
    <row r="3559" spans="9:13" x14ac:dyDescent="0.35">
      <c r="I3559" s="2" t="str">
        <f t="shared" si="275"/>
        <v/>
      </c>
      <c r="J3559" s="2">
        <f t="shared" si="276"/>
        <v>0</v>
      </c>
      <c r="K3559" s="2" t="str">
        <f t="shared" si="277"/>
        <v>0 ± 0</v>
      </c>
      <c r="L3559" s="2" t="str">
        <f t="shared" si="278"/>
        <v>&lt;0.001</v>
      </c>
      <c r="M3559">
        <f t="shared" si="279"/>
        <v>0</v>
      </c>
    </row>
    <row r="3560" spans="9:13" x14ac:dyDescent="0.35">
      <c r="I3560" s="2" t="str">
        <f t="shared" si="275"/>
        <v/>
      </c>
      <c r="J3560" s="2">
        <f t="shared" si="276"/>
        <v>0</v>
      </c>
      <c r="K3560" s="2" t="str">
        <f t="shared" si="277"/>
        <v>0 ± 0</v>
      </c>
      <c r="L3560" s="2" t="str">
        <f t="shared" si="278"/>
        <v>&lt;0.001</v>
      </c>
      <c r="M3560">
        <f t="shared" si="279"/>
        <v>0</v>
      </c>
    </row>
    <row r="3561" spans="9:13" x14ac:dyDescent="0.35">
      <c r="I3561" s="2" t="str">
        <f t="shared" si="275"/>
        <v/>
      </c>
      <c r="J3561" s="2">
        <f t="shared" si="276"/>
        <v>0</v>
      </c>
      <c r="K3561" s="2" t="str">
        <f t="shared" si="277"/>
        <v>0 ± 0</v>
      </c>
      <c r="L3561" s="2" t="str">
        <f t="shared" si="278"/>
        <v>&lt;0.001</v>
      </c>
      <c r="M3561">
        <f t="shared" si="279"/>
        <v>0</v>
      </c>
    </row>
    <row r="3562" spans="9:13" x14ac:dyDescent="0.35">
      <c r="I3562" s="2" t="str">
        <f t="shared" si="275"/>
        <v/>
      </c>
      <c r="J3562" s="2">
        <f t="shared" si="276"/>
        <v>0</v>
      </c>
      <c r="K3562" s="2" t="str">
        <f t="shared" si="277"/>
        <v>0 ± 0</v>
      </c>
      <c r="L3562" s="2" t="str">
        <f t="shared" si="278"/>
        <v>&lt;0.001</v>
      </c>
      <c r="M3562">
        <f t="shared" si="279"/>
        <v>0</v>
      </c>
    </row>
    <row r="3563" spans="9:13" x14ac:dyDescent="0.35">
      <c r="I3563" s="2" t="str">
        <f t="shared" si="275"/>
        <v/>
      </c>
      <c r="J3563" s="2">
        <f t="shared" si="276"/>
        <v>0</v>
      </c>
      <c r="K3563" s="2" t="str">
        <f t="shared" si="277"/>
        <v>0 ± 0</v>
      </c>
      <c r="L3563" s="2" t="str">
        <f t="shared" si="278"/>
        <v>&lt;0.001</v>
      </c>
      <c r="M3563">
        <f t="shared" si="279"/>
        <v>0</v>
      </c>
    </row>
    <row r="3564" spans="9:13" x14ac:dyDescent="0.35">
      <c r="I3564" s="2" t="str">
        <f t="shared" si="275"/>
        <v/>
      </c>
      <c r="J3564" s="2">
        <f t="shared" si="276"/>
        <v>0</v>
      </c>
      <c r="K3564" s="2" t="str">
        <f t="shared" si="277"/>
        <v>0 ± 0</v>
      </c>
      <c r="L3564" s="2" t="str">
        <f t="shared" si="278"/>
        <v>&lt;0.001</v>
      </c>
      <c r="M3564">
        <f t="shared" si="279"/>
        <v>0</v>
      </c>
    </row>
    <row r="3565" spans="9:13" x14ac:dyDescent="0.35">
      <c r="I3565" s="2" t="str">
        <f t="shared" si="275"/>
        <v/>
      </c>
      <c r="J3565" s="2">
        <f t="shared" si="276"/>
        <v>0</v>
      </c>
      <c r="K3565" s="2" t="str">
        <f t="shared" si="277"/>
        <v>0 ± 0</v>
      </c>
      <c r="L3565" s="2" t="str">
        <f t="shared" si="278"/>
        <v>&lt;0.001</v>
      </c>
      <c r="M3565">
        <f t="shared" si="279"/>
        <v>0</v>
      </c>
    </row>
    <row r="3566" spans="9:13" x14ac:dyDescent="0.35">
      <c r="I3566" s="2" t="str">
        <f t="shared" si="275"/>
        <v/>
      </c>
      <c r="J3566" s="2">
        <f t="shared" si="276"/>
        <v>0</v>
      </c>
      <c r="K3566" s="2" t="str">
        <f t="shared" si="277"/>
        <v>0 ± 0</v>
      </c>
      <c r="L3566" s="2" t="str">
        <f t="shared" si="278"/>
        <v>&lt;0.001</v>
      </c>
      <c r="M3566">
        <f t="shared" si="279"/>
        <v>0</v>
      </c>
    </row>
    <row r="3567" spans="9:13" x14ac:dyDescent="0.35">
      <c r="I3567" s="2" t="str">
        <f t="shared" si="275"/>
        <v/>
      </c>
      <c r="J3567" s="2">
        <f t="shared" si="276"/>
        <v>0</v>
      </c>
      <c r="K3567" s="2" t="str">
        <f t="shared" si="277"/>
        <v>0 ± 0</v>
      </c>
      <c r="L3567" s="2" t="str">
        <f t="shared" si="278"/>
        <v>&lt;0.001</v>
      </c>
      <c r="M3567">
        <f t="shared" si="279"/>
        <v>0</v>
      </c>
    </row>
    <row r="3568" spans="9:13" x14ac:dyDescent="0.35">
      <c r="I3568" s="2" t="str">
        <f t="shared" si="275"/>
        <v/>
      </c>
      <c r="J3568" s="2">
        <f t="shared" si="276"/>
        <v>0</v>
      </c>
      <c r="K3568" s="2" t="str">
        <f t="shared" si="277"/>
        <v>0 ± 0</v>
      </c>
      <c r="L3568" s="2" t="str">
        <f t="shared" si="278"/>
        <v>&lt;0.001</v>
      </c>
      <c r="M3568">
        <f t="shared" si="279"/>
        <v>0</v>
      </c>
    </row>
    <row r="3569" spans="9:13" x14ac:dyDescent="0.35">
      <c r="I3569" s="2" t="str">
        <f t="shared" si="275"/>
        <v/>
      </c>
      <c r="J3569" s="2">
        <f t="shared" si="276"/>
        <v>0</v>
      </c>
      <c r="K3569" s="2" t="str">
        <f t="shared" si="277"/>
        <v>0 ± 0</v>
      </c>
      <c r="L3569" s="2" t="str">
        <f t="shared" si="278"/>
        <v>&lt;0.001</v>
      </c>
      <c r="M3569">
        <f t="shared" si="279"/>
        <v>0</v>
      </c>
    </row>
    <row r="3570" spans="9:13" x14ac:dyDescent="0.35">
      <c r="I3570" s="2" t="str">
        <f t="shared" si="275"/>
        <v/>
      </c>
      <c r="J3570" s="2">
        <f t="shared" si="276"/>
        <v>0</v>
      </c>
      <c r="K3570" s="2" t="str">
        <f t="shared" si="277"/>
        <v>0 ± 0</v>
      </c>
      <c r="L3570" s="2" t="str">
        <f t="shared" si="278"/>
        <v>&lt;0.001</v>
      </c>
      <c r="M3570">
        <f t="shared" si="279"/>
        <v>0</v>
      </c>
    </row>
    <row r="3571" spans="9:13" x14ac:dyDescent="0.35">
      <c r="I3571" s="2" t="str">
        <f t="shared" si="275"/>
        <v/>
      </c>
      <c r="J3571" s="2">
        <f t="shared" si="276"/>
        <v>0</v>
      </c>
      <c r="K3571" s="2" t="str">
        <f t="shared" si="277"/>
        <v>0 ± 0</v>
      </c>
      <c r="L3571" s="2" t="str">
        <f t="shared" si="278"/>
        <v>&lt;0.001</v>
      </c>
      <c r="M3571">
        <f t="shared" si="279"/>
        <v>0</v>
      </c>
    </row>
    <row r="3572" spans="9:13" x14ac:dyDescent="0.35">
      <c r="I3572" s="2" t="str">
        <f t="shared" si="275"/>
        <v/>
      </c>
      <c r="J3572" s="2">
        <f t="shared" si="276"/>
        <v>0</v>
      </c>
      <c r="K3572" s="2" t="str">
        <f t="shared" si="277"/>
        <v>0 ± 0</v>
      </c>
      <c r="L3572" s="2" t="str">
        <f t="shared" si="278"/>
        <v>&lt;0.001</v>
      </c>
      <c r="M3572">
        <f t="shared" si="279"/>
        <v>0</v>
      </c>
    </row>
    <row r="3573" spans="9:13" x14ac:dyDescent="0.35">
      <c r="I3573" s="2" t="str">
        <f t="shared" si="275"/>
        <v/>
      </c>
      <c r="J3573" s="2">
        <f t="shared" si="276"/>
        <v>0</v>
      </c>
      <c r="K3573" s="2" t="str">
        <f t="shared" si="277"/>
        <v>0 ± 0</v>
      </c>
      <c r="L3573" s="2" t="str">
        <f t="shared" si="278"/>
        <v>&lt;0.001</v>
      </c>
      <c r="M3573">
        <f t="shared" si="279"/>
        <v>0</v>
      </c>
    </row>
    <row r="3574" spans="9:13" x14ac:dyDescent="0.35">
      <c r="I3574" s="2" t="str">
        <f t="shared" si="275"/>
        <v/>
      </c>
      <c r="J3574" s="2">
        <f t="shared" si="276"/>
        <v>0</v>
      </c>
      <c r="K3574" s="2" t="str">
        <f t="shared" si="277"/>
        <v>0 ± 0</v>
      </c>
      <c r="L3574" s="2" t="str">
        <f t="shared" si="278"/>
        <v>&lt;0.001</v>
      </c>
      <c r="M3574">
        <f t="shared" si="279"/>
        <v>0</v>
      </c>
    </row>
    <row r="3575" spans="9:13" x14ac:dyDescent="0.35">
      <c r="I3575" s="2" t="str">
        <f t="shared" si="275"/>
        <v/>
      </c>
      <c r="J3575" s="2">
        <f t="shared" si="276"/>
        <v>0</v>
      </c>
      <c r="K3575" s="2" t="str">
        <f t="shared" si="277"/>
        <v>0 ± 0</v>
      </c>
      <c r="L3575" s="2" t="str">
        <f t="shared" si="278"/>
        <v>&lt;0.001</v>
      </c>
      <c r="M3575">
        <f t="shared" si="279"/>
        <v>0</v>
      </c>
    </row>
    <row r="3576" spans="9:13" x14ac:dyDescent="0.35">
      <c r="I3576" s="2" t="str">
        <f t="shared" si="275"/>
        <v/>
      </c>
      <c r="J3576" s="2">
        <f t="shared" si="276"/>
        <v>0</v>
      </c>
      <c r="K3576" s="2" t="str">
        <f t="shared" si="277"/>
        <v>0 ± 0</v>
      </c>
      <c r="L3576" s="2" t="str">
        <f t="shared" si="278"/>
        <v>&lt;0.001</v>
      </c>
      <c r="M3576">
        <f t="shared" si="279"/>
        <v>0</v>
      </c>
    </row>
    <row r="3577" spans="9:13" x14ac:dyDescent="0.35">
      <c r="I3577" s="2" t="str">
        <f t="shared" si="275"/>
        <v/>
      </c>
      <c r="J3577" s="2">
        <f t="shared" si="276"/>
        <v>0</v>
      </c>
      <c r="K3577" s="2" t="str">
        <f t="shared" si="277"/>
        <v>0 ± 0</v>
      </c>
      <c r="L3577" s="2" t="str">
        <f t="shared" si="278"/>
        <v>&lt;0.001</v>
      </c>
      <c r="M3577">
        <f t="shared" si="279"/>
        <v>0</v>
      </c>
    </row>
    <row r="3578" spans="9:13" x14ac:dyDescent="0.35">
      <c r="I3578" s="2" t="str">
        <f t="shared" si="275"/>
        <v/>
      </c>
      <c r="J3578" s="2">
        <f t="shared" si="276"/>
        <v>0</v>
      </c>
      <c r="K3578" s="2" t="str">
        <f t="shared" si="277"/>
        <v>0 ± 0</v>
      </c>
      <c r="L3578" s="2" t="str">
        <f t="shared" si="278"/>
        <v>&lt;0.001</v>
      </c>
      <c r="M3578">
        <f t="shared" si="279"/>
        <v>0</v>
      </c>
    </row>
    <row r="3579" spans="9:13" x14ac:dyDescent="0.35">
      <c r="I3579" s="2" t="str">
        <f t="shared" si="275"/>
        <v/>
      </c>
      <c r="J3579" s="2">
        <f t="shared" si="276"/>
        <v>0</v>
      </c>
      <c r="K3579" s="2" t="str">
        <f t="shared" si="277"/>
        <v>0 ± 0</v>
      </c>
      <c r="L3579" s="2" t="str">
        <f t="shared" si="278"/>
        <v>&lt;0.001</v>
      </c>
      <c r="M3579">
        <f t="shared" si="279"/>
        <v>0</v>
      </c>
    </row>
    <row r="3580" spans="9:13" x14ac:dyDescent="0.35">
      <c r="I3580" s="2" t="str">
        <f t="shared" si="275"/>
        <v/>
      </c>
      <c r="J3580" s="2">
        <f t="shared" si="276"/>
        <v>0</v>
      </c>
      <c r="K3580" s="2" t="str">
        <f t="shared" si="277"/>
        <v>0 ± 0</v>
      </c>
      <c r="L3580" s="2" t="str">
        <f t="shared" si="278"/>
        <v>&lt;0.001</v>
      </c>
      <c r="M3580">
        <f t="shared" si="279"/>
        <v>0</v>
      </c>
    </row>
    <row r="3581" spans="9:13" x14ac:dyDescent="0.35">
      <c r="I3581" s="2" t="str">
        <f t="shared" si="275"/>
        <v/>
      </c>
      <c r="J3581" s="2">
        <f t="shared" si="276"/>
        <v>0</v>
      </c>
      <c r="K3581" s="2" t="str">
        <f t="shared" si="277"/>
        <v>0 ± 0</v>
      </c>
      <c r="L3581" s="2" t="str">
        <f t="shared" si="278"/>
        <v>&lt;0.001</v>
      </c>
      <c r="M3581">
        <f t="shared" si="279"/>
        <v>0</v>
      </c>
    </row>
    <row r="3582" spans="9:13" x14ac:dyDescent="0.35">
      <c r="I3582" s="2" t="str">
        <f t="shared" si="275"/>
        <v/>
      </c>
      <c r="J3582" s="2">
        <f t="shared" si="276"/>
        <v>0</v>
      </c>
      <c r="K3582" s="2" t="str">
        <f t="shared" si="277"/>
        <v>0 ± 0</v>
      </c>
      <c r="L3582" s="2" t="str">
        <f t="shared" si="278"/>
        <v>&lt;0.001</v>
      </c>
      <c r="M3582">
        <f t="shared" si="279"/>
        <v>0</v>
      </c>
    </row>
    <row r="3583" spans="9:13" x14ac:dyDescent="0.35">
      <c r="I3583" s="2" t="str">
        <f t="shared" si="275"/>
        <v/>
      </c>
      <c r="J3583" s="2">
        <f t="shared" si="276"/>
        <v>0</v>
      </c>
      <c r="K3583" s="2" t="str">
        <f t="shared" si="277"/>
        <v>0 ± 0</v>
      </c>
      <c r="L3583" s="2" t="str">
        <f t="shared" si="278"/>
        <v>&lt;0.001</v>
      </c>
      <c r="M3583">
        <f t="shared" si="279"/>
        <v>0</v>
      </c>
    </row>
    <row r="3584" spans="9:13" x14ac:dyDescent="0.35">
      <c r="I3584" s="2" t="str">
        <f t="shared" si="275"/>
        <v/>
      </c>
      <c r="J3584" s="2">
        <f t="shared" si="276"/>
        <v>0</v>
      </c>
      <c r="K3584" s="2" t="str">
        <f t="shared" si="277"/>
        <v>0 ± 0</v>
      </c>
      <c r="L3584" s="2" t="str">
        <f t="shared" si="278"/>
        <v>&lt;0.001</v>
      </c>
      <c r="M3584">
        <f t="shared" si="279"/>
        <v>0</v>
      </c>
    </row>
    <row r="3585" spans="9:13" x14ac:dyDescent="0.35">
      <c r="I3585" s="2" t="str">
        <f t="shared" si="275"/>
        <v/>
      </c>
      <c r="J3585" s="2">
        <f t="shared" si="276"/>
        <v>0</v>
      </c>
      <c r="K3585" s="2" t="str">
        <f t="shared" si="277"/>
        <v>0 ± 0</v>
      </c>
      <c r="L3585" s="2" t="str">
        <f t="shared" si="278"/>
        <v>&lt;0.001</v>
      </c>
      <c r="M3585">
        <f t="shared" si="279"/>
        <v>0</v>
      </c>
    </row>
    <row r="3586" spans="9:13" x14ac:dyDescent="0.35">
      <c r="I3586" s="2" t="str">
        <f t="shared" si="275"/>
        <v/>
      </c>
      <c r="J3586" s="2">
        <f t="shared" si="276"/>
        <v>0</v>
      </c>
      <c r="K3586" s="2" t="str">
        <f t="shared" si="277"/>
        <v>0 ± 0</v>
      </c>
      <c r="L3586" s="2" t="str">
        <f t="shared" si="278"/>
        <v>&lt;0.001</v>
      </c>
      <c r="M3586">
        <f t="shared" si="279"/>
        <v>0</v>
      </c>
    </row>
    <row r="3587" spans="9:13" x14ac:dyDescent="0.35">
      <c r="I3587" s="2" t="str">
        <f t="shared" ref="I3587:I3650" si="280">RIGHT(A3587,9)</f>
        <v/>
      </c>
      <c r="J3587" s="2">
        <f t="shared" ref="J3587:J3650" si="281">ROUND(B3587,1)</f>
        <v>0</v>
      </c>
      <c r="K3587" s="2" t="str">
        <f t="shared" ref="K3587:K3650" si="282">ROUND(C3587,1) &amp; " ± " &amp; ROUND(D3587,1)</f>
        <v>0 ± 0</v>
      </c>
      <c r="L3587" s="2" t="str">
        <f t="shared" ref="L3587:L3650" si="283">IF(E3587&lt;0.001,"&lt;0.001",ROUND(E3587,3))</f>
        <v>&lt;0.001</v>
      </c>
      <c r="M3587">
        <f t="shared" ref="M3587:M3650" si="284">F3587</f>
        <v>0</v>
      </c>
    </row>
    <row r="3588" spans="9:13" x14ac:dyDescent="0.35">
      <c r="I3588" s="2" t="str">
        <f t="shared" si="280"/>
        <v/>
      </c>
      <c r="J3588" s="2">
        <f t="shared" si="281"/>
        <v>0</v>
      </c>
      <c r="K3588" s="2" t="str">
        <f t="shared" si="282"/>
        <v>0 ± 0</v>
      </c>
      <c r="L3588" s="2" t="str">
        <f t="shared" si="283"/>
        <v>&lt;0.001</v>
      </c>
      <c r="M3588">
        <f t="shared" si="284"/>
        <v>0</v>
      </c>
    </row>
    <row r="3589" spans="9:13" x14ac:dyDescent="0.35">
      <c r="I3589" s="2" t="str">
        <f t="shared" si="280"/>
        <v/>
      </c>
      <c r="J3589" s="2">
        <f t="shared" si="281"/>
        <v>0</v>
      </c>
      <c r="K3589" s="2" t="str">
        <f t="shared" si="282"/>
        <v>0 ± 0</v>
      </c>
      <c r="L3589" s="2" t="str">
        <f t="shared" si="283"/>
        <v>&lt;0.001</v>
      </c>
      <c r="M3589">
        <f t="shared" si="284"/>
        <v>0</v>
      </c>
    </row>
    <row r="3590" spans="9:13" x14ac:dyDescent="0.35">
      <c r="I3590" s="2" t="str">
        <f t="shared" si="280"/>
        <v/>
      </c>
      <c r="J3590" s="2">
        <f t="shared" si="281"/>
        <v>0</v>
      </c>
      <c r="K3590" s="2" t="str">
        <f t="shared" si="282"/>
        <v>0 ± 0</v>
      </c>
      <c r="L3590" s="2" t="str">
        <f t="shared" si="283"/>
        <v>&lt;0.001</v>
      </c>
      <c r="M3590">
        <f t="shared" si="284"/>
        <v>0</v>
      </c>
    </row>
    <row r="3591" spans="9:13" x14ac:dyDescent="0.35">
      <c r="I3591" s="2" t="str">
        <f t="shared" si="280"/>
        <v/>
      </c>
      <c r="J3591" s="2">
        <f t="shared" si="281"/>
        <v>0</v>
      </c>
      <c r="K3591" s="2" t="str">
        <f t="shared" si="282"/>
        <v>0 ± 0</v>
      </c>
      <c r="L3591" s="2" t="str">
        <f t="shared" si="283"/>
        <v>&lt;0.001</v>
      </c>
      <c r="M3591">
        <f t="shared" si="284"/>
        <v>0</v>
      </c>
    </row>
    <row r="3592" spans="9:13" x14ac:dyDescent="0.35">
      <c r="I3592" s="2" t="str">
        <f t="shared" si="280"/>
        <v/>
      </c>
      <c r="J3592" s="2">
        <f t="shared" si="281"/>
        <v>0</v>
      </c>
      <c r="K3592" s="2" t="str">
        <f t="shared" si="282"/>
        <v>0 ± 0</v>
      </c>
      <c r="L3592" s="2" t="str">
        <f t="shared" si="283"/>
        <v>&lt;0.001</v>
      </c>
      <c r="M3592">
        <f t="shared" si="284"/>
        <v>0</v>
      </c>
    </row>
    <row r="3593" spans="9:13" x14ac:dyDescent="0.35">
      <c r="I3593" s="2" t="str">
        <f t="shared" si="280"/>
        <v/>
      </c>
      <c r="J3593" s="2">
        <f t="shared" si="281"/>
        <v>0</v>
      </c>
      <c r="K3593" s="2" t="str">
        <f t="shared" si="282"/>
        <v>0 ± 0</v>
      </c>
      <c r="L3593" s="2" t="str">
        <f t="shared" si="283"/>
        <v>&lt;0.001</v>
      </c>
      <c r="M3593">
        <f t="shared" si="284"/>
        <v>0</v>
      </c>
    </row>
    <row r="3594" spans="9:13" x14ac:dyDescent="0.35">
      <c r="I3594" s="2" t="str">
        <f t="shared" si="280"/>
        <v/>
      </c>
      <c r="J3594" s="2">
        <f t="shared" si="281"/>
        <v>0</v>
      </c>
      <c r="K3594" s="2" t="str">
        <f t="shared" si="282"/>
        <v>0 ± 0</v>
      </c>
      <c r="L3594" s="2" t="str">
        <f t="shared" si="283"/>
        <v>&lt;0.001</v>
      </c>
      <c r="M3594">
        <f t="shared" si="284"/>
        <v>0</v>
      </c>
    </row>
    <row r="3595" spans="9:13" x14ac:dyDescent="0.35">
      <c r="I3595" s="2" t="str">
        <f t="shared" si="280"/>
        <v/>
      </c>
      <c r="J3595" s="2">
        <f t="shared" si="281"/>
        <v>0</v>
      </c>
      <c r="K3595" s="2" t="str">
        <f t="shared" si="282"/>
        <v>0 ± 0</v>
      </c>
      <c r="L3595" s="2" t="str">
        <f t="shared" si="283"/>
        <v>&lt;0.001</v>
      </c>
      <c r="M3595">
        <f t="shared" si="284"/>
        <v>0</v>
      </c>
    </row>
    <row r="3596" spans="9:13" x14ac:dyDescent="0.35">
      <c r="I3596" s="2" t="str">
        <f t="shared" si="280"/>
        <v/>
      </c>
      <c r="J3596" s="2">
        <f t="shared" si="281"/>
        <v>0</v>
      </c>
      <c r="K3596" s="2" t="str">
        <f t="shared" si="282"/>
        <v>0 ± 0</v>
      </c>
      <c r="L3596" s="2" t="str">
        <f t="shared" si="283"/>
        <v>&lt;0.001</v>
      </c>
      <c r="M3596">
        <f t="shared" si="284"/>
        <v>0</v>
      </c>
    </row>
    <row r="3597" spans="9:13" x14ac:dyDescent="0.35">
      <c r="I3597" s="2" t="str">
        <f t="shared" si="280"/>
        <v/>
      </c>
      <c r="J3597" s="2">
        <f t="shared" si="281"/>
        <v>0</v>
      </c>
      <c r="K3597" s="2" t="str">
        <f t="shared" si="282"/>
        <v>0 ± 0</v>
      </c>
      <c r="L3597" s="2" t="str">
        <f t="shared" si="283"/>
        <v>&lt;0.001</v>
      </c>
      <c r="M3597">
        <f t="shared" si="284"/>
        <v>0</v>
      </c>
    </row>
    <row r="3598" spans="9:13" x14ac:dyDescent="0.35">
      <c r="I3598" s="2" t="str">
        <f t="shared" si="280"/>
        <v/>
      </c>
      <c r="J3598" s="2">
        <f t="shared" si="281"/>
        <v>0</v>
      </c>
      <c r="K3598" s="2" t="str">
        <f t="shared" si="282"/>
        <v>0 ± 0</v>
      </c>
      <c r="L3598" s="2" t="str">
        <f t="shared" si="283"/>
        <v>&lt;0.001</v>
      </c>
      <c r="M3598">
        <f t="shared" si="284"/>
        <v>0</v>
      </c>
    </row>
    <row r="3599" spans="9:13" x14ac:dyDescent="0.35">
      <c r="I3599" s="2" t="str">
        <f t="shared" si="280"/>
        <v/>
      </c>
      <c r="J3599" s="2">
        <f t="shared" si="281"/>
        <v>0</v>
      </c>
      <c r="K3599" s="2" t="str">
        <f t="shared" si="282"/>
        <v>0 ± 0</v>
      </c>
      <c r="L3599" s="2" t="str">
        <f t="shared" si="283"/>
        <v>&lt;0.001</v>
      </c>
      <c r="M3599">
        <f t="shared" si="284"/>
        <v>0</v>
      </c>
    </row>
    <row r="3600" spans="9:13" x14ac:dyDescent="0.35">
      <c r="I3600" s="2" t="str">
        <f t="shared" si="280"/>
        <v/>
      </c>
      <c r="J3600" s="2">
        <f t="shared" si="281"/>
        <v>0</v>
      </c>
      <c r="K3600" s="2" t="str">
        <f t="shared" si="282"/>
        <v>0 ± 0</v>
      </c>
      <c r="L3600" s="2" t="str">
        <f t="shared" si="283"/>
        <v>&lt;0.001</v>
      </c>
      <c r="M3600">
        <f t="shared" si="284"/>
        <v>0</v>
      </c>
    </row>
    <row r="3601" spans="9:13" x14ac:dyDescent="0.35">
      <c r="I3601" s="2" t="str">
        <f t="shared" si="280"/>
        <v/>
      </c>
      <c r="J3601" s="2">
        <f t="shared" si="281"/>
        <v>0</v>
      </c>
      <c r="K3601" s="2" t="str">
        <f t="shared" si="282"/>
        <v>0 ± 0</v>
      </c>
      <c r="L3601" s="2" t="str">
        <f t="shared" si="283"/>
        <v>&lt;0.001</v>
      </c>
      <c r="M3601">
        <f t="shared" si="284"/>
        <v>0</v>
      </c>
    </row>
    <row r="3602" spans="9:13" x14ac:dyDescent="0.35">
      <c r="I3602" s="2" t="str">
        <f t="shared" si="280"/>
        <v/>
      </c>
      <c r="J3602" s="2">
        <f t="shared" si="281"/>
        <v>0</v>
      </c>
      <c r="K3602" s="2" t="str">
        <f t="shared" si="282"/>
        <v>0 ± 0</v>
      </c>
      <c r="L3602" s="2" t="str">
        <f t="shared" si="283"/>
        <v>&lt;0.001</v>
      </c>
      <c r="M3602">
        <f t="shared" si="284"/>
        <v>0</v>
      </c>
    </row>
    <row r="3603" spans="9:13" x14ac:dyDescent="0.35">
      <c r="I3603" s="2" t="str">
        <f t="shared" si="280"/>
        <v/>
      </c>
      <c r="J3603" s="2">
        <f t="shared" si="281"/>
        <v>0</v>
      </c>
      <c r="K3603" s="2" t="str">
        <f t="shared" si="282"/>
        <v>0 ± 0</v>
      </c>
      <c r="L3603" s="2" t="str">
        <f t="shared" si="283"/>
        <v>&lt;0.001</v>
      </c>
      <c r="M3603">
        <f t="shared" si="284"/>
        <v>0</v>
      </c>
    </row>
    <row r="3604" spans="9:13" x14ac:dyDescent="0.35">
      <c r="I3604" s="2" t="str">
        <f t="shared" si="280"/>
        <v/>
      </c>
      <c r="J3604" s="2">
        <f t="shared" si="281"/>
        <v>0</v>
      </c>
      <c r="K3604" s="2" t="str">
        <f t="shared" si="282"/>
        <v>0 ± 0</v>
      </c>
      <c r="L3604" s="2" t="str">
        <f t="shared" si="283"/>
        <v>&lt;0.001</v>
      </c>
      <c r="M3604">
        <f t="shared" si="284"/>
        <v>0</v>
      </c>
    </row>
    <row r="3605" spans="9:13" x14ac:dyDescent="0.35">
      <c r="I3605" s="2" t="str">
        <f t="shared" si="280"/>
        <v/>
      </c>
      <c r="J3605" s="2">
        <f t="shared" si="281"/>
        <v>0</v>
      </c>
      <c r="K3605" s="2" t="str">
        <f t="shared" si="282"/>
        <v>0 ± 0</v>
      </c>
      <c r="L3605" s="2" t="str">
        <f t="shared" si="283"/>
        <v>&lt;0.001</v>
      </c>
      <c r="M3605">
        <f t="shared" si="284"/>
        <v>0</v>
      </c>
    </row>
    <row r="3606" spans="9:13" x14ac:dyDescent="0.35">
      <c r="I3606" s="2" t="str">
        <f t="shared" si="280"/>
        <v/>
      </c>
      <c r="J3606" s="2">
        <f t="shared" si="281"/>
        <v>0</v>
      </c>
      <c r="K3606" s="2" t="str">
        <f t="shared" si="282"/>
        <v>0 ± 0</v>
      </c>
      <c r="L3606" s="2" t="str">
        <f t="shared" si="283"/>
        <v>&lt;0.001</v>
      </c>
      <c r="M3606">
        <f t="shared" si="284"/>
        <v>0</v>
      </c>
    </row>
    <row r="3607" spans="9:13" x14ac:dyDescent="0.35">
      <c r="I3607" s="2" t="str">
        <f t="shared" si="280"/>
        <v/>
      </c>
      <c r="J3607" s="2">
        <f t="shared" si="281"/>
        <v>0</v>
      </c>
      <c r="K3607" s="2" t="str">
        <f t="shared" si="282"/>
        <v>0 ± 0</v>
      </c>
      <c r="L3607" s="2" t="str">
        <f t="shared" si="283"/>
        <v>&lt;0.001</v>
      </c>
      <c r="M3607">
        <f t="shared" si="284"/>
        <v>0</v>
      </c>
    </row>
    <row r="3608" spans="9:13" x14ac:dyDescent="0.35">
      <c r="I3608" s="2" t="str">
        <f t="shared" si="280"/>
        <v/>
      </c>
      <c r="J3608" s="2">
        <f t="shared" si="281"/>
        <v>0</v>
      </c>
      <c r="K3608" s="2" t="str">
        <f t="shared" si="282"/>
        <v>0 ± 0</v>
      </c>
      <c r="L3608" s="2" t="str">
        <f t="shared" si="283"/>
        <v>&lt;0.001</v>
      </c>
      <c r="M3608">
        <f t="shared" si="284"/>
        <v>0</v>
      </c>
    </row>
    <row r="3609" spans="9:13" x14ac:dyDescent="0.35">
      <c r="I3609" s="2" t="str">
        <f t="shared" si="280"/>
        <v/>
      </c>
      <c r="J3609" s="2">
        <f t="shared" si="281"/>
        <v>0</v>
      </c>
      <c r="K3609" s="2" t="str">
        <f t="shared" si="282"/>
        <v>0 ± 0</v>
      </c>
      <c r="L3609" s="2" t="str">
        <f t="shared" si="283"/>
        <v>&lt;0.001</v>
      </c>
      <c r="M3609">
        <f t="shared" si="284"/>
        <v>0</v>
      </c>
    </row>
    <row r="3610" spans="9:13" x14ac:dyDescent="0.35">
      <c r="I3610" s="2" t="str">
        <f t="shared" si="280"/>
        <v/>
      </c>
      <c r="J3610" s="2">
        <f t="shared" si="281"/>
        <v>0</v>
      </c>
      <c r="K3610" s="2" t="str">
        <f t="shared" si="282"/>
        <v>0 ± 0</v>
      </c>
      <c r="L3610" s="2" t="str">
        <f t="shared" si="283"/>
        <v>&lt;0.001</v>
      </c>
      <c r="M3610">
        <f t="shared" si="284"/>
        <v>0</v>
      </c>
    </row>
    <row r="3611" spans="9:13" x14ac:dyDescent="0.35">
      <c r="I3611" s="2" t="str">
        <f t="shared" si="280"/>
        <v/>
      </c>
      <c r="J3611" s="2">
        <f t="shared" si="281"/>
        <v>0</v>
      </c>
      <c r="K3611" s="2" t="str">
        <f t="shared" si="282"/>
        <v>0 ± 0</v>
      </c>
      <c r="L3611" s="2" t="str">
        <f t="shared" si="283"/>
        <v>&lt;0.001</v>
      </c>
      <c r="M3611">
        <f t="shared" si="284"/>
        <v>0</v>
      </c>
    </row>
    <row r="3612" spans="9:13" x14ac:dyDescent="0.35">
      <c r="I3612" s="2" t="str">
        <f t="shared" si="280"/>
        <v/>
      </c>
      <c r="J3612" s="2">
        <f t="shared" si="281"/>
        <v>0</v>
      </c>
      <c r="K3612" s="2" t="str">
        <f t="shared" si="282"/>
        <v>0 ± 0</v>
      </c>
      <c r="L3612" s="2" t="str">
        <f t="shared" si="283"/>
        <v>&lt;0.001</v>
      </c>
      <c r="M3612">
        <f t="shared" si="284"/>
        <v>0</v>
      </c>
    </row>
    <row r="3613" spans="9:13" x14ac:dyDescent="0.35">
      <c r="I3613" s="2" t="str">
        <f t="shared" si="280"/>
        <v/>
      </c>
      <c r="J3613" s="2">
        <f t="shared" si="281"/>
        <v>0</v>
      </c>
      <c r="K3613" s="2" t="str">
        <f t="shared" si="282"/>
        <v>0 ± 0</v>
      </c>
      <c r="L3613" s="2" t="str">
        <f t="shared" si="283"/>
        <v>&lt;0.001</v>
      </c>
      <c r="M3613">
        <f t="shared" si="284"/>
        <v>0</v>
      </c>
    </row>
    <row r="3614" spans="9:13" x14ac:dyDescent="0.35">
      <c r="I3614" s="2" t="str">
        <f t="shared" si="280"/>
        <v/>
      </c>
      <c r="J3614" s="2">
        <f t="shared" si="281"/>
        <v>0</v>
      </c>
      <c r="K3614" s="2" t="str">
        <f t="shared" si="282"/>
        <v>0 ± 0</v>
      </c>
      <c r="L3614" s="2" t="str">
        <f t="shared" si="283"/>
        <v>&lt;0.001</v>
      </c>
      <c r="M3614">
        <f t="shared" si="284"/>
        <v>0</v>
      </c>
    </row>
    <row r="3615" spans="9:13" x14ac:dyDescent="0.35">
      <c r="I3615" s="2" t="str">
        <f t="shared" si="280"/>
        <v/>
      </c>
      <c r="J3615" s="2">
        <f t="shared" si="281"/>
        <v>0</v>
      </c>
      <c r="K3615" s="2" t="str">
        <f t="shared" si="282"/>
        <v>0 ± 0</v>
      </c>
      <c r="L3615" s="2" t="str">
        <f t="shared" si="283"/>
        <v>&lt;0.001</v>
      </c>
      <c r="M3615">
        <f t="shared" si="284"/>
        <v>0</v>
      </c>
    </row>
    <row r="3616" spans="9:13" x14ac:dyDescent="0.35">
      <c r="I3616" s="2" t="str">
        <f t="shared" si="280"/>
        <v/>
      </c>
      <c r="J3616" s="2">
        <f t="shared" si="281"/>
        <v>0</v>
      </c>
      <c r="K3616" s="2" t="str">
        <f t="shared" si="282"/>
        <v>0 ± 0</v>
      </c>
      <c r="L3616" s="2" t="str">
        <f t="shared" si="283"/>
        <v>&lt;0.001</v>
      </c>
      <c r="M3616">
        <f t="shared" si="284"/>
        <v>0</v>
      </c>
    </row>
    <row r="3617" spans="9:13" x14ac:dyDescent="0.35">
      <c r="I3617" s="2" t="str">
        <f t="shared" si="280"/>
        <v/>
      </c>
      <c r="J3617" s="2">
        <f t="shared" si="281"/>
        <v>0</v>
      </c>
      <c r="K3617" s="2" t="str">
        <f t="shared" si="282"/>
        <v>0 ± 0</v>
      </c>
      <c r="L3617" s="2" t="str">
        <f t="shared" si="283"/>
        <v>&lt;0.001</v>
      </c>
      <c r="M3617">
        <f t="shared" si="284"/>
        <v>0</v>
      </c>
    </row>
    <row r="3618" spans="9:13" x14ac:dyDescent="0.35">
      <c r="I3618" s="2" t="str">
        <f t="shared" si="280"/>
        <v/>
      </c>
      <c r="J3618" s="2">
        <f t="shared" si="281"/>
        <v>0</v>
      </c>
      <c r="K3618" s="2" t="str">
        <f t="shared" si="282"/>
        <v>0 ± 0</v>
      </c>
      <c r="L3618" s="2" t="str">
        <f t="shared" si="283"/>
        <v>&lt;0.001</v>
      </c>
      <c r="M3618">
        <f t="shared" si="284"/>
        <v>0</v>
      </c>
    </row>
    <row r="3619" spans="9:13" x14ac:dyDescent="0.35">
      <c r="I3619" s="2" t="str">
        <f t="shared" si="280"/>
        <v/>
      </c>
      <c r="J3619" s="2">
        <f t="shared" si="281"/>
        <v>0</v>
      </c>
      <c r="K3619" s="2" t="str">
        <f t="shared" si="282"/>
        <v>0 ± 0</v>
      </c>
      <c r="L3619" s="2" t="str">
        <f t="shared" si="283"/>
        <v>&lt;0.001</v>
      </c>
      <c r="M3619">
        <f t="shared" si="284"/>
        <v>0</v>
      </c>
    </row>
    <row r="3620" spans="9:13" x14ac:dyDescent="0.35">
      <c r="I3620" s="2" t="str">
        <f t="shared" si="280"/>
        <v/>
      </c>
      <c r="J3620" s="2">
        <f t="shared" si="281"/>
        <v>0</v>
      </c>
      <c r="K3620" s="2" t="str">
        <f t="shared" si="282"/>
        <v>0 ± 0</v>
      </c>
      <c r="L3620" s="2" t="str">
        <f t="shared" si="283"/>
        <v>&lt;0.001</v>
      </c>
      <c r="M3620">
        <f t="shared" si="284"/>
        <v>0</v>
      </c>
    </row>
    <row r="3621" spans="9:13" x14ac:dyDescent="0.35">
      <c r="I3621" s="2" t="str">
        <f t="shared" si="280"/>
        <v/>
      </c>
      <c r="J3621" s="2">
        <f t="shared" si="281"/>
        <v>0</v>
      </c>
      <c r="K3621" s="2" t="str">
        <f t="shared" si="282"/>
        <v>0 ± 0</v>
      </c>
      <c r="L3621" s="2" t="str">
        <f t="shared" si="283"/>
        <v>&lt;0.001</v>
      </c>
      <c r="M3621">
        <f t="shared" si="284"/>
        <v>0</v>
      </c>
    </row>
    <row r="3622" spans="9:13" x14ac:dyDescent="0.35">
      <c r="I3622" s="2" t="str">
        <f t="shared" si="280"/>
        <v/>
      </c>
      <c r="J3622" s="2">
        <f t="shared" si="281"/>
        <v>0</v>
      </c>
      <c r="K3622" s="2" t="str">
        <f t="shared" si="282"/>
        <v>0 ± 0</v>
      </c>
      <c r="L3622" s="2" t="str">
        <f t="shared" si="283"/>
        <v>&lt;0.001</v>
      </c>
      <c r="M3622">
        <f t="shared" si="284"/>
        <v>0</v>
      </c>
    </row>
    <row r="3623" spans="9:13" x14ac:dyDescent="0.35">
      <c r="I3623" s="2" t="str">
        <f t="shared" si="280"/>
        <v/>
      </c>
      <c r="J3623" s="2">
        <f t="shared" si="281"/>
        <v>0</v>
      </c>
      <c r="K3623" s="2" t="str">
        <f t="shared" si="282"/>
        <v>0 ± 0</v>
      </c>
      <c r="L3623" s="2" t="str">
        <f t="shared" si="283"/>
        <v>&lt;0.001</v>
      </c>
      <c r="M3623">
        <f t="shared" si="284"/>
        <v>0</v>
      </c>
    </row>
    <row r="3624" spans="9:13" x14ac:dyDescent="0.35">
      <c r="I3624" s="2" t="str">
        <f t="shared" si="280"/>
        <v/>
      </c>
      <c r="J3624" s="2">
        <f t="shared" si="281"/>
        <v>0</v>
      </c>
      <c r="K3624" s="2" t="str">
        <f t="shared" si="282"/>
        <v>0 ± 0</v>
      </c>
      <c r="L3624" s="2" t="str">
        <f t="shared" si="283"/>
        <v>&lt;0.001</v>
      </c>
      <c r="M3624">
        <f t="shared" si="284"/>
        <v>0</v>
      </c>
    </row>
    <row r="3625" spans="9:13" x14ac:dyDescent="0.35">
      <c r="I3625" s="2" t="str">
        <f t="shared" si="280"/>
        <v/>
      </c>
      <c r="J3625" s="2">
        <f t="shared" si="281"/>
        <v>0</v>
      </c>
      <c r="K3625" s="2" t="str">
        <f t="shared" si="282"/>
        <v>0 ± 0</v>
      </c>
      <c r="L3625" s="2" t="str">
        <f t="shared" si="283"/>
        <v>&lt;0.001</v>
      </c>
      <c r="M3625">
        <f t="shared" si="284"/>
        <v>0</v>
      </c>
    </row>
    <row r="3626" spans="9:13" x14ac:dyDescent="0.35">
      <c r="I3626" s="2" t="str">
        <f t="shared" si="280"/>
        <v/>
      </c>
      <c r="J3626" s="2">
        <f t="shared" si="281"/>
        <v>0</v>
      </c>
      <c r="K3626" s="2" t="str">
        <f t="shared" si="282"/>
        <v>0 ± 0</v>
      </c>
      <c r="L3626" s="2" t="str">
        <f t="shared" si="283"/>
        <v>&lt;0.001</v>
      </c>
      <c r="M3626">
        <f t="shared" si="284"/>
        <v>0</v>
      </c>
    </row>
    <row r="3627" spans="9:13" x14ac:dyDescent="0.35">
      <c r="I3627" s="2" t="str">
        <f t="shared" si="280"/>
        <v/>
      </c>
      <c r="J3627" s="2">
        <f t="shared" si="281"/>
        <v>0</v>
      </c>
      <c r="K3627" s="2" t="str">
        <f t="shared" si="282"/>
        <v>0 ± 0</v>
      </c>
      <c r="L3627" s="2" t="str">
        <f t="shared" si="283"/>
        <v>&lt;0.001</v>
      </c>
      <c r="M3627">
        <f t="shared" si="284"/>
        <v>0</v>
      </c>
    </row>
    <row r="3628" spans="9:13" x14ac:dyDescent="0.35">
      <c r="I3628" s="2" t="str">
        <f t="shared" si="280"/>
        <v/>
      </c>
      <c r="J3628" s="2">
        <f t="shared" si="281"/>
        <v>0</v>
      </c>
      <c r="K3628" s="2" t="str">
        <f t="shared" si="282"/>
        <v>0 ± 0</v>
      </c>
      <c r="L3628" s="2" t="str">
        <f t="shared" si="283"/>
        <v>&lt;0.001</v>
      </c>
      <c r="M3628">
        <f t="shared" si="284"/>
        <v>0</v>
      </c>
    </row>
    <row r="3629" spans="9:13" x14ac:dyDescent="0.35">
      <c r="I3629" s="2" t="str">
        <f t="shared" si="280"/>
        <v/>
      </c>
      <c r="J3629" s="2">
        <f t="shared" si="281"/>
        <v>0</v>
      </c>
      <c r="K3629" s="2" t="str">
        <f t="shared" si="282"/>
        <v>0 ± 0</v>
      </c>
      <c r="L3629" s="2" t="str">
        <f t="shared" si="283"/>
        <v>&lt;0.001</v>
      </c>
      <c r="M3629">
        <f t="shared" si="284"/>
        <v>0</v>
      </c>
    </row>
    <row r="3630" spans="9:13" x14ac:dyDescent="0.35">
      <c r="I3630" s="2" t="str">
        <f t="shared" si="280"/>
        <v/>
      </c>
      <c r="J3630" s="2">
        <f t="shared" si="281"/>
        <v>0</v>
      </c>
      <c r="K3630" s="2" t="str">
        <f t="shared" si="282"/>
        <v>0 ± 0</v>
      </c>
      <c r="L3630" s="2" t="str">
        <f t="shared" si="283"/>
        <v>&lt;0.001</v>
      </c>
      <c r="M3630">
        <f t="shared" si="284"/>
        <v>0</v>
      </c>
    </row>
    <row r="3631" spans="9:13" x14ac:dyDescent="0.35">
      <c r="I3631" s="2" t="str">
        <f t="shared" si="280"/>
        <v/>
      </c>
      <c r="J3631" s="2">
        <f t="shared" si="281"/>
        <v>0</v>
      </c>
      <c r="K3631" s="2" t="str">
        <f t="shared" si="282"/>
        <v>0 ± 0</v>
      </c>
      <c r="L3631" s="2" t="str">
        <f t="shared" si="283"/>
        <v>&lt;0.001</v>
      </c>
      <c r="M3631">
        <f t="shared" si="284"/>
        <v>0</v>
      </c>
    </row>
    <row r="3632" spans="9:13" x14ac:dyDescent="0.35">
      <c r="I3632" s="2" t="str">
        <f t="shared" si="280"/>
        <v/>
      </c>
      <c r="J3632" s="2">
        <f t="shared" si="281"/>
        <v>0</v>
      </c>
      <c r="K3632" s="2" t="str">
        <f t="shared" si="282"/>
        <v>0 ± 0</v>
      </c>
      <c r="L3632" s="2" t="str">
        <f t="shared" si="283"/>
        <v>&lt;0.001</v>
      </c>
      <c r="M3632">
        <f t="shared" si="284"/>
        <v>0</v>
      </c>
    </row>
    <row r="3633" spans="9:13" x14ac:dyDescent="0.35">
      <c r="I3633" s="2" t="str">
        <f t="shared" si="280"/>
        <v/>
      </c>
      <c r="J3633" s="2">
        <f t="shared" si="281"/>
        <v>0</v>
      </c>
      <c r="K3633" s="2" t="str">
        <f t="shared" si="282"/>
        <v>0 ± 0</v>
      </c>
      <c r="L3633" s="2" t="str">
        <f t="shared" si="283"/>
        <v>&lt;0.001</v>
      </c>
      <c r="M3633">
        <f t="shared" si="284"/>
        <v>0</v>
      </c>
    </row>
    <row r="3634" spans="9:13" x14ac:dyDescent="0.35">
      <c r="I3634" s="2" t="str">
        <f t="shared" si="280"/>
        <v/>
      </c>
      <c r="J3634" s="2">
        <f t="shared" si="281"/>
        <v>0</v>
      </c>
      <c r="K3634" s="2" t="str">
        <f t="shared" si="282"/>
        <v>0 ± 0</v>
      </c>
      <c r="L3634" s="2" t="str">
        <f t="shared" si="283"/>
        <v>&lt;0.001</v>
      </c>
      <c r="M3634">
        <f t="shared" si="284"/>
        <v>0</v>
      </c>
    </row>
    <row r="3635" spans="9:13" x14ac:dyDescent="0.35">
      <c r="I3635" s="2" t="str">
        <f t="shared" si="280"/>
        <v/>
      </c>
      <c r="J3635" s="2">
        <f t="shared" si="281"/>
        <v>0</v>
      </c>
      <c r="K3635" s="2" t="str">
        <f t="shared" si="282"/>
        <v>0 ± 0</v>
      </c>
      <c r="L3635" s="2" t="str">
        <f t="shared" si="283"/>
        <v>&lt;0.001</v>
      </c>
      <c r="M3635">
        <f t="shared" si="284"/>
        <v>0</v>
      </c>
    </row>
    <row r="3636" spans="9:13" x14ac:dyDescent="0.35">
      <c r="I3636" s="2" t="str">
        <f t="shared" si="280"/>
        <v/>
      </c>
      <c r="J3636" s="2">
        <f t="shared" si="281"/>
        <v>0</v>
      </c>
      <c r="K3636" s="2" t="str">
        <f t="shared" si="282"/>
        <v>0 ± 0</v>
      </c>
      <c r="L3636" s="2" t="str">
        <f t="shared" si="283"/>
        <v>&lt;0.001</v>
      </c>
      <c r="M3636">
        <f t="shared" si="284"/>
        <v>0</v>
      </c>
    </row>
    <row r="3637" spans="9:13" x14ac:dyDescent="0.35">
      <c r="I3637" s="2" t="str">
        <f t="shared" si="280"/>
        <v/>
      </c>
      <c r="J3637" s="2">
        <f t="shared" si="281"/>
        <v>0</v>
      </c>
      <c r="K3637" s="2" t="str">
        <f t="shared" si="282"/>
        <v>0 ± 0</v>
      </c>
      <c r="L3637" s="2" t="str">
        <f t="shared" si="283"/>
        <v>&lt;0.001</v>
      </c>
      <c r="M3637">
        <f t="shared" si="284"/>
        <v>0</v>
      </c>
    </row>
    <row r="3638" spans="9:13" x14ac:dyDescent="0.35">
      <c r="I3638" s="2" t="str">
        <f t="shared" si="280"/>
        <v/>
      </c>
      <c r="J3638" s="2">
        <f t="shared" si="281"/>
        <v>0</v>
      </c>
      <c r="K3638" s="2" t="str">
        <f t="shared" si="282"/>
        <v>0 ± 0</v>
      </c>
      <c r="L3638" s="2" t="str">
        <f t="shared" si="283"/>
        <v>&lt;0.001</v>
      </c>
      <c r="M3638">
        <f t="shared" si="284"/>
        <v>0</v>
      </c>
    </row>
    <row r="3639" spans="9:13" x14ac:dyDescent="0.35">
      <c r="I3639" s="2" t="str">
        <f t="shared" si="280"/>
        <v/>
      </c>
      <c r="J3639" s="2">
        <f t="shared" si="281"/>
        <v>0</v>
      </c>
      <c r="K3639" s="2" t="str">
        <f t="shared" si="282"/>
        <v>0 ± 0</v>
      </c>
      <c r="L3639" s="2" t="str">
        <f t="shared" si="283"/>
        <v>&lt;0.001</v>
      </c>
      <c r="M3639">
        <f t="shared" si="284"/>
        <v>0</v>
      </c>
    </row>
    <row r="3640" spans="9:13" x14ac:dyDescent="0.35">
      <c r="I3640" s="2" t="str">
        <f t="shared" si="280"/>
        <v/>
      </c>
      <c r="J3640" s="2">
        <f t="shared" si="281"/>
        <v>0</v>
      </c>
      <c r="K3640" s="2" t="str">
        <f t="shared" si="282"/>
        <v>0 ± 0</v>
      </c>
      <c r="L3640" s="2" t="str">
        <f t="shared" si="283"/>
        <v>&lt;0.001</v>
      </c>
      <c r="M3640">
        <f t="shared" si="284"/>
        <v>0</v>
      </c>
    </row>
    <row r="3641" spans="9:13" x14ac:dyDescent="0.35">
      <c r="I3641" s="2" t="str">
        <f t="shared" si="280"/>
        <v/>
      </c>
      <c r="J3641" s="2">
        <f t="shared" si="281"/>
        <v>0</v>
      </c>
      <c r="K3641" s="2" t="str">
        <f t="shared" si="282"/>
        <v>0 ± 0</v>
      </c>
      <c r="L3641" s="2" t="str">
        <f t="shared" si="283"/>
        <v>&lt;0.001</v>
      </c>
      <c r="M3641">
        <f t="shared" si="284"/>
        <v>0</v>
      </c>
    </row>
    <row r="3642" spans="9:13" x14ac:dyDescent="0.35">
      <c r="I3642" s="2" t="str">
        <f t="shared" si="280"/>
        <v/>
      </c>
      <c r="J3642" s="2">
        <f t="shared" si="281"/>
        <v>0</v>
      </c>
      <c r="K3642" s="2" t="str">
        <f t="shared" si="282"/>
        <v>0 ± 0</v>
      </c>
      <c r="L3642" s="2" t="str">
        <f t="shared" si="283"/>
        <v>&lt;0.001</v>
      </c>
      <c r="M3642">
        <f t="shared" si="284"/>
        <v>0</v>
      </c>
    </row>
    <row r="3643" spans="9:13" x14ac:dyDescent="0.35">
      <c r="I3643" s="2" t="str">
        <f t="shared" si="280"/>
        <v/>
      </c>
      <c r="J3643" s="2">
        <f t="shared" si="281"/>
        <v>0</v>
      </c>
      <c r="K3643" s="2" t="str">
        <f t="shared" si="282"/>
        <v>0 ± 0</v>
      </c>
      <c r="L3643" s="2" t="str">
        <f t="shared" si="283"/>
        <v>&lt;0.001</v>
      </c>
      <c r="M3643">
        <f t="shared" si="284"/>
        <v>0</v>
      </c>
    </row>
    <row r="3644" spans="9:13" x14ac:dyDescent="0.35">
      <c r="I3644" s="2" t="str">
        <f t="shared" si="280"/>
        <v/>
      </c>
      <c r="J3644" s="2">
        <f t="shared" si="281"/>
        <v>0</v>
      </c>
      <c r="K3644" s="2" t="str">
        <f t="shared" si="282"/>
        <v>0 ± 0</v>
      </c>
      <c r="L3644" s="2" t="str">
        <f t="shared" si="283"/>
        <v>&lt;0.001</v>
      </c>
      <c r="M3644">
        <f t="shared" si="284"/>
        <v>0</v>
      </c>
    </row>
    <row r="3645" spans="9:13" x14ac:dyDescent="0.35">
      <c r="I3645" s="2" t="str">
        <f t="shared" si="280"/>
        <v/>
      </c>
      <c r="J3645" s="2">
        <f t="shared" si="281"/>
        <v>0</v>
      </c>
      <c r="K3645" s="2" t="str">
        <f t="shared" si="282"/>
        <v>0 ± 0</v>
      </c>
      <c r="L3645" s="2" t="str">
        <f t="shared" si="283"/>
        <v>&lt;0.001</v>
      </c>
      <c r="M3645">
        <f t="shared" si="284"/>
        <v>0</v>
      </c>
    </row>
    <row r="3646" spans="9:13" x14ac:dyDescent="0.35">
      <c r="I3646" s="2" t="str">
        <f t="shared" si="280"/>
        <v/>
      </c>
      <c r="J3646" s="2">
        <f t="shared" si="281"/>
        <v>0</v>
      </c>
      <c r="K3646" s="2" t="str">
        <f t="shared" si="282"/>
        <v>0 ± 0</v>
      </c>
      <c r="L3646" s="2" t="str">
        <f t="shared" si="283"/>
        <v>&lt;0.001</v>
      </c>
      <c r="M3646">
        <f t="shared" si="284"/>
        <v>0</v>
      </c>
    </row>
    <row r="3647" spans="9:13" x14ac:dyDescent="0.35">
      <c r="I3647" s="2" t="str">
        <f t="shared" si="280"/>
        <v/>
      </c>
      <c r="J3647" s="2">
        <f t="shared" si="281"/>
        <v>0</v>
      </c>
      <c r="K3647" s="2" t="str">
        <f t="shared" si="282"/>
        <v>0 ± 0</v>
      </c>
      <c r="L3647" s="2" t="str">
        <f t="shared" si="283"/>
        <v>&lt;0.001</v>
      </c>
      <c r="M3647">
        <f t="shared" si="284"/>
        <v>0</v>
      </c>
    </row>
    <row r="3648" spans="9:13" x14ac:dyDescent="0.35">
      <c r="I3648" s="2" t="str">
        <f t="shared" si="280"/>
        <v/>
      </c>
      <c r="J3648" s="2">
        <f t="shared" si="281"/>
        <v>0</v>
      </c>
      <c r="K3648" s="2" t="str">
        <f t="shared" si="282"/>
        <v>0 ± 0</v>
      </c>
      <c r="L3648" s="2" t="str">
        <f t="shared" si="283"/>
        <v>&lt;0.001</v>
      </c>
      <c r="M3648">
        <f t="shared" si="284"/>
        <v>0</v>
      </c>
    </row>
    <row r="3649" spans="9:13" x14ac:dyDescent="0.35">
      <c r="I3649" s="2" t="str">
        <f t="shared" si="280"/>
        <v/>
      </c>
      <c r="J3649" s="2">
        <f t="shared" si="281"/>
        <v>0</v>
      </c>
      <c r="K3649" s="2" t="str">
        <f t="shared" si="282"/>
        <v>0 ± 0</v>
      </c>
      <c r="L3649" s="2" t="str">
        <f t="shared" si="283"/>
        <v>&lt;0.001</v>
      </c>
      <c r="M3649">
        <f t="shared" si="284"/>
        <v>0</v>
      </c>
    </row>
    <row r="3650" spans="9:13" x14ac:dyDescent="0.35">
      <c r="I3650" s="2" t="str">
        <f t="shared" si="280"/>
        <v/>
      </c>
      <c r="J3650" s="2">
        <f t="shared" si="281"/>
        <v>0</v>
      </c>
      <c r="K3650" s="2" t="str">
        <f t="shared" si="282"/>
        <v>0 ± 0</v>
      </c>
      <c r="L3650" s="2" t="str">
        <f t="shared" si="283"/>
        <v>&lt;0.001</v>
      </c>
      <c r="M3650">
        <f t="shared" si="284"/>
        <v>0</v>
      </c>
    </row>
    <row r="3651" spans="9:13" x14ac:dyDescent="0.35">
      <c r="I3651" s="2" t="str">
        <f t="shared" ref="I3651:I3657" si="285">RIGHT(A3651,9)</f>
        <v/>
      </c>
      <c r="J3651" s="2">
        <f t="shared" ref="J3651:J3657" si="286">ROUND(B3651,1)</f>
        <v>0</v>
      </c>
      <c r="K3651" s="2" t="str">
        <f t="shared" ref="K3651:K3657" si="287">ROUND(C3651,1) &amp; " ± " &amp; ROUND(D3651,1)</f>
        <v>0 ± 0</v>
      </c>
      <c r="L3651" s="2" t="str">
        <f t="shared" ref="L3651:L3657" si="288">IF(E3651&lt;0.001,"&lt;0.001",ROUND(E3651,3))</f>
        <v>&lt;0.001</v>
      </c>
      <c r="M3651">
        <f t="shared" ref="M3651:M3657" si="289">F3651</f>
        <v>0</v>
      </c>
    </row>
    <row r="3652" spans="9:13" x14ac:dyDescent="0.35">
      <c r="I3652" s="2" t="str">
        <f t="shared" si="285"/>
        <v/>
      </c>
      <c r="J3652" s="2">
        <f t="shared" si="286"/>
        <v>0</v>
      </c>
      <c r="K3652" s="2" t="str">
        <f t="shared" si="287"/>
        <v>0 ± 0</v>
      </c>
      <c r="L3652" s="2" t="str">
        <f t="shared" si="288"/>
        <v>&lt;0.001</v>
      </c>
      <c r="M3652">
        <f t="shared" si="289"/>
        <v>0</v>
      </c>
    </row>
    <row r="3653" spans="9:13" x14ac:dyDescent="0.35">
      <c r="I3653" s="2" t="str">
        <f t="shared" si="285"/>
        <v/>
      </c>
      <c r="J3653" s="2">
        <f t="shared" si="286"/>
        <v>0</v>
      </c>
      <c r="K3653" s="2" t="str">
        <f t="shared" si="287"/>
        <v>0 ± 0</v>
      </c>
      <c r="L3653" s="2" t="str">
        <f t="shared" si="288"/>
        <v>&lt;0.001</v>
      </c>
      <c r="M3653">
        <f t="shared" si="289"/>
        <v>0</v>
      </c>
    </row>
    <row r="3654" spans="9:13" x14ac:dyDescent="0.35">
      <c r="I3654" s="2" t="str">
        <f t="shared" si="285"/>
        <v/>
      </c>
      <c r="J3654" s="2">
        <f t="shared" si="286"/>
        <v>0</v>
      </c>
      <c r="K3654" s="2" t="str">
        <f t="shared" si="287"/>
        <v>0 ± 0</v>
      </c>
      <c r="L3654" s="2" t="str">
        <f t="shared" si="288"/>
        <v>&lt;0.001</v>
      </c>
      <c r="M3654">
        <f t="shared" si="289"/>
        <v>0</v>
      </c>
    </row>
    <row r="3655" spans="9:13" x14ac:dyDescent="0.35">
      <c r="I3655" s="2" t="str">
        <f t="shared" si="285"/>
        <v/>
      </c>
      <c r="J3655" s="2">
        <f t="shared" si="286"/>
        <v>0</v>
      </c>
      <c r="K3655" s="2" t="str">
        <f t="shared" si="287"/>
        <v>0 ± 0</v>
      </c>
      <c r="L3655" s="2" t="str">
        <f t="shared" si="288"/>
        <v>&lt;0.001</v>
      </c>
      <c r="M3655">
        <f t="shared" si="289"/>
        <v>0</v>
      </c>
    </row>
    <row r="3656" spans="9:13" x14ac:dyDescent="0.35">
      <c r="I3656" s="2" t="str">
        <f t="shared" si="285"/>
        <v/>
      </c>
      <c r="J3656" s="2">
        <f t="shared" si="286"/>
        <v>0</v>
      </c>
      <c r="K3656" s="2" t="str">
        <f t="shared" si="287"/>
        <v>0 ± 0</v>
      </c>
      <c r="L3656" s="2" t="str">
        <f t="shared" si="288"/>
        <v>&lt;0.001</v>
      </c>
      <c r="M3656">
        <f t="shared" si="289"/>
        <v>0</v>
      </c>
    </row>
    <row r="3657" spans="9:13" x14ac:dyDescent="0.35">
      <c r="I3657" s="2" t="str">
        <f t="shared" si="285"/>
        <v/>
      </c>
      <c r="J3657" s="2">
        <f t="shared" si="286"/>
        <v>0</v>
      </c>
      <c r="K3657" s="2" t="str">
        <f t="shared" si="287"/>
        <v>0 ± 0</v>
      </c>
      <c r="L3657" s="2" t="str">
        <f t="shared" si="288"/>
        <v>&lt;0.001</v>
      </c>
      <c r="M3657">
        <f t="shared" si="289"/>
        <v>0</v>
      </c>
    </row>
  </sheetData>
  <sortState xmlns:xlrd2="http://schemas.microsoft.com/office/spreadsheetml/2017/richdata2" ref="A2:G3660">
    <sortCondition ref="G2:G3660"/>
    <sortCondition descending="1" ref="C2:C36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12"/>
  <sheetViews>
    <sheetView workbookViewId="0">
      <selection activeCell="G15" sqref="G15"/>
    </sheetView>
  </sheetViews>
  <sheetFormatPr defaultRowHeight="14.5" x14ac:dyDescent="0.35"/>
  <cols>
    <col min="1" max="1" width="13.1796875" bestFit="1" customWidth="1"/>
    <col min="2" max="3" width="12.6328125" bestFit="1" customWidth="1"/>
    <col min="4" max="5" width="17.26953125" bestFit="1" customWidth="1"/>
    <col min="6" max="6" width="11.81640625" bestFit="1" customWidth="1"/>
    <col min="7" max="7" width="14.6328125" customWidth="1"/>
    <col min="8" max="8" width="56.54296875" customWidth="1"/>
    <col min="9" max="9" width="12" bestFit="1" customWidth="1"/>
  </cols>
  <sheetData>
    <row r="1" spans="1:9" x14ac:dyDescent="0.35">
      <c r="A1" t="s">
        <v>0</v>
      </c>
      <c r="B1" t="s">
        <v>9620</v>
      </c>
      <c r="C1" t="s">
        <v>9621</v>
      </c>
      <c r="D1" t="s">
        <v>9622</v>
      </c>
      <c r="E1" t="s">
        <v>9623</v>
      </c>
      <c r="F1" t="s">
        <v>9624</v>
      </c>
      <c r="G1" t="s">
        <v>9625</v>
      </c>
      <c r="H1" t="s">
        <v>7</v>
      </c>
      <c r="I1" t="s">
        <v>9626</v>
      </c>
    </row>
    <row r="2" spans="1:9" x14ac:dyDescent="0.35">
      <c r="A2" t="s">
        <v>1441</v>
      </c>
      <c r="B2">
        <v>81.125171519999995</v>
      </c>
      <c r="C2">
        <v>86.826829599999996</v>
      </c>
      <c r="D2">
        <v>0.65131343100000005</v>
      </c>
      <c r="E2">
        <v>0.63059549599999998</v>
      </c>
      <c r="F2">
        <v>8.9714099999999995E-4</v>
      </c>
      <c r="G2">
        <v>1.974331E-2</v>
      </c>
      <c r="H2" t="s">
        <v>1442</v>
      </c>
      <c r="I2" t="s">
        <v>9</v>
      </c>
    </row>
    <row r="3" spans="1:9" x14ac:dyDescent="0.35">
      <c r="A3" t="s">
        <v>1833</v>
      </c>
      <c r="B3">
        <v>110.31267889999999</v>
      </c>
      <c r="C3">
        <v>75.8697552</v>
      </c>
      <c r="D3">
        <v>2.197861048</v>
      </c>
      <c r="E3">
        <v>1.5732744169999999</v>
      </c>
      <c r="F3">
        <v>1.74E-17</v>
      </c>
      <c r="G3">
        <v>2.2300000000000001E-10</v>
      </c>
      <c r="H3" t="s">
        <v>1834</v>
      </c>
      <c r="I3" t="s">
        <v>9</v>
      </c>
    </row>
    <row r="4" spans="1:9" x14ac:dyDescent="0.35">
      <c r="A4" t="s">
        <v>365</v>
      </c>
      <c r="B4">
        <v>51.020658419999997</v>
      </c>
      <c r="C4">
        <v>50.408560029999997</v>
      </c>
      <c r="D4">
        <v>-0.51512432399999997</v>
      </c>
      <c r="E4">
        <v>-0.72945806000000002</v>
      </c>
      <c r="F4">
        <v>2.5053220000000001E-2</v>
      </c>
      <c r="G4">
        <v>8.2721459999999993E-3</v>
      </c>
      <c r="H4" t="s">
        <v>366</v>
      </c>
      <c r="I4" t="s">
        <v>9</v>
      </c>
    </row>
    <row r="5" spans="1:9" x14ac:dyDescent="0.35">
      <c r="A5" t="s">
        <v>1506</v>
      </c>
      <c r="B5">
        <v>141.71553220000001</v>
      </c>
      <c r="C5">
        <v>138.97008260000001</v>
      </c>
      <c r="D5">
        <v>0.78257835200000003</v>
      </c>
      <c r="E5">
        <v>0.69878111600000004</v>
      </c>
      <c r="F5">
        <v>2.1699999999999999E-5</v>
      </c>
      <c r="G5">
        <v>1.082908E-3</v>
      </c>
      <c r="H5" t="s">
        <v>1507</v>
      </c>
      <c r="I5" t="s">
        <v>9</v>
      </c>
    </row>
    <row r="6" spans="1:9" x14ac:dyDescent="0.35">
      <c r="A6" t="s">
        <v>1239</v>
      </c>
      <c r="B6">
        <v>204.9240097</v>
      </c>
      <c r="C6">
        <v>199.5385363</v>
      </c>
      <c r="D6">
        <v>0.30362128700000002</v>
      </c>
      <c r="E6">
        <v>0.48662106700000002</v>
      </c>
      <c r="F6">
        <v>4.6339758000000002E-2</v>
      </c>
      <c r="G6">
        <v>9.1227900000000004E-3</v>
      </c>
      <c r="H6" t="s">
        <v>1240</v>
      </c>
      <c r="I6" t="s">
        <v>9</v>
      </c>
    </row>
    <row r="7" spans="1:9" x14ac:dyDescent="0.35">
      <c r="A7" t="s">
        <v>1854</v>
      </c>
      <c r="B7">
        <v>1132.1703090000001</v>
      </c>
      <c r="C7">
        <v>1099.5248690000001</v>
      </c>
      <c r="D7">
        <v>1.880016256</v>
      </c>
      <c r="E7">
        <v>1.995468848</v>
      </c>
      <c r="F7">
        <v>5.8699999999999999E-24</v>
      </c>
      <c r="G7">
        <v>7.2399999999999996E-19</v>
      </c>
      <c r="H7" t="s">
        <v>1855</v>
      </c>
      <c r="I7" t="s">
        <v>9</v>
      </c>
    </row>
    <row r="8" spans="1:9" x14ac:dyDescent="0.35">
      <c r="A8" t="s">
        <v>64</v>
      </c>
      <c r="B8">
        <v>65.085222770000001</v>
      </c>
      <c r="C8">
        <v>69.157276120000006</v>
      </c>
      <c r="D8">
        <v>-0.88411179900000003</v>
      </c>
      <c r="E8">
        <v>-1.8022511489999999</v>
      </c>
      <c r="F8">
        <v>1.3257290000000001E-3</v>
      </c>
      <c r="G8">
        <v>2.5899999999999999E-9</v>
      </c>
      <c r="H8" t="s">
        <v>65</v>
      </c>
      <c r="I8" t="s">
        <v>9</v>
      </c>
    </row>
    <row r="9" spans="1:9" x14ac:dyDescent="0.35">
      <c r="A9" t="s">
        <v>1377</v>
      </c>
      <c r="B9">
        <v>58.832474259999998</v>
      </c>
      <c r="C9">
        <v>55.821944170000002</v>
      </c>
      <c r="D9">
        <v>0.65396620299999997</v>
      </c>
      <c r="E9">
        <v>0.59326521899999995</v>
      </c>
      <c r="F9">
        <v>1.7600999999999999E-4</v>
      </c>
      <c r="G9">
        <v>9.3490999999999995E-4</v>
      </c>
      <c r="H9" t="s">
        <v>1378</v>
      </c>
      <c r="I9" t="s">
        <v>9</v>
      </c>
    </row>
    <row r="10" spans="1:9" x14ac:dyDescent="0.35">
      <c r="A10" t="s">
        <v>1778</v>
      </c>
      <c r="B10">
        <v>157.08345199999999</v>
      </c>
      <c r="C10">
        <v>207.36960020000001</v>
      </c>
      <c r="D10">
        <v>1.492031611</v>
      </c>
      <c r="E10">
        <v>1.234326249</v>
      </c>
      <c r="F10">
        <v>1.55E-6</v>
      </c>
      <c r="G10">
        <v>2.0136364E-2</v>
      </c>
      <c r="H10" t="s">
        <v>1779</v>
      </c>
      <c r="I10" t="s">
        <v>9</v>
      </c>
    </row>
    <row r="11" spans="1:9" x14ac:dyDescent="0.35">
      <c r="A11" t="s">
        <v>1600</v>
      </c>
      <c r="B11">
        <v>23.457774329999999</v>
      </c>
      <c r="C11">
        <v>21.977640449999999</v>
      </c>
      <c r="D11">
        <v>0.48791794300000002</v>
      </c>
      <c r="E11">
        <v>0.79794491700000003</v>
      </c>
      <c r="F11">
        <v>4.5021407999999999E-2</v>
      </c>
      <c r="G11">
        <v>6.7360839999999998E-3</v>
      </c>
      <c r="H11" t="s">
        <v>1601</v>
      </c>
      <c r="I11" t="s">
        <v>9</v>
      </c>
    </row>
    <row r="12" spans="1:9" x14ac:dyDescent="0.35">
      <c r="A12" t="s">
        <v>211</v>
      </c>
      <c r="B12">
        <v>480.70637909999999</v>
      </c>
      <c r="C12">
        <v>483.77876320000001</v>
      </c>
      <c r="D12">
        <v>-0.65766032500000005</v>
      </c>
      <c r="E12">
        <v>-0.97577748900000005</v>
      </c>
      <c r="F12">
        <v>9.9199749999999993E-3</v>
      </c>
      <c r="G12">
        <v>1.72E-6</v>
      </c>
      <c r="H12" t="s">
        <v>212</v>
      </c>
      <c r="I12" t="s">
        <v>9</v>
      </c>
    </row>
    <row r="13" spans="1:9" x14ac:dyDescent="0.35">
      <c r="A13" t="s">
        <v>672</v>
      </c>
      <c r="B13">
        <v>52.154875230000002</v>
      </c>
      <c r="C13">
        <v>39.240419889999998</v>
      </c>
      <c r="D13">
        <v>-0.48451633700000002</v>
      </c>
      <c r="E13">
        <v>-0.50631734900000003</v>
      </c>
      <c r="F13">
        <v>4.9033687999999999E-2</v>
      </c>
      <c r="G13">
        <v>1.9731346E-2</v>
      </c>
      <c r="H13" t="s">
        <v>673</v>
      </c>
      <c r="I13" t="s">
        <v>9</v>
      </c>
    </row>
    <row r="14" spans="1:9" x14ac:dyDescent="0.35">
      <c r="A14" t="s">
        <v>66</v>
      </c>
      <c r="B14">
        <v>915.55659549999996</v>
      </c>
      <c r="C14">
        <v>937.80716959999995</v>
      </c>
      <c r="D14">
        <v>-1.0028493140000001</v>
      </c>
      <c r="E14">
        <v>-1.7875862179999999</v>
      </c>
      <c r="F14">
        <v>7.2400000000000001E-6</v>
      </c>
      <c r="G14">
        <v>5.4000000000000001E-11</v>
      </c>
      <c r="H14" t="s">
        <v>67</v>
      </c>
      <c r="I14" t="s">
        <v>9</v>
      </c>
    </row>
    <row r="15" spans="1:9" x14ac:dyDescent="0.35">
      <c r="A15" t="s">
        <v>558</v>
      </c>
      <c r="B15">
        <v>168.23302150000001</v>
      </c>
      <c r="C15">
        <v>126.61313610000001</v>
      </c>
      <c r="D15">
        <v>-0.42134524200000001</v>
      </c>
      <c r="E15">
        <v>-0.56948152500000004</v>
      </c>
      <c r="F15">
        <v>3.7362998000000001E-2</v>
      </c>
      <c r="G15">
        <v>6.5103119999999999E-3</v>
      </c>
      <c r="H15" t="s">
        <v>559</v>
      </c>
      <c r="I15" t="s">
        <v>9</v>
      </c>
    </row>
    <row r="16" spans="1:9" x14ac:dyDescent="0.35">
      <c r="A16" t="s">
        <v>1426</v>
      </c>
      <c r="B16">
        <v>25.38181754</v>
      </c>
      <c r="C16">
        <v>19.395488839999999</v>
      </c>
      <c r="D16">
        <v>0.68694946599999995</v>
      </c>
      <c r="E16">
        <v>0.62114573900000003</v>
      </c>
      <c r="F16">
        <v>1.3956779000000001E-2</v>
      </c>
      <c r="G16">
        <v>4.1853570999999999E-2</v>
      </c>
      <c r="H16" t="s">
        <v>1427</v>
      </c>
      <c r="I16" t="s">
        <v>9</v>
      </c>
    </row>
    <row r="17" spans="1:9" x14ac:dyDescent="0.35">
      <c r="A17" t="s">
        <v>648</v>
      </c>
      <c r="B17">
        <v>251.90024299999999</v>
      </c>
      <c r="C17">
        <v>260.016052</v>
      </c>
      <c r="D17">
        <v>-0.43099225400000002</v>
      </c>
      <c r="E17">
        <v>-0.52167600000000003</v>
      </c>
      <c r="F17">
        <v>1.2275276999999999E-2</v>
      </c>
      <c r="G17">
        <v>1.7829286E-2</v>
      </c>
      <c r="H17" t="s">
        <v>649</v>
      </c>
      <c r="I17" t="s">
        <v>9</v>
      </c>
    </row>
    <row r="18" spans="1:9" x14ac:dyDescent="0.35">
      <c r="A18" t="s">
        <v>84</v>
      </c>
      <c r="B18">
        <v>90.860338990000002</v>
      </c>
      <c r="C18">
        <v>74.300282629999998</v>
      </c>
      <c r="D18">
        <v>-0.590381457</v>
      </c>
      <c r="E18">
        <v>-1.526167082</v>
      </c>
      <c r="F18">
        <v>4.9765798999999999E-2</v>
      </c>
      <c r="G18">
        <v>7.98E-8</v>
      </c>
      <c r="H18" t="s">
        <v>85</v>
      </c>
      <c r="I18" t="s">
        <v>9</v>
      </c>
    </row>
    <row r="19" spans="1:9" x14ac:dyDescent="0.35">
      <c r="A19" t="s">
        <v>708</v>
      </c>
      <c r="B19">
        <v>32.035258399999996</v>
      </c>
      <c r="C19">
        <v>26.709666649999999</v>
      </c>
      <c r="D19">
        <v>-0.40787483699999999</v>
      </c>
      <c r="E19">
        <v>-0.48812378099999998</v>
      </c>
      <c r="F19">
        <v>4.374844E-2</v>
      </c>
      <c r="G19">
        <v>4.7928175000000003E-2</v>
      </c>
      <c r="H19" t="s">
        <v>709</v>
      </c>
      <c r="I19" t="s">
        <v>9</v>
      </c>
    </row>
    <row r="20" spans="1:9" x14ac:dyDescent="0.35">
      <c r="A20" t="s">
        <v>1083</v>
      </c>
      <c r="B20">
        <v>250.47323600000001</v>
      </c>
      <c r="C20">
        <v>200.26952170000001</v>
      </c>
      <c r="D20">
        <v>0.75986744399999995</v>
      </c>
      <c r="E20">
        <v>0.39524405200000001</v>
      </c>
      <c r="F20">
        <v>5.7000000000000003E-12</v>
      </c>
      <c r="G20">
        <v>1.8768184E-2</v>
      </c>
      <c r="H20" t="s">
        <v>1084</v>
      </c>
      <c r="I20" t="s">
        <v>9</v>
      </c>
    </row>
    <row r="21" spans="1:9" x14ac:dyDescent="0.35">
      <c r="A21" t="s">
        <v>1381</v>
      </c>
      <c r="B21">
        <v>230.54735769999999</v>
      </c>
      <c r="C21">
        <v>195.0813402</v>
      </c>
      <c r="D21">
        <v>0.80198800699999995</v>
      </c>
      <c r="E21">
        <v>0.59404646500000002</v>
      </c>
      <c r="F21">
        <v>1.6100000000000001E-11</v>
      </c>
      <c r="G21">
        <v>3.000179E-3</v>
      </c>
      <c r="H21" t="s">
        <v>1382</v>
      </c>
      <c r="I21" t="s">
        <v>9</v>
      </c>
    </row>
    <row r="22" spans="1:9" x14ac:dyDescent="0.35">
      <c r="A22" t="s">
        <v>864</v>
      </c>
      <c r="B22">
        <v>248.17121800000001</v>
      </c>
      <c r="C22">
        <v>229.62487350000001</v>
      </c>
      <c r="D22">
        <v>-0.313493305</v>
      </c>
      <c r="E22">
        <v>-0.402947104</v>
      </c>
      <c r="F22">
        <v>1.9227233999999999E-2</v>
      </c>
      <c r="G22">
        <v>1.5771291999999999E-2</v>
      </c>
      <c r="H22" t="s">
        <v>865</v>
      </c>
      <c r="I22" t="s">
        <v>9</v>
      </c>
    </row>
    <row r="23" spans="1:9" x14ac:dyDescent="0.35">
      <c r="A23" t="s">
        <v>471</v>
      </c>
      <c r="B23">
        <v>97.470061599999994</v>
      </c>
      <c r="C23">
        <v>94.798657410000004</v>
      </c>
      <c r="D23">
        <v>-0.59394259100000002</v>
      </c>
      <c r="E23">
        <v>-0.63768869100000003</v>
      </c>
      <c r="F23">
        <v>2.460275E-3</v>
      </c>
      <c r="G23">
        <v>5.0261460000000004E-3</v>
      </c>
      <c r="H23" t="s">
        <v>472</v>
      </c>
      <c r="I23" t="s">
        <v>9</v>
      </c>
    </row>
    <row r="24" spans="1:9" x14ac:dyDescent="0.35">
      <c r="A24" t="s">
        <v>465</v>
      </c>
      <c r="B24">
        <v>16.974430890000001</v>
      </c>
      <c r="C24">
        <v>15.32417759</v>
      </c>
      <c r="D24">
        <v>-0.54100651399999999</v>
      </c>
      <c r="E24">
        <v>-0.64196302599999999</v>
      </c>
      <c r="F24">
        <v>2.0373625999999999E-2</v>
      </c>
      <c r="G24">
        <v>4.1370086E-2</v>
      </c>
      <c r="H24" t="s">
        <v>466</v>
      </c>
      <c r="I24" t="s">
        <v>9</v>
      </c>
    </row>
    <row r="25" spans="1:9" x14ac:dyDescent="0.35">
      <c r="A25" t="s">
        <v>1132</v>
      </c>
      <c r="B25">
        <v>41.583599579999998</v>
      </c>
      <c r="C25">
        <v>33.290679590000003</v>
      </c>
      <c r="D25">
        <v>0.85707570499999997</v>
      </c>
      <c r="E25">
        <v>0.43675730800000001</v>
      </c>
      <c r="F25">
        <v>2.1478999999999999E-3</v>
      </c>
      <c r="G25">
        <v>4.2922297999999998E-2</v>
      </c>
      <c r="H25" t="s">
        <v>1133</v>
      </c>
      <c r="I25" t="s">
        <v>9</v>
      </c>
    </row>
    <row r="26" spans="1:9" x14ac:dyDescent="0.35">
      <c r="A26" t="s">
        <v>1456</v>
      </c>
      <c r="B26">
        <v>121.63137709999999</v>
      </c>
      <c r="C26">
        <v>104.1996683</v>
      </c>
      <c r="D26">
        <v>0.42831883199999998</v>
      </c>
      <c r="E26">
        <v>0.64371542999999998</v>
      </c>
      <c r="F26">
        <v>3.7432110999999997E-2</v>
      </c>
      <c r="G26">
        <v>5.362131E-3</v>
      </c>
      <c r="H26" t="s">
        <v>1457</v>
      </c>
      <c r="I26" t="s">
        <v>9</v>
      </c>
    </row>
    <row r="27" spans="1:9" x14ac:dyDescent="0.35">
      <c r="A27" t="s">
        <v>1717</v>
      </c>
      <c r="B27">
        <v>1940.3574530000001</v>
      </c>
      <c r="C27">
        <v>1935.3155280000001</v>
      </c>
      <c r="D27">
        <v>1.0439462319999999</v>
      </c>
      <c r="E27">
        <v>1.0051690440000001</v>
      </c>
      <c r="F27">
        <v>6.2500000000000001E-10</v>
      </c>
      <c r="G27">
        <v>2.3199999999999998E-9</v>
      </c>
      <c r="H27" t="s">
        <v>1718</v>
      </c>
      <c r="I27" t="s">
        <v>9</v>
      </c>
    </row>
    <row r="28" spans="1:9" x14ac:dyDescent="0.35">
      <c r="A28" t="s">
        <v>950</v>
      </c>
      <c r="B28">
        <v>444.71320470000001</v>
      </c>
      <c r="C28">
        <v>439.64828599999998</v>
      </c>
      <c r="D28">
        <v>-0.28616065000000002</v>
      </c>
      <c r="E28">
        <v>-0.28072792000000002</v>
      </c>
      <c r="F28">
        <v>1.0668558E-2</v>
      </c>
      <c r="G28">
        <v>1.8515376E-2</v>
      </c>
      <c r="H28" t="s">
        <v>951</v>
      </c>
      <c r="I28" t="s">
        <v>9</v>
      </c>
    </row>
    <row r="29" spans="1:9" x14ac:dyDescent="0.35">
      <c r="A29" t="s">
        <v>890</v>
      </c>
      <c r="B29">
        <v>365.21713790000001</v>
      </c>
      <c r="C29">
        <v>324.98175479999998</v>
      </c>
      <c r="D29">
        <v>-0.44380351699999998</v>
      </c>
      <c r="E29">
        <v>-0.37333795400000003</v>
      </c>
      <c r="F29">
        <v>1.9127205000000001E-2</v>
      </c>
      <c r="G29">
        <v>3.7021637000000003E-2</v>
      </c>
      <c r="H29" t="s">
        <v>891</v>
      </c>
      <c r="I29" t="s">
        <v>9</v>
      </c>
    </row>
    <row r="30" spans="1:9" x14ac:dyDescent="0.35">
      <c r="A30" t="s">
        <v>1221</v>
      </c>
      <c r="B30">
        <v>64.645275519999998</v>
      </c>
      <c r="C30">
        <v>61.606868579999997</v>
      </c>
      <c r="D30">
        <v>0.56219345399999998</v>
      </c>
      <c r="E30">
        <v>0.47867764899999998</v>
      </c>
      <c r="F30">
        <v>1.3711300000000001E-4</v>
      </c>
      <c r="G30">
        <v>9.6154540000000007E-3</v>
      </c>
      <c r="H30" t="s">
        <v>1222</v>
      </c>
      <c r="I30" t="s">
        <v>9</v>
      </c>
    </row>
    <row r="31" spans="1:9" x14ac:dyDescent="0.35">
      <c r="A31" t="s">
        <v>1161</v>
      </c>
      <c r="B31">
        <v>96.652565949999996</v>
      </c>
      <c r="C31">
        <v>95.272045829999996</v>
      </c>
      <c r="D31">
        <v>0.73938569700000001</v>
      </c>
      <c r="E31">
        <v>0.45376426800000003</v>
      </c>
      <c r="F31">
        <v>7.7599999999999996E-7</v>
      </c>
      <c r="G31">
        <v>8.9857510000000002E-3</v>
      </c>
      <c r="H31" t="s">
        <v>1162</v>
      </c>
      <c r="I31" t="s">
        <v>9</v>
      </c>
    </row>
    <row r="32" spans="1:9" x14ac:dyDescent="0.35">
      <c r="A32" t="s">
        <v>932</v>
      </c>
      <c r="B32">
        <v>244.29110439999999</v>
      </c>
      <c r="C32">
        <v>254.61875190000001</v>
      </c>
      <c r="D32">
        <v>-0.46882196900000001</v>
      </c>
      <c r="E32">
        <v>-0.32269708400000002</v>
      </c>
      <c r="F32">
        <v>2.1327100000000001E-4</v>
      </c>
      <c r="G32">
        <v>1.07767E-2</v>
      </c>
      <c r="H32" t="s">
        <v>933</v>
      </c>
      <c r="I32" t="s">
        <v>9</v>
      </c>
    </row>
    <row r="33" spans="1:9" x14ac:dyDescent="0.35">
      <c r="A33" t="s">
        <v>742</v>
      </c>
      <c r="B33">
        <v>405.84411840000001</v>
      </c>
      <c r="C33">
        <v>426.26484740000001</v>
      </c>
      <c r="D33">
        <v>-0.32928763500000002</v>
      </c>
      <c r="E33">
        <v>-0.46910059599999998</v>
      </c>
      <c r="F33">
        <v>3.0549149000000001E-2</v>
      </c>
      <c r="G33">
        <v>9.0023800000000008E-3</v>
      </c>
      <c r="H33" t="s">
        <v>743</v>
      </c>
      <c r="I33" t="s">
        <v>9</v>
      </c>
    </row>
    <row r="34" spans="1:9" x14ac:dyDescent="0.35">
      <c r="A34" t="s">
        <v>1542</v>
      </c>
      <c r="B34">
        <v>299.92503820000002</v>
      </c>
      <c r="C34">
        <v>340.14777950000001</v>
      </c>
      <c r="D34">
        <v>0.88858871399999995</v>
      </c>
      <c r="E34">
        <v>0.73051098599999997</v>
      </c>
      <c r="F34">
        <v>2.2800000000000001E-14</v>
      </c>
      <c r="G34">
        <v>1.19E-6</v>
      </c>
      <c r="H34" t="s">
        <v>1543</v>
      </c>
      <c r="I34" t="s">
        <v>9</v>
      </c>
    </row>
    <row r="35" spans="1:9" x14ac:dyDescent="0.35">
      <c r="A35" t="s">
        <v>1820</v>
      </c>
      <c r="B35">
        <v>353.48244390000002</v>
      </c>
      <c r="C35">
        <v>314.85222140000002</v>
      </c>
      <c r="D35">
        <v>1.244392341</v>
      </c>
      <c r="E35">
        <v>1.4171372659999999</v>
      </c>
      <c r="F35">
        <v>1.24E-7</v>
      </c>
      <c r="G35">
        <v>8.9800000000000002E-7</v>
      </c>
      <c r="H35" t="s">
        <v>1821</v>
      </c>
      <c r="I35" t="s">
        <v>9</v>
      </c>
    </row>
    <row r="36" spans="1:9" x14ac:dyDescent="0.35">
      <c r="A36" t="s">
        <v>959</v>
      </c>
      <c r="B36">
        <v>21.84433482</v>
      </c>
      <c r="C36">
        <v>16.314602870000002</v>
      </c>
      <c r="D36">
        <v>1.338399498</v>
      </c>
      <c r="E36">
        <v>-0.14389617299999999</v>
      </c>
      <c r="F36">
        <v>3.270256E-3</v>
      </c>
      <c r="G36">
        <v>4.3529342999999998E-2</v>
      </c>
      <c r="H36" t="s">
        <v>960</v>
      </c>
      <c r="I36" t="s">
        <v>9</v>
      </c>
    </row>
    <row r="37" spans="1:9" x14ac:dyDescent="0.35">
      <c r="A37" t="s">
        <v>507</v>
      </c>
      <c r="B37">
        <v>69.756825239999998</v>
      </c>
      <c r="C37">
        <v>79.136465720000004</v>
      </c>
      <c r="D37">
        <v>-0.61051207699999999</v>
      </c>
      <c r="E37">
        <v>-0.60035381300000001</v>
      </c>
      <c r="F37">
        <v>2.1797299999999999E-4</v>
      </c>
      <c r="G37">
        <v>5.9171049999999998E-3</v>
      </c>
      <c r="H37" t="s">
        <v>508</v>
      </c>
      <c r="I37" t="s">
        <v>9</v>
      </c>
    </row>
    <row r="38" spans="1:9" x14ac:dyDescent="0.35">
      <c r="A38" t="s">
        <v>878</v>
      </c>
      <c r="B38">
        <v>182.01651459999999</v>
      </c>
      <c r="C38">
        <v>157.3906743</v>
      </c>
      <c r="D38">
        <v>-0.436232752</v>
      </c>
      <c r="E38">
        <v>-0.388619506</v>
      </c>
      <c r="F38">
        <v>7.3587399999999997E-4</v>
      </c>
      <c r="G38">
        <v>4.0034524000000002E-2</v>
      </c>
      <c r="H38" t="s">
        <v>879</v>
      </c>
      <c r="I38" t="s">
        <v>9</v>
      </c>
    </row>
    <row r="39" spans="1:9" x14ac:dyDescent="0.35">
      <c r="A39" t="s">
        <v>632</v>
      </c>
      <c r="B39">
        <v>297.26141510000002</v>
      </c>
      <c r="C39">
        <v>260.05915629999998</v>
      </c>
      <c r="D39">
        <v>-0.82387582800000003</v>
      </c>
      <c r="E39">
        <v>-0.53257929000000004</v>
      </c>
      <c r="F39">
        <v>1.96E-8</v>
      </c>
      <c r="G39">
        <v>1.24E-5</v>
      </c>
      <c r="H39" t="s">
        <v>633</v>
      </c>
      <c r="I39" t="s">
        <v>9</v>
      </c>
    </row>
    <row r="40" spans="1:9" x14ac:dyDescent="0.35">
      <c r="A40" t="s">
        <v>1863</v>
      </c>
      <c r="B40">
        <v>26.276187960000001</v>
      </c>
      <c r="C40">
        <v>11.900243720000001</v>
      </c>
      <c r="D40">
        <v>2.8560960689999999</v>
      </c>
      <c r="E40">
        <v>2.2498242030000002</v>
      </c>
      <c r="F40">
        <v>2.8999999999999998E-7</v>
      </c>
      <c r="G40">
        <v>1.36945E-4</v>
      </c>
      <c r="H40" t="s">
        <v>1572</v>
      </c>
      <c r="I40" t="s">
        <v>9</v>
      </c>
    </row>
    <row r="41" spans="1:9" x14ac:dyDescent="0.35">
      <c r="A41" t="s">
        <v>1571</v>
      </c>
      <c r="B41">
        <v>164.5888334</v>
      </c>
      <c r="C41">
        <v>96.413888990000004</v>
      </c>
      <c r="D41">
        <v>1.490551956</v>
      </c>
      <c r="E41">
        <v>0.772532302</v>
      </c>
      <c r="F41">
        <v>3.4900000000000001E-9</v>
      </c>
      <c r="G41">
        <v>1.1408348E-2</v>
      </c>
      <c r="H41" t="s">
        <v>1572</v>
      </c>
      <c r="I41" t="s">
        <v>9</v>
      </c>
    </row>
    <row r="42" spans="1:9" x14ac:dyDescent="0.35">
      <c r="A42" t="s">
        <v>1586</v>
      </c>
      <c r="B42">
        <v>79.054672800000006</v>
      </c>
      <c r="C42">
        <v>43.854433620000002</v>
      </c>
      <c r="D42">
        <v>1.431573438</v>
      </c>
      <c r="E42">
        <v>0.79054233600000001</v>
      </c>
      <c r="F42">
        <v>1.2122562999999999E-2</v>
      </c>
      <c r="G42">
        <v>2.6994951999999999E-2</v>
      </c>
      <c r="H42" t="s">
        <v>1587</v>
      </c>
      <c r="I42" t="s">
        <v>9</v>
      </c>
    </row>
    <row r="43" spans="1:9" x14ac:dyDescent="0.35">
      <c r="A43" t="s">
        <v>129</v>
      </c>
      <c r="B43">
        <v>13.187058009999999</v>
      </c>
      <c r="C43">
        <v>26.217942780000001</v>
      </c>
      <c r="D43">
        <v>-1.84588307</v>
      </c>
      <c r="E43">
        <v>-1.245470447</v>
      </c>
      <c r="F43">
        <v>3.4732900000000001E-4</v>
      </c>
      <c r="G43">
        <v>1.1408348E-2</v>
      </c>
      <c r="H43" t="s">
        <v>130</v>
      </c>
      <c r="I43" t="s">
        <v>9</v>
      </c>
    </row>
    <row r="44" spans="1:9" x14ac:dyDescent="0.35">
      <c r="A44" t="s">
        <v>956</v>
      </c>
      <c r="B44">
        <v>435.11107989999999</v>
      </c>
      <c r="C44">
        <v>420.8658944</v>
      </c>
      <c r="D44">
        <v>-0.32053326599999998</v>
      </c>
      <c r="E44">
        <v>-0.262567259</v>
      </c>
      <c r="F44">
        <v>1.4800000000000001E-5</v>
      </c>
      <c r="G44">
        <v>3.6205208000000003E-2</v>
      </c>
      <c r="H44" t="s">
        <v>957</v>
      </c>
      <c r="I44" t="s">
        <v>9</v>
      </c>
    </row>
    <row r="45" spans="1:9" x14ac:dyDescent="0.35">
      <c r="A45" t="s">
        <v>169</v>
      </c>
      <c r="B45">
        <v>24.570537659999999</v>
      </c>
      <c r="C45">
        <v>20.775745730000001</v>
      </c>
      <c r="D45">
        <v>-0.74371981300000001</v>
      </c>
      <c r="E45">
        <v>-1.0978294909999999</v>
      </c>
      <c r="F45">
        <v>1.3213945E-2</v>
      </c>
      <c r="G45">
        <v>5.7248239999999999E-3</v>
      </c>
      <c r="H45" t="s">
        <v>170</v>
      </c>
      <c r="I45" t="s">
        <v>9</v>
      </c>
    </row>
    <row r="46" spans="1:9" x14ac:dyDescent="0.35">
      <c r="A46" t="s">
        <v>1089</v>
      </c>
      <c r="B46">
        <v>77.179124779999995</v>
      </c>
      <c r="C46">
        <v>72.518612689999998</v>
      </c>
      <c r="D46">
        <v>0.352774266</v>
      </c>
      <c r="E46">
        <v>0.398162287</v>
      </c>
      <c r="F46">
        <v>1.5912335E-2</v>
      </c>
      <c r="G46">
        <v>4.7666642000000002E-2</v>
      </c>
      <c r="H46" t="s">
        <v>170</v>
      </c>
      <c r="I46" t="s">
        <v>9</v>
      </c>
    </row>
    <row r="47" spans="1:9" x14ac:dyDescent="0.35">
      <c r="A47" t="s">
        <v>37</v>
      </c>
      <c r="B47">
        <v>29.650670900000001</v>
      </c>
      <c r="C47">
        <v>41.913829990000004</v>
      </c>
      <c r="D47">
        <v>-1.2120739519999999</v>
      </c>
      <c r="E47">
        <v>-2.0932719020000001</v>
      </c>
      <c r="F47">
        <v>1.37556E-4</v>
      </c>
      <c r="G47">
        <v>3.3199999999999999E-11</v>
      </c>
      <c r="H47" t="s">
        <v>38</v>
      </c>
      <c r="I47" t="s">
        <v>9</v>
      </c>
    </row>
    <row r="48" spans="1:9" x14ac:dyDescent="0.35">
      <c r="A48" t="s">
        <v>1283</v>
      </c>
      <c r="B48">
        <v>61.188420960000002</v>
      </c>
      <c r="C48">
        <v>60.227221350000001</v>
      </c>
      <c r="D48">
        <v>0.402276939</v>
      </c>
      <c r="E48">
        <v>0.52023216800000005</v>
      </c>
      <c r="F48">
        <v>2.8948255999999999E-2</v>
      </c>
      <c r="G48">
        <v>1.5964295E-2</v>
      </c>
      <c r="H48" t="s">
        <v>1284</v>
      </c>
      <c r="I48" t="s">
        <v>9</v>
      </c>
    </row>
    <row r="49" spans="1:9" x14ac:dyDescent="0.35">
      <c r="A49" t="s">
        <v>1112</v>
      </c>
      <c r="B49">
        <v>208.2732407</v>
      </c>
      <c r="C49">
        <v>186.14204119999999</v>
      </c>
      <c r="D49">
        <v>0.64898086600000005</v>
      </c>
      <c r="E49">
        <v>0.41985033999999999</v>
      </c>
      <c r="F49">
        <v>1.2239600000000001E-4</v>
      </c>
      <c r="G49">
        <v>2.9067718999999999E-2</v>
      </c>
      <c r="H49" t="s">
        <v>1113</v>
      </c>
      <c r="I49" t="s">
        <v>9</v>
      </c>
    </row>
    <row r="50" spans="1:9" x14ac:dyDescent="0.35">
      <c r="A50" t="s">
        <v>676</v>
      </c>
      <c r="B50">
        <v>61.243609900000003</v>
      </c>
      <c r="C50">
        <v>54.018437380000002</v>
      </c>
      <c r="D50">
        <v>-0.46498948499999998</v>
      </c>
      <c r="E50">
        <v>-0.50406021400000001</v>
      </c>
      <c r="F50">
        <v>1.9653239999999999E-2</v>
      </c>
      <c r="G50">
        <v>9.8308319999999994E-3</v>
      </c>
      <c r="H50" t="s">
        <v>677</v>
      </c>
      <c r="I50" t="s">
        <v>9</v>
      </c>
    </row>
    <row r="51" spans="1:9" x14ac:dyDescent="0.35">
      <c r="A51" t="s">
        <v>437</v>
      </c>
      <c r="B51">
        <v>154.41731290000001</v>
      </c>
      <c r="C51">
        <v>143.59844849999999</v>
      </c>
      <c r="D51">
        <v>-0.42451882899999999</v>
      </c>
      <c r="E51">
        <v>-0.663242675</v>
      </c>
      <c r="F51">
        <v>3.2410799999999999E-3</v>
      </c>
      <c r="G51">
        <v>3.3000000000000003E-5</v>
      </c>
      <c r="H51" t="s">
        <v>438</v>
      </c>
      <c r="I51" t="s">
        <v>9</v>
      </c>
    </row>
    <row r="52" spans="1:9" x14ac:dyDescent="0.35">
      <c r="A52" t="s">
        <v>1079</v>
      </c>
      <c r="B52">
        <v>283.81025390000002</v>
      </c>
      <c r="C52">
        <v>256.28947169999998</v>
      </c>
      <c r="D52">
        <v>0.72840000100000002</v>
      </c>
      <c r="E52">
        <v>0.389391231</v>
      </c>
      <c r="F52">
        <v>6.3199999999999997E-8</v>
      </c>
      <c r="G52">
        <v>4.8331890000000002E-2</v>
      </c>
      <c r="H52" t="s">
        <v>1080</v>
      </c>
      <c r="I52" t="s">
        <v>9</v>
      </c>
    </row>
    <row r="53" spans="1:9" x14ac:dyDescent="0.35">
      <c r="A53" t="s">
        <v>1750</v>
      </c>
      <c r="B53">
        <v>90.742176700000002</v>
      </c>
      <c r="C53">
        <v>76.945437409999997</v>
      </c>
      <c r="D53">
        <v>0.955184912</v>
      </c>
      <c r="E53">
        <v>1.0742818510000001</v>
      </c>
      <c r="F53">
        <v>7.36E-5</v>
      </c>
      <c r="G53">
        <v>3.8342699999999999E-4</v>
      </c>
      <c r="H53" t="s">
        <v>231</v>
      </c>
      <c r="I53" t="s">
        <v>9</v>
      </c>
    </row>
    <row r="54" spans="1:9" x14ac:dyDescent="0.35">
      <c r="A54" t="s">
        <v>858</v>
      </c>
      <c r="B54">
        <v>186.37656519999999</v>
      </c>
      <c r="C54">
        <v>164.88922400000001</v>
      </c>
      <c r="D54">
        <v>-0.31962639700000001</v>
      </c>
      <c r="E54">
        <v>-0.40599994499999997</v>
      </c>
      <c r="F54">
        <v>2.8960509999999998E-2</v>
      </c>
      <c r="G54">
        <v>3.8526142999999999E-2</v>
      </c>
      <c r="H54" t="s">
        <v>859</v>
      </c>
      <c r="I54" t="s">
        <v>9</v>
      </c>
    </row>
    <row r="55" spans="1:9" x14ac:dyDescent="0.35">
      <c r="A55" t="s">
        <v>622</v>
      </c>
      <c r="B55">
        <v>137.08529300000001</v>
      </c>
      <c r="C55">
        <v>111.0461531</v>
      </c>
      <c r="D55">
        <v>-0.47855444699999999</v>
      </c>
      <c r="E55">
        <v>-0.53454931699999997</v>
      </c>
      <c r="F55">
        <v>1.2240391999999999E-2</v>
      </c>
      <c r="G55">
        <v>3.2845830999999999E-2</v>
      </c>
      <c r="H55" t="s">
        <v>623</v>
      </c>
      <c r="I55" t="s">
        <v>9</v>
      </c>
    </row>
    <row r="56" spans="1:9" x14ac:dyDescent="0.35">
      <c r="A56" t="s">
        <v>1504</v>
      </c>
      <c r="B56">
        <v>73.073616310000006</v>
      </c>
      <c r="C56">
        <v>72.791655680000005</v>
      </c>
      <c r="D56">
        <v>1.1623598959999999</v>
      </c>
      <c r="E56">
        <v>0.69396647600000005</v>
      </c>
      <c r="F56">
        <v>9.7700000000000008E-9</v>
      </c>
      <c r="G56">
        <v>4.3491249999999997E-3</v>
      </c>
      <c r="H56" t="s">
        <v>1505</v>
      </c>
      <c r="I56" t="s">
        <v>9</v>
      </c>
    </row>
    <row r="57" spans="1:9" x14ac:dyDescent="0.35">
      <c r="A57" t="s">
        <v>792</v>
      </c>
      <c r="B57">
        <v>178.22143589999999</v>
      </c>
      <c r="C57">
        <v>196.5116013</v>
      </c>
      <c r="D57">
        <v>-1.039286613</v>
      </c>
      <c r="E57">
        <v>-0.44200977800000002</v>
      </c>
      <c r="F57">
        <v>1.3000000000000001E-8</v>
      </c>
      <c r="G57">
        <v>3.1483479000000002E-2</v>
      </c>
      <c r="H57" t="s">
        <v>793</v>
      </c>
      <c r="I57" t="s">
        <v>9</v>
      </c>
    </row>
    <row r="58" spans="1:9" x14ac:dyDescent="0.35">
      <c r="A58" t="s">
        <v>495</v>
      </c>
      <c r="B58">
        <v>51.047613339999998</v>
      </c>
      <c r="C58">
        <v>43.725687610000001</v>
      </c>
      <c r="D58">
        <v>-0.42631318400000001</v>
      </c>
      <c r="E58">
        <v>-0.61535449900000005</v>
      </c>
      <c r="F58">
        <v>2.0114503999999998E-2</v>
      </c>
      <c r="G58">
        <v>4.3315649999999999E-3</v>
      </c>
      <c r="H58" t="s">
        <v>496</v>
      </c>
      <c r="I58" t="s">
        <v>9</v>
      </c>
    </row>
    <row r="59" spans="1:9" x14ac:dyDescent="0.35">
      <c r="A59" t="s">
        <v>311</v>
      </c>
      <c r="B59">
        <v>321.68664469999999</v>
      </c>
      <c r="C59">
        <v>279.80503149999998</v>
      </c>
      <c r="D59">
        <v>-0.46754756200000003</v>
      </c>
      <c r="E59">
        <v>-0.78529989</v>
      </c>
      <c r="F59">
        <v>4.9661988999999997E-2</v>
      </c>
      <c r="G59">
        <v>6.9496599999999999E-4</v>
      </c>
      <c r="H59" t="s">
        <v>312</v>
      </c>
      <c r="I59" t="s">
        <v>9</v>
      </c>
    </row>
    <row r="60" spans="1:9" x14ac:dyDescent="0.35">
      <c r="A60" t="s">
        <v>1259</v>
      </c>
      <c r="B60">
        <v>287.84373840000001</v>
      </c>
      <c r="C60">
        <v>281.44301569999999</v>
      </c>
      <c r="D60">
        <v>0.85589360400000003</v>
      </c>
      <c r="E60">
        <v>0.49832082</v>
      </c>
      <c r="F60">
        <v>3.0699999999999998E-7</v>
      </c>
      <c r="G60">
        <v>3.093458E-2</v>
      </c>
      <c r="H60" t="s">
        <v>1260</v>
      </c>
      <c r="I60" t="s">
        <v>9</v>
      </c>
    </row>
    <row r="61" spans="1:9" x14ac:dyDescent="0.35">
      <c r="A61" t="s">
        <v>1333</v>
      </c>
      <c r="B61">
        <v>131.71848249999999</v>
      </c>
      <c r="C61">
        <v>134.17266480000001</v>
      </c>
      <c r="D61">
        <v>0.73634596900000004</v>
      </c>
      <c r="E61">
        <v>0.55253433399999996</v>
      </c>
      <c r="F61">
        <v>7.8599999999999993E-6</v>
      </c>
      <c r="G61">
        <v>1.7422272999999999E-2</v>
      </c>
      <c r="H61" t="s">
        <v>1334</v>
      </c>
      <c r="I61" t="s">
        <v>9</v>
      </c>
    </row>
    <row r="62" spans="1:9" x14ac:dyDescent="0.35">
      <c r="A62" t="s">
        <v>497</v>
      </c>
      <c r="B62">
        <v>225.73039309999999</v>
      </c>
      <c r="C62">
        <v>272.34288520000001</v>
      </c>
      <c r="D62">
        <v>-0.90954517899999998</v>
      </c>
      <c r="E62">
        <v>-0.60997752100000002</v>
      </c>
      <c r="F62">
        <v>1.9599999999999999E-5</v>
      </c>
      <c r="G62">
        <v>1.3010869E-2</v>
      </c>
      <c r="H62" t="s">
        <v>498</v>
      </c>
      <c r="I62" t="s">
        <v>9</v>
      </c>
    </row>
    <row r="63" spans="1:9" x14ac:dyDescent="0.35">
      <c r="A63" t="s">
        <v>209</v>
      </c>
      <c r="B63">
        <v>4548.0986929999999</v>
      </c>
      <c r="C63">
        <v>4332.9309510000003</v>
      </c>
      <c r="D63">
        <v>-1.266356147</v>
      </c>
      <c r="E63">
        <v>-0.98622385499999998</v>
      </c>
      <c r="F63">
        <v>4.6199999999999998E-6</v>
      </c>
      <c r="G63">
        <v>2.7277149999999999E-3</v>
      </c>
      <c r="H63" t="s">
        <v>210</v>
      </c>
      <c r="I63" t="s">
        <v>9</v>
      </c>
    </row>
    <row r="64" spans="1:9" x14ac:dyDescent="0.35">
      <c r="A64" t="s">
        <v>1573</v>
      </c>
      <c r="B64">
        <v>377.79810379999998</v>
      </c>
      <c r="C64">
        <v>340.18405289999998</v>
      </c>
      <c r="D64">
        <v>0.57602233400000002</v>
      </c>
      <c r="E64">
        <v>0.772831669</v>
      </c>
      <c r="F64">
        <v>2.8840300000000001E-4</v>
      </c>
      <c r="G64">
        <v>1.998143E-3</v>
      </c>
      <c r="H64" t="s">
        <v>1574</v>
      </c>
      <c r="I64" t="s">
        <v>9</v>
      </c>
    </row>
    <row r="65" spans="1:9" x14ac:dyDescent="0.35">
      <c r="A65" t="s">
        <v>1620</v>
      </c>
      <c r="B65">
        <v>60.808611200000001</v>
      </c>
      <c r="C65">
        <v>53.588674220000001</v>
      </c>
      <c r="D65">
        <v>0.91287642199999997</v>
      </c>
      <c r="E65">
        <v>0.81359933699999998</v>
      </c>
      <c r="F65">
        <v>1.1579084999999999E-2</v>
      </c>
      <c r="G65">
        <v>3.7297996E-2</v>
      </c>
      <c r="H65" t="s">
        <v>1621</v>
      </c>
      <c r="I65" t="s">
        <v>9</v>
      </c>
    </row>
    <row r="66" spans="1:9" x14ac:dyDescent="0.35">
      <c r="A66" t="s">
        <v>1019</v>
      </c>
      <c r="B66">
        <v>328.24577950000003</v>
      </c>
      <c r="C66">
        <v>300.20914599999998</v>
      </c>
      <c r="D66">
        <v>0.77138851200000003</v>
      </c>
      <c r="E66">
        <v>0.34782408100000001</v>
      </c>
      <c r="F66">
        <v>3.2600000000000001E-6</v>
      </c>
      <c r="G66">
        <v>9.3807809999999995E-3</v>
      </c>
      <c r="H66" t="s">
        <v>1020</v>
      </c>
      <c r="I66" t="s">
        <v>9</v>
      </c>
    </row>
    <row r="67" spans="1:9" x14ac:dyDescent="0.35">
      <c r="A67" t="s">
        <v>1811</v>
      </c>
      <c r="B67">
        <v>1001.350016</v>
      </c>
      <c r="C67">
        <v>891.15604080000003</v>
      </c>
      <c r="D67">
        <v>1.431177156</v>
      </c>
      <c r="E67">
        <v>1.376257021</v>
      </c>
      <c r="F67">
        <v>4.6099999999999996E-9</v>
      </c>
      <c r="G67">
        <v>5.2618299999999995E-4</v>
      </c>
      <c r="H67" t="s">
        <v>1812</v>
      </c>
      <c r="I67" t="s">
        <v>9</v>
      </c>
    </row>
    <row r="68" spans="1:9" x14ac:dyDescent="0.35">
      <c r="A68" t="s">
        <v>1096</v>
      </c>
      <c r="B68">
        <v>327.47000200000002</v>
      </c>
      <c r="C68">
        <v>263.82836120000002</v>
      </c>
      <c r="D68">
        <v>0.60207632700000002</v>
      </c>
      <c r="E68">
        <v>0.40224337999999998</v>
      </c>
      <c r="F68">
        <v>8.9599999999999996E-5</v>
      </c>
      <c r="G68">
        <v>1.8068231000000001E-2</v>
      </c>
      <c r="H68" t="s">
        <v>1097</v>
      </c>
      <c r="I68" t="s">
        <v>9</v>
      </c>
    </row>
    <row r="69" spans="1:9" x14ac:dyDescent="0.35">
      <c r="A69" t="s">
        <v>1602</v>
      </c>
      <c r="B69">
        <v>88.909297989999999</v>
      </c>
      <c r="C69">
        <v>51.835002729999999</v>
      </c>
      <c r="D69">
        <v>0.86623286200000005</v>
      </c>
      <c r="E69">
        <v>0.80239143800000001</v>
      </c>
      <c r="F69">
        <v>3.9142509999999997E-3</v>
      </c>
      <c r="G69">
        <v>1.8752339999999999E-2</v>
      </c>
      <c r="H69" t="s">
        <v>1603</v>
      </c>
      <c r="I69" t="s">
        <v>9</v>
      </c>
    </row>
    <row r="70" spans="1:9" x14ac:dyDescent="0.35">
      <c r="A70" t="s">
        <v>1253</v>
      </c>
      <c r="B70">
        <v>27.429960179999998</v>
      </c>
      <c r="C70">
        <v>27.477577669999999</v>
      </c>
      <c r="D70">
        <v>0.61598063300000006</v>
      </c>
      <c r="E70">
        <v>0.49320151899999998</v>
      </c>
      <c r="F70">
        <v>3.7690659000000001E-2</v>
      </c>
      <c r="G70">
        <v>1.0004894E-2</v>
      </c>
      <c r="H70" t="s">
        <v>1254</v>
      </c>
      <c r="I70" t="s">
        <v>9</v>
      </c>
    </row>
    <row r="71" spans="1:9" x14ac:dyDescent="0.35">
      <c r="A71" t="s">
        <v>1073</v>
      </c>
      <c r="B71">
        <v>217.86999410000001</v>
      </c>
      <c r="C71">
        <v>200.83564079999999</v>
      </c>
      <c r="D71">
        <v>0.41020652899999999</v>
      </c>
      <c r="E71">
        <v>0.386573905</v>
      </c>
      <c r="F71">
        <v>2.8190630000000001E-3</v>
      </c>
      <c r="G71">
        <v>7.2853830000000003E-3</v>
      </c>
      <c r="H71" t="s">
        <v>1074</v>
      </c>
      <c r="I71" t="s">
        <v>9</v>
      </c>
    </row>
    <row r="72" spans="1:9" x14ac:dyDescent="0.35">
      <c r="A72" t="s">
        <v>886</v>
      </c>
      <c r="B72">
        <v>361.50984979999998</v>
      </c>
      <c r="C72">
        <v>421.33747579999999</v>
      </c>
      <c r="D72">
        <v>-0.55861645500000001</v>
      </c>
      <c r="E72">
        <v>-0.38075091</v>
      </c>
      <c r="F72">
        <v>5.1689129999999998E-3</v>
      </c>
      <c r="G72">
        <v>4.1042773999999997E-2</v>
      </c>
      <c r="H72" t="s">
        <v>887</v>
      </c>
      <c r="I72" t="s">
        <v>9</v>
      </c>
    </row>
    <row r="73" spans="1:9" x14ac:dyDescent="0.35">
      <c r="A73" t="s">
        <v>1579</v>
      </c>
      <c r="B73">
        <v>41.378338360000001</v>
      </c>
      <c r="C73">
        <v>45.548636119999998</v>
      </c>
      <c r="D73">
        <v>0.78937507900000004</v>
      </c>
      <c r="E73">
        <v>0.78155238199999999</v>
      </c>
      <c r="F73">
        <v>2.7195499999999998E-3</v>
      </c>
      <c r="G73">
        <v>8.9408200000000004E-4</v>
      </c>
      <c r="H73" t="s">
        <v>1580</v>
      </c>
      <c r="I73" t="s">
        <v>9</v>
      </c>
    </row>
    <row r="74" spans="1:9" x14ac:dyDescent="0.35">
      <c r="A74" t="s">
        <v>473</v>
      </c>
      <c r="B74">
        <v>102.99435099999999</v>
      </c>
      <c r="C74">
        <v>79.468439369999999</v>
      </c>
      <c r="D74">
        <v>-0.50806279200000004</v>
      </c>
      <c r="E74">
        <v>-0.63548251099999997</v>
      </c>
      <c r="F74">
        <v>2.2805249999999998E-3</v>
      </c>
      <c r="G74">
        <v>6.1817369999999996E-3</v>
      </c>
      <c r="H74" t="s">
        <v>474</v>
      </c>
      <c r="I74" t="s">
        <v>9</v>
      </c>
    </row>
    <row r="75" spans="1:9" x14ac:dyDescent="0.35">
      <c r="A75" t="s">
        <v>371</v>
      </c>
      <c r="B75">
        <v>140.00897499999999</v>
      </c>
      <c r="C75">
        <v>132.50036549999999</v>
      </c>
      <c r="D75">
        <v>-0.70642751800000003</v>
      </c>
      <c r="E75">
        <v>-0.72730344800000002</v>
      </c>
      <c r="F75">
        <v>4.9972000000000005E-4</v>
      </c>
      <c r="G75">
        <v>3.000179E-3</v>
      </c>
      <c r="H75" t="s">
        <v>372</v>
      </c>
      <c r="I75" t="s">
        <v>9</v>
      </c>
    </row>
    <row r="76" spans="1:9" x14ac:dyDescent="0.35">
      <c r="A76" t="s">
        <v>411</v>
      </c>
      <c r="B76">
        <v>314.63266590000001</v>
      </c>
      <c r="C76">
        <v>258.39939759999999</v>
      </c>
      <c r="D76">
        <v>-0.54059854699999998</v>
      </c>
      <c r="E76">
        <v>-0.67866373899999999</v>
      </c>
      <c r="F76">
        <v>2.8389159999999999E-3</v>
      </c>
      <c r="G76">
        <v>1.6933339999999999E-3</v>
      </c>
      <c r="H76" t="s">
        <v>412</v>
      </c>
      <c r="I76" t="s">
        <v>9</v>
      </c>
    </row>
    <row r="77" spans="1:9" x14ac:dyDescent="0.35">
      <c r="A77" t="s">
        <v>413</v>
      </c>
      <c r="B77">
        <v>83.49251099</v>
      </c>
      <c r="C77">
        <v>70.013225149999997</v>
      </c>
      <c r="D77">
        <v>-0.84951703599999995</v>
      </c>
      <c r="E77">
        <v>-0.67857230199999996</v>
      </c>
      <c r="F77">
        <v>3.487314E-3</v>
      </c>
      <c r="G77">
        <v>4.1216155999999997E-2</v>
      </c>
      <c r="H77" t="s">
        <v>414</v>
      </c>
      <c r="I77" t="s">
        <v>9</v>
      </c>
    </row>
    <row r="78" spans="1:9" x14ac:dyDescent="0.35">
      <c r="A78" t="s">
        <v>76</v>
      </c>
      <c r="B78">
        <v>23.227846639999999</v>
      </c>
      <c r="C78">
        <v>24.62716717</v>
      </c>
      <c r="D78">
        <v>-1.2209445640000001</v>
      </c>
      <c r="E78">
        <v>-1.6841151320000001</v>
      </c>
      <c r="F78">
        <v>1.2384489E-2</v>
      </c>
      <c r="G78">
        <v>1.1052270000000001E-3</v>
      </c>
      <c r="H78" t="s">
        <v>77</v>
      </c>
      <c r="I78" t="s">
        <v>9</v>
      </c>
    </row>
    <row r="79" spans="1:9" x14ac:dyDescent="0.35">
      <c r="A79" t="s">
        <v>429</v>
      </c>
      <c r="B79">
        <v>382.24669499999999</v>
      </c>
      <c r="C79">
        <v>315.68565130000002</v>
      </c>
      <c r="D79">
        <v>-0.670974611</v>
      </c>
      <c r="E79">
        <v>-0.67005479700000004</v>
      </c>
      <c r="F79">
        <v>2.8387399999999999E-4</v>
      </c>
      <c r="G79">
        <v>1.4568739999999999E-3</v>
      </c>
      <c r="H79" t="s">
        <v>430</v>
      </c>
      <c r="I79" t="s">
        <v>9</v>
      </c>
    </row>
    <row r="80" spans="1:9" x14ac:dyDescent="0.35">
      <c r="A80" t="s">
        <v>1683</v>
      </c>
      <c r="B80">
        <v>34.059794859999997</v>
      </c>
      <c r="C80">
        <v>35.231054960000002</v>
      </c>
      <c r="D80">
        <v>0.69457394699999997</v>
      </c>
      <c r="E80">
        <v>0.91058194599999998</v>
      </c>
      <c r="F80">
        <v>1.8427523000000001E-2</v>
      </c>
      <c r="G80">
        <v>2.1864636E-2</v>
      </c>
      <c r="H80" t="s">
        <v>1684</v>
      </c>
      <c r="I80" t="s">
        <v>9</v>
      </c>
    </row>
    <row r="81" spans="1:9" x14ac:dyDescent="0.35">
      <c r="A81" t="s">
        <v>455</v>
      </c>
      <c r="B81">
        <v>156.8477196</v>
      </c>
      <c r="C81">
        <v>123.96765069999999</v>
      </c>
      <c r="D81">
        <v>-0.48935520999999998</v>
      </c>
      <c r="E81">
        <v>-0.65452604400000003</v>
      </c>
      <c r="F81">
        <v>1.7927710000000001E-3</v>
      </c>
      <c r="G81">
        <v>1.129529E-3</v>
      </c>
      <c r="H81" t="s">
        <v>456</v>
      </c>
      <c r="I81" t="s">
        <v>9</v>
      </c>
    </row>
    <row r="82" spans="1:9" x14ac:dyDescent="0.35">
      <c r="A82" t="s">
        <v>1434</v>
      </c>
      <c r="B82">
        <v>212.26989839999999</v>
      </c>
      <c r="C82">
        <v>181.0082922</v>
      </c>
      <c r="D82">
        <v>1.2147123369999999</v>
      </c>
      <c r="E82">
        <v>0.62400965399999997</v>
      </c>
      <c r="F82">
        <v>9.01E-13</v>
      </c>
      <c r="G82">
        <v>6.4150350000000004E-3</v>
      </c>
      <c r="H82" t="s">
        <v>1435</v>
      </c>
      <c r="I82" t="s">
        <v>9</v>
      </c>
    </row>
    <row r="83" spans="1:9" x14ac:dyDescent="0.35">
      <c r="A83" t="s">
        <v>213</v>
      </c>
      <c r="B83">
        <v>162.41914009999999</v>
      </c>
      <c r="C83">
        <v>144.29205250000001</v>
      </c>
      <c r="D83">
        <v>-0.55418618100000006</v>
      </c>
      <c r="E83">
        <v>-0.97341278899999995</v>
      </c>
      <c r="F83">
        <v>1.044489E-3</v>
      </c>
      <c r="G83">
        <v>3.6900000000000002E-5</v>
      </c>
      <c r="H83" t="s">
        <v>214</v>
      </c>
      <c r="I83" t="s">
        <v>9</v>
      </c>
    </row>
    <row r="84" spans="1:9" x14ac:dyDescent="0.35">
      <c r="A84" t="s">
        <v>904</v>
      </c>
      <c r="B84">
        <v>102.8994675</v>
      </c>
      <c r="C84">
        <v>97.285610289999994</v>
      </c>
      <c r="D84">
        <v>-0.375712298</v>
      </c>
      <c r="E84">
        <v>-0.36192781600000001</v>
      </c>
      <c r="F84">
        <v>1.7127092E-2</v>
      </c>
      <c r="G84">
        <v>3.5771598000000002E-2</v>
      </c>
      <c r="H84" t="s">
        <v>905</v>
      </c>
      <c r="I84" t="s">
        <v>9</v>
      </c>
    </row>
    <row r="85" spans="1:9" x14ac:dyDescent="0.35">
      <c r="A85" t="s">
        <v>604</v>
      </c>
      <c r="B85">
        <v>519.71581549999996</v>
      </c>
      <c r="C85">
        <v>447.4143163</v>
      </c>
      <c r="D85">
        <v>-0.444072209</v>
      </c>
      <c r="E85">
        <v>-0.54730649099999995</v>
      </c>
      <c r="F85">
        <v>4.264215E-3</v>
      </c>
      <c r="G85">
        <v>5.1788190000000003E-3</v>
      </c>
      <c r="H85" t="s">
        <v>605</v>
      </c>
      <c r="I85" t="s">
        <v>9</v>
      </c>
    </row>
    <row r="86" spans="1:9" x14ac:dyDescent="0.35">
      <c r="A86" t="s">
        <v>503</v>
      </c>
      <c r="B86">
        <v>29.69882965</v>
      </c>
      <c r="C86">
        <v>27.96412793</v>
      </c>
      <c r="D86">
        <v>-0.72926577199999998</v>
      </c>
      <c r="E86">
        <v>-0.60509534300000001</v>
      </c>
      <c r="F86">
        <v>5.8987579999999996E-3</v>
      </c>
      <c r="G86">
        <v>1.1221831E-2</v>
      </c>
      <c r="H86" t="s">
        <v>504</v>
      </c>
      <c r="I86" t="s">
        <v>9</v>
      </c>
    </row>
    <row r="87" spans="1:9" x14ac:dyDescent="0.35">
      <c r="A87" t="s">
        <v>80</v>
      </c>
      <c r="B87">
        <v>53.42746021</v>
      </c>
      <c r="C87">
        <v>48.090212260000001</v>
      </c>
      <c r="D87">
        <v>-1.154219742</v>
      </c>
      <c r="E87">
        <v>-1.6648074610000001</v>
      </c>
      <c r="F87">
        <v>9.3499999999999996E-5</v>
      </c>
      <c r="G87">
        <v>3.39E-7</v>
      </c>
      <c r="H87" t="s">
        <v>81</v>
      </c>
      <c r="I87" t="s">
        <v>9</v>
      </c>
    </row>
    <row r="88" spans="1:9" x14ac:dyDescent="0.35">
      <c r="A88" t="s">
        <v>124</v>
      </c>
      <c r="B88">
        <v>12.403708180000001</v>
      </c>
      <c r="C88">
        <v>13.525830020000001</v>
      </c>
      <c r="D88">
        <v>-0.80670741199999996</v>
      </c>
      <c r="E88">
        <v>-1.261284579</v>
      </c>
      <c r="F88">
        <v>4.7482125E-2</v>
      </c>
      <c r="G88">
        <v>2.235558E-2</v>
      </c>
      <c r="H88" t="s">
        <v>20</v>
      </c>
      <c r="I88" t="s">
        <v>9</v>
      </c>
    </row>
    <row r="89" spans="1:9" x14ac:dyDescent="0.35">
      <c r="A89" t="s">
        <v>113</v>
      </c>
      <c r="B89">
        <v>16.163698400000001</v>
      </c>
      <c r="C89">
        <v>20.176007269999999</v>
      </c>
      <c r="D89">
        <v>-0.82246205500000003</v>
      </c>
      <c r="E89">
        <v>-1.286016378</v>
      </c>
      <c r="F89">
        <v>3.1559955000000001E-2</v>
      </c>
      <c r="G89">
        <v>6.6132059999999999E-3</v>
      </c>
      <c r="H89" t="s">
        <v>114</v>
      </c>
      <c r="I89" t="s">
        <v>9</v>
      </c>
    </row>
    <row r="90" spans="1:9" x14ac:dyDescent="0.35">
      <c r="A90" t="s">
        <v>96</v>
      </c>
      <c r="B90">
        <v>29.138730030000001</v>
      </c>
      <c r="C90">
        <v>44.372793139999999</v>
      </c>
      <c r="D90">
        <v>-1.6169731709999999</v>
      </c>
      <c r="E90">
        <v>-1.4137784900000001</v>
      </c>
      <c r="F90">
        <v>1.0961449E-2</v>
      </c>
      <c r="G90">
        <v>1.1850789E-2</v>
      </c>
      <c r="H90" t="s">
        <v>97</v>
      </c>
      <c r="I90" t="s">
        <v>9</v>
      </c>
    </row>
    <row r="91" spans="1:9" x14ac:dyDescent="0.35">
      <c r="A91" t="s">
        <v>23</v>
      </c>
      <c r="B91">
        <v>29.249795160000001</v>
      </c>
      <c r="C91">
        <v>45.609132670000001</v>
      </c>
      <c r="D91">
        <v>-1.2717359660000001</v>
      </c>
      <c r="E91">
        <v>-2.4134097560000001</v>
      </c>
      <c r="F91">
        <v>1.1193839000000001E-2</v>
      </c>
      <c r="G91">
        <v>4.4399999999999998E-6</v>
      </c>
      <c r="H91" t="s">
        <v>24</v>
      </c>
      <c r="I91" t="s">
        <v>9</v>
      </c>
    </row>
    <row r="92" spans="1:9" x14ac:dyDescent="0.35">
      <c r="A92" t="s">
        <v>1864</v>
      </c>
      <c r="B92">
        <v>207.0972098</v>
      </c>
      <c r="C92">
        <v>153.8317763</v>
      </c>
      <c r="D92">
        <v>2.5525505060000002</v>
      </c>
      <c r="E92">
        <v>2.2502653179999998</v>
      </c>
      <c r="F92">
        <v>1.7900000000000001E-20</v>
      </c>
      <c r="G92">
        <v>6.3100000000000004E-12</v>
      </c>
      <c r="H92" t="s">
        <v>1865</v>
      </c>
      <c r="I92" t="s">
        <v>9</v>
      </c>
    </row>
    <row r="93" spans="1:9" x14ac:dyDescent="0.35">
      <c r="A93" t="s">
        <v>636</v>
      </c>
      <c r="B93">
        <v>299.28701699999999</v>
      </c>
      <c r="C93">
        <v>314.91001390000002</v>
      </c>
      <c r="D93">
        <v>-0.52366151999999999</v>
      </c>
      <c r="E93">
        <v>-0.527189923</v>
      </c>
      <c r="F93">
        <v>7.4677930000000003E-3</v>
      </c>
      <c r="G93">
        <v>2.35207E-4</v>
      </c>
      <c r="H93" t="s">
        <v>637</v>
      </c>
      <c r="I93" t="s">
        <v>9</v>
      </c>
    </row>
    <row r="94" spans="1:9" x14ac:dyDescent="0.35">
      <c r="A94" t="s">
        <v>1731</v>
      </c>
      <c r="B94">
        <v>34.343251109999997</v>
      </c>
      <c r="C94">
        <v>46.990282899999997</v>
      </c>
      <c r="D94">
        <v>1.10332618</v>
      </c>
      <c r="E94">
        <v>1.037133657</v>
      </c>
      <c r="F94">
        <v>4.6100000000000002E-5</v>
      </c>
      <c r="G94">
        <v>3.3471719999999998E-3</v>
      </c>
      <c r="H94" t="s">
        <v>1732</v>
      </c>
      <c r="I94" t="s">
        <v>9</v>
      </c>
    </row>
    <row r="95" spans="1:9" x14ac:dyDescent="0.35">
      <c r="A95" t="s">
        <v>1841</v>
      </c>
      <c r="B95">
        <v>88.887954620000002</v>
      </c>
      <c r="C95">
        <v>96.859637530000001</v>
      </c>
      <c r="D95">
        <v>1.503685991</v>
      </c>
      <c r="E95">
        <v>1.808207108</v>
      </c>
      <c r="F95">
        <v>1.9600000000000001E-12</v>
      </c>
      <c r="G95">
        <v>1.76E-16</v>
      </c>
      <c r="H95" t="s">
        <v>1842</v>
      </c>
      <c r="I95" t="s">
        <v>9</v>
      </c>
    </row>
    <row r="96" spans="1:9" x14ac:dyDescent="0.35">
      <c r="A96" t="s">
        <v>225</v>
      </c>
      <c r="B96">
        <v>67.33460651</v>
      </c>
      <c r="C96">
        <v>60.203070519999997</v>
      </c>
      <c r="D96">
        <v>-0.53952064099999997</v>
      </c>
      <c r="E96">
        <v>-0.95539806400000005</v>
      </c>
      <c r="F96">
        <v>6.9421120000000003E-3</v>
      </c>
      <c r="G96">
        <v>5.2651300000000005E-4</v>
      </c>
      <c r="H96" t="s">
        <v>226</v>
      </c>
      <c r="I96" t="s">
        <v>9</v>
      </c>
    </row>
    <row r="97" spans="1:9" x14ac:dyDescent="0.35">
      <c r="A97" t="s">
        <v>1486</v>
      </c>
      <c r="B97">
        <v>167.4620232</v>
      </c>
      <c r="C97">
        <v>93.876035950000002</v>
      </c>
      <c r="D97">
        <v>0.51916894400000002</v>
      </c>
      <c r="E97">
        <v>0.68010285699999995</v>
      </c>
      <c r="F97">
        <v>3.2452239000000001E-2</v>
      </c>
      <c r="G97">
        <v>1.1884567E-2</v>
      </c>
      <c r="H97" t="s">
        <v>1487</v>
      </c>
      <c r="I97" t="s">
        <v>9</v>
      </c>
    </row>
    <row r="98" spans="1:9" x14ac:dyDescent="0.35">
      <c r="A98" t="s">
        <v>546</v>
      </c>
      <c r="B98">
        <v>39.162071900000001</v>
      </c>
      <c r="C98">
        <v>39.35284764</v>
      </c>
      <c r="D98">
        <v>-0.34334215200000001</v>
      </c>
      <c r="E98">
        <v>-0.57382976699999999</v>
      </c>
      <c r="F98">
        <v>3.4660636000000002E-2</v>
      </c>
      <c r="G98">
        <v>3.9647060000000001E-3</v>
      </c>
      <c r="H98" t="s">
        <v>547</v>
      </c>
      <c r="I98" t="s">
        <v>9</v>
      </c>
    </row>
    <row r="99" spans="1:9" x14ac:dyDescent="0.35">
      <c r="A99" t="s">
        <v>1761</v>
      </c>
      <c r="B99">
        <v>44.50168137</v>
      </c>
      <c r="C99">
        <v>40.958162479999999</v>
      </c>
      <c r="D99">
        <v>1.210106087</v>
      </c>
      <c r="E99">
        <v>1.1120706979999999</v>
      </c>
      <c r="F99">
        <v>4.6099999999999996E-9</v>
      </c>
      <c r="G99">
        <v>6.8400000000000004E-9</v>
      </c>
      <c r="H99" t="s">
        <v>1762</v>
      </c>
      <c r="I99" t="s">
        <v>9</v>
      </c>
    </row>
    <row r="100" spans="1:9" x14ac:dyDescent="0.35">
      <c r="A100" t="s">
        <v>383</v>
      </c>
      <c r="B100">
        <v>13.01636572</v>
      </c>
      <c r="C100">
        <v>16.011991009999999</v>
      </c>
      <c r="D100">
        <v>-0.78407679699999999</v>
      </c>
      <c r="E100">
        <v>-0.71397557700000003</v>
      </c>
      <c r="F100">
        <v>5.0803580000000001E-3</v>
      </c>
      <c r="G100">
        <v>1.0603708E-2</v>
      </c>
      <c r="H100" t="s">
        <v>384</v>
      </c>
      <c r="I100" t="s">
        <v>9</v>
      </c>
    </row>
    <row r="101" spans="1:9" x14ac:dyDescent="0.35">
      <c r="A101" t="s">
        <v>1476</v>
      </c>
      <c r="B101">
        <v>72.86938979</v>
      </c>
      <c r="C101">
        <v>42.385090009999999</v>
      </c>
      <c r="D101">
        <v>1.1374530309999999</v>
      </c>
      <c r="E101">
        <v>0.67166023399999997</v>
      </c>
      <c r="F101">
        <v>2.4740899999999998E-4</v>
      </c>
      <c r="G101">
        <v>9.1154990000000009E-3</v>
      </c>
      <c r="H101" t="s">
        <v>1477</v>
      </c>
      <c r="I101" t="s">
        <v>9</v>
      </c>
    </row>
    <row r="102" spans="1:9" x14ac:dyDescent="0.35">
      <c r="A102" t="s">
        <v>1518</v>
      </c>
      <c r="B102">
        <v>47.312649110000002</v>
      </c>
      <c r="C102">
        <v>41.503073550000003</v>
      </c>
      <c r="D102">
        <v>0.59023196200000005</v>
      </c>
      <c r="E102">
        <v>0.71126187699999999</v>
      </c>
      <c r="F102">
        <v>4.6763780000000001E-3</v>
      </c>
      <c r="G102">
        <v>2.4485549999999998E-3</v>
      </c>
      <c r="H102" t="s">
        <v>1519</v>
      </c>
      <c r="I102" t="s">
        <v>9</v>
      </c>
    </row>
    <row r="103" spans="1:9" x14ac:dyDescent="0.35">
      <c r="A103" t="s">
        <v>203</v>
      </c>
      <c r="B103">
        <v>64.89191769</v>
      </c>
      <c r="C103">
        <v>71.317114919999995</v>
      </c>
      <c r="D103">
        <v>-0.82841354599999995</v>
      </c>
      <c r="E103">
        <v>-0.99025966899999995</v>
      </c>
      <c r="F103">
        <v>8.675192E-3</v>
      </c>
      <c r="G103">
        <v>4.4200000000000001E-7</v>
      </c>
      <c r="H103" t="s">
        <v>204</v>
      </c>
      <c r="I103" t="s">
        <v>9</v>
      </c>
    </row>
    <row r="104" spans="1:9" x14ac:dyDescent="0.35">
      <c r="A104" t="s">
        <v>285</v>
      </c>
      <c r="B104">
        <v>108.3483131</v>
      </c>
      <c r="C104">
        <v>100.8204052</v>
      </c>
      <c r="D104">
        <v>-0.94015842599999999</v>
      </c>
      <c r="E104">
        <v>-0.83993133799999997</v>
      </c>
      <c r="F104">
        <v>3.6500000000000002E-6</v>
      </c>
      <c r="G104">
        <v>6.8908470000000003E-3</v>
      </c>
      <c r="H104" t="s">
        <v>286</v>
      </c>
      <c r="I104" t="s">
        <v>9</v>
      </c>
    </row>
    <row r="105" spans="1:9" x14ac:dyDescent="0.35">
      <c r="A105" t="s">
        <v>1209</v>
      </c>
      <c r="B105">
        <v>92.199321389999994</v>
      </c>
      <c r="C105">
        <v>84.990260960000001</v>
      </c>
      <c r="D105">
        <v>0.59711039399999999</v>
      </c>
      <c r="E105">
        <v>0.47152545400000001</v>
      </c>
      <c r="F105">
        <v>2.2399999999999999E-5</v>
      </c>
      <c r="G105">
        <v>4.7016531E-2</v>
      </c>
      <c r="H105" t="s">
        <v>1210</v>
      </c>
      <c r="I105" t="s">
        <v>9</v>
      </c>
    </row>
    <row r="106" spans="1:9" x14ac:dyDescent="0.35">
      <c r="A106" t="s">
        <v>1490</v>
      </c>
      <c r="B106">
        <v>27.06008916</v>
      </c>
      <c r="C106">
        <v>26.976174270000001</v>
      </c>
      <c r="D106">
        <v>1.273898899</v>
      </c>
      <c r="E106">
        <v>0.68226374499999998</v>
      </c>
      <c r="F106">
        <v>2.3699999999999999E-9</v>
      </c>
      <c r="G106">
        <v>2.5306411000000001E-2</v>
      </c>
      <c r="H106" t="s">
        <v>1491</v>
      </c>
      <c r="I106" t="s">
        <v>9</v>
      </c>
    </row>
    <row r="107" spans="1:9" x14ac:dyDescent="0.35">
      <c r="A107" t="s">
        <v>1311</v>
      </c>
      <c r="B107">
        <v>36.15892925</v>
      </c>
      <c r="C107">
        <v>33.723816790000001</v>
      </c>
      <c r="D107">
        <v>0.739442347</v>
      </c>
      <c r="E107">
        <v>0.53951637100000005</v>
      </c>
      <c r="F107">
        <v>1.23134E-3</v>
      </c>
      <c r="G107">
        <v>2.0332717E-2</v>
      </c>
      <c r="H107" t="s">
        <v>1312</v>
      </c>
      <c r="I107" t="s">
        <v>9</v>
      </c>
    </row>
    <row r="108" spans="1:9" x14ac:dyDescent="0.35">
      <c r="A108" t="s">
        <v>1805</v>
      </c>
      <c r="B108">
        <v>451.30358710000002</v>
      </c>
      <c r="C108">
        <v>365.35067559999999</v>
      </c>
      <c r="D108">
        <v>1.6693315580000001</v>
      </c>
      <c r="E108">
        <v>1.369619401</v>
      </c>
      <c r="F108">
        <v>1.42E-26</v>
      </c>
      <c r="G108">
        <v>4.8199999999999999E-17</v>
      </c>
      <c r="H108" t="s">
        <v>1806</v>
      </c>
      <c r="I108" t="s">
        <v>9</v>
      </c>
    </row>
    <row r="109" spans="1:9" x14ac:dyDescent="0.35">
      <c r="A109" t="s">
        <v>1739</v>
      </c>
      <c r="B109">
        <v>18.033147469999999</v>
      </c>
      <c r="C109">
        <v>16.508614130000002</v>
      </c>
      <c r="D109">
        <v>0.69475225100000004</v>
      </c>
      <c r="E109">
        <v>1.055716383</v>
      </c>
      <c r="F109">
        <v>1.7715748999999999E-2</v>
      </c>
      <c r="G109">
        <v>1.998143E-3</v>
      </c>
      <c r="H109" t="s">
        <v>1740</v>
      </c>
      <c r="I109" t="s">
        <v>9</v>
      </c>
    </row>
    <row r="110" spans="1:9" x14ac:dyDescent="0.35">
      <c r="A110" t="s">
        <v>1723</v>
      </c>
      <c r="B110">
        <v>79.442516920000003</v>
      </c>
      <c r="C110">
        <v>92.837266099999994</v>
      </c>
      <c r="D110">
        <v>0.68866364000000002</v>
      </c>
      <c r="E110">
        <v>1.020372131</v>
      </c>
      <c r="F110">
        <v>9.1600000000000004E-5</v>
      </c>
      <c r="G110">
        <v>6.5999999999999995E-8</v>
      </c>
      <c r="H110" t="s">
        <v>1724</v>
      </c>
      <c r="I110" t="s">
        <v>9</v>
      </c>
    </row>
    <row r="111" spans="1:9" x14ac:dyDescent="0.35">
      <c r="A111" t="s">
        <v>221</v>
      </c>
      <c r="B111">
        <v>118.5582868</v>
      </c>
      <c r="C111">
        <v>89.349974380000006</v>
      </c>
      <c r="D111">
        <v>-0.572272844</v>
      </c>
      <c r="E111">
        <v>-0.95998492400000002</v>
      </c>
      <c r="F111">
        <v>7.2896020000000001E-3</v>
      </c>
      <c r="G111">
        <v>9.4099999999999997E-5</v>
      </c>
      <c r="H111" t="s">
        <v>222</v>
      </c>
      <c r="I111" t="s">
        <v>9</v>
      </c>
    </row>
    <row r="112" spans="1:9" x14ac:dyDescent="0.35">
      <c r="A112" t="s">
        <v>1608</v>
      </c>
      <c r="B112">
        <v>89.693420230000001</v>
      </c>
      <c r="C112">
        <v>86.997466430000003</v>
      </c>
      <c r="D112">
        <v>0.60533851299999997</v>
      </c>
      <c r="E112">
        <v>0.80768843000000001</v>
      </c>
      <c r="F112">
        <v>2.4000739999999999E-3</v>
      </c>
      <c r="G112">
        <v>3.0700000000000001E-5</v>
      </c>
      <c r="H112" t="s">
        <v>1609</v>
      </c>
      <c r="I112" t="s">
        <v>9</v>
      </c>
    </row>
    <row r="113" spans="1:9" x14ac:dyDescent="0.35">
      <c r="A113" t="s">
        <v>1803</v>
      </c>
      <c r="B113">
        <v>117.34375900000001</v>
      </c>
      <c r="C113">
        <v>114.67352339999999</v>
      </c>
      <c r="D113">
        <v>1.2122256899999999</v>
      </c>
      <c r="E113">
        <v>1.3474418530000001</v>
      </c>
      <c r="F113">
        <v>6.7400000000000005E-10</v>
      </c>
      <c r="G113">
        <v>8.1400000000000004E-9</v>
      </c>
      <c r="H113" t="s">
        <v>1804</v>
      </c>
      <c r="I113" t="s">
        <v>9</v>
      </c>
    </row>
    <row r="114" spans="1:9" x14ac:dyDescent="0.35">
      <c r="A114" t="s">
        <v>1126</v>
      </c>
      <c r="B114">
        <v>126.7227247</v>
      </c>
      <c r="C114">
        <v>136.7671234</v>
      </c>
      <c r="D114">
        <v>0.58374840900000002</v>
      </c>
      <c r="E114">
        <v>0.43048800100000001</v>
      </c>
      <c r="F114">
        <v>4.5920300000000004E-3</v>
      </c>
      <c r="G114">
        <v>4.0653578000000003E-2</v>
      </c>
      <c r="H114" t="s">
        <v>1127</v>
      </c>
      <c r="I114" t="s">
        <v>9</v>
      </c>
    </row>
    <row r="115" spans="1:9" x14ac:dyDescent="0.35">
      <c r="A115" t="s">
        <v>1408</v>
      </c>
      <c r="B115">
        <v>95.457357999999999</v>
      </c>
      <c r="C115">
        <v>82.477477149999999</v>
      </c>
      <c r="D115">
        <v>0.73093093099999995</v>
      </c>
      <c r="E115">
        <v>0.61261764500000004</v>
      </c>
      <c r="F115">
        <v>5.6218229999999998E-3</v>
      </c>
      <c r="G115">
        <v>1.3105911E-2</v>
      </c>
      <c r="H115" t="s">
        <v>1409</v>
      </c>
      <c r="I115" t="s">
        <v>9</v>
      </c>
    </row>
    <row r="116" spans="1:9" x14ac:dyDescent="0.35">
      <c r="A116" t="s">
        <v>948</v>
      </c>
      <c r="B116">
        <v>1292.6729330000001</v>
      </c>
      <c r="C116">
        <v>1077.9439279999999</v>
      </c>
      <c r="D116">
        <v>-0.24182500800000001</v>
      </c>
      <c r="E116">
        <v>-0.28289022200000002</v>
      </c>
      <c r="F116">
        <v>5.8987579999999996E-3</v>
      </c>
      <c r="G116">
        <v>3.2734169999999998E-3</v>
      </c>
      <c r="H116" t="s">
        <v>949</v>
      </c>
      <c r="I116" t="s">
        <v>9</v>
      </c>
    </row>
    <row r="117" spans="1:9" x14ac:dyDescent="0.35">
      <c r="A117" t="s">
        <v>1033</v>
      </c>
      <c r="B117">
        <v>385.35764740000002</v>
      </c>
      <c r="C117">
        <v>388.10984439999999</v>
      </c>
      <c r="D117">
        <v>0.39801157399999998</v>
      </c>
      <c r="E117">
        <v>0.35942417599999998</v>
      </c>
      <c r="F117">
        <v>4.2058720000000003E-3</v>
      </c>
      <c r="G117">
        <v>2.8883497000000001E-2</v>
      </c>
      <c r="H117" t="s">
        <v>1034</v>
      </c>
      <c r="I117" t="s">
        <v>9</v>
      </c>
    </row>
    <row r="118" spans="1:9" x14ac:dyDescent="0.35">
      <c r="A118" t="s">
        <v>666</v>
      </c>
      <c r="B118">
        <v>151.23692589999999</v>
      </c>
      <c r="C118">
        <v>137.4941465</v>
      </c>
      <c r="D118">
        <v>-0.40334701899999997</v>
      </c>
      <c r="E118">
        <v>-0.50923808299999995</v>
      </c>
      <c r="F118">
        <v>1.8828716999999998E-2</v>
      </c>
      <c r="G118">
        <v>1.7878914999999999E-2</v>
      </c>
      <c r="H118" t="s">
        <v>667</v>
      </c>
      <c r="I118" t="s">
        <v>9</v>
      </c>
    </row>
    <row r="119" spans="1:9" x14ac:dyDescent="0.35">
      <c r="A119" t="s">
        <v>682</v>
      </c>
      <c r="B119">
        <v>241.4239742</v>
      </c>
      <c r="C119">
        <v>185.54539320000001</v>
      </c>
      <c r="D119">
        <v>-0.39950634299999999</v>
      </c>
      <c r="E119">
        <v>-0.49901775500000001</v>
      </c>
      <c r="F119">
        <v>1.7409274999999998E-2</v>
      </c>
      <c r="G119">
        <v>4.0756408000000001E-2</v>
      </c>
      <c r="H119" t="s">
        <v>683</v>
      </c>
      <c r="I119" t="s">
        <v>9</v>
      </c>
    </row>
    <row r="120" spans="1:9" x14ac:dyDescent="0.35">
      <c r="A120" t="s">
        <v>554</v>
      </c>
      <c r="B120">
        <v>208.60766229999999</v>
      </c>
      <c r="C120">
        <v>181.02327399999999</v>
      </c>
      <c r="D120">
        <v>-0.53848017800000003</v>
      </c>
      <c r="E120">
        <v>-0.570032859</v>
      </c>
      <c r="F120">
        <v>2.4207759999999999E-3</v>
      </c>
      <c r="G120">
        <v>2.3084149000000002E-2</v>
      </c>
      <c r="H120" t="s">
        <v>555</v>
      </c>
      <c r="I120" t="s">
        <v>9</v>
      </c>
    </row>
    <row r="121" spans="1:9" x14ac:dyDescent="0.35">
      <c r="A121" t="s">
        <v>848</v>
      </c>
      <c r="B121">
        <v>562.12482690000002</v>
      </c>
      <c r="C121">
        <v>520.45740190000004</v>
      </c>
      <c r="D121">
        <v>-0.595860218</v>
      </c>
      <c r="E121">
        <v>-0.411689635</v>
      </c>
      <c r="F121">
        <v>9.5000000000000005E-5</v>
      </c>
      <c r="G121">
        <v>1.0793993E-2</v>
      </c>
      <c r="H121" t="s">
        <v>849</v>
      </c>
      <c r="I121" t="s">
        <v>9</v>
      </c>
    </row>
    <row r="122" spans="1:9" x14ac:dyDescent="0.35">
      <c r="A122" t="s">
        <v>335</v>
      </c>
      <c r="B122">
        <v>53.183884880000001</v>
      </c>
      <c r="C122">
        <v>45.552135669999998</v>
      </c>
      <c r="D122">
        <v>-0.56981794299999999</v>
      </c>
      <c r="E122">
        <v>-0.76337966800000001</v>
      </c>
      <c r="F122">
        <v>1.7117911999999999E-2</v>
      </c>
      <c r="G122">
        <v>4.6128250000000001E-3</v>
      </c>
      <c r="H122" t="s">
        <v>336</v>
      </c>
      <c r="I122" t="s">
        <v>9</v>
      </c>
    </row>
    <row r="123" spans="1:9" x14ac:dyDescent="0.35">
      <c r="A123" t="s">
        <v>287</v>
      </c>
      <c r="B123">
        <v>108.95450599999999</v>
      </c>
      <c r="C123">
        <v>85.266954979999994</v>
      </c>
      <c r="D123">
        <v>-0.75184858700000001</v>
      </c>
      <c r="E123">
        <v>-0.83925150199999998</v>
      </c>
      <c r="F123">
        <v>6.7509099999999995E-4</v>
      </c>
      <c r="G123">
        <v>7.3247169999999997E-3</v>
      </c>
      <c r="H123" t="s">
        <v>288</v>
      </c>
      <c r="I123" t="s">
        <v>9</v>
      </c>
    </row>
    <row r="124" spans="1:9" x14ac:dyDescent="0.35">
      <c r="A124" t="s">
        <v>1640</v>
      </c>
      <c r="B124">
        <v>33.693936379999997</v>
      </c>
      <c r="C124">
        <v>28.16349164</v>
      </c>
      <c r="D124">
        <v>0.75637191699999995</v>
      </c>
      <c r="E124">
        <v>0.84054331199999999</v>
      </c>
      <c r="F124">
        <v>6.0856340000000004E-3</v>
      </c>
      <c r="G124">
        <v>2.4226099999999999E-4</v>
      </c>
      <c r="H124" t="s">
        <v>1641</v>
      </c>
      <c r="I124" t="s">
        <v>9</v>
      </c>
    </row>
    <row r="125" spans="1:9" x14ac:dyDescent="0.35">
      <c r="A125" t="s">
        <v>1203</v>
      </c>
      <c r="B125">
        <v>166.93067110000001</v>
      </c>
      <c r="C125">
        <v>140.04892319999999</v>
      </c>
      <c r="D125">
        <v>0.71311538200000002</v>
      </c>
      <c r="E125">
        <v>0.46732707200000001</v>
      </c>
      <c r="F125">
        <v>3.3007199999999999E-4</v>
      </c>
      <c r="G125">
        <v>4.814177E-2</v>
      </c>
      <c r="H125" t="s">
        <v>1204</v>
      </c>
      <c r="I125" t="s">
        <v>9</v>
      </c>
    </row>
    <row r="126" spans="1:9" x14ac:dyDescent="0.35">
      <c r="A126" t="s">
        <v>1053</v>
      </c>
      <c r="B126">
        <v>253.12749779999999</v>
      </c>
      <c r="C126">
        <v>240.047946</v>
      </c>
      <c r="D126">
        <v>0.59030849299999999</v>
      </c>
      <c r="E126">
        <v>0.37564852500000001</v>
      </c>
      <c r="F126">
        <v>1.8435599999999999E-4</v>
      </c>
      <c r="G126">
        <v>1.7999929000000001E-2</v>
      </c>
      <c r="H126" t="s">
        <v>1054</v>
      </c>
      <c r="I126" t="s">
        <v>9</v>
      </c>
    </row>
    <row r="127" spans="1:9" x14ac:dyDescent="0.35">
      <c r="A127" t="s">
        <v>1604</v>
      </c>
      <c r="B127">
        <v>16.46689696</v>
      </c>
      <c r="C127">
        <v>16.97344988</v>
      </c>
      <c r="D127">
        <v>0.73792170300000004</v>
      </c>
      <c r="E127">
        <v>0.80417141800000003</v>
      </c>
      <c r="F127">
        <v>6.4256679999999998E-3</v>
      </c>
      <c r="G127">
        <v>1.3105911E-2</v>
      </c>
      <c r="H127" t="s">
        <v>1605</v>
      </c>
      <c r="I127" t="s">
        <v>9</v>
      </c>
    </row>
    <row r="128" spans="1:9" x14ac:dyDescent="0.35">
      <c r="A128" t="s">
        <v>1835</v>
      </c>
      <c r="B128">
        <v>96.460552860000007</v>
      </c>
      <c r="C128">
        <v>83.609670379999997</v>
      </c>
      <c r="D128">
        <v>1.713922803</v>
      </c>
      <c r="E128">
        <v>1.603957466</v>
      </c>
      <c r="F128">
        <v>3.5299999999999998E-20</v>
      </c>
      <c r="G128">
        <v>3.1000000000000001E-12</v>
      </c>
      <c r="H128" t="s">
        <v>1836</v>
      </c>
      <c r="I128" t="s">
        <v>9</v>
      </c>
    </row>
    <row r="129" spans="1:9" x14ac:dyDescent="0.35">
      <c r="A129" t="s">
        <v>1167</v>
      </c>
      <c r="B129">
        <v>51.718397099999997</v>
      </c>
      <c r="C129">
        <v>48.244130390000002</v>
      </c>
      <c r="D129">
        <v>0.43955314000000001</v>
      </c>
      <c r="E129">
        <v>0.45561248199999999</v>
      </c>
      <c r="F129">
        <v>1.2755508E-2</v>
      </c>
      <c r="G129">
        <v>4.1216155999999997E-2</v>
      </c>
      <c r="H129" t="s">
        <v>1168</v>
      </c>
      <c r="I129" t="s">
        <v>9</v>
      </c>
    </row>
    <row r="130" spans="1:9" x14ac:dyDescent="0.35">
      <c r="A130" t="s">
        <v>1747</v>
      </c>
      <c r="B130">
        <v>179.84689800000001</v>
      </c>
      <c r="C130">
        <v>171.85784839999999</v>
      </c>
      <c r="D130">
        <v>1.2745889749999999</v>
      </c>
      <c r="E130">
        <v>1.0685605309999999</v>
      </c>
      <c r="F130">
        <v>1.86E-10</v>
      </c>
      <c r="G130">
        <v>1.0705300000000001E-4</v>
      </c>
      <c r="H130" t="s">
        <v>1748</v>
      </c>
      <c r="I130" t="s">
        <v>9</v>
      </c>
    </row>
    <row r="131" spans="1:9" x14ac:dyDescent="0.35">
      <c r="A131" t="s">
        <v>1251</v>
      </c>
      <c r="B131">
        <v>180.1617885</v>
      </c>
      <c r="C131">
        <v>157.9993599</v>
      </c>
      <c r="D131">
        <v>0.53896830100000004</v>
      </c>
      <c r="E131">
        <v>0.49303533300000002</v>
      </c>
      <c r="F131">
        <v>7.25E-5</v>
      </c>
      <c r="G131">
        <v>1.3056027E-2</v>
      </c>
      <c r="H131" t="s">
        <v>1252</v>
      </c>
      <c r="I131" t="s">
        <v>9</v>
      </c>
    </row>
    <row r="132" spans="1:9" x14ac:dyDescent="0.35">
      <c r="A132" t="s">
        <v>1015</v>
      </c>
      <c r="B132">
        <v>211.45893599999999</v>
      </c>
      <c r="C132">
        <v>218.19760339999999</v>
      </c>
      <c r="D132">
        <v>0.49200946499999998</v>
      </c>
      <c r="E132">
        <v>0.33835163600000001</v>
      </c>
      <c r="F132">
        <v>2.0775200000000001E-4</v>
      </c>
      <c r="G132">
        <v>4.2354939000000001E-2</v>
      </c>
      <c r="H132" t="s">
        <v>1016</v>
      </c>
      <c r="I132" t="s">
        <v>9</v>
      </c>
    </row>
    <row r="133" spans="1:9" x14ac:dyDescent="0.35">
      <c r="A133" t="s">
        <v>700</v>
      </c>
      <c r="B133">
        <v>169.80694449999999</v>
      </c>
      <c r="C133">
        <v>146.46879809999999</v>
      </c>
      <c r="D133">
        <v>-0.911300212</v>
      </c>
      <c r="E133">
        <v>-0.490382612</v>
      </c>
      <c r="F133">
        <v>3.5200000000000002E-6</v>
      </c>
      <c r="G133">
        <v>4.2413920000000001E-3</v>
      </c>
      <c r="H133" t="s">
        <v>701</v>
      </c>
      <c r="I133" t="s">
        <v>9</v>
      </c>
    </row>
    <row r="134" spans="1:9" x14ac:dyDescent="0.35">
      <c r="A134" t="s">
        <v>275</v>
      </c>
      <c r="B134">
        <v>214.6786046</v>
      </c>
      <c r="C134">
        <v>181.33896849999999</v>
      </c>
      <c r="D134">
        <v>-0.65779062799999999</v>
      </c>
      <c r="E134">
        <v>-0.84621668100000003</v>
      </c>
      <c r="F134">
        <v>1.9112E-4</v>
      </c>
      <c r="G134">
        <v>2.3441040000000001E-3</v>
      </c>
      <c r="H134" t="s">
        <v>276</v>
      </c>
      <c r="I134" t="s">
        <v>9</v>
      </c>
    </row>
    <row r="135" spans="1:9" x14ac:dyDescent="0.35">
      <c r="A135" t="s">
        <v>525</v>
      </c>
      <c r="B135">
        <v>130.4478853</v>
      </c>
      <c r="C135">
        <v>108.60326120000001</v>
      </c>
      <c r="D135">
        <v>-0.66464538299999998</v>
      </c>
      <c r="E135">
        <v>-0.59019421400000005</v>
      </c>
      <c r="F135">
        <v>4.1907309999999996E-3</v>
      </c>
      <c r="G135">
        <v>2.9305128999999999E-2</v>
      </c>
      <c r="H135" t="s">
        <v>526</v>
      </c>
      <c r="I135" t="s">
        <v>9</v>
      </c>
    </row>
    <row r="136" spans="1:9" x14ac:dyDescent="0.35">
      <c r="A136" t="s">
        <v>1458</v>
      </c>
      <c r="B136">
        <v>604.02349330000004</v>
      </c>
      <c r="C136">
        <v>600.55109919999995</v>
      </c>
      <c r="D136">
        <v>0.57318674599999997</v>
      </c>
      <c r="E136">
        <v>0.64463635600000002</v>
      </c>
      <c r="F136">
        <v>1.0753599999999999E-4</v>
      </c>
      <c r="G136">
        <v>4.3400000000000003E-9</v>
      </c>
      <c r="H136" t="s">
        <v>1459</v>
      </c>
      <c r="I136" t="s">
        <v>9</v>
      </c>
    </row>
    <row r="137" spans="1:9" x14ac:dyDescent="0.35">
      <c r="A137" t="s">
        <v>1213</v>
      </c>
      <c r="B137">
        <v>91.849381489999999</v>
      </c>
      <c r="C137">
        <v>82.144117969999996</v>
      </c>
      <c r="D137">
        <v>0.97375359699999997</v>
      </c>
      <c r="E137">
        <v>0.473239083</v>
      </c>
      <c r="F137">
        <v>3.0099999999999998E-8</v>
      </c>
      <c r="G137">
        <v>4.7883852999999997E-2</v>
      </c>
      <c r="H137" t="s">
        <v>1214</v>
      </c>
      <c r="I137" t="s">
        <v>9</v>
      </c>
    </row>
    <row r="138" spans="1:9" x14ac:dyDescent="0.35">
      <c r="A138" t="s">
        <v>1685</v>
      </c>
      <c r="B138">
        <v>63.879334360000001</v>
      </c>
      <c r="C138">
        <v>51.318661229999996</v>
      </c>
      <c r="D138">
        <v>1.3988807000000001</v>
      </c>
      <c r="E138">
        <v>0.91282834499999999</v>
      </c>
      <c r="F138">
        <v>6.0399999999999995E-13</v>
      </c>
      <c r="G138">
        <v>1.7165080000000001E-3</v>
      </c>
      <c r="H138" t="s">
        <v>1686</v>
      </c>
      <c r="I138" t="s">
        <v>9</v>
      </c>
    </row>
    <row r="139" spans="1:9" x14ac:dyDescent="0.35">
      <c r="A139" t="s">
        <v>1706</v>
      </c>
      <c r="B139">
        <v>101.1053983</v>
      </c>
      <c r="C139">
        <v>87.530109170000003</v>
      </c>
      <c r="D139">
        <v>1.089930378</v>
      </c>
      <c r="E139">
        <v>0.94935953500000003</v>
      </c>
      <c r="F139">
        <v>1.6799999999999999E-10</v>
      </c>
      <c r="G139">
        <v>1.17526E-4</v>
      </c>
      <c r="H139" t="s">
        <v>1707</v>
      </c>
      <c r="I139" t="s">
        <v>9</v>
      </c>
    </row>
    <row r="140" spans="1:9" x14ac:dyDescent="0.35">
      <c r="A140" t="s">
        <v>560</v>
      </c>
      <c r="B140">
        <v>134.59787349999999</v>
      </c>
      <c r="C140">
        <v>114.81838089999999</v>
      </c>
      <c r="D140">
        <v>-0.46366749899999998</v>
      </c>
      <c r="E140">
        <v>-0.56918300499999996</v>
      </c>
      <c r="F140">
        <v>4.9405339999999999E-3</v>
      </c>
      <c r="G140">
        <v>5.0204630000000002E-3</v>
      </c>
      <c r="H140" t="s">
        <v>561</v>
      </c>
      <c r="I140" t="s">
        <v>9</v>
      </c>
    </row>
    <row r="141" spans="1:9" x14ac:dyDescent="0.35">
      <c r="A141" t="s">
        <v>1825</v>
      </c>
      <c r="B141">
        <v>350.47405709999998</v>
      </c>
      <c r="C141">
        <v>192.77620139999999</v>
      </c>
      <c r="D141">
        <v>1.9023608649999999</v>
      </c>
      <c r="E141">
        <v>1.484855402</v>
      </c>
      <c r="F141">
        <v>1.29E-7</v>
      </c>
      <c r="G141">
        <v>1.14382E-4</v>
      </c>
      <c r="H141" t="s">
        <v>1826</v>
      </c>
      <c r="I141" t="s">
        <v>9</v>
      </c>
    </row>
    <row r="142" spans="1:9" x14ac:dyDescent="0.35">
      <c r="A142" t="s">
        <v>1831</v>
      </c>
      <c r="B142">
        <v>336.47181649999999</v>
      </c>
      <c r="C142">
        <v>169.52211729999999</v>
      </c>
      <c r="D142">
        <v>2.0021824690000001</v>
      </c>
      <c r="E142">
        <v>1.534613609</v>
      </c>
      <c r="F142">
        <v>1.55E-6</v>
      </c>
      <c r="G142">
        <v>1.20004E-4</v>
      </c>
      <c r="H142" t="s">
        <v>1832</v>
      </c>
      <c r="I142" t="s">
        <v>9</v>
      </c>
    </row>
    <row r="143" spans="1:9" x14ac:dyDescent="0.35">
      <c r="A143" t="s">
        <v>1035</v>
      </c>
      <c r="B143">
        <v>409.2011139</v>
      </c>
      <c r="C143">
        <v>310.85150379999999</v>
      </c>
      <c r="D143">
        <v>0.24915638400000001</v>
      </c>
      <c r="E143">
        <v>0.35971688000000002</v>
      </c>
      <c r="F143">
        <v>1.8612966000000002E-2</v>
      </c>
      <c r="G143">
        <v>4.5333044000000003E-2</v>
      </c>
      <c r="H143" t="s">
        <v>1036</v>
      </c>
      <c r="I143" t="s">
        <v>9</v>
      </c>
    </row>
    <row r="144" spans="1:9" x14ac:dyDescent="0.35">
      <c r="A144" t="s">
        <v>1872</v>
      </c>
      <c r="B144">
        <v>45.490772999999997</v>
      </c>
      <c r="C144">
        <v>69.178749330000002</v>
      </c>
      <c r="D144">
        <v>2.5454407250000002</v>
      </c>
      <c r="E144">
        <v>2.5535281589999999</v>
      </c>
      <c r="F144">
        <v>1.24E-7</v>
      </c>
      <c r="G144">
        <v>1.8899999999999999E-6</v>
      </c>
      <c r="H144" t="s">
        <v>1873</v>
      </c>
      <c r="I144" t="s">
        <v>9</v>
      </c>
    </row>
    <row r="145" spans="1:9" x14ac:dyDescent="0.35">
      <c r="A145" t="s">
        <v>1755</v>
      </c>
      <c r="B145">
        <v>97.562673739999994</v>
      </c>
      <c r="C145">
        <v>83.200021640000003</v>
      </c>
      <c r="D145">
        <v>1.1212885100000001</v>
      </c>
      <c r="E145">
        <v>1.1028763749999999</v>
      </c>
      <c r="F145">
        <v>5.25E-8</v>
      </c>
      <c r="G145">
        <v>4.7500000000000003E-5</v>
      </c>
      <c r="H145" t="s">
        <v>1756</v>
      </c>
      <c r="I145" t="s">
        <v>9</v>
      </c>
    </row>
    <row r="146" spans="1:9" x14ac:dyDescent="0.35">
      <c r="A146" t="s">
        <v>1498</v>
      </c>
      <c r="B146">
        <v>109.18747190000001</v>
      </c>
      <c r="C146">
        <v>102.2045665</v>
      </c>
      <c r="D146">
        <v>0.393810041</v>
      </c>
      <c r="E146">
        <v>0.69092396300000003</v>
      </c>
      <c r="F146">
        <v>1.3537926E-2</v>
      </c>
      <c r="G146">
        <v>1.15831E-4</v>
      </c>
      <c r="H146" t="s">
        <v>1499</v>
      </c>
      <c r="I146" t="s">
        <v>9</v>
      </c>
    </row>
    <row r="147" spans="1:9" x14ac:dyDescent="0.35">
      <c r="A147" t="s">
        <v>1241</v>
      </c>
      <c r="B147">
        <v>60.026523439999998</v>
      </c>
      <c r="C147">
        <v>60.994134500000001</v>
      </c>
      <c r="D147">
        <v>0.59508370099999996</v>
      </c>
      <c r="E147">
        <v>0.48673958099999998</v>
      </c>
      <c r="F147">
        <v>1.3288799999999999E-3</v>
      </c>
      <c r="G147">
        <v>2.6778807000000002E-2</v>
      </c>
      <c r="H147" t="s">
        <v>1242</v>
      </c>
      <c r="I147" t="s">
        <v>9</v>
      </c>
    </row>
    <row r="148" spans="1:9" x14ac:dyDescent="0.35">
      <c r="A148" t="s">
        <v>1561</v>
      </c>
      <c r="B148">
        <v>28.348558969999999</v>
      </c>
      <c r="C148">
        <v>33.95315188</v>
      </c>
      <c r="D148">
        <v>0.847587545</v>
      </c>
      <c r="E148">
        <v>0.742317597</v>
      </c>
      <c r="F148">
        <v>3.1000000000000001E-5</v>
      </c>
      <c r="G148">
        <v>2.0094990000000001E-3</v>
      </c>
      <c r="H148" t="s">
        <v>1562</v>
      </c>
      <c r="I148" t="s">
        <v>9</v>
      </c>
    </row>
    <row r="149" spans="1:9" x14ac:dyDescent="0.35">
      <c r="A149" t="s">
        <v>1555</v>
      </c>
      <c r="B149">
        <v>34.638705710000004</v>
      </c>
      <c r="C149">
        <v>33.773268979999997</v>
      </c>
      <c r="D149">
        <v>0.94942097999999997</v>
      </c>
      <c r="E149">
        <v>0.73833151399999997</v>
      </c>
      <c r="F149">
        <v>5.6200000000000004E-6</v>
      </c>
      <c r="G149">
        <v>4.4644599999999997E-4</v>
      </c>
      <c r="H149" t="s">
        <v>1556</v>
      </c>
      <c r="I149" t="s">
        <v>9</v>
      </c>
    </row>
    <row r="150" spans="1:9" x14ac:dyDescent="0.35">
      <c r="A150" t="s">
        <v>704</v>
      </c>
      <c r="B150">
        <v>142.33941830000001</v>
      </c>
      <c r="C150">
        <v>146.36349970000001</v>
      </c>
      <c r="D150">
        <v>-0.67584957400000001</v>
      </c>
      <c r="E150">
        <v>-0.48890497199999999</v>
      </c>
      <c r="F150">
        <v>2.6531079999999999E-3</v>
      </c>
      <c r="G150">
        <v>4.1216155999999997E-2</v>
      </c>
      <c r="H150" t="s">
        <v>705</v>
      </c>
      <c r="I150" t="s">
        <v>9</v>
      </c>
    </row>
    <row r="151" spans="1:9" x14ac:dyDescent="0.35">
      <c r="A151" t="s">
        <v>199</v>
      </c>
      <c r="B151">
        <v>228.25878209999999</v>
      </c>
      <c r="C151">
        <v>238.16859930000001</v>
      </c>
      <c r="D151">
        <v>-0.62519204500000003</v>
      </c>
      <c r="E151">
        <v>-0.99120643200000003</v>
      </c>
      <c r="F151">
        <v>4.3370400000000003E-3</v>
      </c>
      <c r="G151">
        <v>4.9699999999999996E-7</v>
      </c>
      <c r="H151" t="s">
        <v>200</v>
      </c>
      <c r="I151" t="s">
        <v>9</v>
      </c>
    </row>
    <row r="152" spans="1:9" x14ac:dyDescent="0.35">
      <c r="A152" t="s">
        <v>439</v>
      </c>
      <c r="B152">
        <v>21.00748664</v>
      </c>
      <c r="C152">
        <v>29.022166250000001</v>
      </c>
      <c r="D152">
        <v>-0.62133804199999998</v>
      </c>
      <c r="E152">
        <v>-0.66294558699999995</v>
      </c>
      <c r="F152">
        <v>8.5020219999999997E-3</v>
      </c>
      <c r="G152">
        <v>2.1891331999999999E-2</v>
      </c>
      <c r="H152" t="s">
        <v>440</v>
      </c>
      <c r="I152" t="s">
        <v>9</v>
      </c>
    </row>
    <row r="153" spans="1:9" x14ac:dyDescent="0.35">
      <c r="A153" t="s">
        <v>1027</v>
      </c>
      <c r="B153">
        <v>197.5922813</v>
      </c>
      <c r="C153">
        <v>168.15284439999999</v>
      </c>
      <c r="D153">
        <v>0.57172800899999998</v>
      </c>
      <c r="E153">
        <v>0.35713831000000001</v>
      </c>
      <c r="F153">
        <v>1.1395699999999999E-4</v>
      </c>
      <c r="G153">
        <v>3.7771100000000002E-2</v>
      </c>
      <c r="H153" t="s">
        <v>1028</v>
      </c>
      <c r="I153" t="s">
        <v>9</v>
      </c>
    </row>
    <row r="154" spans="1:9" x14ac:dyDescent="0.35">
      <c r="A154" t="s">
        <v>1351</v>
      </c>
      <c r="B154">
        <v>150.86234949999999</v>
      </c>
      <c r="C154">
        <v>124.9586164</v>
      </c>
      <c r="D154">
        <v>0.58859808999999996</v>
      </c>
      <c r="E154">
        <v>0.57291566199999999</v>
      </c>
      <c r="F154">
        <v>6.803974E-3</v>
      </c>
      <c r="G154">
        <v>1.4838224000000001E-2</v>
      </c>
      <c r="H154" t="s">
        <v>1352</v>
      </c>
      <c r="I154" t="s">
        <v>9</v>
      </c>
    </row>
    <row r="155" spans="1:9" x14ac:dyDescent="0.35">
      <c r="A155" t="s">
        <v>1829</v>
      </c>
      <c r="B155">
        <v>41.680824389999998</v>
      </c>
      <c r="C155">
        <v>41.176322089999999</v>
      </c>
      <c r="D155">
        <v>1.8303476489999999</v>
      </c>
      <c r="E155">
        <v>1.5116849370000001</v>
      </c>
      <c r="F155">
        <v>3.0099999999999998E-8</v>
      </c>
      <c r="G155">
        <v>9.6600000000000001E-9</v>
      </c>
      <c r="H155" t="s">
        <v>1830</v>
      </c>
      <c r="I155" t="s">
        <v>9</v>
      </c>
    </row>
    <row r="156" spans="1:9" x14ac:dyDescent="0.35">
      <c r="A156" t="s">
        <v>207</v>
      </c>
      <c r="B156">
        <v>2711.9208100000001</v>
      </c>
      <c r="C156">
        <v>3488.6576839999998</v>
      </c>
      <c r="D156">
        <v>-1.0947998160000001</v>
      </c>
      <c r="E156">
        <v>-0.98741964999999998</v>
      </c>
      <c r="F156">
        <v>1.7E-5</v>
      </c>
      <c r="G156">
        <v>1.2877399999999999E-3</v>
      </c>
      <c r="H156" t="s">
        <v>208</v>
      </c>
      <c r="I156" t="s">
        <v>9</v>
      </c>
    </row>
    <row r="157" spans="1:9" x14ac:dyDescent="0.35">
      <c r="A157" t="s">
        <v>133</v>
      </c>
      <c r="B157">
        <v>64.663292130000002</v>
      </c>
      <c r="C157">
        <v>93.636241029999994</v>
      </c>
      <c r="D157">
        <v>-1.529619834</v>
      </c>
      <c r="E157">
        <v>-1.236998357</v>
      </c>
      <c r="F157">
        <v>1.247733E-3</v>
      </c>
      <c r="G157">
        <v>5.559937E-3</v>
      </c>
      <c r="H157" t="s">
        <v>134</v>
      </c>
      <c r="I157" t="s">
        <v>9</v>
      </c>
    </row>
    <row r="158" spans="1:9" x14ac:dyDescent="0.35">
      <c r="A158" t="s">
        <v>39</v>
      </c>
      <c r="B158">
        <v>104.8999254</v>
      </c>
      <c r="C158">
        <v>124.1466179</v>
      </c>
      <c r="D158">
        <v>-0.74322421000000005</v>
      </c>
      <c r="E158">
        <v>-2.0855659929999999</v>
      </c>
      <c r="F158">
        <v>3.4644039000000001E-2</v>
      </c>
      <c r="G158">
        <v>4.8799999999999999E-6</v>
      </c>
      <c r="H158" t="s">
        <v>40</v>
      </c>
      <c r="I158" t="s">
        <v>9</v>
      </c>
    </row>
    <row r="159" spans="1:9" x14ac:dyDescent="0.35">
      <c r="A159" t="s">
        <v>48</v>
      </c>
      <c r="B159">
        <v>26.572075890000001</v>
      </c>
      <c r="C159">
        <v>33.942298819999998</v>
      </c>
      <c r="D159">
        <v>-2.339833509</v>
      </c>
      <c r="E159">
        <v>-1.930114975</v>
      </c>
      <c r="F159">
        <v>1.7673600000000001E-4</v>
      </c>
      <c r="G159">
        <v>6.7360839999999998E-3</v>
      </c>
      <c r="H159" t="s">
        <v>40</v>
      </c>
      <c r="I159" t="s">
        <v>9</v>
      </c>
    </row>
    <row r="160" spans="1:9" x14ac:dyDescent="0.35">
      <c r="A160" t="s">
        <v>1822</v>
      </c>
      <c r="B160">
        <v>36.335982389999998</v>
      </c>
      <c r="C160">
        <v>50.163693719999998</v>
      </c>
      <c r="D160">
        <v>1.1597716870000001</v>
      </c>
      <c r="E160">
        <v>1.4236912070000001</v>
      </c>
      <c r="F160">
        <v>3.28172E-4</v>
      </c>
      <c r="G160">
        <v>8.7502569999999991E-3</v>
      </c>
      <c r="H160" t="s">
        <v>1823</v>
      </c>
      <c r="I160" t="s">
        <v>9</v>
      </c>
    </row>
    <row r="161" spans="1:9" x14ac:dyDescent="0.35">
      <c r="A161" t="s">
        <v>1173</v>
      </c>
      <c r="B161">
        <v>345.24850040000001</v>
      </c>
      <c r="C161">
        <v>319.32343750000001</v>
      </c>
      <c r="D161">
        <v>0.77560184899999995</v>
      </c>
      <c r="E161">
        <v>0.45988177800000002</v>
      </c>
      <c r="F161">
        <v>5.6400000000000002E-12</v>
      </c>
      <c r="G161">
        <v>3.0191053999999998E-2</v>
      </c>
      <c r="H161" t="s">
        <v>1174</v>
      </c>
      <c r="I161" t="s">
        <v>9</v>
      </c>
    </row>
    <row r="162" spans="1:9" x14ac:dyDescent="0.35">
      <c r="A162" t="s">
        <v>1557</v>
      </c>
      <c r="B162">
        <v>203.7824469</v>
      </c>
      <c r="C162">
        <v>129.79790800000001</v>
      </c>
      <c r="D162">
        <v>1.3932959700000001</v>
      </c>
      <c r="E162">
        <v>0.73939272899999997</v>
      </c>
      <c r="F162">
        <v>1.44E-6</v>
      </c>
      <c r="G162">
        <v>5.7883739999999998E-3</v>
      </c>
      <c r="H162" t="s">
        <v>1558</v>
      </c>
      <c r="I162" t="s">
        <v>9</v>
      </c>
    </row>
    <row r="163" spans="1:9" x14ac:dyDescent="0.35">
      <c r="A163" t="s">
        <v>1187</v>
      </c>
      <c r="B163">
        <v>42.249716470000003</v>
      </c>
      <c r="C163">
        <v>35.21988108</v>
      </c>
      <c r="D163">
        <v>0.54748877100000004</v>
      </c>
      <c r="E163">
        <v>0.46284856699999999</v>
      </c>
      <c r="F163">
        <v>2.4915319999999999E-3</v>
      </c>
      <c r="G163">
        <v>4.7095228000000003E-2</v>
      </c>
      <c r="H163" t="s">
        <v>1188</v>
      </c>
      <c r="I163" t="s">
        <v>9</v>
      </c>
    </row>
    <row r="164" spans="1:9" x14ac:dyDescent="0.35">
      <c r="A164" t="s">
        <v>58</v>
      </c>
      <c r="B164">
        <v>94.851305210000007</v>
      </c>
      <c r="C164">
        <v>76.221865149999999</v>
      </c>
      <c r="D164">
        <v>-1.203830494</v>
      </c>
      <c r="E164">
        <v>-1.8505563030000001</v>
      </c>
      <c r="F164">
        <v>2.9587041000000001E-2</v>
      </c>
      <c r="G164">
        <v>4.2455119999999999E-3</v>
      </c>
      <c r="H164" t="s">
        <v>59</v>
      </c>
      <c r="I164" t="s">
        <v>9</v>
      </c>
    </row>
    <row r="165" spans="1:9" x14ac:dyDescent="0.35">
      <c r="A165" t="s">
        <v>1704</v>
      </c>
      <c r="B165">
        <v>23.905841899999999</v>
      </c>
      <c r="C165">
        <v>27.78845497</v>
      </c>
      <c r="D165">
        <v>0.90789598199999999</v>
      </c>
      <c r="E165">
        <v>0.94933309799999999</v>
      </c>
      <c r="F165">
        <v>4.6634420000000003E-3</v>
      </c>
      <c r="G165">
        <v>1.6226085000000001E-2</v>
      </c>
      <c r="H165" t="s">
        <v>1705</v>
      </c>
      <c r="I165" t="s">
        <v>9</v>
      </c>
    </row>
    <row r="166" spans="1:9" x14ac:dyDescent="0.35">
      <c r="A166" t="s">
        <v>1861</v>
      </c>
      <c r="B166">
        <v>69.436159070000002</v>
      </c>
      <c r="C166">
        <v>47.232640000000004</v>
      </c>
      <c r="D166">
        <v>2.3136501549999999</v>
      </c>
      <c r="E166">
        <v>2.165507426</v>
      </c>
      <c r="F166">
        <v>2.55E-10</v>
      </c>
      <c r="G166">
        <v>1.5500000000000001E-5</v>
      </c>
      <c r="H166" t="s">
        <v>1862</v>
      </c>
      <c r="I166" t="s">
        <v>9</v>
      </c>
    </row>
    <row r="167" spans="1:9" x14ac:dyDescent="0.35">
      <c r="A167" t="s">
        <v>1711</v>
      </c>
      <c r="B167">
        <v>28.452089640000001</v>
      </c>
      <c r="C167">
        <v>26.668194029999999</v>
      </c>
      <c r="D167">
        <v>1.082228483</v>
      </c>
      <c r="E167">
        <v>0.96401998600000005</v>
      </c>
      <c r="F167">
        <v>1.17E-7</v>
      </c>
      <c r="G167">
        <v>2.1115029999999998E-3</v>
      </c>
      <c r="H167" t="s">
        <v>1712</v>
      </c>
      <c r="I167" t="s">
        <v>9</v>
      </c>
    </row>
    <row r="168" spans="1:9" x14ac:dyDescent="0.35">
      <c r="A168" t="s">
        <v>1299</v>
      </c>
      <c r="B168">
        <v>32.335555130000003</v>
      </c>
      <c r="C168">
        <v>26.824800700000001</v>
      </c>
      <c r="D168">
        <v>0.85557292699999998</v>
      </c>
      <c r="E168">
        <v>0.52831824100000002</v>
      </c>
      <c r="F168">
        <v>8.3000000000000002E-6</v>
      </c>
      <c r="G168">
        <v>2.7057913999999999E-2</v>
      </c>
      <c r="H168" t="s">
        <v>1300</v>
      </c>
      <c r="I168" t="s">
        <v>9</v>
      </c>
    </row>
    <row r="169" spans="1:9" x14ac:dyDescent="0.35">
      <c r="A169" t="s">
        <v>1057</v>
      </c>
      <c r="B169">
        <v>335.39726439999998</v>
      </c>
      <c r="C169">
        <v>349.3112764</v>
      </c>
      <c r="D169">
        <v>0.62784235300000002</v>
      </c>
      <c r="E169">
        <v>0.38099651899999998</v>
      </c>
      <c r="F169">
        <v>2.6599999999999999E-5</v>
      </c>
      <c r="G169">
        <v>1.6042473000000002E-2</v>
      </c>
      <c r="H169" t="s">
        <v>1058</v>
      </c>
      <c r="I169" t="s">
        <v>9</v>
      </c>
    </row>
    <row r="170" spans="1:9" x14ac:dyDescent="0.35">
      <c r="A170" t="s">
        <v>714</v>
      </c>
      <c r="B170">
        <v>103.339124</v>
      </c>
      <c r="C170">
        <v>83.601179849999994</v>
      </c>
      <c r="D170">
        <v>-0.43195072000000001</v>
      </c>
      <c r="E170">
        <v>-0.480652523</v>
      </c>
      <c r="F170">
        <v>2.0020488999999999E-2</v>
      </c>
      <c r="G170">
        <v>8.6002079999999998E-3</v>
      </c>
      <c r="H170" t="s">
        <v>715</v>
      </c>
      <c r="I170" t="s">
        <v>9</v>
      </c>
    </row>
    <row r="171" spans="1:9" x14ac:dyDescent="0.35">
      <c r="A171" t="s">
        <v>409</v>
      </c>
      <c r="B171">
        <v>61.419740040000001</v>
      </c>
      <c r="C171">
        <v>62.462951869999998</v>
      </c>
      <c r="D171">
        <v>-0.35680343799999997</v>
      </c>
      <c r="E171">
        <v>-0.68578379499999997</v>
      </c>
      <c r="F171">
        <v>3.4005499000000002E-2</v>
      </c>
      <c r="G171">
        <v>1.768808E-3</v>
      </c>
      <c r="H171" t="s">
        <v>410</v>
      </c>
      <c r="I171" t="s">
        <v>9</v>
      </c>
    </row>
    <row r="172" spans="1:9" x14ac:dyDescent="0.35">
      <c r="A172" t="s">
        <v>882</v>
      </c>
      <c r="B172">
        <v>500.87597190000002</v>
      </c>
      <c r="C172">
        <v>474.18412130000002</v>
      </c>
      <c r="D172">
        <v>-0.467508639</v>
      </c>
      <c r="E172">
        <v>-0.38536387</v>
      </c>
      <c r="F172">
        <v>6.7491199999999995E-4</v>
      </c>
      <c r="G172">
        <v>6.02E-5</v>
      </c>
      <c r="H172" t="s">
        <v>883</v>
      </c>
      <c r="I172" t="s">
        <v>9</v>
      </c>
    </row>
    <row r="173" spans="1:9" x14ac:dyDescent="0.35">
      <c r="A173" t="s">
        <v>1001</v>
      </c>
      <c r="B173">
        <v>2383.6211659999999</v>
      </c>
      <c r="C173">
        <v>2063.4555679999999</v>
      </c>
      <c r="D173">
        <v>0.51458648299999998</v>
      </c>
      <c r="E173">
        <v>0.32408582699999999</v>
      </c>
      <c r="F173">
        <v>1.6500000000000001E-5</v>
      </c>
      <c r="G173">
        <v>4.5577294999999997E-2</v>
      </c>
      <c r="H173" t="s">
        <v>1002</v>
      </c>
      <c r="I173" t="s">
        <v>9</v>
      </c>
    </row>
    <row r="174" spans="1:9" x14ac:dyDescent="0.35">
      <c r="A174" t="s">
        <v>1634</v>
      </c>
      <c r="B174">
        <v>50.16232772</v>
      </c>
      <c r="C174">
        <v>36.312814340000003</v>
      </c>
      <c r="D174">
        <v>0.562623659</v>
      </c>
      <c r="E174">
        <v>0.83311847500000002</v>
      </c>
      <c r="F174">
        <v>1.1840307E-2</v>
      </c>
      <c r="G174">
        <v>2.4705352999999999E-2</v>
      </c>
      <c r="H174" t="s">
        <v>1635</v>
      </c>
      <c r="I174" t="s">
        <v>9</v>
      </c>
    </row>
    <row r="175" spans="1:9" x14ac:dyDescent="0.35">
      <c r="A175" t="s">
        <v>1395</v>
      </c>
      <c r="B175">
        <v>509.34730050000002</v>
      </c>
      <c r="C175">
        <v>589.58830829999999</v>
      </c>
      <c r="D175">
        <v>0.64279849700000002</v>
      </c>
      <c r="E175">
        <v>0.60333092700000002</v>
      </c>
      <c r="F175">
        <v>4.4754390000000003E-3</v>
      </c>
      <c r="G175">
        <v>2.6336231000000002E-2</v>
      </c>
      <c r="H175" t="s">
        <v>1396</v>
      </c>
      <c r="I175" t="s">
        <v>9</v>
      </c>
    </row>
    <row r="176" spans="1:9" x14ac:dyDescent="0.35">
      <c r="A176" t="s">
        <v>1853</v>
      </c>
      <c r="B176">
        <v>1653.1824799999999</v>
      </c>
      <c r="C176">
        <v>1762.507006</v>
      </c>
      <c r="D176">
        <v>1.9599522920000001</v>
      </c>
      <c r="E176">
        <v>1.96957608</v>
      </c>
      <c r="F176">
        <v>2.2100000000000001E-17</v>
      </c>
      <c r="G176">
        <v>1.03E-9</v>
      </c>
      <c r="H176" t="s">
        <v>1848</v>
      </c>
      <c r="I176" t="s">
        <v>9</v>
      </c>
    </row>
    <row r="177" spans="1:9" x14ac:dyDescent="0.35">
      <c r="A177" t="s">
        <v>1847</v>
      </c>
      <c r="B177">
        <v>1723.4164800000001</v>
      </c>
      <c r="C177">
        <v>1884.80222</v>
      </c>
      <c r="D177">
        <v>1.924634433</v>
      </c>
      <c r="E177">
        <v>1.8713031339999999</v>
      </c>
      <c r="F177">
        <v>4.9300000000000002E-16</v>
      </c>
      <c r="G177">
        <v>2.3199999999999998E-9</v>
      </c>
      <c r="H177" t="s">
        <v>1848</v>
      </c>
      <c r="I177" t="s">
        <v>9</v>
      </c>
    </row>
    <row r="178" spans="1:9" x14ac:dyDescent="0.35">
      <c r="A178" t="s">
        <v>1626</v>
      </c>
      <c r="B178">
        <v>154.3240395</v>
      </c>
      <c r="C178">
        <v>161.4134325</v>
      </c>
      <c r="D178">
        <v>1.116544545</v>
      </c>
      <c r="E178">
        <v>0.817008438</v>
      </c>
      <c r="F178">
        <v>1.49E-7</v>
      </c>
      <c r="G178">
        <v>8.1100000000000006E-5</v>
      </c>
      <c r="H178" t="s">
        <v>1627</v>
      </c>
      <c r="I178" t="s">
        <v>9</v>
      </c>
    </row>
    <row r="179" spans="1:9" x14ac:dyDescent="0.35">
      <c r="A179" t="s">
        <v>710</v>
      </c>
      <c r="B179">
        <v>438.59561669999999</v>
      </c>
      <c r="C179">
        <v>513.89759719999995</v>
      </c>
      <c r="D179">
        <v>-0.413229348</v>
      </c>
      <c r="E179">
        <v>-0.48778752600000003</v>
      </c>
      <c r="F179">
        <v>2.2891364000000001E-2</v>
      </c>
      <c r="G179">
        <v>1.974331E-2</v>
      </c>
      <c r="H179" t="s">
        <v>711</v>
      </c>
      <c r="I179" t="s">
        <v>9</v>
      </c>
    </row>
    <row r="180" spans="1:9" x14ac:dyDescent="0.35">
      <c r="A180" t="s">
        <v>1122</v>
      </c>
      <c r="B180">
        <v>2567.9297000000001</v>
      </c>
      <c r="C180">
        <v>2108.1586320000001</v>
      </c>
      <c r="D180">
        <v>0.79899254500000005</v>
      </c>
      <c r="E180">
        <v>0.429136931</v>
      </c>
      <c r="F180">
        <v>2.25E-8</v>
      </c>
      <c r="G180">
        <v>1.5240724000000001E-2</v>
      </c>
      <c r="H180" t="s">
        <v>1123</v>
      </c>
      <c r="I180" t="s">
        <v>9</v>
      </c>
    </row>
    <row r="181" spans="1:9" x14ac:dyDescent="0.35">
      <c r="A181" t="s">
        <v>193</v>
      </c>
      <c r="B181">
        <v>3275.440486</v>
      </c>
      <c r="C181">
        <v>3248.682726</v>
      </c>
      <c r="D181">
        <v>-0.92293788300000001</v>
      </c>
      <c r="E181">
        <v>-1.014823885</v>
      </c>
      <c r="F181">
        <v>6.9100000000000003E-14</v>
      </c>
      <c r="G181">
        <v>1.5300000000000001E-11</v>
      </c>
      <c r="H181" t="s">
        <v>194</v>
      </c>
      <c r="I181" t="s">
        <v>9</v>
      </c>
    </row>
    <row r="182" spans="1:9" x14ac:dyDescent="0.35">
      <c r="A182" t="s">
        <v>1205</v>
      </c>
      <c r="B182">
        <v>1044.2798929999999</v>
      </c>
      <c r="C182">
        <v>1080.185448</v>
      </c>
      <c r="D182">
        <v>0.480754599</v>
      </c>
      <c r="E182">
        <v>0.46971576799999998</v>
      </c>
      <c r="F182">
        <v>1.4209730000000001E-3</v>
      </c>
      <c r="G182">
        <v>8.9275680000000003E-3</v>
      </c>
      <c r="H182" t="s">
        <v>1206</v>
      </c>
      <c r="I182" t="s">
        <v>9</v>
      </c>
    </row>
    <row r="183" spans="1:9" x14ac:dyDescent="0.35">
      <c r="A183" t="s">
        <v>1185</v>
      </c>
      <c r="B183">
        <v>185.24590620000001</v>
      </c>
      <c r="C183">
        <v>166.52939019999999</v>
      </c>
      <c r="D183">
        <v>0.46052994899999999</v>
      </c>
      <c r="E183">
        <v>0.46128730000000001</v>
      </c>
      <c r="F183">
        <v>1.8298089999999999E-3</v>
      </c>
      <c r="G183">
        <v>1.4414774E-2</v>
      </c>
      <c r="H183" t="s">
        <v>1186</v>
      </c>
      <c r="I183" t="s">
        <v>9</v>
      </c>
    </row>
    <row r="184" spans="1:9" x14ac:dyDescent="0.35">
      <c r="A184" t="s">
        <v>31</v>
      </c>
      <c r="B184">
        <v>614.15048939999997</v>
      </c>
      <c r="C184">
        <v>674.97431089999998</v>
      </c>
      <c r="D184">
        <v>-1.9777041449999999</v>
      </c>
      <c r="E184">
        <v>-2.1676310870000002</v>
      </c>
      <c r="F184">
        <v>8.8799999999999994E-28</v>
      </c>
      <c r="G184">
        <v>2.47E-24</v>
      </c>
      <c r="H184" t="s">
        <v>32</v>
      </c>
      <c r="I184" t="s">
        <v>9</v>
      </c>
    </row>
    <row r="185" spans="1:9" x14ac:dyDescent="0.35">
      <c r="A185" t="s">
        <v>461</v>
      </c>
      <c r="B185">
        <v>41.515460349999998</v>
      </c>
      <c r="C185">
        <v>27.983667069999999</v>
      </c>
      <c r="D185">
        <v>-0.45566563700000001</v>
      </c>
      <c r="E185">
        <v>-0.64374482099999997</v>
      </c>
      <c r="F185">
        <v>4.739794E-2</v>
      </c>
      <c r="G185">
        <v>2.1864636E-2</v>
      </c>
      <c r="H185" t="s">
        <v>462</v>
      </c>
      <c r="I185" t="s">
        <v>9</v>
      </c>
    </row>
    <row r="186" spans="1:9" x14ac:dyDescent="0.35">
      <c r="A186" t="s">
        <v>1737</v>
      </c>
      <c r="B186">
        <v>30.737423280000002</v>
      </c>
      <c r="C186">
        <v>28.82770283</v>
      </c>
      <c r="D186">
        <v>1.517159264</v>
      </c>
      <c r="E186">
        <v>1.051009375</v>
      </c>
      <c r="F186">
        <v>3.0400000000000002E-7</v>
      </c>
      <c r="G186">
        <v>8.2721459999999993E-3</v>
      </c>
      <c r="H186" t="s">
        <v>1738</v>
      </c>
      <c r="I186" t="s">
        <v>9</v>
      </c>
    </row>
    <row r="187" spans="1:9" x14ac:dyDescent="0.35">
      <c r="A187" t="s">
        <v>1687</v>
      </c>
      <c r="B187">
        <v>27.341712940000001</v>
      </c>
      <c r="C187">
        <v>23.328582350000001</v>
      </c>
      <c r="D187">
        <v>1.1708680520000001</v>
      </c>
      <c r="E187">
        <v>0.91350710199999996</v>
      </c>
      <c r="F187">
        <v>2.1395299999999999E-4</v>
      </c>
      <c r="G187">
        <v>9.5778540000000002E-3</v>
      </c>
      <c r="H187" t="s">
        <v>1688</v>
      </c>
      <c r="I187" t="s">
        <v>9</v>
      </c>
    </row>
    <row r="188" spans="1:9" x14ac:dyDescent="0.35">
      <c r="A188" t="s">
        <v>1399</v>
      </c>
      <c r="B188">
        <v>221.9202669</v>
      </c>
      <c r="C188">
        <v>246.480929</v>
      </c>
      <c r="D188">
        <v>0.46322801499999999</v>
      </c>
      <c r="E188">
        <v>0.60587471900000001</v>
      </c>
      <c r="F188">
        <v>2.0452498E-2</v>
      </c>
      <c r="G188">
        <v>3.3822489999999999E-3</v>
      </c>
      <c r="H188" t="s">
        <v>1400</v>
      </c>
      <c r="I188" t="s">
        <v>9</v>
      </c>
    </row>
    <row r="189" spans="1:9" x14ac:dyDescent="0.35">
      <c r="A189" t="s">
        <v>1524</v>
      </c>
      <c r="B189">
        <v>523.2744672</v>
      </c>
      <c r="C189">
        <v>487.30159370000001</v>
      </c>
      <c r="D189">
        <v>0.77738269000000004</v>
      </c>
      <c r="E189">
        <v>0.71412285900000005</v>
      </c>
      <c r="F189">
        <v>4.9700000000000002E-5</v>
      </c>
      <c r="G189">
        <v>6.141573E-3</v>
      </c>
      <c r="H189" t="s">
        <v>1525</v>
      </c>
      <c r="I189" t="s">
        <v>9</v>
      </c>
    </row>
    <row r="190" spans="1:9" x14ac:dyDescent="0.35">
      <c r="A190" t="s">
        <v>712</v>
      </c>
      <c r="B190">
        <v>715.7893871</v>
      </c>
      <c r="C190">
        <v>697.57590949999997</v>
      </c>
      <c r="D190">
        <v>-0.40965462000000002</v>
      </c>
      <c r="E190">
        <v>-0.48312159700000001</v>
      </c>
      <c r="F190">
        <v>6.9197759999999999E-3</v>
      </c>
      <c r="G190">
        <v>2.6740280000000002E-3</v>
      </c>
      <c r="H190" t="s">
        <v>713</v>
      </c>
      <c r="I190" t="s">
        <v>9</v>
      </c>
    </row>
    <row r="191" spans="1:9" x14ac:dyDescent="0.35">
      <c r="A191" t="s">
        <v>1843</v>
      </c>
      <c r="B191">
        <v>192.83684729999999</v>
      </c>
      <c r="C191">
        <v>237.63664850000001</v>
      </c>
      <c r="D191">
        <v>1.438425158</v>
      </c>
      <c r="E191">
        <v>1.8159595479999999</v>
      </c>
      <c r="F191">
        <v>1.02E-15</v>
      </c>
      <c r="G191">
        <v>1.0999999999999999E-9</v>
      </c>
      <c r="H191" t="s">
        <v>1844</v>
      </c>
      <c r="I191" t="s">
        <v>9</v>
      </c>
    </row>
    <row r="192" spans="1:9" x14ac:dyDescent="0.35">
      <c r="A192" t="s">
        <v>1321</v>
      </c>
      <c r="B192">
        <v>273.36814290000001</v>
      </c>
      <c r="C192">
        <v>254.22473160000001</v>
      </c>
      <c r="D192">
        <v>0.66861303599999999</v>
      </c>
      <c r="E192">
        <v>0.54436765499999995</v>
      </c>
      <c r="F192">
        <v>1.99E-8</v>
      </c>
      <c r="G192">
        <v>1.7718440000000001E-3</v>
      </c>
      <c r="H192" t="s">
        <v>1322</v>
      </c>
      <c r="I192" t="s">
        <v>9</v>
      </c>
    </row>
    <row r="193" spans="1:9" x14ac:dyDescent="0.35">
      <c r="A193" t="s">
        <v>1694</v>
      </c>
      <c r="B193">
        <v>280.29183</v>
      </c>
      <c r="C193">
        <v>244.3000893</v>
      </c>
      <c r="D193">
        <v>1.2232287500000001</v>
      </c>
      <c r="E193">
        <v>0.92506417200000002</v>
      </c>
      <c r="F193">
        <v>5.6899999999999998E-15</v>
      </c>
      <c r="G193">
        <v>3.69E-8</v>
      </c>
      <c r="H193" t="s">
        <v>1695</v>
      </c>
      <c r="I193" t="s">
        <v>9</v>
      </c>
    </row>
    <row r="194" spans="1:9" x14ac:dyDescent="0.35">
      <c r="A194" t="s">
        <v>291</v>
      </c>
      <c r="B194">
        <v>154.23987740000001</v>
      </c>
      <c r="C194">
        <v>141.05493809999999</v>
      </c>
      <c r="D194">
        <v>-0.84324172200000003</v>
      </c>
      <c r="E194">
        <v>-0.82988869099999996</v>
      </c>
      <c r="F194">
        <v>5.2499999999999997E-6</v>
      </c>
      <c r="G194">
        <v>1.5500000000000001E-5</v>
      </c>
      <c r="H194" t="s">
        <v>292</v>
      </c>
      <c r="I194" t="s">
        <v>9</v>
      </c>
    </row>
    <row r="195" spans="1:9" x14ac:dyDescent="0.35">
      <c r="A195" t="s">
        <v>1516</v>
      </c>
      <c r="B195">
        <v>92.753884499999998</v>
      </c>
      <c r="C195">
        <v>68.405639269999995</v>
      </c>
      <c r="D195">
        <v>0.873943947</v>
      </c>
      <c r="E195">
        <v>0.710769188</v>
      </c>
      <c r="F195">
        <v>1.33E-5</v>
      </c>
      <c r="G195">
        <v>1.9507960000000001E-3</v>
      </c>
      <c r="H195" t="s">
        <v>1517</v>
      </c>
      <c r="I195" t="s">
        <v>9</v>
      </c>
    </row>
    <row r="196" spans="1:9" x14ac:dyDescent="0.35">
      <c r="A196" t="s">
        <v>391</v>
      </c>
      <c r="B196">
        <v>66.815943169999997</v>
      </c>
      <c r="C196">
        <v>74.664142609999999</v>
      </c>
      <c r="D196">
        <v>-1.3694141740000001</v>
      </c>
      <c r="E196">
        <v>-0.70613568100000002</v>
      </c>
      <c r="F196">
        <v>5.3199999999999999E-5</v>
      </c>
      <c r="G196">
        <v>1.5771291999999999E-2</v>
      </c>
      <c r="H196" t="s">
        <v>392</v>
      </c>
      <c r="I196" t="s">
        <v>9</v>
      </c>
    </row>
    <row r="197" spans="1:9" x14ac:dyDescent="0.35">
      <c r="A197" t="s">
        <v>346</v>
      </c>
      <c r="B197">
        <v>225.7119763</v>
      </c>
      <c r="C197">
        <v>147.9107181</v>
      </c>
      <c r="D197">
        <v>-0.55796394000000005</v>
      </c>
      <c r="E197">
        <v>-0.74202953400000005</v>
      </c>
      <c r="F197">
        <v>8.0013150000000002E-3</v>
      </c>
      <c r="G197">
        <v>5.26737E-4</v>
      </c>
      <c r="H197" t="s">
        <v>347</v>
      </c>
      <c r="I197" t="s">
        <v>9</v>
      </c>
    </row>
    <row r="198" spans="1:9" x14ac:dyDescent="0.35">
      <c r="A198" t="s">
        <v>281</v>
      </c>
      <c r="B198">
        <v>48.727014629999999</v>
      </c>
      <c r="C198">
        <v>42.329583659999997</v>
      </c>
      <c r="D198">
        <v>-0.59449280800000004</v>
      </c>
      <c r="E198">
        <v>-0.84204071199999997</v>
      </c>
      <c r="F198">
        <v>4.5682972000000002E-2</v>
      </c>
      <c r="G198">
        <v>2.5917028000000002E-2</v>
      </c>
      <c r="H198" t="s">
        <v>282</v>
      </c>
      <c r="I198" t="s">
        <v>9</v>
      </c>
    </row>
    <row r="199" spans="1:9" x14ac:dyDescent="0.35">
      <c r="A199" t="s">
        <v>1616</v>
      </c>
      <c r="B199">
        <v>238.59761660000001</v>
      </c>
      <c r="C199">
        <v>167.5344461</v>
      </c>
      <c r="D199">
        <v>1.064958436</v>
      </c>
      <c r="E199">
        <v>0.81219122099999996</v>
      </c>
      <c r="F199">
        <v>8.3300000000000008E-9</v>
      </c>
      <c r="G199">
        <v>1.6704177000000001E-2</v>
      </c>
      <c r="H199" t="s">
        <v>1617</v>
      </c>
      <c r="I199" t="s">
        <v>9</v>
      </c>
    </row>
    <row r="200" spans="1:9" x14ac:dyDescent="0.35">
      <c r="A200" t="s">
        <v>1565</v>
      </c>
      <c r="B200">
        <v>52.439094609999998</v>
      </c>
      <c r="C200">
        <v>48.780572650000003</v>
      </c>
      <c r="D200">
        <v>0.69124637200000005</v>
      </c>
      <c r="E200">
        <v>0.74593724500000003</v>
      </c>
      <c r="F200">
        <v>1.6668830000000001E-3</v>
      </c>
      <c r="G200">
        <v>2.14341E-4</v>
      </c>
      <c r="H200" t="s">
        <v>1566</v>
      </c>
      <c r="I200" t="s">
        <v>9</v>
      </c>
    </row>
    <row r="201" spans="1:9" x14ac:dyDescent="0.35">
      <c r="A201" t="s">
        <v>115</v>
      </c>
      <c r="B201">
        <v>60.437552850000003</v>
      </c>
      <c r="C201">
        <v>50.241306610000002</v>
      </c>
      <c r="D201">
        <v>-1.7126265110000001</v>
      </c>
      <c r="E201">
        <v>-1.282258632</v>
      </c>
      <c r="F201">
        <v>1.43E-5</v>
      </c>
      <c r="G201">
        <v>7.6299999999999998E-5</v>
      </c>
      <c r="H201" t="s">
        <v>116</v>
      </c>
      <c r="I201" t="s">
        <v>9</v>
      </c>
    </row>
    <row r="202" spans="1:9" x14ac:dyDescent="0.35">
      <c r="A202" t="s">
        <v>1549</v>
      </c>
      <c r="B202">
        <v>30.092755570000001</v>
      </c>
      <c r="C202">
        <v>22.533851420000001</v>
      </c>
      <c r="D202">
        <v>1.034098878</v>
      </c>
      <c r="E202">
        <v>0.73494749400000003</v>
      </c>
      <c r="F202">
        <v>7.2399999999999998E-5</v>
      </c>
      <c r="G202">
        <v>4.4188949999999998E-2</v>
      </c>
      <c r="H202" t="s">
        <v>1550</v>
      </c>
      <c r="I202" t="s">
        <v>9</v>
      </c>
    </row>
    <row r="203" spans="1:9" x14ac:dyDescent="0.35">
      <c r="A203" t="s">
        <v>415</v>
      </c>
      <c r="B203">
        <v>142.75503620000001</v>
      </c>
      <c r="C203">
        <v>170.5366305</v>
      </c>
      <c r="D203">
        <v>-0.60541206700000005</v>
      </c>
      <c r="E203">
        <v>-0.67838024600000002</v>
      </c>
      <c r="F203">
        <v>1.7139499999999999E-4</v>
      </c>
      <c r="G203">
        <v>1.6704177000000001E-2</v>
      </c>
      <c r="H203" t="s">
        <v>416</v>
      </c>
      <c r="I203" t="s">
        <v>9</v>
      </c>
    </row>
    <row r="204" spans="1:9" x14ac:dyDescent="0.35">
      <c r="A204" t="s">
        <v>1009</v>
      </c>
      <c r="B204">
        <v>238.77462980000001</v>
      </c>
      <c r="C204">
        <v>213.8602952</v>
      </c>
      <c r="D204">
        <v>0.34852265900000001</v>
      </c>
      <c r="E204">
        <v>0.33356552900000003</v>
      </c>
      <c r="F204">
        <v>6.6463799999999995E-4</v>
      </c>
      <c r="G204">
        <v>4.7388439999999997E-2</v>
      </c>
      <c r="H204" t="s">
        <v>1010</v>
      </c>
      <c r="I204" t="s">
        <v>9</v>
      </c>
    </row>
    <row r="205" spans="1:9" x14ac:dyDescent="0.35">
      <c r="A205" t="s">
        <v>1108</v>
      </c>
      <c r="B205">
        <v>882.93998039999997</v>
      </c>
      <c r="C205">
        <v>809.23904500000003</v>
      </c>
      <c r="D205">
        <v>0.52446698999999997</v>
      </c>
      <c r="E205">
        <v>0.41820302799999998</v>
      </c>
      <c r="F205">
        <v>1.14E-7</v>
      </c>
      <c r="G205">
        <v>2.6390530000000001E-3</v>
      </c>
      <c r="H205" t="s">
        <v>1109</v>
      </c>
      <c r="I205" t="s">
        <v>9</v>
      </c>
    </row>
    <row r="206" spans="1:9" x14ac:dyDescent="0.35">
      <c r="A206" t="s">
        <v>186</v>
      </c>
      <c r="B206">
        <v>2154.0343509999998</v>
      </c>
      <c r="C206">
        <v>2252.1036989999998</v>
      </c>
      <c r="D206">
        <v>-1.1843228189999999</v>
      </c>
      <c r="E206">
        <v>-1.0387550780000001</v>
      </c>
      <c r="F206">
        <v>2.4200000000000001E-6</v>
      </c>
      <c r="G206">
        <v>1.409701E-3</v>
      </c>
      <c r="H206" t="s">
        <v>187</v>
      </c>
      <c r="I206" t="s">
        <v>9</v>
      </c>
    </row>
    <row r="207" spans="1:9" x14ac:dyDescent="0.35">
      <c r="A207" t="s">
        <v>53</v>
      </c>
      <c r="B207">
        <v>540.09502039999995</v>
      </c>
      <c r="C207">
        <v>846.35142310000003</v>
      </c>
      <c r="D207">
        <v>-1.40912156</v>
      </c>
      <c r="E207">
        <v>-1.8947072700000001</v>
      </c>
      <c r="F207">
        <v>1.0113430000000001E-3</v>
      </c>
      <c r="G207">
        <v>6.1799999999999998E-5</v>
      </c>
      <c r="H207" t="s">
        <v>54</v>
      </c>
      <c r="I207" t="s">
        <v>9</v>
      </c>
    </row>
    <row r="208" spans="1:9" x14ac:dyDescent="0.35">
      <c r="A208" t="s">
        <v>920</v>
      </c>
      <c r="B208">
        <v>377.4272009</v>
      </c>
      <c r="C208">
        <v>337.3763032</v>
      </c>
      <c r="D208">
        <v>-0.47194570499999999</v>
      </c>
      <c r="E208">
        <v>-0.34133922500000002</v>
      </c>
      <c r="F208">
        <v>2.4700000000000001E-5</v>
      </c>
      <c r="G208">
        <v>2.8903594000000001E-2</v>
      </c>
      <c r="H208" t="s">
        <v>921</v>
      </c>
      <c r="I208" t="s">
        <v>9</v>
      </c>
    </row>
    <row r="209" spans="1:9" x14ac:dyDescent="0.35">
      <c r="A209" t="s">
        <v>644</v>
      </c>
      <c r="B209">
        <v>101.8490153</v>
      </c>
      <c r="C209">
        <v>108.1526045</v>
      </c>
      <c r="D209">
        <v>-0.64487871600000002</v>
      </c>
      <c r="E209">
        <v>-0.52510329600000005</v>
      </c>
      <c r="F209">
        <v>5.7200000000000001E-5</v>
      </c>
      <c r="G209">
        <v>2.7407662999999999E-2</v>
      </c>
      <c r="H209" t="s">
        <v>645</v>
      </c>
      <c r="I209" t="s">
        <v>9</v>
      </c>
    </row>
    <row r="210" spans="1:9" x14ac:dyDescent="0.35">
      <c r="A210" t="s">
        <v>1118</v>
      </c>
      <c r="B210">
        <v>684.59458329999995</v>
      </c>
      <c r="C210">
        <v>583.58115480000004</v>
      </c>
      <c r="D210">
        <v>0.60974978599999996</v>
      </c>
      <c r="E210">
        <v>0.42836368400000002</v>
      </c>
      <c r="F210">
        <v>4.2899999999999996E-6</v>
      </c>
      <c r="G210">
        <v>5.559937E-3</v>
      </c>
      <c r="H210" t="s">
        <v>1119</v>
      </c>
      <c r="I210" t="s">
        <v>9</v>
      </c>
    </row>
    <row r="211" spans="1:9" x14ac:dyDescent="0.35">
      <c r="A211" t="s">
        <v>850</v>
      </c>
      <c r="B211">
        <v>99.402631589999999</v>
      </c>
      <c r="C211">
        <v>80.144118160000005</v>
      </c>
      <c r="D211">
        <v>-0.37596255499999998</v>
      </c>
      <c r="E211">
        <v>-0.410553377</v>
      </c>
      <c r="F211">
        <v>2.1178010000000001E-2</v>
      </c>
      <c r="G211">
        <v>2.6697495000000002E-2</v>
      </c>
      <c r="H211" t="s">
        <v>851</v>
      </c>
      <c r="I211" t="s">
        <v>9</v>
      </c>
    </row>
    <row r="212" spans="1:9" x14ac:dyDescent="0.35">
      <c r="A212" t="s">
        <v>616</v>
      </c>
      <c r="B212">
        <v>160.9778365</v>
      </c>
      <c r="C212">
        <v>145.50288860000001</v>
      </c>
      <c r="D212">
        <v>-0.53447201300000002</v>
      </c>
      <c r="E212">
        <v>-0.54256166299999997</v>
      </c>
      <c r="F212">
        <v>1.4436430000000001E-3</v>
      </c>
      <c r="G212">
        <v>4.5206710000000004E-3</v>
      </c>
      <c r="H212" t="s">
        <v>617</v>
      </c>
      <c r="I212" t="s">
        <v>9</v>
      </c>
    </row>
    <row r="213" spans="1:9" x14ac:dyDescent="0.35">
      <c r="A213" t="s">
        <v>377</v>
      </c>
      <c r="B213">
        <v>238.7972068</v>
      </c>
      <c r="C213">
        <v>228.1308152</v>
      </c>
      <c r="D213">
        <v>-0.46417768700000001</v>
      </c>
      <c r="E213">
        <v>-0.72226312500000001</v>
      </c>
      <c r="F213">
        <v>3.1547336000000002E-2</v>
      </c>
      <c r="G213">
        <v>6.7360839999999998E-3</v>
      </c>
      <c r="H213" t="s">
        <v>378</v>
      </c>
      <c r="I213" t="s">
        <v>9</v>
      </c>
    </row>
    <row r="214" spans="1:9" x14ac:dyDescent="0.35">
      <c r="A214" t="s">
        <v>1191</v>
      </c>
      <c r="B214">
        <v>213.10646019999999</v>
      </c>
      <c r="C214">
        <v>144.34650529999999</v>
      </c>
      <c r="D214">
        <v>0.79329590299999997</v>
      </c>
      <c r="E214">
        <v>0.46558406499999999</v>
      </c>
      <c r="F214">
        <v>1.4599999999999999E-9</v>
      </c>
      <c r="G214">
        <v>1.8908589999999999E-3</v>
      </c>
      <c r="H214" t="s">
        <v>1192</v>
      </c>
      <c r="I214" t="s">
        <v>9</v>
      </c>
    </row>
    <row r="215" spans="1:9" x14ac:dyDescent="0.35">
      <c r="A215" t="s">
        <v>790</v>
      </c>
      <c r="B215">
        <v>523.77177949999998</v>
      </c>
      <c r="C215">
        <v>518.53145219999999</v>
      </c>
      <c r="D215">
        <v>-0.46330252900000002</v>
      </c>
      <c r="E215">
        <v>-0.44408275699999999</v>
      </c>
      <c r="F215">
        <v>1.1149409999999999E-3</v>
      </c>
      <c r="G215">
        <v>2.5306411000000001E-2</v>
      </c>
      <c r="H215" t="s">
        <v>791</v>
      </c>
      <c r="I215" t="s">
        <v>9</v>
      </c>
    </row>
    <row r="216" spans="1:9" x14ac:dyDescent="0.35">
      <c r="A216" t="s">
        <v>1271</v>
      </c>
      <c r="B216">
        <v>101.06628499999999</v>
      </c>
      <c r="C216">
        <v>70.024497010000005</v>
      </c>
      <c r="D216">
        <v>0.51814279200000002</v>
      </c>
      <c r="E216">
        <v>0.51088540699999996</v>
      </c>
      <c r="F216">
        <v>3.9085120000000003E-3</v>
      </c>
      <c r="G216">
        <v>7.9785350000000001E-3</v>
      </c>
      <c r="H216" t="s">
        <v>1272</v>
      </c>
      <c r="I216" t="s">
        <v>9</v>
      </c>
    </row>
    <row r="217" spans="1:9" x14ac:dyDescent="0.35">
      <c r="A217" t="s">
        <v>1699</v>
      </c>
      <c r="B217">
        <v>2523.2612629999999</v>
      </c>
      <c r="C217">
        <v>2337.4289170000002</v>
      </c>
      <c r="D217">
        <v>1.0703960749999999</v>
      </c>
      <c r="E217">
        <v>0.94361992500000003</v>
      </c>
      <c r="F217">
        <v>3.6799999999999998E-15</v>
      </c>
      <c r="G217">
        <v>7.2899999999999997E-6</v>
      </c>
      <c r="H217" t="s">
        <v>1700</v>
      </c>
      <c r="I217" t="s">
        <v>9</v>
      </c>
    </row>
    <row r="218" spans="1:9" x14ac:dyDescent="0.35">
      <c r="A218" t="s">
        <v>1017</v>
      </c>
      <c r="B218">
        <v>320.5305955</v>
      </c>
      <c r="C218">
        <v>245.8685318</v>
      </c>
      <c r="D218">
        <v>0.42290314099999998</v>
      </c>
      <c r="E218">
        <v>0.34070267300000001</v>
      </c>
      <c r="F218">
        <v>1.4998E-4</v>
      </c>
      <c r="G218">
        <v>3.8884636E-2</v>
      </c>
      <c r="H218" t="s">
        <v>1018</v>
      </c>
      <c r="I218" t="s">
        <v>9</v>
      </c>
    </row>
    <row r="219" spans="1:9" x14ac:dyDescent="0.35">
      <c r="A219" t="s">
        <v>1719</v>
      </c>
      <c r="B219">
        <v>55.097288069999998</v>
      </c>
      <c r="C219">
        <v>51.007052139999999</v>
      </c>
      <c r="D219">
        <v>0.58208051800000005</v>
      </c>
      <c r="E219">
        <v>1.012865946</v>
      </c>
      <c r="F219">
        <v>1.2021278999999999E-2</v>
      </c>
      <c r="G219">
        <v>5.2753499999999998E-4</v>
      </c>
      <c r="H219" t="s">
        <v>1720</v>
      </c>
      <c r="I219" t="s">
        <v>9</v>
      </c>
    </row>
    <row r="220" spans="1:9" x14ac:dyDescent="0.35">
      <c r="A220" t="s">
        <v>1745</v>
      </c>
      <c r="B220">
        <v>3069.482571</v>
      </c>
      <c r="C220">
        <v>2571.9570699999999</v>
      </c>
      <c r="D220">
        <v>1.226772279</v>
      </c>
      <c r="E220">
        <v>1.064187601</v>
      </c>
      <c r="F220">
        <v>4.8200000000000001E-36</v>
      </c>
      <c r="G220">
        <v>5.3799999999999999E-8</v>
      </c>
      <c r="H220" t="s">
        <v>1746</v>
      </c>
      <c r="I220" t="s">
        <v>9</v>
      </c>
    </row>
    <row r="221" spans="1:9" x14ac:dyDescent="0.35">
      <c r="A221" t="s">
        <v>1023</v>
      </c>
      <c r="B221">
        <v>218.43783819999999</v>
      </c>
      <c r="C221">
        <v>186.57995080000001</v>
      </c>
      <c r="D221">
        <v>0.60532321099999997</v>
      </c>
      <c r="E221">
        <v>0.34985667300000001</v>
      </c>
      <c r="F221">
        <v>3.8899999999999997E-5</v>
      </c>
      <c r="G221">
        <v>3.7726080000000002E-3</v>
      </c>
      <c r="H221" t="s">
        <v>1024</v>
      </c>
      <c r="I221" t="s">
        <v>9</v>
      </c>
    </row>
    <row r="222" spans="1:9" x14ac:dyDescent="0.35">
      <c r="A222" t="s">
        <v>1741</v>
      </c>
      <c r="B222">
        <v>249.0904673</v>
      </c>
      <c r="C222">
        <v>259.01725579999999</v>
      </c>
      <c r="D222">
        <v>1.609258281</v>
      </c>
      <c r="E222">
        <v>1.0559963429999999</v>
      </c>
      <c r="F222">
        <v>3.3E-15</v>
      </c>
      <c r="G222">
        <v>3.8600000000000003E-6</v>
      </c>
      <c r="H222" t="s">
        <v>1742</v>
      </c>
      <c r="I222" t="s">
        <v>9</v>
      </c>
    </row>
    <row r="223" spans="1:9" x14ac:dyDescent="0.35">
      <c r="A223" t="s">
        <v>798</v>
      </c>
      <c r="B223">
        <v>319.3015863</v>
      </c>
      <c r="C223">
        <v>321.88934440000003</v>
      </c>
      <c r="D223">
        <v>-0.21415029399999999</v>
      </c>
      <c r="E223">
        <v>-0.43894562399999998</v>
      </c>
      <c r="F223">
        <v>4.2715858000000002E-2</v>
      </c>
      <c r="G223">
        <v>5.362131E-3</v>
      </c>
      <c r="H223" t="s">
        <v>799</v>
      </c>
      <c r="I223" t="s">
        <v>9</v>
      </c>
    </row>
    <row r="224" spans="1:9" x14ac:dyDescent="0.35">
      <c r="A224" t="s">
        <v>1624</v>
      </c>
      <c r="B224">
        <v>1559.1835900000001</v>
      </c>
      <c r="C224">
        <v>1385.742992</v>
      </c>
      <c r="D224">
        <v>1.054125239</v>
      </c>
      <c r="E224">
        <v>0.81367114100000004</v>
      </c>
      <c r="F224">
        <v>1.47E-15</v>
      </c>
      <c r="G224">
        <v>5.4800000000000001E-8</v>
      </c>
      <c r="H224" t="s">
        <v>1625</v>
      </c>
      <c r="I224" t="s">
        <v>9</v>
      </c>
    </row>
    <row r="225" spans="1:9" x14ac:dyDescent="0.35">
      <c r="A225" t="s">
        <v>88</v>
      </c>
      <c r="B225">
        <v>2166.8145709999999</v>
      </c>
      <c r="C225">
        <v>1680.344431</v>
      </c>
      <c r="D225">
        <v>-1.1330131480000001</v>
      </c>
      <c r="E225">
        <v>-1.470495986</v>
      </c>
      <c r="F225">
        <v>2.4600000000000002E-5</v>
      </c>
      <c r="G225">
        <v>2.507596E-3</v>
      </c>
      <c r="H225" t="s">
        <v>89</v>
      </c>
      <c r="I225" t="s">
        <v>9</v>
      </c>
    </row>
    <row r="226" spans="1:9" x14ac:dyDescent="0.35">
      <c r="A226" t="s">
        <v>172</v>
      </c>
      <c r="B226">
        <v>665.90501380000001</v>
      </c>
      <c r="C226">
        <v>637.66940609999995</v>
      </c>
      <c r="D226">
        <v>-0.62631095999999997</v>
      </c>
      <c r="E226">
        <v>-1.085748264</v>
      </c>
      <c r="F226">
        <v>3.4732900000000001E-4</v>
      </c>
      <c r="G226">
        <v>5.3799999999999999E-8</v>
      </c>
      <c r="H226" t="s">
        <v>173</v>
      </c>
      <c r="I226" t="s">
        <v>9</v>
      </c>
    </row>
    <row r="227" spans="1:9" x14ac:dyDescent="0.35">
      <c r="A227" t="s">
        <v>425</v>
      </c>
      <c r="B227">
        <v>173.84008059999999</v>
      </c>
      <c r="C227">
        <v>143.9174385</v>
      </c>
      <c r="D227">
        <v>-0.42343487499999999</v>
      </c>
      <c r="E227">
        <v>-0.67152251500000004</v>
      </c>
      <c r="F227">
        <v>4.6716704999999997E-2</v>
      </c>
      <c r="G227">
        <v>5.2115820000000002E-3</v>
      </c>
      <c r="H227" t="s">
        <v>426</v>
      </c>
      <c r="I227" t="s">
        <v>9</v>
      </c>
    </row>
    <row r="228" spans="1:9" x14ac:dyDescent="0.35">
      <c r="A228" t="s">
        <v>1701</v>
      </c>
      <c r="B228">
        <v>541.72720509999999</v>
      </c>
      <c r="C228">
        <v>471.82182310000002</v>
      </c>
      <c r="D228">
        <v>0.66349938600000002</v>
      </c>
      <c r="E228">
        <v>0.94732909700000001</v>
      </c>
      <c r="F228">
        <v>3.4799999999999999E-5</v>
      </c>
      <c r="G228">
        <v>4.3432799999999999E-4</v>
      </c>
      <c r="H228" t="s">
        <v>426</v>
      </c>
      <c r="I228" t="s">
        <v>9</v>
      </c>
    </row>
    <row r="229" spans="1:9" x14ac:dyDescent="0.35">
      <c r="A229" t="s">
        <v>1193</v>
      </c>
      <c r="B229">
        <v>537.68177960000003</v>
      </c>
      <c r="C229">
        <v>491.52584910000002</v>
      </c>
      <c r="D229">
        <v>0.73257455000000005</v>
      </c>
      <c r="E229">
        <v>0.46622394900000003</v>
      </c>
      <c r="F229">
        <v>1.95E-5</v>
      </c>
      <c r="G229">
        <v>6.4184469999999999E-3</v>
      </c>
      <c r="H229" t="s">
        <v>1194</v>
      </c>
      <c r="I229" t="s">
        <v>9</v>
      </c>
    </row>
    <row r="230" spans="1:9" x14ac:dyDescent="0.35">
      <c r="A230" t="s">
        <v>1447</v>
      </c>
      <c r="B230">
        <v>758.61247790000004</v>
      </c>
      <c r="C230">
        <v>748.49703869999996</v>
      </c>
      <c r="D230">
        <v>0.79775868299999997</v>
      </c>
      <c r="E230">
        <v>0.63234556900000005</v>
      </c>
      <c r="F230">
        <v>2.6500000000000002E-10</v>
      </c>
      <c r="G230">
        <v>1.1800000000000001E-10</v>
      </c>
      <c r="H230" t="s">
        <v>1448</v>
      </c>
      <c r="I230" t="s">
        <v>9</v>
      </c>
    </row>
    <row r="231" spans="1:9" x14ac:dyDescent="0.35">
      <c r="A231" t="s">
        <v>1632</v>
      </c>
      <c r="B231">
        <v>45.100329979999998</v>
      </c>
      <c r="C231">
        <v>47.045830709999997</v>
      </c>
      <c r="D231">
        <v>1.0331691329999999</v>
      </c>
      <c r="E231">
        <v>0.83293667500000002</v>
      </c>
      <c r="F231">
        <v>3.41E-6</v>
      </c>
      <c r="G231">
        <v>5.4491569999999996E-3</v>
      </c>
      <c r="H231" t="s">
        <v>1633</v>
      </c>
      <c r="I231" t="s">
        <v>9</v>
      </c>
    </row>
    <row r="232" spans="1:9" x14ac:dyDescent="0.35">
      <c r="A232" t="s">
        <v>361</v>
      </c>
      <c r="B232">
        <v>36.795251290000003</v>
      </c>
      <c r="C232">
        <v>32.28570698</v>
      </c>
      <c r="D232">
        <v>-0.80971411400000004</v>
      </c>
      <c r="E232">
        <v>-0.73091797000000003</v>
      </c>
      <c r="F232">
        <v>3.7947319999999999E-3</v>
      </c>
      <c r="G232">
        <v>1.6798837E-2</v>
      </c>
      <c r="H232" t="s">
        <v>362</v>
      </c>
      <c r="I232" t="s">
        <v>9</v>
      </c>
    </row>
    <row r="233" spans="1:9" x14ac:dyDescent="0.35">
      <c r="A233" t="s">
        <v>1818</v>
      </c>
      <c r="B233">
        <v>58.997883250000001</v>
      </c>
      <c r="C233">
        <v>53.204735909999997</v>
      </c>
      <c r="D233">
        <v>1.6266647080000001</v>
      </c>
      <c r="E233">
        <v>1.4092596390000001</v>
      </c>
      <c r="F233">
        <v>2.92E-8</v>
      </c>
      <c r="G233">
        <v>6.5999999999999995E-8</v>
      </c>
      <c r="H233" t="s">
        <v>1819</v>
      </c>
      <c r="I233" t="s">
        <v>9</v>
      </c>
    </row>
    <row r="234" spans="1:9" x14ac:dyDescent="0.35">
      <c r="A234" t="s">
        <v>934</v>
      </c>
      <c r="B234">
        <v>430.53630650000002</v>
      </c>
      <c r="C234">
        <v>404.64509099999998</v>
      </c>
      <c r="D234">
        <v>-0.44052298000000001</v>
      </c>
      <c r="E234">
        <v>-0.31973609200000003</v>
      </c>
      <c r="F234">
        <v>1.2077380000000001E-3</v>
      </c>
      <c r="G234">
        <v>3.2637947E-2</v>
      </c>
      <c r="H234" t="s">
        <v>935</v>
      </c>
      <c r="I234" t="s">
        <v>9</v>
      </c>
    </row>
    <row r="235" spans="1:9" x14ac:dyDescent="0.35">
      <c r="A235" t="s">
        <v>1796</v>
      </c>
      <c r="B235">
        <v>68.602816270000005</v>
      </c>
      <c r="C235">
        <v>68.018005630000005</v>
      </c>
      <c r="D235">
        <v>1.4345640209999999</v>
      </c>
      <c r="E235">
        <v>1.3204335140000001</v>
      </c>
      <c r="F235">
        <v>4.4900000000000002E-6</v>
      </c>
      <c r="G235">
        <v>1.0699999999999999E-6</v>
      </c>
      <c r="H235" t="s">
        <v>1797</v>
      </c>
      <c r="I235" t="s">
        <v>9</v>
      </c>
    </row>
    <row r="236" spans="1:9" x14ac:dyDescent="0.35">
      <c r="A236" t="s">
        <v>493</v>
      </c>
      <c r="B236">
        <v>77.376825159999996</v>
      </c>
      <c r="C236">
        <v>94.121378539999995</v>
      </c>
      <c r="D236">
        <v>-1.59664213</v>
      </c>
      <c r="E236">
        <v>-0.62060839300000004</v>
      </c>
      <c r="F236">
        <v>4.4499999999999997E-7</v>
      </c>
      <c r="G236">
        <v>3.9332569999999997E-2</v>
      </c>
      <c r="H236" t="s">
        <v>494</v>
      </c>
      <c r="I236" t="s">
        <v>9</v>
      </c>
    </row>
    <row r="237" spans="1:9" x14ac:dyDescent="0.35">
      <c r="A237" t="s">
        <v>457</v>
      </c>
      <c r="B237">
        <v>180.1006615</v>
      </c>
      <c r="C237">
        <v>213.1045992</v>
      </c>
      <c r="D237">
        <v>-0.84266419199999998</v>
      </c>
      <c r="E237">
        <v>-0.64564922199999997</v>
      </c>
      <c r="F237">
        <v>4.0089299999999999E-4</v>
      </c>
      <c r="G237">
        <v>2.8758852000000001E-2</v>
      </c>
      <c r="H237" t="s">
        <v>458</v>
      </c>
      <c r="I237" t="s">
        <v>9</v>
      </c>
    </row>
    <row r="238" spans="1:9" x14ac:dyDescent="0.35">
      <c r="A238" t="s">
        <v>1733</v>
      </c>
      <c r="B238">
        <v>12.472811050000001</v>
      </c>
      <c r="C238">
        <v>13.507651060000001</v>
      </c>
      <c r="D238">
        <v>1.6478083539999999</v>
      </c>
      <c r="E238">
        <v>1.037289315</v>
      </c>
      <c r="F238">
        <v>3.1700000000000001E-6</v>
      </c>
      <c r="G238">
        <v>9.1152290000000007E-3</v>
      </c>
      <c r="H238" t="s">
        <v>1734</v>
      </c>
      <c r="I238" t="s">
        <v>9</v>
      </c>
    </row>
    <row r="239" spans="1:9" x14ac:dyDescent="0.35">
      <c r="A239" t="s">
        <v>151</v>
      </c>
      <c r="B239">
        <v>39.674459830000004</v>
      </c>
      <c r="C239">
        <v>36.48571716</v>
      </c>
      <c r="D239">
        <v>-0.59960459200000005</v>
      </c>
      <c r="E239">
        <v>-1.154509926</v>
      </c>
      <c r="F239">
        <v>3.8129692E-2</v>
      </c>
      <c r="G239">
        <v>2.507596E-3</v>
      </c>
      <c r="H239" t="s">
        <v>152</v>
      </c>
      <c r="I239" t="s">
        <v>9</v>
      </c>
    </row>
    <row r="240" spans="1:9" x14ac:dyDescent="0.35">
      <c r="A240" t="s">
        <v>27</v>
      </c>
      <c r="B240">
        <v>20.27265113</v>
      </c>
      <c r="C240">
        <v>31.927187669999999</v>
      </c>
      <c r="D240">
        <v>-1.4743039170000001</v>
      </c>
      <c r="E240">
        <v>-2.3185737469999999</v>
      </c>
      <c r="F240">
        <v>9.2867799999999997E-3</v>
      </c>
      <c r="G240">
        <v>7.7878599999999995E-4</v>
      </c>
      <c r="H240" t="s">
        <v>28</v>
      </c>
      <c r="I240" t="s">
        <v>9</v>
      </c>
    </row>
    <row r="241" spans="1:9" x14ac:dyDescent="0.35">
      <c r="A241" t="s">
        <v>1547</v>
      </c>
      <c r="B241">
        <v>22.941798290000001</v>
      </c>
      <c r="C241">
        <v>22.163499640000001</v>
      </c>
      <c r="D241">
        <v>0.59142441599999995</v>
      </c>
      <c r="E241">
        <v>0.73362989599999995</v>
      </c>
      <c r="F241">
        <v>2.6321094999999999E-2</v>
      </c>
      <c r="G241">
        <v>6.7623520000000001E-3</v>
      </c>
      <c r="H241" t="s">
        <v>1548</v>
      </c>
      <c r="I241" t="s">
        <v>9</v>
      </c>
    </row>
    <row r="242" spans="1:9" x14ac:dyDescent="0.35">
      <c r="A242" t="s">
        <v>541</v>
      </c>
      <c r="B242">
        <v>35.861774799999999</v>
      </c>
      <c r="C242">
        <v>32.33542224</v>
      </c>
      <c r="D242">
        <v>-0.69116049499999999</v>
      </c>
      <c r="E242">
        <v>-0.57655211399999995</v>
      </c>
      <c r="F242">
        <v>7.5820300000000005E-4</v>
      </c>
      <c r="G242">
        <v>8.7502569999999991E-3</v>
      </c>
      <c r="H242" t="s">
        <v>542</v>
      </c>
      <c r="I242" t="s">
        <v>9</v>
      </c>
    </row>
    <row r="243" spans="1:9" x14ac:dyDescent="0.35">
      <c r="A243" t="s">
        <v>720</v>
      </c>
      <c r="B243">
        <v>76.821166140000003</v>
      </c>
      <c r="C243">
        <v>68.997416880000003</v>
      </c>
      <c r="D243">
        <v>-0.55516970700000001</v>
      </c>
      <c r="E243">
        <v>-0.479282702</v>
      </c>
      <c r="F243">
        <v>1.409826E-2</v>
      </c>
      <c r="G243">
        <v>9.3807809999999995E-3</v>
      </c>
      <c r="H243" t="s">
        <v>721</v>
      </c>
      <c r="I243" t="s">
        <v>9</v>
      </c>
    </row>
    <row r="244" spans="1:9" x14ac:dyDescent="0.35">
      <c r="A244" t="s">
        <v>405</v>
      </c>
      <c r="B244">
        <v>60.632175009999997</v>
      </c>
      <c r="C244">
        <v>62.316470240000001</v>
      </c>
      <c r="D244">
        <v>-0.59427230200000003</v>
      </c>
      <c r="E244">
        <v>-0.69311627499999995</v>
      </c>
      <c r="F244">
        <v>3.5869930000000001E-3</v>
      </c>
      <c r="G244">
        <v>3.5764579999999998E-3</v>
      </c>
      <c r="H244" t="s">
        <v>406</v>
      </c>
      <c r="I244" t="s">
        <v>9</v>
      </c>
    </row>
    <row r="245" spans="1:9" x14ac:dyDescent="0.35">
      <c r="A245" t="s">
        <v>552</v>
      </c>
      <c r="B245">
        <v>143.8283352</v>
      </c>
      <c r="C245">
        <v>152.65025159999999</v>
      </c>
      <c r="D245">
        <v>-0.38417114200000002</v>
      </c>
      <c r="E245">
        <v>-0.57015107899999995</v>
      </c>
      <c r="F245">
        <v>3.1727602000000001E-2</v>
      </c>
      <c r="G245">
        <v>8.7600000000000002E-5</v>
      </c>
      <c r="H245" t="s">
        <v>553</v>
      </c>
      <c r="I245" t="s">
        <v>9</v>
      </c>
    </row>
    <row r="246" spans="1:9" x14ac:dyDescent="0.35">
      <c r="A246" t="s">
        <v>1709</v>
      </c>
      <c r="B246">
        <v>542.69742589999998</v>
      </c>
      <c r="C246">
        <v>445.0776735</v>
      </c>
      <c r="D246">
        <v>0.91632506599999997</v>
      </c>
      <c r="E246">
        <v>0.96007046299999999</v>
      </c>
      <c r="F246">
        <v>8.5599999999999994E-6</v>
      </c>
      <c r="G246">
        <v>1.47851E-4</v>
      </c>
      <c r="H246" t="s">
        <v>1710</v>
      </c>
      <c r="I246" t="s">
        <v>9</v>
      </c>
    </row>
    <row r="247" spans="1:9" x14ac:dyDescent="0.35">
      <c r="A247" t="s">
        <v>1672</v>
      </c>
      <c r="B247">
        <v>135.27680659999999</v>
      </c>
      <c r="C247">
        <v>129.36432540000001</v>
      </c>
      <c r="D247">
        <v>0.966186408</v>
      </c>
      <c r="E247">
        <v>0.89328475399999996</v>
      </c>
      <c r="F247">
        <v>6.9699999999999995E-8</v>
      </c>
      <c r="G247">
        <v>4.88E-5</v>
      </c>
      <c r="H247" t="s">
        <v>1673</v>
      </c>
      <c r="I247" t="s">
        <v>9</v>
      </c>
    </row>
    <row r="248" spans="1:9" x14ac:dyDescent="0.35">
      <c r="A248" t="s">
        <v>574</v>
      </c>
      <c r="B248">
        <v>607.5873024</v>
      </c>
      <c r="C248">
        <v>531.93255680000004</v>
      </c>
      <c r="D248">
        <v>-0.52733465300000004</v>
      </c>
      <c r="E248">
        <v>-0.56048403499999999</v>
      </c>
      <c r="F248">
        <v>3.2309199999999998E-4</v>
      </c>
      <c r="G248">
        <v>2.0600670000000001E-3</v>
      </c>
      <c r="H248" t="s">
        <v>575</v>
      </c>
      <c r="I248" t="s">
        <v>9</v>
      </c>
    </row>
    <row r="249" spans="1:9" x14ac:dyDescent="0.35">
      <c r="A249" t="s">
        <v>56</v>
      </c>
      <c r="B249">
        <v>162.10130820000001</v>
      </c>
      <c r="C249">
        <v>152.42871740000001</v>
      </c>
      <c r="D249">
        <v>-1.232897492</v>
      </c>
      <c r="E249">
        <v>-1.872819998</v>
      </c>
      <c r="F249">
        <v>2.0500000000000002E-9</v>
      </c>
      <c r="G249">
        <v>1.93E-25</v>
      </c>
      <c r="H249" t="s">
        <v>57</v>
      </c>
      <c r="I249" t="s">
        <v>9</v>
      </c>
    </row>
    <row r="250" spans="1:9" x14ac:dyDescent="0.35">
      <c r="A250" t="s">
        <v>1860</v>
      </c>
      <c r="B250">
        <v>1717.2116169999999</v>
      </c>
      <c r="C250">
        <v>1950.973252</v>
      </c>
      <c r="D250">
        <v>1.904394082</v>
      </c>
      <c r="E250">
        <v>2.04807271</v>
      </c>
      <c r="F250">
        <v>2.9599999999999999E-33</v>
      </c>
      <c r="G250">
        <v>6.2699999999999995E-23</v>
      </c>
      <c r="H250" t="s">
        <v>57</v>
      </c>
      <c r="I250" t="s">
        <v>9</v>
      </c>
    </row>
    <row r="251" spans="1:9" x14ac:dyDescent="0.35">
      <c r="A251" t="s">
        <v>337</v>
      </c>
      <c r="B251">
        <v>241.6491</v>
      </c>
      <c r="C251">
        <v>250.0915426</v>
      </c>
      <c r="D251">
        <v>-0.57134889200000005</v>
      </c>
      <c r="E251">
        <v>-0.76123060799999998</v>
      </c>
      <c r="F251">
        <v>2.84E-7</v>
      </c>
      <c r="G251">
        <v>2.1115029999999998E-3</v>
      </c>
      <c r="H251" t="s">
        <v>57</v>
      </c>
      <c r="I251" t="s">
        <v>9</v>
      </c>
    </row>
    <row r="252" spans="1:9" x14ac:dyDescent="0.35">
      <c r="A252" t="s">
        <v>1406</v>
      </c>
      <c r="B252">
        <v>200.93031619999999</v>
      </c>
      <c r="C252">
        <v>159.88271689999999</v>
      </c>
      <c r="D252">
        <v>0.86026534300000002</v>
      </c>
      <c r="E252">
        <v>0.61105545999999999</v>
      </c>
      <c r="F252">
        <v>4.9399999999999995E-7</v>
      </c>
      <c r="G252">
        <v>1.5580619E-2</v>
      </c>
      <c r="H252" t="s">
        <v>1407</v>
      </c>
      <c r="I252" t="s">
        <v>9</v>
      </c>
    </row>
    <row r="253" spans="1:9" x14ac:dyDescent="0.35">
      <c r="A253" t="s">
        <v>1305</v>
      </c>
      <c r="B253">
        <v>34.753446580000002</v>
      </c>
      <c r="C253">
        <v>34.516598549999998</v>
      </c>
      <c r="D253">
        <v>0.96359088900000001</v>
      </c>
      <c r="E253">
        <v>0.53286025199999998</v>
      </c>
      <c r="F253">
        <v>4.1899999999999997E-6</v>
      </c>
      <c r="G253">
        <v>9.1154990000000009E-3</v>
      </c>
      <c r="H253" t="s">
        <v>1306</v>
      </c>
      <c r="I253" t="s">
        <v>9</v>
      </c>
    </row>
    <row r="254" spans="1:9" x14ac:dyDescent="0.35">
      <c r="A254" t="s">
        <v>1157</v>
      </c>
      <c r="B254">
        <v>176.72319440000001</v>
      </c>
      <c r="C254">
        <v>139.94548349999999</v>
      </c>
      <c r="D254">
        <v>1.1647918820000001</v>
      </c>
      <c r="E254">
        <v>0.45046272100000001</v>
      </c>
      <c r="F254">
        <v>2.62E-5</v>
      </c>
      <c r="G254">
        <v>3.2305440999999997E-2</v>
      </c>
      <c r="H254" t="s">
        <v>1158</v>
      </c>
      <c r="I254" t="s">
        <v>9</v>
      </c>
    </row>
    <row r="255" spans="1:9" x14ac:dyDescent="0.35">
      <c r="A255" t="s">
        <v>338</v>
      </c>
      <c r="B255">
        <v>35.434608939999997</v>
      </c>
      <c r="C255">
        <v>31.373649090000001</v>
      </c>
      <c r="D255">
        <v>-0.57064866000000003</v>
      </c>
      <c r="E255">
        <v>-0.758018635</v>
      </c>
      <c r="F255">
        <v>2.9494308E-2</v>
      </c>
      <c r="G255">
        <v>7.8059280000000002E-3</v>
      </c>
      <c r="H255" t="s">
        <v>339</v>
      </c>
      <c r="I255" t="s">
        <v>9</v>
      </c>
    </row>
    <row r="256" spans="1:9" x14ac:dyDescent="0.35">
      <c r="A256" t="s">
        <v>109</v>
      </c>
      <c r="B256">
        <v>231.50650400000001</v>
      </c>
      <c r="C256">
        <v>424.49466810000001</v>
      </c>
      <c r="D256">
        <v>-0.803979153</v>
      </c>
      <c r="E256">
        <v>-1.3050001959999999</v>
      </c>
      <c r="F256">
        <v>1.0414800000000001E-4</v>
      </c>
      <c r="G256">
        <v>3.5999999999999998E-8</v>
      </c>
      <c r="H256" t="s">
        <v>110</v>
      </c>
      <c r="I256" t="s">
        <v>9</v>
      </c>
    </row>
    <row r="257" spans="1:9" x14ac:dyDescent="0.35">
      <c r="A257" t="s">
        <v>1329</v>
      </c>
      <c r="B257">
        <v>689.6868316</v>
      </c>
      <c r="C257">
        <v>738.20084810000003</v>
      </c>
      <c r="D257">
        <v>0.61430422200000001</v>
      </c>
      <c r="E257">
        <v>0.54998554300000002</v>
      </c>
      <c r="F257">
        <v>1.53E-6</v>
      </c>
      <c r="G257">
        <v>3.7411614000000003E-2</v>
      </c>
      <c r="H257" t="s">
        <v>1330</v>
      </c>
      <c r="I257" t="s">
        <v>9</v>
      </c>
    </row>
    <row r="258" spans="1:9" x14ac:dyDescent="0.35">
      <c r="A258" t="s">
        <v>1102</v>
      </c>
      <c r="B258">
        <v>245.0655768</v>
      </c>
      <c r="C258">
        <v>233.17926259999999</v>
      </c>
      <c r="D258">
        <v>0.54069914600000002</v>
      </c>
      <c r="E258">
        <v>0.41421075099999999</v>
      </c>
      <c r="F258">
        <v>6.9199999999999998E-6</v>
      </c>
      <c r="G258">
        <v>2.0968672000000001E-2</v>
      </c>
      <c r="H258" t="s">
        <v>1103</v>
      </c>
      <c r="I258" t="s">
        <v>9</v>
      </c>
    </row>
    <row r="259" spans="1:9" x14ac:dyDescent="0.35">
      <c r="A259" t="s">
        <v>1470</v>
      </c>
      <c r="B259">
        <v>943.61378950000005</v>
      </c>
      <c r="C259">
        <v>823.41003209999997</v>
      </c>
      <c r="D259">
        <v>0.72850136799999998</v>
      </c>
      <c r="E259">
        <v>0.65866084000000003</v>
      </c>
      <c r="F259">
        <v>1.88E-18</v>
      </c>
      <c r="G259">
        <v>1.04E-7</v>
      </c>
      <c r="H259" t="s">
        <v>1471</v>
      </c>
      <c r="I259" t="s">
        <v>9</v>
      </c>
    </row>
    <row r="260" spans="1:9" x14ac:dyDescent="0.35">
      <c r="A260" t="s">
        <v>1424</v>
      </c>
      <c r="B260">
        <v>90.572787099999999</v>
      </c>
      <c r="C260">
        <v>74.036432079999997</v>
      </c>
      <c r="D260">
        <v>0.77359508399999999</v>
      </c>
      <c r="E260">
        <v>0.61994750700000001</v>
      </c>
      <c r="F260">
        <v>3.5199099999999998E-3</v>
      </c>
      <c r="G260">
        <v>5.6817279999999996E-3</v>
      </c>
      <c r="H260" t="s">
        <v>1425</v>
      </c>
      <c r="I260" t="s">
        <v>9</v>
      </c>
    </row>
    <row r="261" spans="1:9" x14ac:dyDescent="0.35">
      <c r="A261" t="s">
        <v>1385</v>
      </c>
      <c r="B261">
        <v>983.83635189999995</v>
      </c>
      <c r="C261">
        <v>1007.694023</v>
      </c>
      <c r="D261">
        <v>0.55092447499999997</v>
      </c>
      <c r="E261">
        <v>0.59561190200000003</v>
      </c>
      <c r="F261">
        <v>3.1799060000000001E-3</v>
      </c>
      <c r="G261">
        <v>6.141573E-3</v>
      </c>
      <c r="H261" t="s">
        <v>1386</v>
      </c>
      <c r="I261" t="s">
        <v>9</v>
      </c>
    </row>
    <row r="262" spans="1:9" x14ac:dyDescent="0.35">
      <c r="A262" t="s">
        <v>1323</v>
      </c>
      <c r="B262">
        <v>28.458439049999999</v>
      </c>
      <c r="C262">
        <v>17.952722479999998</v>
      </c>
      <c r="D262">
        <v>0.87715476299999995</v>
      </c>
      <c r="E262">
        <v>0.54514367100000005</v>
      </c>
      <c r="F262">
        <v>9.0917400000000001E-4</v>
      </c>
      <c r="G262">
        <v>4.6219363999999999E-2</v>
      </c>
      <c r="H262" t="s">
        <v>1324</v>
      </c>
      <c r="I262" t="s">
        <v>9</v>
      </c>
    </row>
    <row r="263" spans="1:9" x14ac:dyDescent="0.35">
      <c r="A263" t="s">
        <v>1151</v>
      </c>
      <c r="B263">
        <v>797.17687249999994</v>
      </c>
      <c r="C263">
        <v>602.8212522</v>
      </c>
      <c r="D263">
        <v>0.27460430800000002</v>
      </c>
      <c r="E263">
        <v>0.443344986</v>
      </c>
      <c r="F263">
        <v>2.9441588000000001E-2</v>
      </c>
      <c r="G263">
        <v>2.3084149000000002E-2</v>
      </c>
      <c r="H263" t="s">
        <v>1152</v>
      </c>
      <c r="I263" t="s">
        <v>9</v>
      </c>
    </row>
    <row r="264" spans="1:9" x14ac:dyDescent="0.35">
      <c r="A264" t="s">
        <v>1650</v>
      </c>
      <c r="B264">
        <v>31.540813889999999</v>
      </c>
      <c r="C264">
        <v>26.02403262</v>
      </c>
      <c r="D264">
        <v>0.79445692199999995</v>
      </c>
      <c r="E264">
        <v>0.84595601300000001</v>
      </c>
      <c r="F264">
        <v>2.0778139999999999E-3</v>
      </c>
      <c r="G264">
        <v>1.7718440000000001E-3</v>
      </c>
      <c r="H264" t="s">
        <v>1651</v>
      </c>
      <c r="I264" t="s">
        <v>9</v>
      </c>
    </row>
    <row r="265" spans="1:9" x14ac:dyDescent="0.35">
      <c r="A265" t="s">
        <v>1257</v>
      </c>
      <c r="B265">
        <v>48.276367899999997</v>
      </c>
      <c r="C265">
        <v>52.929762500000002</v>
      </c>
      <c r="D265">
        <v>0.57894642299999999</v>
      </c>
      <c r="E265">
        <v>0.495415524</v>
      </c>
      <c r="F265">
        <v>7.2236800000000003E-4</v>
      </c>
      <c r="G265">
        <v>4.2572588000000001E-2</v>
      </c>
      <c r="H265" t="s">
        <v>1258</v>
      </c>
      <c r="I265" t="s">
        <v>9</v>
      </c>
    </row>
    <row r="266" spans="1:9" x14ac:dyDescent="0.35">
      <c r="A266" t="s">
        <v>323</v>
      </c>
      <c r="B266">
        <v>452.2120683</v>
      </c>
      <c r="C266">
        <v>465.44139919999998</v>
      </c>
      <c r="D266">
        <v>-0.53331712600000003</v>
      </c>
      <c r="E266">
        <v>-0.77029206800000005</v>
      </c>
      <c r="F266">
        <v>6.831447E-3</v>
      </c>
      <c r="G266">
        <v>3.6799999999999999E-6</v>
      </c>
      <c r="H266" t="s">
        <v>324</v>
      </c>
      <c r="I266" t="s">
        <v>9</v>
      </c>
    </row>
    <row r="267" spans="1:9" x14ac:dyDescent="0.35">
      <c r="A267" t="s">
        <v>1462</v>
      </c>
      <c r="B267">
        <v>155.4743934</v>
      </c>
      <c r="C267">
        <v>136.5610854</v>
      </c>
      <c r="D267">
        <v>0.70150934399999998</v>
      </c>
      <c r="E267">
        <v>0.65033427099999996</v>
      </c>
      <c r="F267">
        <v>4.0399999999999998E-8</v>
      </c>
      <c r="G267">
        <v>1.5299999999999999E-5</v>
      </c>
      <c r="H267" t="s">
        <v>1463</v>
      </c>
      <c r="I267" t="s">
        <v>9</v>
      </c>
    </row>
    <row r="268" spans="1:9" x14ac:dyDescent="0.35">
      <c r="A268" t="s">
        <v>1090</v>
      </c>
      <c r="B268">
        <v>124.4467626</v>
      </c>
      <c r="C268">
        <v>116.9309188</v>
      </c>
      <c r="D268">
        <v>0.63812583499999997</v>
      </c>
      <c r="E268">
        <v>0.39986851400000001</v>
      </c>
      <c r="F268">
        <v>1.60388E-4</v>
      </c>
      <c r="G268">
        <v>4.7016531E-2</v>
      </c>
      <c r="H268" t="s">
        <v>1091</v>
      </c>
      <c r="I268" t="s">
        <v>9</v>
      </c>
    </row>
    <row r="269" spans="1:9" x14ac:dyDescent="0.35">
      <c r="A269" t="s">
        <v>107</v>
      </c>
      <c r="B269">
        <v>194.6887806</v>
      </c>
      <c r="C269">
        <v>182.9176487</v>
      </c>
      <c r="D269">
        <v>-1.188884576</v>
      </c>
      <c r="E269">
        <v>-1.310313485</v>
      </c>
      <c r="F269">
        <v>7.4100000000000004E-19</v>
      </c>
      <c r="G269">
        <v>4.5799999999999998E-29</v>
      </c>
      <c r="H269" t="s">
        <v>108</v>
      </c>
      <c r="I269" t="s">
        <v>9</v>
      </c>
    </row>
    <row r="270" spans="1:9" x14ac:dyDescent="0.35">
      <c r="A270" t="s">
        <v>62</v>
      </c>
      <c r="B270">
        <v>2278.6668089999998</v>
      </c>
      <c r="C270">
        <v>2246.7989510000002</v>
      </c>
      <c r="D270">
        <v>-1.9339167669999999</v>
      </c>
      <c r="E270">
        <v>-1.8063209689999999</v>
      </c>
      <c r="F270">
        <v>1.2E-25</v>
      </c>
      <c r="G270">
        <v>2.7499999999999999E-24</v>
      </c>
      <c r="H270" t="s">
        <v>63</v>
      </c>
      <c r="I270" t="s">
        <v>9</v>
      </c>
    </row>
    <row r="271" spans="1:9" x14ac:dyDescent="0.35">
      <c r="A271" t="s">
        <v>1047</v>
      </c>
      <c r="B271">
        <v>343.21309339999999</v>
      </c>
      <c r="C271">
        <v>327.28272959999998</v>
      </c>
      <c r="D271">
        <v>0.50713423899999999</v>
      </c>
      <c r="E271">
        <v>0.37087642399999998</v>
      </c>
      <c r="F271">
        <v>4.1300000000000001E-5</v>
      </c>
      <c r="G271">
        <v>2.7407246E-2</v>
      </c>
      <c r="H271" t="s">
        <v>1048</v>
      </c>
      <c r="I271" t="s">
        <v>9</v>
      </c>
    </row>
    <row r="272" spans="1:9" x14ac:dyDescent="0.35">
      <c r="A272" t="s">
        <v>1171</v>
      </c>
      <c r="B272">
        <v>101.4048159</v>
      </c>
      <c r="C272">
        <v>109.1221627</v>
      </c>
      <c r="D272">
        <v>0.98137249199999999</v>
      </c>
      <c r="E272">
        <v>0.45873813099999999</v>
      </c>
      <c r="F272">
        <v>1.7E-5</v>
      </c>
      <c r="G272">
        <v>3.1638553E-2</v>
      </c>
      <c r="H272" t="s">
        <v>1172</v>
      </c>
      <c r="I272" t="s">
        <v>9</v>
      </c>
    </row>
    <row r="273" spans="1:9" x14ac:dyDescent="0.35">
      <c r="A273" t="s">
        <v>1175</v>
      </c>
      <c r="B273">
        <v>252.75920300000001</v>
      </c>
      <c r="C273">
        <v>211.67269640000001</v>
      </c>
      <c r="D273">
        <v>0.82427921599999998</v>
      </c>
      <c r="E273">
        <v>0.46009196299999999</v>
      </c>
      <c r="F273">
        <v>2.1787E-4</v>
      </c>
      <c r="G273">
        <v>1.4526768000000001E-2</v>
      </c>
      <c r="H273" t="s">
        <v>1176</v>
      </c>
      <c r="I273" t="s">
        <v>9</v>
      </c>
    </row>
    <row r="274" spans="1:9" x14ac:dyDescent="0.35">
      <c r="A274" t="s">
        <v>277</v>
      </c>
      <c r="B274">
        <v>95.085173889999993</v>
      </c>
      <c r="C274">
        <v>75.262046080000005</v>
      </c>
      <c r="D274">
        <v>-1.1743007480000001</v>
      </c>
      <c r="E274">
        <v>-0.84559918899999997</v>
      </c>
      <c r="F274">
        <v>3.2200000000000001E-6</v>
      </c>
      <c r="G274">
        <v>2.3598599999999999E-4</v>
      </c>
      <c r="H274" t="s">
        <v>278</v>
      </c>
      <c r="I274" t="s">
        <v>9</v>
      </c>
    </row>
    <row r="275" spans="1:9" x14ac:dyDescent="0.35">
      <c r="A275" t="s">
        <v>1770</v>
      </c>
      <c r="B275">
        <v>26.558392049999998</v>
      </c>
      <c r="C275">
        <v>22.21398765</v>
      </c>
      <c r="D275">
        <v>1.2453838820000001</v>
      </c>
      <c r="E275">
        <v>1.17211558</v>
      </c>
      <c r="F275">
        <v>1.2881349999999999E-3</v>
      </c>
      <c r="G275">
        <v>1.8177149999999999E-3</v>
      </c>
      <c r="H275" t="s">
        <v>1771</v>
      </c>
      <c r="I275" t="s">
        <v>9</v>
      </c>
    </row>
    <row r="276" spans="1:9" x14ac:dyDescent="0.35">
      <c r="A276" t="s">
        <v>1137</v>
      </c>
      <c r="B276">
        <v>72.31759452</v>
      </c>
      <c r="C276">
        <v>74.04873044</v>
      </c>
      <c r="D276">
        <v>0.90248804100000002</v>
      </c>
      <c r="E276">
        <v>0.43892675399999997</v>
      </c>
      <c r="F276">
        <v>1.26E-5</v>
      </c>
      <c r="G276">
        <v>3.7178665E-2</v>
      </c>
      <c r="H276" t="s">
        <v>1138</v>
      </c>
      <c r="I276" t="s">
        <v>9</v>
      </c>
    </row>
    <row r="277" spans="1:9" x14ac:dyDescent="0.35">
      <c r="A277" t="s">
        <v>1349</v>
      </c>
      <c r="B277">
        <v>87.352831339999994</v>
      </c>
      <c r="C277">
        <v>81.112666419999996</v>
      </c>
      <c r="D277">
        <v>0.46607601100000001</v>
      </c>
      <c r="E277">
        <v>0.57240027599999999</v>
      </c>
      <c r="F277">
        <v>2.1352697E-2</v>
      </c>
      <c r="G277">
        <v>1.7E-5</v>
      </c>
      <c r="H277" t="s">
        <v>1350</v>
      </c>
      <c r="I277" t="s">
        <v>9</v>
      </c>
    </row>
    <row r="278" spans="1:9" x14ac:dyDescent="0.35">
      <c r="A278" t="s">
        <v>317</v>
      </c>
      <c r="B278">
        <v>29.569252760000001</v>
      </c>
      <c r="C278">
        <v>32.947396509999997</v>
      </c>
      <c r="D278">
        <v>-0.81644223800000004</v>
      </c>
      <c r="E278">
        <v>-0.77537067500000001</v>
      </c>
      <c r="F278">
        <v>2.0308280000000001E-3</v>
      </c>
      <c r="G278">
        <v>3.2499999999999997E-5</v>
      </c>
      <c r="H278" t="s">
        <v>318</v>
      </c>
      <c r="I278" t="s">
        <v>9</v>
      </c>
    </row>
    <row r="279" spans="1:9" x14ac:dyDescent="0.35">
      <c r="A279" t="s">
        <v>1715</v>
      </c>
      <c r="B279">
        <v>172.2364599</v>
      </c>
      <c r="C279">
        <v>197.89329470000001</v>
      </c>
      <c r="D279">
        <v>1.2607476989999999</v>
      </c>
      <c r="E279">
        <v>0.99363760599999995</v>
      </c>
      <c r="F279">
        <v>2.38E-14</v>
      </c>
      <c r="G279">
        <v>3.3399999999999998E-10</v>
      </c>
      <c r="H279" t="s">
        <v>1716</v>
      </c>
      <c r="I279" t="s">
        <v>9</v>
      </c>
    </row>
    <row r="280" spans="1:9" x14ac:dyDescent="0.35">
      <c r="A280" t="s">
        <v>117</v>
      </c>
      <c r="B280">
        <v>149.8063415</v>
      </c>
      <c r="C280">
        <v>131.5571922</v>
      </c>
      <c r="D280">
        <v>-2.136770302</v>
      </c>
      <c r="E280">
        <v>-1.2811723829999999</v>
      </c>
      <c r="F280">
        <v>3.7499999999999999E-20</v>
      </c>
      <c r="G280">
        <v>9.3299999999999998E-10</v>
      </c>
      <c r="H280" t="s">
        <v>118</v>
      </c>
      <c r="I280" t="s">
        <v>9</v>
      </c>
    </row>
    <row r="281" spans="1:9" x14ac:dyDescent="0.35">
      <c r="A281" t="s">
        <v>1139</v>
      </c>
      <c r="B281">
        <v>256.8048028</v>
      </c>
      <c r="C281">
        <v>260.89809709999997</v>
      </c>
      <c r="D281">
        <v>0.72616599400000004</v>
      </c>
      <c r="E281">
        <v>0.43906574599999998</v>
      </c>
      <c r="F281">
        <v>2.7399999999999999E-7</v>
      </c>
      <c r="G281">
        <v>4.9871466000000003E-2</v>
      </c>
      <c r="H281" t="s">
        <v>1140</v>
      </c>
      <c r="I281" t="s">
        <v>9</v>
      </c>
    </row>
    <row r="282" spans="1:9" x14ac:dyDescent="0.35">
      <c r="A282" t="s">
        <v>8</v>
      </c>
      <c r="B282">
        <v>257.78977190000001</v>
      </c>
      <c r="C282">
        <v>429.4727962</v>
      </c>
      <c r="D282">
        <v>-2.393379886</v>
      </c>
      <c r="E282">
        <v>-3.9387856079999999</v>
      </c>
      <c r="F282">
        <v>8.5599999999999994E-6</v>
      </c>
      <c r="G282">
        <v>9.0399999999999994E-24</v>
      </c>
      <c r="H282" t="s">
        <v>10</v>
      </c>
      <c r="I282" t="s">
        <v>9</v>
      </c>
    </row>
    <row r="283" spans="1:9" x14ac:dyDescent="0.35">
      <c r="A283" t="s">
        <v>150</v>
      </c>
      <c r="B283">
        <v>27.042132680000002</v>
      </c>
      <c r="C283">
        <v>60.071258210000003</v>
      </c>
      <c r="D283">
        <v>-0.95170026299999999</v>
      </c>
      <c r="E283">
        <v>-1.161173317</v>
      </c>
      <c r="F283">
        <v>3.5822712E-2</v>
      </c>
      <c r="G283">
        <v>1.6798837E-2</v>
      </c>
      <c r="H283" t="s">
        <v>10</v>
      </c>
      <c r="I283" t="s">
        <v>9</v>
      </c>
    </row>
    <row r="284" spans="1:9" x14ac:dyDescent="0.35">
      <c r="A284" t="s">
        <v>1077</v>
      </c>
      <c r="B284">
        <v>137.15854619999999</v>
      </c>
      <c r="C284">
        <v>110.2917459</v>
      </c>
      <c r="D284">
        <v>0.568369927</v>
      </c>
      <c r="E284">
        <v>0.38749173399999998</v>
      </c>
      <c r="F284">
        <v>4.6520399999999999E-4</v>
      </c>
      <c r="G284">
        <v>4.7339574000000002E-2</v>
      </c>
      <c r="H284" t="s">
        <v>1078</v>
      </c>
      <c r="I284" t="s">
        <v>9</v>
      </c>
    </row>
    <row r="285" spans="1:9" x14ac:dyDescent="0.35">
      <c r="A285" t="s">
        <v>1642</v>
      </c>
      <c r="B285">
        <v>28.637979909999999</v>
      </c>
      <c r="C285">
        <v>20.612075669999999</v>
      </c>
      <c r="D285">
        <v>1.0346735810000001</v>
      </c>
      <c r="E285">
        <v>0.84118792799999997</v>
      </c>
      <c r="F285">
        <v>1.7927710000000001E-3</v>
      </c>
      <c r="G285">
        <v>4.8780104999999997E-2</v>
      </c>
      <c r="H285" t="s">
        <v>1643</v>
      </c>
      <c r="I285" t="s">
        <v>9</v>
      </c>
    </row>
    <row r="286" spans="1:9" x14ac:dyDescent="0.35">
      <c r="A286" t="s">
        <v>1371</v>
      </c>
      <c r="B286">
        <v>81.549812639999999</v>
      </c>
      <c r="C286">
        <v>73.161342250000004</v>
      </c>
      <c r="D286">
        <v>0.59232910900000002</v>
      </c>
      <c r="E286">
        <v>0.587608201</v>
      </c>
      <c r="F286">
        <v>1.0999390000000001E-3</v>
      </c>
      <c r="G286">
        <v>5.7100000000000004E-6</v>
      </c>
      <c r="H286" t="s">
        <v>1372</v>
      </c>
      <c r="I286" t="s">
        <v>9</v>
      </c>
    </row>
    <row r="287" spans="1:9" x14ac:dyDescent="0.35">
      <c r="A287" t="s">
        <v>51</v>
      </c>
      <c r="B287">
        <v>19.380332469999999</v>
      </c>
      <c r="C287">
        <v>24.600808369999999</v>
      </c>
      <c r="D287">
        <v>-0.90430159099999996</v>
      </c>
      <c r="E287">
        <v>-1.9210324510000001</v>
      </c>
      <c r="F287">
        <v>6.7764740000000002E-3</v>
      </c>
      <c r="G287">
        <v>1.22E-8</v>
      </c>
      <c r="H287" t="s">
        <v>52</v>
      </c>
      <c r="I287" t="s">
        <v>9</v>
      </c>
    </row>
    <row r="288" spans="1:9" x14ac:dyDescent="0.35">
      <c r="A288" t="s">
        <v>991</v>
      </c>
      <c r="B288">
        <v>250.60980480000001</v>
      </c>
      <c r="C288">
        <v>238.13827610000001</v>
      </c>
      <c r="D288">
        <v>0.32413155999999999</v>
      </c>
      <c r="E288">
        <v>0.30535077500000002</v>
      </c>
      <c r="F288">
        <v>4.9100465000000003E-2</v>
      </c>
      <c r="G288">
        <v>3.2845830999999999E-2</v>
      </c>
      <c r="H288" t="s">
        <v>992</v>
      </c>
      <c r="I288" t="s">
        <v>9</v>
      </c>
    </row>
    <row r="289" spans="1:9" x14ac:dyDescent="0.35">
      <c r="A289" t="s">
        <v>588</v>
      </c>
      <c r="B289">
        <v>62.586710940000003</v>
      </c>
      <c r="C289">
        <v>68.176874459999993</v>
      </c>
      <c r="D289">
        <v>-0.52105778199999997</v>
      </c>
      <c r="E289">
        <v>-0.55315500500000003</v>
      </c>
      <c r="F289">
        <v>3.1357678999999999E-2</v>
      </c>
      <c r="G289">
        <v>1.7308977999999999E-2</v>
      </c>
      <c r="H289" t="s">
        <v>589</v>
      </c>
      <c r="I289" t="s">
        <v>9</v>
      </c>
    </row>
    <row r="290" spans="1:9" x14ac:dyDescent="0.35">
      <c r="A290" t="s">
        <v>1416</v>
      </c>
      <c r="B290">
        <v>58.836588509999999</v>
      </c>
      <c r="C290">
        <v>56.210667209999997</v>
      </c>
      <c r="D290">
        <v>0.49667071899999998</v>
      </c>
      <c r="E290">
        <v>0.61828154300000004</v>
      </c>
      <c r="F290">
        <v>1.5344701000000001E-2</v>
      </c>
      <c r="G290">
        <v>3.81899E-3</v>
      </c>
      <c r="H290" t="s">
        <v>1417</v>
      </c>
      <c r="I290" t="s">
        <v>9</v>
      </c>
    </row>
    <row r="291" spans="1:9" x14ac:dyDescent="0.35">
      <c r="A291" t="s">
        <v>1183</v>
      </c>
      <c r="B291">
        <v>66.022448900000001</v>
      </c>
      <c r="C291">
        <v>57.165565270000002</v>
      </c>
      <c r="D291">
        <v>0.30339461299999998</v>
      </c>
      <c r="E291">
        <v>0.46118666000000003</v>
      </c>
      <c r="F291">
        <v>3.9519360000000003E-2</v>
      </c>
      <c r="G291">
        <v>8.4897689999999994E-3</v>
      </c>
      <c r="H291" t="s">
        <v>1184</v>
      </c>
      <c r="I291" t="s">
        <v>9</v>
      </c>
    </row>
    <row r="292" spans="1:9" x14ac:dyDescent="0.35">
      <c r="A292" t="s">
        <v>521</v>
      </c>
      <c r="B292">
        <v>25.40562813</v>
      </c>
      <c r="C292">
        <v>22.096010929999998</v>
      </c>
      <c r="D292">
        <v>-0.497249571</v>
      </c>
      <c r="E292">
        <v>-0.59317053600000003</v>
      </c>
      <c r="F292">
        <v>3.1400290999999997E-2</v>
      </c>
      <c r="G292">
        <v>5.650736E-3</v>
      </c>
      <c r="H292" t="s">
        <v>522</v>
      </c>
      <c r="I292" t="s">
        <v>9</v>
      </c>
    </row>
    <row r="293" spans="1:9" x14ac:dyDescent="0.35">
      <c r="A293" t="s">
        <v>1464</v>
      </c>
      <c r="B293">
        <v>211.5152884</v>
      </c>
      <c r="C293">
        <v>179.82462799999999</v>
      </c>
      <c r="D293">
        <v>0.74809429599999999</v>
      </c>
      <c r="E293">
        <v>0.65192334500000004</v>
      </c>
      <c r="F293">
        <v>1.7800000000000001E-7</v>
      </c>
      <c r="G293">
        <v>3.01E-6</v>
      </c>
      <c r="H293" t="s">
        <v>1465</v>
      </c>
      <c r="I293" t="s">
        <v>9</v>
      </c>
    </row>
    <row r="294" spans="1:9" x14ac:dyDescent="0.35">
      <c r="A294" t="s">
        <v>694</v>
      </c>
      <c r="B294">
        <v>182.00334140000001</v>
      </c>
      <c r="C294">
        <v>189.4184735</v>
      </c>
      <c r="D294">
        <v>-0.47778407699999997</v>
      </c>
      <c r="E294">
        <v>-0.49284228099999999</v>
      </c>
      <c r="F294">
        <v>3.4932519000000002E-2</v>
      </c>
      <c r="G294">
        <v>1.6899788999999998E-2</v>
      </c>
      <c r="H294" t="s">
        <v>695</v>
      </c>
      <c r="I294" t="s">
        <v>9</v>
      </c>
    </row>
    <row r="295" spans="1:9" x14ac:dyDescent="0.35">
      <c r="A295" t="s">
        <v>1041</v>
      </c>
      <c r="B295">
        <v>87.629581099999996</v>
      </c>
      <c r="C295">
        <v>68.004742750000005</v>
      </c>
      <c r="D295">
        <v>0.62922037099999995</v>
      </c>
      <c r="E295">
        <v>0.36531571200000001</v>
      </c>
      <c r="F295">
        <v>1.6684180000000001E-3</v>
      </c>
      <c r="G295">
        <v>2.4616134000000001E-2</v>
      </c>
      <c r="H295" t="s">
        <v>1042</v>
      </c>
      <c r="I295" t="s">
        <v>9</v>
      </c>
    </row>
    <row r="296" spans="1:9" x14ac:dyDescent="0.35">
      <c r="A296" t="s">
        <v>1430</v>
      </c>
      <c r="B296">
        <v>35.404583840000001</v>
      </c>
      <c r="C296">
        <v>28.45508302</v>
      </c>
      <c r="D296">
        <v>0.96425857400000003</v>
      </c>
      <c r="E296">
        <v>0.62234793200000005</v>
      </c>
      <c r="F296">
        <v>2.1327100000000001E-4</v>
      </c>
      <c r="G296">
        <v>4.5206710000000004E-3</v>
      </c>
      <c r="H296" t="s">
        <v>1431</v>
      </c>
      <c r="I296" t="s">
        <v>9</v>
      </c>
    </row>
    <row r="297" spans="1:9" x14ac:dyDescent="0.35">
      <c r="A297" t="s">
        <v>1420</v>
      </c>
      <c r="B297">
        <v>91.411922079999997</v>
      </c>
      <c r="C297">
        <v>80.977490259999996</v>
      </c>
      <c r="D297">
        <v>0.55749230100000002</v>
      </c>
      <c r="E297">
        <v>0.618500253</v>
      </c>
      <c r="F297">
        <v>5.5940720000000003E-3</v>
      </c>
      <c r="G297">
        <v>2.0918909999999998E-3</v>
      </c>
      <c r="H297" t="s">
        <v>1421</v>
      </c>
      <c r="I297" t="s">
        <v>9</v>
      </c>
    </row>
    <row r="298" spans="1:9" x14ac:dyDescent="0.35">
      <c r="A298" t="s">
        <v>1776</v>
      </c>
      <c r="B298">
        <v>383.95299</v>
      </c>
      <c r="C298">
        <v>225.8998502</v>
      </c>
      <c r="D298">
        <v>1.4867116490000001</v>
      </c>
      <c r="E298">
        <v>1.2215145249999999</v>
      </c>
      <c r="F298">
        <v>2.3300000000000002E-13</v>
      </c>
      <c r="G298">
        <v>6.1050000000000004E-4</v>
      </c>
      <c r="H298" t="s">
        <v>1777</v>
      </c>
      <c r="I298" t="s">
        <v>9</v>
      </c>
    </row>
    <row r="299" spans="1:9" x14ac:dyDescent="0.35">
      <c r="A299" t="s">
        <v>1530</v>
      </c>
      <c r="B299">
        <v>135.45746020000001</v>
      </c>
      <c r="C299">
        <v>143.73502360000001</v>
      </c>
      <c r="D299">
        <v>0.82216394500000001</v>
      </c>
      <c r="E299">
        <v>0.72244645399999996</v>
      </c>
      <c r="F299">
        <v>1.06E-6</v>
      </c>
      <c r="G299">
        <v>5.2597479999999999E-3</v>
      </c>
      <c r="H299" t="s">
        <v>1531</v>
      </c>
      <c r="I299" t="s">
        <v>9</v>
      </c>
    </row>
    <row r="300" spans="1:9" x14ac:dyDescent="0.35">
      <c r="A300" t="s">
        <v>379</v>
      </c>
      <c r="B300">
        <v>45.418363479999996</v>
      </c>
      <c r="C300">
        <v>32.033777190000002</v>
      </c>
      <c r="D300">
        <v>-0.81359763799999996</v>
      </c>
      <c r="E300">
        <v>-0.716177324</v>
      </c>
      <c r="F300">
        <v>2.953046E-3</v>
      </c>
      <c r="G300">
        <v>1.6899788999999998E-2</v>
      </c>
      <c r="H300" t="s">
        <v>380</v>
      </c>
      <c r="I300" t="s">
        <v>9</v>
      </c>
    </row>
    <row r="301" spans="1:9" x14ac:dyDescent="0.35">
      <c r="A301" t="s">
        <v>329</v>
      </c>
      <c r="B301">
        <v>17.530499070000001</v>
      </c>
      <c r="C301">
        <v>20.963287749999999</v>
      </c>
      <c r="D301">
        <v>-0.96652222200000004</v>
      </c>
      <c r="E301">
        <v>-0.76692800400000005</v>
      </c>
      <c r="F301">
        <v>4.8548109999999997E-3</v>
      </c>
      <c r="G301">
        <v>3.9606821E-2</v>
      </c>
      <c r="H301" t="s">
        <v>330</v>
      </c>
      <c r="I301" t="s">
        <v>9</v>
      </c>
    </row>
    <row r="302" spans="1:9" x14ac:dyDescent="0.35">
      <c r="A302" t="s">
        <v>1696</v>
      </c>
      <c r="B302">
        <v>244.46727480000001</v>
      </c>
      <c r="C302">
        <v>199.0648051</v>
      </c>
      <c r="D302">
        <v>1.110357126</v>
      </c>
      <c r="E302">
        <v>0.92634629599999996</v>
      </c>
      <c r="F302">
        <v>7.5899999999999998E-12</v>
      </c>
      <c r="G302">
        <v>3.04E-5</v>
      </c>
      <c r="H302" t="s">
        <v>1697</v>
      </c>
      <c r="I302" t="s">
        <v>9</v>
      </c>
    </row>
    <row r="303" spans="1:9" x14ac:dyDescent="0.35">
      <c r="A303" t="s">
        <v>1790</v>
      </c>
      <c r="B303">
        <v>13.423676800000001</v>
      </c>
      <c r="C303">
        <v>22.02580416</v>
      </c>
      <c r="D303">
        <v>2.0527134199999999</v>
      </c>
      <c r="E303">
        <v>1.291126328</v>
      </c>
      <c r="F303">
        <v>3.2700000000000002E-5</v>
      </c>
      <c r="G303">
        <v>1.1303070000000001E-3</v>
      </c>
      <c r="H303" t="s">
        <v>1791</v>
      </c>
      <c r="I303" t="s">
        <v>9</v>
      </c>
    </row>
    <row r="304" spans="1:9" x14ac:dyDescent="0.35">
      <c r="A304" t="s">
        <v>139</v>
      </c>
      <c r="B304">
        <v>19.733018739999999</v>
      </c>
      <c r="C304">
        <v>14.601702530000001</v>
      </c>
      <c r="D304">
        <v>-1.005915667</v>
      </c>
      <c r="E304">
        <v>-1.2074347190000001</v>
      </c>
      <c r="F304">
        <v>1.1069977999999999E-2</v>
      </c>
      <c r="G304">
        <v>1.3491358E-2</v>
      </c>
      <c r="H304" t="s">
        <v>140</v>
      </c>
      <c r="I304" t="s">
        <v>9</v>
      </c>
    </row>
    <row r="305" spans="1:9" x14ac:dyDescent="0.35">
      <c r="A305" t="s">
        <v>1584</v>
      </c>
      <c r="B305">
        <v>11.086434629999999</v>
      </c>
      <c r="C305">
        <v>19.871169170000002</v>
      </c>
      <c r="D305">
        <v>1.2897592200000001</v>
      </c>
      <c r="E305">
        <v>0.78812102399999995</v>
      </c>
      <c r="F305">
        <v>7.8778939999999999E-3</v>
      </c>
      <c r="G305">
        <v>2.8903594000000001E-2</v>
      </c>
      <c r="H305" t="s">
        <v>1585</v>
      </c>
      <c r="I305" t="s">
        <v>9</v>
      </c>
    </row>
    <row r="306" spans="1:9" x14ac:dyDescent="0.35">
      <c r="A306" t="s">
        <v>141</v>
      </c>
      <c r="B306">
        <v>17.22159211</v>
      </c>
      <c r="C306">
        <v>17.035456870000001</v>
      </c>
      <c r="D306">
        <v>-0.831885345</v>
      </c>
      <c r="E306">
        <v>-1.19453728</v>
      </c>
      <c r="F306">
        <v>6.6940389999999997E-3</v>
      </c>
      <c r="G306">
        <v>6.0000000000000002E-6</v>
      </c>
      <c r="H306" t="s">
        <v>142</v>
      </c>
      <c r="I306" t="s">
        <v>9</v>
      </c>
    </row>
    <row r="307" spans="1:9" x14ac:dyDescent="0.35">
      <c r="A307" t="s">
        <v>1502</v>
      </c>
      <c r="B307">
        <v>42.510390209999997</v>
      </c>
      <c r="C307">
        <v>44.942071560000002</v>
      </c>
      <c r="D307">
        <v>1.0413977320000001</v>
      </c>
      <c r="E307">
        <v>0.69359050799999999</v>
      </c>
      <c r="F307">
        <v>8.6400000000000001E-7</v>
      </c>
      <c r="G307">
        <v>3.2737339999999999E-3</v>
      </c>
      <c r="H307" t="s">
        <v>1503</v>
      </c>
      <c r="I307" t="s">
        <v>9</v>
      </c>
    </row>
    <row r="308" spans="1:9" x14ac:dyDescent="0.35">
      <c r="A308" t="s">
        <v>1508</v>
      </c>
      <c r="B308">
        <v>227.7060731</v>
      </c>
      <c r="C308">
        <v>205.0149481</v>
      </c>
      <c r="D308">
        <v>0.32555689100000001</v>
      </c>
      <c r="E308">
        <v>0.70083590100000004</v>
      </c>
      <c r="F308">
        <v>1.7675047999999999E-2</v>
      </c>
      <c r="G308">
        <v>2.7228899999999999E-4</v>
      </c>
      <c r="H308" t="s">
        <v>1509</v>
      </c>
      <c r="I308" t="s">
        <v>9</v>
      </c>
    </row>
    <row r="309" spans="1:9" x14ac:dyDescent="0.35">
      <c r="A309" t="s">
        <v>1692</v>
      </c>
      <c r="B309">
        <v>64.487962969999998</v>
      </c>
      <c r="C309">
        <v>62.30767496</v>
      </c>
      <c r="D309">
        <v>1.2554813730000001</v>
      </c>
      <c r="E309">
        <v>0.92030241800000001</v>
      </c>
      <c r="F309">
        <v>2.0799999999999998E-9</v>
      </c>
      <c r="G309">
        <v>2.9399999999999998E-6</v>
      </c>
      <c r="H309" t="s">
        <v>1693</v>
      </c>
      <c r="I309" t="s">
        <v>9</v>
      </c>
    </row>
    <row r="310" spans="1:9" x14ac:dyDescent="0.35">
      <c r="A310" t="s">
        <v>1668</v>
      </c>
      <c r="B310">
        <v>103.6318397</v>
      </c>
      <c r="C310">
        <v>92.510149380000001</v>
      </c>
      <c r="D310">
        <v>1.115251311</v>
      </c>
      <c r="E310">
        <v>0.88756523899999995</v>
      </c>
      <c r="F310">
        <v>2.7900000000000002E-10</v>
      </c>
      <c r="G310">
        <v>2.2799999999999999E-10</v>
      </c>
      <c r="H310" t="s">
        <v>1669</v>
      </c>
      <c r="I310" t="s">
        <v>9</v>
      </c>
    </row>
    <row r="311" spans="1:9" x14ac:dyDescent="0.35">
      <c r="A311" t="s">
        <v>1005</v>
      </c>
      <c r="B311">
        <v>223.4159731</v>
      </c>
      <c r="C311">
        <v>230.48252120000001</v>
      </c>
      <c r="D311">
        <v>0.37756333199999997</v>
      </c>
      <c r="E311">
        <v>0.32862764300000002</v>
      </c>
      <c r="F311">
        <v>1.5824617999999999E-2</v>
      </c>
      <c r="G311">
        <v>4.8885878000000001E-2</v>
      </c>
      <c r="H311" t="s">
        <v>1006</v>
      </c>
      <c r="I311" t="s">
        <v>9</v>
      </c>
    </row>
    <row r="312" spans="1:9" x14ac:dyDescent="0.35">
      <c r="A312" t="s">
        <v>1031</v>
      </c>
      <c r="B312">
        <v>200.6460601</v>
      </c>
      <c r="C312">
        <v>205.58247109999999</v>
      </c>
      <c r="D312">
        <v>0.31667311300000001</v>
      </c>
      <c r="E312">
        <v>0.359217389</v>
      </c>
      <c r="F312">
        <v>8.5117079999999998E-3</v>
      </c>
      <c r="G312">
        <v>4.1974760000000003E-3</v>
      </c>
      <c r="H312" t="s">
        <v>1032</v>
      </c>
      <c r="I312" t="s">
        <v>9</v>
      </c>
    </row>
    <row r="313" spans="1:9" x14ac:dyDescent="0.35">
      <c r="A313" t="s">
        <v>1149</v>
      </c>
      <c r="B313">
        <v>148.2660831</v>
      </c>
      <c r="C313">
        <v>130.12540150000001</v>
      </c>
      <c r="D313">
        <v>0.82282895</v>
      </c>
      <c r="E313">
        <v>0.44322334000000002</v>
      </c>
      <c r="F313">
        <v>1.13E-6</v>
      </c>
      <c r="G313">
        <v>2.0071117999999999E-2</v>
      </c>
      <c r="H313" t="s">
        <v>1150</v>
      </c>
      <c r="I313" t="s">
        <v>9</v>
      </c>
    </row>
    <row r="314" spans="1:9" x14ac:dyDescent="0.35">
      <c r="A314" t="s">
        <v>1596</v>
      </c>
      <c r="B314">
        <v>456.93880259999997</v>
      </c>
      <c r="C314">
        <v>422.90591819999997</v>
      </c>
      <c r="D314">
        <v>1.1738863859999999</v>
      </c>
      <c r="E314">
        <v>0.79573549899999996</v>
      </c>
      <c r="F314">
        <v>4.7199999999999999E-8</v>
      </c>
      <c r="G314">
        <v>9.4786000000000002E-4</v>
      </c>
      <c r="H314" t="s">
        <v>1597</v>
      </c>
      <c r="I314" t="s">
        <v>9</v>
      </c>
    </row>
    <row r="315" spans="1:9" x14ac:dyDescent="0.35">
      <c r="A315" t="s">
        <v>1794</v>
      </c>
      <c r="B315">
        <v>180.0592504</v>
      </c>
      <c r="C315">
        <v>178.3964747</v>
      </c>
      <c r="D315">
        <v>1.608694203</v>
      </c>
      <c r="E315">
        <v>1.316534546</v>
      </c>
      <c r="F315">
        <v>6.4700000000000004E-22</v>
      </c>
      <c r="G315">
        <v>1.46E-8</v>
      </c>
      <c r="H315" t="s">
        <v>1795</v>
      </c>
      <c r="I315" t="s">
        <v>9</v>
      </c>
    </row>
    <row r="316" spans="1:9" x14ac:dyDescent="0.35">
      <c r="A316" t="s">
        <v>1856</v>
      </c>
      <c r="B316">
        <v>100.33656670000001</v>
      </c>
      <c r="C316">
        <v>100.99426320000001</v>
      </c>
      <c r="D316">
        <v>1.5582488249999999</v>
      </c>
      <c r="E316">
        <v>2.0269178600000002</v>
      </c>
      <c r="F316">
        <v>4.8200000000000001E-12</v>
      </c>
      <c r="G316">
        <v>1.3000000000000001E-19</v>
      </c>
      <c r="H316" t="s">
        <v>1857</v>
      </c>
      <c r="I316" t="s">
        <v>9</v>
      </c>
    </row>
    <row r="317" spans="1:9" x14ac:dyDescent="0.35">
      <c r="A317" t="s">
        <v>1295</v>
      </c>
      <c r="B317">
        <v>47.94429547</v>
      </c>
      <c r="C317">
        <v>40.593507459999998</v>
      </c>
      <c r="D317">
        <v>0.59787755499999995</v>
      </c>
      <c r="E317">
        <v>0.52557653400000004</v>
      </c>
      <c r="F317">
        <v>9.5118349999999997E-3</v>
      </c>
      <c r="G317">
        <v>2.3381478000000001E-2</v>
      </c>
      <c r="H317" t="s">
        <v>1296</v>
      </c>
      <c r="I317" t="s">
        <v>9</v>
      </c>
    </row>
    <row r="318" spans="1:9" x14ac:dyDescent="0.35">
      <c r="A318" t="s">
        <v>1660</v>
      </c>
      <c r="B318">
        <v>242.7104698</v>
      </c>
      <c r="C318">
        <v>209.1398897</v>
      </c>
      <c r="D318">
        <v>0.92578952400000003</v>
      </c>
      <c r="E318">
        <v>0.87389851200000002</v>
      </c>
      <c r="F318">
        <v>1.06387E-4</v>
      </c>
      <c r="G318">
        <v>6.5156399999999998E-4</v>
      </c>
      <c r="H318" t="s">
        <v>1661</v>
      </c>
      <c r="I318" t="s">
        <v>9</v>
      </c>
    </row>
    <row r="319" spans="1:9" x14ac:dyDescent="0.35">
      <c r="A319" t="s">
        <v>774</v>
      </c>
      <c r="B319">
        <v>252.01476529999999</v>
      </c>
      <c r="C319">
        <v>324.079477</v>
      </c>
      <c r="D319">
        <v>-0.41564887</v>
      </c>
      <c r="E319">
        <v>-0.44894791899999997</v>
      </c>
      <c r="F319">
        <v>2.2728741E-2</v>
      </c>
      <c r="G319">
        <v>8.2349009999999993E-3</v>
      </c>
      <c r="H319" t="s">
        <v>775</v>
      </c>
      <c r="I319" t="s">
        <v>9</v>
      </c>
    </row>
    <row r="320" spans="1:9" x14ac:dyDescent="0.35">
      <c r="A320" t="s">
        <v>1559</v>
      </c>
      <c r="B320">
        <v>48.648448420000001</v>
      </c>
      <c r="C320">
        <v>40.765830299999998</v>
      </c>
      <c r="D320">
        <v>0.47967715100000002</v>
      </c>
      <c r="E320">
        <v>0.74019627099999996</v>
      </c>
      <c r="F320">
        <v>2.4902291999999999E-2</v>
      </c>
      <c r="G320">
        <v>1.43188E-3</v>
      </c>
      <c r="H320" t="s">
        <v>1560</v>
      </c>
      <c r="I320" t="s">
        <v>9</v>
      </c>
    </row>
    <row r="321" spans="1:9" x14ac:dyDescent="0.35">
      <c r="A321" t="s">
        <v>1545</v>
      </c>
      <c r="B321">
        <v>218.55044699999999</v>
      </c>
      <c r="C321">
        <v>146.60286529999999</v>
      </c>
      <c r="D321">
        <v>0.87271295299999996</v>
      </c>
      <c r="E321">
        <v>0.733249543</v>
      </c>
      <c r="F321">
        <v>4.15E-7</v>
      </c>
      <c r="G321">
        <v>6.2770600000000001E-4</v>
      </c>
      <c r="H321" t="s">
        <v>1546</v>
      </c>
      <c r="I321" t="s">
        <v>9</v>
      </c>
    </row>
    <row r="322" spans="1:9" x14ac:dyDescent="0.35">
      <c r="A322" t="s">
        <v>1652</v>
      </c>
      <c r="B322">
        <v>44.021303150000001</v>
      </c>
      <c r="C322">
        <v>53.900305529999997</v>
      </c>
      <c r="D322">
        <v>0.42424214799999999</v>
      </c>
      <c r="E322">
        <v>0.85043666200000001</v>
      </c>
      <c r="F322">
        <v>9.02822E-3</v>
      </c>
      <c r="G322">
        <v>8.6002079999999998E-3</v>
      </c>
      <c r="H322" t="s">
        <v>1653</v>
      </c>
      <c r="I322" t="s">
        <v>9</v>
      </c>
    </row>
    <row r="323" spans="1:9" x14ac:dyDescent="0.35">
      <c r="A323" t="s">
        <v>1437</v>
      </c>
      <c r="B323">
        <v>70.942758659999996</v>
      </c>
      <c r="C323">
        <v>63.15276283</v>
      </c>
      <c r="D323">
        <v>0.64353457800000002</v>
      </c>
      <c r="E323">
        <v>0.626911353</v>
      </c>
      <c r="F323">
        <v>3.7125E-4</v>
      </c>
      <c r="G323">
        <v>1.3904709999999999E-3</v>
      </c>
      <c r="H323" t="s">
        <v>1438</v>
      </c>
      <c r="I323" t="s">
        <v>9</v>
      </c>
    </row>
    <row r="324" spans="1:9" x14ac:dyDescent="0.35">
      <c r="A324" t="s">
        <v>517</v>
      </c>
      <c r="B324">
        <v>909.25787309999998</v>
      </c>
      <c r="C324">
        <v>914.56283789999998</v>
      </c>
      <c r="D324">
        <v>-0.72226822599999996</v>
      </c>
      <c r="E324">
        <v>-0.59599714000000004</v>
      </c>
      <c r="F324">
        <v>1.3399999999999999E-8</v>
      </c>
      <c r="G324">
        <v>8.7999999999999998E-5</v>
      </c>
      <c r="H324" t="s">
        <v>518</v>
      </c>
      <c r="I324" t="s">
        <v>9</v>
      </c>
    </row>
    <row r="325" spans="1:9" x14ac:dyDescent="0.35">
      <c r="A325" t="s">
        <v>1269</v>
      </c>
      <c r="B325">
        <v>117.67271529999999</v>
      </c>
      <c r="C325">
        <v>105.6052165</v>
      </c>
      <c r="D325">
        <v>0.65328568200000003</v>
      </c>
      <c r="E325">
        <v>0.50881404600000002</v>
      </c>
      <c r="F325">
        <v>5.0328969999999997E-3</v>
      </c>
      <c r="G325">
        <v>1.0116557E-2</v>
      </c>
      <c r="H325" t="s">
        <v>1270</v>
      </c>
      <c r="I325" t="s">
        <v>9</v>
      </c>
    </row>
    <row r="326" spans="1:9" x14ac:dyDescent="0.35">
      <c r="A326" t="s">
        <v>241</v>
      </c>
      <c r="B326">
        <v>116.65808920000001</v>
      </c>
      <c r="C326">
        <v>163.43146150000001</v>
      </c>
      <c r="D326">
        <v>-0.91528154699999997</v>
      </c>
      <c r="E326">
        <v>-0.903349501</v>
      </c>
      <c r="F326">
        <v>4.05783E-4</v>
      </c>
      <c r="G326">
        <v>7.4925230000000001E-3</v>
      </c>
      <c r="H326" t="s">
        <v>242</v>
      </c>
      <c r="I326" t="s">
        <v>9</v>
      </c>
    </row>
    <row r="327" spans="1:9" x14ac:dyDescent="0.35">
      <c r="A327" t="s">
        <v>995</v>
      </c>
      <c r="B327">
        <v>295.51361600000001</v>
      </c>
      <c r="C327">
        <v>228.80831699999999</v>
      </c>
      <c r="D327">
        <v>0.39045975900000002</v>
      </c>
      <c r="E327">
        <v>0.30948583699999999</v>
      </c>
      <c r="F327">
        <v>6.8289000000000002E-4</v>
      </c>
      <c r="G327">
        <v>2.2477522E-2</v>
      </c>
      <c r="H327" t="s">
        <v>996</v>
      </c>
      <c r="I327" t="s">
        <v>9</v>
      </c>
    </row>
    <row r="328" spans="1:9" x14ac:dyDescent="0.35">
      <c r="A328" t="s">
        <v>1207</v>
      </c>
      <c r="B328">
        <v>345.29842359999998</v>
      </c>
      <c r="C328">
        <v>288.7363421</v>
      </c>
      <c r="D328">
        <v>0.46268410500000001</v>
      </c>
      <c r="E328">
        <v>0.47120472000000002</v>
      </c>
      <c r="F328">
        <v>2.0100000000000001E-5</v>
      </c>
      <c r="G328">
        <v>9.3900000000000006E-5</v>
      </c>
      <c r="H328" t="s">
        <v>1208</v>
      </c>
      <c r="I328" t="s">
        <v>9</v>
      </c>
    </row>
    <row r="329" spans="1:9" x14ac:dyDescent="0.35">
      <c r="A329" t="s">
        <v>1189</v>
      </c>
      <c r="B329">
        <v>28.704156810000001</v>
      </c>
      <c r="C329">
        <v>29.105723050000002</v>
      </c>
      <c r="D329">
        <v>0.82990663399999998</v>
      </c>
      <c r="E329">
        <v>0.464701535</v>
      </c>
      <c r="F329">
        <v>4.4775300000000004E-3</v>
      </c>
      <c r="G329">
        <v>2.5254656E-2</v>
      </c>
      <c r="H329" t="s">
        <v>1190</v>
      </c>
      <c r="I329" t="s">
        <v>9</v>
      </c>
    </row>
    <row r="330" spans="1:9" x14ac:dyDescent="0.35">
      <c r="A330" t="s">
        <v>1387</v>
      </c>
      <c r="B330">
        <v>68.773697490000004</v>
      </c>
      <c r="C330">
        <v>71.777880429999996</v>
      </c>
      <c r="D330">
        <v>1.1836723419999999</v>
      </c>
      <c r="E330">
        <v>0.59622585900000002</v>
      </c>
      <c r="F330">
        <v>5.5702099999999999E-4</v>
      </c>
      <c r="G330">
        <v>9.7750570000000002E-3</v>
      </c>
      <c r="H330" t="s">
        <v>1388</v>
      </c>
      <c r="I330" t="s">
        <v>9</v>
      </c>
    </row>
    <row r="331" spans="1:9" x14ac:dyDescent="0.35">
      <c r="A331" t="s">
        <v>441</v>
      </c>
      <c r="B331">
        <v>353.05819009999999</v>
      </c>
      <c r="C331">
        <v>416.8919075</v>
      </c>
      <c r="D331">
        <v>-0.57252497300000005</v>
      </c>
      <c r="E331">
        <v>-0.66292977399999997</v>
      </c>
      <c r="F331">
        <v>1.5767439999999999E-3</v>
      </c>
      <c r="G331">
        <v>4.2455119999999999E-3</v>
      </c>
      <c r="H331" t="s">
        <v>442</v>
      </c>
      <c r="I331" t="s">
        <v>9</v>
      </c>
    </row>
    <row r="332" spans="1:9" x14ac:dyDescent="0.35">
      <c r="A332" t="s">
        <v>131</v>
      </c>
      <c r="B332">
        <v>69.381448579999997</v>
      </c>
      <c r="C332">
        <v>102.5232716</v>
      </c>
      <c r="D332">
        <v>-0.53017645000000002</v>
      </c>
      <c r="E332">
        <v>-1.2420590359999999</v>
      </c>
      <c r="F332">
        <v>3.3254208E-2</v>
      </c>
      <c r="G332">
        <v>6.5600000000000005E-7</v>
      </c>
      <c r="H332" t="s">
        <v>132</v>
      </c>
      <c r="I332" t="s">
        <v>9</v>
      </c>
    </row>
    <row r="333" spans="1:9" x14ac:dyDescent="0.35">
      <c r="A333" t="s">
        <v>1315</v>
      </c>
      <c r="B333">
        <v>52.710911070000002</v>
      </c>
      <c r="C333">
        <v>40.406582659999998</v>
      </c>
      <c r="D333">
        <v>0.495735117</v>
      </c>
      <c r="E333">
        <v>0.54135918100000002</v>
      </c>
      <c r="F333">
        <v>1.0254365999999999E-2</v>
      </c>
      <c r="G333">
        <v>2.6337461999999999E-2</v>
      </c>
      <c r="H333" t="s">
        <v>1316</v>
      </c>
      <c r="I333" t="s">
        <v>9</v>
      </c>
    </row>
    <row r="334" spans="1:9" x14ac:dyDescent="0.35">
      <c r="A334" t="s">
        <v>1067</v>
      </c>
      <c r="B334">
        <v>462.3144787</v>
      </c>
      <c r="C334">
        <v>384.66283529999998</v>
      </c>
      <c r="D334">
        <v>0.32805530300000002</v>
      </c>
      <c r="E334">
        <v>0.38422663400000001</v>
      </c>
      <c r="F334">
        <v>1.0843554E-2</v>
      </c>
      <c r="G334">
        <v>1.2877735E-2</v>
      </c>
      <c r="H334" t="s">
        <v>1068</v>
      </c>
      <c r="I334" t="s">
        <v>9</v>
      </c>
    </row>
    <row r="335" spans="1:9" x14ac:dyDescent="0.35">
      <c r="A335" t="s">
        <v>1713</v>
      </c>
      <c r="B335">
        <v>15.66745135</v>
      </c>
      <c r="C335">
        <v>20.018847539999999</v>
      </c>
      <c r="D335">
        <v>0.64755054899999998</v>
      </c>
      <c r="E335">
        <v>0.98128798500000003</v>
      </c>
      <c r="F335">
        <v>1.3387859E-2</v>
      </c>
      <c r="G335">
        <v>8.3002430000000006E-3</v>
      </c>
      <c r="H335" t="s">
        <v>1714</v>
      </c>
      <c r="I335" t="s">
        <v>9</v>
      </c>
    </row>
    <row r="336" spans="1:9" x14ac:dyDescent="0.35">
      <c r="A336" t="s">
        <v>1443</v>
      </c>
      <c r="B336">
        <v>102.2823051</v>
      </c>
      <c r="C336">
        <v>112.9351602</v>
      </c>
      <c r="D336">
        <v>0.60508655099999997</v>
      </c>
      <c r="E336">
        <v>0.63158489799999995</v>
      </c>
      <c r="F336">
        <v>1.710105E-3</v>
      </c>
      <c r="G336">
        <v>1.213237E-3</v>
      </c>
      <c r="H336" t="s">
        <v>1444</v>
      </c>
      <c r="I336" t="s">
        <v>9</v>
      </c>
    </row>
    <row r="337" spans="1:9" x14ac:dyDescent="0.35">
      <c r="A337" t="s">
        <v>511</v>
      </c>
      <c r="B337">
        <v>944.87968869999997</v>
      </c>
      <c r="C337">
        <v>823.91753219999998</v>
      </c>
      <c r="D337">
        <v>-0.42532733099999998</v>
      </c>
      <c r="E337">
        <v>-0.59722413600000002</v>
      </c>
      <c r="F337">
        <v>1.861571E-3</v>
      </c>
      <c r="G337">
        <v>1.20004E-4</v>
      </c>
      <c r="H337" t="s">
        <v>512</v>
      </c>
      <c r="I337" t="s">
        <v>9</v>
      </c>
    </row>
    <row r="338" spans="1:9" x14ac:dyDescent="0.35">
      <c r="A338" t="s">
        <v>82</v>
      </c>
      <c r="B338">
        <v>21.662536509999999</v>
      </c>
      <c r="C338">
        <v>19.625845949999999</v>
      </c>
      <c r="D338">
        <v>-1.365183147</v>
      </c>
      <c r="E338">
        <v>-1.646506094</v>
      </c>
      <c r="F338">
        <v>1.1173489999999999E-3</v>
      </c>
      <c r="G338">
        <v>2.8499999999999998E-6</v>
      </c>
      <c r="H338" t="s">
        <v>83</v>
      </c>
      <c r="I338" t="s">
        <v>9</v>
      </c>
    </row>
    <row r="339" spans="1:9" x14ac:dyDescent="0.35">
      <c r="A339" t="s">
        <v>1249</v>
      </c>
      <c r="B339">
        <v>86.835242109999996</v>
      </c>
      <c r="C339">
        <v>71.198524239999998</v>
      </c>
      <c r="D339">
        <v>1.1379078469999999</v>
      </c>
      <c r="E339">
        <v>0.48828366000000001</v>
      </c>
      <c r="F339">
        <v>1.0700000000000001E-12</v>
      </c>
      <c r="G339">
        <v>4.0125718999999997E-2</v>
      </c>
      <c r="H339" t="s">
        <v>1250</v>
      </c>
      <c r="I339" t="s">
        <v>9</v>
      </c>
    </row>
    <row r="340" spans="1:9" x14ac:dyDescent="0.35">
      <c r="A340" t="s">
        <v>427</v>
      </c>
      <c r="B340">
        <v>93.594240099999993</v>
      </c>
      <c r="C340">
        <v>89.441208219999993</v>
      </c>
      <c r="D340">
        <v>-0.43717267700000001</v>
      </c>
      <c r="E340">
        <v>-0.67143035699999998</v>
      </c>
      <c r="F340">
        <v>1.2480804E-2</v>
      </c>
      <c r="G340">
        <v>8.276528E-3</v>
      </c>
      <c r="H340" t="s">
        <v>428</v>
      </c>
      <c r="I340" t="s">
        <v>9</v>
      </c>
    </row>
    <row r="341" spans="1:9" x14ac:dyDescent="0.35">
      <c r="A341" t="s">
        <v>740</v>
      </c>
      <c r="B341">
        <v>224.72689159999999</v>
      </c>
      <c r="C341">
        <v>166.14617630000001</v>
      </c>
      <c r="D341">
        <v>-0.32928053899999998</v>
      </c>
      <c r="E341">
        <v>-0.470227689</v>
      </c>
      <c r="F341">
        <v>3.5694405999999998E-2</v>
      </c>
      <c r="G341">
        <v>1.6798837E-2</v>
      </c>
      <c r="H341" t="s">
        <v>741</v>
      </c>
      <c r="I341" t="s">
        <v>9</v>
      </c>
    </row>
    <row r="342" spans="1:9" x14ac:dyDescent="0.35">
      <c r="A342" t="s">
        <v>1735</v>
      </c>
      <c r="B342">
        <v>42.619647819999997</v>
      </c>
      <c r="C342">
        <v>32.722680369999999</v>
      </c>
      <c r="D342">
        <v>1.342044255</v>
      </c>
      <c r="E342">
        <v>1.04005697</v>
      </c>
      <c r="F342">
        <v>1.39E-6</v>
      </c>
      <c r="G342">
        <v>3.2003470000000001E-3</v>
      </c>
      <c r="H342" t="s">
        <v>1736</v>
      </c>
      <c r="I342" t="s">
        <v>9</v>
      </c>
    </row>
    <row r="343" spans="1:9" x14ac:dyDescent="0.35">
      <c r="A343" t="s">
        <v>928</v>
      </c>
      <c r="B343">
        <v>318.82871080000001</v>
      </c>
      <c r="C343">
        <v>301.86458909999999</v>
      </c>
      <c r="D343">
        <v>-0.37856360300000003</v>
      </c>
      <c r="E343">
        <v>-0.332850645</v>
      </c>
      <c r="F343">
        <v>8.2805020000000003E-3</v>
      </c>
      <c r="G343">
        <v>6.6676160000000003E-3</v>
      </c>
      <c r="H343" t="s">
        <v>929</v>
      </c>
      <c r="I343" t="s">
        <v>9</v>
      </c>
    </row>
    <row r="344" spans="1:9" x14ac:dyDescent="0.35">
      <c r="A344" t="s">
        <v>1363</v>
      </c>
      <c r="B344">
        <v>574.83685409999998</v>
      </c>
      <c r="C344">
        <v>509.07206869999999</v>
      </c>
      <c r="D344">
        <v>0.62414445100000004</v>
      </c>
      <c r="E344">
        <v>0.57816599700000004</v>
      </c>
      <c r="F344">
        <v>2.5100000000000001E-7</v>
      </c>
      <c r="G344">
        <v>2.4418880000000001E-3</v>
      </c>
      <c r="H344" t="s">
        <v>1364</v>
      </c>
      <c r="I344" t="s">
        <v>9</v>
      </c>
    </row>
    <row r="345" spans="1:9" x14ac:dyDescent="0.35">
      <c r="A345" t="s">
        <v>1134</v>
      </c>
      <c r="B345">
        <v>213.77007699999999</v>
      </c>
      <c r="C345">
        <v>197.19391390000001</v>
      </c>
      <c r="D345">
        <v>0.33899132399999998</v>
      </c>
      <c r="E345">
        <v>0.43702053400000002</v>
      </c>
      <c r="F345">
        <v>4.1586740000000002E-3</v>
      </c>
      <c r="G345">
        <v>3.754056E-3</v>
      </c>
      <c r="H345" t="s">
        <v>1135</v>
      </c>
      <c r="I345" t="s">
        <v>9</v>
      </c>
    </row>
    <row r="346" spans="1:9" x14ac:dyDescent="0.35">
      <c r="A346" t="s">
        <v>1468</v>
      </c>
      <c r="B346">
        <v>22.961215360000001</v>
      </c>
      <c r="C346">
        <v>18.03233758</v>
      </c>
      <c r="D346">
        <v>0.89732705300000004</v>
      </c>
      <c r="E346">
        <v>0.65851224100000005</v>
      </c>
      <c r="F346">
        <v>1.511833E-3</v>
      </c>
      <c r="G346">
        <v>2.2092710000000002E-2</v>
      </c>
      <c r="H346" t="s">
        <v>1469</v>
      </c>
      <c r="I346" t="s">
        <v>9</v>
      </c>
    </row>
    <row r="347" spans="1:9" x14ac:dyDescent="0.35">
      <c r="A347" t="s">
        <v>1786</v>
      </c>
      <c r="B347">
        <v>15.57456118</v>
      </c>
      <c r="C347">
        <v>9.5528698589999994</v>
      </c>
      <c r="D347">
        <v>2.7131520870000001</v>
      </c>
      <c r="E347">
        <v>1.2661496299999999</v>
      </c>
      <c r="F347">
        <v>7.8599999999999993E-6</v>
      </c>
      <c r="G347">
        <v>3.9077835999999998E-2</v>
      </c>
      <c r="H347" t="s">
        <v>1787</v>
      </c>
      <c r="I347" t="s">
        <v>9</v>
      </c>
    </row>
    <row r="348" spans="1:9" x14ac:dyDescent="0.35">
      <c r="A348" t="s">
        <v>812</v>
      </c>
      <c r="B348">
        <v>62.797245770000004</v>
      </c>
      <c r="C348">
        <v>65.000504019999994</v>
      </c>
      <c r="D348">
        <v>-0.41008688300000001</v>
      </c>
      <c r="E348">
        <v>-0.430613301</v>
      </c>
      <c r="F348">
        <v>2.7499698E-2</v>
      </c>
      <c r="G348">
        <v>3.0936841999999999E-2</v>
      </c>
      <c r="H348" t="s">
        <v>813</v>
      </c>
      <c r="I348" t="s">
        <v>9</v>
      </c>
    </row>
    <row r="349" spans="1:9" x14ac:dyDescent="0.35">
      <c r="A349" t="s">
        <v>1223</v>
      </c>
      <c r="B349">
        <v>226.40584949999999</v>
      </c>
      <c r="C349">
        <v>215.33534900000001</v>
      </c>
      <c r="D349">
        <v>0.44241554100000002</v>
      </c>
      <c r="E349">
        <v>0.47954397999999998</v>
      </c>
      <c r="F349">
        <v>4.9749920000000001E-3</v>
      </c>
      <c r="G349">
        <v>4.2109060000000004E-3</v>
      </c>
      <c r="H349" t="s">
        <v>1224</v>
      </c>
      <c r="I349" t="s">
        <v>9</v>
      </c>
    </row>
    <row r="350" spans="1:9" x14ac:dyDescent="0.35">
      <c r="A350" t="s">
        <v>1147</v>
      </c>
      <c r="B350">
        <v>37.640588520000001</v>
      </c>
      <c r="C350">
        <v>31.064981079999999</v>
      </c>
      <c r="D350">
        <v>0.92262072900000003</v>
      </c>
      <c r="E350">
        <v>0.44266096300000002</v>
      </c>
      <c r="F350">
        <v>4.21E-5</v>
      </c>
      <c r="G350">
        <v>2.5747269E-2</v>
      </c>
      <c r="H350" t="s">
        <v>1148</v>
      </c>
      <c r="I350" t="s">
        <v>9</v>
      </c>
    </row>
    <row r="351" spans="1:9" x14ac:dyDescent="0.35">
      <c r="A351" t="s">
        <v>1201</v>
      </c>
      <c r="B351">
        <v>87.831188249999997</v>
      </c>
      <c r="C351">
        <v>80.895315550000007</v>
      </c>
      <c r="D351">
        <v>0.64298958299999998</v>
      </c>
      <c r="E351">
        <v>0.46691314099999998</v>
      </c>
      <c r="F351">
        <v>1.6900000000000001E-5</v>
      </c>
      <c r="G351">
        <v>2.5113947000000001E-2</v>
      </c>
      <c r="H351" t="s">
        <v>1202</v>
      </c>
      <c r="I351" t="s">
        <v>9</v>
      </c>
    </row>
    <row r="352" spans="1:9" x14ac:dyDescent="0.35">
      <c r="A352" t="s">
        <v>1094</v>
      </c>
      <c r="B352">
        <v>110.3297748</v>
      </c>
      <c r="C352">
        <v>103.9604294</v>
      </c>
      <c r="D352">
        <v>0.54351888299999995</v>
      </c>
      <c r="E352">
        <v>0.40137026599999998</v>
      </c>
      <c r="F352">
        <v>1.7005500000000001E-4</v>
      </c>
      <c r="G352">
        <v>2.8997742E-2</v>
      </c>
      <c r="H352" t="s">
        <v>1095</v>
      </c>
      <c r="I352" t="s">
        <v>9</v>
      </c>
    </row>
    <row r="353" spans="1:9" x14ac:dyDescent="0.35">
      <c r="A353" t="s">
        <v>1674</v>
      </c>
      <c r="B353">
        <v>14.87300194</v>
      </c>
      <c r="C353">
        <v>9.4472786269999993</v>
      </c>
      <c r="D353">
        <v>1.136393253</v>
      </c>
      <c r="E353">
        <v>0.89385656599999996</v>
      </c>
      <c r="F353">
        <v>1.2010231999999999E-2</v>
      </c>
      <c r="G353">
        <v>4.1042773999999997E-2</v>
      </c>
      <c r="H353" t="s">
        <v>1675</v>
      </c>
      <c r="I353" t="s">
        <v>9</v>
      </c>
    </row>
    <row r="354" spans="1:9" x14ac:dyDescent="0.35">
      <c r="A354" t="s">
        <v>1043</v>
      </c>
      <c r="B354">
        <v>348.30107170000002</v>
      </c>
      <c r="C354">
        <v>335.32834639999999</v>
      </c>
      <c r="D354">
        <v>0.43844977299999999</v>
      </c>
      <c r="E354">
        <v>0.366264914</v>
      </c>
      <c r="F354">
        <v>4.4828799999999997E-4</v>
      </c>
      <c r="G354">
        <v>9.2360719999999997E-3</v>
      </c>
      <c r="H354" t="s">
        <v>1044</v>
      </c>
      <c r="I354" t="s">
        <v>9</v>
      </c>
    </row>
    <row r="355" spans="1:9" x14ac:dyDescent="0.35">
      <c r="A355" t="s">
        <v>1055</v>
      </c>
      <c r="B355">
        <v>456.95891449999999</v>
      </c>
      <c r="C355">
        <v>420.36487210000001</v>
      </c>
      <c r="D355">
        <v>0.38375716399999998</v>
      </c>
      <c r="E355">
        <v>0.38049845599999998</v>
      </c>
      <c r="F355">
        <v>4.6590596999999997E-2</v>
      </c>
      <c r="G355">
        <v>1.435053E-2</v>
      </c>
      <c r="H355" t="s">
        <v>1056</v>
      </c>
      <c r="I355" t="s">
        <v>9</v>
      </c>
    </row>
    <row r="356" spans="1:9" x14ac:dyDescent="0.35">
      <c r="A356" t="s">
        <v>178</v>
      </c>
      <c r="B356">
        <v>684.00857559999997</v>
      </c>
      <c r="C356">
        <v>819.65978529999995</v>
      </c>
      <c r="D356">
        <v>-0.81137534700000002</v>
      </c>
      <c r="E356">
        <v>-1.061367006</v>
      </c>
      <c r="F356">
        <v>2.9900000000000002E-7</v>
      </c>
      <c r="G356">
        <v>7.9999999999999995E-11</v>
      </c>
      <c r="H356" t="s">
        <v>179</v>
      </c>
      <c r="I356" t="s">
        <v>9</v>
      </c>
    </row>
    <row r="357" spans="1:9" x14ac:dyDescent="0.35">
      <c r="A357" t="s">
        <v>1375</v>
      </c>
      <c r="B357">
        <v>159.9859237</v>
      </c>
      <c r="C357">
        <v>142.07627529999999</v>
      </c>
      <c r="D357">
        <v>0.82932395199999998</v>
      </c>
      <c r="E357">
        <v>0.59273719300000005</v>
      </c>
      <c r="F357">
        <v>2.8500000000000002E-7</v>
      </c>
      <c r="G357">
        <v>8.6540279999999994E-3</v>
      </c>
      <c r="H357" t="s">
        <v>1376</v>
      </c>
      <c r="I357" t="s">
        <v>9</v>
      </c>
    </row>
    <row r="358" spans="1:9" x14ac:dyDescent="0.35">
      <c r="A358" t="s">
        <v>1011</v>
      </c>
      <c r="B358">
        <v>100.4029718</v>
      </c>
      <c r="C358">
        <v>83.875494810000006</v>
      </c>
      <c r="D358">
        <v>0.64065227999999996</v>
      </c>
      <c r="E358">
        <v>0.33403904299999998</v>
      </c>
      <c r="F358">
        <v>9.7100000000000002E-6</v>
      </c>
      <c r="G358">
        <v>3.4669336000000002E-2</v>
      </c>
      <c r="H358" t="s">
        <v>1012</v>
      </c>
      <c r="I358" t="s">
        <v>9</v>
      </c>
    </row>
    <row r="359" spans="1:9" x14ac:dyDescent="0.35">
      <c r="A359" t="s">
        <v>1588</v>
      </c>
      <c r="B359">
        <v>144.46205280000001</v>
      </c>
      <c r="C359">
        <v>135.36818160000001</v>
      </c>
      <c r="D359">
        <v>0.36988567700000002</v>
      </c>
      <c r="E359">
        <v>0.79159792500000004</v>
      </c>
      <c r="F359">
        <v>4.4419225999999999E-2</v>
      </c>
      <c r="G359">
        <v>2.8057055000000001E-2</v>
      </c>
      <c r="H359" t="s">
        <v>1589</v>
      </c>
      <c r="I359" t="s">
        <v>9</v>
      </c>
    </row>
    <row r="360" spans="1:9" x14ac:dyDescent="0.35">
      <c r="A360" t="s">
        <v>321</v>
      </c>
      <c r="B360">
        <v>179.01554390000001</v>
      </c>
      <c r="C360">
        <v>256.795526</v>
      </c>
      <c r="D360">
        <v>-0.55493366899999996</v>
      </c>
      <c r="E360">
        <v>-0.77115414400000004</v>
      </c>
      <c r="F360">
        <v>1.7031951E-2</v>
      </c>
      <c r="G360">
        <v>6.4150350000000004E-3</v>
      </c>
      <c r="H360" t="s">
        <v>322</v>
      </c>
      <c r="I360" t="s">
        <v>9</v>
      </c>
    </row>
    <row r="361" spans="1:9" x14ac:dyDescent="0.35">
      <c r="A361" t="s">
        <v>257</v>
      </c>
      <c r="B361">
        <v>14.482551340000001</v>
      </c>
      <c r="C361">
        <v>11.614504869999999</v>
      </c>
      <c r="D361">
        <v>-0.75073332999999998</v>
      </c>
      <c r="E361">
        <v>-0.87638251899999997</v>
      </c>
      <c r="F361">
        <v>2.8940621E-2</v>
      </c>
      <c r="G361">
        <v>2.2415522E-2</v>
      </c>
      <c r="H361" t="s">
        <v>258</v>
      </c>
      <c r="I361" t="s">
        <v>9</v>
      </c>
    </row>
    <row r="362" spans="1:9" x14ac:dyDescent="0.35">
      <c r="A362" t="s">
        <v>70</v>
      </c>
      <c r="B362">
        <v>31.486670740000001</v>
      </c>
      <c r="C362">
        <v>42.04269686</v>
      </c>
      <c r="D362">
        <v>-1.878798982</v>
      </c>
      <c r="E362">
        <v>-1.720731571</v>
      </c>
      <c r="F362">
        <v>3.9146579999999997E-3</v>
      </c>
      <c r="G362">
        <v>5.5845899999999997E-4</v>
      </c>
      <c r="H362" t="s">
        <v>71</v>
      </c>
      <c r="I362" t="s">
        <v>9</v>
      </c>
    </row>
    <row r="363" spans="1:9" x14ac:dyDescent="0.35">
      <c r="A363" t="s">
        <v>1402</v>
      </c>
      <c r="B363">
        <v>369.03673250000003</v>
      </c>
      <c r="C363">
        <v>384.3243382</v>
      </c>
      <c r="D363">
        <v>0.75431530099999999</v>
      </c>
      <c r="E363">
        <v>0.60814482000000003</v>
      </c>
      <c r="F363">
        <v>1.73E-7</v>
      </c>
      <c r="G363">
        <v>1.096746E-3</v>
      </c>
      <c r="H363" t="s">
        <v>1403</v>
      </c>
      <c r="I363" t="s">
        <v>9</v>
      </c>
    </row>
    <row r="364" spans="1:9" x14ac:dyDescent="0.35">
      <c r="A364" t="s">
        <v>1606</v>
      </c>
      <c r="B364">
        <v>207.21834000000001</v>
      </c>
      <c r="C364">
        <v>250.41195110000001</v>
      </c>
      <c r="D364">
        <v>1.0225949249999999</v>
      </c>
      <c r="E364">
        <v>0.805699889</v>
      </c>
      <c r="F364">
        <v>1.35E-6</v>
      </c>
      <c r="G364">
        <v>3.342285E-3</v>
      </c>
      <c r="H364" t="s">
        <v>1607</v>
      </c>
      <c r="I364" t="s">
        <v>9</v>
      </c>
    </row>
    <row r="365" spans="1:9" x14ac:dyDescent="0.35">
      <c r="A365" t="s">
        <v>582</v>
      </c>
      <c r="B365">
        <v>176.82308649999999</v>
      </c>
      <c r="C365">
        <v>185.77800439999999</v>
      </c>
      <c r="D365">
        <v>-0.45520037299999999</v>
      </c>
      <c r="E365">
        <v>-0.55449600799999998</v>
      </c>
      <c r="F365">
        <v>2.6432269000000001E-2</v>
      </c>
      <c r="G365">
        <v>3.7283562999999999E-2</v>
      </c>
      <c r="H365" t="s">
        <v>583</v>
      </c>
      <c r="I365" t="s">
        <v>9</v>
      </c>
    </row>
    <row r="366" spans="1:9" x14ac:dyDescent="0.35">
      <c r="A366" t="s">
        <v>342</v>
      </c>
      <c r="B366">
        <v>80.930209489999996</v>
      </c>
      <c r="C366">
        <v>94.369068709999993</v>
      </c>
      <c r="D366">
        <v>-0.67432389500000001</v>
      </c>
      <c r="E366">
        <v>-0.74878537099999998</v>
      </c>
      <c r="F366">
        <v>3.5543200000000001E-3</v>
      </c>
      <c r="G366">
        <v>2.8899999999999999E-6</v>
      </c>
      <c r="H366" t="s">
        <v>343</v>
      </c>
      <c r="I366" t="s">
        <v>9</v>
      </c>
    </row>
    <row r="367" spans="1:9" x14ac:dyDescent="0.35">
      <c r="A367" t="s">
        <v>1679</v>
      </c>
      <c r="B367">
        <v>2520.409502</v>
      </c>
      <c r="C367">
        <v>2386.5143370000001</v>
      </c>
      <c r="D367">
        <v>1.0361734149999999</v>
      </c>
      <c r="E367">
        <v>0.905426642</v>
      </c>
      <c r="F367">
        <v>1.4600000000000001E-7</v>
      </c>
      <c r="G367">
        <v>1.4699999999999999E-6</v>
      </c>
      <c r="H367" t="s">
        <v>1680</v>
      </c>
      <c r="I367" t="s">
        <v>9</v>
      </c>
    </row>
    <row r="368" spans="1:9" x14ac:dyDescent="0.35">
      <c r="A368" t="s">
        <v>975</v>
      </c>
      <c r="B368">
        <v>875.35532809999995</v>
      </c>
      <c r="C368">
        <v>748.13022469999999</v>
      </c>
      <c r="D368">
        <v>0.427813477</v>
      </c>
      <c r="E368">
        <v>0.28123706399999998</v>
      </c>
      <c r="F368">
        <v>4.0089299999999999E-4</v>
      </c>
      <c r="G368">
        <v>2.6778807000000002E-2</v>
      </c>
      <c r="H368" t="s">
        <v>976</v>
      </c>
      <c r="I368" t="s">
        <v>9</v>
      </c>
    </row>
    <row r="369" spans="1:9" x14ac:dyDescent="0.35">
      <c r="A369" t="s">
        <v>784</v>
      </c>
      <c r="B369">
        <v>378.54356230000002</v>
      </c>
      <c r="C369">
        <v>362.51274890000002</v>
      </c>
      <c r="D369">
        <v>-0.41593071500000001</v>
      </c>
      <c r="E369">
        <v>-0.447900723</v>
      </c>
      <c r="F369">
        <v>1.5071399999999999E-3</v>
      </c>
      <c r="G369">
        <v>2.0435499999999999E-3</v>
      </c>
      <c r="H369" t="s">
        <v>785</v>
      </c>
      <c r="I369" t="s">
        <v>9</v>
      </c>
    </row>
    <row r="370" spans="1:9" x14ac:dyDescent="0.35">
      <c r="A370" t="s">
        <v>1868</v>
      </c>
      <c r="B370">
        <v>74.897436819999996</v>
      </c>
      <c r="C370">
        <v>62.531255389999998</v>
      </c>
      <c r="D370">
        <v>2.7155834780000001</v>
      </c>
      <c r="E370">
        <v>2.3462274349999999</v>
      </c>
      <c r="F370">
        <v>9.9400000000000005E-39</v>
      </c>
      <c r="G370">
        <v>4.5799999999999998E-29</v>
      </c>
      <c r="H370" t="s">
        <v>1869</v>
      </c>
      <c r="I370" t="s">
        <v>9</v>
      </c>
    </row>
    <row r="371" spans="1:9" x14ac:dyDescent="0.35">
      <c r="A371" t="s">
        <v>1788</v>
      </c>
      <c r="B371">
        <v>183.7724528</v>
      </c>
      <c r="C371">
        <v>159.56201200000001</v>
      </c>
      <c r="D371">
        <v>1.2925321270000001</v>
      </c>
      <c r="E371">
        <v>1.277146449</v>
      </c>
      <c r="F371">
        <v>2.36E-45</v>
      </c>
      <c r="G371">
        <v>8.3000000000000001E-19</v>
      </c>
      <c r="H371" t="s">
        <v>1789</v>
      </c>
      <c r="I371" t="s">
        <v>9</v>
      </c>
    </row>
    <row r="372" spans="1:9" x14ac:dyDescent="0.35">
      <c r="A372" t="s">
        <v>1029</v>
      </c>
      <c r="B372">
        <v>239.7650237</v>
      </c>
      <c r="C372">
        <v>233.10005219999999</v>
      </c>
      <c r="D372">
        <v>0.43868949099999999</v>
      </c>
      <c r="E372">
        <v>0.35802599600000001</v>
      </c>
      <c r="F372">
        <v>1.1626299999999999E-4</v>
      </c>
      <c r="G372">
        <v>3.6411161999999997E-2</v>
      </c>
      <c r="H372" t="s">
        <v>1030</v>
      </c>
      <c r="I372" t="s">
        <v>9</v>
      </c>
    </row>
    <row r="373" spans="1:9" x14ac:dyDescent="0.35">
      <c r="A373" t="s">
        <v>259</v>
      </c>
      <c r="B373">
        <v>70.887712390000004</v>
      </c>
      <c r="C373">
        <v>66.071899920000007</v>
      </c>
      <c r="D373">
        <v>-0.73064803</v>
      </c>
      <c r="E373">
        <v>-0.868088258</v>
      </c>
      <c r="F373">
        <v>1.03E-5</v>
      </c>
      <c r="G373">
        <v>2.9000000000000002E-6</v>
      </c>
      <c r="H373" t="s">
        <v>260</v>
      </c>
      <c r="I373" t="s">
        <v>9</v>
      </c>
    </row>
    <row r="374" spans="1:9" x14ac:dyDescent="0.35">
      <c r="A374" t="s">
        <v>447</v>
      </c>
      <c r="B374">
        <v>340.50429650000001</v>
      </c>
      <c r="C374">
        <v>314.38881579999997</v>
      </c>
      <c r="D374">
        <v>-0.33106360400000001</v>
      </c>
      <c r="E374">
        <v>-0.65784550799999997</v>
      </c>
      <c r="F374">
        <v>4.6447405999999997E-2</v>
      </c>
      <c r="G374">
        <v>2.0164269999999999E-3</v>
      </c>
      <c r="H374" t="s">
        <v>448</v>
      </c>
      <c r="I374" t="s">
        <v>9</v>
      </c>
    </row>
    <row r="375" spans="1:9" x14ac:dyDescent="0.35">
      <c r="A375" t="s">
        <v>1677</v>
      </c>
      <c r="B375">
        <v>55.704269410000002</v>
      </c>
      <c r="C375">
        <v>51.835849349999997</v>
      </c>
      <c r="D375">
        <v>1.0277813170000001</v>
      </c>
      <c r="E375">
        <v>0.90424948299999997</v>
      </c>
      <c r="F375">
        <v>1.3387199999999999E-4</v>
      </c>
      <c r="G375">
        <v>5.362131E-3</v>
      </c>
      <c r="H375" t="s">
        <v>1678</v>
      </c>
      <c r="I375" t="s">
        <v>9</v>
      </c>
    </row>
    <row r="376" spans="1:9" x14ac:dyDescent="0.35">
      <c r="A376" t="s">
        <v>1163</v>
      </c>
      <c r="B376">
        <v>349.02116819999998</v>
      </c>
      <c r="C376">
        <v>296.9679501</v>
      </c>
      <c r="D376">
        <v>1.5638144030000001</v>
      </c>
      <c r="E376">
        <v>0.45509798299999998</v>
      </c>
      <c r="F376">
        <v>3.07E-13</v>
      </c>
      <c r="G376">
        <v>4.7281694999999999E-2</v>
      </c>
      <c r="H376" t="s">
        <v>1164</v>
      </c>
      <c r="I376" t="s">
        <v>9</v>
      </c>
    </row>
    <row r="377" spans="1:9" x14ac:dyDescent="0.35">
      <c r="A377" t="s">
        <v>1025</v>
      </c>
      <c r="B377">
        <v>789.83459540000001</v>
      </c>
      <c r="C377">
        <v>698.42101379999997</v>
      </c>
      <c r="D377">
        <v>0.32622277999999999</v>
      </c>
      <c r="E377">
        <v>0.35638660599999999</v>
      </c>
      <c r="F377">
        <v>3.7323832000000001E-2</v>
      </c>
      <c r="G377">
        <v>4.820957E-2</v>
      </c>
      <c r="H377" t="s">
        <v>1026</v>
      </c>
      <c r="I377" t="s">
        <v>9</v>
      </c>
    </row>
    <row r="378" spans="1:9" x14ac:dyDescent="0.35">
      <c r="A378" t="s">
        <v>1155</v>
      </c>
      <c r="B378">
        <v>183.55335869999999</v>
      </c>
      <c r="C378">
        <v>117.59758069999999</v>
      </c>
      <c r="D378">
        <v>0.56877757600000001</v>
      </c>
      <c r="E378">
        <v>0.449815886</v>
      </c>
      <c r="F378">
        <v>1.1741970000000001E-3</v>
      </c>
      <c r="G378">
        <v>3.6153868999999998E-2</v>
      </c>
      <c r="H378" t="s">
        <v>1156</v>
      </c>
      <c r="I378" t="s">
        <v>9</v>
      </c>
    </row>
    <row r="379" spans="1:9" x14ac:dyDescent="0.35">
      <c r="A379" t="s">
        <v>1664</v>
      </c>
      <c r="B379">
        <v>314.64196190000001</v>
      </c>
      <c r="C379">
        <v>337.09437730000002</v>
      </c>
      <c r="D379">
        <v>0.84105899100000003</v>
      </c>
      <c r="E379">
        <v>0.88088081399999996</v>
      </c>
      <c r="F379">
        <v>4.15E-7</v>
      </c>
      <c r="G379">
        <v>4.4700000000000002E-5</v>
      </c>
      <c r="H379" t="s">
        <v>1665</v>
      </c>
      <c r="I379" t="s">
        <v>9</v>
      </c>
    </row>
    <row r="380" spans="1:9" x14ac:dyDescent="0.35">
      <c r="A380" t="s">
        <v>1059</v>
      </c>
      <c r="B380">
        <v>364.88076089999998</v>
      </c>
      <c r="C380">
        <v>358.53422879999999</v>
      </c>
      <c r="D380">
        <v>0.44758805899999998</v>
      </c>
      <c r="E380">
        <v>0.38216438899999999</v>
      </c>
      <c r="F380">
        <v>1.320692E-3</v>
      </c>
      <c r="G380">
        <v>3.9325610000000002E-3</v>
      </c>
      <c r="H380" t="s">
        <v>1060</v>
      </c>
      <c r="I380" t="s">
        <v>9</v>
      </c>
    </row>
    <row r="381" spans="1:9" x14ac:dyDescent="0.35">
      <c r="A381" t="s">
        <v>55</v>
      </c>
      <c r="B381">
        <v>207.71064369999999</v>
      </c>
      <c r="C381">
        <v>329.91865239999998</v>
      </c>
      <c r="D381">
        <v>-1.019327672</v>
      </c>
      <c r="E381">
        <v>-1.8908865269999999</v>
      </c>
      <c r="F381">
        <v>8.9599999999999996E-5</v>
      </c>
      <c r="G381">
        <v>6.5400000000000004E-19</v>
      </c>
      <c r="H381" t="s">
        <v>36</v>
      </c>
      <c r="I381" t="s">
        <v>9</v>
      </c>
    </row>
    <row r="382" spans="1:9" x14ac:dyDescent="0.35">
      <c r="A382" t="s">
        <v>47</v>
      </c>
      <c r="B382">
        <v>27.875145400000001</v>
      </c>
      <c r="C382">
        <v>30.536820089999999</v>
      </c>
      <c r="D382">
        <v>-1.3968558310000001</v>
      </c>
      <c r="E382">
        <v>-1.9376176860000001</v>
      </c>
      <c r="F382">
        <v>2.4261194999999999E-2</v>
      </c>
      <c r="G382">
        <v>3.8047100000000001E-4</v>
      </c>
      <c r="H382" t="s">
        <v>36</v>
      </c>
      <c r="I382" t="s">
        <v>9</v>
      </c>
    </row>
    <row r="383" spans="1:9" x14ac:dyDescent="0.35">
      <c r="A383" t="s">
        <v>1480</v>
      </c>
      <c r="B383">
        <v>36.525094070000002</v>
      </c>
      <c r="C383">
        <v>33.689801520000003</v>
      </c>
      <c r="D383">
        <v>0.69210619500000004</v>
      </c>
      <c r="E383">
        <v>0.67402270600000003</v>
      </c>
      <c r="F383">
        <v>3.689927E-3</v>
      </c>
      <c r="G383">
        <v>2.7391341E-2</v>
      </c>
      <c r="H383" t="s">
        <v>1481</v>
      </c>
      <c r="I383" t="s">
        <v>9</v>
      </c>
    </row>
    <row r="384" spans="1:9" x14ac:dyDescent="0.35">
      <c r="A384" t="s">
        <v>313</v>
      </c>
      <c r="B384">
        <v>39.682462020000003</v>
      </c>
      <c r="C384">
        <v>26.15386853</v>
      </c>
      <c r="D384">
        <v>-0.64882881699999995</v>
      </c>
      <c r="E384">
        <v>-0.78165205199999999</v>
      </c>
      <c r="F384">
        <v>2.5661574999999999E-2</v>
      </c>
      <c r="G384">
        <v>3.4647635000000003E-2</v>
      </c>
      <c r="H384" t="s">
        <v>314</v>
      </c>
      <c r="I384" t="s">
        <v>9</v>
      </c>
    </row>
    <row r="385" spans="1:9" x14ac:dyDescent="0.35">
      <c r="A385" t="s">
        <v>838</v>
      </c>
      <c r="B385">
        <v>645.62824239999998</v>
      </c>
      <c r="C385">
        <v>540.89501329999996</v>
      </c>
      <c r="D385">
        <v>-0.37262677399999999</v>
      </c>
      <c r="E385">
        <v>-0.41826850599999998</v>
      </c>
      <c r="F385">
        <v>1.0430541E-2</v>
      </c>
      <c r="G385">
        <v>3.7411614000000003E-2</v>
      </c>
      <c r="H385" t="s">
        <v>839</v>
      </c>
      <c r="I385" t="s">
        <v>9</v>
      </c>
    </row>
    <row r="386" spans="1:9" x14ac:dyDescent="0.35">
      <c r="A386" t="s">
        <v>269</v>
      </c>
      <c r="B386">
        <v>74.48343844</v>
      </c>
      <c r="C386">
        <v>64.939093540000002</v>
      </c>
      <c r="D386">
        <v>-1.782386762</v>
      </c>
      <c r="E386">
        <v>-0.86239101799999995</v>
      </c>
      <c r="F386">
        <v>3.8799999999999999E-15</v>
      </c>
      <c r="G386">
        <v>1.6133747E-2</v>
      </c>
      <c r="H386" t="s">
        <v>270</v>
      </c>
      <c r="I386" t="s">
        <v>9</v>
      </c>
    </row>
    <row r="387" spans="1:9" x14ac:dyDescent="0.35">
      <c r="A387" t="s">
        <v>375</v>
      </c>
      <c r="B387">
        <v>130.3718805</v>
      </c>
      <c r="C387">
        <v>131.67072999999999</v>
      </c>
      <c r="D387">
        <v>-0.47432501199999999</v>
      </c>
      <c r="E387">
        <v>-0.72607957300000003</v>
      </c>
      <c r="F387">
        <v>4.9242093000000001E-2</v>
      </c>
      <c r="G387">
        <v>3.5477239999999999E-3</v>
      </c>
      <c r="H387" t="s">
        <v>376</v>
      </c>
      <c r="I387" t="s">
        <v>9</v>
      </c>
    </row>
    <row r="388" spans="1:9" x14ac:dyDescent="0.35">
      <c r="A388" t="s">
        <v>1327</v>
      </c>
      <c r="B388">
        <v>37.150669299999997</v>
      </c>
      <c r="C388">
        <v>25.775637100000001</v>
      </c>
      <c r="D388">
        <v>1.0986697160000001</v>
      </c>
      <c r="E388">
        <v>0.54692953399999999</v>
      </c>
      <c r="F388">
        <v>6.4599999999999998E-5</v>
      </c>
      <c r="G388">
        <v>3.8926878999999998E-2</v>
      </c>
      <c r="H388" t="s">
        <v>1328</v>
      </c>
      <c r="I388" t="s">
        <v>9</v>
      </c>
    </row>
    <row r="389" spans="1:9" x14ac:dyDescent="0.35">
      <c r="A389" t="s">
        <v>1267</v>
      </c>
      <c r="B389">
        <v>64.062984209999996</v>
      </c>
      <c r="C389">
        <v>58.720231679999998</v>
      </c>
      <c r="D389">
        <v>0.87002602500000004</v>
      </c>
      <c r="E389">
        <v>0.50782037400000002</v>
      </c>
      <c r="F389">
        <v>4.4000000000000002E-6</v>
      </c>
      <c r="G389">
        <v>1.6623742E-2</v>
      </c>
      <c r="H389" t="s">
        <v>1268</v>
      </c>
      <c r="I389" t="s">
        <v>9</v>
      </c>
    </row>
    <row r="390" spans="1:9" x14ac:dyDescent="0.35">
      <c r="A390" t="s">
        <v>624</v>
      </c>
      <c r="B390">
        <v>207.19535959999999</v>
      </c>
      <c r="C390">
        <v>157.70486579999999</v>
      </c>
      <c r="D390">
        <v>-0.560703756</v>
      </c>
      <c r="E390">
        <v>-0.53434405299999999</v>
      </c>
      <c r="F390">
        <v>2.7844799999999999E-4</v>
      </c>
      <c r="G390">
        <v>1.9073505000000001E-2</v>
      </c>
      <c r="H390" t="s">
        <v>625</v>
      </c>
      <c r="I390" t="s">
        <v>9</v>
      </c>
    </row>
    <row r="391" spans="1:9" x14ac:dyDescent="0.35">
      <c r="A391" t="s">
        <v>734</v>
      </c>
      <c r="B391">
        <v>65.115272919999995</v>
      </c>
      <c r="C391">
        <v>43.917943880000003</v>
      </c>
      <c r="D391">
        <v>-0.49014883399999998</v>
      </c>
      <c r="E391">
        <v>-0.47584427499999998</v>
      </c>
      <c r="F391">
        <v>3.4660636000000002E-2</v>
      </c>
      <c r="G391">
        <v>4.3329419000000001E-2</v>
      </c>
      <c r="H391" t="s">
        <v>735</v>
      </c>
      <c r="I391" t="s">
        <v>9</v>
      </c>
    </row>
    <row r="392" spans="1:9" x14ac:dyDescent="0.35">
      <c r="A392" t="s">
        <v>1866</v>
      </c>
      <c r="B392">
        <v>359.35028410000001</v>
      </c>
      <c r="C392">
        <v>246.90022999999999</v>
      </c>
      <c r="D392">
        <v>2.6783670979999998</v>
      </c>
      <c r="E392">
        <v>2.2600083660000001</v>
      </c>
      <c r="F392">
        <v>4.3500000000000001E-15</v>
      </c>
      <c r="G392">
        <v>5.8000000000000003E-8</v>
      </c>
      <c r="H392" t="s">
        <v>1867</v>
      </c>
      <c r="I392" t="s">
        <v>9</v>
      </c>
    </row>
    <row r="393" spans="1:9" x14ac:dyDescent="0.35">
      <c r="A393" t="s">
        <v>1233</v>
      </c>
      <c r="B393">
        <v>274.23547910000002</v>
      </c>
      <c r="C393">
        <v>230.13908259999999</v>
      </c>
      <c r="D393">
        <v>0.35512603700000001</v>
      </c>
      <c r="E393">
        <v>0.48444878800000002</v>
      </c>
      <c r="F393">
        <v>2.0261798000000001E-2</v>
      </c>
      <c r="G393">
        <v>6.7452670000000001E-3</v>
      </c>
      <c r="H393" t="s">
        <v>1234</v>
      </c>
      <c r="I393" t="s">
        <v>9</v>
      </c>
    </row>
    <row r="394" spans="1:9" x14ac:dyDescent="0.35">
      <c r="A394" t="s">
        <v>1106</v>
      </c>
      <c r="B394">
        <v>963.62691370000005</v>
      </c>
      <c r="C394">
        <v>882.50288999999998</v>
      </c>
      <c r="D394">
        <v>0.76587836300000001</v>
      </c>
      <c r="E394">
        <v>0.416173291</v>
      </c>
      <c r="F394">
        <v>2.4E-10</v>
      </c>
      <c r="G394">
        <v>2.7057913999999999E-2</v>
      </c>
      <c r="H394" t="s">
        <v>1107</v>
      </c>
      <c r="I394" t="s">
        <v>9</v>
      </c>
    </row>
    <row r="395" spans="1:9" x14ac:dyDescent="0.35">
      <c r="A395" t="s">
        <v>1130</v>
      </c>
      <c r="B395">
        <v>698.00112390000004</v>
      </c>
      <c r="C395">
        <v>595.86581139999998</v>
      </c>
      <c r="D395">
        <v>0.473719738</v>
      </c>
      <c r="E395">
        <v>0.43651670799999998</v>
      </c>
      <c r="F395">
        <v>1.1151710000000001E-3</v>
      </c>
      <c r="G395">
        <v>2.3499999999999999E-5</v>
      </c>
      <c r="H395" t="s">
        <v>1131</v>
      </c>
      <c r="I395" t="s">
        <v>9</v>
      </c>
    </row>
    <row r="396" spans="1:9" x14ac:dyDescent="0.35">
      <c r="A396" t="s">
        <v>1143</v>
      </c>
      <c r="B396">
        <v>99.575135290000006</v>
      </c>
      <c r="C396">
        <v>121.5989654</v>
      </c>
      <c r="D396">
        <v>0.437528845</v>
      </c>
      <c r="E396">
        <v>0.44235368899999999</v>
      </c>
      <c r="F396">
        <v>1.5258031E-2</v>
      </c>
      <c r="G396">
        <v>4.0832921000000001E-2</v>
      </c>
      <c r="H396" t="s">
        <v>1144</v>
      </c>
      <c r="I396" t="s">
        <v>9</v>
      </c>
    </row>
    <row r="397" spans="1:9" x14ac:dyDescent="0.35">
      <c r="A397" t="s">
        <v>1514</v>
      </c>
      <c r="B397">
        <v>16.525119419999999</v>
      </c>
      <c r="C397">
        <v>21.514290299999999</v>
      </c>
      <c r="D397">
        <v>1.167485214</v>
      </c>
      <c r="E397">
        <v>0.71036697100000001</v>
      </c>
      <c r="F397">
        <v>2.4516499999999999E-4</v>
      </c>
      <c r="G397">
        <v>6.908104E-3</v>
      </c>
      <c r="H397" t="s">
        <v>1515</v>
      </c>
      <c r="I397" t="s">
        <v>9</v>
      </c>
    </row>
    <row r="398" spans="1:9" x14ac:dyDescent="0.35">
      <c r="A398" t="s">
        <v>1666</v>
      </c>
      <c r="B398">
        <v>249.6789642</v>
      </c>
      <c r="C398">
        <v>136.26185860000001</v>
      </c>
      <c r="D398">
        <v>0.75173144199999997</v>
      </c>
      <c r="E398">
        <v>0.88628781599999995</v>
      </c>
      <c r="F398">
        <v>4.99E-5</v>
      </c>
      <c r="G398">
        <v>1.0791099E-2</v>
      </c>
      <c r="H398" t="s">
        <v>1667</v>
      </c>
      <c r="I398" t="s">
        <v>9</v>
      </c>
    </row>
    <row r="399" spans="1:9" x14ac:dyDescent="0.35">
      <c r="A399" t="s">
        <v>449</v>
      </c>
      <c r="B399">
        <v>18.457161549999999</v>
      </c>
      <c r="C399">
        <v>21.926305459999998</v>
      </c>
      <c r="D399">
        <v>-1.065080856</v>
      </c>
      <c r="E399">
        <v>-0.65678244600000002</v>
      </c>
      <c r="F399">
        <v>1.2799999999999999E-5</v>
      </c>
      <c r="G399">
        <v>1.4811332999999999E-2</v>
      </c>
      <c r="H399" t="s">
        <v>450</v>
      </c>
      <c r="I399" t="s">
        <v>9</v>
      </c>
    </row>
    <row r="400" spans="1:9" x14ac:dyDescent="0.35">
      <c r="A400" t="s">
        <v>1610</v>
      </c>
      <c r="B400">
        <v>125.6196456</v>
      </c>
      <c r="C400">
        <v>122.4536281</v>
      </c>
      <c r="D400">
        <v>0.69683480499999995</v>
      </c>
      <c r="E400">
        <v>0.80803090499999997</v>
      </c>
      <c r="F400">
        <v>2.40528E-4</v>
      </c>
      <c r="G400">
        <v>7.3172999999999999E-4</v>
      </c>
      <c r="H400" t="s">
        <v>1611</v>
      </c>
      <c r="I400" t="s">
        <v>9</v>
      </c>
    </row>
    <row r="401" spans="1:9" x14ac:dyDescent="0.35">
      <c r="A401" t="s">
        <v>1725</v>
      </c>
      <c r="B401">
        <v>34.626936440000001</v>
      </c>
      <c r="C401">
        <v>48.072471540000002</v>
      </c>
      <c r="D401">
        <v>0.52369594699999999</v>
      </c>
      <c r="E401">
        <v>1.0249590909999999</v>
      </c>
      <c r="F401">
        <v>4.9248181000000002E-2</v>
      </c>
      <c r="G401">
        <v>5.0425100000000005E-4</v>
      </c>
      <c r="H401" t="s">
        <v>1726</v>
      </c>
      <c r="I401" t="s">
        <v>9</v>
      </c>
    </row>
    <row r="402" spans="1:9" x14ac:dyDescent="0.35">
      <c r="A402" t="s">
        <v>245</v>
      </c>
      <c r="B402">
        <v>39.25876315</v>
      </c>
      <c r="C402">
        <v>37.72674894</v>
      </c>
      <c r="D402">
        <v>-1.3952698180000001</v>
      </c>
      <c r="E402">
        <v>-0.89891173099999999</v>
      </c>
      <c r="F402">
        <v>2.4362200000000001E-4</v>
      </c>
      <c r="G402">
        <v>6.7070680000000001E-3</v>
      </c>
      <c r="H402" t="s">
        <v>246</v>
      </c>
      <c r="I402" t="s">
        <v>9</v>
      </c>
    </row>
    <row r="403" spans="1:9" x14ac:dyDescent="0.35">
      <c r="A403" t="s">
        <v>888</v>
      </c>
      <c r="B403">
        <v>151.24112830000001</v>
      </c>
      <c r="C403">
        <v>167.52315419999999</v>
      </c>
      <c r="D403">
        <v>-0.79833438400000001</v>
      </c>
      <c r="E403">
        <v>-0.37800938499999998</v>
      </c>
      <c r="F403">
        <v>9.9641780000000006E-3</v>
      </c>
      <c r="G403">
        <v>1.1225825E-2</v>
      </c>
      <c r="H403" t="s">
        <v>889</v>
      </c>
      <c r="I403" t="s">
        <v>9</v>
      </c>
    </row>
    <row r="404" spans="1:9" x14ac:dyDescent="0.35">
      <c r="A404" t="s">
        <v>431</v>
      </c>
      <c r="B404">
        <v>289.7873745</v>
      </c>
      <c r="C404">
        <v>305.95757529999997</v>
      </c>
      <c r="D404">
        <v>-0.54515761600000001</v>
      </c>
      <c r="E404">
        <v>-0.66853915799999997</v>
      </c>
      <c r="F404">
        <v>2.2486000000000001E-4</v>
      </c>
      <c r="G404">
        <v>1.675731E-3</v>
      </c>
      <c r="H404" t="s">
        <v>432</v>
      </c>
      <c r="I404" t="s">
        <v>9</v>
      </c>
    </row>
    <row r="405" spans="1:9" x14ac:dyDescent="0.35">
      <c r="A405" t="s">
        <v>612</v>
      </c>
      <c r="B405">
        <v>502.62422880000003</v>
      </c>
      <c r="C405">
        <v>501.60744690000001</v>
      </c>
      <c r="D405">
        <v>-0.58101522800000005</v>
      </c>
      <c r="E405">
        <v>-0.54360245100000004</v>
      </c>
      <c r="F405">
        <v>1.305056E-3</v>
      </c>
      <c r="G405">
        <v>1.4714787999999999E-2</v>
      </c>
      <c r="H405" t="s">
        <v>613</v>
      </c>
      <c r="I405" t="s">
        <v>9</v>
      </c>
    </row>
    <row r="406" spans="1:9" x14ac:dyDescent="0.35">
      <c r="A406" t="s">
        <v>1045</v>
      </c>
      <c r="B406">
        <v>69.109398569999996</v>
      </c>
      <c r="C406">
        <v>54.313933079999998</v>
      </c>
      <c r="D406">
        <v>0.67080489700000001</v>
      </c>
      <c r="E406">
        <v>0.366729254</v>
      </c>
      <c r="F406">
        <v>1.6199999999999999E-6</v>
      </c>
      <c r="G406">
        <v>4.9883375000000001E-2</v>
      </c>
      <c r="H406" t="s">
        <v>1046</v>
      </c>
      <c r="I406" t="s">
        <v>9</v>
      </c>
    </row>
    <row r="407" spans="1:9" x14ac:dyDescent="0.35">
      <c r="A407" t="s">
        <v>1451</v>
      </c>
      <c r="B407">
        <v>137.92840820000001</v>
      </c>
      <c r="C407">
        <v>133.29901269999999</v>
      </c>
      <c r="D407">
        <v>0.69808183300000004</v>
      </c>
      <c r="E407">
        <v>0.63593616600000002</v>
      </c>
      <c r="F407">
        <v>1.3900000000000001E-5</v>
      </c>
      <c r="G407">
        <v>1.2499999999999999E-7</v>
      </c>
      <c r="H407" t="s">
        <v>1452</v>
      </c>
      <c r="I407" t="s">
        <v>9</v>
      </c>
    </row>
    <row r="408" spans="1:9" x14ac:dyDescent="0.35">
      <c r="A408" t="s">
        <v>678</v>
      </c>
      <c r="B408">
        <v>193.4176028</v>
      </c>
      <c r="C408">
        <v>154.4697089</v>
      </c>
      <c r="D408">
        <v>-0.43907864699999999</v>
      </c>
      <c r="E408">
        <v>-0.50314938099999995</v>
      </c>
      <c r="F408">
        <v>5.2956499999999998E-3</v>
      </c>
      <c r="G408">
        <v>4.0780620000000004E-3</v>
      </c>
      <c r="H408" t="s">
        <v>679</v>
      </c>
      <c r="I408" t="s">
        <v>9</v>
      </c>
    </row>
    <row r="409" spans="1:9" x14ac:dyDescent="0.35">
      <c r="A409" t="s">
        <v>1757</v>
      </c>
      <c r="B409">
        <v>74.010030939999993</v>
      </c>
      <c r="C409">
        <v>61.486437109999997</v>
      </c>
      <c r="D409">
        <v>0.77731910999999998</v>
      </c>
      <c r="E409">
        <v>1.1112393359999999</v>
      </c>
      <c r="F409">
        <v>3.6124890999999999E-2</v>
      </c>
      <c r="G409">
        <v>5.2753499999999998E-4</v>
      </c>
      <c r="H409" t="s">
        <v>1758</v>
      </c>
      <c r="I409" t="s">
        <v>9</v>
      </c>
    </row>
    <row r="410" spans="1:9" x14ac:dyDescent="0.35">
      <c r="A410" t="s">
        <v>1670</v>
      </c>
      <c r="B410">
        <v>46.886102739999998</v>
      </c>
      <c r="C410">
        <v>37.324438120000003</v>
      </c>
      <c r="D410">
        <v>0.82086907399999998</v>
      </c>
      <c r="E410">
        <v>0.889221021</v>
      </c>
      <c r="F410">
        <v>2.9300000000000001E-8</v>
      </c>
      <c r="G410">
        <v>3.45E-6</v>
      </c>
      <c r="H410" t="s">
        <v>1671</v>
      </c>
      <c r="I410" t="s">
        <v>9</v>
      </c>
    </row>
    <row r="411" spans="1:9" x14ac:dyDescent="0.35">
      <c r="A411" t="s">
        <v>1512</v>
      </c>
      <c r="B411">
        <v>162.5677819</v>
      </c>
      <c r="C411">
        <v>115.50325410000001</v>
      </c>
      <c r="D411">
        <v>0.95998836600000004</v>
      </c>
      <c r="E411">
        <v>0.70587495300000003</v>
      </c>
      <c r="F411">
        <v>6.4199999999999995E-7</v>
      </c>
      <c r="G411">
        <v>5.08476E-4</v>
      </c>
      <c r="H411" t="s">
        <v>1513</v>
      </c>
      <c r="I411" t="s">
        <v>9</v>
      </c>
    </row>
    <row r="412" spans="1:9" x14ac:dyDescent="0.35">
      <c r="A412" t="s">
        <v>1449</v>
      </c>
      <c r="B412">
        <v>231.28043400000001</v>
      </c>
      <c r="C412">
        <v>215.05009480000001</v>
      </c>
      <c r="D412">
        <v>0.86230166399999997</v>
      </c>
      <c r="E412">
        <v>0.63530584599999995</v>
      </c>
      <c r="F412">
        <v>9.4099999999999997E-6</v>
      </c>
      <c r="G412">
        <v>2.9778900000000002E-4</v>
      </c>
      <c r="H412" t="s">
        <v>1450</v>
      </c>
      <c r="I412" t="s">
        <v>9</v>
      </c>
    </row>
    <row r="413" spans="1:9" x14ac:dyDescent="0.35">
      <c r="A413" t="s">
        <v>1807</v>
      </c>
      <c r="B413">
        <v>437.51782370000001</v>
      </c>
      <c r="C413">
        <v>285.22281479999998</v>
      </c>
      <c r="D413">
        <v>1.4182205269999999</v>
      </c>
      <c r="E413">
        <v>1.370836682</v>
      </c>
      <c r="F413">
        <v>2.4E-10</v>
      </c>
      <c r="G413">
        <v>2.4200000000000002E-12</v>
      </c>
      <c r="H413" t="s">
        <v>1808</v>
      </c>
      <c r="I413" t="s">
        <v>9</v>
      </c>
    </row>
    <row r="414" spans="1:9" x14ac:dyDescent="0.35">
      <c r="A414" t="s">
        <v>1753</v>
      </c>
      <c r="B414">
        <v>9.4624531760000004</v>
      </c>
      <c r="C414">
        <v>13.849691590000001</v>
      </c>
      <c r="D414">
        <v>1.2116318930000001</v>
      </c>
      <c r="E414">
        <v>1.1020379890000001</v>
      </c>
      <c r="F414">
        <v>3.9584440000000002E-3</v>
      </c>
      <c r="G414">
        <v>2.3120591999999999E-2</v>
      </c>
      <c r="H414" t="s">
        <v>1754</v>
      </c>
      <c r="I414" t="s">
        <v>9</v>
      </c>
    </row>
    <row r="415" spans="1:9" x14ac:dyDescent="0.35">
      <c r="A415" t="s">
        <v>227</v>
      </c>
      <c r="B415">
        <v>14.03389975</v>
      </c>
      <c r="C415">
        <v>12.93392521</v>
      </c>
      <c r="D415">
        <v>-0.943530227</v>
      </c>
      <c r="E415">
        <v>-0.94419408800000004</v>
      </c>
      <c r="F415">
        <v>1.6391590000000001E-2</v>
      </c>
      <c r="G415">
        <v>3.9931410000000004E-3</v>
      </c>
      <c r="H415" t="s">
        <v>228</v>
      </c>
      <c r="I415" t="s">
        <v>9</v>
      </c>
    </row>
    <row r="416" spans="1:9" x14ac:dyDescent="0.35">
      <c r="A416" t="s">
        <v>1243</v>
      </c>
      <c r="B416">
        <v>204.49370590000001</v>
      </c>
      <c r="C416">
        <v>128.59232299999999</v>
      </c>
      <c r="D416">
        <v>0.92749064400000003</v>
      </c>
      <c r="E416">
        <v>0.48676723300000002</v>
      </c>
      <c r="F416">
        <v>2.5800000000000002E-9</v>
      </c>
      <c r="G416">
        <v>5.1788190000000003E-3</v>
      </c>
      <c r="H416" t="s">
        <v>1244</v>
      </c>
      <c r="I416" t="s">
        <v>9</v>
      </c>
    </row>
    <row r="417" spans="1:9" x14ac:dyDescent="0.35">
      <c r="A417" t="s">
        <v>1768</v>
      </c>
      <c r="B417">
        <v>26.085905870000001</v>
      </c>
      <c r="C417">
        <v>21.21843191</v>
      </c>
      <c r="D417">
        <v>1.2562871689999999</v>
      </c>
      <c r="E417">
        <v>1.1531914969999999</v>
      </c>
      <c r="F417">
        <v>1.1000000000000001E-11</v>
      </c>
      <c r="G417">
        <v>5.8300000000000001E-5</v>
      </c>
      <c r="H417" t="s">
        <v>1769</v>
      </c>
      <c r="I417" t="s">
        <v>9</v>
      </c>
    </row>
    <row r="418" spans="1:9" x14ac:dyDescent="0.35">
      <c r="A418" t="s">
        <v>1845</v>
      </c>
      <c r="B418">
        <v>47.504754769999998</v>
      </c>
      <c r="C418">
        <v>40.681801210000003</v>
      </c>
      <c r="D418">
        <v>2.5978432759999999</v>
      </c>
      <c r="E418">
        <v>1.825789034</v>
      </c>
      <c r="F418">
        <v>4.7200000000000002E-11</v>
      </c>
      <c r="G418">
        <v>9.5179599999999998E-4</v>
      </c>
      <c r="H418" t="s">
        <v>1846</v>
      </c>
      <c r="I418" t="s">
        <v>9</v>
      </c>
    </row>
    <row r="419" spans="1:9" x14ac:dyDescent="0.35">
      <c r="A419" t="s">
        <v>1445</v>
      </c>
      <c r="B419">
        <v>262.90988770000001</v>
      </c>
      <c r="C419">
        <v>223.45841720000001</v>
      </c>
      <c r="D419">
        <v>0.77572545500000001</v>
      </c>
      <c r="E419">
        <v>0.63172721099999996</v>
      </c>
      <c r="F419">
        <v>4.8900000000000003E-5</v>
      </c>
      <c r="G419">
        <v>2.1515429999999999E-2</v>
      </c>
      <c r="H419" t="s">
        <v>1446</v>
      </c>
      <c r="I419" t="s">
        <v>9</v>
      </c>
    </row>
    <row r="420" spans="1:9" x14ac:dyDescent="0.35">
      <c r="A420" t="s">
        <v>1063</v>
      </c>
      <c r="B420">
        <v>808.17191549999995</v>
      </c>
      <c r="C420">
        <v>688.3548419</v>
      </c>
      <c r="D420">
        <v>0.852087657</v>
      </c>
      <c r="E420">
        <v>0.38396095899999999</v>
      </c>
      <c r="F420">
        <v>1.7299999999999999E-8</v>
      </c>
      <c r="G420">
        <v>4.1216155999999997E-2</v>
      </c>
      <c r="H420" t="s">
        <v>1064</v>
      </c>
      <c r="I420" t="s">
        <v>9</v>
      </c>
    </row>
    <row r="421" spans="1:9" x14ac:dyDescent="0.35">
      <c r="A421" t="s">
        <v>1439</v>
      </c>
      <c r="B421">
        <v>160.46049669999999</v>
      </c>
      <c r="C421">
        <v>139.97325319999999</v>
      </c>
      <c r="D421">
        <v>0.73740567499999998</v>
      </c>
      <c r="E421">
        <v>0.62941143700000002</v>
      </c>
      <c r="F421">
        <v>7.9300000000000003E-5</v>
      </c>
      <c r="G421">
        <v>2.1514490000000002E-3</v>
      </c>
      <c r="H421" t="s">
        <v>1440</v>
      </c>
      <c r="I421" t="s">
        <v>9</v>
      </c>
    </row>
    <row r="422" spans="1:9" x14ac:dyDescent="0.35">
      <c r="A422" t="s">
        <v>1071</v>
      </c>
      <c r="B422">
        <v>201.3723091</v>
      </c>
      <c r="C422">
        <v>196.0702196</v>
      </c>
      <c r="D422">
        <v>0.26334282599999997</v>
      </c>
      <c r="E422">
        <v>0.38537713400000001</v>
      </c>
      <c r="F422">
        <v>4.2677487E-2</v>
      </c>
      <c r="G422">
        <v>4.1382799999999998E-4</v>
      </c>
      <c r="H422" t="s">
        <v>1072</v>
      </c>
      <c r="I422" t="s">
        <v>9</v>
      </c>
    </row>
    <row r="423" spans="1:9" x14ac:dyDescent="0.35">
      <c r="A423" t="s">
        <v>606</v>
      </c>
      <c r="B423">
        <v>931.86936079999998</v>
      </c>
      <c r="C423">
        <v>848.57508089999999</v>
      </c>
      <c r="D423">
        <v>-0.39903114899999997</v>
      </c>
      <c r="E423">
        <v>-0.54698096100000004</v>
      </c>
      <c r="F423">
        <v>2.0689720000000001E-3</v>
      </c>
      <c r="G423">
        <v>8.4046200000000004E-4</v>
      </c>
      <c r="H423" t="s">
        <v>607</v>
      </c>
      <c r="I423" t="s">
        <v>9</v>
      </c>
    </row>
    <row r="424" spans="1:9" x14ac:dyDescent="0.35">
      <c r="A424" t="s">
        <v>1075</v>
      </c>
      <c r="B424">
        <v>587.473074</v>
      </c>
      <c r="C424">
        <v>586.62390240000002</v>
      </c>
      <c r="D424">
        <v>0.46845419199999999</v>
      </c>
      <c r="E424">
        <v>0.38699674499999998</v>
      </c>
      <c r="F424">
        <v>2.4200000000000001E-6</v>
      </c>
      <c r="G424">
        <v>7.9785350000000001E-3</v>
      </c>
      <c r="H424" t="s">
        <v>1076</v>
      </c>
      <c r="I424" t="s">
        <v>9</v>
      </c>
    </row>
    <row r="425" spans="1:9" x14ac:dyDescent="0.35">
      <c r="A425" t="s">
        <v>1494</v>
      </c>
      <c r="B425">
        <v>275.94699580000002</v>
      </c>
      <c r="C425">
        <v>246.43935210000001</v>
      </c>
      <c r="D425">
        <v>0.88045245699999997</v>
      </c>
      <c r="E425">
        <v>0.68719099500000003</v>
      </c>
      <c r="F425">
        <v>3.3699999999999999E-5</v>
      </c>
      <c r="G425">
        <v>1.02781E-4</v>
      </c>
      <c r="H425" t="s">
        <v>1495</v>
      </c>
      <c r="I425" t="s">
        <v>9</v>
      </c>
    </row>
    <row r="426" spans="1:9" x14ac:dyDescent="0.35">
      <c r="A426" t="s">
        <v>1410</v>
      </c>
      <c r="B426">
        <v>110.4855522</v>
      </c>
      <c r="C426">
        <v>89.912900269999994</v>
      </c>
      <c r="D426">
        <v>0.62949718899999996</v>
      </c>
      <c r="E426">
        <v>0.61322064700000001</v>
      </c>
      <c r="F426">
        <v>2.0537280000000002E-2</v>
      </c>
      <c r="G426">
        <v>1.4811332999999999E-2</v>
      </c>
      <c r="H426" t="s">
        <v>1411</v>
      </c>
      <c r="I426" t="s">
        <v>9</v>
      </c>
    </row>
    <row r="427" spans="1:9" x14ac:dyDescent="0.35">
      <c r="A427" t="s">
        <v>289</v>
      </c>
      <c r="B427">
        <v>77.220718149999996</v>
      </c>
      <c r="C427">
        <v>70.789860809999993</v>
      </c>
      <c r="D427">
        <v>-0.50413563900000002</v>
      </c>
      <c r="E427">
        <v>-0.83738992599999995</v>
      </c>
      <c r="F427">
        <v>2.0147129999999999E-2</v>
      </c>
      <c r="G427">
        <v>8.4046200000000004E-4</v>
      </c>
      <c r="H427" t="s">
        <v>290</v>
      </c>
      <c r="I427" t="s">
        <v>9</v>
      </c>
    </row>
    <row r="428" spans="1:9" x14ac:dyDescent="0.35">
      <c r="A428" t="s">
        <v>1211</v>
      </c>
      <c r="B428">
        <v>448.51677160000003</v>
      </c>
      <c r="C428">
        <v>445.89399270000001</v>
      </c>
      <c r="D428">
        <v>0.41272392400000002</v>
      </c>
      <c r="E428">
        <v>0.47272155399999999</v>
      </c>
      <c r="F428">
        <v>7.2896020000000001E-3</v>
      </c>
      <c r="G428">
        <v>2.10084E-4</v>
      </c>
      <c r="H428" t="s">
        <v>1212</v>
      </c>
      <c r="I428" t="s">
        <v>9</v>
      </c>
    </row>
    <row r="429" spans="1:9" x14ac:dyDescent="0.35">
      <c r="A429" t="s">
        <v>1275</v>
      </c>
      <c r="B429">
        <v>159.20087419999999</v>
      </c>
      <c r="C429">
        <v>133.18745559999999</v>
      </c>
      <c r="D429">
        <v>0.297697516</v>
      </c>
      <c r="E429">
        <v>0.51494842900000004</v>
      </c>
      <c r="F429">
        <v>3.2294929E-2</v>
      </c>
      <c r="G429">
        <v>2.4588700000000003E-4</v>
      </c>
      <c r="H429" t="s">
        <v>1276</v>
      </c>
      <c r="I429" t="s">
        <v>9</v>
      </c>
    </row>
    <row r="430" spans="1:9" x14ac:dyDescent="0.35">
      <c r="A430" t="s">
        <v>1265</v>
      </c>
      <c r="B430">
        <v>349.74076289999999</v>
      </c>
      <c r="C430">
        <v>350.46813370000001</v>
      </c>
      <c r="D430">
        <v>0.684486076</v>
      </c>
      <c r="E430">
        <v>0.50442291299999997</v>
      </c>
      <c r="F430">
        <v>1.61E-7</v>
      </c>
      <c r="G430">
        <v>1.9507960000000001E-3</v>
      </c>
      <c r="H430" t="s">
        <v>1266</v>
      </c>
      <c r="I430" t="s">
        <v>9</v>
      </c>
    </row>
    <row r="431" spans="1:9" x14ac:dyDescent="0.35">
      <c r="A431" t="s">
        <v>467</v>
      </c>
      <c r="B431">
        <v>57.838258170000003</v>
      </c>
      <c r="C431">
        <v>64.353877229999995</v>
      </c>
      <c r="D431">
        <v>-0.65236416900000005</v>
      </c>
      <c r="E431">
        <v>-0.63997625800000002</v>
      </c>
      <c r="F431">
        <v>6.9987300000000005E-4</v>
      </c>
      <c r="G431">
        <v>3.6593738000000001E-2</v>
      </c>
      <c r="H431" t="s">
        <v>468</v>
      </c>
      <c r="I431" t="s">
        <v>9</v>
      </c>
    </row>
    <row r="432" spans="1:9" x14ac:dyDescent="0.35">
      <c r="A432" t="s">
        <v>548</v>
      </c>
      <c r="B432">
        <v>19.6185802</v>
      </c>
      <c r="C432">
        <v>15.172631429999999</v>
      </c>
      <c r="D432">
        <v>-0.77210520400000004</v>
      </c>
      <c r="E432">
        <v>-0.57293569300000002</v>
      </c>
      <c r="F432">
        <v>1.8334521999999999E-2</v>
      </c>
      <c r="G432">
        <v>4.6491276999999998E-2</v>
      </c>
      <c r="H432" t="s">
        <v>549</v>
      </c>
      <c r="I432" t="s">
        <v>9</v>
      </c>
    </row>
    <row r="433" spans="1:9" x14ac:dyDescent="0.35">
      <c r="A433" t="s">
        <v>1594</v>
      </c>
      <c r="B433">
        <v>71.100869090000003</v>
      </c>
      <c r="C433">
        <v>49.535158529999997</v>
      </c>
      <c r="D433">
        <v>0.75310824899999995</v>
      </c>
      <c r="E433">
        <v>0.79510872700000002</v>
      </c>
      <c r="F433">
        <v>2.6958360000000001E-2</v>
      </c>
      <c r="G433">
        <v>7.8059280000000002E-3</v>
      </c>
      <c r="H433" t="s">
        <v>1595</v>
      </c>
      <c r="I433" t="s">
        <v>9</v>
      </c>
    </row>
    <row r="434" spans="1:9" x14ac:dyDescent="0.35">
      <c r="A434" t="s">
        <v>1698</v>
      </c>
      <c r="B434">
        <v>66.366565429999994</v>
      </c>
      <c r="C434">
        <v>48.879567100000003</v>
      </c>
      <c r="D434">
        <v>1.1666656040000001</v>
      </c>
      <c r="E434">
        <v>0.93961971300000002</v>
      </c>
      <c r="F434">
        <v>2.3999999999999999E-6</v>
      </c>
      <c r="G434">
        <v>5.6012149999999997E-3</v>
      </c>
      <c r="H434" t="s">
        <v>1595</v>
      </c>
      <c r="I434" t="s">
        <v>9</v>
      </c>
    </row>
    <row r="435" spans="1:9" x14ac:dyDescent="0.35">
      <c r="A435" t="s">
        <v>1780</v>
      </c>
      <c r="B435">
        <v>22.555492579999999</v>
      </c>
      <c r="C435">
        <v>22.11725062</v>
      </c>
      <c r="D435">
        <v>1.741328824</v>
      </c>
      <c r="E435">
        <v>1.2439803899999999</v>
      </c>
      <c r="F435">
        <v>9.8747099999999997E-4</v>
      </c>
      <c r="G435">
        <v>1.3284672000000001E-2</v>
      </c>
      <c r="H435" t="s">
        <v>1781</v>
      </c>
      <c r="I435" t="s">
        <v>9</v>
      </c>
    </row>
    <row r="436" spans="1:9" x14ac:dyDescent="0.35">
      <c r="A436" t="s">
        <v>1195</v>
      </c>
      <c r="B436">
        <v>51.857853069999997</v>
      </c>
      <c r="C436">
        <v>54.033050789999997</v>
      </c>
      <c r="D436">
        <v>0.505893115</v>
      </c>
      <c r="E436">
        <v>0.46631789600000001</v>
      </c>
      <c r="F436">
        <v>3.6830205999999997E-2</v>
      </c>
      <c r="G436">
        <v>3.2618138999999997E-2</v>
      </c>
      <c r="H436" t="s">
        <v>1196</v>
      </c>
      <c r="I436" t="s">
        <v>9</v>
      </c>
    </row>
    <row r="437" spans="1:9" x14ac:dyDescent="0.35">
      <c r="A437" t="s">
        <v>1751</v>
      </c>
      <c r="B437">
        <v>28.234798349999998</v>
      </c>
      <c r="C437">
        <v>24.528665889999999</v>
      </c>
      <c r="D437">
        <v>1.705309814</v>
      </c>
      <c r="E437">
        <v>1.0988572599999999</v>
      </c>
      <c r="F437">
        <v>1.99E-8</v>
      </c>
      <c r="G437">
        <v>2.0600670000000001E-3</v>
      </c>
      <c r="H437" t="s">
        <v>1752</v>
      </c>
      <c r="I437" t="s">
        <v>9</v>
      </c>
    </row>
    <row r="438" spans="1:9" x14ac:dyDescent="0.35">
      <c r="A438" t="s">
        <v>1648</v>
      </c>
      <c r="B438">
        <v>47.188365040000001</v>
      </c>
      <c r="C438">
        <v>38.646611280000002</v>
      </c>
      <c r="D438">
        <v>0.98303774799999999</v>
      </c>
      <c r="E438">
        <v>0.84448490499999995</v>
      </c>
      <c r="F438">
        <v>4.4499999999999997E-5</v>
      </c>
      <c r="G438">
        <v>6.6000000000000005E-5</v>
      </c>
      <c r="H438" t="s">
        <v>1649</v>
      </c>
      <c r="I438" t="s">
        <v>9</v>
      </c>
    </row>
    <row r="439" spans="1:9" x14ac:dyDescent="0.35">
      <c r="A439" t="s">
        <v>1389</v>
      </c>
      <c r="B439">
        <v>31.94557417</v>
      </c>
      <c r="C439">
        <v>31.75906921</v>
      </c>
      <c r="D439">
        <v>1.3008445369999999</v>
      </c>
      <c r="E439">
        <v>0.59730776699999999</v>
      </c>
      <c r="F439">
        <v>8.3300000000000008E-9</v>
      </c>
      <c r="G439">
        <v>1.6684971E-2</v>
      </c>
      <c r="H439" t="s">
        <v>1390</v>
      </c>
      <c r="I439" t="s">
        <v>9</v>
      </c>
    </row>
    <row r="440" spans="1:9" x14ac:dyDescent="0.35">
      <c r="A440" t="s">
        <v>297</v>
      </c>
      <c r="B440">
        <v>362.64779270000002</v>
      </c>
      <c r="C440">
        <v>394.20133349999998</v>
      </c>
      <c r="D440">
        <v>-0.40796062700000002</v>
      </c>
      <c r="E440">
        <v>-0.81557600299999999</v>
      </c>
      <c r="F440">
        <v>1.5104800000000001E-4</v>
      </c>
      <c r="G440">
        <v>1.5500000000000001E-5</v>
      </c>
      <c r="H440" t="s">
        <v>298</v>
      </c>
      <c r="I440" t="s">
        <v>9</v>
      </c>
    </row>
    <row r="441" spans="1:9" x14ac:dyDescent="0.35">
      <c r="A441" t="s">
        <v>1436</v>
      </c>
      <c r="B441">
        <v>1174.155133</v>
      </c>
      <c r="C441">
        <v>1220.8479150000001</v>
      </c>
      <c r="D441">
        <v>0.83498487099999996</v>
      </c>
      <c r="E441">
        <v>0.62474205500000002</v>
      </c>
      <c r="F441">
        <v>2.6700000000000001E-12</v>
      </c>
      <c r="G441">
        <v>1.1779620000000001E-3</v>
      </c>
      <c r="H441" t="s">
        <v>298</v>
      </c>
      <c r="I441" t="s">
        <v>9</v>
      </c>
    </row>
    <row r="442" spans="1:9" x14ac:dyDescent="0.35">
      <c r="A442" t="s">
        <v>353</v>
      </c>
      <c r="B442">
        <v>3380.3842359999999</v>
      </c>
      <c r="C442">
        <v>2462.485052</v>
      </c>
      <c r="D442">
        <v>-0.88244488099999996</v>
      </c>
      <c r="E442">
        <v>-0.74057561100000002</v>
      </c>
      <c r="F442">
        <v>4.7500000000000002E-8</v>
      </c>
      <c r="G442">
        <v>1.8337850000000001E-3</v>
      </c>
      <c r="H442" t="s">
        <v>354</v>
      </c>
      <c r="I442" t="s">
        <v>9</v>
      </c>
    </row>
    <row r="443" spans="1:9" x14ac:dyDescent="0.35">
      <c r="A443" t="s">
        <v>1273</v>
      </c>
      <c r="B443">
        <v>1285.068154</v>
      </c>
      <c r="C443">
        <v>1067.262937</v>
      </c>
      <c r="D443">
        <v>0.66403626199999999</v>
      </c>
      <c r="E443">
        <v>0.51185966900000002</v>
      </c>
      <c r="F443">
        <v>1.272565E-3</v>
      </c>
      <c r="G443">
        <v>3.1789532000000002E-2</v>
      </c>
      <c r="H443" t="s">
        <v>1274</v>
      </c>
      <c r="I443" t="s">
        <v>9</v>
      </c>
    </row>
    <row r="444" spans="1:9" x14ac:dyDescent="0.35">
      <c r="A444" t="s">
        <v>327</v>
      </c>
      <c r="B444">
        <v>1037.053613</v>
      </c>
      <c r="C444">
        <v>906.93600649999996</v>
      </c>
      <c r="D444">
        <v>-0.392063987</v>
      </c>
      <c r="E444">
        <v>-0.76776294300000003</v>
      </c>
      <c r="F444">
        <v>2.0483408000000002E-2</v>
      </c>
      <c r="G444">
        <v>5.6899999999999997E-6</v>
      </c>
      <c r="H444" t="s">
        <v>328</v>
      </c>
      <c r="I444" t="s">
        <v>9</v>
      </c>
    </row>
    <row r="445" spans="1:9" x14ac:dyDescent="0.35">
      <c r="A445" t="s">
        <v>505</v>
      </c>
      <c r="B445">
        <v>335.7952669</v>
      </c>
      <c r="C445">
        <v>281.25512209999999</v>
      </c>
      <c r="D445">
        <v>-0.33108661900000003</v>
      </c>
      <c r="E445">
        <v>-0.60319300799999997</v>
      </c>
      <c r="F445">
        <v>1.6479265E-2</v>
      </c>
      <c r="G445">
        <v>2.5999999999999998E-5</v>
      </c>
      <c r="H445" t="s">
        <v>506</v>
      </c>
      <c r="I445" t="s">
        <v>9</v>
      </c>
    </row>
    <row r="446" spans="1:9" x14ac:dyDescent="0.35">
      <c r="A446" t="s">
        <v>205</v>
      </c>
      <c r="B446">
        <v>282.27635149999998</v>
      </c>
      <c r="C446">
        <v>243.07832440000001</v>
      </c>
      <c r="D446">
        <v>-0.69330059499999996</v>
      </c>
      <c r="E446">
        <v>-0.98834783599999998</v>
      </c>
      <c r="F446">
        <v>2.2882990000000001E-3</v>
      </c>
      <c r="G446">
        <v>7.4100000000000002E-6</v>
      </c>
      <c r="H446" t="s">
        <v>206</v>
      </c>
      <c r="I446" t="s">
        <v>9</v>
      </c>
    </row>
    <row r="447" spans="1:9" x14ac:dyDescent="0.35">
      <c r="A447" t="s">
        <v>1813</v>
      </c>
      <c r="B447">
        <v>29.79532953</v>
      </c>
      <c r="C447">
        <v>23.719847940000001</v>
      </c>
      <c r="D447">
        <v>2.0459335749999998</v>
      </c>
      <c r="E447">
        <v>1.38555619</v>
      </c>
      <c r="F447">
        <v>2.3199999999999998E-12</v>
      </c>
      <c r="G447">
        <v>1.06723E-4</v>
      </c>
      <c r="H447" t="s">
        <v>1814</v>
      </c>
      <c r="I447" t="s">
        <v>9</v>
      </c>
    </row>
    <row r="448" spans="1:9" x14ac:dyDescent="0.35">
      <c r="A448" t="s">
        <v>1231</v>
      </c>
      <c r="B448">
        <v>2098.0424469999998</v>
      </c>
      <c r="C448">
        <v>1942.7485799999999</v>
      </c>
      <c r="D448">
        <v>0.55399184899999998</v>
      </c>
      <c r="E448">
        <v>0.48195650299999998</v>
      </c>
      <c r="F448">
        <v>5.2899999999999997E-8</v>
      </c>
      <c r="G448">
        <v>1.8636099999999999E-4</v>
      </c>
      <c r="H448" t="s">
        <v>1232</v>
      </c>
      <c r="I448" t="s">
        <v>9</v>
      </c>
    </row>
    <row r="449" spans="1:9" x14ac:dyDescent="0.35">
      <c r="A449" t="s">
        <v>952</v>
      </c>
      <c r="B449">
        <v>830.04310729999997</v>
      </c>
      <c r="C449">
        <v>774.17483779999998</v>
      </c>
      <c r="D449">
        <v>-0.41941094899999998</v>
      </c>
      <c r="E449">
        <v>-0.27315847799999998</v>
      </c>
      <c r="F449">
        <v>9.3100000000000006E-6</v>
      </c>
      <c r="G449">
        <v>1.1743287999999999E-2</v>
      </c>
      <c r="H449" t="s">
        <v>953</v>
      </c>
      <c r="I449" t="s">
        <v>9</v>
      </c>
    </row>
    <row r="450" spans="1:9" x14ac:dyDescent="0.35">
      <c r="A450" t="s">
        <v>1510</v>
      </c>
      <c r="B450">
        <v>28.278911730000001</v>
      </c>
      <c r="C450">
        <v>26.054671460000002</v>
      </c>
      <c r="D450">
        <v>0.51897760199999998</v>
      </c>
      <c r="E450">
        <v>0.70372365000000003</v>
      </c>
      <c r="F450">
        <v>3.9067190000000003E-3</v>
      </c>
      <c r="G450">
        <v>5.3430279999999997E-3</v>
      </c>
      <c r="H450" t="s">
        <v>1511</v>
      </c>
      <c r="I450" t="s">
        <v>9</v>
      </c>
    </row>
    <row r="451" spans="1:9" x14ac:dyDescent="0.35">
      <c r="A451" t="s">
        <v>1098</v>
      </c>
      <c r="B451">
        <v>95.146045060000006</v>
      </c>
      <c r="C451">
        <v>78.649748849999995</v>
      </c>
      <c r="D451">
        <v>0.91780400299999998</v>
      </c>
      <c r="E451">
        <v>0.40591915299999998</v>
      </c>
      <c r="F451">
        <v>3.8200000000000003E-12</v>
      </c>
      <c r="G451">
        <v>4.6646708000000002E-2</v>
      </c>
      <c r="H451" t="s">
        <v>1099</v>
      </c>
      <c r="I451" t="s">
        <v>9</v>
      </c>
    </row>
    <row r="452" spans="1:9" x14ac:dyDescent="0.35">
      <c r="A452" t="s">
        <v>477</v>
      </c>
      <c r="B452">
        <v>44.334517669999997</v>
      </c>
      <c r="C452">
        <v>37.765442040000003</v>
      </c>
      <c r="D452">
        <v>-0.61608383099999997</v>
      </c>
      <c r="E452">
        <v>-0.63126551399999997</v>
      </c>
      <c r="F452">
        <v>4.0630570000000001E-3</v>
      </c>
      <c r="G452">
        <v>3.2418106000000002E-2</v>
      </c>
      <c r="H452" t="s">
        <v>478</v>
      </c>
      <c r="I452" t="s">
        <v>9</v>
      </c>
    </row>
    <row r="453" spans="1:9" x14ac:dyDescent="0.35">
      <c r="A453" t="s">
        <v>1656</v>
      </c>
      <c r="B453">
        <v>294.37241829999999</v>
      </c>
      <c r="C453">
        <v>267.3696544</v>
      </c>
      <c r="D453">
        <v>0.65578261999999998</v>
      </c>
      <c r="E453">
        <v>0.86881792999999996</v>
      </c>
      <c r="F453">
        <v>1.64E-6</v>
      </c>
      <c r="G453">
        <v>6.1900000000000001E-11</v>
      </c>
      <c r="H453" t="s">
        <v>1657</v>
      </c>
      <c r="I453" t="s">
        <v>9</v>
      </c>
    </row>
    <row r="454" spans="1:9" x14ac:dyDescent="0.35">
      <c r="A454" t="s">
        <v>100</v>
      </c>
      <c r="B454">
        <v>72.932004169999999</v>
      </c>
      <c r="C454">
        <v>67.130853419999994</v>
      </c>
      <c r="D454">
        <v>-0.67152152499999995</v>
      </c>
      <c r="E454">
        <v>-1.39656837</v>
      </c>
      <c r="F454">
        <v>3.1089867E-2</v>
      </c>
      <c r="G454">
        <v>3.5799900000000001E-4</v>
      </c>
      <c r="H454" t="s">
        <v>101</v>
      </c>
      <c r="I454" t="s">
        <v>9</v>
      </c>
    </row>
    <row r="455" spans="1:9" x14ac:dyDescent="0.35">
      <c r="A455" t="s">
        <v>1472</v>
      </c>
      <c r="B455">
        <v>73.397872849999999</v>
      </c>
      <c r="C455">
        <v>74.457320539999998</v>
      </c>
      <c r="D455">
        <v>0.62500707099999997</v>
      </c>
      <c r="E455">
        <v>0.67099473600000004</v>
      </c>
      <c r="F455">
        <v>6.4251E-4</v>
      </c>
      <c r="G455">
        <v>1.213237E-3</v>
      </c>
      <c r="H455" t="s">
        <v>1473</v>
      </c>
      <c r="I455" t="s">
        <v>9</v>
      </c>
    </row>
    <row r="456" spans="1:9" x14ac:dyDescent="0.35">
      <c r="A456" t="s">
        <v>78</v>
      </c>
      <c r="B456">
        <v>239.0494238</v>
      </c>
      <c r="C456">
        <v>156.65763509999999</v>
      </c>
      <c r="D456">
        <v>-0.86139742500000005</v>
      </c>
      <c r="E456">
        <v>-1.665087977</v>
      </c>
      <c r="F456">
        <v>2.1322799E-2</v>
      </c>
      <c r="G456">
        <v>6.1500000000000004E-5</v>
      </c>
      <c r="H456" t="s">
        <v>79</v>
      </c>
      <c r="I456" t="s">
        <v>9</v>
      </c>
    </row>
    <row r="457" spans="1:9" x14ac:dyDescent="0.35">
      <c r="A457" t="s">
        <v>1285</v>
      </c>
      <c r="B457">
        <v>29.03096854</v>
      </c>
      <c r="C457">
        <v>28.950005770000001</v>
      </c>
      <c r="D457">
        <v>0.67411542199999996</v>
      </c>
      <c r="E457">
        <v>0.52038746800000002</v>
      </c>
      <c r="F457">
        <v>6.0146310000000003E-3</v>
      </c>
      <c r="G457">
        <v>2.8905001999999999E-2</v>
      </c>
      <c r="H457" t="s">
        <v>1286</v>
      </c>
      <c r="I457" t="s">
        <v>9</v>
      </c>
    </row>
    <row r="458" spans="1:9" x14ac:dyDescent="0.35">
      <c r="A458" t="s">
        <v>389</v>
      </c>
      <c r="B458">
        <v>36.016195410000002</v>
      </c>
      <c r="C458">
        <v>39.112120310000002</v>
      </c>
      <c r="D458">
        <v>-0.43580327200000002</v>
      </c>
      <c r="E458">
        <v>-0.71041214200000002</v>
      </c>
      <c r="F458">
        <v>4.6289437000000003E-2</v>
      </c>
      <c r="G458">
        <v>1.4466801E-2</v>
      </c>
      <c r="H458" t="s">
        <v>390</v>
      </c>
      <c r="I458" t="s">
        <v>9</v>
      </c>
    </row>
    <row r="459" spans="1:9" x14ac:dyDescent="0.35">
      <c r="A459" t="s">
        <v>1165</v>
      </c>
      <c r="B459">
        <v>153.19301720000001</v>
      </c>
      <c r="C459">
        <v>97.482690610000006</v>
      </c>
      <c r="D459">
        <v>0.82512055799999995</v>
      </c>
      <c r="E459">
        <v>0.455142622</v>
      </c>
      <c r="F459">
        <v>2.9058600000000001E-4</v>
      </c>
      <c r="G459">
        <v>1.8957826000000001E-2</v>
      </c>
      <c r="H459" t="s">
        <v>1166</v>
      </c>
      <c r="I459" t="s">
        <v>9</v>
      </c>
    </row>
    <row r="460" spans="1:9" x14ac:dyDescent="0.35">
      <c r="A460" t="s">
        <v>1169</v>
      </c>
      <c r="B460">
        <v>45.788733120000003</v>
      </c>
      <c r="C460">
        <v>41.662484360000001</v>
      </c>
      <c r="D460">
        <v>0.44888397600000002</v>
      </c>
      <c r="E460">
        <v>0.45587317399999999</v>
      </c>
      <c r="F460">
        <v>1.8040942000000001E-2</v>
      </c>
      <c r="G460">
        <v>2.8359962999999998E-2</v>
      </c>
      <c r="H460" t="s">
        <v>1170</v>
      </c>
      <c r="I460" t="s">
        <v>9</v>
      </c>
    </row>
    <row r="461" spans="1:9" x14ac:dyDescent="0.35">
      <c r="A461" t="s">
        <v>598</v>
      </c>
      <c r="B461">
        <v>56.846555590000001</v>
      </c>
      <c r="C461">
        <v>51.116663819999999</v>
      </c>
      <c r="D461">
        <v>-0.67615260499999996</v>
      </c>
      <c r="E461">
        <v>-0.54940768399999995</v>
      </c>
      <c r="F461">
        <v>4.6202199999999998E-4</v>
      </c>
      <c r="G461">
        <v>4.1380220000000002E-2</v>
      </c>
      <c r="H461" t="s">
        <v>599</v>
      </c>
      <c r="I461" t="s">
        <v>9</v>
      </c>
    </row>
    <row r="462" spans="1:9" x14ac:dyDescent="0.35">
      <c r="A462" t="s">
        <v>1317</v>
      </c>
      <c r="B462">
        <v>226.7990399</v>
      </c>
      <c r="C462">
        <v>153.54916460000001</v>
      </c>
      <c r="D462">
        <v>0.74257704800000002</v>
      </c>
      <c r="E462">
        <v>0.54140590300000002</v>
      </c>
      <c r="F462">
        <v>7.4607999999999999E-4</v>
      </c>
      <c r="G462">
        <v>4.2005103000000002E-2</v>
      </c>
      <c r="H462" t="s">
        <v>1318</v>
      </c>
      <c r="I462" t="s">
        <v>9</v>
      </c>
    </row>
    <row r="463" spans="1:9" x14ac:dyDescent="0.35">
      <c r="A463" t="s">
        <v>1013</v>
      </c>
      <c r="B463">
        <v>411.22154890000002</v>
      </c>
      <c r="C463">
        <v>416.90773840000003</v>
      </c>
      <c r="D463">
        <v>0.41497268100000001</v>
      </c>
      <c r="E463">
        <v>0.33558177500000003</v>
      </c>
      <c r="F463">
        <v>6.7899999999999997E-5</v>
      </c>
      <c r="G463">
        <v>1.8337850000000001E-3</v>
      </c>
      <c r="H463" t="s">
        <v>1014</v>
      </c>
      <c r="I463" t="s">
        <v>9</v>
      </c>
    </row>
    <row r="464" spans="1:9" x14ac:dyDescent="0.35">
      <c r="A464" t="s">
        <v>981</v>
      </c>
      <c r="B464">
        <v>173.71744530000001</v>
      </c>
      <c r="C464">
        <v>150.0956205</v>
      </c>
      <c r="D464">
        <v>0.38349365600000002</v>
      </c>
      <c r="E464">
        <v>0.29685792999999999</v>
      </c>
      <c r="F464">
        <v>4.0961929999999997E-3</v>
      </c>
      <c r="G464">
        <v>2.7950881E-2</v>
      </c>
      <c r="H464" t="s">
        <v>982</v>
      </c>
      <c r="I464" t="s">
        <v>9</v>
      </c>
    </row>
    <row r="465" spans="1:9" x14ac:dyDescent="0.35">
      <c r="A465" t="s">
        <v>987</v>
      </c>
      <c r="B465">
        <v>562.97842800000001</v>
      </c>
      <c r="C465">
        <v>489.51033899999999</v>
      </c>
      <c r="D465">
        <v>0.36539190399999999</v>
      </c>
      <c r="E465">
        <v>0.29910548300000001</v>
      </c>
      <c r="F465">
        <v>1.5977820000000001E-3</v>
      </c>
      <c r="G465">
        <v>7.7945849999999997E-3</v>
      </c>
      <c r="H465" t="s">
        <v>988</v>
      </c>
      <c r="I465" t="s">
        <v>9</v>
      </c>
    </row>
    <row r="466" spans="1:9" x14ac:dyDescent="0.35">
      <c r="A466" t="s">
        <v>1255</v>
      </c>
      <c r="B466">
        <v>50.733454819999999</v>
      </c>
      <c r="C466">
        <v>45.859490530000002</v>
      </c>
      <c r="D466">
        <v>0.55053204700000002</v>
      </c>
      <c r="E466">
        <v>0.49354806600000001</v>
      </c>
      <c r="F466">
        <v>1.2063390000000001E-3</v>
      </c>
      <c r="G466">
        <v>7.6080050000000001E-3</v>
      </c>
      <c r="H466" t="s">
        <v>1256</v>
      </c>
      <c r="I466" t="s">
        <v>9</v>
      </c>
    </row>
    <row r="467" spans="1:9" x14ac:dyDescent="0.35">
      <c r="A467" t="s">
        <v>1412</v>
      </c>
      <c r="B467">
        <v>18.738957339999999</v>
      </c>
      <c r="C467">
        <v>21.478377760000001</v>
      </c>
      <c r="D467">
        <v>0.55264644900000004</v>
      </c>
      <c r="E467">
        <v>0.61604795300000004</v>
      </c>
      <c r="F467">
        <v>4.4717091E-2</v>
      </c>
      <c r="G467">
        <v>1.5521821999999999E-2</v>
      </c>
      <c r="H467" t="s">
        <v>1413</v>
      </c>
      <c r="I467" t="s">
        <v>9</v>
      </c>
    </row>
    <row r="468" spans="1:9" x14ac:dyDescent="0.35">
      <c r="A468" t="s">
        <v>1110</v>
      </c>
      <c r="B468">
        <v>422.57903210000001</v>
      </c>
      <c r="C468">
        <v>371.24980820000002</v>
      </c>
      <c r="D468">
        <v>0.64255342599999998</v>
      </c>
      <c r="E468">
        <v>0.41945478400000002</v>
      </c>
      <c r="F468">
        <v>4.3500000000000001E-15</v>
      </c>
      <c r="G468">
        <v>3.9629800000000001E-4</v>
      </c>
      <c r="H468" t="s">
        <v>1111</v>
      </c>
      <c r="I468" t="s">
        <v>9</v>
      </c>
    </row>
    <row r="469" spans="1:9" x14ac:dyDescent="0.35">
      <c r="A469" t="s">
        <v>1116</v>
      </c>
      <c r="B469">
        <v>36.731386759999999</v>
      </c>
      <c r="C469">
        <v>33.460603499999998</v>
      </c>
      <c r="D469">
        <v>0.59504210800000001</v>
      </c>
      <c r="E469">
        <v>0.42664434000000001</v>
      </c>
      <c r="F469">
        <v>1.7715748999999999E-2</v>
      </c>
      <c r="G469">
        <v>4.2264965000000002E-2</v>
      </c>
      <c r="H469" t="s">
        <v>1117</v>
      </c>
      <c r="I469" t="s">
        <v>9</v>
      </c>
    </row>
    <row r="470" spans="1:9" x14ac:dyDescent="0.35">
      <c r="A470" t="s">
        <v>367</v>
      </c>
      <c r="B470">
        <v>288.07316839999999</v>
      </c>
      <c r="C470">
        <v>311.85465909999999</v>
      </c>
      <c r="D470">
        <v>-0.54502020200000001</v>
      </c>
      <c r="E470">
        <v>-0.72937745899999995</v>
      </c>
      <c r="F470">
        <v>1.15E-5</v>
      </c>
      <c r="G470">
        <v>1.9799999999999999E-11</v>
      </c>
      <c r="H470" t="s">
        <v>368</v>
      </c>
      <c r="I470" t="s">
        <v>9</v>
      </c>
    </row>
    <row r="471" spans="1:9" x14ac:dyDescent="0.35">
      <c r="A471" t="s">
        <v>2515</v>
      </c>
      <c r="B471">
        <v>301.1893455</v>
      </c>
      <c r="C471">
        <v>249.45806630000001</v>
      </c>
      <c r="D471">
        <v>2.3632493719999998</v>
      </c>
      <c r="E471">
        <v>1.465184858</v>
      </c>
      <c r="F471">
        <v>6.2399999999999996E-15</v>
      </c>
      <c r="G471">
        <v>3.2003470000000001E-3</v>
      </c>
      <c r="H471" t="s">
        <v>2516</v>
      </c>
      <c r="I471" t="s">
        <v>1879</v>
      </c>
    </row>
    <row r="472" spans="1:9" x14ac:dyDescent="0.35">
      <c r="A472" t="s">
        <v>2449</v>
      </c>
      <c r="B472">
        <v>24.921233260000001</v>
      </c>
      <c r="C472">
        <v>21.847838320000001</v>
      </c>
      <c r="D472">
        <v>0.60465055700000003</v>
      </c>
      <c r="E472">
        <v>1.088221624</v>
      </c>
      <c r="F472">
        <v>1.3225840000000001E-2</v>
      </c>
      <c r="G472">
        <v>1.25029E-4</v>
      </c>
      <c r="H472" t="s">
        <v>2450</v>
      </c>
      <c r="I472" t="s">
        <v>1879</v>
      </c>
    </row>
    <row r="473" spans="1:9" x14ac:dyDescent="0.35">
      <c r="A473" t="s">
        <v>2115</v>
      </c>
      <c r="B473">
        <v>202.4235597</v>
      </c>
      <c r="C473">
        <v>168.50922130000001</v>
      </c>
      <c r="D473">
        <v>-0.61417698300000001</v>
      </c>
      <c r="E473">
        <v>-0.626588013</v>
      </c>
      <c r="F473">
        <v>1.497008E-3</v>
      </c>
      <c r="G473">
        <v>2.6390530000000001E-3</v>
      </c>
      <c r="H473" t="s">
        <v>2116</v>
      </c>
      <c r="I473" t="s">
        <v>1879</v>
      </c>
    </row>
    <row r="474" spans="1:9" x14ac:dyDescent="0.35">
      <c r="A474" t="s">
        <v>2193</v>
      </c>
      <c r="B474">
        <v>80.905098659999993</v>
      </c>
      <c r="C474">
        <v>69.939049800000006</v>
      </c>
      <c r="D474">
        <v>-0.33529989500000001</v>
      </c>
      <c r="E474">
        <v>-0.42009074499999999</v>
      </c>
      <c r="F474">
        <v>2.8576093E-2</v>
      </c>
      <c r="G474">
        <v>1.9648532999999999E-2</v>
      </c>
      <c r="H474" t="s">
        <v>2194</v>
      </c>
      <c r="I474" t="s">
        <v>1879</v>
      </c>
    </row>
    <row r="475" spans="1:9" x14ac:dyDescent="0.35">
      <c r="A475" t="s">
        <v>2233</v>
      </c>
      <c r="B475">
        <v>576.02306120000003</v>
      </c>
      <c r="C475">
        <v>569.48208590000002</v>
      </c>
      <c r="D475">
        <v>0.281572506</v>
      </c>
      <c r="E475">
        <v>0.30148376199999999</v>
      </c>
      <c r="F475">
        <v>8.8216649999999994E-3</v>
      </c>
      <c r="G475">
        <v>3.4397380999999998E-2</v>
      </c>
      <c r="H475" t="s">
        <v>2234</v>
      </c>
      <c r="I475" t="s">
        <v>1879</v>
      </c>
    </row>
    <row r="476" spans="1:9" x14ac:dyDescent="0.35">
      <c r="A476" t="s">
        <v>2351</v>
      </c>
      <c r="B476">
        <v>18.01809729</v>
      </c>
      <c r="C476">
        <v>11.880217590000001</v>
      </c>
      <c r="D476">
        <v>1.280766691</v>
      </c>
      <c r="E476">
        <v>0.74873390100000003</v>
      </c>
      <c r="F476">
        <v>1.5099999999999999E-5</v>
      </c>
      <c r="G476">
        <v>4.4236349000000001E-2</v>
      </c>
      <c r="H476" t="s">
        <v>2352</v>
      </c>
      <c r="I476" t="s">
        <v>1879</v>
      </c>
    </row>
    <row r="477" spans="1:9" x14ac:dyDescent="0.35">
      <c r="A477" t="s">
        <v>2273</v>
      </c>
      <c r="B477">
        <v>455.952585</v>
      </c>
      <c r="C477">
        <v>341.97515629999998</v>
      </c>
      <c r="D477">
        <v>0.770728364</v>
      </c>
      <c r="E477">
        <v>0.50867508400000006</v>
      </c>
      <c r="F477">
        <v>2.6800000000000001E-11</v>
      </c>
      <c r="G477">
        <v>1.26721E-3</v>
      </c>
      <c r="H477" t="s">
        <v>2274</v>
      </c>
      <c r="I477" t="s">
        <v>1879</v>
      </c>
    </row>
    <row r="478" spans="1:9" x14ac:dyDescent="0.35">
      <c r="A478" t="s">
        <v>2235</v>
      </c>
      <c r="B478">
        <v>115.1016889</v>
      </c>
      <c r="C478">
        <v>119.6276742</v>
      </c>
      <c r="D478">
        <v>0.35933310400000001</v>
      </c>
      <c r="E478">
        <v>0.32543475399999999</v>
      </c>
      <c r="F478">
        <v>3.4416996999999998E-2</v>
      </c>
      <c r="G478">
        <v>2.7782940000000002E-3</v>
      </c>
      <c r="H478" t="s">
        <v>2236</v>
      </c>
      <c r="I478" t="s">
        <v>1879</v>
      </c>
    </row>
    <row r="479" spans="1:9" x14ac:dyDescent="0.35">
      <c r="A479" t="s">
        <v>2319</v>
      </c>
      <c r="B479">
        <v>178.28504559999999</v>
      </c>
      <c r="C479">
        <v>143.84038760000001</v>
      </c>
      <c r="D479">
        <v>0.833335194</v>
      </c>
      <c r="E479">
        <v>0.660154295</v>
      </c>
      <c r="F479">
        <v>3.7435000000000002E-4</v>
      </c>
      <c r="G479">
        <v>2.6319109999999998E-3</v>
      </c>
      <c r="H479" t="s">
        <v>2320</v>
      </c>
      <c r="I479" t="s">
        <v>1879</v>
      </c>
    </row>
    <row r="480" spans="1:9" x14ac:dyDescent="0.35">
      <c r="A480" t="s">
        <v>2529</v>
      </c>
      <c r="B480">
        <v>28.35036436</v>
      </c>
      <c r="C480">
        <v>15.715651100000001</v>
      </c>
      <c r="D480">
        <v>2.2839051170000002</v>
      </c>
      <c r="E480">
        <v>1.626091978</v>
      </c>
      <c r="F480">
        <v>4.1199999999999998E-9</v>
      </c>
      <c r="G480">
        <v>1.5500000000000001E-5</v>
      </c>
      <c r="H480" t="s">
        <v>2530</v>
      </c>
      <c r="I480" t="s">
        <v>1879</v>
      </c>
    </row>
    <row r="481" spans="1:9" x14ac:dyDescent="0.35">
      <c r="A481" t="s">
        <v>2149</v>
      </c>
      <c r="B481">
        <v>52.602926369999999</v>
      </c>
      <c r="C481">
        <v>48.32999409</v>
      </c>
      <c r="D481">
        <v>-0.55019530800000005</v>
      </c>
      <c r="E481">
        <v>-0.55704896299999995</v>
      </c>
      <c r="F481">
        <v>2.0337388000000001E-2</v>
      </c>
      <c r="G481">
        <v>1.5959935000000001E-2</v>
      </c>
      <c r="H481" t="s">
        <v>2150</v>
      </c>
      <c r="I481" t="s">
        <v>1879</v>
      </c>
    </row>
    <row r="482" spans="1:9" x14ac:dyDescent="0.35">
      <c r="A482" t="s">
        <v>2469</v>
      </c>
      <c r="B482">
        <v>194.3410538</v>
      </c>
      <c r="C482">
        <v>157.2235905</v>
      </c>
      <c r="D482">
        <v>1.141743626</v>
      </c>
      <c r="E482">
        <v>1.173464286</v>
      </c>
      <c r="F482">
        <v>1.1399999999999999E-10</v>
      </c>
      <c r="G482">
        <v>4.3000000000000003E-6</v>
      </c>
      <c r="H482" t="s">
        <v>2470</v>
      </c>
      <c r="I482" t="s">
        <v>1879</v>
      </c>
    </row>
    <row r="483" spans="1:9" x14ac:dyDescent="0.35">
      <c r="A483" t="s">
        <v>1945</v>
      </c>
      <c r="B483">
        <v>56.006511410000002</v>
      </c>
      <c r="C483">
        <v>39.655525099999998</v>
      </c>
      <c r="D483">
        <v>-0.89744953199999999</v>
      </c>
      <c r="E483">
        <v>-1.2259632949999999</v>
      </c>
      <c r="F483">
        <v>1.071647E-3</v>
      </c>
      <c r="G483">
        <v>3.9704399999999999E-4</v>
      </c>
      <c r="H483" t="s">
        <v>1946</v>
      </c>
      <c r="I483" t="s">
        <v>1879</v>
      </c>
    </row>
    <row r="484" spans="1:9" x14ac:dyDescent="0.35">
      <c r="A484" t="s">
        <v>2555</v>
      </c>
      <c r="B484">
        <v>333.0537903</v>
      </c>
      <c r="C484">
        <v>344.17270209999998</v>
      </c>
      <c r="D484">
        <v>3.1599694189999998</v>
      </c>
      <c r="E484">
        <v>2.1530182920000001</v>
      </c>
      <c r="F484">
        <v>1.74E-17</v>
      </c>
      <c r="G484">
        <v>1.43E-5</v>
      </c>
      <c r="H484" t="s">
        <v>2556</v>
      </c>
      <c r="I484" t="s">
        <v>1879</v>
      </c>
    </row>
    <row r="485" spans="1:9" x14ac:dyDescent="0.35">
      <c r="A485" t="s">
        <v>2117</v>
      </c>
      <c r="B485">
        <v>131.53643690000001</v>
      </c>
      <c r="C485">
        <v>130.9215504</v>
      </c>
      <c r="D485">
        <v>-0.56856060900000005</v>
      </c>
      <c r="E485">
        <v>-0.61920546600000004</v>
      </c>
      <c r="F485">
        <v>4.4531900000000001E-4</v>
      </c>
      <c r="G485">
        <v>1.400589E-3</v>
      </c>
      <c r="H485" t="s">
        <v>2118</v>
      </c>
      <c r="I485" t="s">
        <v>1879</v>
      </c>
    </row>
    <row r="486" spans="1:9" x14ac:dyDescent="0.35">
      <c r="A486" t="s">
        <v>2255</v>
      </c>
      <c r="B486">
        <v>281.86796120000002</v>
      </c>
      <c r="C486">
        <v>232.61878569999999</v>
      </c>
      <c r="D486">
        <v>0.32341584600000001</v>
      </c>
      <c r="E486">
        <v>0.41942004700000002</v>
      </c>
      <c r="F486">
        <v>1.6597724000000001E-2</v>
      </c>
      <c r="G486">
        <v>1.082908E-3</v>
      </c>
      <c r="H486" t="s">
        <v>2256</v>
      </c>
      <c r="I486" t="s">
        <v>1879</v>
      </c>
    </row>
    <row r="487" spans="1:9" x14ac:dyDescent="0.35">
      <c r="A487" t="s">
        <v>2375</v>
      </c>
      <c r="B487">
        <v>14.966155260000001</v>
      </c>
      <c r="C487">
        <v>13.61425719</v>
      </c>
      <c r="D487">
        <v>0.82236636399999996</v>
      </c>
      <c r="E487">
        <v>0.835930006</v>
      </c>
      <c r="F487">
        <v>2.9693133E-2</v>
      </c>
      <c r="G487">
        <v>4.5449220999999998E-2</v>
      </c>
      <c r="H487" t="s">
        <v>2376</v>
      </c>
      <c r="I487" t="s">
        <v>1879</v>
      </c>
    </row>
    <row r="488" spans="1:9" x14ac:dyDescent="0.35">
      <c r="A488" t="s">
        <v>2445</v>
      </c>
      <c r="B488">
        <v>14.11603899</v>
      </c>
      <c r="C488">
        <v>12.458387220000001</v>
      </c>
      <c r="D488">
        <v>1.48701314</v>
      </c>
      <c r="E488">
        <v>1.08282444</v>
      </c>
      <c r="F488">
        <v>4.3900000000000003E-5</v>
      </c>
      <c r="G488">
        <v>8.1500000000000002E-5</v>
      </c>
      <c r="H488" t="s">
        <v>2446</v>
      </c>
      <c r="I488" t="s">
        <v>1879</v>
      </c>
    </row>
    <row r="489" spans="1:9" x14ac:dyDescent="0.35">
      <c r="A489" t="s">
        <v>2151</v>
      </c>
      <c r="B489">
        <v>595.77683679999996</v>
      </c>
      <c r="C489">
        <v>444.77316500000001</v>
      </c>
      <c r="D489">
        <v>-0.43983298999999998</v>
      </c>
      <c r="E489">
        <v>-0.55471097700000005</v>
      </c>
      <c r="F489">
        <v>1.6813099999999999E-4</v>
      </c>
      <c r="G489">
        <v>6.9466550000000004E-3</v>
      </c>
      <c r="H489" t="s">
        <v>2152</v>
      </c>
      <c r="I489" t="s">
        <v>1879</v>
      </c>
    </row>
    <row r="490" spans="1:9" x14ac:dyDescent="0.35">
      <c r="A490" t="s">
        <v>2543</v>
      </c>
      <c r="B490">
        <v>18.524423980000002</v>
      </c>
      <c r="C490">
        <v>15.34321473</v>
      </c>
      <c r="D490">
        <v>2.5836751250000001</v>
      </c>
      <c r="E490">
        <v>1.8456223300000001</v>
      </c>
      <c r="F490">
        <v>8.0999999999999998E-12</v>
      </c>
      <c r="G490">
        <v>5.9699999999999996E-6</v>
      </c>
      <c r="H490" t="s">
        <v>2544</v>
      </c>
      <c r="I490" t="s">
        <v>1879</v>
      </c>
    </row>
    <row r="491" spans="1:9" x14ac:dyDescent="0.35">
      <c r="A491" t="s">
        <v>2023</v>
      </c>
      <c r="B491">
        <v>160.33367459999999</v>
      </c>
      <c r="C491">
        <v>119.98704669999999</v>
      </c>
      <c r="D491">
        <v>-2.1841747890000001</v>
      </c>
      <c r="E491">
        <v>-0.84160706500000004</v>
      </c>
      <c r="F491">
        <v>5.7000000000000003E-12</v>
      </c>
      <c r="G491">
        <v>2.4779908E-2</v>
      </c>
      <c r="H491" t="s">
        <v>2024</v>
      </c>
      <c r="I491" t="s">
        <v>1879</v>
      </c>
    </row>
    <row r="492" spans="1:9" x14ac:dyDescent="0.35">
      <c r="A492" t="s">
        <v>2549</v>
      </c>
      <c r="B492">
        <v>2244.3935139999999</v>
      </c>
      <c r="C492">
        <v>2633.7648840000002</v>
      </c>
      <c r="D492">
        <v>2.0348989409999998</v>
      </c>
      <c r="E492">
        <v>1.8995993449999999</v>
      </c>
      <c r="F492">
        <v>7.3599999999999997E-15</v>
      </c>
      <c r="G492">
        <v>4.0000000000000001E-10</v>
      </c>
      <c r="H492" t="s">
        <v>2550</v>
      </c>
      <c r="I492" t="s">
        <v>1879</v>
      </c>
    </row>
    <row r="493" spans="1:9" x14ac:dyDescent="0.35">
      <c r="A493" t="s">
        <v>2231</v>
      </c>
      <c r="B493">
        <v>3152.0848120000001</v>
      </c>
      <c r="C493">
        <v>3215.4311680000001</v>
      </c>
      <c r="D493">
        <v>0.38614132299999998</v>
      </c>
      <c r="E493">
        <v>0.27703617800000002</v>
      </c>
      <c r="F493">
        <v>1.64E-6</v>
      </c>
      <c r="G493">
        <v>3.0913297999999999E-2</v>
      </c>
      <c r="H493" t="s">
        <v>2232</v>
      </c>
      <c r="I493" t="s">
        <v>1879</v>
      </c>
    </row>
    <row r="494" spans="1:9" x14ac:dyDescent="0.35">
      <c r="A494" t="s">
        <v>2169</v>
      </c>
      <c r="B494">
        <v>1862.2394710000001</v>
      </c>
      <c r="C494">
        <v>1670.0114430000001</v>
      </c>
      <c r="D494">
        <v>-0.564957084</v>
      </c>
      <c r="E494">
        <v>-0.51920989500000003</v>
      </c>
      <c r="F494">
        <v>7.2111459999999999E-3</v>
      </c>
      <c r="G494">
        <v>4.9569099999999998E-2</v>
      </c>
      <c r="H494" t="s">
        <v>2170</v>
      </c>
      <c r="I494" t="s">
        <v>1879</v>
      </c>
    </row>
    <row r="495" spans="1:9" x14ac:dyDescent="0.35">
      <c r="A495" t="s">
        <v>2307</v>
      </c>
      <c r="B495">
        <v>29.141000399999999</v>
      </c>
      <c r="C495">
        <v>53.471110660000001</v>
      </c>
      <c r="D495">
        <v>0.50815960400000004</v>
      </c>
      <c r="E495">
        <v>0.61987143499999997</v>
      </c>
      <c r="F495">
        <v>3.9070421000000001E-2</v>
      </c>
      <c r="G495">
        <v>4.0832921000000001E-2</v>
      </c>
      <c r="H495" t="s">
        <v>2308</v>
      </c>
      <c r="I495" t="s">
        <v>1879</v>
      </c>
    </row>
    <row r="496" spans="1:9" x14ac:dyDescent="0.35">
      <c r="A496" t="s">
        <v>2421</v>
      </c>
      <c r="B496">
        <v>138.3090282</v>
      </c>
      <c r="C496">
        <v>92.97286192</v>
      </c>
      <c r="D496">
        <v>1.2872269430000001</v>
      </c>
      <c r="E496">
        <v>0.97055081600000004</v>
      </c>
      <c r="F496">
        <v>8.4699999999999999E-5</v>
      </c>
      <c r="G496">
        <v>2.290112E-3</v>
      </c>
      <c r="H496" t="s">
        <v>2422</v>
      </c>
      <c r="I496" t="s">
        <v>1879</v>
      </c>
    </row>
    <row r="497" spans="1:9" x14ac:dyDescent="0.35">
      <c r="A497" t="s">
        <v>2459</v>
      </c>
      <c r="B497">
        <v>133.3095892</v>
      </c>
      <c r="C497">
        <v>130.00586509999999</v>
      </c>
      <c r="D497">
        <v>0.82606959899999999</v>
      </c>
      <c r="E497">
        <v>1.1179227599999999</v>
      </c>
      <c r="F497">
        <v>7.6199999999999999E-6</v>
      </c>
      <c r="G497">
        <v>2.09E-10</v>
      </c>
      <c r="H497" t="s">
        <v>2460</v>
      </c>
      <c r="I497" t="s">
        <v>1879</v>
      </c>
    </row>
    <row r="498" spans="1:9" x14ac:dyDescent="0.35">
      <c r="A498" t="s">
        <v>2395</v>
      </c>
      <c r="B498">
        <v>14.73627712</v>
      </c>
      <c r="C498">
        <v>14.38856857</v>
      </c>
      <c r="D498">
        <v>0.94224179600000002</v>
      </c>
      <c r="E498">
        <v>0.888805022</v>
      </c>
      <c r="F498">
        <v>1.0245341E-2</v>
      </c>
      <c r="G498">
        <v>1.9364802E-2</v>
      </c>
      <c r="H498" t="s">
        <v>2396</v>
      </c>
      <c r="I498" t="s">
        <v>1879</v>
      </c>
    </row>
    <row r="499" spans="1:9" x14ac:dyDescent="0.35">
      <c r="A499" t="s">
        <v>2311</v>
      </c>
      <c r="B499">
        <v>38.388303299999997</v>
      </c>
      <c r="C499">
        <v>42.614009699999997</v>
      </c>
      <c r="D499">
        <v>0.64424990500000001</v>
      </c>
      <c r="E499">
        <v>0.63944069599999998</v>
      </c>
      <c r="F499">
        <v>4.4397229999999996E-3</v>
      </c>
      <c r="G499">
        <v>4.2816959000000002E-2</v>
      </c>
      <c r="H499" t="s">
        <v>2312</v>
      </c>
      <c r="I499" t="s">
        <v>1879</v>
      </c>
    </row>
    <row r="500" spans="1:9" x14ac:dyDescent="0.35">
      <c r="A500" t="s">
        <v>1927</v>
      </c>
      <c r="B500">
        <v>46.903601760000001</v>
      </c>
      <c r="C500">
        <v>38.501055630000003</v>
      </c>
      <c r="D500">
        <v>-1.2357089409999999</v>
      </c>
      <c r="E500">
        <v>-1.391162776</v>
      </c>
      <c r="F500">
        <v>3.2633899999999998E-4</v>
      </c>
      <c r="G500">
        <v>4.5900000000000001E-6</v>
      </c>
      <c r="H500" t="s">
        <v>1928</v>
      </c>
      <c r="I500" t="s">
        <v>1879</v>
      </c>
    </row>
    <row r="501" spans="1:9" x14ac:dyDescent="0.35">
      <c r="A501" t="s">
        <v>1923</v>
      </c>
      <c r="B501">
        <v>754.74431189999996</v>
      </c>
      <c r="C501">
        <v>940.19515850000005</v>
      </c>
      <c r="D501">
        <v>-1.1571456710000001</v>
      </c>
      <c r="E501">
        <v>-1.4753417689999999</v>
      </c>
      <c r="F501">
        <v>8.1100000000000006E-5</v>
      </c>
      <c r="G501">
        <v>1.0699999999999999E-6</v>
      </c>
      <c r="H501" t="s">
        <v>1924</v>
      </c>
      <c r="I501" t="s">
        <v>1879</v>
      </c>
    </row>
    <row r="502" spans="1:9" x14ac:dyDescent="0.35">
      <c r="A502" t="s">
        <v>2507</v>
      </c>
      <c r="B502">
        <v>19.742542749999998</v>
      </c>
      <c r="C502">
        <v>12.80336161</v>
      </c>
      <c r="D502">
        <v>0.95190694099999995</v>
      </c>
      <c r="E502">
        <v>1.434846238</v>
      </c>
      <c r="F502">
        <v>2.0404216999999999E-2</v>
      </c>
      <c r="G502">
        <v>6.8800000000000002E-6</v>
      </c>
      <c r="H502" t="s">
        <v>2508</v>
      </c>
      <c r="I502" t="s">
        <v>1879</v>
      </c>
    </row>
    <row r="503" spans="1:9" x14ac:dyDescent="0.35">
      <c r="A503" t="s">
        <v>1933</v>
      </c>
      <c r="B503">
        <v>166.770353</v>
      </c>
      <c r="C503">
        <v>146.46454059999999</v>
      </c>
      <c r="D503">
        <v>-1.1557580860000001</v>
      </c>
      <c r="E503">
        <v>-1.311963022</v>
      </c>
      <c r="F503">
        <v>3.6999999999999998E-5</v>
      </c>
      <c r="G503">
        <v>5.3599999999999997E-9</v>
      </c>
      <c r="H503" t="s">
        <v>1934</v>
      </c>
      <c r="I503" t="s">
        <v>1879</v>
      </c>
    </row>
    <row r="504" spans="1:9" x14ac:dyDescent="0.35">
      <c r="A504" t="s">
        <v>2341</v>
      </c>
      <c r="B504">
        <v>30.88152281</v>
      </c>
      <c r="C504">
        <v>31.936940889999999</v>
      </c>
      <c r="D504">
        <v>1.1082054429999999</v>
      </c>
      <c r="E504">
        <v>0.71198625999999998</v>
      </c>
      <c r="F504">
        <v>2.4600000000000002E-6</v>
      </c>
      <c r="G504">
        <v>4.814177E-2</v>
      </c>
      <c r="H504" t="s">
        <v>2342</v>
      </c>
      <c r="I504" t="s">
        <v>1879</v>
      </c>
    </row>
    <row r="505" spans="1:9" x14ac:dyDescent="0.35">
      <c r="A505" t="s">
        <v>2545</v>
      </c>
      <c r="B505">
        <v>296.0339755</v>
      </c>
      <c r="C505">
        <v>278.79694439999997</v>
      </c>
      <c r="D505">
        <v>2.4364340809999998</v>
      </c>
      <c r="E505">
        <v>1.84828744</v>
      </c>
      <c r="F505">
        <v>1.17E-32</v>
      </c>
      <c r="G505">
        <v>2.4200000000000002E-7</v>
      </c>
      <c r="H505" t="s">
        <v>2546</v>
      </c>
      <c r="I505" t="s">
        <v>1879</v>
      </c>
    </row>
    <row r="506" spans="1:9" x14ac:dyDescent="0.35">
      <c r="A506" t="s">
        <v>2493</v>
      </c>
      <c r="B506">
        <v>168.08545190000001</v>
      </c>
      <c r="C506">
        <v>152.63451860000001</v>
      </c>
      <c r="D506">
        <v>2.0141110719999999</v>
      </c>
      <c r="E506">
        <v>1.327504024</v>
      </c>
      <c r="F506">
        <v>6.5799999999999997E-21</v>
      </c>
      <c r="G506">
        <v>3.4600000000000001E-5</v>
      </c>
      <c r="H506" t="s">
        <v>2494</v>
      </c>
      <c r="I506" t="s">
        <v>1879</v>
      </c>
    </row>
    <row r="507" spans="1:9" x14ac:dyDescent="0.35">
      <c r="A507" t="s">
        <v>2127</v>
      </c>
      <c r="B507">
        <v>121.2274096</v>
      </c>
      <c r="C507">
        <v>95.125362240000001</v>
      </c>
      <c r="D507">
        <v>-0.59588448199999999</v>
      </c>
      <c r="E507">
        <v>-0.59538644900000004</v>
      </c>
      <c r="F507">
        <v>5.2533149999999997E-3</v>
      </c>
      <c r="G507">
        <v>3.3718755000000003E-2</v>
      </c>
      <c r="H507" t="s">
        <v>2128</v>
      </c>
      <c r="I507" t="s">
        <v>1879</v>
      </c>
    </row>
    <row r="508" spans="1:9" x14ac:dyDescent="0.35">
      <c r="A508" t="s">
        <v>2539</v>
      </c>
      <c r="B508">
        <v>45.697830459999999</v>
      </c>
      <c r="C508">
        <v>28.955766059999998</v>
      </c>
      <c r="D508">
        <v>0.90330532500000005</v>
      </c>
      <c r="E508">
        <v>1.6899225899999999</v>
      </c>
      <c r="F508">
        <v>3.1623812000000001E-2</v>
      </c>
      <c r="G508">
        <v>1.8337850000000001E-3</v>
      </c>
      <c r="H508" t="s">
        <v>2540</v>
      </c>
      <c r="I508" t="s">
        <v>1879</v>
      </c>
    </row>
    <row r="509" spans="1:9" x14ac:dyDescent="0.35">
      <c r="A509" t="s">
        <v>2423</v>
      </c>
      <c r="B509">
        <v>53.300196999999997</v>
      </c>
      <c r="C509">
        <v>33.86473719</v>
      </c>
      <c r="D509">
        <v>1.0055376499999999</v>
      </c>
      <c r="E509">
        <v>0.97520115699999999</v>
      </c>
      <c r="F509">
        <v>3.3818099999999999E-3</v>
      </c>
      <c r="G509">
        <v>3.4504399999999999E-3</v>
      </c>
      <c r="H509" t="s">
        <v>2424</v>
      </c>
      <c r="I509" t="s">
        <v>1879</v>
      </c>
    </row>
    <row r="510" spans="1:9" x14ac:dyDescent="0.35">
      <c r="A510" t="s">
        <v>2275</v>
      </c>
      <c r="B510">
        <v>99.825235460000002</v>
      </c>
      <c r="C510">
        <v>94.757658879999994</v>
      </c>
      <c r="D510">
        <v>0.76255900899999995</v>
      </c>
      <c r="E510">
        <v>0.51601508299999999</v>
      </c>
      <c r="F510">
        <v>1.06387E-4</v>
      </c>
      <c r="G510">
        <v>1.4546567999999999E-2</v>
      </c>
      <c r="H510" t="s">
        <v>2276</v>
      </c>
      <c r="I510" t="s">
        <v>1879</v>
      </c>
    </row>
    <row r="511" spans="1:9" x14ac:dyDescent="0.35">
      <c r="A511" t="s">
        <v>2557</v>
      </c>
      <c r="B511">
        <v>348.05040530000002</v>
      </c>
      <c r="C511">
        <v>207.86647930000001</v>
      </c>
      <c r="D511">
        <v>2.3403601460000001</v>
      </c>
      <c r="E511">
        <v>2.320304395</v>
      </c>
      <c r="F511">
        <v>4.0000000000000003E-5</v>
      </c>
      <c r="G511">
        <v>1.67E-7</v>
      </c>
      <c r="H511" t="s">
        <v>2558</v>
      </c>
      <c r="I511" t="s">
        <v>1879</v>
      </c>
    </row>
    <row r="512" spans="1:9" x14ac:dyDescent="0.35">
      <c r="A512" t="s">
        <v>2559</v>
      </c>
      <c r="B512">
        <v>364.68910099999999</v>
      </c>
      <c r="C512">
        <v>247.0889718</v>
      </c>
      <c r="D512">
        <v>3.013051666</v>
      </c>
      <c r="E512">
        <v>2.346020335</v>
      </c>
      <c r="F512">
        <v>1.09E-14</v>
      </c>
      <c r="G512">
        <v>2.4700000000000001E-5</v>
      </c>
      <c r="H512" t="s">
        <v>2560</v>
      </c>
      <c r="I512" t="s">
        <v>1879</v>
      </c>
    </row>
    <row r="513" spans="1:9" x14ac:dyDescent="0.35">
      <c r="A513" t="s">
        <v>1901</v>
      </c>
      <c r="B513">
        <v>11.98886332</v>
      </c>
      <c r="C513">
        <v>12.631898680000001</v>
      </c>
      <c r="D513">
        <v>-1.2115188779999999</v>
      </c>
      <c r="E513">
        <v>-1.9451005269999999</v>
      </c>
      <c r="F513">
        <v>3.4674060000000001E-3</v>
      </c>
      <c r="G513">
        <v>1.1399999999999999E-5</v>
      </c>
      <c r="H513" t="s">
        <v>1902</v>
      </c>
      <c r="I513" t="s">
        <v>1879</v>
      </c>
    </row>
    <row r="514" spans="1:9" x14ac:dyDescent="0.35">
      <c r="A514" t="s">
        <v>1937</v>
      </c>
      <c r="B514">
        <v>1211.973647</v>
      </c>
      <c r="C514">
        <v>1213.2332960000001</v>
      </c>
      <c r="D514">
        <v>-1.0565428690000001</v>
      </c>
      <c r="E514">
        <v>-1.2784291569999999</v>
      </c>
      <c r="F514">
        <v>1.06149E-4</v>
      </c>
      <c r="G514">
        <v>2.8899999999999999E-6</v>
      </c>
      <c r="H514" t="s">
        <v>1938</v>
      </c>
      <c r="I514" t="s">
        <v>1879</v>
      </c>
    </row>
    <row r="515" spans="1:9" x14ac:dyDescent="0.35">
      <c r="A515" t="s">
        <v>2249</v>
      </c>
      <c r="B515">
        <v>324.72372389999998</v>
      </c>
      <c r="C515">
        <v>282.06025570000003</v>
      </c>
      <c r="D515">
        <v>0.48560292500000002</v>
      </c>
      <c r="E515">
        <v>0.39164589100000002</v>
      </c>
      <c r="F515">
        <v>2.0822000000000001E-4</v>
      </c>
      <c r="G515">
        <v>1.497212E-2</v>
      </c>
      <c r="H515" t="s">
        <v>2250</v>
      </c>
      <c r="I515" t="s">
        <v>1879</v>
      </c>
    </row>
    <row r="516" spans="1:9" x14ac:dyDescent="0.35">
      <c r="A516" t="s">
        <v>2499</v>
      </c>
      <c r="B516">
        <v>32.595058219999999</v>
      </c>
      <c r="C516">
        <v>33.853486429999997</v>
      </c>
      <c r="D516">
        <v>2.1620492210000002</v>
      </c>
      <c r="E516">
        <v>1.3622298820000001</v>
      </c>
      <c r="F516">
        <v>3.9500000000000003E-8</v>
      </c>
      <c r="G516">
        <v>5.0099999999999998E-5</v>
      </c>
      <c r="H516" t="s">
        <v>2500</v>
      </c>
      <c r="I516" t="s">
        <v>1879</v>
      </c>
    </row>
    <row r="517" spans="1:9" x14ac:dyDescent="0.35">
      <c r="A517" t="s">
        <v>2535</v>
      </c>
      <c r="B517">
        <v>26.568886079999999</v>
      </c>
      <c r="C517">
        <v>12.11771529</v>
      </c>
      <c r="D517">
        <v>2.0320619510000002</v>
      </c>
      <c r="E517">
        <v>1.6830922589999999</v>
      </c>
      <c r="F517">
        <v>1.6318300000000001E-4</v>
      </c>
      <c r="G517">
        <v>5.5256499999999998E-4</v>
      </c>
      <c r="H517" t="s">
        <v>2536</v>
      </c>
      <c r="I517" t="s">
        <v>1879</v>
      </c>
    </row>
    <row r="518" spans="1:9" x14ac:dyDescent="0.35">
      <c r="A518" t="s">
        <v>2353</v>
      </c>
      <c r="B518">
        <v>38.469795410000003</v>
      </c>
      <c r="C518">
        <v>31.1069903</v>
      </c>
      <c r="D518">
        <v>1.35486635</v>
      </c>
      <c r="E518">
        <v>0.76494884600000002</v>
      </c>
      <c r="F518">
        <v>2.9999999999999997E-8</v>
      </c>
      <c r="G518">
        <v>3.14538E-4</v>
      </c>
      <c r="H518" t="s">
        <v>2354</v>
      </c>
      <c r="I518" t="s">
        <v>1879</v>
      </c>
    </row>
    <row r="519" spans="1:9" x14ac:dyDescent="0.35">
      <c r="A519" t="s">
        <v>2465</v>
      </c>
      <c r="B519">
        <v>27.0825219</v>
      </c>
      <c r="C519">
        <v>23.461577500000001</v>
      </c>
      <c r="D519">
        <v>1.0474713689999999</v>
      </c>
      <c r="E519">
        <v>1.156058831</v>
      </c>
      <c r="F519">
        <v>5.380002E-3</v>
      </c>
      <c r="G519">
        <v>2.4226099999999999E-4</v>
      </c>
      <c r="H519" t="s">
        <v>2466</v>
      </c>
      <c r="I519" t="s">
        <v>1879</v>
      </c>
    </row>
    <row r="520" spans="1:9" x14ac:dyDescent="0.35">
      <c r="A520" t="s">
        <v>2443</v>
      </c>
      <c r="B520">
        <v>56.371553820000003</v>
      </c>
      <c r="C520">
        <v>44.226103680000001</v>
      </c>
      <c r="D520">
        <v>0.99843122399999995</v>
      </c>
      <c r="E520">
        <v>1.04937587</v>
      </c>
      <c r="F520">
        <v>2.40528E-4</v>
      </c>
      <c r="G520">
        <v>1.07767E-2</v>
      </c>
      <c r="H520" t="s">
        <v>2444</v>
      </c>
      <c r="I520" t="s">
        <v>1879</v>
      </c>
    </row>
    <row r="521" spans="1:9" x14ac:dyDescent="0.35">
      <c r="A521" t="s">
        <v>2071</v>
      </c>
      <c r="B521">
        <v>56.00215695</v>
      </c>
      <c r="C521">
        <v>32.283501829999999</v>
      </c>
      <c r="D521">
        <v>-0.50419176200000004</v>
      </c>
      <c r="E521">
        <v>-0.73793039900000001</v>
      </c>
      <c r="F521">
        <v>4.1586740000000002E-3</v>
      </c>
      <c r="G521">
        <v>6.8800000000000005E-5</v>
      </c>
      <c r="H521" t="s">
        <v>2072</v>
      </c>
      <c r="I521" t="s">
        <v>1879</v>
      </c>
    </row>
    <row r="522" spans="1:9" x14ac:dyDescent="0.35">
      <c r="A522" t="s">
        <v>2355</v>
      </c>
      <c r="B522">
        <v>26.562948299999999</v>
      </c>
      <c r="C522">
        <v>18.015579720000002</v>
      </c>
      <c r="D522">
        <v>1.2279128850000001</v>
      </c>
      <c r="E522">
        <v>0.77060028199999997</v>
      </c>
      <c r="F522">
        <v>4.3099999999999997E-5</v>
      </c>
      <c r="G522">
        <v>3.6003845999999999E-2</v>
      </c>
      <c r="H522" t="s">
        <v>2356</v>
      </c>
      <c r="I522" t="s">
        <v>1879</v>
      </c>
    </row>
    <row r="523" spans="1:9" x14ac:dyDescent="0.35">
      <c r="A523" t="s">
        <v>2403</v>
      </c>
      <c r="B523">
        <v>22.396453600000001</v>
      </c>
      <c r="C523">
        <v>12.669481640000001</v>
      </c>
      <c r="D523">
        <v>0.98691430999999996</v>
      </c>
      <c r="E523">
        <v>0.93596568899999999</v>
      </c>
      <c r="F523">
        <v>1.3532559999999999E-3</v>
      </c>
      <c r="G523">
        <v>2.9509371999999999E-2</v>
      </c>
      <c r="H523" t="s">
        <v>2404</v>
      </c>
      <c r="I523" t="s">
        <v>1879</v>
      </c>
    </row>
    <row r="524" spans="1:9" x14ac:dyDescent="0.35">
      <c r="A524" t="s">
        <v>1878</v>
      </c>
      <c r="B524">
        <v>76.021164549999995</v>
      </c>
      <c r="C524">
        <v>372.93607759999998</v>
      </c>
      <c r="D524">
        <v>-2.0905607430000002</v>
      </c>
      <c r="E524">
        <v>-3.650601891</v>
      </c>
      <c r="F524">
        <v>3.84E-7</v>
      </c>
      <c r="G524">
        <v>3.0899999999999997E-7</v>
      </c>
      <c r="H524" t="s">
        <v>1880</v>
      </c>
      <c r="I524" t="s">
        <v>1879</v>
      </c>
    </row>
    <row r="525" spans="1:9" x14ac:dyDescent="0.35">
      <c r="A525" t="s">
        <v>2313</v>
      </c>
      <c r="B525">
        <v>189.22029130000001</v>
      </c>
      <c r="C525">
        <v>162.24693310000001</v>
      </c>
      <c r="D525">
        <v>0.60822601600000004</v>
      </c>
      <c r="E525">
        <v>0.64133638100000001</v>
      </c>
      <c r="F525">
        <v>8.9599999999999996E-5</v>
      </c>
      <c r="G525">
        <v>2.76E-5</v>
      </c>
      <c r="H525" t="s">
        <v>2314</v>
      </c>
      <c r="I525" t="s">
        <v>1879</v>
      </c>
    </row>
    <row r="526" spans="1:9" x14ac:dyDescent="0.35">
      <c r="A526" t="s">
        <v>2251</v>
      </c>
      <c r="B526">
        <v>737.61523750000003</v>
      </c>
      <c r="C526">
        <v>693.37947320000001</v>
      </c>
      <c r="D526">
        <v>0.35132965599999999</v>
      </c>
      <c r="E526">
        <v>0.39341479600000001</v>
      </c>
      <c r="F526">
        <v>4.5281449999999999E-3</v>
      </c>
      <c r="G526">
        <v>3.5477239999999999E-3</v>
      </c>
      <c r="H526" t="s">
        <v>2252</v>
      </c>
      <c r="I526" t="s">
        <v>1879</v>
      </c>
    </row>
    <row r="527" spans="1:9" x14ac:dyDescent="0.35">
      <c r="A527" t="s">
        <v>2163</v>
      </c>
      <c r="B527">
        <v>126.01146559999999</v>
      </c>
      <c r="C527">
        <v>108.7236979</v>
      </c>
      <c r="D527">
        <v>-0.42665757399999998</v>
      </c>
      <c r="E527">
        <v>-0.52932368299999999</v>
      </c>
      <c r="F527">
        <v>7.8935210000000006E-3</v>
      </c>
      <c r="G527">
        <v>1.1221831E-2</v>
      </c>
      <c r="H527" t="s">
        <v>2164</v>
      </c>
      <c r="I527" t="s">
        <v>1879</v>
      </c>
    </row>
    <row r="528" spans="1:9" x14ac:dyDescent="0.35">
      <c r="A528" t="s">
        <v>2031</v>
      </c>
      <c r="B528">
        <v>14.766084279999999</v>
      </c>
      <c r="C528">
        <v>12.22677405</v>
      </c>
      <c r="D528">
        <v>-0.57171505499999997</v>
      </c>
      <c r="E528">
        <v>-0.82894256600000005</v>
      </c>
      <c r="F528">
        <v>4.1458502000000001E-2</v>
      </c>
      <c r="G528">
        <v>3.9332569999999997E-2</v>
      </c>
      <c r="H528" t="s">
        <v>2032</v>
      </c>
      <c r="I528" t="s">
        <v>1879</v>
      </c>
    </row>
    <row r="529" spans="1:9" x14ac:dyDescent="0.35">
      <c r="A529" t="s">
        <v>2263</v>
      </c>
      <c r="B529">
        <v>232.31820379999999</v>
      </c>
      <c r="C529">
        <v>193.4173098</v>
      </c>
      <c r="D529">
        <v>0.40985185299999999</v>
      </c>
      <c r="E529">
        <v>0.48648802499999999</v>
      </c>
      <c r="F529">
        <v>1.1028960000000001E-2</v>
      </c>
      <c r="G529">
        <v>2.0581637999999999E-2</v>
      </c>
      <c r="H529" t="s">
        <v>2264</v>
      </c>
      <c r="I529" t="s">
        <v>1879</v>
      </c>
    </row>
    <row r="530" spans="1:9" x14ac:dyDescent="0.35">
      <c r="A530" t="s">
        <v>2551</v>
      </c>
      <c r="B530">
        <v>19.852598520000001</v>
      </c>
      <c r="C530">
        <v>18.081670599999999</v>
      </c>
      <c r="D530">
        <v>1.5269948449999999</v>
      </c>
      <c r="E530">
        <v>1.9615603340000001</v>
      </c>
      <c r="F530">
        <v>1.1767018000000001E-2</v>
      </c>
      <c r="G530">
        <v>6.2700000000000001E-6</v>
      </c>
      <c r="H530" t="s">
        <v>2552</v>
      </c>
      <c r="I530" t="s">
        <v>1879</v>
      </c>
    </row>
    <row r="531" spans="1:9" x14ac:dyDescent="0.35">
      <c r="A531" t="s">
        <v>2427</v>
      </c>
      <c r="B531">
        <v>60.358098269999999</v>
      </c>
      <c r="C531">
        <v>53.362534930000002</v>
      </c>
      <c r="D531">
        <v>0.72164466299999996</v>
      </c>
      <c r="E531">
        <v>0.977258081</v>
      </c>
      <c r="F531">
        <v>1.0453611E-2</v>
      </c>
      <c r="G531">
        <v>3.2499999999999997E-5</v>
      </c>
      <c r="H531" t="s">
        <v>2428</v>
      </c>
      <c r="I531" t="s">
        <v>1879</v>
      </c>
    </row>
    <row r="532" spans="1:9" x14ac:dyDescent="0.35">
      <c r="A532" t="s">
        <v>1929</v>
      </c>
      <c r="B532">
        <v>87.393053769999995</v>
      </c>
      <c r="C532">
        <v>61.136209809999997</v>
      </c>
      <c r="D532">
        <v>-1.114003759</v>
      </c>
      <c r="E532">
        <v>-1.3728503400000001</v>
      </c>
      <c r="F532">
        <v>1.240615E-3</v>
      </c>
      <c r="G532">
        <v>1.01104E-4</v>
      </c>
      <c r="H532" t="s">
        <v>1930</v>
      </c>
      <c r="I532" t="s">
        <v>1879</v>
      </c>
    </row>
    <row r="533" spans="1:9" x14ac:dyDescent="0.35">
      <c r="A533" t="s">
        <v>2013</v>
      </c>
      <c r="B533">
        <v>52.166402339999998</v>
      </c>
      <c r="C533">
        <v>41.94317332</v>
      </c>
      <c r="D533">
        <v>-0.54874815099999996</v>
      </c>
      <c r="E533">
        <v>-0.89440520800000001</v>
      </c>
      <c r="F533">
        <v>6.6821160000000001E-3</v>
      </c>
      <c r="G533">
        <v>1.388039E-3</v>
      </c>
      <c r="H533" t="s">
        <v>2014</v>
      </c>
      <c r="I533" t="s">
        <v>1879</v>
      </c>
    </row>
    <row r="534" spans="1:9" x14ac:dyDescent="0.35">
      <c r="A534" t="s">
        <v>2321</v>
      </c>
      <c r="B534">
        <v>159.88033419999999</v>
      </c>
      <c r="C534">
        <v>117.5734748</v>
      </c>
      <c r="D534">
        <v>1.1362507209999999</v>
      </c>
      <c r="E534">
        <v>0.66131380200000001</v>
      </c>
      <c r="F534">
        <v>1.8400000000000001E-9</v>
      </c>
      <c r="G534">
        <v>3.2003470000000001E-3</v>
      </c>
      <c r="H534" t="s">
        <v>2322</v>
      </c>
      <c r="I534" t="s">
        <v>1879</v>
      </c>
    </row>
    <row r="535" spans="1:9" x14ac:dyDescent="0.35">
      <c r="A535" t="s">
        <v>2049</v>
      </c>
      <c r="B535">
        <v>19.663357319999999</v>
      </c>
      <c r="C535">
        <v>19.429970740000002</v>
      </c>
      <c r="D535">
        <v>-0.61900432299999997</v>
      </c>
      <c r="E535">
        <v>-0.79510454600000002</v>
      </c>
      <c r="F535">
        <v>2.0899504999999999E-2</v>
      </c>
      <c r="G535">
        <v>1.1832217000000001E-2</v>
      </c>
      <c r="H535" t="s">
        <v>2050</v>
      </c>
      <c r="I535" t="s">
        <v>1879</v>
      </c>
    </row>
    <row r="536" spans="1:9" x14ac:dyDescent="0.35">
      <c r="A536" t="s">
        <v>2197</v>
      </c>
      <c r="B536">
        <v>594.73009209999998</v>
      </c>
      <c r="C536">
        <v>501.82259219999997</v>
      </c>
      <c r="D536">
        <v>-0.32365544200000002</v>
      </c>
      <c r="E536">
        <v>-0.412783395</v>
      </c>
      <c r="F536">
        <v>4.4772939999999997E-3</v>
      </c>
      <c r="G536">
        <v>1.7142200000000001E-4</v>
      </c>
      <c r="H536" t="s">
        <v>2198</v>
      </c>
      <c r="I536" t="s">
        <v>1879</v>
      </c>
    </row>
    <row r="537" spans="1:9" x14ac:dyDescent="0.35">
      <c r="A537" t="s">
        <v>2267</v>
      </c>
      <c r="B537">
        <v>69.064281019999996</v>
      </c>
      <c r="C537">
        <v>46.453405740000001</v>
      </c>
      <c r="D537">
        <v>0.47666245699999998</v>
      </c>
      <c r="E537">
        <v>0.50312679199999999</v>
      </c>
      <c r="F537">
        <v>4.8827331000000002E-2</v>
      </c>
      <c r="G537">
        <v>3.6205208000000003E-2</v>
      </c>
      <c r="H537" t="s">
        <v>2268</v>
      </c>
      <c r="I537" t="s">
        <v>1879</v>
      </c>
    </row>
    <row r="538" spans="1:9" x14ac:dyDescent="0.35">
      <c r="A538" t="s">
        <v>2327</v>
      </c>
      <c r="B538">
        <v>82.123102430000003</v>
      </c>
      <c r="C538">
        <v>79.863662509999997</v>
      </c>
      <c r="D538">
        <v>0.62688102400000001</v>
      </c>
      <c r="E538">
        <v>0.67873540600000004</v>
      </c>
      <c r="F538">
        <v>2.174689E-3</v>
      </c>
      <c r="G538">
        <v>2.29173E-4</v>
      </c>
      <c r="H538" t="s">
        <v>2328</v>
      </c>
      <c r="I538" t="s">
        <v>1879</v>
      </c>
    </row>
    <row r="539" spans="1:9" x14ac:dyDescent="0.35">
      <c r="A539" t="s">
        <v>2215</v>
      </c>
      <c r="B539">
        <v>136.53722070000001</v>
      </c>
      <c r="C539">
        <v>142.5534309</v>
      </c>
      <c r="D539">
        <v>-0.368361357</v>
      </c>
      <c r="E539">
        <v>-0.29289517599999998</v>
      </c>
      <c r="F539">
        <v>8.3851399999999993E-3</v>
      </c>
      <c r="G539">
        <v>3.8884636E-2</v>
      </c>
      <c r="H539" t="s">
        <v>2216</v>
      </c>
      <c r="I539" t="s">
        <v>1879</v>
      </c>
    </row>
    <row r="540" spans="1:9" x14ac:dyDescent="0.35">
      <c r="A540" t="s">
        <v>2253</v>
      </c>
      <c r="B540">
        <v>243.62965650000001</v>
      </c>
      <c r="C540">
        <v>213.04412859999999</v>
      </c>
      <c r="D540">
        <v>0.46204640899999999</v>
      </c>
      <c r="E540">
        <v>0.404421007</v>
      </c>
      <c r="F540">
        <v>2.19E-5</v>
      </c>
      <c r="G540">
        <v>5.7048999999999999E-4</v>
      </c>
      <c r="H540" t="s">
        <v>2254</v>
      </c>
      <c r="I540" t="s">
        <v>1879</v>
      </c>
    </row>
    <row r="541" spans="1:9" x14ac:dyDescent="0.35">
      <c r="A541" t="s">
        <v>2369</v>
      </c>
      <c r="B541">
        <v>127.9707846</v>
      </c>
      <c r="C541">
        <v>160.18243380000001</v>
      </c>
      <c r="D541">
        <v>0.72247048599999997</v>
      </c>
      <c r="E541">
        <v>0.81540908700000003</v>
      </c>
      <c r="F541">
        <v>9.4762079999999999E-3</v>
      </c>
      <c r="G541">
        <v>2.6828615E-2</v>
      </c>
      <c r="H541" t="s">
        <v>2370</v>
      </c>
      <c r="I541" t="s">
        <v>1879</v>
      </c>
    </row>
    <row r="542" spans="1:9" x14ac:dyDescent="0.35">
      <c r="A542" t="s">
        <v>2269</v>
      </c>
      <c r="B542">
        <v>842.87621030000003</v>
      </c>
      <c r="C542">
        <v>671.89552900000001</v>
      </c>
      <c r="D542">
        <v>0.66674103200000001</v>
      </c>
      <c r="E542">
        <v>0.50736393999999996</v>
      </c>
      <c r="F542">
        <v>2.1500000000000002E-6</v>
      </c>
      <c r="G542">
        <v>1.81998E-4</v>
      </c>
      <c r="H542" t="s">
        <v>2270</v>
      </c>
      <c r="I542" t="s">
        <v>1879</v>
      </c>
    </row>
    <row r="543" spans="1:9" x14ac:dyDescent="0.35">
      <c r="A543" t="s">
        <v>2265</v>
      </c>
      <c r="B543">
        <v>401.8954655</v>
      </c>
      <c r="C543">
        <v>342.10906199999999</v>
      </c>
      <c r="D543">
        <v>0.75457973099999998</v>
      </c>
      <c r="E543">
        <v>0.49258850599999998</v>
      </c>
      <c r="F543">
        <v>8.4300000000000002E-7</v>
      </c>
      <c r="G543">
        <v>1.1477E-4</v>
      </c>
      <c r="H543" t="s">
        <v>2266</v>
      </c>
      <c r="I543" t="s">
        <v>1879</v>
      </c>
    </row>
    <row r="544" spans="1:9" x14ac:dyDescent="0.35">
      <c r="A544" t="s">
        <v>2289</v>
      </c>
      <c r="B544">
        <v>55.546141519999999</v>
      </c>
      <c r="C544">
        <v>46.519698480000002</v>
      </c>
      <c r="D544">
        <v>1.2669346829999999</v>
      </c>
      <c r="E544">
        <v>0.56213619599999998</v>
      </c>
      <c r="F544">
        <v>5.8900000000000003E-10</v>
      </c>
      <c r="G544">
        <v>2.6828615E-2</v>
      </c>
      <c r="H544" t="s">
        <v>2290</v>
      </c>
      <c r="I544" t="s">
        <v>1879</v>
      </c>
    </row>
    <row r="545" spans="1:9" x14ac:dyDescent="0.35">
      <c r="A545" t="s">
        <v>2503</v>
      </c>
      <c r="B545">
        <v>948.28934170000002</v>
      </c>
      <c r="C545">
        <v>758.44765789999997</v>
      </c>
      <c r="D545">
        <v>1.370486783</v>
      </c>
      <c r="E545">
        <v>1.4017188060000001</v>
      </c>
      <c r="F545">
        <v>3.1399999999999998E-5</v>
      </c>
      <c r="G545">
        <v>6.5500000000000003E-15</v>
      </c>
      <c r="H545" t="s">
        <v>2504</v>
      </c>
      <c r="I545" t="s">
        <v>1879</v>
      </c>
    </row>
    <row r="546" spans="1:9" x14ac:dyDescent="0.35">
      <c r="A546" t="s">
        <v>2295</v>
      </c>
      <c r="B546">
        <v>226.83406439999999</v>
      </c>
      <c r="C546">
        <v>204.31924330000001</v>
      </c>
      <c r="D546">
        <v>0.79800162500000005</v>
      </c>
      <c r="E546">
        <v>0.58628458900000002</v>
      </c>
      <c r="F546">
        <v>3.5200000000000002E-6</v>
      </c>
      <c r="G546">
        <v>6.6819080000000003E-3</v>
      </c>
      <c r="H546" t="s">
        <v>2296</v>
      </c>
      <c r="I546" t="s">
        <v>1879</v>
      </c>
    </row>
    <row r="547" spans="1:9" x14ac:dyDescent="0.35">
      <c r="A547" t="s">
        <v>1991</v>
      </c>
      <c r="B547">
        <v>15.34775799</v>
      </c>
      <c r="C547">
        <v>13.36163419</v>
      </c>
      <c r="D547">
        <v>-0.89465747200000001</v>
      </c>
      <c r="E547">
        <v>-0.95077318799999999</v>
      </c>
      <c r="F547">
        <v>1.4230790000000001E-3</v>
      </c>
      <c r="G547">
        <v>4.8481519999999997E-3</v>
      </c>
      <c r="H547" t="s">
        <v>1992</v>
      </c>
      <c r="I547" t="s">
        <v>1879</v>
      </c>
    </row>
    <row r="548" spans="1:9" x14ac:dyDescent="0.35">
      <c r="A548" t="s">
        <v>2017</v>
      </c>
      <c r="B548">
        <v>424.04802139999998</v>
      </c>
      <c r="C548">
        <v>373.48549029999998</v>
      </c>
      <c r="D548">
        <v>-0.79883905200000005</v>
      </c>
      <c r="E548">
        <v>-0.87330119699999997</v>
      </c>
      <c r="F548">
        <v>1.063846E-3</v>
      </c>
      <c r="G548">
        <v>2.88E-6</v>
      </c>
      <c r="H548" t="s">
        <v>2018</v>
      </c>
      <c r="I548" t="s">
        <v>1879</v>
      </c>
    </row>
    <row r="549" spans="1:9" x14ac:dyDescent="0.35">
      <c r="A549" t="s">
        <v>2517</v>
      </c>
      <c r="B549">
        <v>11.518587459999999</v>
      </c>
      <c r="C549">
        <v>15.949758170000001</v>
      </c>
      <c r="D549">
        <v>-1.1291243040000001</v>
      </c>
      <c r="E549">
        <v>1.4668914099999999</v>
      </c>
      <c r="F549">
        <v>3.3074681000000002E-2</v>
      </c>
      <c r="G549">
        <v>1.8837116000000001E-2</v>
      </c>
      <c r="H549" t="s">
        <v>2518</v>
      </c>
      <c r="I549" t="s">
        <v>1879</v>
      </c>
    </row>
    <row r="550" spans="1:9" x14ac:dyDescent="0.35">
      <c r="A550" t="s">
        <v>2523</v>
      </c>
      <c r="B550">
        <v>86.842719779999996</v>
      </c>
      <c r="C550">
        <v>58.813698260000002</v>
      </c>
      <c r="D550">
        <v>2.0057423669999999</v>
      </c>
      <c r="E550">
        <v>1.5139154699999999</v>
      </c>
      <c r="F550">
        <v>6.0199999999999998E-12</v>
      </c>
      <c r="G550">
        <v>5.2399999999999999E-8</v>
      </c>
      <c r="H550" t="s">
        <v>2524</v>
      </c>
      <c r="I550" t="s">
        <v>1879</v>
      </c>
    </row>
    <row r="551" spans="1:9" x14ac:dyDescent="0.35">
      <c r="A551" t="s">
        <v>1907</v>
      </c>
      <c r="B551">
        <v>527.68415709999999</v>
      </c>
      <c r="C551">
        <v>797.43106049999994</v>
      </c>
      <c r="D551">
        <v>-1.726147777</v>
      </c>
      <c r="E551">
        <v>-1.711438263</v>
      </c>
      <c r="F551">
        <v>1.15135E-4</v>
      </c>
      <c r="G551">
        <v>3.1E-7</v>
      </c>
      <c r="H551" t="s">
        <v>1908</v>
      </c>
      <c r="I551" t="s">
        <v>1879</v>
      </c>
    </row>
    <row r="552" spans="1:9" x14ac:dyDescent="0.35">
      <c r="A552" t="s">
        <v>2429</v>
      </c>
      <c r="B552">
        <v>138.632181</v>
      </c>
      <c r="C552">
        <v>77.059441179999993</v>
      </c>
      <c r="D552">
        <v>1.155111183</v>
      </c>
      <c r="E552">
        <v>0.98019719599999999</v>
      </c>
      <c r="F552">
        <v>4.4499999999999997E-7</v>
      </c>
      <c r="G552">
        <v>1.5053199999999999E-4</v>
      </c>
      <c r="H552" t="s">
        <v>2430</v>
      </c>
      <c r="I552" t="s">
        <v>1879</v>
      </c>
    </row>
    <row r="553" spans="1:9" x14ac:dyDescent="0.35">
      <c r="A553" t="s">
        <v>1951</v>
      </c>
      <c r="B553">
        <v>202.4130486</v>
      </c>
      <c r="C553">
        <v>170.89802030000001</v>
      </c>
      <c r="D553">
        <v>-1.352575299</v>
      </c>
      <c r="E553">
        <v>-1.1523786730000001</v>
      </c>
      <c r="F553">
        <v>8.0700000000000007E-6</v>
      </c>
      <c r="G553">
        <v>4.9699999999999996E-7</v>
      </c>
      <c r="H553" t="s">
        <v>1952</v>
      </c>
      <c r="I553" t="s">
        <v>1879</v>
      </c>
    </row>
    <row r="554" spans="1:9" x14ac:dyDescent="0.35">
      <c r="A554" t="s">
        <v>2533</v>
      </c>
      <c r="B554">
        <v>164.2917199</v>
      </c>
      <c r="C554">
        <v>183.5062758</v>
      </c>
      <c r="D554">
        <v>2.1250980249999998</v>
      </c>
      <c r="E554">
        <v>1.6720321469999999</v>
      </c>
      <c r="F554">
        <v>1.4600000000000001E-10</v>
      </c>
      <c r="G554">
        <v>2.5500000000000001E-6</v>
      </c>
      <c r="H554" t="s">
        <v>2534</v>
      </c>
      <c r="I554" t="s">
        <v>1879</v>
      </c>
    </row>
    <row r="555" spans="1:9" x14ac:dyDescent="0.35">
      <c r="A555" t="s">
        <v>2261</v>
      </c>
      <c r="B555">
        <v>122.792796</v>
      </c>
      <c r="C555">
        <v>91.268767690000004</v>
      </c>
      <c r="D555">
        <v>0.44252745599999999</v>
      </c>
      <c r="E555">
        <v>0.469157247</v>
      </c>
      <c r="F555">
        <v>1.0577977000000001E-2</v>
      </c>
      <c r="G555">
        <v>3.2598182000000003E-2</v>
      </c>
      <c r="H555" t="s">
        <v>2262</v>
      </c>
      <c r="I555" t="s">
        <v>1879</v>
      </c>
    </row>
    <row r="556" spans="1:9" x14ac:dyDescent="0.35">
      <c r="A556" t="s">
        <v>2531</v>
      </c>
      <c r="B556">
        <v>12.48973513</v>
      </c>
      <c r="C556">
        <v>10.119161070000001</v>
      </c>
      <c r="D556">
        <v>2.0800866870000001</v>
      </c>
      <c r="E556">
        <v>1.6457026859999999</v>
      </c>
      <c r="F556">
        <v>1.7799999999999999E-5</v>
      </c>
      <c r="G556">
        <v>1.1631763999999999E-2</v>
      </c>
      <c r="H556" t="s">
        <v>2532</v>
      </c>
      <c r="I556" t="s">
        <v>1879</v>
      </c>
    </row>
    <row r="557" spans="1:9" x14ac:dyDescent="0.35">
      <c r="A557" t="s">
        <v>2419</v>
      </c>
      <c r="B557">
        <v>31.10657527</v>
      </c>
      <c r="C557">
        <v>28.632412129999999</v>
      </c>
      <c r="D557">
        <v>0.79356761099999995</v>
      </c>
      <c r="E557">
        <v>0.965102558</v>
      </c>
      <c r="F557">
        <v>1.9854832999999999E-2</v>
      </c>
      <c r="G557">
        <v>4.3531780000000001E-3</v>
      </c>
      <c r="H557" t="s">
        <v>2420</v>
      </c>
      <c r="I557" t="s">
        <v>1879</v>
      </c>
    </row>
    <row r="558" spans="1:9" x14ac:dyDescent="0.35">
      <c r="A558" t="s">
        <v>2277</v>
      </c>
      <c r="B558">
        <v>342.84930370000001</v>
      </c>
      <c r="C558">
        <v>300.2501901</v>
      </c>
      <c r="D558">
        <v>0.47182414900000003</v>
      </c>
      <c r="E558">
        <v>0.51688788100000005</v>
      </c>
      <c r="F558">
        <v>1.20605E-4</v>
      </c>
      <c r="G558">
        <v>5.2753499999999998E-4</v>
      </c>
      <c r="H558" t="s">
        <v>2278</v>
      </c>
      <c r="I558" t="s">
        <v>1879</v>
      </c>
    </row>
    <row r="559" spans="1:9" x14ac:dyDescent="0.35">
      <c r="A559" t="s">
        <v>2497</v>
      </c>
      <c r="B559">
        <v>27.885653569999999</v>
      </c>
      <c r="C559">
        <v>16.827400090000001</v>
      </c>
      <c r="D559">
        <v>1.360199739</v>
      </c>
      <c r="E559">
        <v>1.3532075960000001</v>
      </c>
      <c r="F559">
        <v>2.34527E-4</v>
      </c>
      <c r="G559">
        <v>1.129529E-3</v>
      </c>
      <c r="H559" t="s">
        <v>2498</v>
      </c>
      <c r="I559" t="s">
        <v>1879</v>
      </c>
    </row>
    <row r="560" spans="1:9" x14ac:dyDescent="0.35">
      <c r="A560" t="s">
        <v>2079</v>
      </c>
      <c r="B560">
        <v>73.474662690000002</v>
      </c>
      <c r="C560">
        <v>67.60251264</v>
      </c>
      <c r="D560">
        <v>-0.69483888500000002</v>
      </c>
      <c r="E560">
        <v>-0.71839588499999996</v>
      </c>
      <c r="F560">
        <v>2.572459E-3</v>
      </c>
      <c r="G560">
        <v>1.9507960000000001E-3</v>
      </c>
      <c r="H560" t="s">
        <v>2080</v>
      </c>
      <c r="I560" t="s">
        <v>1879</v>
      </c>
    </row>
    <row r="561" spans="1:9" x14ac:dyDescent="0.35">
      <c r="A561" t="s">
        <v>2173</v>
      </c>
      <c r="B561">
        <v>505.77628620000002</v>
      </c>
      <c r="C561">
        <v>510.64330660000002</v>
      </c>
      <c r="D561">
        <v>-0.54164822999999995</v>
      </c>
      <c r="E561">
        <v>-0.51097213600000002</v>
      </c>
      <c r="F561">
        <v>2.6100199999999998E-4</v>
      </c>
      <c r="G561">
        <v>6.7360839999999998E-3</v>
      </c>
      <c r="H561" t="s">
        <v>2174</v>
      </c>
      <c r="I561" t="s">
        <v>1879</v>
      </c>
    </row>
    <row r="562" spans="1:9" x14ac:dyDescent="0.35">
      <c r="A562" t="s">
        <v>2241</v>
      </c>
      <c r="B562">
        <v>211.38583310000001</v>
      </c>
      <c r="C562">
        <v>190.82948909999999</v>
      </c>
      <c r="D562">
        <v>0.33212150899999998</v>
      </c>
      <c r="E562">
        <v>0.35310048799999999</v>
      </c>
      <c r="F562">
        <v>1.1570672000000001E-2</v>
      </c>
      <c r="G562">
        <v>3.0491895000000001E-2</v>
      </c>
      <c r="H562" t="s">
        <v>2242</v>
      </c>
      <c r="I562" t="s">
        <v>1879</v>
      </c>
    </row>
    <row r="563" spans="1:9" x14ac:dyDescent="0.35">
      <c r="A563" t="s">
        <v>2481</v>
      </c>
      <c r="B563">
        <v>68.540368880000003</v>
      </c>
      <c r="C563">
        <v>64.524115409999993</v>
      </c>
      <c r="D563">
        <v>0.75882943400000002</v>
      </c>
      <c r="E563">
        <v>1.2696999010000001</v>
      </c>
      <c r="F563">
        <v>4.7368940000000002E-3</v>
      </c>
      <c r="G563">
        <v>1.5E-6</v>
      </c>
      <c r="H563" t="s">
        <v>2482</v>
      </c>
      <c r="I563" t="s">
        <v>1879</v>
      </c>
    </row>
    <row r="564" spans="1:9" x14ac:dyDescent="0.35">
      <c r="A564" t="s">
        <v>2537</v>
      </c>
      <c r="B564">
        <v>41.840284939999997</v>
      </c>
      <c r="C564">
        <v>29.62814315</v>
      </c>
      <c r="D564">
        <v>1.382269247</v>
      </c>
      <c r="E564">
        <v>1.686752051</v>
      </c>
      <c r="F564">
        <v>4.7199999999999999E-8</v>
      </c>
      <c r="G564">
        <v>1.73E-7</v>
      </c>
      <c r="H564" t="s">
        <v>2538</v>
      </c>
      <c r="I564" t="s">
        <v>1879</v>
      </c>
    </row>
    <row r="565" spans="1:9" x14ac:dyDescent="0.35">
      <c r="A565" t="s">
        <v>1959</v>
      </c>
      <c r="B565">
        <v>2207.2057559999998</v>
      </c>
      <c r="C565">
        <v>2293.2383009999999</v>
      </c>
      <c r="D565">
        <v>-1.4102521910000001</v>
      </c>
      <c r="E565">
        <v>-1.1362254789999999</v>
      </c>
      <c r="F565">
        <v>1.55E-6</v>
      </c>
      <c r="G565">
        <v>1.9477089999999999E-3</v>
      </c>
      <c r="H565" t="s">
        <v>1960</v>
      </c>
      <c r="I565" t="s">
        <v>1879</v>
      </c>
    </row>
    <row r="566" spans="1:9" x14ac:dyDescent="0.35">
      <c r="A566" t="s">
        <v>2041</v>
      </c>
      <c r="B566">
        <v>136.65681090000001</v>
      </c>
      <c r="C566">
        <v>136.19277769999999</v>
      </c>
      <c r="D566">
        <v>-0.775467142</v>
      </c>
      <c r="E566">
        <v>-0.81112311199999998</v>
      </c>
      <c r="F566">
        <v>1.2077380000000001E-3</v>
      </c>
      <c r="G566">
        <v>2.4392960000000001E-3</v>
      </c>
      <c r="H566" t="s">
        <v>2042</v>
      </c>
      <c r="I566" t="s">
        <v>1879</v>
      </c>
    </row>
    <row r="567" spans="1:9" x14ac:dyDescent="0.35">
      <c r="A567" t="s">
        <v>2565</v>
      </c>
      <c r="B567">
        <v>104.6475449</v>
      </c>
      <c r="C567">
        <v>94.645647069999995</v>
      </c>
      <c r="D567">
        <v>2.2303728829999998</v>
      </c>
      <c r="E567">
        <v>3.2393116009999998</v>
      </c>
      <c r="F567">
        <v>4.1899999999999997E-6</v>
      </c>
      <c r="G567">
        <v>1.3000000000000001E-9</v>
      </c>
      <c r="H567" t="s">
        <v>2566</v>
      </c>
      <c r="I567" t="s">
        <v>1879</v>
      </c>
    </row>
    <row r="568" spans="1:9" x14ac:dyDescent="0.35">
      <c r="A568" t="s">
        <v>2011</v>
      </c>
      <c r="B568">
        <v>180.3722866</v>
      </c>
      <c r="C568">
        <v>266.45623180000001</v>
      </c>
      <c r="D568">
        <v>-0.61779949899999997</v>
      </c>
      <c r="E568">
        <v>-0.89946775099999998</v>
      </c>
      <c r="F568">
        <v>1.0668558E-2</v>
      </c>
      <c r="G568">
        <v>4.5557310000000004E-3</v>
      </c>
      <c r="H568" t="s">
        <v>2012</v>
      </c>
      <c r="I568" t="s">
        <v>1879</v>
      </c>
    </row>
    <row r="569" spans="1:9" x14ac:dyDescent="0.35">
      <c r="A569" t="s">
        <v>2399</v>
      </c>
      <c r="B569">
        <v>50.601548469999997</v>
      </c>
      <c r="C569">
        <v>60.535129050000002</v>
      </c>
      <c r="D569">
        <v>0.945638376</v>
      </c>
      <c r="E569">
        <v>0.89109920200000003</v>
      </c>
      <c r="F569">
        <v>6.4399999999999993E-5</v>
      </c>
      <c r="G569">
        <v>9.2599999999999994E-6</v>
      </c>
      <c r="H569" t="s">
        <v>2400</v>
      </c>
      <c r="I569" t="s">
        <v>1879</v>
      </c>
    </row>
    <row r="570" spans="1:9" x14ac:dyDescent="0.35">
      <c r="A570" t="s">
        <v>1919</v>
      </c>
      <c r="B570">
        <v>27.698751000000001</v>
      </c>
      <c r="C570">
        <v>22.839418999999999</v>
      </c>
      <c r="D570">
        <v>-0.77050868699999997</v>
      </c>
      <c r="E570">
        <v>-1.500820917</v>
      </c>
      <c r="F570">
        <v>3.872988E-3</v>
      </c>
      <c r="G570">
        <v>1.46E-8</v>
      </c>
      <c r="H570" t="s">
        <v>1920</v>
      </c>
      <c r="I570" t="s">
        <v>1879</v>
      </c>
    </row>
    <row r="571" spans="1:9" x14ac:dyDescent="0.35">
      <c r="A571" t="s">
        <v>2129</v>
      </c>
      <c r="B571">
        <v>140.25528159999999</v>
      </c>
      <c r="C571">
        <v>134.80899400000001</v>
      </c>
      <c r="D571">
        <v>-0.57427343200000003</v>
      </c>
      <c r="E571">
        <v>-0.591057359</v>
      </c>
      <c r="F571">
        <v>1.8526619999999999E-3</v>
      </c>
      <c r="G571">
        <v>1.5456601E-2</v>
      </c>
      <c r="H571" t="s">
        <v>2130</v>
      </c>
      <c r="I571" t="s">
        <v>1879</v>
      </c>
    </row>
    <row r="572" spans="1:9" x14ac:dyDescent="0.35">
      <c r="A572" t="s">
        <v>2505</v>
      </c>
      <c r="B572">
        <v>35.263079670000003</v>
      </c>
      <c r="C572">
        <v>11.61049573</v>
      </c>
      <c r="D572">
        <v>2.4437468490000001</v>
      </c>
      <c r="E572">
        <v>1.4322696349999999</v>
      </c>
      <c r="F572">
        <v>1.4625911E-2</v>
      </c>
      <c r="G572">
        <v>3.7510608000000001E-2</v>
      </c>
      <c r="H572" t="s">
        <v>2506</v>
      </c>
      <c r="I572" t="s">
        <v>1879</v>
      </c>
    </row>
    <row r="573" spans="1:9" x14ac:dyDescent="0.35">
      <c r="A573" t="s">
        <v>1903</v>
      </c>
      <c r="B573">
        <v>28.701619829999999</v>
      </c>
      <c r="C573">
        <v>65.528772709999998</v>
      </c>
      <c r="D573">
        <v>-0.59319868099999995</v>
      </c>
      <c r="E573">
        <v>-1.9020751229999999</v>
      </c>
      <c r="F573">
        <v>4.1715522999999997E-2</v>
      </c>
      <c r="G573">
        <v>6.3459299999999996E-3</v>
      </c>
      <c r="H573" t="s">
        <v>1904</v>
      </c>
      <c r="I573" t="s">
        <v>1879</v>
      </c>
    </row>
    <row r="574" spans="1:9" x14ac:dyDescent="0.35">
      <c r="A574" t="s">
        <v>2541</v>
      </c>
      <c r="B574">
        <v>61.048992419999998</v>
      </c>
      <c r="C574">
        <v>42.388278569999997</v>
      </c>
      <c r="D574">
        <v>1.413113563</v>
      </c>
      <c r="E574">
        <v>1.8294685610000001</v>
      </c>
      <c r="F574">
        <v>6.33889E-4</v>
      </c>
      <c r="G574">
        <v>1.3499999999999999E-5</v>
      </c>
      <c r="H574" t="s">
        <v>2542</v>
      </c>
      <c r="I574" t="s">
        <v>1879</v>
      </c>
    </row>
    <row r="575" spans="1:9" x14ac:dyDescent="0.35">
      <c r="A575" t="s">
        <v>2257</v>
      </c>
      <c r="B575">
        <v>108.0480238</v>
      </c>
      <c r="C575">
        <v>85.67743711</v>
      </c>
      <c r="D575">
        <v>0.89382150199999999</v>
      </c>
      <c r="E575">
        <v>0.43223636999999998</v>
      </c>
      <c r="F575">
        <v>9.3700000000000001E-6</v>
      </c>
      <c r="G575">
        <v>1.6567952E-2</v>
      </c>
      <c r="H575" t="s">
        <v>2258</v>
      </c>
      <c r="I575" t="s">
        <v>1879</v>
      </c>
    </row>
    <row r="576" spans="1:9" x14ac:dyDescent="0.35">
      <c r="A576" t="s">
        <v>2363</v>
      </c>
      <c r="B576">
        <v>736.72873179999999</v>
      </c>
      <c r="C576">
        <v>558.20098040000005</v>
      </c>
      <c r="D576">
        <v>0.88388168700000003</v>
      </c>
      <c r="E576">
        <v>0.79170295999999996</v>
      </c>
      <c r="F576">
        <v>9.4099999999999997E-6</v>
      </c>
      <c r="G576">
        <v>7.0700000000000001E-6</v>
      </c>
      <c r="H576" t="s">
        <v>2364</v>
      </c>
      <c r="I576" t="s">
        <v>1879</v>
      </c>
    </row>
    <row r="577" spans="1:9" x14ac:dyDescent="0.35">
      <c r="A577" t="s">
        <v>2133</v>
      </c>
      <c r="B577">
        <v>107.17915530000001</v>
      </c>
      <c r="C577">
        <v>97.172535260000004</v>
      </c>
      <c r="D577">
        <v>-0.33678915399999998</v>
      </c>
      <c r="E577">
        <v>-0.58388118099999997</v>
      </c>
      <c r="F577">
        <v>2.3182662E-2</v>
      </c>
      <c r="G577">
        <v>4.4739350000000001E-3</v>
      </c>
      <c r="H577" t="s">
        <v>2134</v>
      </c>
      <c r="I577" t="s">
        <v>1879</v>
      </c>
    </row>
    <row r="578" spans="1:9" x14ac:dyDescent="0.35">
      <c r="A578" t="s">
        <v>2139</v>
      </c>
      <c r="B578">
        <v>126.5643984</v>
      </c>
      <c r="C578">
        <v>99.213073609999995</v>
      </c>
      <c r="D578">
        <v>-0.52096727700000001</v>
      </c>
      <c r="E578">
        <v>-0.57472109400000004</v>
      </c>
      <c r="F578">
        <v>3.6196969999999998E-3</v>
      </c>
      <c r="G578">
        <v>1.2168294E-2</v>
      </c>
      <c r="H578" t="s">
        <v>2140</v>
      </c>
      <c r="I578" t="s">
        <v>1879</v>
      </c>
    </row>
    <row r="579" spans="1:9" x14ac:dyDescent="0.35">
      <c r="A579" t="s">
        <v>2037</v>
      </c>
      <c r="B579">
        <v>25.188329920000001</v>
      </c>
      <c r="C579">
        <v>31.016486910000001</v>
      </c>
      <c r="D579">
        <v>-0.91610316700000005</v>
      </c>
      <c r="E579">
        <v>-0.81522167999999995</v>
      </c>
      <c r="F579">
        <v>1.4889770000000001E-3</v>
      </c>
      <c r="G579">
        <v>4.0594949999999998E-3</v>
      </c>
      <c r="H579" t="s">
        <v>2038</v>
      </c>
      <c r="I579" t="s">
        <v>1879</v>
      </c>
    </row>
    <row r="580" spans="1:9" x14ac:dyDescent="0.35">
      <c r="A580" t="s">
        <v>2137</v>
      </c>
      <c r="B580">
        <v>69.040094499999995</v>
      </c>
      <c r="C580">
        <v>73.500342590000002</v>
      </c>
      <c r="D580">
        <v>-0.70809170399999999</v>
      </c>
      <c r="E580">
        <v>-0.58105410300000004</v>
      </c>
      <c r="F580">
        <v>5.7022189999999997E-3</v>
      </c>
      <c r="G580">
        <v>3.7006220999999999E-2</v>
      </c>
      <c r="H580" t="s">
        <v>2138</v>
      </c>
      <c r="I580" t="s">
        <v>1879</v>
      </c>
    </row>
    <row r="581" spans="1:9" x14ac:dyDescent="0.35">
      <c r="A581" t="s">
        <v>2571</v>
      </c>
      <c r="B581">
        <v>108.7895087</v>
      </c>
      <c r="C581">
        <v>156.89210209999999</v>
      </c>
      <c r="D581">
        <v>3.6591895000000001</v>
      </c>
      <c r="E581">
        <v>4.1040873930000004</v>
      </c>
      <c r="F581">
        <v>2.2500000000000001E-6</v>
      </c>
      <c r="G581">
        <v>2.3099999999999999E-7</v>
      </c>
      <c r="H581" t="s">
        <v>2572</v>
      </c>
      <c r="I581" t="s">
        <v>1879</v>
      </c>
    </row>
    <row r="582" spans="1:9" x14ac:dyDescent="0.35">
      <c r="A582" t="s">
        <v>2411</v>
      </c>
      <c r="B582">
        <v>34.378801680000002</v>
      </c>
      <c r="C582">
        <v>19.763207560000001</v>
      </c>
      <c r="D582">
        <v>0.85844437600000001</v>
      </c>
      <c r="E582">
        <v>0.95614859500000005</v>
      </c>
      <c r="F582">
        <v>3.8919459999999999E-3</v>
      </c>
      <c r="G582">
        <v>2.1514490000000002E-3</v>
      </c>
      <c r="H582" t="s">
        <v>2412</v>
      </c>
      <c r="I582" t="s">
        <v>1879</v>
      </c>
    </row>
    <row r="583" spans="1:9" x14ac:dyDescent="0.35">
      <c r="A583" t="s">
        <v>2039</v>
      </c>
      <c r="B583">
        <v>29.664560689999998</v>
      </c>
      <c r="C583">
        <v>35.92901234</v>
      </c>
      <c r="D583">
        <v>-1.272421783</v>
      </c>
      <c r="E583">
        <v>-0.81202795000000005</v>
      </c>
      <c r="F583">
        <v>1.0264000000000001E-4</v>
      </c>
      <c r="G583">
        <v>1.5959935000000001E-2</v>
      </c>
      <c r="H583" t="s">
        <v>2040</v>
      </c>
      <c r="I583" t="s">
        <v>1879</v>
      </c>
    </row>
    <row r="584" spans="1:9" x14ac:dyDescent="0.35">
      <c r="A584" t="s">
        <v>2283</v>
      </c>
      <c r="B584">
        <v>160.11959529999999</v>
      </c>
      <c r="C584">
        <v>164.45297149999999</v>
      </c>
      <c r="D584">
        <v>0.48903601699999999</v>
      </c>
      <c r="E584">
        <v>0.54840813899999996</v>
      </c>
      <c r="F584">
        <v>5.214219E-3</v>
      </c>
      <c r="G584">
        <v>1.8856821999999999E-2</v>
      </c>
      <c r="H584" t="s">
        <v>2284</v>
      </c>
      <c r="I584" t="s">
        <v>1879</v>
      </c>
    </row>
    <row r="585" spans="1:9" x14ac:dyDescent="0.35">
      <c r="A585" t="s">
        <v>2259</v>
      </c>
      <c r="B585">
        <v>371.72902329999999</v>
      </c>
      <c r="C585">
        <v>329.3266643</v>
      </c>
      <c r="D585">
        <v>0.38403435200000002</v>
      </c>
      <c r="E585">
        <v>0.44926381599999998</v>
      </c>
      <c r="F585">
        <v>1.0843554E-2</v>
      </c>
      <c r="G585">
        <v>4.3531780000000001E-3</v>
      </c>
      <c r="H585" t="s">
        <v>2260</v>
      </c>
      <c r="I585" t="s">
        <v>1879</v>
      </c>
    </row>
    <row r="586" spans="1:9" x14ac:dyDescent="0.35">
      <c r="A586" t="s">
        <v>2245</v>
      </c>
      <c r="B586">
        <v>20881.019059999999</v>
      </c>
      <c r="C586">
        <v>17834.898639999999</v>
      </c>
      <c r="D586">
        <v>0.44300813</v>
      </c>
      <c r="E586">
        <v>0.37319414499999998</v>
      </c>
      <c r="F586">
        <v>1.1231576E-2</v>
      </c>
      <c r="G586">
        <v>5.362131E-3</v>
      </c>
      <c r="H586" t="s">
        <v>2246</v>
      </c>
      <c r="I586" t="s">
        <v>1879</v>
      </c>
    </row>
    <row r="587" spans="1:9" x14ac:dyDescent="0.35">
      <c r="A587" t="s">
        <v>2431</v>
      </c>
      <c r="B587">
        <v>10.424283409999999</v>
      </c>
      <c r="C587">
        <v>10.031803780000001</v>
      </c>
      <c r="D587">
        <v>1.068562059</v>
      </c>
      <c r="E587">
        <v>0.98267728200000004</v>
      </c>
      <c r="F587">
        <v>1.427766E-3</v>
      </c>
      <c r="G587">
        <v>3.7178665E-2</v>
      </c>
      <c r="H587" t="s">
        <v>2432</v>
      </c>
      <c r="I587" t="s">
        <v>1879</v>
      </c>
    </row>
    <row r="588" spans="1:9" x14ac:dyDescent="0.35">
      <c r="A588" t="s">
        <v>2391</v>
      </c>
      <c r="B588">
        <v>27.491364560000001</v>
      </c>
      <c r="C588">
        <v>26.983963719999998</v>
      </c>
      <c r="D588">
        <v>0.56534438899999995</v>
      </c>
      <c r="E588">
        <v>0.86962899400000004</v>
      </c>
      <c r="F588">
        <v>2.5081006999999999E-2</v>
      </c>
      <c r="G588">
        <v>1.0168401000000001E-2</v>
      </c>
      <c r="H588" t="s">
        <v>2392</v>
      </c>
      <c r="I588" t="s">
        <v>1879</v>
      </c>
    </row>
    <row r="589" spans="1:9" x14ac:dyDescent="0.35">
      <c r="A589" t="s">
        <v>2495</v>
      </c>
      <c r="B589">
        <v>34.653245839999997</v>
      </c>
      <c r="C589">
        <v>28.140309340000002</v>
      </c>
      <c r="D589">
        <v>1.018666788</v>
      </c>
      <c r="E589">
        <v>1.3520405680000001</v>
      </c>
      <c r="F589">
        <v>1.9158510000000001E-3</v>
      </c>
      <c r="G589">
        <v>1.8337850000000001E-3</v>
      </c>
      <c r="H589" t="s">
        <v>2496</v>
      </c>
      <c r="I589" t="s">
        <v>1879</v>
      </c>
    </row>
    <row r="590" spans="1:9" x14ac:dyDescent="0.35">
      <c r="A590" t="s">
        <v>2239</v>
      </c>
      <c r="B590">
        <v>147.54730850000001</v>
      </c>
      <c r="C590">
        <v>122.3111167</v>
      </c>
      <c r="D590">
        <v>0.668375897</v>
      </c>
      <c r="E590">
        <v>0.34756373299999999</v>
      </c>
      <c r="F590">
        <v>4.3700000000000001E-8</v>
      </c>
      <c r="G590">
        <v>2.6778807000000002E-2</v>
      </c>
      <c r="H590" t="s">
        <v>2240</v>
      </c>
      <c r="I590" t="s">
        <v>1879</v>
      </c>
    </row>
    <row r="591" spans="1:9" x14ac:dyDescent="0.35">
      <c r="A591" t="s">
        <v>2433</v>
      </c>
      <c r="B591">
        <v>35.887288650000002</v>
      </c>
      <c r="C591">
        <v>53.135580939999997</v>
      </c>
      <c r="D591">
        <v>1.5366723250000001</v>
      </c>
      <c r="E591">
        <v>0.98765214400000001</v>
      </c>
      <c r="F591">
        <v>1.3901386999999999E-2</v>
      </c>
      <c r="G591">
        <v>5.6338539999999998E-3</v>
      </c>
      <c r="H591" t="s">
        <v>2434</v>
      </c>
      <c r="I591" t="s">
        <v>1879</v>
      </c>
    </row>
    <row r="592" spans="1:9" x14ac:dyDescent="0.35">
      <c r="A592" t="s">
        <v>2177</v>
      </c>
      <c r="B592">
        <v>209.03534920000001</v>
      </c>
      <c r="C592">
        <v>246.36656389999999</v>
      </c>
      <c r="D592">
        <v>-0.624451003</v>
      </c>
      <c r="E592">
        <v>-0.503629137</v>
      </c>
      <c r="F592">
        <v>2.4671050999999999E-2</v>
      </c>
      <c r="G592">
        <v>3.7250627000000001E-2</v>
      </c>
      <c r="H592" t="s">
        <v>2178</v>
      </c>
      <c r="I592" t="s">
        <v>1879</v>
      </c>
    </row>
    <row r="593" spans="1:9" x14ac:dyDescent="0.35">
      <c r="A593" t="s">
        <v>2563</v>
      </c>
      <c r="B593">
        <v>120.86224180000001</v>
      </c>
      <c r="C593">
        <v>145.5434339</v>
      </c>
      <c r="D593">
        <v>2.552923061</v>
      </c>
      <c r="E593">
        <v>2.834022794</v>
      </c>
      <c r="F593">
        <v>9.4099999999999997E-7</v>
      </c>
      <c r="G593">
        <v>1.68849E-4</v>
      </c>
      <c r="H593" t="s">
        <v>2564</v>
      </c>
      <c r="I593" t="s">
        <v>1879</v>
      </c>
    </row>
    <row r="594" spans="1:9" x14ac:dyDescent="0.35">
      <c r="A594" t="s">
        <v>2291</v>
      </c>
      <c r="B594">
        <v>67.720914219999997</v>
      </c>
      <c r="C594">
        <v>56.681338099999998</v>
      </c>
      <c r="D594">
        <v>1.2541975009999999</v>
      </c>
      <c r="E594">
        <v>0.58023688299999998</v>
      </c>
      <c r="F594">
        <v>4.2000000000000002E-16</v>
      </c>
      <c r="G594">
        <v>3.0662045999999998E-2</v>
      </c>
      <c r="H594" t="s">
        <v>2292</v>
      </c>
      <c r="I594" t="s">
        <v>1879</v>
      </c>
    </row>
    <row r="595" spans="1:9" x14ac:dyDescent="0.35">
      <c r="A595" t="s">
        <v>2385</v>
      </c>
      <c r="B595">
        <v>28.12479132</v>
      </c>
      <c r="C595">
        <v>28.434600400000001</v>
      </c>
      <c r="D595">
        <v>1.003102513</v>
      </c>
      <c r="E595">
        <v>0.85074110300000005</v>
      </c>
      <c r="F595">
        <v>4.6E-6</v>
      </c>
      <c r="G595">
        <v>8.7880070000000005E-3</v>
      </c>
      <c r="H595" t="s">
        <v>2386</v>
      </c>
      <c r="I595" t="s">
        <v>1879</v>
      </c>
    </row>
    <row r="596" spans="1:9" x14ac:dyDescent="0.35">
      <c r="A596" t="s">
        <v>2073</v>
      </c>
      <c r="B596">
        <v>33.27766767</v>
      </c>
      <c r="C596">
        <v>39.733483939999999</v>
      </c>
      <c r="D596">
        <v>-0.70855272000000002</v>
      </c>
      <c r="E596">
        <v>-0.73389978300000003</v>
      </c>
      <c r="F596">
        <v>2.9769717000000001E-2</v>
      </c>
      <c r="G596">
        <v>8.8161249999999993E-3</v>
      </c>
      <c r="H596" t="s">
        <v>2074</v>
      </c>
      <c r="I596" t="s">
        <v>1879</v>
      </c>
    </row>
    <row r="597" spans="1:9" x14ac:dyDescent="0.35">
      <c r="A597" t="s">
        <v>2183</v>
      </c>
      <c r="B597">
        <v>569.79445740000006</v>
      </c>
      <c r="C597">
        <v>305.74726939999999</v>
      </c>
      <c r="D597">
        <v>-0.58656064699999999</v>
      </c>
      <c r="E597">
        <v>-0.47832898200000001</v>
      </c>
      <c r="F597">
        <v>8.2805020000000003E-3</v>
      </c>
      <c r="G597">
        <v>4.8593548E-2</v>
      </c>
      <c r="H597" t="s">
        <v>2184</v>
      </c>
      <c r="I597" t="s">
        <v>1879</v>
      </c>
    </row>
    <row r="598" spans="1:9" x14ac:dyDescent="0.35">
      <c r="A598" t="s">
        <v>2069</v>
      </c>
      <c r="B598">
        <v>17.270631040000001</v>
      </c>
      <c r="C598">
        <v>22.393571789999999</v>
      </c>
      <c r="D598">
        <v>-0.599475007</v>
      </c>
      <c r="E598">
        <v>-0.73794041899999996</v>
      </c>
      <c r="F598">
        <v>4.3369190000000002E-2</v>
      </c>
      <c r="G598">
        <v>3.7764523000000001E-2</v>
      </c>
      <c r="H598" t="s">
        <v>2070</v>
      </c>
      <c r="I598" t="s">
        <v>1879</v>
      </c>
    </row>
    <row r="599" spans="1:9" x14ac:dyDescent="0.35">
      <c r="A599" t="s">
        <v>2285</v>
      </c>
      <c r="B599">
        <v>72.880094150000005</v>
      </c>
      <c r="C599">
        <v>59.353756420000003</v>
      </c>
      <c r="D599">
        <v>0.63623892299999996</v>
      </c>
      <c r="E599">
        <v>0.555760912</v>
      </c>
      <c r="F599">
        <v>2.3799999999999999E-5</v>
      </c>
      <c r="G599">
        <v>2.2168770000000001E-2</v>
      </c>
      <c r="H599" t="s">
        <v>2286</v>
      </c>
      <c r="I599" t="s">
        <v>1879</v>
      </c>
    </row>
    <row r="600" spans="1:9" x14ac:dyDescent="0.35">
      <c r="A600" t="s">
        <v>2485</v>
      </c>
      <c r="B600">
        <v>15.698778519999999</v>
      </c>
      <c r="C600">
        <v>12.311052419999999</v>
      </c>
      <c r="D600">
        <v>1.3891861780000001</v>
      </c>
      <c r="E600">
        <v>1.2793569440000001</v>
      </c>
      <c r="F600">
        <v>1.0414800000000001E-4</v>
      </c>
      <c r="G600">
        <v>6.9496599999999999E-4</v>
      </c>
      <c r="H600" t="s">
        <v>2486</v>
      </c>
      <c r="I600" t="s">
        <v>1879</v>
      </c>
    </row>
    <row r="601" spans="1:9" x14ac:dyDescent="0.35">
      <c r="A601" t="s">
        <v>2453</v>
      </c>
      <c r="B601">
        <v>13.76812546</v>
      </c>
      <c r="C601">
        <v>16.430971759999998</v>
      </c>
      <c r="D601">
        <v>-0.74594435100000001</v>
      </c>
      <c r="E601">
        <v>1.101122433</v>
      </c>
      <c r="F601">
        <v>1.1781049E-2</v>
      </c>
      <c r="G601">
        <v>1.7777032000000002E-2</v>
      </c>
      <c r="H601" t="s">
        <v>2454</v>
      </c>
      <c r="I601" t="s">
        <v>1879</v>
      </c>
    </row>
    <row r="602" spans="1:9" x14ac:dyDescent="0.35">
      <c r="A602" t="s">
        <v>2461</v>
      </c>
      <c r="B602">
        <v>42.112222099999997</v>
      </c>
      <c r="C602">
        <v>53.682847750000001</v>
      </c>
      <c r="D602">
        <v>1.315625654</v>
      </c>
      <c r="E602">
        <v>1.1254813640000001</v>
      </c>
      <c r="F602">
        <v>2.2654298999999999E-2</v>
      </c>
      <c r="G602">
        <v>9.3467800000000007E-3</v>
      </c>
      <c r="H602" t="s">
        <v>2462</v>
      </c>
      <c r="I602" t="s">
        <v>1879</v>
      </c>
    </row>
    <row r="603" spans="1:9" x14ac:dyDescent="0.35">
      <c r="A603" t="s">
        <v>1885</v>
      </c>
      <c r="B603">
        <v>12.85098228</v>
      </c>
      <c r="C603">
        <v>25.396364299999998</v>
      </c>
      <c r="D603">
        <v>-1.1616151699999999</v>
      </c>
      <c r="E603">
        <v>-2.8390523110000001</v>
      </c>
      <c r="F603">
        <v>3.1371267000000001E-2</v>
      </c>
      <c r="G603">
        <v>7.8000000000000005E-7</v>
      </c>
      <c r="H603" t="s">
        <v>1886</v>
      </c>
      <c r="I603" t="s">
        <v>1879</v>
      </c>
    </row>
    <row r="604" spans="1:9" x14ac:dyDescent="0.35">
      <c r="A604" t="s">
        <v>2567</v>
      </c>
      <c r="B604">
        <v>38.310869910000001</v>
      </c>
      <c r="C604">
        <v>28.931016719999999</v>
      </c>
      <c r="D604">
        <v>1.4500610860000001</v>
      </c>
      <c r="E604">
        <v>3.2727013829999998</v>
      </c>
      <c r="F604">
        <v>9.8702319999999996E-3</v>
      </c>
      <c r="G604">
        <v>1.3799999999999999E-7</v>
      </c>
      <c r="H604" t="s">
        <v>2568</v>
      </c>
      <c r="I604" t="s">
        <v>1879</v>
      </c>
    </row>
    <row r="605" spans="1:9" x14ac:dyDescent="0.35">
      <c r="A605" t="s">
        <v>2113</v>
      </c>
      <c r="B605">
        <v>105.1150093</v>
      </c>
      <c r="C605">
        <v>113.8843825</v>
      </c>
      <c r="D605">
        <v>-0.68700604099999996</v>
      </c>
      <c r="E605">
        <v>-0.63203652300000002</v>
      </c>
      <c r="F605">
        <v>1.5691660000000001E-3</v>
      </c>
      <c r="G605">
        <v>8.7670070000000003E-3</v>
      </c>
      <c r="H605" t="s">
        <v>2114</v>
      </c>
      <c r="I605" t="s">
        <v>1879</v>
      </c>
    </row>
    <row r="606" spans="1:9" x14ac:dyDescent="0.35">
      <c r="A606" t="s">
        <v>1949</v>
      </c>
      <c r="B606">
        <v>11.774706330000001</v>
      </c>
      <c r="C606">
        <v>21.949510969999999</v>
      </c>
      <c r="D606">
        <v>-1.8247467909999999</v>
      </c>
      <c r="E606">
        <v>-1.2115504800000001</v>
      </c>
      <c r="F606">
        <v>4.3172099999999998E-4</v>
      </c>
      <c r="G606">
        <v>1.1805523E-2</v>
      </c>
      <c r="H606" t="s">
        <v>1950</v>
      </c>
      <c r="I606" t="s">
        <v>1879</v>
      </c>
    </row>
    <row r="607" spans="1:9" x14ac:dyDescent="0.35">
      <c r="A607" t="s">
        <v>2223</v>
      </c>
      <c r="B607">
        <v>18.579786769999998</v>
      </c>
      <c r="C607">
        <v>34.159002319999999</v>
      </c>
      <c r="D607">
        <v>0.74523108299999996</v>
      </c>
      <c r="E607">
        <v>3.2298097999999997E-2</v>
      </c>
      <c r="F607">
        <v>4.2363866999999999E-2</v>
      </c>
      <c r="G607">
        <v>1.221354E-3</v>
      </c>
      <c r="H607" t="s">
        <v>2224</v>
      </c>
      <c r="I607" t="s">
        <v>1879</v>
      </c>
    </row>
    <row r="608" spans="1:9" x14ac:dyDescent="0.35">
      <c r="A608" t="s">
        <v>2501</v>
      </c>
      <c r="B608">
        <v>16.204111560000001</v>
      </c>
      <c r="C608">
        <v>18.07341151</v>
      </c>
      <c r="D608">
        <v>0.63157098700000003</v>
      </c>
      <c r="E608">
        <v>1.3955749200000001</v>
      </c>
      <c r="F608">
        <v>4.7187096999999997E-2</v>
      </c>
      <c r="G608">
        <v>7.9824219999999994E-3</v>
      </c>
      <c r="H608" t="s">
        <v>2502</v>
      </c>
      <c r="I608" t="s">
        <v>1879</v>
      </c>
    </row>
    <row r="609" spans="1:9" x14ac:dyDescent="0.35">
      <c r="A609" t="s">
        <v>2441</v>
      </c>
      <c r="B609">
        <v>13.050959929999999</v>
      </c>
      <c r="C609">
        <v>15.10690108</v>
      </c>
      <c r="D609">
        <v>-0.75809722899999998</v>
      </c>
      <c r="E609">
        <v>1.0472059659999999</v>
      </c>
      <c r="F609">
        <v>7.3993310000000003E-3</v>
      </c>
      <c r="G609">
        <v>1.5959935000000001E-2</v>
      </c>
      <c r="H609" t="s">
        <v>2442</v>
      </c>
      <c r="I609" t="s">
        <v>1879</v>
      </c>
    </row>
    <row r="610" spans="1:9" x14ac:dyDescent="0.35">
      <c r="A610" t="s">
        <v>2463</v>
      </c>
      <c r="B610">
        <v>16.505234550000001</v>
      </c>
      <c r="C610">
        <v>15.21676282</v>
      </c>
      <c r="D610">
        <v>-0.81891767800000004</v>
      </c>
      <c r="E610">
        <v>1.132496446</v>
      </c>
      <c r="F610">
        <v>1.2112049999999999E-2</v>
      </c>
      <c r="G610">
        <v>2.0537188000000001E-2</v>
      </c>
      <c r="H610" t="s">
        <v>2464</v>
      </c>
      <c r="I610" t="s">
        <v>1879</v>
      </c>
    </row>
    <row r="611" spans="1:9" x14ac:dyDescent="0.35">
      <c r="A611" t="s">
        <v>2561</v>
      </c>
      <c r="B611">
        <v>90.158476660000005</v>
      </c>
      <c r="C611">
        <v>86.070942790000004</v>
      </c>
      <c r="D611">
        <v>3.2523502259999999</v>
      </c>
      <c r="E611">
        <v>2.7301809779999999</v>
      </c>
      <c r="F611">
        <v>2.7400000000000001E-9</v>
      </c>
      <c r="G611">
        <v>2.88E-8</v>
      </c>
      <c r="H611" t="s">
        <v>2562</v>
      </c>
      <c r="I611" t="s">
        <v>1879</v>
      </c>
    </row>
    <row r="612" spans="1:9" x14ac:dyDescent="0.35">
      <c r="A612" t="s">
        <v>1977</v>
      </c>
      <c r="B612">
        <v>38.144770379999997</v>
      </c>
      <c r="C612">
        <v>31.851358950000002</v>
      </c>
      <c r="D612">
        <v>-0.96630704999999995</v>
      </c>
      <c r="E612">
        <v>-1.044101822</v>
      </c>
      <c r="F612">
        <v>5.8560779999999998E-3</v>
      </c>
      <c r="G612">
        <v>1.4811332999999999E-2</v>
      </c>
      <c r="H612" t="s">
        <v>1978</v>
      </c>
      <c r="I612" t="s">
        <v>1879</v>
      </c>
    </row>
  </sheetData>
  <sortState xmlns:xlrd2="http://schemas.microsoft.com/office/spreadsheetml/2017/richdata2" ref="A2:I612">
    <sortCondition ref="I2:I612"/>
    <sortCondition ref="H2:H61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27"/>
  <sheetViews>
    <sheetView workbookViewId="0">
      <selection activeCell="J51" sqref="J51"/>
    </sheetView>
  </sheetViews>
  <sheetFormatPr defaultRowHeight="14.5" x14ac:dyDescent="0.35"/>
  <cols>
    <col min="2" max="2" width="13.90625" style="2" customWidth="1"/>
    <col min="3" max="3" width="50" style="3" customWidth="1"/>
    <col min="4" max="4" width="13.90625" style="2" customWidth="1"/>
    <col min="5" max="6" width="8.7265625" style="2"/>
  </cols>
  <sheetData>
    <row r="2" spans="1:6" x14ac:dyDescent="0.35">
      <c r="A2">
        <v>1</v>
      </c>
      <c r="B2" s="2">
        <v>105334580</v>
      </c>
      <c r="C2" s="3" t="e">
        <f>VLOOKUP(B2,'2n-SS-table'!A:E,5,FALSE)</f>
        <v>#N/A</v>
      </c>
      <c r="E2" s="2" t="e">
        <f>VLOOKUP(B2,'2n-SS-table'!A:E,3,FALSE)</f>
        <v>#N/A</v>
      </c>
      <c r="F2" s="2" t="e">
        <f>VLOOKUP(B2,'3n-SS-table'!A:E,3,FALSE)</f>
        <v>#N/A</v>
      </c>
    </row>
    <row r="3" spans="1:6" x14ac:dyDescent="0.35">
      <c r="A3">
        <v>2</v>
      </c>
      <c r="B3" s="2">
        <v>117682412</v>
      </c>
      <c r="C3" s="3" t="str">
        <f>VLOOKUP(B3,'2n-SS-table'!A:E,5,FALSE)</f>
        <v>heat shock 70 kDa protein 12A-like isoform X2</v>
      </c>
      <c r="E3" s="2" t="str">
        <f>VLOOKUP(B3,'2n-SS-table'!A:E,3,FALSE)</f>
        <v>0.6 ± 0.2</v>
      </c>
      <c r="F3" s="2" t="str">
        <f>VLOOKUP(B3,'3n-SS-table'!A:E,3,FALSE)</f>
        <v>0.8 ± 0.4</v>
      </c>
    </row>
    <row r="4" spans="1:6" x14ac:dyDescent="0.35">
      <c r="A4">
        <v>3</v>
      </c>
      <c r="B4" s="2">
        <v>105343216</v>
      </c>
      <c r="C4" s="3" t="str">
        <f>VLOOKUP(B4,'2n-SS-table'!A:E,5,FALSE)</f>
        <v>heat shock protein 27</v>
      </c>
      <c r="E4" s="2" t="str">
        <f>VLOOKUP(B4,'2n-SS-table'!A:E,3,FALSE)</f>
        <v>3.1 ± 1</v>
      </c>
      <c r="F4" s="2" t="e">
        <f>VLOOKUP(B4,'3n-SS-table'!A:E,3,FALSE)</f>
        <v>#N/A</v>
      </c>
    </row>
    <row r="5" spans="1:6" x14ac:dyDescent="0.35">
      <c r="A5">
        <v>4</v>
      </c>
      <c r="B5" s="2">
        <v>105334510</v>
      </c>
      <c r="C5" s="3" t="str">
        <f>VLOOKUP(B5,'2n-SS-table'!A:E,5,FALSE)</f>
        <v>heat shock protein 68</v>
      </c>
      <c r="E5" s="2" t="str">
        <f>VLOOKUP(B5,'2n-SS-table'!A:E,3,FALSE)</f>
        <v>-0.9 ± 0.4</v>
      </c>
      <c r="F5" s="2" t="e">
        <f>VLOOKUP(B5,'3n-SS-table'!A:E,3,FALSE)</f>
        <v>#N/A</v>
      </c>
    </row>
    <row r="6" spans="1:6" x14ac:dyDescent="0.35">
      <c r="A6">
        <v>5</v>
      </c>
      <c r="B6" s="2">
        <v>105348304</v>
      </c>
      <c r="C6" s="3" t="e">
        <f>VLOOKUP(B6,'2n-SS-table'!A:E,5,FALSE)</f>
        <v>#N/A</v>
      </c>
      <c r="E6" s="2" t="e">
        <f>VLOOKUP(B6,'2n-SS-table'!A:E,3,FALSE)</f>
        <v>#N/A</v>
      </c>
      <c r="F6" s="2" t="e">
        <f>VLOOKUP(B6,'3n-SS-table'!A:E,3,FALSE)</f>
        <v>#N/A</v>
      </c>
    </row>
    <row r="7" spans="1:6" x14ac:dyDescent="0.35">
      <c r="A7">
        <v>6</v>
      </c>
      <c r="B7" s="2">
        <v>105322484</v>
      </c>
      <c r="C7" s="3" t="e">
        <f>VLOOKUP(B7,'2n-SS-table'!A:E,5,FALSE)</f>
        <v>#N/A</v>
      </c>
      <c r="E7" s="2" t="e">
        <f>VLOOKUP(B7,'2n-SS-table'!A:E,3,FALSE)</f>
        <v>#N/A</v>
      </c>
      <c r="F7" s="2" t="e">
        <f>VLOOKUP(B7,'3n-SS-table'!A:E,3,FALSE)</f>
        <v>#N/A</v>
      </c>
    </row>
    <row r="8" spans="1:6" x14ac:dyDescent="0.35">
      <c r="A8">
        <v>7</v>
      </c>
      <c r="B8" s="2">
        <v>105348305</v>
      </c>
      <c r="C8" s="3" t="e">
        <f>VLOOKUP(B8,'2n-SS-table'!A:E,5,FALSE)</f>
        <v>#N/A</v>
      </c>
      <c r="E8" s="2" t="e">
        <f>VLOOKUP(B8,'2n-SS-table'!A:E,3,FALSE)</f>
        <v>#N/A</v>
      </c>
      <c r="F8" s="2" t="e">
        <f>VLOOKUP(B8,'3n-SS-table'!A:E,3,FALSE)</f>
        <v>#N/A</v>
      </c>
    </row>
    <row r="9" spans="1:6" x14ac:dyDescent="0.35">
      <c r="A9">
        <v>8</v>
      </c>
      <c r="B9" s="2">
        <v>117680673</v>
      </c>
      <c r="C9" s="3" t="e">
        <f>VLOOKUP(B9,'2n-SS-table'!A:E,5,FALSE)</f>
        <v>#N/A</v>
      </c>
      <c r="E9" s="2" t="e">
        <f>VLOOKUP(B9,'2n-SS-table'!A:E,3,FALSE)</f>
        <v>#N/A</v>
      </c>
      <c r="F9" s="2" t="e">
        <f>VLOOKUP(B9,'3n-SS-table'!A:E,3,FALSE)</f>
        <v>#N/A</v>
      </c>
    </row>
    <row r="10" spans="1:6" x14ac:dyDescent="0.35">
      <c r="A10">
        <v>9</v>
      </c>
      <c r="B10" s="2">
        <v>105334234</v>
      </c>
      <c r="C10" s="3" t="str">
        <f>VLOOKUP(B10,'2n-SS-table'!A:E,5,FALSE)</f>
        <v>heat shock protein 70 B2</v>
      </c>
      <c r="E10" s="2" t="str">
        <f>VLOOKUP(B10,'2n-SS-table'!A:E,3,FALSE)</f>
        <v>0.9 ± 0.7</v>
      </c>
      <c r="F10" s="2" t="e">
        <f>VLOOKUP(B10,'3n-SS-table'!A:E,3,FALSE)</f>
        <v>#N/A</v>
      </c>
    </row>
    <row r="11" spans="1:6" x14ac:dyDescent="0.35">
      <c r="A11">
        <v>10</v>
      </c>
      <c r="B11" s="2">
        <v>105345989</v>
      </c>
      <c r="C11" s="3" t="str">
        <f>VLOOKUP(B11,'2n-SS-table'!A:E,5,FALSE)</f>
        <v>heat shock protein 83-like</v>
      </c>
      <c r="E11" s="2" t="str">
        <f>VLOOKUP(B11,'2n-SS-table'!A:E,3,FALSE)</f>
        <v>2 ± 0.2</v>
      </c>
      <c r="F11" s="2" t="str">
        <f>VLOOKUP(B11,'3n-SS-table'!A:E,3,FALSE)</f>
        <v>2 ± 0.3</v>
      </c>
    </row>
    <row r="12" spans="1:6" x14ac:dyDescent="0.35">
      <c r="A12">
        <v>11</v>
      </c>
      <c r="B12" s="2">
        <v>117680291</v>
      </c>
      <c r="C12" s="3" t="str">
        <f>VLOOKUP(B12,'2n-SS-table'!A:E,5,FALSE)</f>
        <v>heat shock protein 83-like</v>
      </c>
      <c r="E12" s="2" t="str">
        <f>VLOOKUP(B12,'2n-SS-table'!A:E,3,FALSE)</f>
        <v>1.9 ± 0.2</v>
      </c>
      <c r="F12" s="2" t="str">
        <f>VLOOKUP(B12,'3n-SS-table'!A:E,3,FALSE)</f>
        <v>1.9 ± 0.3</v>
      </c>
    </row>
    <row r="13" spans="1:6" x14ac:dyDescent="0.35">
      <c r="A13">
        <v>12</v>
      </c>
      <c r="B13" s="2">
        <v>105328795</v>
      </c>
      <c r="C13" s="3" t="e">
        <f>VLOOKUP(B13,'2n-SS-table'!A:E,5,FALSE)</f>
        <v>#N/A</v>
      </c>
      <c r="E13" s="2" t="e">
        <f>VLOOKUP(B13,'2n-SS-table'!A:E,3,FALSE)</f>
        <v>#N/A</v>
      </c>
      <c r="F13" s="2" t="e">
        <f>VLOOKUP(B13,'3n-SS-table'!A:E,3,FALSE)</f>
        <v>#N/A</v>
      </c>
    </row>
    <row r="14" spans="1:6" x14ac:dyDescent="0.35">
      <c r="A14">
        <v>13</v>
      </c>
      <c r="B14" s="2">
        <v>105321527</v>
      </c>
      <c r="C14" s="3" t="str">
        <f>VLOOKUP(B14,'2n-SS-table'!A:E,5,FALSE)</f>
        <v>peptidyl-prolyl cis-trans isomerase B</v>
      </c>
      <c r="E14" s="2" t="str">
        <f>VLOOKUP(B14,'2n-SS-table'!A:E,3,FALSE)</f>
        <v>0.6 ± 0.2</v>
      </c>
      <c r="F14" s="2" t="e">
        <f>VLOOKUP(B14,'3n-SS-table'!A:E,3,FALSE)</f>
        <v>#N/A</v>
      </c>
    </row>
    <row r="15" spans="1:6" x14ac:dyDescent="0.35">
      <c r="A15">
        <v>14</v>
      </c>
      <c r="B15" s="2">
        <v>105321016</v>
      </c>
      <c r="C15" s="3" t="str">
        <f>VLOOKUP(B15,'2n-SS-table'!A:E,5,FALSE)</f>
        <v>protein canopy homolog 3</v>
      </c>
      <c r="E15" s="2" t="str">
        <f>VLOOKUP(B15,'2n-SS-table'!A:E,3,FALSE)</f>
        <v>1.1 ± 0.2</v>
      </c>
      <c r="F15" s="2" t="str">
        <f>VLOOKUP(B15,'3n-SS-table'!A:E,3,FALSE)</f>
        <v>0.9 ± 0.1</v>
      </c>
    </row>
    <row r="16" spans="1:6" x14ac:dyDescent="0.35">
      <c r="A16">
        <v>15</v>
      </c>
      <c r="B16" s="2">
        <v>105346349</v>
      </c>
      <c r="C16" s="3" t="str">
        <f>VLOOKUP(B16,'2n-SS-table'!A:E,5,FALSE)</f>
        <v>protein disulfide-isomerase A3</v>
      </c>
      <c r="E16" s="2" t="str">
        <f>VLOOKUP(B16,'2n-SS-table'!A:E,3,FALSE)</f>
        <v>1.2 ± 0.2</v>
      </c>
      <c r="F16" s="2" t="str">
        <f>VLOOKUP(B16,'3n-SS-table'!A:E,3,FALSE)</f>
        <v>0.8 ± 0.2</v>
      </c>
    </row>
    <row r="17" spans="1:6" x14ac:dyDescent="0.35">
      <c r="A17">
        <v>16</v>
      </c>
      <c r="B17" s="2">
        <v>105322320</v>
      </c>
      <c r="C17" s="3" t="str">
        <f>VLOOKUP(B17,'2n-SS-table'!A:E,5,FALSE)</f>
        <v>protein disulfide-isomerase A4 isoform X2</v>
      </c>
      <c r="E17" s="2" t="str">
        <f>VLOOKUP(B17,'2n-SS-table'!A:E,3,FALSE)</f>
        <v>1.6 ± 0.2</v>
      </c>
      <c r="F17" s="2" t="str">
        <f>VLOOKUP(B17,'3n-SS-table'!A:E,3,FALSE)</f>
        <v>1.3 ± 0.2</v>
      </c>
    </row>
    <row r="18" spans="1:6" x14ac:dyDescent="0.35">
      <c r="A18">
        <v>17</v>
      </c>
      <c r="B18" s="2">
        <v>105341388</v>
      </c>
      <c r="C18" s="3" t="str">
        <f>VLOOKUP(B18,'2n-SS-table'!A:E,5,FALSE)</f>
        <v>protein disulfide-isomerase A6 isoform X1</v>
      </c>
      <c r="E18" s="2" t="str">
        <f>VLOOKUP(B18,'2n-SS-table'!A:E,3,FALSE)</f>
        <v>1.6 ± 0.2</v>
      </c>
      <c r="F18" s="2" t="str">
        <f>VLOOKUP(B18,'3n-SS-table'!A:E,3,FALSE)</f>
        <v>2 ± 0.2</v>
      </c>
    </row>
    <row r="19" spans="1:6" x14ac:dyDescent="0.35">
      <c r="A19">
        <v>18</v>
      </c>
      <c r="B19" s="2">
        <v>105330729</v>
      </c>
      <c r="C19" s="3" t="str">
        <f>VLOOKUP(B19,'2n-SS-table'!A:E,5,FALSE)</f>
        <v>protein SGT1 homolog</v>
      </c>
      <c r="E19" s="2" t="str">
        <f>VLOOKUP(B19,'2n-SS-table'!A:E,3,FALSE)</f>
        <v>0.7 ± 0.2</v>
      </c>
      <c r="F19" s="2" t="str">
        <f>VLOOKUP(B19,'3n-SS-table'!A:E,3,FALSE)</f>
        <v>0.5 ± 0.2</v>
      </c>
    </row>
    <row r="20" spans="1:6" x14ac:dyDescent="0.35">
      <c r="A20">
        <v>0</v>
      </c>
      <c r="B20" s="2">
        <v>105345220</v>
      </c>
      <c r="C20" s="3" t="str">
        <f>VLOOKUP(B20,'2n-SS-table'!A:E,5,FALSE)</f>
        <v>activator of 90 kDa heat shock protein ATPase homolog 1</v>
      </c>
      <c r="E20" s="2" t="str">
        <f>VLOOKUP(B20,'2n-SS-table'!A:E,3,FALSE)</f>
        <v>1.1 ± 0.3</v>
      </c>
      <c r="F20" s="2" t="e">
        <f>VLOOKUP(B20,'3n-SS-table'!A:E,3,FALSE)</f>
        <v>#N/A</v>
      </c>
    </row>
    <row r="21" spans="1:6" x14ac:dyDescent="0.35">
      <c r="B21" s="2">
        <v>105344160</v>
      </c>
      <c r="C21" s="3" t="str">
        <f>VLOOKUP(B21,'2n-SS-table'!A:E,5,FALSE)</f>
        <v>heat shock 70 kDa protein 12A isoform X2</v>
      </c>
      <c r="E21" s="2" t="str">
        <f>VLOOKUP(B21,'2n-SS-table'!A:E,3,FALSE)</f>
        <v>0.6 ± 0.3</v>
      </c>
      <c r="F21" s="2" t="e">
        <f>VLOOKUP(B21,'3n-SS-table'!A:E,3,FALSE)</f>
        <v>#N/A</v>
      </c>
    </row>
    <row r="22" spans="1:6" x14ac:dyDescent="0.35">
      <c r="B22" s="2">
        <v>105349016</v>
      </c>
      <c r="C22" s="3" t="str">
        <f>VLOOKUP(B22,'2n-SS-table'!A:E,5,FALSE)</f>
        <v>heat shock 70 kDa protein 12A isoform X2</v>
      </c>
      <c r="E22" s="2" t="str">
        <f>VLOOKUP(B22,'2n-SS-table'!A:E,3,FALSE)</f>
        <v>-1.4 ± 0.7</v>
      </c>
      <c r="F22" s="2" t="e">
        <f>VLOOKUP(B22,'3n-SS-table'!A:E,3,FALSE)</f>
        <v>#N/A</v>
      </c>
    </row>
    <row r="23" spans="1:6" x14ac:dyDescent="0.35">
      <c r="B23" s="2">
        <v>105324023</v>
      </c>
      <c r="C23" s="3" t="str">
        <f>VLOOKUP(B23,'2n-SS-table'!A:E,5,FALSE)</f>
        <v>heat shock 70 kDa protein 12A-like</v>
      </c>
      <c r="E23" s="2" t="str">
        <f>VLOOKUP(B23,'2n-SS-table'!A:E,3,FALSE)</f>
        <v>-1.2 ± 0.4</v>
      </c>
      <c r="F23" s="2" t="e">
        <f>VLOOKUP(B23,'3n-SS-table'!A:E,3,FALSE)</f>
        <v>#N/A</v>
      </c>
    </row>
    <row r="24" spans="1:6" x14ac:dyDescent="0.35">
      <c r="B24" s="2">
        <v>117681885</v>
      </c>
      <c r="C24" s="3" t="str">
        <f>VLOOKUP(B24,'2n-SS-table'!A:E,5,FALSE)</f>
        <v>heat shock 70 kDa protein 12A-like</v>
      </c>
      <c r="E24" s="2" t="str">
        <f>VLOOKUP(B24,'2n-SS-table'!A:E,3,FALSE)</f>
        <v>-1.1 ± 0.3</v>
      </c>
      <c r="F24" s="2" t="e">
        <f>VLOOKUP(B24,'3n-SS-table'!A:E,3,FALSE)</f>
        <v>#N/A</v>
      </c>
    </row>
    <row r="25" spans="1:6" x14ac:dyDescent="0.35">
      <c r="B25" s="2">
        <v>105342539</v>
      </c>
      <c r="C25" s="3" t="str">
        <f>VLOOKUP(B25,'2n-SS-table'!A:E,5,FALSE)</f>
        <v>heat shock 70 kDa protein 14</v>
      </c>
      <c r="E25" s="2" t="str">
        <f>VLOOKUP(B25,'2n-SS-table'!A:E,3,FALSE)</f>
        <v>0.6 ± 0.2</v>
      </c>
      <c r="F25" s="2" t="e">
        <f>VLOOKUP(B25,'3n-SS-table'!A:E,3,FALSE)</f>
        <v>#N/A</v>
      </c>
    </row>
    <row r="26" spans="1:6" x14ac:dyDescent="0.35">
      <c r="B26" s="2">
        <v>105326385</v>
      </c>
      <c r="C26" s="3" t="str">
        <f>VLOOKUP(B26,'2n-SS-table'!A:E,5,FALSE)</f>
        <v>heat shock 70 kDa protein 4 isoform X2</v>
      </c>
      <c r="E26" s="2" t="str">
        <f>VLOOKUP(B26,'2n-SS-table'!A:E,3,FALSE)</f>
        <v>0.6 ± 0.2</v>
      </c>
      <c r="F26" s="2" t="str">
        <f>VLOOKUP(B26,'3n-SS-table'!A:E,3,FALSE)</f>
        <v>0.6 ± 0.3</v>
      </c>
    </row>
    <row r="27" spans="1:6" x14ac:dyDescent="0.35">
      <c r="B27" s="2">
        <v>105348623</v>
      </c>
      <c r="C27" s="3" t="str">
        <f>VLOOKUP(B27,'2n-SS-table'!A:E,5,FALSE)</f>
        <v>heat shock protein 60A</v>
      </c>
      <c r="E27" s="2" t="str">
        <f>VLOOKUP(B27,'2n-SS-table'!A:E,3,FALSE)</f>
        <v>0.6 ± 0.2</v>
      </c>
      <c r="F27" s="2" t="e">
        <f>VLOOKUP(B27,'3n-SS-table'!A:E,3,FALSE)</f>
        <v>#N/A</v>
      </c>
    </row>
  </sheetData>
  <sortState xmlns:xlrd2="http://schemas.microsoft.com/office/spreadsheetml/2017/richdata2" ref="B21:E27">
    <sortCondition ref="C21:C2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87"/>
  <sheetViews>
    <sheetView tabSelected="1" topLeftCell="A37" zoomScale="130" zoomScaleNormal="130" workbookViewId="0">
      <selection activeCell="C36" sqref="B36:C36"/>
    </sheetView>
  </sheetViews>
  <sheetFormatPr defaultRowHeight="14.5" x14ac:dyDescent="0.35"/>
  <cols>
    <col min="2" max="2" width="13.453125" style="5" customWidth="1"/>
    <col min="3" max="3" width="52.54296875" bestFit="1" customWidth="1"/>
    <col min="4" max="5" width="8.7265625" style="2"/>
  </cols>
  <sheetData>
    <row r="1" spans="1:5" x14ac:dyDescent="0.35">
      <c r="D1" s="2" t="s">
        <v>9971</v>
      </c>
      <c r="E1" s="2" t="s">
        <v>9972</v>
      </c>
    </row>
    <row r="2" spans="1:5" x14ac:dyDescent="0.35">
      <c r="A2">
        <v>1</v>
      </c>
      <c r="B2" s="5">
        <v>105337759</v>
      </c>
      <c r="C2" t="str">
        <f>VLOOKUP(B2,'2n-SS-table'!A:E,5,FALSE)</f>
        <v>apoptotic chromatin condensation inducer in the nucleus-like</v>
      </c>
      <c r="D2" s="2" t="str">
        <f>VLOOKUP(B2,'2n-SS-table'!A:E,3,FALSE)</f>
        <v>1 ± 0.2</v>
      </c>
      <c r="E2" s="2" t="str">
        <f>VLOOKUP(B2,'3n-SS-table'!A:E,3,FALSE)</f>
        <v>1 ± 0.2</v>
      </c>
    </row>
    <row r="3" spans="1:5" x14ac:dyDescent="0.35">
      <c r="A3">
        <v>2</v>
      </c>
      <c r="B3" s="5">
        <v>105328062</v>
      </c>
      <c r="C3" t="str">
        <f>VLOOKUP(B3,'2n-SS-table'!A:E,5,FALSE)</f>
        <v>baculoviral IAP repeat-containing protein 2</v>
      </c>
      <c r="D3" s="2" t="str">
        <f>VLOOKUP(B3,'2n-SS-table'!A:E,3,FALSE)</f>
        <v>2.9 ± 0.5</v>
      </c>
      <c r="E3" s="2" t="str">
        <f>VLOOKUP(B3,'3n-SS-table'!A:E,3,FALSE)</f>
        <v>2.2 ± 0.5</v>
      </c>
    </row>
    <row r="4" spans="1:5" x14ac:dyDescent="0.35">
      <c r="B4" s="5">
        <v>105345826</v>
      </c>
      <c r="C4" t="str">
        <f>VLOOKUP(B4,'2n-SS-table'!A:E,5,FALSE)</f>
        <v>baculoviral IAP repeat-containing protein 2</v>
      </c>
      <c r="D4" s="2" t="str">
        <f>VLOOKUP(B4,'2n-SS-table'!A:E,3,FALSE)</f>
        <v>1.5 ± 0.2</v>
      </c>
      <c r="E4" s="2" t="str">
        <f>VLOOKUP(B4,'3n-SS-table'!A:E,3,FALSE)</f>
        <v>0.8 ± 0.3</v>
      </c>
    </row>
    <row r="5" spans="1:5" x14ac:dyDescent="0.35">
      <c r="B5" s="5">
        <v>105328993</v>
      </c>
      <c r="C5" t="str">
        <f>VLOOKUP(B5,'2n-SS-table'!A:E,5,FALSE)</f>
        <v>baculoviral IAP repeat-containing protein 2</v>
      </c>
      <c r="D5" s="2" t="str">
        <f>VLOOKUP(B5,'2n-SS-table'!A:E,3,FALSE)</f>
        <v>-0.8 ± 0.4</v>
      </c>
      <c r="E5" s="2" t="e">
        <f>VLOOKUP(B5,'3n-SS-table'!A:E,3,FALSE)</f>
        <v>#N/A</v>
      </c>
    </row>
    <row r="6" spans="1:5" x14ac:dyDescent="0.35">
      <c r="B6" s="5">
        <v>105328062</v>
      </c>
      <c r="C6" t="str">
        <f>VLOOKUP(B6,'2n-SS-table'!A:E,5,FALSE)</f>
        <v>baculoviral IAP repeat-containing protein 2</v>
      </c>
      <c r="D6" s="2" t="str">
        <f>VLOOKUP(B6,'2n-SS-table'!A:E,3,FALSE)</f>
        <v>2.9 ± 0.5</v>
      </c>
      <c r="E6" s="2" t="str">
        <f>VLOOKUP(B6,'3n-SS-table'!A:E,3,FALSE)</f>
        <v>2.2 ± 0.5</v>
      </c>
    </row>
    <row r="7" spans="1:5" x14ac:dyDescent="0.35">
      <c r="B7" s="5">
        <v>105345826</v>
      </c>
      <c r="C7" t="str">
        <f>VLOOKUP(B7,'2n-SS-table'!A:E,5,FALSE)</f>
        <v>baculoviral IAP repeat-containing protein 2</v>
      </c>
      <c r="D7" s="2" t="str">
        <f>VLOOKUP(B7,'2n-SS-table'!A:E,3,FALSE)</f>
        <v>1.5 ± 0.2</v>
      </c>
      <c r="E7" s="2" t="str">
        <f>VLOOKUP(B7,'3n-SS-table'!A:E,3,FALSE)</f>
        <v>0.8 ± 0.3</v>
      </c>
    </row>
    <row r="8" spans="1:5" x14ac:dyDescent="0.35">
      <c r="B8" s="5">
        <v>105328051</v>
      </c>
      <c r="C8" t="str">
        <f>VLOOKUP(B8,'2n-SS-table'!A:E,5,FALSE)</f>
        <v>baculoviral IAP repeat-containing protein 2 isoform X2</v>
      </c>
      <c r="D8" s="2" t="str">
        <f>VLOOKUP(B8,'2n-SS-table'!A:E,3,FALSE)</f>
        <v>0.5 ± 0.2</v>
      </c>
      <c r="E8" s="2" t="e">
        <f>VLOOKUP(B8,'3n-SS-table'!A:E,3,FALSE)</f>
        <v>#N/A</v>
      </c>
    </row>
    <row r="9" spans="1:5" x14ac:dyDescent="0.35">
      <c r="A9">
        <v>5</v>
      </c>
      <c r="B9" s="5">
        <v>105334034</v>
      </c>
      <c r="C9" t="str">
        <f>VLOOKUP(B9,'2n-SS-table'!A:E,5,FALSE)</f>
        <v>baculoviral IAP repeat-containing protein 5</v>
      </c>
      <c r="D9" s="2" t="str">
        <f>VLOOKUP(B9,'2n-SS-table'!A:E,3,FALSE)</f>
        <v>1.2 ± 0.4</v>
      </c>
      <c r="E9" s="2" t="e">
        <f>VLOOKUP(B9,'3n-SS-table'!A:E,3,FALSE)</f>
        <v>#N/A</v>
      </c>
    </row>
    <row r="10" spans="1:5" x14ac:dyDescent="0.35">
      <c r="B10" s="5">
        <v>105323879</v>
      </c>
      <c r="C10" t="str">
        <f>VLOOKUP(B10,'2n-SS-table'!A:E,5,FALSE)</f>
        <v>baculoviral IAP repeat-containing protein 7</v>
      </c>
      <c r="D10" s="2" t="str">
        <f>VLOOKUP(B10,'2n-SS-table'!A:E,3,FALSE)</f>
        <v>1 ± 0.3</v>
      </c>
      <c r="E10" s="2" t="e">
        <f>VLOOKUP(B10,'3n-SS-table'!A:E,3,FALSE)</f>
        <v>#N/A</v>
      </c>
    </row>
    <row r="11" spans="1:5" x14ac:dyDescent="0.35">
      <c r="B11" s="5">
        <v>105318274</v>
      </c>
      <c r="C11" t="str">
        <f>VLOOKUP(B11,'2n-SS-table'!A:E,5,FALSE)</f>
        <v>baculoviral IAP repeat-containing protein 7-A</v>
      </c>
      <c r="D11" s="2" t="str">
        <f>VLOOKUP(B11,'2n-SS-table'!A:E,3,FALSE)</f>
        <v>1.4 ± 0.7</v>
      </c>
      <c r="E11" s="2" t="str">
        <f>VLOOKUP(B11,'3n-SS-table'!A:E,3,FALSE)</f>
        <v>0.8 ± 0.4</v>
      </c>
    </row>
    <row r="12" spans="1:5" x14ac:dyDescent="0.35">
      <c r="B12" s="5">
        <v>105318274</v>
      </c>
      <c r="C12" t="str">
        <f>VLOOKUP(B12,'2n-SS-table'!A:E,5,FALSE)</f>
        <v>baculoviral IAP repeat-containing protein 7-A</v>
      </c>
      <c r="D12" s="2" t="str">
        <f>VLOOKUP(B12,'2n-SS-table'!A:E,3,FALSE)</f>
        <v>1.4 ± 0.7</v>
      </c>
      <c r="E12" s="2" t="str">
        <f>VLOOKUP(B12,'3n-SS-table'!A:E,3,FALSE)</f>
        <v>0.8 ± 0.4</v>
      </c>
    </row>
    <row r="13" spans="1:5" x14ac:dyDescent="0.35">
      <c r="B13" s="5">
        <v>117692266</v>
      </c>
      <c r="C13" t="str">
        <f>VLOOKUP(B13,'2n-SS-table'!A:E,5,FALSE)</f>
        <v>baculoviral IAP repeat-containing protein 7-like</v>
      </c>
      <c r="D13" s="2" t="str">
        <f>VLOOKUP(B13,'2n-SS-table'!A:E,3,FALSE)</f>
        <v>0.8 ± 0.2</v>
      </c>
      <c r="E13" s="2" t="e">
        <f>VLOOKUP(B13,'3n-SS-table'!A:E,3,FALSE)</f>
        <v>#N/A</v>
      </c>
    </row>
    <row r="14" spans="1:5" x14ac:dyDescent="0.35">
      <c r="B14" s="5">
        <v>117692259</v>
      </c>
      <c r="C14" t="str">
        <f>VLOOKUP(B14,'3n-SS-table'!A:E,5,FALSE)</f>
        <v>baculoviral IAP repeat-containing protein 7-like isoform X1</v>
      </c>
      <c r="D14" s="2" t="e">
        <f>VLOOKUP(B14,'2n-SS-table'!A:E,3,FALSE)</f>
        <v>#N/A</v>
      </c>
      <c r="E14" s="2" t="str">
        <f>VLOOKUP(B14,'3n-SS-table'!A:E,3,FALSE)</f>
        <v>0.8 ± 0.4</v>
      </c>
    </row>
    <row r="15" spans="1:5" x14ac:dyDescent="0.35">
      <c r="A15">
        <v>6</v>
      </c>
      <c r="B15" s="5">
        <v>105328916</v>
      </c>
      <c r="C15" t="str">
        <f>VLOOKUP(B15,'2n-SS-table'!A:E,5,FALSE)</f>
        <v>cathepsin B isoform X1</v>
      </c>
      <c r="D15" s="2" t="str">
        <f>VLOOKUP(B15,'2n-SS-table'!A:E,3,FALSE)</f>
        <v>0.5 ± 0.2</v>
      </c>
      <c r="E15" s="2" t="e">
        <f>VLOOKUP(B15,'3n-SS-table'!A:E,3,FALSE)</f>
        <v>#N/A</v>
      </c>
    </row>
    <row r="16" spans="1:5" x14ac:dyDescent="0.35">
      <c r="A16">
        <v>9</v>
      </c>
      <c r="B16" s="5">
        <v>105327153</v>
      </c>
      <c r="C16" t="str">
        <f>VLOOKUP(B16,'2n-SS-table'!A:E,5,FALSE)</f>
        <v>cathepsin Z-like</v>
      </c>
      <c r="D16" s="2" t="str">
        <f>VLOOKUP(B16,'2n-SS-table'!A:E,3,FALSE)</f>
        <v>0.8 ± 0.1</v>
      </c>
      <c r="E16" s="2" t="str">
        <f>VLOOKUP(B16,'3n-SS-table'!A:E,3,FALSE)</f>
        <v>0.3 ± 0.1</v>
      </c>
    </row>
    <row r="17" spans="1:5" x14ac:dyDescent="0.35">
      <c r="A17">
        <v>10</v>
      </c>
      <c r="B17" s="5">
        <v>105343637</v>
      </c>
      <c r="C17" t="str">
        <f>VLOOKUP(B17,'2n-SS-table'!A:E,5,FALSE)</f>
        <v>complement C1q tumor necrosis factor-related protein 2</v>
      </c>
      <c r="D17" s="2" t="str">
        <f>VLOOKUP(B17,'2n-SS-table'!A:E,3,FALSE)</f>
        <v>2.1 ± 0.8</v>
      </c>
      <c r="E17" s="2" t="e">
        <f>VLOOKUP(B17,'3n-SS-table'!A:E,3,FALSE)</f>
        <v>#N/A</v>
      </c>
    </row>
    <row r="18" spans="1:5" x14ac:dyDescent="0.35">
      <c r="A18">
        <v>13</v>
      </c>
      <c r="B18" s="5">
        <v>117682594</v>
      </c>
      <c r="C18" t="str">
        <f>VLOOKUP(B18,'2n-SS-table'!A:E,5,FALSE)</f>
        <v>complement C1q tumor necrosis factor-related protein 3-like</v>
      </c>
      <c r="D18" s="2" t="str">
        <f>VLOOKUP(B18,'2n-SS-table'!A:E,3,FALSE)</f>
        <v>-0.8 ± 0.6</v>
      </c>
      <c r="E18" s="2" t="str">
        <f>VLOOKUP(B18,'3n-SS-table'!A:E,3,FALSE)</f>
        <v>-1.3 ± 0.6</v>
      </c>
    </row>
    <row r="19" spans="1:5" x14ac:dyDescent="0.35">
      <c r="A19">
        <v>14</v>
      </c>
      <c r="B19" s="5">
        <v>105343643</v>
      </c>
      <c r="C19" t="str">
        <f>VLOOKUP(B19,'2n-SS-table'!A:E,5,FALSE)</f>
        <v>complement C1q tumor necrosis factor-related protein 7</v>
      </c>
      <c r="D19" s="2" t="str">
        <f>VLOOKUP(B19,'2n-SS-table'!A:E,3,FALSE)</f>
        <v>3 ± 0.7</v>
      </c>
      <c r="E19" s="2" t="e">
        <f>VLOOKUP(B19,'3n-SS-table'!A:E,3,FALSE)</f>
        <v>#N/A</v>
      </c>
    </row>
    <row r="20" spans="1:5" x14ac:dyDescent="0.35">
      <c r="A20">
        <v>21</v>
      </c>
      <c r="B20" s="5">
        <v>105330907</v>
      </c>
      <c r="C20" t="str">
        <f>VLOOKUP(B20,'2n-SS-table'!A:E,5,FALSE)</f>
        <v>DNA damage-regulated autophagy modulator protein 1</v>
      </c>
      <c r="D20" s="2" t="str">
        <f>VLOOKUP(B20,'2n-SS-table'!A:E,3,FALSE)</f>
        <v>-0.5 ± 0.2</v>
      </c>
      <c r="E20" s="2" t="e">
        <f>VLOOKUP(B20,'3n-SS-table'!A:E,3,FALSE)</f>
        <v>#N/A</v>
      </c>
    </row>
    <row r="21" spans="1:5" x14ac:dyDescent="0.35">
      <c r="B21" s="5">
        <v>105325723</v>
      </c>
      <c r="C21" t="str">
        <f>VLOOKUP(B21,'2n-SS-table'!A:E,5,FALSE)</f>
        <v>E3 ubiquitin-protein ligase DTX1 isoform X2</v>
      </c>
      <c r="D21" s="2" t="str">
        <f>VLOOKUP(B21,'2n-SS-table'!A:E,3,FALSE)</f>
        <v>-0.5 ± 0.2</v>
      </c>
      <c r="E21" s="2" t="e">
        <f>VLOOKUP(B21,'3n-SS-table'!A:E,3,FALSE)</f>
        <v>#N/A</v>
      </c>
    </row>
    <row r="22" spans="1:5" x14ac:dyDescent="0.35">
      <c r="B22" s="5">
        <v>105318110</v>
      </c>
      <c r="C22" t="str">
        <f>VLOOKUP(B22,'2n-SS-table'!A:E,5,FALSE)</f>
        <v>E3 ubiquitin-protein ligase FANCL</v>
      </c>
      <c r="D22" s="2" t="str">
        <f>VLOOKUP(B22,'2n-SS-table'!A:E,3,FALSE)</f>
        <v>1.4 ± 0.3</v>
      </c>
      <c r="E22" s="2" t="e">
        <f>VLOOKUP(B22,'3n-SS-table'!A:E,3,FALSE)</f>
        <v>#N/A</v>
      </c>
    </row>
    <row r="23" spans="1:5" x14ac:dyDescent="0.35">
      <c r="B23" s="5">
        <v>105339420</v>
      </c>
      <c r="C23" t="str">
        <f>VLOOKUP(B23,'2n-SS-table'!A:E,5,FALSE)</f>
        <v>E3 ubiquitin-protein ligase HECTD3</v>
      </c>
      <c r="D23" s="2" t="str">
        <f>VLOOKUP(B23,'2n-SS-table'!A:E,3,FALSE)</f>
        <v>0.6 ± 0.2</v>
      </c>
      <c r="E23" s="2" t="e">
        <f>VLOOKUP(B23,'3n-SS-table'!A:E,3,FALSE)</f>
        <v>#N/A</v>
      </c>
    </row>
    <row r="24" spans="1:5" x14ac:dyDescent="0.35">
      <c r="B24" s="5">
        <v>105324606</v>
      </c>
      <c r="C24" t="str">
        <f>VLOOKUP(B24,'2n-SS-table'!A:E,5,FALSE)</f>
        <v>E3 ubiquitin-protein ligase HECW2</v>
      </c>
      <c r="D24" s="2" t="str">
        <f>VLOOKUP(B24,'2n-SS-table'!A:E,3,FALSE)</f>
        <v>0.5 ± 0.1</v>
      </c>
      <c r="E24" s="2" t="e">
        <f>VLOOKUP(B24,'3n-SS-table'!A:E,3,FALSE)</f>
        <v>#N/A</v>
      </c>
    </row>
    <row r="25" spans="1:5" x14ac:dyDescent="0.35">
      <c r="B25" s="5">
        <v>105329662</v>
      </c>
      <c r="C25" t="str">
        <f>VLOOKUP(B25,'2n-SS-table'!A:E,5,FALSE)</f>
        <v>E3 ubiquitin-protein ligase MIB1 isoform X1</v>
      </c>
      <c r="D25" s="2" t="str">
        <f>VLOOKUP(B25,'2n-SS-table'!A:E,3,FALSE)</f>
        <v>0.8 ± 0.3</v>
      </c>
      <c r="E25" s="2" t="str">
        <f>VLOOKUP(B25,'3n-SS-table'!A:E,3,FALSE)</f>
        <v>0.8 ± 0.2</v>
      </c>
    </row>
    <row r="26" spans="1:5" x14ac:dyDescent="0.35">
      <c r="B26" s="5">
        <v>105341084</v>
      </c>
      <c r="C26" t="str">
        <f>VLOOKUP(B26,'2n-SS-table'!A:E,5,FALSE)</f>
        <v>E3 ubiquitin-protein ligase MIB1 isoform X4</v>
      </c>
      <c r="D26" s="2" t="str">
        <f>VLOOKUP(B26,'2n-SS-table'!A:E,3,FALSE)</f>
        <v>-0.3 ± 0.1</v>
      </c>
      <c r="E26" s="2" t="e">
        <f>VLOOKUP(B26,'3n-SS-table'!A:E,3,FALSE)</f>
        <v>#N/A</v>
      </c>
    </row>
    <row r="27" spans="1:5" x14ac:dyDescent="0.35">
      <c r="B27" s="5">
        <v>105333246</v>
      </c>
      <c r="C27" t="str">
        <f>VLOOKUP(B27,'2n-SS-table'!A:E,5,FALSE)</f>
        <v>E3 ubiquitin-protein ligase MIB2 isoform X2</v>
      </c>
      <c r="D27" s="2" t="str">
        <f>VLOOKUP(B27,'2n-SS-table'!A:E,3,FALSE)</f>
        <v>0.7 ± 0.2</v>
      </c>
      <c r="E27" s="2" t="str">
        <f>VLOOKUP(B27,'3n-SS-table'!A:E,3,FALSE)</f>
        <v>0.5 ± 0.2</v>
      </c>
    </row>
    <row r="28" spans="1:5" x14ac:dyDescent="0.35">
      <c r="A28">
        <v>22</v>
      </c>
      <c r="B28" s="5">
        <v>117691582</v>
      </c>
      <c r="C28" t="str">
        <f>VLOOKUP(B28,'2n-SS-table'!A:E,5,FALSE)</f>
        <v>E3 ubiquitin-protein ligase Midline-1-like</v>
      </c>
      <c r="D28" s="2" t="str">
        <f>VLOOKUP(B28,'2n-SS-table'!A:E,3,FALSE)</f>
        <v>0.9 ± 0.2</v>
      </c>
      <c r="E28" s="2" t="e">
        <f>VLOOKUP(B28,'3n-SS-table'!A:E,3,FALSE)</f>
        <v>#N/A</v>
      </c>
    </row>
    <row r="29" spans="1:5" x14ac:dyDescent="0.35">
      <c r="B29" s="5">
        <v>105345681</v>
      </c>
      <c r="C29" t="str">
        <f>VLOOKUP(B29,'2n-SS-table'!A:E,5,FALSE)</f>
        <v>E3 ubiquitin-protein ligase MYLIP</v>
      </c>
      <c r="D29" s="2" t="str">
        <f>VLOOKUP(B29,'2n-SS-table'!A:E,3,FALSE)</f>
        <v>0.6 ± 0.1</v>
      </c>
      <c r="E29" s="2" t="str">
        <f>VLOOKUP(B29,'3n-SS-table'!A:E,3,FALSE)</f>
        <v>0.4 ± 0.1</v>
      </c>
    </row>
    <row r="30" spans="1:5" x14ac:dyDescent="0.35">
      <c r="B30" s="5">
        <v>105343065</v>
      </c>
      <c r="C30" t="str">
        <f>VLOOKUP(B30,'2n-SS-table'!A:E,5,FALSE)</f>
        <v>E3 ubiquitin-protein ligase NEURL1B isoform X1</v>
      </c>
      <c r="D30" s="2" t="str">
        <f>VLOOKUP(B30,'2n-SS-table'!A:E,3,FALSE)</f>
        <v>-0.6 ± 0.2</v>
      </c>
      <c r="E30" s="2" t="e">
        <f>VLOOKUP(B30,'3n-SS-table'!A:E,3,FALSE)</f>
        <v>#N/A</v>
      </c>
    </row>
    <row r="31" spans="1:5" x14ac:dyDescent="0.35">
      <c r="B31" s="5">
        <v>105328704</v>
      </c>
      <c r="C31" t="str">
        <f>VLOOKUP(B31,'2n-SS-table'!A:E,5,FALSE)</f>
        <v>E3 ubiquitin-protein ligase NRDP1</v>
      </c>
      <c r="D31" s="2" t="str">
        <f>VLOOKUP(B31,'2n-SS-table'!A:E,3,FALSE)</f>
        <v>0.5 ± 0.1</v>
      </c>
      <c r="E31" s="2" t="e">
        <f>VLOOKUP(B31,'3n-SS-table'!A:E,3,FALSE)</f>
        <v>#N/A</v>
      </c>
    </row>
    <row r="32" spans="1:5" x14ac:dyDescent="0.35">
      <c r="B32" s="5">
        <v>105345233</v>
      </c>
      <c r="C32" t="str">
        <f>VLOOKUP(B32,'2n-SS-table'!A:E,5,FALSE)</f>
        <v>E3 ubiquitin-protein ligase PDZRN3-B-like</v>
      </c>
      <c r="D32" s="2" t="str">
        <f>VLOOKUP(B32,'2n-SS-table'!A:E,3,FALSE)</f>
        <v>-1.2 ± 0.5</v>
      </c>
      <c r="E32" s="2" t="e">
        <f>VLOOKUP(B32,'3n-SS-table'!A:E,3,FALSE)</f>
        <v>#N/A</v>
      </c>
    </row>
    <row r="33" spans="1:5" x14ac:dyDescent="0.35">
      <c r="B33" s="5">
        <v>105323008</v>
      </c>
      <c r="C33" t="str">
        <f>VLOOKUP(B33,'2n-SS-table'!A:E,5,FALSE)</f>
        <v>E3 ubiquitin-protein ligase RGLG3-like isoform X1</v>
      </c>
      <c r="D33" s="2" t="str">
        <f>VLOOKUP(B33,'2n-SS-table'!A:E,3,FALSE)</f>
        <v>0.7 ± 0.3</v>
      </c>
      <c r="E33" s="2" t="str">
        <f>VLOOKUP(B33,'3n-SS-table'!A:E,3,FALSE)</f>
        <v>0.8 ± 0.3</v>
      </c>
    </row>
    <row r="34" spans="1:5" x14ac:dyDescent="0.35">
      <c r="B34" s="5">
        <v>105321512</v>
      </c>
      <c r="C34" t="str">
        <f>VLOOKUP(B34,'2n-SS-table'!A:E,5,FALSE)</f>
        <v>E3 ubiquitin-protein ligase RGLG4-like</v>
      </c>
      <c r="D34" s="2" t="str">
        <f>VLOOKUP(B34,'2n-SS-table'!A:E,3,FALSE)</f>
        <v>0.3 ± 0.1</v>
      </c>
      <c r="E34" s="2" t="e">
        <f>VLOOKUP(B34,'3n-SS-table'!A:E,3,FALSE)</f>
        <v>#N/A</v>
      </c>
    </row>
    <row r="35" spans="1:5" x14ac:dyDescent="0.35">
      <c r="A35">
        <v>23</v>
      </c>
      <c r="B35" s="5">
        <v>105338780</v>
      </c>
      <c r="C35" t="str">
        <f>VLOOKUP(B35,'2n-SS-table'!A:E,5,FALSE)</f>
        <v>E3 ubiquitin-protein ligase RNF14 isoform X1</v>
      </c>
      <c r="D35" s="2" t="str">
        <f>VLOOKUP(B35,'2n-SS-table'!A:E,3,FALSE)</f>
        <v>1.7 ± 0.2</v>
      </c>
      <c r="E35" s="2" t="str">
        <f>VLOOKUP(B35,'3n-SS-table'!A:E,3,FALSE)</f>
        <v>1.6 ± 0.2</v>
      </c>
    </row>
    <row r="36" spans="1:5" x14ac:dyDescent="0.35">
      <c r="A36">
        <v>25</v>
      </c>
      <c r="B36" s="5">
        <v>105322849</v>
      </c>
      <c r="C36" t="str">
        <f>VLOOKUP(B36,'2n-SS-table'!A:E,5,FALSE)</f>
        <v>E3 ubiquitin-protein ligase RNF166</v>
      </c>
      <c r="D36" s="2" t="str">
        <f>VLOOKUP(B36,'2n-SS-table'!A:E,3,FALSE)</f>
        <v>0.4 ± 0.1</v>
      </c>
      <c r="E36" s="2" t="e">
        <f>VLOOKUP(B36,'3n-SS-table'!A:E,3,FALSE)</f>
        <v>#N/A</v>
      </c>
    </row>
    <row r="37" spans="1:5" x14ac:dyDescent="0.35">
      <c r="B37" s="5">
        <v>105340091</v>
      </c>
      <c r="C37" t="str">
        <f>VLOOKUP(B37,'2n-SS-table'!A:E,5,FALSE)</f>
        <v>E3 ubiquitin-protein ligase RNF170</v>
      </c>
      <c r="D37" s="2" t="str">
        <f>VLOOKUP(B37,'2n-SS-table'!A:E,3,FALSE)</f>
        <v>-0.8 ± 0.4</v>
      </c>
      <c r="E37" s="2" t="e">
        <f>VLOOKUP(B37,'3n-SS-table'!A:E,3,FALSE)</f>
        <v>#N/A</v>
      </c>
    </row>
    <row r="38" spans="1:5" x14ac:dyDescent="0.35">
      <c r="B38" s="5">
        <v>105349012</v>
      </c>
      <c r="C38" t="str">
        <f>VLOOKUP(B38,'2n-SS-table'!A:E,5,FALSE)</f>
        <v>E3 ubiquitin-protein ligase rnf213-alpha</v>
      </c>
      <c r="D38" s="2" t="str">
        <f>VLOOKUP(B38,'2n-SS-table'!A:E,3,FALSE)</f>
        <v>-0.4 ± 0.2</v>
      </c>
      <c r="E38" s="2" t="e">
        <f>VLOOKUP(B38,'3n-SS-table'!A:E,3,FALSE)</f>
        <v>#N/A</v>
      </c>
    </row>
    <row r="39" spans="1:5" x14ac:dyDescent="0.35">
      <c r="B39" s="5">
        <v>105337588</v>
      </c>
      <c r="C39" t="str">
        <f>VLOOKUP(B39,'2n-SS-table'!A:E,5,FALSE)</f>
        <v>E3 ubiquitin-protein ligase rnf213-alpha</v>
      </c>
      <c r="D39" s="2" t="str">
        <f>VLOOKUP(B39,'2n-SS-table'!A:E,3,FALSE)</f>
        <v>-0.6 ± 0.3</v>
      </c>
      <c r="E39" s="2" t="e">
        <f>VLOOKUP(B39,'3n-SS-table'!A:E,3,FALSE)</f>
        <v>#N/A</v>
      </c>
    </row>
    <row r="40" spans="1:5" x14ac:dyDescent="0.35">
      <c r="B40" s="5">
        <v>105324972</v>
      </c>
      <c r="C40" t="str">
        <f>VLOOKUP(B40,'2n-SS-table'!A:E,5,FALSE)</f>
        <v>E3 ubiquitin-protein ligase RNF34 isoform X1</v>
      </c>
      <c r="D40" s="2" t="str">
        <f>VLOOKUP(B40,'2n-SS-table'!A:E,3,FALSE)</f>
        <v>0.6 ± 0.2</v>
      </c>
      <c r="E40" s="2" t="e">
        <f>VLOOKUP(B40,'3n-SS-table'!A:E,3,FALSE)</f>
        <v>#N/A</v>
      </c>
    </row>
    <row r="41" spans="1:5" x14ac:dyDescent="0.35">
      <c r="A41">
        <v>26</v>
      </c>
      <c r="B41" s="5">
        <v>105337840</v>
      </c>
      <c r="C41" t="str">
        <f>VLOOKUP(B41,'2n-SS-table'!A:E,5,FALSE)</f>
        <v>E3 ubiquitin-protein ligase RNF34-like</v>
      </c>
      <c r="D41" s="2" t="str">
        <f>VLOOKUP(B41,'2n-SS-table'!A:E,3,FALSE)</f>
        <v>0.5 ± 0.2</v>
      </c>
      <c r="E41" s="2" t="e">
        <f>VLOOKUP(B41,'3n-SS-table'!A:E,3,FALSE)</f>
        <v>#N/A</v>
      </c>
    </row>
    <row r="42" spans="1:5" x14ac:dyDescent="0.35">
      <c r="B42" s="5">
        <v>105337840</v>
      </c>
      <c r="C42" t="str">
        <f>VLOOKUP(B42,'2n-SS-table'!A:E,5,FALSE)</f>
        <v>E3 ubiquitin-protein ligase RNF34-like</v>
      </c>
      <c r="D42" s="2" t="str">
        <f>VLOOKUP(B42,'2n-SS-table'!A:E,3,FALSE)</f>
        <v>0.5 ± 0.2</v>
      </c>
      <c r="E42" s="2" t="e">
        <f>VLOOKUP(B42,'3n-SS-table'!A:E,3,FALSE)</f>
        <v>#N/A</v>
      </c>
    </row>
    <row r="43" spans="1:5" x14ac:dyDescent="0.35">
      <c r="B43" s="5">
        <v>105341586</v>
      </c>
      <c r="C43" t="str">
        <f>VLOOKUP(B43,'2n-SS-table'!A:E,5,FALSE)</f>
        <v>E3 ubiquitin-protein ligase SH3RF3 isoform X1</v>
      </c>
      <c r="D43" s="2" t="str">
        <f>VLOOKUP(B43,'2n-SS-table'!A:E,3,FALSE)</f>
        <v>0.4 ± 0.2</v>
      </c>
      <c r="E43" s="2" t="e">
        <f>VLOOKUP(B43,'3n-SS-table'!A:E,3,FALSE)</f>
        <v>#N/A</v>
      </c>
    </row>
    <row r="44" spans="1:5" x14ac:dyDescent="0.35">
      <c r="B44" s="5">
        <v>105333460</v>
      </c>
      <c r="C44" t="str">
        <f>VLOOKUP(B44,'2n-SS-table'!A:E,5,FALSE)</f>
        <v>E3 ubiquitin-protein ligase Siah1</v>
      </c>
      <c r="D44" s="2" t="str">
        <f>VLOOKUP(B44,'2n-SS-table'!A:E,3,FALSE)</f>
        <v>0.4 ± 0.2</v>
      </c>
      <c r="E44" s="2" t="e">
        <f>VLOOKUP(B44,'3n-SS-table'!A:E,3,FALSE)</f>
        <v>#N/A</v>
      </c>
    </row>
    <row r="45" spans="1:5" x14ac:dyDescent="0.35">
      <c r="B45" s="5">
        <v>105324985</v>
      </c>
      <c r="C45" t="str">
        <f>VLOOKUP(B45,'2n-SS-table'!A:E,5,FALSE)</f>
        <v>E3 ubiquitin-protein ligase TRIM33 isoform X2</v>
      </c>
      <c r="D45" s="2" t="str">
        <f>VLOOKUP(B45,'2n-SS-table'!A:E,3,FALSE)</f>
        <v>0.4 ± 0.2</v>
      </c>
      <c r="E45" s="2" t="str">
        <f>VLOOKUP(B45,'3n-SS-table'!A:E,3,FALSE)</f>
        <v>0.5 ± 0.2</v>
      </c>
    </row>
    <row r="46" spans="1:5" x14ac:dyDescent="0.35">
      <c r="B46" s="5">
        <v>105327629</v>
      </c>
      <c r="C46" t="str">
        <f>VLOOKUP(B46,'2n-SS-table'!A:E,5,FALSE)</f>
        <v>E3 ubiquitin-protein ligase TRIM39-like</v>
      </c>
      <c r="D46" s="2" t="str">
        <f>VLOOKUP(B46,'2n-SS-table'!A:E,3,FALSE)</f>
        <v>0.4 ± 0.2</v>
      </c>
      <c r="E46" s="2" t="e">
        <f>VLOOKUP(B46,'3n-SS-table'!A:E,3,FALSE)</f>
        <v>#N/A</v>
      </c>
    </row>
    <row r="47" spans="1:5" x14ac:dyDescent="0.35">
      <c r="A47">
        <v>28</v>
      </c>
      <c r="B47" s="5">
        <v>105334786</v>
      </c>
      <c r="C47" t="str">
        <f>VLOOKUP(B47,'2n-SS-table'!A:E,5,FALSE)</f>
        <v>E3 ubiquitin-protein ligase TRIM56-like</v>
      </c>
      <c r="D47" s="2" t="str">
        <f>VLOOKUP(B47,'2n-SS-table'!A:E,3,FALSE)</f>
        <v>0.7 ± 0.3</v>
      </c>
      <c r="E47" s="2" t="e">
        <f>VLOOKUP(B47,'3n-SS-table'!A:E,3,FALSE)</f>
        <v>#N/A</v>
      </c>
    </row>
    <row r="48" spans="1:5" x14ac:dyDescent="0.35">
      <c r="A48">
        <v>29</v>
      </c>
      <c r="B48" s="5">
        <v>105344422</v>
      </c>
      <c r="C48" t="str">
        <f>VLOOKUP(B48,'3n-SS-table'!A:E,5,FALSE)</f>
        <v>E3 ubiquitin-protein ligase TRIM71</v>
      </c>
      <c r="D48" s="2" t="e">
        <f>VLOOKUP(B48,'2n-SS-table'!A:E,3,FALSE)</f>
        <v>#N/A</v>
      </c>
      <c r="E48" s="2" t="str">
        <f>VLOOKUP(B48,'3n-SS-table'!A:E,3,FALSE)</f>
        <v>0.7 ± 0.2</v>
      </c>
    </row>
    <row r="49" spans="1:5" x14ac:dyDescent="0.35">
      <c r="A49">
        <v>30</v>
      </c>
      <c r="B49" s="5">
        <v>109619767</v>
      </c>
      <c r="C49" t="str">
        <f>VLOOKUP(B49,'2n-SS-table'!A:E,5,FALSE)</f>
        <v>E3 ubiquitin-protein ligase TRIM71</v>
      </c>
      <c r="D49" s="2" t="str">
        <f>VLOOKUP(B49,'2n-SS-table'!A:E,3,FALSE)</f>
        <v>1.1 ± 0.2</v>
      </c>
      <c r="E49" s="2" t="e">
        <f>VLOOKUP(B49,'3n-SS-table'!A:E,3,FALSE)</f>
        <v>#N/A</v>
      </c>
    </row>
    <row r="50" spans="1:5" x14ac:dyDescent="0.35">
      <c r="B50" s="6">
        <v>117691620</v>
      </c>
      <c r="D50" s="2" t="e">
        <f>VLOOKUP(A50,'3n-SS-table'!#REF!,3,FALSE)</f>
        <v>#REF!</v>
      </c>
      <c r="E50" s="2" t="e">
        <f>VLOOKUP(B50,'3n-SS-table'!A:E,3,FALSE)</f>
        <v>#N/A</v>
      </c>
    </row>
    <row r="51" spans="1:5" x14ac:dyDescent="0.35">
      <c r="B51" s="6">
        <v>105322231</v>
      </c>
      <c r="D51" s="2" t="e">
        <f>VLOOKUP(A51,'3n-SS-table'!#REF!,3,FALSE)</f>
        <v>#REF!</v>
      </c>
      <c r="E51" s="2" t="e">
        <f>VLOOKUP(B51,'3n-SS-table'!A:E,3,FALSE)</f>
        <v>#N/A</v>
      </c>
    </row>
    <row r="52" spans="1:5" x14ac:dyDescent="0.35">
      <c r="B52" s="5">
        <v>109619323</v>
      </c>
      <c r="C52" t="str">
        <f>VLOOKUP(B52,'2n-SS-table'!A:E,5,FALSE)</f>
        <v>E3 ubiquitin-protein ligase TRIM71</v>
      </c>
      <c r="D52" s="2" t="str">
        <f>VLOOKUP(B52,'2n-SS-table'!A:E,3,FALSE)</f>
        <v>0.9 ± 0.2</v>
      </c>
      <c r="E52" s="2" t="e">
        <f>VLOOKUP(B52,'3n-SS-table'!A:E,3,FALSE)</f>
        <v>#N/A</v>
      </c>
    </row>
    <row r="53" spans="1:5" x14ac:dyDescent="0.35">
      <c r="B53" s="5">
        <v>117684948</v>
      </c>
      <c r="C53" t="str">
        <f>VLOOKUP(B53,'2n-SS-table'!A:E,5,FALSE)</f>
        <v>E3 ubiquitin-protein ligase TRIM71-like</v>
      </c>
      <c r="D53" s="2" t="str">
        <f>VLOOKUP(B53,'2n-SS-table'!A:E,3,FALSE)</f>
        <v>0.8 ± 0.2</v>
      </c>
      <c r="E53" s="2" t="e">
        <f>VLOOKUP(B53,'3n-SS-table'!A:E,3,FALSE)</f>
        <v>#N/A</v>
      </c>
    </row>
    <row r="54" spans="1:5" x14ac:dyDescent="0.35">
      <c r="B54" s="5">
        <v>117691792</v>
      </c>
      <c r="C54" t="str">
        <f>VLOOKUP(B54,'2n-SS-table'!A:E,5,FALSE)</f>
        <v>E3 ubiquitin-protein ligase TRIM71-like</v>
      </c>
      <c r="D54" s="2" t="str">
        <f>VLOOKUP(B54,'2n-SS-table'!A:E,3,FALSE)</f>
        <v>0.7 ± 0.3</v>
      </c>
      <c r="E54" s="2" t="e">
        <f>VLOOKUP(B54,'3n-SS-table'!A:E,3,FALSE)</f>
        <v>#N/A</v>
      </c>
    </row>
    <row r="55" spans="1:5" x14ac:dyDescent="0.35">
      <c r="B55" s="5">
        <v>117684861</v>
      </c>
      <c r="C55" t="str">
        <f>VLOOKUP(B55,'2n-SS-table'!A:E,5,FALSE)</f>
        <v>E3 ubiquitin-protein ligase TRIM71-like</v>
      </c>
      <c r="D55" s="2" t="str">
        <f>VLOOKUP(B55,'2n-SS-table'!A:E,3,FALSE)</f>
        <v>0.7 ± 0.3</v>
      </c>
      <c r="E55" s="2" t="e">
        <f>VLOOKUP(B55,'3n-SS-table'!A:E,3,FALSE)</f>
        <v>#N/A</v>
      </c>
    </row>
    <row r="56" spans="1:5" x14ac:dyDescent="0.35">
      <c r="B56" s="5">
        <v>105327301</v>
      </c>
      <c r="C56" t="str">
        <f>VLOOKUP(B56,'2n-SS-table'!A:E,5,FALSE)</f>
        <v>E3 ubiquitin-protein ligase TRIM71-like</v>
      </c>
      <c r="D56" s="2" t="str">
        <f>VLOOKUP(B56,'2n-SS-table'!A:E,3,FALSE)</f>
        <v>0.7 ± 0.3</v>
      </c>
      <c r="E56" s="2" t="e">
        <f>VLOOKUP(B56,'3n-SS-table'!A:E,3,FALSE)</f>
        <v>#N/A</v>
      </c>
    </row>
    <row r="57" spans="1:5" x14ac:dyDescent="0.35">
      <c r="B57" s="5">
        <v>117689710</v>
      </c>
      <c r="C57" t="str">
        <f>VLOOKUP(B57,'2n-SS-table'!A:E,5,FALSE)</f>
        <v>E3 ubiquitin-protein ligase TRIM71-like</v>
      </c>
      <c r="D57" s="2" t="str">
        <f>VLOOKUP(B57,'2n-SS-table'!A:E,3,FALSE)</f>
        <v>0.7 ± 0.2</v>
      </c>
      <c r="E57" s="2" t="e">
        <f>VLOOKUP(B57,'3n-SS-table'!A:E,3,FALSE)</f>
        <v>#N/A</v>
      </c>
    </row>
    <row r="58" spans="1:5" x14ac:dyDescent="0.35">
      <c r="A58">
        <v>33</v>
      </c>
      <c r="B58" s="5">
        <v>105328049</v>
      </c>
      <c r="C58" t="str">
        <f>VLOOKUP(B58,'2n-SS-table'!A:E,5,FALSE)</f>
        <v>E3 ubiquitin-protein ligase XIAP</v>
      </c>
      <c r="D58" s="2" t="str">
        <f>VLOOKUP(B58,'2n-SS-table'!A:E,3,FALSE)</f>
        <v>1.3 ± 0.2</v>
      </c>
      <c r="E58" s="2" t="str">
        <f>VLOOKUP(B58,'3n-SS-table'!A:E,3,FALSE)</f>
        <v>1.1 ± 0.2</v>
      </c>
    </row>
    <row r="59" spans="1:5" x14ac:dyDescent="0.35">
      <c r="B59" s="5">
        <v>105320256</v>
      </c>
      <c r="C59" t="str">
        <f>VLOOKUP(B59,'2n-SS-table'!A:E,5,FALSE)</f>
        <v>E3 ubiquitin-protein ligase XIAP</v>
      </c>
      <c r="D59" s="2" t="str">
        <f>VLOOKUP(B59,'2n-SS-table'!A:E,3,FALSE)</f>
        <v>0.5 ± 0.2</v>
      </c>
      <c r="E59" s="2" t="e">
        <f>VLOOKUP(B59,'3n-SS-table'!A:E,3,FALSE)</f>
        <v>#N/A</v>
      </c>
    </row>
    <row r="60" spans="1:5" x14ac:dyDescent="0.35">
      <c r="B60" s="5">
        <v>117691877</v>
      </c>
      <c r="C60" t="str">
        <f>VLOOKUP(B60,'2n-SS-table'!A:E,5,FALSE)</f>
        <v>E3 ubiquitin-protein ligase XIAP-like</v>
      </c>
      <c r="D60" s="2" t="str">
        <f>VLOOKUP(B60,'2n-SS-table'!A:E,3,FALSE)</f>
        <v>-0.7 ± 0.4</v>
      </c>
      <c r="E60" s="2" t="e">
        <f>VLOOKUP(B60,'3n-SS-table'!A:E,3,FALSE)</f>
        <v>#N/A</v>
      </c>
    </row>
    <row r="61" spans="1:5" x14ac:dyDescent="0.35">
      <c r="B61" s="5">
        <v>117691817</v>
      </c>
      <c r="C61" t="str">
        <f>VLOOKUP(B61,'2n-SS-table'!A:E,5,FALSE)</f>
        <v>E3 ubiquitin-protein ligase XIAP-like isoform X1</v>
      </c>
      <c r="D61" s="2" t="str">
        <f>VLOOKUP(B61,'2n-SS-table'!A:E,3,FALSE)</f>
        <v>-0.9 ± 0.4</v>
      </c>
      <c r="E61" s="2" t="e">
        <f>VLOOKUP(B61,'3n-SS-table'!A:E,3,FALSE)</f>
        <v>#N/A</v>
      </c>
    </row>
    <row r="62" spans="1:5" x14ac:dyDescent="0.35">
      <c r="B62" s="5">
        <v>105348868</v>
      </c>
      <c r="C62" t="str">
        <f>VLOOKUP(B62,'2n-SS-table'!A:E,5,FALSE)</f>
        <v>E3 ubiquitin-protein ligase ZNF598</v>
      </c>
      <c r="D62" s="2" t="str">
        <f>VLOOKUP(B62,'2n-SS-table'!A:E,3,FALSE)</f>
        <v>0.5 ± 0.1</v>
      </c>
      <c r="E62" s="2" t="str">
        <f>VLOOKUP(B62,'3n-SS-table'!A:E,3,FALSE)</f>
        <v>0.5 ± 0.2</v>
      </c>
    </row>
    <row r="63" spans="1:5" x14ac:dyDescent="0.35">
      <c r="A63">
        <v>36</v>
      </c>
      <c r="B63" s="5">
        <v>105336841</v>
      </c>
      <c r="C63" t="str">
        <f>VLOOKUP(B63,'2n-SS-table'!A:E,5,FALSE)</f>
        <v>zinc finger protein 521</v>
      </c>
      <c r="D63" s="2" t="str">
        <f>VLOOKUP(B63,'2n-SS-table'!A:E,3,FALSE)</f>
        <v>0.7 ± 0.2</v>
      </c>
      <c r="E63" s="2" t="e">
        <f>VLOOKUP(B63,'3n-SS-table'!A:E,3,FALSE)</f>
        <v>#N/A</v>
      </c>
    </row>
    <row r="64" spans="1:5" x14ac:dyDescent="0.35">
      <c r="A64">
        <v>37</v>
      </c>
      <c r="B64" s="5">
        <v>105324083</v>
      </c>
      <c r="C64" t="str">
        <f>VLOOKUP(B64,'2n-SS-table'!A:E,5,FALSE)</f>
        <v>zinc finger protein 816</v>
      </c>
      <c r="D64" s="2" t="str">
        <f>VLOOKUP(B64,'2n-SS-table'!A:E,3,FALSE)</f>
        <v>0.5 ± 0.2</v>
      </c>
      <c r="E64" s="2" t="e">
        <f>VLOOKUP(B64,'3n-SS-table'!A:E,3,FALSE)</f>
        <v>#N/A</v>
      </c>
    </row>
    <row r="65" spans="1:5" x14ac:dyDescent="0.35">
      <c r="A65">
        <v>39</v>
      </c>
      <c r="B65" s="5">
        <v>105331829</v>
      </c>
      <c r="C65" t="str">
        <f>VLOOKUP(B65,'2n-SS-table'!A:E,5,FALSE)</f>
        <v>zinc finger protein 90</v>
      </c>
      <c r="D65" s="2" t="str">
        <f>VLOOKUP(B65,'2n-SS-table'!A:E,3,FALSE)</f>
        <v>0.6 ± 0.2</v>
      </c>
      <c r="E65" s="2" t="str">
        <f>VLOOKUP(B65,'3n-SS-table'!A:E,3,FALSE)</f>
        <v>0.4 ± 0.2</v>
      </c>
    </row>
    <row r="66" spans="1:5" x14ac:dyDescent="0.35">
      <c r="A66">
        <v>40</v>
      </c>
      <c r="B66" s="5">
        <v>105345927</v>
      </c>
      <c r="C66" t="str">
        <f>VLOOKUP(B66,'2n-SS-table'!A:E,5,FALSE)</f>
        <v>zinc finger protein ubi-d4 isoform X12</v>
      </c>
      <c r="D66" s="2" t="str">
        <f>VLOOKUP(B66,'2n-SS-table'!A:E,3,FALSE)</f>
        <v>-0.5 ± 0.1</v>
      </c>
      <c r="E66" s="2" t="str">
        <f>VLOOKUP(B66,'3n-SS-table'!A:E,3,FALSE)</f>
        <v>-0.7 ± 0.1</v>
      </c>
    </row>
    <row r="67" spans="1:5" x14ac:dyDescent="0.35">
      <c r="A67">
        <v>41</v>
      </c>
      <c r="B67" s="5">
        <v>105345927</v>
      </c>
      <c r="C67" t="str">
        <f>VLOOKUP(B67,'2n-SS-table'!A:E,5,FALSE)</f>
        <v>zinc finger protein ubi-d4 isoform X12</v>
      </c>
      <c r="D67" s="2" t="str">
        <f>VLOOKUP(B67,'2n-SS-table'!A:E,3,FALSE)</f>
        <v>-0.5 ± 0.1</v>
      </c>
      <c r="E67" s="2" t="str">
        <f>VLOOKUP(B67,'3n-SS-table'!A:E,3,FALSE)</f>
        <v>-0.7 ± 0.1</v>
      </c>
    </row>
    <row r="68" spans="1:5" x14ac:dyDescent="0.35">
      <c r="A68">
        <v>3</v>
      </c>
      <c r="B68" s="5">
        <v>117680358</v>
      </c>
      <c r="C68" t="e">
        <f>VLOOKUP(B68,'3n-SS-table'!A:E,5,FALSE)</f>
        <v>#N/A</v>
      </c>
      <c r="D68" s="2" t="e">
        <f>VLOOKUP(B68,'2n-SS-table'!A:E,3,FALSE)</f>
        <v>#N/A</v>
      </c>
      <c r="E68" s="2" t="e">
        <f>VLOOKUP(B68,'3n-SS-table'!A:E,3,FALSE)</f>
        <v>#N/A</v>
      </c>
    </row>
    <row r="69" spans="1:5" x14ac:dyDescent="0.35">
      <c r="A69">
        <v>4</v>
      </c>
      <c r="B69" s="5">
        <v>105334814</v>
      </c>
      <c r="C69" t="e">
        <f>VLOOKUP(B69,'3n-SS-table'!A:E,5,FALSE)</f>
        <v>#N/A</v>
      </c>
      <c r="D69" s="2" t="e">
        <f>VLOOKUP(B69,'2n-SS-table'!A:E,3,FALSE)</f>
        <v>#N/A</v>
      </c>
      <c r="E69" s="2" t="e">
        <f>VLOOKUP(B69,'3n-SS-table'!A:E,3,FALSE)</f>
        <v>#N/A</v>
      </c>
    </row>
    <row r="70" spans="1:5" x14ac:dyDescent="0.35">
      <c r="A70">
        <v>7</v>
      </c>
      <c r="B70" s="5">
        <v>105330701</v>
      </c>
      <c r="C70" t="e">
        <f>VLOOKUP(B70,'3n-SS-table'!A:E,5,FALSE)</f>
        <v>#N/A</v>
      </c>
      <c r="D70" s="2" t="e">
        <f>VLOOKUP(B70,'2n-SS-table'!A:E,3,FALSE)</f>
        <v>#N/A</v>
      </c>
      <c r="E70" s="2" t="e">
        <f>VLOOKUP(B70,'3n-SS-table'!A:E,3,FALSE)</f>
        <v>#N/A</v>
      </c>
    </row>
    <row r="71" spans="1:5" x14ac:dyDescent="0.35">
      <c r="A71">
        <v>8</v>
      </c>
      <c r="B71" s="5">
        <v>105344064</v>
      </c>
      <c r="C71" t="e">
        <f>VLOOKUP(B71,'3n-SS-table'!A:E,5,FALSE)</f>
        <v>#N/A</v>
      </c>
      <c r="D71" s="2" t="e">
        <f>VLOOKUP(B71,'2n-SS-table'!A:E,3,FALSE)</f>
        <v>#N/A</v>
      </c>
      <c r="E71" s="2" t="e">
        <f>VLOOKUP(B71,'3n-SS-table'!A:E,3,FALSE)</f>
        <v>#N/A</v>
      </c>
    </row>
    <row r="72" spans="1:5" x14ac:dyDescent="0.35">
      <c r="A72">
        <v>11</v>
      </c>
      <c r="B72" s="5">
        <v>105323188</v>
      </c>
      <c r="C72" t="str">
        <f>VLOOKUP(B72,'3n-SS-table'!A:E,5,FALSE)</f>
        <v>complement C1q tumor necrosis factor-related protein 3</v>
      </c>
      <c r="D72" s="2" t="e">
        <f>VLOOKUP(B72,'2n-SS-table'!A:E,3,FALSE)</f>
        <v>#N/A</v>
      </c>
      <c r="E72" s="2" t="str">
        <f>VLOOKUP(B72,'3n-SS-table'!A:E,3,FALSE)</f>
        <v>-1.5 ± 0.5</v>
      </c>
    </row>
    <row r="73" spans="1:5" x14ac:dyDescent="0.35">
      <c r="A73">
        <v>12</v>
      </c>
      <c r="B73" s="5">
        <v>105329128</v>
      </c>
      <c r="C73" t="str">
        <f>VLOOKUP(B73,'3n-SS-table'!A:E,5,FALSE)</f>
        <v>complement C1q tumor necrosis factor-related protein 3</v>
      </c>
      <c r="D73" s="2" t="e">
        <f>VLOOKUP(B73,'2n-SS-table'!A:E,3,FALSE)</f>
        <v>#N/A</v>
      </c>
      <c r="E73" s="2" t="str">
        <f>VLOOKUP(B73,'3n-SS-table'!A:E,3,FALSE)</f>
        <v>-1.7 ± 0.6</v>
      </c>
    </row>
    <row r="74" spans="1:5" x14ac:dyDescent="0.35">
      <c r="A74">
        <v>15</v>
      </c>
      <c r="B74" s="5">
        <v>105326729</v>
      </c>
      <c r="C74" t="str">
        <f>VLOOKUP(B74,'3n-SS-table'!A:E,5,FALSE)</f>
        <v>complement C1q-like protein 3</v>
      </c>
      <c r="D74" s="2" t="e">
        <f>VLOOKUP(B74,'2n-SS-table'!A:E,3,FALSE)</f>
        <v>#N/A</v>
      </c>
      <c r="E74" s="2" t="str">
        <f>VLOOKUP(B74,'3n-SS-table'!A:E,3,FALSE)</f>
        <v>-1.8 ± 0.5</v>
      </c>
    </row>
    <row r="75" spans="1:5" x14ac:dyDescent="0.35">
      <c r="A75">
        <v>16</v>
      </c>
      <c r="B75" s="5">
        <v>117681168</v>
      </c>
      <c r="C75" t="str">
        <f>VLOOKUP(B75,'3n-SS-table'!A:E,5,FALSE)</f>
        <v>complement C1q-like protein 3 isoform X2</v>
      </c>
      <c r="D75" s="2" t="e">
        <f>VLOOKUP(B75,'2n-SS-table'!A:E,3,FALSE)</f>
        <v>#N/A</v>
      </c>
      <c r="E75" s="2" t="str">
        <f>VLOOKUP(B75,'3n-SS-table'!A:E,3,FALSE)</f>
        <v>-1.7 ± 0.3</v>
      </c>
    </row>
    <row r="76" spans="1:5" x14ac:dyDescent="0.35">
      <c r="A76">
        <v>17</v>
      </c>
      <c r="B76" s="5">
        <v>105332536</v>
      </c>
      <c r="C76" t="e">
        <f>VLOOKUP(B76,'3n-SS-table'!A:E,5,FALSE)</f>
        <v>#N/A</v>
      </c>
      <c r="D76" s="2" t="e">
        <f>VLOOKUP(B76,'2n-SS-table'!A:E,3,FALSE)</f>
        <v>#N/A</v>
      </c>
      <c r="E76" s="2" t="e">
        <f>VLOOKUP(B76,'3n-SS-table'!A:E,3,FALSE)</f>
        <v>#N/A</v>
      </c>
    </row>
    <row r="77" spans="1:5" x14ac:dyDescent="0.35">
      <c r="A77">
        <v>18</v>
      </c>
      <c r="B77" s="5">
        <v>105334943</v>
      </c>
      <c r="C77" t="str">
        <f>VLOOKUP(B77,'3n-SS-table'!A:E,5,FALSE)</f>
        <v>complement C1q-like protein 4</v>
      </c>
      <c r="D77" s="2" t="e">
        <f>VLOOKUP(B77,'2n-SS-table'!A:E,3,FALSE)</f>
        <v>#N/A</v>
      </c>
      <c r="E77" s="2" t="str">
        <f>VLOOKUP(B77,'3n-SS-table'!A:E,3,FALSE)</f>
        <v>-0.6 ± 0.3</v>
      </c>
    </row>
    <row r="78" spans="1:5" x14ac:dyDescent="0.35">
      <c r="A78">
        <v>19</v>
      </c>
      <c r="B78" s="5">
        <v>105336630</v>
      </c>
      <c r="C78" t="str">
        <f>VLOOKUP(B78,'3n-SS-table'!A:E,5,FALSE)</f>
        <v>complement C1q-like protein 4 isoform X1</v>
      </c>
      <c r="D78" s="2" t="e">
        <f>VLOOKUP(B78,'2n-SS-table'!A:E,3,FALSE)</f>
        <v>#N/A</v>
      </c>
      <c r="E78" s="2" t="str">
        <f>VLOOKUP(B78,'3n-SS-table'!A:E,3,FALSE)</f>
        <v>-2.3 ± 0.6</v>
      </c>
    </row>
    <row r="79" spans="1:5" x14ac:dyDescent="0.35">
      <c r="A79">
        <v>20</v>
      </c>
      <c r="B79" s="5">
        <v>105320320</v>
      </c>
      <c r="C79" t="str">
        <f>VLOOKUP(B79,'3n-SS-table'!A:E,5,FALSE)</f>
        <v>complement C1q-like protein 4 isoform X2</v>
      </c>
      <c r="D79" s="2" t="e">
        <f>VLOOKUP(B79,'2n-SS-table'!A:E,3,FALSE)</f>
        <v>#N/A</v>
      </c>
      <c r="E79" s="2" t="str">
        <f>VLOOKUP(B79,'3n-SS-table'!A:E,3,FALSE)</f>
        <v>-3.5 ± 0.6</v>
      </c>
    </row>
    <row r="80" spans="1:5" x14ac:dyDescent="0.35">
      <c r="A80">
        <v>24</v>
      </c>
      <c r="B80" s="5">
        <v>105347463</v>
      </c>
      <c r="C80" t="e">
        <f>VLOOKUP(B80,'3n-SS-table'!A:E,5,FALSE)</f>
        <v>#N/A</v>
      </c>
      <c r="D80" s="2" t="e">
        <f>VLOOKUP(B80,'2n-SS-table'!A:E,3,FALSE)</f>
        <v>#N/A</v>
      </c>
      <c r="E80" s="2" t="e">
        <f>VLOOKUP(B80,'3n-SS-table'!A:E,3,FALSE)</f>
        <v>#N/A</v>
      </c>
    </row>
    <row r="81" spans="1:5" x14ac:dyDescent="0.35">
      <c r="A81">
        <v>27</v>
      </c>
      <c r="B81" s="5">
        <v>109618835</v>
      </c>
      <c r="C81" t="e">
        <f>VLOOKUP(B81,'3n-SS-table'!A:E,5,FALSE)</f>
        <v>#N/A</v>
      </c>
      <c r="D81" s="2" t="e">
        <f>VLOOKUP(B81,'2n-SS-table'!A:E,3,FALSE)</f>
        <v>#N/A</v>
      </c>
      <c r="E81" s="2" t="e">
        <f>VLOOKUP(B81,'3n-SS-table'!A:E,3,FALSE)</f>
        <v>#N/A</v>
      </c>
    </row>
    <row r="83" spans="1:5" x14ac:dyDescent="0.35">
      <c r="A83">
        <v>31</v>
      </c>
      <c r="B83" s="5">
        <v>117691620</v>
      </c>
      <c r="C83" t="e">
        <f>VLOOKUP(B83,'3n-SS-table'!A:E,5,FALSE)</f>
        <v>#N/A</v>
      </c>
      <c r="D83" s="2" t="e">
        <f>VLOOKUP(B83,'2n-SS-table'!A:E,3,FALSE)</f>
        <v>#N/A</v>
      </c>
      <c r="E83" s="2" t="e">
        <f>VLOOKUP(B83,'3n-SS-table'!A:E,3,FALSE)</f>
        <v>#N/A</v>
      </c>
    </row>
    <row r="84" spans="1:5" x14ac:dyDescent="0.35">
      <c r="A84">
        <v>32</v>
      </c>
      <c r="B84" s="5">
        <v>105322231</v>
      </c>
      <c r="C84" t="e">
        <f>VLOOKUP(B84,'3n-SS-table'!A:E,5,FALSE)</f>
        <v>#N/A</v>
      </c>
      <c r="D84" s="2" t="e">
        <f>VLOOKUP(B84,'2n-SS-table'!A:E,3,FALSE)</f>
        <v>#N/A</v>
      </c>
      <c r="E84" s="2" t="e">
        <f>VLOOKUP(B84,'3n-SS-table'!A:E,3,FALSE)</f>
        <v>#N/A</v>
      </c>
    </row>
    <row r="85" spans="1:5" x14ac:dyDescent="0.35">
      <c r="A85">
        <v>34</v>
      </c>
      <c r="B85" s="5">
        <v>105332892</v>
      </c>
      <c r="C85" t="e">
        <f>VLOOKUP(B85,'3n-SS-table'!A:E,5,FALSE)</f>
        <v>#N/A</v>
      </c>
      <c r="D85" s="2" t="e">
        <f>VLOOKUP(B85,'2n-SS-table'!A:E,3,FALSE)</f>
        <v>#N/A</v>
      </c>
      <c r="E85" s="2" t="e">
        <f>VLOOKUP(B85,'3n-SS-table'!A:E,3,FALSE)</f>
        <v>#N/A</v>
      </c>
    </row>
    <row r="86" spans="1:5" x14ac:dyDescent="0.35">
      <c r="A86">
        <v>35</v>
      </c>
      <c r="B86" s="5">
        <v>105339279</v>
      </c>
      <c r="C86" t="e">
        <f>VLOOKUP(B86,'3n-SS-table'!A:E,5,FALSE)</f>
        <v>#N/A</v>
      </c>
      <c r="D86" s="2" t="e">
        <f>VLOOKUP(B86,'2n-SS-table'!A:E,3,FALSE)</f>
        <v>#N/A</v>
      </c>
      <c r="E86" s="2" t="e">
        <f>VLOOKUP(B86,'3n-SS-table'!A:E,3,FALSE)</f>
        <v>#N/A</v>
      </c>
    </row>
    <row r="87" spans="1:5" x14ac:dyDescent="0.35">
      <c r="A87">
        <v>38</v>
      </c>
      <c r="B87" s="5">
        <v>117690333</v>
      </c>
      <c r="C87" t="e">
        <f>VLOOKUP(B87,'3n-SS-table'!A:E,5,FALSE)</f>
        <v>#N/A</v>
      </c>
      <c r="D87" s="2" t="e">
        <f>VLOOKUP(B87,'2n-SS-table'!A:E,3,FALSE)</f>
        <v>#N/A</v>
      </c>
      <c r="E87" s="2" t="e">
        <f>VLOOKUP(B87,'3n-SS-table'!A:E,3,FALSE)</f>
        <v>#N/A</v>
      </c>
    </row>
  </sheetData>
  <sortState xmlns:xlrd2="http://schemas.microsoft.com/office/spreadsheetml/2017/richdata2" ref="A2:E87">
    <sortCondition ref="C2:C8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268"/>
  <sheetViews>
    <sheetView topLeftCell="A798" workbookViewId="0">
      <selection activeCell="A822" sqref="A785:A822"/>
    </sheetView>
  </sheetViews>
  <sheetFormatPr defaultRowHeight="14.5" x14ac:dyDescent="0.35"/>
  <cols>
    <col min="1" max="1" width="9.81640625" style="4" bestFit="1" customWidth="1"/>
    <col min="2" max="2" width="9.54296875" style="2" bestFit="1" customWidth="1"/>
    <col min="3" max="3" width="14.54296875" style="2" bestFit="1" customWidth="1"/>
    <col min="4" max="4" width="14.7265625" style="2" bestFit="1" customWidth="1"/>
    <col min="5" max="5" width="107.453125" bestFit="1" customWidth="1"/>
  </cols>
  <sheetData>
    <row r="1" spans="1:5" x14ac:dyDescent="0.35">
      <c r="A1" s="4" t="s">
        <v>9629</v>
      </c>
      <c r="B1" s="2" t="s">
        <v>1</v>
      </c>
      <c r="C1" s="2" t="s">
        <v>9630</v>
      </c>
      <c r="D1" s="2" t="s">
        <v>9631</v>
      </c>
      <c r="E1" t="s">
        <v>9632</v>
      </c>
    </row>
    <row r="2" spans="1:5" x14ac:dyDescent="0.35">
      <c r="A2" s="2">
        <v>105345608</v>
      </c>
      <c r="B2" s="2">
        <v>19.600000000000001</v>
      </c>
      <c r="C2" s="2" t="s">
        <v>9722</v>
      </c>
      <c r="D2" s="2">
        <v>3.2000000000000001E-2</v>
      </c>
      <c r="E2" t="s">
        <v>6411</v>
      </c>
    </row>
    <row r="3" spans="1:5" x14ac:dyDescent="0.35">
      <c r="A3" s="2">
        <v>105326949</v>
      </c>
      <c r="B3" s="2">
        <v>30.7</v>
      </c>
      <c r="C3" s="2" t="s">
        <v>9784</v>
      </c>
      <c r="D3" s="2">
        <v>2.5000000000000001E-2</v>
      </c>
      <c r="E3" t="s">
        <v>3356</v>
      </c>
    </row>
    <row r="4" spans="1:5" x14ac:dyDescent="0.35">
      <c r="A4" s="2">
        <v>105348624</v>
      </c>
      <c r="B4" s="2">
        <v>81.099999999999994</v>
      </c>
      <c r="C4" s="2" t="s">
        <v>9716</v>
      </c>
      <c r="D4" s="2" t="s">
        <v>9634</v>
      </c>
      <c r="E4" t="s">
        <v>1442</v>
      </c>
    </row>
    <row r="5" spans="1:5" x14ac:dyDescent="0.35">
      <c r="A5" s="2">
        <v>105328285</v>
      </c>
      <c r="B5" s="2">
        <v>71.2</v>
      </c>
      <c r="C5" s="2" t="s">
        <v>9782</v>
      </c>
      <c r="D5" s="2" t="s">
        <v>9634</v>
      </c>
      <c r="E5" t="s">
        <v>3255</v>
      </c>
    </row>
    <row r="6" spans="1:5" x14ac:dyDescent="0.35">
      <c r="A6" s="2">
        <v>105325344</v>
      </c>
      <c r="B6" s="2">
        <v>1079</v>
      </c>
      <c r="C6" s="2" t="s">
        <v>9725</v>
      </c>
      <c r="D6" s="2">
        <v>1.7000000000000001E-2</v>
      </c>
      <c r="E6" t="s">
        <v>5667</v>
      </c>
    </row>
    <row r="7" spans="1:5" x14ac:dyDescent="0.35">
      <c r="A7" s="2">
        <v>105333151</v>
      </c>
      <c r="B7" s="2">
        <v>57.3</v>
      </c>
      <c r="C7" s="2" t="s">
        <v>9782</v>
      </c>
      <c r="D7" s="2" t="s">
        <v>9634</v>
      </c>
      <c r="E7" t="s">
        <v>3369</v>
      </c>
    </row>
    <row r="8" spans="1:5" x14ac:dyDescent="0.35">
      <c r="A8" s="2">
        <v>105326745</v>
      </c>
      <c r="B8" s="2">
        <v>12.8</v>
      </c>
      <c r="C8" s="2" t="s">
        <v>9747</v>
      </c>
      <c r="D8" s="2">
        <v>0.03</v>
      </c>
      <c r="E8" t="s">
        <v>4479</v>
      </c>
    </row>
    <row r="9" spans="1:5" x14ac:dyDescent="0.35">
      <c r="A9" s="2">
        <v>105342862</v>
      </c>
      <c r="B9" s="2">
        <v>18.2</v>
      </c>
      <c r="C9" s="2" t="s">
        <v>9774</v>
      </c>
      <c r="D9" s="2">
        <v>2.1999999999999999E-2</v>
      </c>
      <c r="E9" t="s">
        <v>3553</v>
      </c>
    </row>
    <row r="10" spans="1:5" x14ac:dyDescent="0.35">
      <c r="A10" s="2">
        <v>105336668</v>
      </c>
      <c r="B10" s="2">
        <v>41.9</v>
      </c>
      <c r="C10" s="2" t="s">
        <v>9722</v>
      </c>
      <c r="D10" s="2">
        <v>1.7000000000000001E-2</v>
      </c>
      <c r="E10" t="s">
        <v>6422</v>
      </c>
    </row>
    <row r="11" spans="1:5" x14ac:dyDescent="0.35">
      <c r="A11" s="2">
        <v>105347482</v>
      </c>
      <c r="B11" s="2">
        <v>38</v>
      </c>
      <c r="C11" s="2" t="s">
        <v>9743</v>
      </c>
      <c r="D11" s="2">
        <v>2.9000000000000001E-2</v>
      </c>
      <c r="E11" t="s">
        <v>4792</v>
      </c>
    </row>
    <row r="12" spans="1:5" x14ac:dyDescent="0.35">
      <c r="A12" s="2">
        <v>117690561</v>
      </c>
      <c r="B12" s="2">
        <v>268.39999999999998</v>
      </c>
      <c r="C12" s="2" t="s">
        <v>9770</v>
      </c>
      <c r="D12" s="2">
        <v>5.0000000000000001E-3</v>
      </c>
      <c r="E12" t="s">
        <v>3418</v>
      </c>
    </row>
    <row r="13" spans="1:5" x14ac:dyDescent="0.35">
      <c r="A13" s="2">
        <v>105320749</v>
      </c>
      <c r="B13" s="2">
        <v>110.3</v>
      </c>
      <c r="C13" s="2" t="s">
        <v>9645</v>
      </c>
      <c r="D13" s="2" t="s">
        <v>9634</v>
      </c>
      <c r="E13" t="s">
        <v>1834</v>
      </c>
    </row>
    <row r="14" spans="1:5" x14ac:dyDescent="0.35">
      <c r="A14" s="2">
        <v>105330688</v>
      </c>
      <c r="B14" s="2">
        <v>489.3</v>
      </c>
      <c r="C14" s="2" t="s">
        <v>9737</v>
      </c>
      <c r="D14" s="2">
        <v>3.2000000000000001E-2</v>
      </c>
      <c r="E14" t="s">
        <v>5146</v>
      </c>
    </row>
    <row r="15" spans="1:5" x14ac:dyDescent="0.35">
      <c r="A15" s="2">
        <v>117688177</v>
      </c>
      <c r="B15" s="2">
        <v>18.399999999999999</v>
      </c>
      <c r="C15" s="2" t="s">
        <v>9697</v>
      </c>
      <c r="D15" s="2">
        <v>1.2999999999999999E-2</v>
      </c>
      <c r="E15" t="s">
        <v>7244</v>
      </c>
    </row>
    <row r="16" spans="1:5" x14ac:dyDescent="0.35">
      <c r="A16" s="2">
        <v>105323603</v>
      </c>
      <c r="B16" s="2">
        <v>33.700000000000003</v>
      </c>
      <c r="C16" s="2" t="s">
        <v>9722</v>
      </c>
      <c r="D16" s="2">
        <v>2.8000000000000001E-2</v>
      </c>
      <c r="E16" t="s">
        <v>6276</v>
      </c>
    </row>
    <row r="17" spans="1:5" x14ac:dyDescent="0.35">
      <c r="A17" s="2">
        <v>105321862</v>
      </c>
      <c r="B17" s="2">
        <v>43.2</v>
      </c>
      <c r="C17" s="2" t="s">
        <v>9719</v>
      </c>
      <c r="D17" s="2">
        <v>6.0000000000000001E-3</v>
      </c>
      <c r="E17" t="s">
        <v>6654</v>
      </c>
    </row>
    <row r="18" spans="1:5" x14ac:dyDescent="0.35">
      <c r="A18" s="2">
        <v>109620633</v>
      </c>
      <c r="B18" s="2">
        <v>75.3</v>
      </c>
      <c r="C18" s="2" t="s">
        <v>9719</v>
      </c>
      <c r="D18" s="2">
        <v>8.9999999999999993E-3</v>
      </c>
      <c r="E18" t="s">
        <v>6721</v>
      </c>
    </row>
    <row r="19" spans="1:5" x14ac:dyDescent="0.35">
      <c r="A19" s="2">
        <v>105326361</v>
      </c>
      <c r="B19" s="2">
        <v>35.5</v>
      </c>
      <c r="C19" s="2" t="s">
        <v>9722</v>
      </c>
      <c r="D19" s="2">
        <v>2.1999999999999999E-2</v>
      </c>
      <c r="E19" t="s">
        <v>6314</v>
      </c>
    </row>
    <row r="20" spans="1:5" x14ac:dyDescent="0.35">
      <c r="A20" s="2">
        <v>105335427</v>
      </c>
      <c r="B20" s="2">
        <v>47.1</v>
      </c>
      <c r="C20" s="2" t="s">
        <v>9719</v>
      </c>
      <c r="D20" s="2">
        <v>0.02</v>
      </c>
      <c r="E20" t="s">
        <v>6528</v>
      </c>
    </row>
    <row r="21" spans="1:5" x14ac:dyDescent="0.35">
      <c r="A21" s="2">
        <v>105318128</v>
      </c>
      <c r="B21" s="2">
        <v>49.1</v>
      </c>
      <c r="C21" s="2" t="s">
        <v>9722</v>
      </c>
      <c r="D21" s="2">
        <v>4.4999999999999998E-2</v>
      </c>
      <c r="E21" t="s">
        <v>6169</v>
      </c>
    </row>
    <row r="22" spans="1:5" x14ac:dyDescent="0.35">
      <c r="A22" s="2">
        <v>105320404</v>
      </c>
      <c r="B22" s="2">
        <v>144.9</v>
      </c>
      <c r="C22" s="2" t="s">
        <v>9723</v>
      </c>
      <c r="D22" s="2">
        <v>1E-3</v>
      </c>
      <c r="E22" t="s">
        <v>6392</v>
      </c>
    </row>
    <row r="23" spans="1:5" x14ac:dyDescent="0.35">
      <c r="A23" s="2">
        <v>105347208</v>
      </c>
      <c r="B23" s="2">
        <v>29.7</v>
      </c>
      <c r="C23" s="2" t="s">
        <v>9716</v>
      </c>
      <c r="D23" s="2" t="s">
        <v>9634</v>
      </c>
      <c r="E23" t="s">
        <v>7000</v>
      </c>
    </row>
    <row r="24" spans="1:5" x14ac:dyDescent="0.35">
      <c r="A24" s="2">
        <v>105345816</v>
      </c>
      <c r="B24" s="2">
        <v>41.6</v>
      </c>
      <c r="C24" s="2" t="s">
        <v>9726</v>
      </c>
      <c r="D24" s="2">
        <v>2.3E-2</v>
      </c>
      <c r="E24" t="s">
        <v>5954</v>
      </c>
    </row>
    <row r="25" spans="1:5" x14ac:dyDescent="0.35">
      <c r="A25" s="2">
        <v>105323092</v>
      </c>
      <c r="B25" s="2">
        <v>27.5</v>
      </c>
      <c r="C25" s="2" t="s">
        <v>9719</v>
      </c>
      <c r="D25" s="2">
        <v>2E-3</v>
      </c>
      <c r="E25" t="s">
        <v>6580</v>
      </c>
    </row>
    <row r="26" spans="1:5" x14ac:dyDescent="0.35">
      <c r="A26" s="2">
        <v>105328803</v>
      </c>
      <c r="B26" s="2">
        <v>35.299999999999997</v>
      </c>
      <c r="C26" s="2" t="s">
        <v>9722</v>
      </c>
      <c r="D26" s="2">
        <v>8.0000000000000002E-3</v>
      </c>
      <c r="E26" t="s">
        <v>6354</v>
      </c>
    </row>
    <row r="27" spans="1:5" x14ac:dyDescent="0.35">
      <c r="A27" s="2">
        <v>105338673</v>
      </c>
      <c r="B27" s="2">
        <v>20.9</v>
      </c>
      <c r="C27" s="2" t="s">
        <v>9719</v>
      </c>
      <c r="D27" s="2">
        <v>8.9999999999999993E-3</v>
      </c>
      <c r="E27" t="s">
        <v>6666</v>
      </c>
    </row>
    <row r="28" spans="1:5" x14ac:dyDescent="0.35">
      <c r="A28" s="2">
        <v>105348890</v>
      </c>
      <c r="B28" s="2">
        <v>38.6</v>
      </c>
      <c r="C28" s="2" t="s">
        <v>9713</v>
      </c>
      <c r="D28" s="2">
        <v>4.7E-2</v>
      </c>
      <c r="E28" t="s">
        <v>7104</v>
      </c>
    </row>
    <row r="29" spans="1:5" x14ac:dyDescent="0.35">
      <c r="A29" s="2">
        <v>117691254</v>
      </c>
      <c r="B29" s="2">
        <v>45.4</v>
      </c>
      <c r="C29" s="2" t="s">
        <v>9801</v>
      </c>
      <c r="D29" s="2">
        <v>1.6E-2</v>
      </c>
      <c r="E29" t="s">
        <v>3011</v>
      </c>
    </row>
    <row r="30" spans="1:5" x14ac:dyDescent="0.35">
      <c r="A30" s="2">
        <v>105338891</v>
      </c>
      <c r="B30" s="2">
        <v>65.900000000000006</v>
      </c>
      <c r="C30" s="2" t="s">
        <v>9742</v>
      </c>
      <c r="D30" s="2">
        <v>4.9000000000000002E-2</v>
      </c>
      <c r="E30" t="s">
        <v>4745</v>
      </c>
    </row>
    <row r="31" spans="1:5" x14ac:dyDescent="0.35">
      <c r="A31" s="2">
        <v>105342922</v>
      </c>
      <c r="B31" s="2">
        <v>27.3</v>
      </c>
      <c r="C31" s="2" t="s">
        <v>9761</v>
      </c>
      <c r="D31" s="2">
        <v>2.5000000000000001E-2</v>
      </c>
      <c r="E31" t="s">
        <v>3714</v>
      </c>
    </row>
    <row r="32" spans="1:5" x14ac:dyDescent="0.35">
      <c r="A32" s="2">
        <v>105323050</v>
      </c>
      <c r="B32" s="2">
        <v>24.1</v>
      </c>
      <c r="C32" s="2" t="s">
        <v>9742</v>
      </c>
      <c r="D32" s="2">
        <v>4.1000000000000002E-2</v>
      </c>
      <c r="E32" t="s">
        <v>4655</v>
      </c>
    </row>
    <row r="33" spans="1:5" x14ac:dyDescent="0.35">
      <c r="A33" s="2">
        <v>105317861</v>
      </c>
      <c r="B33" s="2">
        <v>26.5</v>
      </c>
      <c r="C33" s="2" t="s">
        <v>9786</v>
      </c>
      <c r="D33" s="2">
        <v>8.0000000000000002E-3</v>
      </c>
      <c r="E33" t="s">
        <v>3201</v>
      </c>
    </row>
    <row r="34" spans="1:5" x14ac:dyDescent="0.35">
      <c r="A34" s="2">
        <v>117682858</v>
      </c>
      <c r="B34" s="2">
        <v>51</v>
      </c>
      <c r="C34" s="2" t="s">
        <v>9739</v>
      </c>
      <c r="D34" s="2">
        <v>2.5000000000000001E-2</v>
      </c>
      <c r="E34" t="s">
        <v>366</v>
      </c>
    </row>
    <row r="35" spans="1:5" x14ac:dyDescent="0.35">
      <c r="A35" s="2">
        <v>105338085</v>
      </c>
      <c r="B35" s="2">
        <v>3498.2</v>
      </c>
      <c r="C35" s="2" t="s">
        <v>9721</v>
      </c>
      <c r="D35" s="2" t="s">
        <v>9634</v>
      </c>
      <c r="E35" t="s">
        <v>6674</v>
      </c>
    </row>
    <row r="36" spans="1:5" x14ac:dyDescent="0.35">
      <c r="A36" s="2">
        <v>105323905</v>
      </c>
      <c r="B36" s="2">
        <v>4745.5</v>
      </c>
      <c r="C36" s="2" t="s">
        <v>9725</v>
      </c>
      <c r="D36" s="2">
        <v>0.01</v>
      </c>
      <c r="E36" t="s">
        <v>5699</v>
      </c>
    </row>
    <row r="37" spans="1:5" x14ac:dyDescent="0.35">
      <c r="A37" s="2">
        <v>105344033</v>
      </c>
      <c r="B37" s="2">
        <v>2838.1</v>
      </c>
      <c r="C37" s="2" t="s">
        <v>9725</v>
      </c>
      <c r="D37" s="2">
        <v>1.7999999999999999E-2</v>
      </c>
      <c r="E37" t="s">
        <v>5643</v>
      </c>
    </row>
    <row r="38" spans="1:5" x14ac:dyDescent="0.35">
      <c r="A38" s="2">
        <v>105348430</v>
      </c>
      <c r="B38" s="2">
        <v>5057.8999999999996</v>
      </c>
      <c r="C38" s="2" t="s">
        <v>9727</v>
      </c>
      <c r="D38" s="2">
        <v>1.4E-2</v>
      </c>
      <c r="E38" t="s">
        <v>5520</v>
      </c>
    </row>
    <row r="39" spans="1:5" x14ac:dyDescent="0.35">
      <c r="A39" s="2">
        <v>105323167</v>
      </c>
      <c r="B39" s="2">
        <v>1424.1</v>
      </c>
      <c r="C39" s="2" t="s">
        <v>9701</v>
      </c>
      <c r="D39" s="2" t="s">
        <v>9634</v>
      </c>
      <c r="E39" t="s">
        <v>7177</v>
      </c>
    </row>
    <row r="40" spans="1:5" x14ac:dyDescent="0.35">
      <c r="A40" s="2">
        <v>105335782</v>
      </c>
      <c r="B40" s="2">
        <v>1213.8</v>
      </c>
      <c r="C40" s="2" t="s">
        <v>9727</v>
      </c>
      <c r="D40" s="2">
        <v>3.5999999999999997E-2</v>
      </c>
      <c r="E40" t="s">
        <v>5531</v>
      </c>
    </row>
    <row r="41" spans="1:5" x14ac:dyDescent="0.35">
      <c r="A41" s="2">
        <v>105347538</v>
      </c>
      <c r="B41" s="2">
        <v>141.69999999999999</v>
      </c>
      <c r="C41" s="2" t="s">
        <v>9710</v>
      </c>
      <c r="D41" s="2" t="s">
        <v>9634</v>
      </c>
      <c r="E41" t="s">
        <v>1507</v>
      </c>
    </row>
    <row r="42" spans="1:5" x14ac:dyDescent="0.35">
      <c r="A42" s="2">
        <v>105332081</v>
      </c>
      <c r="B42" s="2">
        <v>15.7</v>
      </c>
      <c r="C42" s="2" t="s">
        <v>9685</v>
      </c>
      <c r="D42" s="2" t="s">
        <v>9634</v>
      </c>
      <c r="E42" t="s">
        <v>7336</v>
      </c>
    </row>
    <row r="43" spans="1:5" x14ac:dyDescent="0.35">
      <c r="A43" s="2">
        <v>117682818</v>
      </c>
      <c r="B43" s="2">
        <v>19.5</v>
      </c>
      <c r="C43" s="2" t="s">
        <v>9770</v>
      </c>
      <c r="D43" s="2">
        <v>8.9999999999999993E-3</v>
      </c>
      <c r="E43" t="s">
        <v>3469</v>
      </c>
    </row>
    <row r="44" spans="1:5" x14ac:dyDescent="0.35">
      <c r="A44" s="2">
        <v>105343088</v>
      </c>
      <c r="B44" s="2">
        <v>17.5</v>
      </c>
      <c r="C44" s="2" t="s">
        <v>9717</v>
      </c>
      <c r="D44" s="2">
        <v>2.1000000000000001E-2</v>
      </c>
      <c r="E44" t="s">
        <v>6861</v>
      </c>
    </row>
    <row r="45" spans="1:5" x14ac:dyDescent="0.35">
      <c r="A45" s="2">
        <v>105345357</v>
      </c>
      <c r="B45" s="2">
        <v>182.1</v>
      </c>
      <c r="C45" s="2" t="s">
        <v>9754</v>
      </c>
      <c r="D45" s="2" t="s">
        <v>9634</v>
      </c>
      <c r="E45" t="s">
        <v>3984</v>
      </c>
    </row>
    <row r="46" spans="1:5" x14ac:dyDescent="0.35">
      <c r="A46" s="2">
        <v>105319133</v>
      </c>
      <c r="B46" s="2">
        <v>50.7</v>
      </c>
      <c r="C46" s="2" t="s">
        <v>9722</v>
      </c>
      <c r="D46" s="2">
        <v>2.5999999999999999E-2</v>
      </c>
      <c r="E46" t="s">
        <v>6360</v>
      </c>
    </row>
    <row r="47" spans="1:5" x14ac:dyDescent="0.35">
      <c r="A47" s="2">
        <v>105348009</v>
      </c>
      <c r="B47" s="2">
        <v>204.9</v>
      </c>
      <c r="C47" s="2" t="s">
        <v>9727</v>
      </c>
      <c r="D47" s="2">
        <v>4.5999999999999999E-2</v>
      </c>
      <c r="E47" t="s">
        <v>1240</v>
      </c>
    </row>
    <row r="48" spans="1:5" x14ac:dyDescent="0.35">
      <c r="A48" s="2">
        <v>105345175</v>
      </c>
      <c r="B48" s="2">
        <v>238.8</v>
      </c>
      <c r="C48" s="2" t="s">
        <v>9737</v>
      </c>
      <c r="D48" s="2">
        <v>4.5999999999999999E-2</v>
      </c>
      <c r="E48" t="s">
        <v>5138</v>
      </c>
    </row>
    <row r="49" spans="1:5" x14ac:dyDescent="0.35">
      <c r="A49" s="2">
        <v>105340204</v>
      </c>
      <c r="B49" s="2">
        <v>41.8</v>
      </c>
      <c r="C49" s="2" t="s">
        <v>9770</v>
      </c>
      <c r="D49" s="2">
        <v>8.0000000000000002E-3</v>
      </c>
      <c r="E49" t="s">
        <v>3489</v>
      </c>
    </row>
    <row r="50" spans="1:5" x14ac:dyDescent="0.35">
      <c r="A50" s="2">
        <v>117684464</v>
      </c>
      <c r="B50" s="2">
        <v>32.5</v>
      </c>
      <c r="C50" s="2" t="s">
        <v>9711</v>
      </c>
      <c r="D50" s="2">
        <v>2.5999999999999999E-2</v>
      </c>
      <c r="E50" t="s">
        <v>7037</v>
      </c>
    </row>
    <row r="51" spans="1:5" x14ac:dyDescent="0.35">
      <c r="A51" s="2">
        <v>105321316</v>
      </c>
      <c r="B51" s="2">
        <v>58.4</v>
      </c>
      <c r="C51" s="2" t="s">
        <v>9709</v>
      </c>
      <c r="D51" s="2">
        <v>4.0000000000000001E-3</v>
      </c>
      <c r="E51" t="s">
        <v>7069</v>
      </c>
    </row>
    <row r="52" spans="1:5" x14ac:dyDescent="0.35">
      <c r="A52" s="2">
        <v>105317113</v>
      </c>
      <c r="B52" s="2">
        <v>3326.4</v>
      </c>
      <c r="C52" s="2" t="s">
        <v>9727</v>
      </c>
      <c r="D52" s="2">
        <v>1.7999999999999999E-2</v>
      </c>
      <c r="E52" t="s">
        <v>5554</v>
      </c>
    </row>
    <row r="53" spans="1:5" x14ac:dyDescent="0.35">
      <c r="A53" s="2">
        <v>105337746</v>
      </c>
      <c r="B53" s="2">
        <v>2498.1</v>
      </c>
      <c r="C53" s="2" t="s">
        <v>9727</v>
      </c>
      <c r="D53" s="2">
        <v>2.3E-2</v>
      </c>
      <c r="E53" t="s">
        <v>5527</v>
      </c>
    </row>
    <row r="54" spans="1:5" x14ac:dyDescent="0.35">
      <c r="A54" s="2">
        <v>105343801</v>
      </c>
      <c r="B54" s="2">
        <v>7344.7</v>
      </c>
      <c r="C54" s="2" t="s">
        <v>9727</v>
      </c>
      <c r="D54" s="2">
        <v>4.2000000000000003E-2</v>
      </c>
      <c r="E54" t="s">
        <v>5453</v>
      </c>
    </row>
    <row r="55" spans="1:5" x14ac:dyDescent="0.35">
      <c r="A55" s="2">
        <v>105321315</v>
      </c>
      <c r="B55" s="2">
        <v>6834.9</v>
      </c>
      <c r="C55" s="2" t="s">
        <v>9727</v>
      </c>
      <c r="D55" s="2">
        <v>4.7E-2</v>
      </c>
      <c r="E55" t="s">
        <v>5433</v>
      </c>
    </row>
    <row r="56" spans="1:5" x14ac:dyDescent="0.35">
      <c r="A56" s="2">
        <v>105324627</v>
      </c>
      <c r="B56" s="2">
        <v>1850.1</v>
      </c>
      <c r="C56" s="2" t="s">
        <v>9727</v>
      </c>
      <c r="D56" s="2">
        <v>3.9E-2</v>
      </c>
      <c r="E56" t="s">
        <v>5491</v>
      </c>
    </row>
    <row r="57" spans="1:5" x14ac:dyDescent="0.35">
      <c r="A57" s="2">
        <v>105333469</v>
      </c>
      <c r="B57" s="2">
        <v>3100.6</v>
      </c>
      <c r="C57" s="2" t="s">
        <v>9727</v>
      </c>
      <c r="D57" s="2">
        <v>3.5999999999999997E-2</v>
      </c>
      <c r="E57" t="s">
        <v>5443</v>
      </c>
    </row>
    <row r="58" spans="1:5" x14ac:dyDescent="0.35">
      <c r="A58" s="2">
        <v>105348141</v>
      </c>
      <c r="B58" s="2">
        <v>1722.8</v>
      </c>
      <c r="C58" s="2" t="s">
        <v>9723</v>
      </c>
      <c r="D58" s="2">
        <v>3.0000000000000001E-3</v>
      </c>
      <c r="E58" t="s">
        <v>6173</v>
      </c>
    </row>
    <row r="59" spans="1:5" x14ac:dyDescent="0.35">
      <c r="A59" s="2">
        <v>105340370</v>
      </c>
      <c r="B59" s="2">
        <v>1132.2</v>
      </c>
      <c r="C59" s="2" t="s">
        <v>9652</v>
      </c>
      <c r="D59" s="2" t="s">
        <v>9634</v>
      </c>
      <c r="E59" t="s">
        <v>1855</v>
      </c>
    </row>
    <row r="60" spans="1:5" x14ac:dyDescent="0.35">
      <c r="A60" s="2">
        <v>105325856</v>
      </c>
      <c r="B60" s="2">
        <v>42</v>
      </c>
      <c r="C60" s="2" t="s">
        <v>9804</v>
      </c>
      <c r="D60" s="2">
        <v>1E-3</v>
      </c>
      <c r="E60" t="s">
        <v>2870</v>
      </c>
    </row>
    <row r="61" spans="1:5" x14ac:dyDescent="0.35">
      <c r="A61" s="2">
        <v>105321409</v>
      </c>
      <c r="B61" s="2">
        <v>63.9</v>
      </c>
      <c r="C61" s="2" t="s">
        <v>9739</v>
      </c>
      <c r="D61" s="2">
        <v>3.4000000000000002E-2</v>
      </c>
      <c r="E61" t="s">
        <v>4945</v>
      </c>
    </row>
    <row r="62" spans="1:5" x14ac:dyDescent="0.35">
      <c r="A62" s="2">
        <v>105325830</v>
      </c>
      <c r="B62" s="2">
        <v>62.6</v>
      </c>
      <c r="C62" s="2" t="s">
        <v>9719</v>
      </c>
      <c r="D62" s="2">
        <v>8.0000000000000002E-3</v>
      </c>
      <c r="E62" t="s">
        <v>6599</v>
      </c>
    </row>
    <row r="63" spans="1:5" x14ac:dyDescent="0.35">
      <c r="A63" s="2">
        <v>105319012</v>
      </c>
      <c r="B63" s="2">
        <v>17.5</v>
      </c>
      <c r="C63" s="2" t="s">
        <v>9717</v>
      </c>
      <c r="D63" s="2">
        <v>2.1000000000000001E-2</v>
      </c>
      <c r="E63" t="s">
        <v>6804</v>
      </c>
    </row>
    <row r="64" spans="1:5" x14ac:dyDescent="0.35">
      <c r="A64" s="2">
        <v>105322122</v>
      </c>
      <c r="B64" s="2">
        <v>56.6</v>
      </c>
      <c r="C64" s="2" t="s">
        <v>9747</v>
      </c>
      <c r="D64" s="2">
        <v>1.7999999999999999E-2</v>
      </c>
      <c r="E64" t="s">
        <v>4442</v>
      </c>
    </row>
    <row r="65" spans="1:5" x14ac:dyDescent="0.35">
      <c r="A65" s="2">
        <v>105330317</v>
      </c>
      <c r="B65" s="2">
        <v>47.8</v>
      </c>
      <c r="C65" s="2" t="s">
        <v>9814</v>
      </c>
      <c r="D65" s="2">
        <v>7.0000000000000001E-3</v>
      </c>
      <c r="E65" t="s">
        <v>2791</v>
      </c>
    </row>
    <row r="66" spans="1:5" x14ac:dyDescent="0.35">
      <c r="A66" s="2">
        <v>105341789</v>
      </c>
      <c r="B66" s="2">
        <v>18.899999999999999</v>
      </c>
      <c r="C66" s="2" t="s">
        <v>9806</v>
      </c>
      <c r="D66" s="2">
        <v>1.2E-2</v>
      </c>
      <c r="E66" t="s">
        <v>2864</v>
      </c>
    </row>
    <row r="67" spans="1:5" x14ac:dyDescent="0.35">
      <c r="A67" s="2">
        <v>105332571</v>
      </c>
      <c r="B67" s="2">
        <v>36.9</v>
      </c>
      <c r="C67" s="2" t="s">
        <v>9781</v>
      </c>
      <c r="D67" s="2">
        <v>7.0000000000000001E-3</v>
      </c>
      <c r="E67" t="s">
        <v>3350</v>
      </c>
    </row>
    <row r="68" spans="1:5" x14ac:dyDescent="0.35">
      <c r="A68" s="2">
        <v>105325806</v>
      </c>
      <c r="B68" s="2">
        <v>26.1</v>
      </c>
      <c r="C68" s="2" t="s">
        <v>9836</v>
      </c>
      <c r="D68" s="2">
        <v>2E-3</v>
      </c>
      <c r="E68" t="s">
        <v>2629</v>
      </c>
    </row>
    <row r="69" spans="1:5" x14ac:dyDescent="0.35">
      <c r="A69" s="2">
        <v>105333235</v>
      </c>
      <c r="B69" s="2">
        <v>160.5</v>
      </c>
      <c r="C69" s="2" t="s">
        <v>9753</v>
      </c>
      <c r="D69" s="2">
        <v>2E-3</v>
      </c>
      <c r="E69" t="s">
        <v>4126</v>
      </c>
    </row>
    <row r="70" spans="1:5" x14ac:dyDescent="0.35">
      <c r="A70" s="2">
        <v>105339946</v>
      </c>
      <c r="B70" s="2">
        <v>40.200000000000003</v>
      </c>
      <c r="C70" s="2" t="s">
        <v>9761</v>
      </c>
      <c r="D70" s="2">
        <v>2.8000000000000001E-2</v>
      </c>
      <c r="E70" t="s">
        <v>3838</v>
      </c>
    </row>
    <row r="71" spans="1:5" x14ac:dyDescent="0.35">
      <c r="A71" s="2">
        <v>105340239</v>
      </c>
      <c r="B71" s="2">
        <v>65.099999999999994</v>
      </c>
      <c r="C71" s="2" t="s">
        <v>9758</v>
      </c>
      <c r="D71" s="2">
        <v>1E-3</v>
      </c>
      <c r="E71" t="s">
        <v>65</v>
      </c>
    </row>
    <row r="72" spans="1:5" x14ac:dyDescent="0.35">
      <c r="A72" s="2">
        <v>105322515</v>
      </c>
      <c r="B72" s="2">
        <v>102.4</v>
      </c>
      <c r="C72" s="2" t="s">
        <v>9804</v>
      </c>
      <c r="D72" s="2">
        <v>2E-3</v>
      </c>
      <c r="E72" t="s">
        <v>2923</v>
      </c>
    </row>
    <row r="73" spans="1:5" x14ac:dyDescent="0.35">
      <c r="A73" s="2">
        <v>105335429</v>
      </c>
      <c r="B73" s="2">
        <v>50.4</v>
      </c>
      <c r="C73" s="2" t="s">
        <v>9739</v>
      </c>
      <c r="D73" s="2">
        <v>1.9E-2</v>
      </c>
      <c r="E73" t="s">
        <v>4798</v>
      </c>
    </row>
    <row r="74" spans="1:5" x14ac:dyDescent="0.35">
      <c r="A74" s="2">
        <v>105327947</v>
      </c>
      <c r="B74" s="2">
        <v>146.69999999999999</v>
      </c>
      <c r="C74" s="2" t="s">
        <v>9812</v>
      </c>
      <c r="D74" s="2" t="s">
        <v>9634</v>
      </c>
      <c r="E74" t="s">
        <v>2808</v>
      </c>
    </row>
    <row r="75" spans="1:5" x14ac:dyDescent="0.35">
      <c r="A75" s="2">
        <v>105339511</v>
      </c>
      <c r="B75" s="2">
        <v>73.7</v>
      </c>
      <c r="C75" s="2" t="s">
        <v>9697</v>
      </c>
      <c r="D75" s="2">
        <v>4.0000000000000001E-3</v>
      </c>
      <c r="E75" t="s">
        <v>7283</v>
      </c>
    </row>
    <row r="76" spans="1:5" x14ac:dyDescent="0.35">
      <c r="A76" s="2">
        <v>105341252</v>
      </c>
      <c r="B76" s="2">
        <v>20.8</v>
      </c>
      <c r="C76" s="2" t="s">
        <v>9719</v>
      </c>
      <c r="D76" s="2">
        <v>8.9999999999999993E-3</v>
      </c>
      <c r="E76" t="s">
        <v>6656</v>
      </c>
    </row>
    <row r="77" spans="1:5" x14ac:dyDescent="0.35">
      <c r="A77" s="2">
        <v>105345219</v>
      </c>
      <c r="B77" s="2">
        <v>62.4</v>
      </c>
      <c r="C77" s="2" t="s">
        <v>9821</v>
      </c>
      <c r="D77" s="2" t="s">
        <v>9634</v>
      </c>
      <c r="E77" t="s">
        <v>2748</v>
      </c>
    </row>
    <row r="78" spans="1:5" x14ac:dyDescent="0.35">
      <c r="A78" s="2">
        <v>105344297</v>
      </c>
      <c r="B78" s="2">
        <v>17.7</v>
      </c>
      <c r="C78" s="2" t="s">
        <v>9789</v>
      </c>
      <c r="D78" s="2">
        <v>1.0999999999999999E-2</v>
      </c>
      <c r="E78" t="s">
        <v>3104</v>
      </c>
    </row>
    <row r="79" spans="1:5" x14ac:dyDescent="0.35">
      <c r="A79" s="2">
        <v>105332996</v>
      </c>
      <c r="B79" s="2">
        <v>14.9</v>
      </c>
      <c r="C79" s="2" t="s">
        <v>9760</v>
      </c>
      <c r="D79" s="2">
        <v>3.1E-2</v>
      </c>
      <c r="E79" t="s">
        <v>3683</v>
      </c>
    </row>
    <row r="80" spans="1:5" x14ac:dyDescent="0.35">
      <c r="A80" s="2">
        <v>105342759</v>
      </c>
      <c r="B80" s="2">
        <v>24</v>
      </c>
      <c r="C80" s="2" t="s">
        <v>9719</v>
      </c>
      <c r="D80" s="2">
        <v>8.0000000000000002E-3</v>
      </c>
      <c r="E80" t="s">
        <v>6532</v>
      </c>
    </row>
    <row r="81" spans="1:5" x14ac:dyDescent="0.35">
      <c r="A81" s="2">
        <v>117693106</v>
      </c>
      <c r="B81" s="2">
        <v>25.9</v>
      </c>
      <c r="C81" s="2" t="s">
        <v>9815</v>
      </c>
      <c r="D81" s="2">
        <v>1.2E-2</v>
      </c>
      <c r="E81" t="s">
        <v>2779</v>
      </c>
    </row>
    <row r="82" spans="1:5" x14ac:dyDescent="0.35">
      <c r="A82" s="2">
        <v>105339084</v>
      </c>
      <c r="B82" s="2">
        <v>82</v>
      </c>
      <c r="C82" s="2" t="s">
        <v>9751</v>
      </c>
      <c r="D82" s="2">
        <v>5.0000000000000001E-3</v>
      </c>
      <c r="E82" t="s">
        <v>3951</v>
      </c>
    </row>
    <row r="83" spans="1:5" x14ac:dyDescent="0.35">
      <c r="A83" s="2">
        <v>105332137</v>
      </c>
      <c r="B83" s="2">
        <v>10.9</v>
      </c>
      <c r="C83" s="2" t="s">
        <v>9752</v>
      </c>
      <c r="D83" s="2">
        <v>0.02</v>
      </c>
      <c r="E83" t="s">
        <v>3951</v>
      </c>
    </row>
    <row r="84" spans="1:5" x14ac:dyDescent="0.35">
      <c r="A84" s="2">
        <v>105339623</v>
      </c>
      <c r="B84" s="2">
        <v>56</v>
      </c>
      <c r="C84" s="2" t="s">
        <v>9719</v>
      </c>
      <c r="D84" s="2">
        <v>1.6E-2</v>
      </c>
      <c r="E84" t="s">
        <v>6574</v>
      </c>
    </row>
    <row r="85" spans="1:5" x14ac:dyDescent="0.35">
      <c r="A85" s="2">
        <v>105333123</v>
      </c>
      <c r="B85" s="2">
        <v>16.8</v>
      </c>
      <c r="C85" s="2" t="s">
        <v>9722</v>
      </c>
      <c r="D85" s="2">
        <v>3.1E-2</v>
      </c>
      <c r="E85" t="s">
        <v>6274</v>
      </c>
    </row>
    <row r="86" spans="1:5" x14ac:dyDescent="0.35">
      <c r="A86" s="2">
        <v>105318508</v>
      </c>
      <c r="B86" s="2">
        <v>36.6</v>
      </c>
      <c r="C86" s="2" t="s">
        <v>9722</v>
      </c>
      <c r="D86" s="2">
        <v>2.3E-2</v>
      </c>
      <c r="E86" t="s">
        <v>6428</v>
      </c>
    </row>
    <row r="87" spans="1:5" x14ac:dyDescent="0.35">
      <c r="A87" s="2">
        <v>105323620</v>
      </c>
      <c r="B87" s="2">
        <v>22.7</v>
      </c>
      <c r="C87" s="2" t="s">
        <v>9810</v>
      </c>
      <c r="D87" s="2">
        <v>1.7000000000000001E-2</v>
      </c>
      <c r="E87" t="s">
        <v>2885</v>
      </c>
    </row>
    <row r="88" spans="1:5" x14ac:dyDescent="0.35">
      <c r="A88" s="2">
        <v>105348310</v>
      </c>
      <c r="B88" s="2">
        <v>19.600000000000001</v>
      </c>
      <c r="C88" s="2" t="s">
        <v>9747</v>
      </c>
      <c r="D88" s="2">
        <v>2.4E-2</v>
      </c>
      <c r="E88" t="s">
        <v>4322</v>
      </c>
    </row>
    <row r="89" spans="1:5" x14ac:dyDescent="0.35">
      <c r="A89" s="2">
        <v>117688345</v>
      </c>
      <c r="B89" s="2">
        <v>49.1</v>
      </c>
      <c r="C89" s="2" t="s">
        <v>9780</v>
      </c>
      <c r="D89" s="2">
        <v>1.4999999999999999E-2</v>
      </c>
      <c r="E89" t="s">
        <v>3373</v>
      </c>
    </row>
    <row r="90" spans="1:5" x14ac:dyDescent="0.35">
      <c r="A90" s="2">
        <v>105328443</v>
      </c>
      <c r="B90" s="2">
        <v>44.5</v>
      </c>
      <c r="C90" s="2" t="s">
        <v>9759</v>
      </c>
      <c r="D90" s="2">
        <v>0.02</v>
      </c>
      <c r="E90" t="s">
        <v>3735</v>
      </c>
    </row>
    <row r="91" spans="1:5" x14ac:dyDescent="0.35">
      <c r="A91" s="2">
        <v>105343116</v>
      </c>
      <c r="B91" s="2">
        <v>85</v>
      </c>
      <c r="C91" s="2" t="s">
        <v>9751</v>
      </c>
      <c r="D91" s="2">
        <v>4.0000000000000001E-3</v>
      </c>
      <c r="E91" t="s">
        <v>3993</v>
      </c>
    </row>
    <row r="92" spans="1:5" x14ac:dyDescent="0.35">
      <c r="A92" s="2">
        <v>117692766</v>
      </c>
      <c r="B92" s="2">
        <v>35.9</v>
      </c>
      <c r="C92" s="2" t="s">
        <v>9720</v>
      </c>
      <c r="D92" s="2">
        <v>3.9E-2</v>
      </c>
      <c r="E92" t="s">
        <v>6526</v>
      </c>
    </row>
    <row r="93" spans="1:5" x14ac:dyDescent="0.35">
      <c r="A93" s="2">
        <v>117680327</v>
      </c>
      <c r="B93" s="2">
        <v>45.7</v>
      </c>
      <c r="C93" s="2" t="s">
        <v>9833</v>
      </c>
      <c r="D93" s="2" t="s">
        <v>9634</v>
      </c>
      <c r="E93" t="s">
        <v>2648</v>
      </c>
    </row>
    <row r="94" spans="1:5" x14ac:dyDescent="0.35">
      <c r="A94" s="2">
        <v>105335284</v>
      </c>
      <c r="B94" s="2">
        <v>314.39999999999998</v>
      </c>
      <c r="C94" s="2" t="s">
        <v>9786</v>
      </c>
      <c r="D94" s="2">
        <v>6.0000000000000001E-3</v>
      </c>
      <c r="E94" t="s">
        <v>2670</v>
      </c>
    </row>
    <row r="95" spans="1:5" x14ac:dyDescent="0.35">
      <c r="A95" s="2">
        <v>105340472</v>
      </c>
      <c r="B95" s="2">
        <v>67</v>
      </c>
      <c r="C95" s="2" t="s">
        <v>9823</v>
      </c>
      <c r="D95" s="2" t="s">
        <v>9634</v>
      </c>
      <c r="E95" t="s">
        <v>2670</v>
      </c>
    </row>
    <row r="96" spans="1:5" x14ac:dyDescent="0.35">
      <c r="A96" s="2">
        <v>105345626</v>
      </c>
      <c r="B96" s="2">
        <v>43.2</v>
      </c>
      <c r="C96" s="2" t="s">
        <v>9747</v>
      </c>
      <c r="D96" s="2">
        <v>8.0000000000000002E-3</v>
      </c>
      <c r="E96" t="s">
        <v>4286</v>
      </c>
    </row>
    <row r="97" spans="1:5" x14ac:dyDescent="0.35">
      <c r="A97" s="2">
        <v>105321017</v>
      </c>
      <c r="B97" s="2">
        <v>215.4</v>
      </c>
      <c r="C97" s="2" t="s">
        <v>9721</v>
      </c>
      <c r="D97" s="2" t="s">
        <v>9634</v>
      </c>
      <c r="E97" t="s">
        <v>6766</v>
      </c>
    </row>
    <row r="98" spans="1:5" x14ac:dyDescent="0.35">
      <c r="A98" s="2">
        <v>105339475</v>
      </c>
      <c r="B98" s="2">
        <v>58.8</v>
      </c>
      <c r="C98" s="2" t="s">
        <v>9716</v>
      </c>
      <c r="D98" s="2" t="s">
        <v>9634</v>
      </c>
      <c r="E98" t="s">
        <v>1378</v>
      </c>
    </row>
    <row r="99" spans="1:5" x14ac:dyDescent="0.35">
      <c r="A99" s="2">
        <v>105343332</v>
      </c>
      <c r="B99" s="2">
        <v>48.5</v>
      </c>
      <c r="C99" s="2" t="s">
        <v>9722</v>
      </c>
      <c r="D99" s="2">
        <v>0.02</v>
      </c>
      <c r="E99" t="s">
        <v>6260</v>
      </c>
    </row>
    <row r="100" spans="1:5" x14ac:dyDescent="0.35">
      <c r="A100" s="2">
        <v>105337015</v>
      </c>
      <c r="B100" s="2">
        <v>157.1</v>
      </c>
      <c r="C100" s="2" t="s">
        <v>9668</v>
      </c>
      <c r="D100" s="2" t="s">
        <v>9634</v>
      </c>
      <c r="E100" t="s">
        <v>1779</v>
      </c>
    </row>
    <row r="101" spans="1:5" x14ac:dyDescent="0.35">
      <c r="A101" s="2">
        <v>105345220</v>
      </c>
      <c r="B101" s="2">
        <v>128.1</v>
      </c>
      <c r="C101" s="2" t="s">
        <v>9690</v>
      </c>
      <c r="D101" s="2" t="s">
        <v>9634</v>
      </c>
      <c r="E101" t="s">
        <v>7316</v>
      </c>
    </row>
    <row r="102" spans="1:5" x14ac:dyDescent="0.35">
      <c r="A102" s="2">
        <v>105348509</v>
      </c>
      <c r="B102" s="2">
        <v>23.5</v>
      </c>
      <c r="C102" s="2" t="s">
        <v>9722</v>
      </c>
      <c r="D102" s="2">
        <v>4.4999999999999998E-2</v>
      </c>
      <c r="E102" t="s">
        <v>1601</v>
      </c>
    </row>
    <row r="103" spans="1:5" x14ac:dyDescent="0.35">
      <c r="A103" s="2">
        <v>105336976</v>
      </c>
      <c r="B103" s="2">
        <v>35.1</v>
      </c>
      <c r="C103" s="2" t="s">
        <v>9755</v>
      </c>
      <c r="D103" s="2">
        <v>4.2000000000000003E-2</v>
      </c>
      <c r="E103" t="s">
        <v>4043</v>
      </c>
    </row>
    <row r="104" spans="1:5" x14ac:dyDescent="0.35">
      <c r="A104" s="2">
        <v>105330734</v>
      </c>
      <c r="B104" s="2">
        <v>100.9</v>
      </c>
      <c r="C104" s="2" t="s">
        <v>9753</v>
      </c>
      <c r="D104" s="2" t="s">
        <v>9634</v>
      </c>
      <c r="E104" t="s">
        <v>4179</v>
      </c>
    </row>
    <row r="105" spans="1:5" x14ac:dyDescent="0.35">
      <c r="A105" s="2">
        <v>105335417</v>
      </c>
      <c r="B105" s="2">
        <v>480.7</v>
      </c>
      <c r="C105" s="2" t="s">
        <v>9746</v>
      </c>
      <c r="D105" s="2">
        <v>0.01</v>
      </c>
      <c r="E105" t="s">
        <v>212</v>
      </c>
    </row>
    <row r="106" spans="1:5" x14ac:dyDescent="0.35">
      <c r="A106" s="2">
        <v>105339961</v>
      </c>
      <c r="B106" s="2">
        <v>52.2</v>
      </c>
      <c r="C106" s="2" t="s">
        <v>9739</v>
      </c>
      <c r="D106" s="2">
        <v>4.9000000000000002E-2</v>
      </c>
      <c r="E106" t="s">
        <v>673</v>
      </c>
    </row>
    <row r="107" spans="1:5" x14ac:dyDescent="0.35">
      <c r="A107" s="2">
        <v>105331237</v>
      </c>
      <c r="B107" s="2">
        <v>41.2</v>
      </c>
      <c r="C107" s="2" t="s">
        <v>9719</v>
      </c>
      <c r="D107" s="2">
        <v>4.0000000000000001E-3</v>
      </c>
      <c r="E107" t="s">
        <v>6630</v>
      </c>
    </row>
    <row r="108" spans="1:5" x14ac:dyDescent="0.35">
      <c r="A108" s="2">
        <v>105332002</v>
      </c>
      <c r="B108" s="2">
        <v>52.9</v>
      </c>
      <c r="C108" s="2" t="s">
        <v>9782</v>
      </c>
      <c r="D108" s="2">
        <v>2E-3</v>
      </c>
      <c r="E108" t="s">
        <v>3292</v>
      </c>
    </row>
    <row r="109" spans="1:5" x14ac:dyDescent="0.35">
      <c r="A109" s="2">
        <v>105348437</v>
      </c>
      <c r="B109" s="2">
        <v>54.4</v>
      </c>
      <c r="C109" s="2" t="s">
        <v>9751</v>
      </c>
      <c r="D109" s="2">
        <v>1.0999999999999999E-2</v>
      </c>
      <c r="E109" t="s">
        <v>4016</v>
      </c>
    </row>
    <row r="110" spans="1:5" x14ac:dyDescent="0.35">
      <c r="A110" s="2">
        <v>105338334</v>
      </c>
      <c r="B110" s="2">
        <v>69.599999999999994</v>
      </c>
      <c r="C110" s="2" t="s">
        <v>9722</v>
      </c>
      <c r="D110" s="2">
        <v>1.7999999999999999E-2</v>
      </c>
      <c r="E110" t="s">
        <v>6040</v>
      </c>
    </row>
    <row r="111" spans="1:5" x14ac:dyDescent="0.35">
      <c r="A111" s="2">
        <v>105317162</v>
      </c>
      <c r="B111" s="2">
        <v>915.6</v>
      </c>
      <c r="C111" s="2" t="s">
        <v>9778</v>
      </c>
      <c r="D111" s="2" t="s">
        <v>9634</v>
      </c>
      <c r="E111" t="s">
        <v>67</v>
      </c>
    </row>
    <row r="112" spans="1:5" x14ac:dyDescent="0.35">
      <c r="A112" s="2">
        <v>105346394</v>
      </c>
      <c r="B112" s="2">
        <v>29.2</v>
      </c>
      <c r="C112" s="2" t="s">
        <v>9774</v>
      </c>
      <c r="D112" s="2">
        <v>2.5000000000000001E-2</v>
      </c>
      <c r="E112" t="s">
        <v>3528</v>
      </c>
    </row>
    <row r="113" spans="1:5" x14ac:dyDescent="0.35">
      <c r="A113" s="2">
        <v>105348169</v>
      </c>
      <c r="B113" s="2">
        <v>168.2</v>
      </c>
      <c r="C113" s="2" t="s">
        <v>9737</v>
      </c>
      <c r="D113" s="2">
        <v>3.6999999999999998E-2</v>
      </c>
      <c r="E113" t="s">
        <v>559</v>
      </c>
    </row>
    <row r="114" spans="1:5" x14ac:dyDescent="0.35">
      <c r="A114" s="2">
        <v>105338918</v>
      </c>
      <c r="B114" s="2">
        <v>43.1</v>
      </c>
      <c r="C114" s="2" t="s">
        <v>9813</v>
      </c>
      <c r="D114" s="2">
        <v>3.0000000000000001E-3</v>
      </c>
      <c r="E114" t="s">
        <v>2775</v>
      </c>
    </row>
    <row r="115" spans="1:5" x14ac:dyDescent="0.35">
      <c r="A115" s="2">
        <v>105341378</v>
      </c>
      <c r="B115" s="2">
        <v>26.9</v>
      </c>
      <c r="C115" s="2" t="s">
        <v>9781</v>
      </c>
      <c r="D115" s="2">
        <v>4.0000000000000001E-3</v>
      </c>
      <c r="E115" t="s">
        <v>3284</v>
      </c>
    </row>
    <row r="116" spans="1:5" x14ac:dyDescent="0.35">
      <c r="A116" s="2">
        <v>105337969</v>
      </c>
      <c r="B116" s="2">
        <v>52.6</v>
      </c>
      <c r="C116" s="2" t="s">
        <v>9743</v>
      </c>
      <c r="D116" s="2">
        <v>2.1000000000000001E-2</v>
      </c>
      <c r="E116" t="s">
        <v>4730</v>
      </c>
    </row>
    <row r="117" spans="1:5" x14ac:dyDescent="0.35">
      <c r="A117" s="2">
        <v>105325303</v>
      </c>
      <c r="B117" s="2">
        <v>54.6</v>
      </c>
      <c r="C117" s="2" t="s">
        <v>9787</v>
      </c>
      <c r="D117" s="2">
        <v>3.0000000000000001E-3</v>
      </c>
      <c r="E117" t="s">
        <v>3171</v>
      </c>
    </row>
    <row r="118" spans="1:5" x14ac:dyDescent="0.35">
      <c r="A118" s="2">
        <v>105337101</v>
      </c>
      <c r="B118" s="2">
        <v>45.3</v>
      </c>
      <c r="C118" s="2" t="s">
        <v>9737</v>
      </c>
      <c r="D118" s="2">
        <v>3.2000000000000001E-2</v>
      </c>
      <c r="E118" t="s">
        <v>5196</v>
      </c>
    </row>
    <row r="119" spans="1:5" x14ac:dyDescent="0.35">
      <c r="A119" s="2">
        <v>105340327</v>
      </c>
      <c r="B119" s="2">
        <v>9.1</v>
      </c>
      <c r="C119" s="2" t="s">
        <v>9720</v>
      </c>
      <c r="D119" s="2">
        <v>2.8000000000000001E-2</v>
      </c>
      <c r="E119" t="s">
        <v>6699</v>
      </c>
    </row>
    <row r="120" spans="1:5" x14ac:dyDescent="0.35">
      <c r="A120" s="2">
        <v>105345955</v>
      </c>
      <c r="B120" s="2">
        <v>25.4</v>
      </c>
      <c r="C120" s="2" t="s">
        <v>9717</v>
      </c>
      <c r="D120" s="2">
        <v>1.4E-2</v>
      </c>
      <c r="E120" t="s">
        <v>1427</v>
      </c>
    </row>
    <row r="121" spans="1:5" x14ac:dyDescent="0.35">
      <c r="A121" s="2">
        <v>105332246</v>
      </c>
      <c r="B121" s="2">
        <v>24.6</v>
      </c>
      <c r="C121" s="2" t="s">
        <v>9755</v>
      </c>
      <c r="D121" s="2">
        <v>3.6999999999999998E-2</v>
      </c>
      <c r="E121" t="s">
        <v>4000</v>
      </c>
    </row>
    <row r="122" spans="1:5" x14ac:dyDescent="0.35">
      <c r="A122" s="2">
        <v>105336720</v>
      </c>
      <c r="B122" s="2">
        <v>248.2</v>
      </c>
      <c r="C122" s="2" t="s">
        <v>9719</v>
      </c>
      <c r="D122" s="2">
        <v>8.9999999999999993E-3</v>
      </c>
      <c r="E122" t="s">
        <v>6709</v>
      </c>
    </row>
    <row r="123" spans="1:5" x14ac:dyDescent="0.35">
      <c r="A123" s="2">
        <v>105342447</v>
      </c>
      <c r="B123" s="2">
        <v>353.5</v>
      </c>
      <c r="C123" s="2" t="s">
        <v>9721</v>
      </c>
      <c r="D123" s="2" t="s">
        <v>9634</v>
      </c>
      <c r="E123" t="s">
        <v>6488</v>
      </c>
    </row>
    <row r="124" spans="1:5" x14ac:dyDescent="0.35">
      <c r="A124" s="2">
        <v>105320115</v>
      </c>
      <c r="B124" s="2">
        <v>24.8</v>
      </c>
      <c r="C124" s="2" t="s">
        <v>9751</v>
      </c>
      <c r="D124" s="2">
        <v>1.7000000000000001E-2</v>
      </c>
      <c r="E124" t="s">
        <v>4212</v>
      </c>
    </row>
    <row r="125" spans="1:5" x14ac:dyDescent="0.35">
      <c r="A125" s="2">
        <v>105348148</v>
      </c>
      <c r="B125" s="2">
        <v>94.7</v>
      </c>
      <c r="C125" s="2" t="s">
        <v>9723</v>
      </c>
      <c r="D125" s="2">
        <v>2E-3</v>
      </c>
      <c r="E125" t="s">
        <v>6306</v>
      </c>
    </row>
    <row r="126" spans="1:5" x14ac:dyDescent="0.35">
      <c r="A126" s="2">
        <v>105344333</v>
      </c>
      <c r="B126" s="2">
        <v>77.599999999999994</v>
      </c>
      <c r="C126" s="2" t="s">
        <v>9739</v>
      </c>
      <c r="D126" s="2">
        <v>2.5999999999999999E-2</v>
      </c>
      <c r="E126" t="s">
        <v>4844</v>
      </c>
    </row>
    <row r="127" spans="1:5" x14ac:dyDescent="0.35">
      <c r="A127" s="2">
        <v>105346602</v>
      </c>
      <c r="B127" s="2">
        <v>25.4</v>
      </c>
      <c r="C127" s="2" t="s">
        <v>9828</v>
      </c>
      <c r="D127" s="2">
        <v>1E-3</v>
      </c>
      <c r="E127" t="s">
        <v>2658</v>
      </c>
    </row>
    <row r="128" spans="1:5" x14ac:dyDescent="0.35">
      <c r="A128" s="2">
        <v>105342863</v>
      </c>
      <c r="B128" s="2">
        <v>196.2</v>
      </c>
      <c r="C128" s="2" t="s">
        <v>9742</v>
      </c>
      <c r="D128" s="2">
        <v>3.4000000000000002E-2</v>
      </c>
      <c r="E128" t="s">
        <v>4783</v>
      </c>
    </row>
    <row r="129" spans="1:5" x14ac:dyDescent="0.35">
      <c r="A129" s="2">
        <v>105317791</v>
      </c>
      <c r="B129" s="2">
        <v>132.1</v>
      </c>
      <c r="C129" s="2" t="s">
        <v>9743</v>
      </c>
      <c r="D129" s="2" t="s">
        <v>9634</v>
      </c>
      <c r="E129" t="s">
        <v>4712</v>
      </c>
    </row>
    <row r="130" spans="1:5" x14ac:dyDescent="0.35">
      <c r="A130" s="2">
        <v>109618803</v>
      </c>
      <c r="B130" s="2">
        <v>145.4</v>
      </c>
      <c r="C130" s="2" t="s">
        <v>9743</v>
      </c>
      <c r="D130" s="2">
        <v>2E-3</v>
      </c>
      <c r="E130" t="s">
        <v>4708</v>
      </c>
    </row>
    <row r="131" spans="1:5" x14ac:dyDescent="0.35">
      <c r="A131" s="2">
        <v>105337046</v>
      </c>
      <c r="B131" s="2">
        <v>96.4</v>
      </c>
      <c r="C131" s="2" t="s">
        <v>9725</v>
      </c>
      <c r="D131" s="2">
        <v>4.0000000000000001E-3</v>
      </c>
      <c r="E131" t="s">
        <v>6024</v>
      </c>
    </row>
    <row r="132" spans="1:5" x14ac:dyDescent="0.35">
      <c r="A132" s="2">
        <v>105336028</v>
      </c>
      <c r="B132" s="2">
        <v>34.4</v>
      </c>
      <c r="C132" s="2" t="s">
        <v>9722</v>
      </c>
      <c r="D132" s="2">
        <v>4.9000000000000002E-2</v>
      </c>
      <c r="E132" t="s">
        <v>6125</v>
      </c>
    </row>
    <row r="133" spans="1:5" x14ac:dyDescent="0.35">
      <c r="A133" s="2">
        <v>105347738</v>
      </c>
      <c r="B133" s="2">
        <v>28.5</v>
      </c>
      <c r="C133" s="2" t="s">
        <v>9790</v>
      </c>
      <c r="D133" s="2" t="s">
        <v>9634</v>
      </c>
      <c r="E133" t="s">
        <v>3096</v>
      </c>
    </row>
    <row r="134" spans="1:5" x14ac:dyDescent="0.35">
      <c r="A134" s="2">
        <v>105334645</v>
      </c>
      <c r="B134" s="2">
        <v>75.2</v>
      </c>
      <c r="C134" s="2" t="s">
        <v>9758</v>
      </c>
      <c r="D134" s="2" t="s">
        <v>9634</v>
      </c>
      <c r="E134" t="s">
        <v>3760</v>
      </c>
    </row>
    <row r="135" spans="1:5" x14ac:dyDescent="0.35">
      <c r="A135" s="2">
        <v>117690723</v>
      </c>
      <c r="B135" s="2">
        <v>88.7</v>
      </c>
      <c r="C135" s="2" t="s">
        <v>9759</v>
      </c>
      <c r="D135" s="2">
        <v>1.7999999999999999E-2</v>
      </c>
      <c r="E135" t="s">
        <v>3664</v>
      </c>
    </row>
    <row r="136" spans="1:5" x14ac:dyDescent="0.35">
      <c r="A136" s="2">
        <v>105344389</v>
      </c>
      <c r="B136" s="2">
        <v>251.9</v>
      </c>
      <c r="C136" s="2" t="s">
        <v>9737</v>
      </c>
      <c r="D136" s="2">
        <v>1.2E-2</v>
      </c>
      <c r="E136" t="s">
        <v>649</v>
      </c>
    </row>
    <row r="137" spans="1:5" x14ac:dyDescent="0.35">
      <c r="A137" s="2">
        <v>105340065</v>
      </c>
      <c r="B137" s="2">
        <v>36.9</v>
      </c>
      <c r="C137" s="2" t="s">
        <v>9823</v>
      </c>
      <c r="D137" s="2" t="s">
        <v>9634</v>
      </c>
      <c r="E137" t="s">
        <v>2695</v>
      </c>
    </row>
    <row r="138" spans="1:5" x14ac:dyDescent="0.35">
      <c r="A138" s="2">
        <v>105339247</v>
      </c>
      <c r="B138" s="2">
        <v>90.9</v>
      </c>
      <c r="C138" s="2" t="s">
        <v>9742</v>
      </c>
      <c r="D138" s="2">
        <v>0.05</v>
      </c>
      <c r="E138" t="s">
        <v>85</v>
      </c>
    </row>
    <row r="139" spans="1:5" x14ac:dyDescent="0.35">
      <c r="A139" s="2">
        <v>105343230</v>
      </c>
      <c r="B139" s="2">
        <v>69.599999999999994</v>
      </c>
      <c r="C139" s="2" t="s">
        <v>9716</v>
      </c>
      <c r="D139" s="2">
        <v>4.0000000000000001E-3</v>
      </c>
      <c r="E139" t="s">
        <v>6894</v>
      </c>
    </row>
    <row r="140" spans="1:5" x14ac:dyDescent="0.35">
      <c r="A140" s="2">
        <v>105344593</v>
      </c>
      <c r="B140" s="2">
        <v>20.5</v>
      </c>
      <c r="C140" s="2" t="s">
        <v>9820</v>
      </c>
      <c r="D140" s="2">
        <v>2E-3</v>
      </c>
      <c r="E140" t="s">
        <v>2727</v>
      </c>
    </row>
    <row r="141" spans="1:5" x14ac:dyDescent="0.35">
      <c r="A141" s="2">
        <v>105331686</v>
      </c>
      <c r="B141" s="2">
        <v>91</v>
      </c>
      <c r="C141" s="2" t="s">
        <v>9751</v>
      </c>
      <c r="D141" s="2">
        <v>0.01</v>
      </c>
      <c r="E141" t="s">
        <v>4177</v>
      </c>
    </row>
    <row r="142" spans="1:5" x14ac:dyDescent="0.35">
      <c r="A142" s="2">
        <v>105333269</v>
      </c>
      <c r="B142" s="2">
        <v>11.9</v>
      </c>
      <c r="C142" s="2" t="s">
        <v>9752</v>
      </c>
      <c r="D142" s="2">
        <v>2.7E-2</v>
      </c>
      <c r="E142" t="s">
        <v>3887</v>
      </c>
    </row>
    <row r="143" spans="1:5" x14ac:dyDescent="0.35">
      <c r="A143" s="2">
        <v>105322698</v>
      </c>
      <c r="B143" s="2">
        <v>42.8</v>
      </c>
      <c r="C143" s="2" t="s">
        <v>9758</v>
      </c>
      <c r="D143" s="2">
        <v>8.0000000000000002E-3</v>
      </c>
      <c r="E143" t="s">
        <v>3772</v>
      </c>
    </row>
    <row r="144" spans="1:5" x14ac:dyDescent="0.35">
      <c r="A144" s="2">
        <v>105340318</v>
      </c>
      <c r="B144" s="2">
        <v>19</v>
      </c>
      <c r="C144" s="2" t="s">
        <v>9770</v>
      </c>
      <c r="D144" s="2">
        <v>1.2999999999999999E-2</v>
      </c>
      <c r="E144" t="s">
        <v>3522</v>
      </c>
    </row>
    <row r="145" spans="1:5" x14ac:dyDescent="0.35">
      <c r="A145" s="2">
        <v>105342138</v>
      </c>
      <c r="B145" s="2">
        <v>207.7</v>
      </c>
      <c r="C145" s="2" t="s">
        <v>9739</v>
      </c>
      <c r="D145" s="2">
        <v>1.2999999999999999E-2</v>
      </c>
      <c r="E145" t="s">
        <v>4906</v>
      </c>
    </row>
    <row r="146" spans="1:5" x14ac:dyDescent="0.35">
      <c r="A146" s="2">
        <v>105319482</v>
      </c>
      <c r="B146" s="2">
        <v>49.3</v>
      </c>
      <c r="C146" s="2" t="s">
        <v>9747</v>
      </c>
      <c r="D146" s="2">
        <v>2.5999999999999999E-2</v>
      </c>
      <c r="E146" t="s">
        <v>4428</v>
      </c>
    </row>
    <row r="147" spans="1:5" x14ac:dyDescent="0.35">
      <c r="A147" s="2">
        <v>105319481</v>
      </c>
      <c r="B147" s="2">
        <v>34.200000000000003</v>
      </c>
      <c r="C147" s="2" t="s">
        <v>9749</v>
      </c>
      <c r="D147" s="2">
        <v>4.4999999999999998E-2</v>
      </c>
      <c r="E147" t="s">
        <v>4428</v>
      </c>
    </row>
    <row r="148" spans="1:5" x14ac:dyDescent="0.35">
      <c r="A148" s="2">
        <v>105344802</v>
      </c>
      <c r="B148" s="2">
        <v>32</v>
      </c>
      <c r="C148" s="2" t="s">
        <v>9737</v>
      </c>
      <c r="D148" s="2">
        <v>4.3999999999999997E-2</v>
      </c>
      <c r="E148" t="s">
        <v>709</v>
      </c>
    </row>
    <row r="149" spans="1:5" x14ac:dyDescent="0.35">
      <c r="A149" s="2">
        <v>105330060</v>
      </c>
      <c r="B149" s="2">
        <v>180.1</v>
      </c>
      <c r="C149" s="2" t="s">
        <v>9739</v>
      </c>
      <c r="D149" s="2">
        <v>1.0999999999999999E-2</v>
      </c>
      <c r="E149" t="s">
        <v>4814</v>
      </c>
    </row>
    <row r="150" spans="1:5" x14ac:dyDescent="0.35">
      <c r="A150" s="2">
        <v>105335091</v>
      </c>
      <c r="B150" s="2">
        <v>26.3</v>
      </c>
      <c r="C150" s="2" t="s">
        <v>9717</v>
      </c>
      <c r="D150" s="2">
        <v>8.0000000000000002E-3</v>
      </c>
      <c r="E150" t="s">
        <v>6978</v>
      </c>
    </row>
    <row r="151" spans="1:5" x14ac:dyDescent="0.35">
      <c r="A151" s="2">
        <v>105346775</v>
      </c>
      <c r="B151" s="2">
        <v>56.8</v>
      </c>
      <c r="C151" s="2" t="s">
        <v>9742</v>
      </c>
      <c r="D151" s="2">
        <v>2.1999999999999999E-2</v>
      </c>
      <c r="E151" t="s">
        <v>4593</v>
      </c>
    </row>
    <row r="152" spans="1:5" x14ac:dyDescent="0.35">
      <c r="A152" s="2">
        <v>105334614</v>
      </c>
      <c r="B152" s="2">
        <v>191</v>
      </c>
      <c r="C152" s="2" t="s">
        <v>9728</v>
      </c>
      <c r="D152" s="2">
        <v>2.5000000000000001E-2</v>
      </c>
      <c r="E152" t="s">
        <v>5355</v>
      </c>
    </row>
    <row r="153" spans="1:5" x14ac:dyDescent="0.35">
      <c r="A153" s="2">
        <v>105320882</v>
      </c>
      <c r="B153" s="2">
        <v>32.700000000000003</v>
      </c>
      <c r="C153" s="2" t="s">
        <v>9742</v>
      </c>
      <c r="D153" s="2">
        <v>4.1000000000000002E-2</v>
      </c>
      <c r="E153" t="s">
        <v>4701</v>
      </c>
    </row>
    <row r="154" spans="1:5" x14ac:dyDescent="0.35">
      <c r="A154" s="2">
        <v>105331306</v>
      </c>
      <c r="B154" s="2">
        <v>234.6</v>
      </c>
      <c r="C154" s="2" t="s">
        <v>9734</v>
      </c>
      <c r="D154" s="2">
        <v>7.0000000000000001E-3</v>
      </c>
      <c r="E154" t="s">
        <v>5288</v>
      </c>
    </row>
    <row r="155" spans="1:5" x14ac:dyDescent="0.35">
      <c r="A155" s="2">
        <v>105330629</v>
      </c>
      <c r="B155" s="2">
        <v>198.7</v>
      </c>
      <c r="C155" s="2" t="s">
        <v>9736</v>
      </c>
      <c r="D155" s="2">
        <v>7.0000000000000001E-3</v>
      </c>
      <c r="E155" t="s">
        <v>5154</v>
      </c>
    </row>
    <row r="156" spans="1:5" x14ac:dyDescent="0.35">
      <c r="A156" s="2">
        <v>105342482</v>
      </c>
      <c r="B156" s="2">
        <v>59.3</v>
      </c>
      <c r="C156" s="2" t="s">
        <v>9749</v>
      </c>
      <c r="D156" s="2">
        <v>3.5000000000000003E-2</v>
      </c>
      <c r="E156" t="s">
        <v>4254</v>
      </c>
    </row>
    <row r="157" spans="1:5" x14ac:dyDescent="0.35">
      <c r="A157" s="2">
        <v>105345846</v>
      </c>
      <c r="B157" s="2">
        <v>76.2</v>
      </c>
      <c r="C157" s="2" t="s">
        <v>9809</v>
      </c>
      <c r="D157" s="2" t="s">
        <v>9634</v>
      </c>
      <c r="E157" t="s">
        <v>2907</v>
      </c>
    </row>
    <row r="158" spans="1:5" x14ac:dyDescent="0.35">
      <c r="A158" s="2">
        <v>105327307</v>
      </c>
      <c r="B158" s="2">
        <v>1210.5999999999999</v>
      </c>
      <c r="C158" s="2" t="s">
        <v>9727</v>
      </c>
      <c r="D158" s="2">
        <v>8.9999999999999993E-3</v>
      </c>
      <c r="E158" t="s">
        <v>5499</v>
      </c>
    </row>
    <row r="159" spans="1:5" x14ac:dyDescent="0.35">
      <c r="A159" s="2">
        <v>105348748</v>
      </c>
      <c r="B159" s="2">
        <v>31.7</v>
      </c>
      <c r="C159" s="2" t="s">
        <v>9813</v>
      </c>
      <c r="D159" s="2">
        <v>2E-3</v>
      </c>
      <c r="E159" t="s">
        <v>2810</v>
      </c>
    </row>
    <row r="160" spans="1:5" x14ac:dyDescent="0.35">
      <c r="A160" s="2">
        <v>105343215</v>
      </c>
      <c r="B160" s="2">
        <v>240.4</v>
      </c>
      <c r="C160" s="2" t="s">
        <v>9702</v>
      </c>
      <c r="D160" s="2">
        <v>6.0000000000000001E-3</v>
      </c>
      <c r="E160" t="s">
        <v>7201</v>
      </c>
    </row>
    <row r="161" spans="1:5" x14ac:dyDescent="0.35">
      <c r="A161" s="2">
        <v>105326821</v>
      </c>
      <c r="B161" s="2">
        <v>79.3</v>
      </c>
      <c r="C161" s="2" t="s">
        <v>9716</v>
      </c>
      <c r="D161" s="2">
        <v>5.0000000000000001E-3</v>
      </c>
      <c r="E161" t="s">
        <v>6839</v>
      </c>
    </row>
    <row r="162" spans="1:5" x14ac:dyDescent="0.35">
      <c r="A162" s="2">
        <v>105318497</v>
      </c>
      <c r="B162" s="2">
        <v>83.3</v>
      </c>
      <c r="C162" s="2" t="s">
        <v>9747</v>
      </c>
      <c r="D162" s="2">
        <v>1.2999999999999999E-2</v>
      </c>
      <c r="E162" t="s">
        <v>4505</v>
      </c>
    </row>
    <row r="163" spans="1:5" x14ac:dyDescent="0.35">
      <c r="A163" s="2">
        <v>105334216</v>
      </c>
      <c r="B163" s="2">
        <v>225.3</v>
      </c>
      <c r="C163" s="2" t="s">
        <v>9734</v>
      </c>
      <c r="D163" s="2">
        <v>5.0000000000000001E-3</v>
      </c>
      <c r="E163" t="s">
        <v>5242</v>
      </c>
    </row>
    <row r="164" spans="1:5" x14ac:dyDescent="0.35">
      <c r="A164" s="2">
        <v>105322704</v>
      </c>
      <c r="B164" s="2">
        <v>35.700000000000003</v>
      </c>
      <c r="C164" s="2" t="s">
        <v>9752</v>
      </c>
      <c r="D164" s="2">
        <v>2.9000000000000001E-2</v>
      </c>
      <c r="E164" t="s">
        <v>3943</v>
      </c>
    </row>
    <row r="165" spans="1:5" x14ac:dyDescent="0.35">
      <c r="A165" s="2">
        <v>105346015</v>
      </c>
      <c r="B165" s="2">
        <v>97.2</v>
      </c>
      <c r="C165" s="2" t="s">
        <v>9726</v>
      </c>
      <c r="D165" s="2">
        <v>1.7999999999999999E-2</v>
      </c>
      <c r="E165" t="s">
        <v>5942</v>
      </c>
    </row>
    <row r="166" spans="1:5" x14ac:dyDescent="0.35">
      <c r="A166" s="2">
        <v>105325301</v>
      </c>
      <c r="B166" s="2">
        <v>17.399999999999999</v>
      </c>
      <c r="C166" s="2" t="s">
        <v>9751</v>
      </c>
      <c r="D166" s="2">
        <v>5.0000000000000001E-3</v>
      </c>
      <c r="E166" t="s">
        <v>3917</v>
      </c>
    </row>
    <row r="167" spans="1:5" x14ac:dyDescent="0.35">
      <c r="A167" s="2">
        <v>105329533</v>
      </c>
      <c r="B167" s="2">
        <v>16.2</v>
      </c>
      <c r="C167" s="2" t="s">
        <v>9751</v>
      </c>
      <c r="D167" s="2">
        <v>1.2E-2</v>
      </c>
      <c r="E167" t="s">
        <v>4181</v>
      </c>
    </row>
    <row r="168" spans="1:5" x14ac:dyDescent="0.35">
      <c r="A168" s="2">
        <v>105346160</v>
      </c>
      <c r="B168" s="2">
        <v>250.5</v>
      </c>
      <c r="C168" s="2" t="s">
        <v>9712</v>
      </c>
      <c r="D168" s="2" t="s">
        <v>9634</v>
      </c>
      <c r="E168" t="s">
        <v>1084</v>
      </c>
    </row>
    <row r="169" spans="1:5" x14ac:dyDescent="0.35">
      <c r="A169" s="2">
        <v>105342919</v>
      </c>
      <c r="B169" s="2">
        <v>230.5</v>
      </c>
      <c r="C169" s="2" t="s">
        <v>9712</v>
      </c>
      <c r="D169" s="2" t="s">
        <v>9634</v>
      </c>
      <c r="E169" t="s">
        <v>1382</v>
      </c>
    </row>
    <row r="170" spans="1:5" x14ac:dyDescent="0.35">
      <c r="A170" s="2">
        <v>105321354</v>
      </c>
      <c r="B170" s="2">
        <v>102.7</v>
      </c>
      <c r="C170" s="2" t="s">
        <v>9746</v>
      </c>
      <c r="D170" s="2">
        <v>1E-3</v>
      </c>
      <c r="E170" t="s">
        <v>4411</v>
      </c>
    </row>
    <row r="171" spans="1:5" x14ac:dyDescent="0.35">
      <c r="A171" s="2">
        <v>105340169</v>
      </c>
      <c r="B171" s="2">
        <v>40.6</v>
      </c>
      <c r="C171" s="2" t="s">
        <v>9719</v>
      </c>
      <c r="D171" s="2">
        <v>4.0000000000000001E-3</v>
      </c>
      <c r="E171" t="s">
        <v>6645</v>
      </c>
    </row>
    <row r="172" spans="1:5" x14ac:dyDescent="0.35">
      <c r="A172" s="2">
        <v>105319683</v>
      </c>
      <c r="B172" s="2">
        <v>53.6</v>
      </c>
      <c r="C172" s="2" t="s">
        <v>9716</v>
      </c>
      <c r="D172" s="2" t="s">
        <v>9634</v>
      </c>
      <c r="E172" t="s">
        <v>6833</v>
      </c>
    </row>
    <row r="173" spans="1:5" x14ac:dyDescent="0.35">
      <c r="A173" s="2">
        <v>105339470</v>
      </c>
      <c r="B173" s="2">
        <v>23.2</v>
      </c>
      <c r="C173" s="2" t="s">
        <v>9758</v>
      </c>
      <c r="D173" s="2">
        <v>7.0000000000000001E-3</v>
      </c>
      <c r="E173" t="s">
        <v>3749</v>
      </c>
    </row>
    <row r="174" spans="1:5" x14ac:dyDescent="0.35">
      <c r="A174" s="2">
        <v>105338519</v>
      </c>
      <c r="B174" s="2">
        <v>25.6</v>
      </c>
      <c r="C174" s="2" t="s">
        <v>9722</v>
      </c>
      <c r="D174" s="2">
        <v>2.5999999999999999E-2</v>
      </c>
      <c r="E174" t="s">
        <v>6374</v>
      </c>
    </row>
    <row r="175" spans="1:5" x14ac:dyDescent="0.35">
      <c r="A175" s="2">
        <v>117688377</v>
      </c>
      <c r="B175" s="2">
        <v>19.600000000000001</v>
      </c>
      <c r="C175" s="2" t="s">
        <v>9838</v>
      </c>
      <c r="D175" s="2">
        <v>6.0000000000000001E-3</v>
      </c>
      <c r="E175" t="s">
        <v>2625</v>
      </c>
    </row>
    <row r="176" spans="1:5" x14ac:dyDescent="0.35">
      <c r="A176" s="2">
        <v>117686524</v>
      </c>
      <c r="B176" s="2">
        <v>18</v>
      </c>
      <c r="C176" s="2" t="s">
        <v>9768</v>
      </c>
      <c r="D176" s="2">
        <v>2E-3</v>
      </c>
      <c r="E176" t="s">
        <v>3384</v>
      </c>
    </row>
    <row r="177" spans="1:5" x14ac:dyDescent="0.35">
      <c r="A177" s="2">
        <v>105336264</v>
      </c>
      <c r="B177" s="2">
        <v>48.4</v>
      </c>
      <c r="C177" s="2" t="s">
        <v>9784</v>
      </c>
      <c r="D177" s="2">
        <v>1.6E-2</v>
      </c>
      <c r="E177" t="s">
        <v>3221</v>
      </c>
    </row>
    <row r="178" spans="1:5" x14ac:dyDescent="0.35">
      <c r="A178" s="2">
        <v>105332001</v>
      </c>
      <c r="B178" s="2">
        <v>37.700000000000003</v>
      </c>
      <c r="C178" s="2" t="s">
        <v>9698</v>
      </c>
      <c r="D178" s="2" t="s">
        <v>9634</v>
      </c>
      <c r="E178" t="s">
        <v>7263</v>
      </c>
    </row>
    <row r="179" spans="1:5" x14ac:dyDescent="0.35">
      <c r="A179" s="2">
        <v>105345890</v>
      </c>
      <c r="B179" s="2">
        <v>248.2</v>
      </c>
      <c r="C179" s="2" t="s">
        <v>9734</v>
      </c>
      <c r="D179" s="2">
        <v>1.9E-2</v>
      </c>
      <c r="E179" t="s">
        <v>865</v>
      </c>
    </row>
    <row r="180" spans="1:5" x14ac:dyDescent="0.35">
      <c r="A180" s="2">
        <v>105348108</v>
      </c>
      <c r="B180" s="2">
        <v>256.7</v>
      </c>
      <c r="C180" s="2" t="s">
        <v>9728</v>
      </c>
      <c r="D180" s="2">
        <v>3.2000000000000001E-2</v>
      </c>
      <c r="E180" t="s">
        <v>5347</v>
      </c>
    </row>
    <row r="181" spans="1:5" x14ac:dyDescent="0.35">
      <c r="A181" s="2">
        <v>117680594</v>
      </c>
      <c r="B181" s="2">
        <v>146.9</v>
      </c>
      <c r="C181" s="2" t="s">
        <v>9758</v>
      </c>
      <c r="D181" s="2">
        <v>5.0000000000000001E-3</v>
      </c>
      <c r="E181" t="s">
        <v>3883</v>
      </c>
    </row>
    <row r="182" spans="1:5" x14ac:dyDescent="0.35">
      <c r="A182" s="2">
        <v>105341853</v>
      </c>
      <c r="B182" s="2">
        <v>46</v>
      </c>
      <c r="C182" s="2" t="s">
        <v>9701</v>
      </c>
      <c r="D182" s="2" t="s">
        <v>9634</v>
      </c>
      <c r="E182" t="s">
        <v>7221</v>
      </c>
    </row>
    <row r="183" spans="1:5" x14ac:dyDescent="0.35">
      <c r="A183" s="2">
        <v>105322158</v>
      </c>
      <c r="B183" s="2">
        <v>38.6</v>
      </c>
      <c r="C183" s="2" t="s">
        <v>9719</v>
      </c>
      <c r="D183" s="2">
        <v>1.2999999999999999E-2</v>
      </c>
      <c r="E183" t="s">
        <v>6567</v>
      </c>
    </row>
    <row r="184" spans="1:5" x14ac:dyDescent="0.35">
      <c r="A184" s="2">
        <v>105335089</v>
      </c>
      <c r="B184" s="2">
        <v>81.599999999999994</v>
      </c>
      <c r="C184" s="2" t="s">
        <v>9739</v>
      </c>
      <c r="D184" s="2">
        <v>2.4E-2</v>
      </c>
      <c r="E184" t="s">
        <v>4989</v>
      </c>
    </row>
    <row r="185" spans="1:5" x14ac:dyDescent="0.35">
      <c r="A185" s="2">
        <v>105329654</v>
      </c>
      <c r="B185" s="2">
        <v>97.5</v>
      </c>
      <c r="C185" s="2" t="s">
        <v>9743</v>
      </c>
      <c r="D185" s="2">
        <v>2E-3</v>
      </c>
      <c r="E185" t="s">
        <v>472</v>
      </c>
    </row>
    <row r="186" spans="1:5" x14ac:dyDescent="0.35">
      <c r="A186" s="2">
        <v>105336359</v>
      </c>
      <c r="B186" s="2">
        <v>156.4</v>
      </c>
      <c r="C186" s="2" t="s">
        <v>9746</v>
      </c>
      <c r="D186" s="2">
        <v>2E-3</v>
      </c>
      <c r="E186" t="s">
        <v>4367</v>
      </c>
    </row>
    <row r="187" spans="1:5" x14ac:dyDescent="0.35">
      <c r="A187" s="2">
        <v>105338912</v>
      </c>
      <c r="B187" s="2">
        <v>33.6</v>
      </c>
      <c r="C187" s="2" t="s">
        <v>9751</v>
      </c>
      <c r="D187" s="2">
        <v>8.0000000000000002E-3</v>
      </c>
      <c r="E187" t="s">
        <v>4076</v>
      </c>
    </row>
    <row r="188" spans="1:5" x14ac:dyDescent="0.35">
      <c r="A188" s="2">
        <v>105348710</v>
      </c>
      <c r="B188" s="2">
        <v>17</v>
      </c>
      <c r="C188" s="2" t="s">
        <v>9739</v>
      </c>
      <c r="D188" s="2">
        <v>0.02</v>
      </c>
      <c r="E188" t="s">
        <v>466</v>
      </c>
    </row>
    <row r="189" spans="1:5" x14ac:dyDescent="0.35">
      <c r="A189" s="2">
        <v>105323016</v>
      </c>
      <c r="B189" s="2">
        <v>202.7</v>
      </c>
      <c r="C189" s="2" t="s">
        <v>9716</v>
      </c>
      <c r="D189" s="2" t="s">
        <v>9634</v>
      </c>
      <c r="E189" t="s">
        <v>7002</v>
      </c>
    </row>
    <row r="190" spans="1:5" x14ac:dyDescent="0.35">
      <c r="A190" s="2">
        <v>105322978</v>
      </c>
      <c r="B190" s="2">
        <v>224.8</v>
      </c>
      <c r="C190" s="2" t="s">
        <v>9753</v>
      </c>
      <c r="D190" s="2">
        <v>1E-3</v>
      </c>
      <c r="E190" t="s">
        <v>4155</v>
      </c>
    </row>
    <row r="191" spans="1:5" x14ac:dyDescent="0.35">
      <c r="A191" s="2">
        <v>117682263</v>
      </c>
      <c r="B191" s="2">
        <v>72.099999999999994</v>
      </c>
      <c r="C191" s="2" t="s">
        <v>9698</v>
      </c>
      <c r="D191" s="2" t="s">
        <v>9634</v>
      </c>
      <c r="E191" t="s">
        <v>7278</v>
      </c>
    </row>
    <row r="192" spans="1:5" x14ac:dyDescent="0.35">
      <c r="A192" s="2">
        <v>105320303</v>
      </c>
      <c r="B192" s="2">
        <v>44.8</v>
      </c>
      <c r="C192" s="2" t="s">
        <v>9755</v>
      </c>
      <c r="D192" s="2">
        <v>3.6999999999999998E-2</v>
      </c>
      <c r="E192" t="s">
        <v>4051</v>
      </c>
    </row>
    <row r="193" spans="1:5" x14ac:dyDescent="0.35">
      <c r="A193" s="2">
        <v>105347413</v>
      </c>
      <c r="B193" s="2">
        <v>41.6</v>
      </c>
      <c r="C193" s="2" t="s">
        <v>9702</v>
      </c>
      <c r="D193" s="2">
        <v>2E-3</v>
      </c>
      <c r="E193" t="s">
        <v>1133</v>
      </c>
    </row>
    <row r="194" spans="1:5" x14ac:dyDescent="0.35">
      <c r="A194" s="2">
        <v>105340114</v>
      </c>
      <c r="B194" s="2">
        <v>368</v>
      </c>
      <c r="C194" s="2" t="s">
        <v>9725</v>
      </c>
      <c r="D194" s="2">
        <v>6.0000000000000001E-3</v>
      </c>
      <c r="E194" t="s">
        <v>5717</v>
      </c>
    </row>
    <row r="195" spans="1:5" x14ac:dyDescent="0.35">
      <c r="A195" s="2">
        <v>105333977</v>
      </c>
      <c r="B195" s="2">
        <v>75.599999999999994</v>
      </c>
      <c r="C195" s="2" t="s">
        <v>9743</v>
      </c>
      <c r="D195" s="2">
        <v>6.0000000000000001E-3</v>
      </c>
      <c r="E195" t="s">
        <v>647</v>
      </c>
    </row>
    <row r="196" spans="1:5" x14ac:dyDescent="0.35">
      <c r="A196" s="2">
        <v>105323518</v>
      </c>
      <c r="B196" s="2">
        <v>786</v>
      </c>
      <c r="C196" s="2" t="s">
        <v>9743</v>
      </c>
      <c r="D196" s="2">
        <v>2E-3</v>
      </c>
      <c r="E196" t="s">
        <v>4612</v>
      </c>
    </row>
    <row r="197" spans="1:5" x14ac:dyDescent="0.35">
      <c r="A197" s="2">
        <v>105319711</v>
      </c>
      <c r="B197" s="2">
        <v>67.5</v>
      </c>
      <c r="C197" s="2" t="s">
        <v>9722</v>
      </c>
      <c r="D197" s="2">
        <v>1.4999999999999999E-2</v>
      </c>
      <c r="E197" t="s">
        <v>6193</v>
      </c>
    </row>
    <row r="198" spans="1:5" x14ac:dyDescent="0.35">
      <c r="A198" s="2">
        <v>105330992</v>
      </c>
      <c r="B198" s="2">
        <v>95.2</v>
      </c>
      <c r="C198" s="2" t="s">
        <v>9739</v>
      </c>
      <c r="D198" s="2">
        <v>6.0000000000000001E-3</v>
      </c>
      <c r="E198" t="s">
        <v>4979</v>
      </c>
    </row>
    <row r="199" spans="1:5" x14ac:dyDescent="0.35">
      <c r="A199" s="2">
        <v>105348097</v>
      </c>
      <c r="B199" s="2">
        <v>29.2</v>
      </c>
      <c r="C199" s="2" t="s">
        <v>9831</v>
      </c>
      <c r="D199" s="2">
        <v>1E-3</v>
      </c>
      <c r="E199" t="s">
        <v>2650</v>
      </c>
    </row>
    <row r="200" spans="1:5" x14ac:dyDescent="0.35">
      <c r="A200" s="2">
        <v>105324080</v>
      </c>
      <c r="B200" s="2">
        <v>169.5</v>
      </c>
      <c r="C200" s="2" t="s">
        <v>9717</v>
      </c>
      <c r="D200" s="2">
        <v>1.7000000000000001E-2</v>
      </c>
      <c r="E200" t="s">
        <v>6701</v>
      </c>
    </row>
    <row r="201" spans="1:5" x14ac:dyDescent="0.35">
      <c r="A201" s="2">
        <v>105341798</v>
      </c>
      <c r="B201" s="2">
        <v>56.4</v>
      </c>
      <c r="C201" s="2" t="s">
        <v>9719</v>
      </c>
      <c r="D201" s="2" t="s">
        <v>9634</v>
      </c>
      <c r="E201" t="s">
        <v>6701</v>
      </c>
    </row>
    <row r="202" spans="1:5" x14ac:dyDescent="0.35">
      <c r="A202" s="2">
        <v>105324078</v>
      </c>
      <c r="B202" s="2">
        <v>121.6</v>
      </c>
      <c r="C202" s="2" t="s">
        <v>9726</v>
      </c>
      <c r="D202" s="2">
        <v>3.6999999999999998E-2</v>
      </c>
      <c r="E202" t="s">
        <v>1457</v>
      </c>
    </row>
    <row r="203" spans="1:5" x14ac:dyDescent="0.35">
      <c r="A203" s="2">
        <v>105329663</v>
      </c>
      <c r="B203" s="2">
        <v>117.7</v>
      </c>
      <c r="C203" s="2" t="s">
        <v>9736</v>
      </c>
      <c r="D203" s="2">
        <v>2.8000000000000001E-2</v>
      </c>
      <c r="E203" t="s">
        <v>5231</v>
      </c>
    </row>
    <row r="204" spans="1:5" x14ac:dyDescent="0.35">
      <c r="A204" s="2">
        <v>105344281</v>
      </c>
      <c r="B204" s="2">
        <v>224.4</v>
      </c>
      <c r="C204" s="2" t="s">
        <v>9743</v>
      </c>
      <c r="D204" s="2">
        <v>1.0999999999999999E-2</v>
      </c>
      <c r="E204" t="s">
        <v>4787</v>
      </c>
    </row>
    <row r="205" spans="1:5" x14ac:dyDescent="0.35">
      <c r="A205" s="2">
        <v>105333224</v>
      </c>
      <c r="B205" s="2">
        <v>275.89999999999998</v>
      </c>
      <c r="C205" s="2" t="s">
        <v>9734</v>
      </c>
      <c r="D205" s="2">
        <v>2.1000000000000001E-2</v>
      </c>
      <c r="E205" t="s">
        <v>5282</v>
      </c>
    </row>
    <row r="206" spans="1:5" x14ac:dyDescent="0.35">
      <c r="A206" s="2">
        <v>105338683</v>
      </c>
      <c r="B206" s="2">
        <v>88.3</v>
      </c>
      <c r="C206" s="2" t="s">
        <v>9722</v>
      </c>
      <c r="D206" s="2">
        <v>7.0000000000000001E-3</v>
      </c>
      <c r="E206" t="s">
        <v>6161</v>
      </c>
    </row>
    <row r="207" spans="1:5" x14ac:dyDescent="0.35">
      <c r="A207" s="2">
        <v>105347775</v>
      </c>
      <c r="B207" s="2">
        <v>9.5</v>
      </c>
      <c r="C207" s="2" t="s">
        <v>9817</v>
      </c>
      <c r="D207" s="2">
        <v>1.2E-2</v>
      </c>
      <c r="E207" t="s">
        <v>2733</v>
      </c>
    </row>
    <row r="208" spans="1:5" x14ac:dyDescent="0.35">
      <c r="A208" s="2">
        <v>105336891</v>
      </c>
      <c r="B208" s="2">
        <v>29.8</v>
      </c>
      <c r="C208" s="2" t="s">
        <v>9752</v>
      </c>
      <c r="D208" s="2">
        <v>1.4E-2</v>
      </c>
      <c r="E208" t="s">
        <v>3940</v>
      </c>
    </row>
    <row r="209" spans="1:5" x14ac:dyDescent="0.35">
      <c r="A209" s="2">
        <v>105342186</v>
      </c>
      <c r="B209" s="2">
        <v>554.70000000000005</v>
      </c>
      <c r="C209" s="2" t="s">
        <v>9722</v>
      </c>
      <c r="D209" s="2">
        <v>3.3000000000000002E-2</v>
      </c>
      <c r="E209" t="s">
        <v>6139</v>
      </c>
    </row>
    <row r="210" spans="1:5" x14ac:dyDescent="0.35">
      <c r="A210" s="2">
        <v>105331756</v>
      </c>
      <c r="B210" s="2">
        <v>25.7</v>
      </c>
      <c r="C210" s="2" t="s">
        <v>9799</v>
      </c>
      <c r="D210" s="2">
        <v>1.0999999999999999E-2</v>
      </c>
      <c r="E210" t="s">
        <v>2957</v>
      </c>
    </row>
    <row r="211" spans="1:5" x14ac:dyDescent="0.35">
      <c r="A211" s="2">
        <v>105348828</v>
      </c>
      <c r="B211" s="2">
        <v>55.1</v>
      </c>
      <c r="C211" s="2" t="s">
        <v>9722</v>
      </c>
      <c r="D211" s="2">
        <v>3.6999999999999998E-2</v>
      </c>
      <c r="E211" t="s">
        <v>6251</v>
      </c>
    </row>
    <row r="212" spans="1:5" x14ac:dyDescent="0.35">
      <c r="A212" s="2">
        <v>105345209</v>
      </c>
      <c r="B212" s="2">
        <v>39.1</v>
      </c>
      <c r="C212" s="2" t="s">
        <v>9743</v>
      </c>
      <c r="D212" s="2">
        <v>0.02</v>
      </c>
      <c r="E212" t="s">
        <v>4718</v>
      </c>
    </row>
    <row r="213" spans="1:5" x14ac:dyDescent="0.35">
      <c r="A213" s="2">
        <v>105337759</v>
      </c>
      <c r="B213" s="2">
        <v>1940.4</v>
      </c>
      <c r="C213" s="2" t="s">
        <v>9696</v>
      </c>
      <c r="D213" s="2" t="s">
        <v>9634</v>
      </c>
      <c r="E213" t="s">
        <v>1718</v>
      </c>
    </row>
    <row r="214" spans="1:5" x14ac:dyDescent="0.35">
      <c r="A214" s="2">
        <v>105341812</v>
      </c>
      <c r="B214" s="2">
        <v>72.400000000000006</v>
      </c>
      <c r="C214" s="2" t="s">
        <v>9746</v>
      </c>
      <c r="D214" s="2" t="s">
        <v>9634</v>
      </c>
      <c r="E214" t="s">
        <v>4302</v>
      </c>
    </row>
    <row r="215" spans="1:5" x14ac:dyDescent="0.35">
      <c r="A215" s="2">
        <v>105338744</v>
      </c>
      <c r="B215" s="2">
        <v>14.9</v>
      </c>
      <c r="C215" s="2" t="s">
        <v>9781</v>
      </c>
      <c r="D215" s="2">
        <v>8.0000000000000002E-3</v>
      </c>
      <c r="E215" t="s">
        <v>3266</v>
      </c>
    </row>
    <row r="216" spans="1:5" x14ac:dyDescent="0.35">
      <c r="A216" s="2">
        <v>117692117</v>
      </c>
      <c r="B216" s="2">
        <v>55.6</v>
      </c>
      <c r="C216" s="2" t="s">
        <v>9751</v>
      </c>
      <c r="D216" s="2">
        <v>1.7999999999999999E-2</v>
      </c>
      <c r="E216" t="s">
        <v>4224</v>
      </c>
    </row>
    <row r="217" spans="1:5" x14ac:dyDescent="0.35">
      <c r="A217" s="2">
        <v>105334361</v>
      </c>
      <c r="B217" s="2">
        <v>17.899999999999999</v>
      </c>
      <c r="C217" s="2" t="s">
        <v>9698</v>
      </c>
      <c r="D217" s="2" t="s">
        <v>9634</v>
      </c>
      <c r="E217" t="s">
        <v>7276</v>
      </c>
    </row>
    <row r="218" spans="1:5" x14ac:dyDescent="0.35">
      <c r="A218" s="2">
        <v>105331152</v>
      </c>
      <c r="B218" s="2">
        <v>131.9</v>
      </c>
      <c r="C218" s="2" t="s">
        <v>9727</v>
      </c>
      <c r="D218" s="2">
        <v>4.4999999999999998E-2</v>
      </c>
      <c r="E218" t="s">
        <v>5419</v>
      </c>
    </row>
    <row r="219" spans="1:5" x14ac:dyDescent="0.35">
      <c r="A219" s="2">
        <v>105342151</v>
      </c>
      <c r="B219" s="2">
        <v>500.6</v>
      </c>
      <c r="C219" s="2" t="s">
        <v>9736</v>
      </c>
      <c r="D219" s="2">
        <v>1.4E-2</v>
      </c>
      <c r="E219" t="s">
        <v>5156</v>
      </c>
    </row>
    <row r="220" spans="1:5" x14ac:dyDescent="0.35">
      <c r="A220" s="2">
        <v>105337075</v>
      </c>
      <c r="B220" s="2">
        <v>444.7</v>
      </c>
      <c r="C220" s="2" t="s">
        <v>9734</v>
      </c>
      <c r="D220" s="2">
        <v>1.0999999999999999E-2</v>
      </c>
      <c r="E220" t="s">
        <v>951</v>
      </c>
    </row>
    <row r="221" spans="1:5" x14ac:dyDescent="0.35">
      <c r="A221" s="2">
        <v>105338734</v>
      </c>
      <c r="B221" s="2">
        <v>644.9</v>
      </c>
      <c r="C221" s="2" t="s">
        <v>9733</v>
      </c>
      <c r="D221" s="2">
        <v>4.0000000000000001E-3</v>
      </c>
      <c r="E221" t="s">
        <v>5319</v>
      </c>
    </row>
    <row r="222" spans="1:5" x14ac:dyDescent="0.35">
      <c r="A222" s="2">
        <v>105327398</v>
      </c>
      <c r="B222" s="2">
        <v>95.4</v>
      </c>
      <c r="C222" s="2" t="s">
        <v>9739</v>
      </c>
      <c r="D222" s="2">
        <v>7.0000000000000001E-3</v>
      </c>
      <c r="E222" t="s">
        <v>4937</v>
      </c>
    </row>
    <row r="223" spans="1:5" x14ac:dyDescent="0.35">
      <c r="A223" s="2">
        <v>105345247</v>
      </c>
      <c r="B223" s="2">
        <v>365.2</v>
      </c>
      <c r="C223" s="2" t="s">
        <v>9737</v>
      </c>
      <c r="D223" s="2">
        <v>1.9E-2</v>
      </c>
      <c r="E223" t="s">
        <v>891</v>
      </c>
    </row>
    <row r="224" spans="1:5" x14ac:dyDescent="0.35">
      <c r="A224" s="2">
        <v>105320937</v>
      </c>
      <c r="B224" s="2">
        <v>28.3</v>
      </c>
      <c r="C224" s="2" t="s">
        <v>9808</v>
      </c>
      <c r="D224" s="2" t="s">
        <v>9634</v>
      </c>
      <c r="E224" t="s">
        <v>2887</v>
      </c>
    </row>
    <row r="225" spans="1:5" x14ac:dyDescent="0.35">
      <c r="A225" s="2">
        <v>105325557</v>
      </c>
      <c r="B225" s="2">
        <v>64.599999999999994</v>
      </c>
      <c r="C225" s="2" t="s">
        <v>9721</v>
      </c>
      <c r="D225" s="2" t="s">
        <v>9634</v>
      </c>
      <c r="E225" t="s">
        <v>1222</v>
      </c>
    </row>
    <row r="226" spans="1:5" x14ac:dyDescent="0.35">
      <c r="A226" s="2">
        <v>105342588</v>
      </c>
      <c r="B226" s="2">
        <v>31.1</v>
      </c>
      <c r="C226" s="2" t="s">
        <v>9726</v>
      </c>
      <c r="D226" s="2">
        <v>4.7E-2</v>
      </c>
      <c r="E226" t="s">
        <v>5757</v>
      </c>
    </row>
    <row r="227" spans="1:5" x14ac:dyDescent="0.35">
      <c r="A227" s="2">
        <v>105328086</v>
      </c>
      <c r="B227" s="2">
        <v>24</v>
      </c>
      <c r="C227" s="2" t="s">
        <v>9774</v>
      </c>
      <c r="D227" s="2">
        <v>1.9E-2</v>
      </c>
      <c r="E227" t="s">
        <v>3396</v>
      </c>
    </row>
    <row r="228" spans="1:5" x14ac:dyDescent="0.35">
      <c r="A228" s="2">
        <v>105330173</v>
      </c>
      <c r="B228" s="2">
        <v>19.2</v>
      </c>
      <c r="C228" s="2" t="s">
        <v>9702</v>
      </c>
      <c r="D228" s="2">
        <v>3.0000000000000001E-3</v>
      </c>
      <c r="E228" t="s">
        <v>7197</v>
      </c>
    </row>
    <row r="229" spans="1:5" x14ac:dyDescent="0.35">
      <c r="A229" s="2">
        <v>105320186</v>
      </c>
      <c r="B229" s="2">
        <v>44.5</v>
      </c>
      <c r="C229" s="2" t="s">
        <v>9667</v>
      </c>
      <c r="D229" s="2">
        <v>2E-3</v>
      </c>
      <c r="E229" t="s">
        <v>7379</v>
      </c>
    </row>
    <row r="230" spans="1:5" x14ac:dyDescent="0.35">
      <c r="A230" s="2">
        <v>105349071</v>
      </c>
      <c r="B230" s="2">
        <v>49.4</v>
      </c>
      <c r="C230" s="2" t="s">
        <v>9780</v>
      </c>
      <c r="D230" s="2">
        <v>8.0000000000000002E-3</v>
      </c>
      <c r="E230" t="s">
        <v>3208</v>
      </c>
    </row>
    <row r="231" spans="1:5" x14ac:dyDescent="0.35">
      <c r="A231" s="2">
        <v>105345130</v>
      </c>
      <c r="B231" s="2">
        <v>13.9</v>
      </c>
      <c r="C231" s="2" t="s">
        <v>9765</v>
      </c>
      <c r="D231" s="2">
        <v>3.9E-2</v>
      </c>
      <c r="E231" t="s">
        <v>3654</v>
      </c>
    </row>
    <row r="232" spans="1:5" x14ac:dyDescent="0.35">
      <c r="A232" s="2">
        <v>105329390</v>
      </c>
      <c r="B232" s="2">
        <v>54</v>
      </c>
      <c r="C232" s="2" t="s">
        <v>9812</v>
      </c>
      <c r="D232" s="2" t="s">
        <v>9634</v>
      </c>
      <c r="E232" t="s">
        <v>2824</v>
      </c>
    </row>
    <row r="233" spans="1:5" x14ac:dyDescent="0.35">
      <c r="A233" s="2">
        <v>105322843</v>
      </c>
      <c r="B233" s="2">
        <v>67.099999999999994</v>
      </c>
      <c r="C233" s="2" t="s">
        <v>9751</v>
      </c>
      <c r="D233" s="2">
        <v>1.2999999999999999E-2</v>
      </c>
      <c r="E233" t="s">
        <v>4113</v>
      </c>
    </row>
    <row r="234" spans="1:5" x14ac:dyDescent="0.35">
      <c r="A234" s="2">
        <v>105345610</v>
      </c>
      <c r="B234" s="2">
        <v>14</v>
      </c>
      <c r="C234" s="2" t="s">
        <v>9717</v>
      </c>
      <c r="D234" s="2">
        <v>1.2999999999999999E-2</v>
      </c>
      <c r="E234" t="s">
        <v>6813</v>
      </c>
    </row>
    <row r="235" spans="1:5" x14ac:dyDescent="0.35">
      <c r="A235" s="2">
        <v>105324755</v>
      </c>
      <c r="B235" s="2">
        <v>253</v>
      </c>
      <c r="C235" s="2" t="s">
        <v>9726</v>
      </c>
      <c r="D235" s="2">
        <v>1.6E-2</v>
      </c>
      <c r="E235" t="s">
        <v>5940</v>
      </c>
    </row>
    <row r="236" spans="1:5" x14ac:dyDescent="0.35">
      <c r="A236" s="2">
        <v>105329525</v>
      </c>
      <c r="B236" s="2">
        <v>2769.8</v>
      </c>
      <c r="C236" s="2" t="s">
        <v>9725</v>
      </c>
      <c r="D236" s="2">
        <v>3.1E-2</v>
      </c>
      <c r="E236" t="s">
        <v>5661</v>
      </c>
    </row>
    <row r="237" spans="1:5" x14ac:dyDescent="0.35">
      <c r="A237" s="2">
        <v>105319097</v>
      </c>
      <c r="B237" s="2">
        <v>904.4</v>
      </c>
      <c r="C237" s="2" t="s">
        <v>9725</v>
      </c>
      <c r="D237" s="2">
        <v>6.0000000000000001E-3</v>
      </c>
      <c r="E237" t="s">
        <v>5651</v>
      </c>
    </row>
    <row r="238" spans="1:5" x14ac:dyDescent="0.35">
      <c r="A238" s="2">
        <v>105343349</v>
      </c>
      <c r="B238" s="2">
        <v>303.10000000000002</v>
      </c>
      <c r="C238" s="2" t="s">
        <v>9725</v>
      </c>
      <c r="D238" s="2">
        <v>3.0000000000000001E-3</v>
      </c>
      <c r="E238" t="s">
        <v>6020</v>
      </c>
    </row>
    <row r="239" spans="1:5" x14ac:dyDescent="0.35">
      <c r="A239" s="2">
        <v>105348739</v>
      </c>
      <c r="B239" s="2">
        <v>128.4</v>
      </c>
      <c r="C239" s="2" t="s">
        <v>9759</v>
      </c>
      <c r="D239" s="2">
        <v>0.02</v>
      </c>
      <c r="E239" t="s">
        <v>3820</v>
      </c>
    </row>
    <row r="240" spans="1:5" x14ac:dyDescent="0.35">
      <c r="A240" s="2">
        <v>105324475</v>
      </c>
      <c r="B240" s="2">
        <v>72.5</v>
      </c>
      <c r="C240" s="2" t="s">
        <v>9722</v>
      </c>
      <c r="D240" s="2">
        <v>1.7999999999999999E-2</v>
      </c>
      <c r="E240" t="s">
        <v>6123</v>
      </c>
    </row>
    <row r="241" spans="1:5" x14ac:dyDescent="0.35">
      <c r="A241" s="2">
        <v>105347865</v>
      </c>
      <c r="B241" s="2">
        <v>54.8</v>
      </c>
      <c r="C241" s="2" t="s">
        <v>9749</v>
      </c>
      <c r="D241" s="2">
        <v>3.1E-2</v>
      </c>
      <c r="E241" t="s">
        <v>4290</v>
      </c>
    </row>
    <row r="242" spans="1:5" x14ac:dyDescent="0.35">
      <c r="A242" s="2">
        <v>105328701</v>
      </c>
      <c r="B242" s="2">
        <v>69.5</v>
      </c>
      <c r="C242" s="2" t="s">
        <v>9786</v>
      </c>
      <c r="D242" s="2">
        <v>1.4E-2</v>
      </c>
      <c r="E242" t="s">
        <v>1362</v>
      </c>
    </row>
    <row r="243" spans="1:5" x14ac:dyDescent="0.35">
      <c r="A243" s="2">
        <v>105335983</v>
      </c>
      <c r="B243" s="2">
        <v>54.3</v>
      </c>
      <c r="C243" s="2" t="s">
        <v>9749</v>
      </c>
      <c r="D243" s="2">
        <v>4.2000000000000003E-2</v>
      </c>
      <c r="E243" t="s">
        <v>4462</v>
      </c>
    </row>
    <row r="244" spans="1:5" x14ac:dyDescent="0.35">
      <c r="A244" s="2">
        <v>105343932</v>
      </c>
      <c r="B244" s="2">
        <v>96.7</v>
      </c>
      <c r="C244" s="2" t="s">
        <v>9715</v>
      </c>
      <c r="D244" s="2" t="s">
        <v>9634</v>
      </c>
      <c r="E244" t="s">
        <v>1162</v>
      </c>
    </row>
    <row r="245" spans="1:5" x14ac:dyDescent="0.35">
      <c r="A245" s="2">
        <v>105327842</v>
      </c>
      <c r="B245" s="2">
        <v>119.9</v>
      </c>
      <c r="C245" s="2" t="s">
        <v>9746</v>
      </c>
      <c r="D245" s="2">
        <v>4.0000000000000001E-3</v>
      </c>
      <c r="E245" t="s">
        <v>4481</v>
      </c>
    </row>
    <row r="246" spans="1:5" x14ac:dyDescent="0.35">
      <c r="A246" s="2">
        <v>105336162</v>
      </c>
      <c r="B246" s="2">
        <v>129.9</v>
      </c>
      <c r="C246" s="2" t="s">
        <v>9722</v>
      </c>
      <c r="D246" s="2">
        <v>3.0000000000000001E-3</v>
      </c>
      <c r="E246" t="s">
        <v>6368</v>
      </c>
    </row>
    <row r="247" spans="1:5" x14ac:dyDescent="0.35">
      <c r="A247" s="2">
        <v>105341532</v>
      </c>
      <c r="B247" s="2">
        <v>304</v>
      </c>
      <c r="C247" s="2" t="s">
        <v>9743</v>
      </c>
      <c r="D247" s="2">
        <v>1.4999999999999999E-2</v>
      </c>
      <c r="E247" t="s">
        <v>4584</v>
      </c>
    </row>
    <row r="248" spans="1:5" x14ac:dyDescent="0.35">
      <c r="A248" s="2">
        <v>105341865</v>
      </c>
      <c r="B248" s="2">
        <v>244.3</v>
      </c>
      <c r="C248" s="2" t="s">
        <v>9740</v>
      </c>
      <c r="D248" s="2" t="s">
        <v>9634</v>
      </c>
      <c r="E248" t="s">
        <v>933</v>
      </c>
    </row>
    <row r="249" spans="1:5" x14ac:dyDescent="0.35">
      <c r="A249" s="2">
        <v>117690312</v>
      </c>
      <c r="B249" s="2">
        <v>405.8</v>
      </c>
      <c r="C249" s="2" t="s">
        <v>9734</v>
      </c>
      <c r="D249" s="2">
        <v>3.1E-2</v>
      </c>
      <c r="E249" t="s">
        <v>743</v>
      </c>
    </row>
    <row r="250" spans="1:5" x14ac:dyDescent="0.35">
      <c r="A250" s="2">
        <v>105343804</v>
      </c>
      <c r="B250" s="2">
        <v>299.89999999999998</v>
      </c>
      <c r="C250" s="2" t="s">
        <v>9704</v>
      </c>
      <c r="D250" s="2" t="s">
        <v>9634</v>
      </c>
      <c r="E250" t="s">
        <v>1543</v>
      </c>
    </row>
    <row r="251" spans="1:5" x14ac:dyDescent="0.35">
      <c r="A251" s="2">
        <v>105332597</v>
      </c>
      <c r="B251" s="2">
        <v>16.8</v>
      </c>
      <c r="C251" s="2" t="s">
        <v>9702</v>
      </c>
      <c r="D251" s="2" t="s">
        <v>9634</v>
      </c>
      <c r="E251" t="s">
        <v>7217</v>
      </c>
    </row>
    <row r="252" spans="1:5" x14ac:dyDescent="0.35">
      <c r="A252" s="2">
        <v>105325358</v>
      </c>
      <c r="B252" s="2">
        <v>353.5</v>
      </c>
      <c r="C252" s="2" t="s">
        <v>9684</v>
      </c>
      <c r="D252" s="2" t="s">
        <v>9634</v>
      </c>
      <c r="E252" t="s">
        <v>1821</v>
      </c>
    </row>
    <row r="253" spans="1:5" x14ac:dyDescent="0.35">
      <c r="A253" s="2">
        <v>105344246</v>
      </c>
      <c r="B253" s="2">
        <v>749.7</v>
      </c>
      <c r="C253" s="2" t="s">
        <v>9726</v>
      </c>
      <c r="D253" s="2">
        <v>4.2999999999999997E-2</v>
      </c>
      <c r="E253" t="s">
        <v>5914</v>
      </c>
    </row>
    <row r="254" spans="1:5" x14ac:dyDescent="0.35">
      <c r="A254" s="2">
        <v>105324495</v>
      </c>
      <c r="B254" s="2">
        <v>21.8</v>
      </c>
      <c r="C254" s="2" t="s">
        <v>9677</v>
      </c>
      <c r="D254" s="2">
        <v>3.0000000000000001E-3</v>
      </c>
      <c r="E254" t="s">
        <v>960</v>
      </c>
    </row>
    <row r="255" spans="1:5" x14ac:dyDescent="0.35">
      <c r="A255" s="2">
        <v>105330037</v>
      </c>
      <c r="B255" s="2">
        <v>332.4</v>
      </c>
      <c r="C255" s="2" t="s">
        <v>9723</v>
      </c>
      <c r="D255" s="2" t="s">
        <v>9634</v>
      </c>
      <c r="E255" t="s">
        <v>6419</v>
      </c>
    </row>
    <row r="256" spans="1:5" x14ac:dyDescent="0.35">
      <c r="A256" s="2">
        <v>105317612</v>
      </c>
      <c r="B256" s="2">
        <v>69.8</v>
      </c>
      <c r="C256" s="2" t="s">
        <v>9744</v>
      </c>
      <c r="D256" s="2" t="s">
        <v>9634</v>
      </c>
      <c r="E256" t="s">
        <v>508</v>
      </c>
    </row>
    <row r="257" spans="1:5" x14ac:dyDescent="0.35">
      <c r="A257" s="2">
        <v>105335007</v>
      </c>
      <c r="B257" s="2">
        <v>84</v>
      </c>
      <c r="C257" s="2" t="s">
        <v>9743</v>
      </c>
      <c r="D257" s="2">
        <v>0.01</v>
      </c>
      <c r="E257" t="s">
        <v>4785</v>
      </c>
    </row>
    <row r="258" spans="1:5" x14ac:dyDescent="0.35">
      <c r="A258" s="2">
        <v>105335008</v>
      </c>
      <c r="B258" s="2">
        <v>29.2</v>
      </c>
      <c r="C258" s="2" t="s">
        <v>9742</v>
      </c>
      <c r="D258" s="2">
        <v>3.3000000000000002E-2</v>
      </c>
      <c r="E258" t="s">
        <v>4551</v>
      </c>
    </row>
    <row r="259" spans="1:5" x14ac:dyDescent="0.35">
      <c r="A259" s="2">
        <v>105340360</v>
      </c>
      <c r="B259" s="2">
        <v>34</v>
      </c>
      <c r="C259" s="2" t="s">
        <v>9747</v>
      </c>
      <c r="D259" s="2">
        <v>1.7000000000000001E-2</v>
      </c>
      <c r="E259" t="s">
        <v>4332</v>
      </c>
    </row>
    <row r="260" spans="1:5" x14ac:dyDescent="0.35">
      <c r="A260" s="2">
        <v>105333054</v>
      </c>
      <c r="B260" s="2">
        <v>63.2</v>
      </c>
      <c r="C260" s="2" t="s">
        <v>9772</v>
      </c>
      <c r="D260" s="2">
        <v>2.4E-2</v>
      </c>
      <c r="E260" t="s">
        <v>2644</v>
      </c>
    </row>
    <row r="261" spans="1:5" x14ac:dyDescent="0.35">
      <c r="A261" s="2">
        <v>105346626</v>
      </c>
      <c r="B261" s="2">
        <v>18.7</v>
      </c>
      <c r="C261" s="2" t="s">
        <v>9812</v>
      </c>
      <c r="D261" s="2" t="s">
        <v>9634</v>
      </c>
      <c r="E261" t="s">
        <v>2644</v>
      </c>
    </row>
    <row r="262" spans="1:5" x14ac:dyDescent="0.35">
      <c r="A262" s="2">
        <v>105328111</v>
      </c>
      <c r="B262" s="2">
        <v>55.4</v>
      </c>
      <c r="C262" s="2" t="s">
        <v>9820</v>
      </c>
      <c r="D262" s="2">
        <v>2E-3</v>
      </c>
      <c r="E262" t="s">
        <v>2644</v>
      </c>
    </row>
    <row r="263" spans="1:5" x14ac:dyDescent="0.35">
      <c r="A263" s="2">
        <v>105331377</v>
      </c>
      <c r="B263" s="2">
        <v>14.4</v>
      </c>
      <c r="C263" s="2" t="s">
        <v>9828</v>
      </c>
      <c r="D263" s="2" t="s">
        <v>9634</v>
      </c>
      <c r="E263" t="s">
        <v>2644</v>
      </c>
    </row>
    <row r="264" spans="1:5" x14ac:dyDescent="0.35">
      <c r="A264" s="2">
        <v>105328196</v>
      </c>
      <c r="B264" s="2">
        <v>56.4</v>
      </c>
      <c r="C264" s="2" t="s">
        <v>9804</v>
      </c>
      <c r="D264" s="2">
        <v>1E-3</v>
      </c>
      <c r="E264" t="s">
        <v>2852</v>
      </c>
    </row>
    <row r="265" spans="1:5" x14ac:dyDescent="0.35">
      <c r="A265" s="2">
        <v>105343975</v>
      </c>
      <c r="B265" s="2">
        <v>21.8</v>
      </c>
      <c r="C265" s="2" t="s">
        <v>9818</v>
      </c>
      <c r="D265" s="2">
        <v>8.0000000000000002E-3</v>
      </c>
      <c r="E265" t="s">
        <v>2731</v>
      </c>
    </row>
    <row r="266" spans="1:5" x14ac:dyDescent="0.35">
      <c r="A266" s="2">
        <v>105345759</v>
      </c>
      <c r="B266" s="2">
        <v>63</v>
      </c>
      <c r="C266" s="2" t="s">
        <v>9758</v>
      </c>
      <c r="D266" s="2">
        <v>4.0000000000000001E-3</v>
      </c>
      <c r="E266" t="s">
        <v>3719</v>
      </c>
    </row>
    <row r="267" spans="1:5" x14ac:dyDescent="0.35">
      <c r="A267" s="2">
        <v>117683284</v>
      </c>
      <c r="B267" s="2">
        <v>67</v>
      </c>
      <c r="C267" s="2" t="s">
        <v>9786</v>
      </c>
      <c r="D267" s="2">
        <v>5.0000000000000001E-3</v>
      </c>
      <c r="E267" t="s">
        <v>3102</v>
      </c>
    </row>
    <row r="268" spans="1:5" x14ac:dyDescent="0.35">
      <c r="A268" s="2">
        <v>109618593</v>
      </c>
      <c r="B268" s="2">
        <v>14.2</v>
      </c>
      <c r="C268" s="2" t="s">
        <v>9752</v>
      </c>
      <c r="D268" s="2">
        <v>0.03</v>
      </c>
      <c r="E268" t="s">
        <v>4031</v>
      </c>
    </row>
    <row r="269" spans="1:5" x14ac:dyDescent="0.35">
      <c r="A269" s="2">
        <v>105319684</v>
      </c>
      <c r="B269" s="2">
        <v>31.1</v>
      </c>
      <c r="C269" s="2" t="s">
        <v>9768</v>
      </c>
      <c r="D269" s="2">
        <v>2E-3</v>
      </c>
      <c r="E269" t="s">
        <v>3481</v>
      </c>
    </row>
    <row r="270" spans="1:5" x14ac:dyDescent="0.35">
      <c r="A270" s="2">
        <v>105325269</v>
      </c>
      <c r="B270" s="2">
        <v>36.6</v>
      </c>
      <c r="C270" s="2" t="s">
        <v>9752</v>
      </c>
      <c r="D270" s="2">
        <v>2.5999999999999999E-2</v>
      </c>
      <c r="E270" t="s">
        <v>4189</v>
      </c>
    </row>
    <row r="271" spans="1:5" x14ac:dyDescent="0.35">
      <c r="A271" s="2">
        <v>105347030</v>
      </c>
      <c r="B271" s="2">
        <v>182</v>
      </c>
      <c r="C271" s="2" t="s">
        <v>9736</v>
      </c>
      <c r="D271" s="2" t="s">
        <v>9634</v>
      </c>
      <c r="E271" t="s">
        <v>879</v>
      </c>
    </row>
    <row r="272" spans="1:5" x14ac:dyDescent="0.35">
      <c r="A272" s="2">
        <v>105339508</v>
      </c>
      <c r="B272" s="2">
        <v>36.200000000000003</v>
      </c>
      <c r="C272" s="2" t="s">
        <v>9761</v>
      </c>
      <c r="D272" s="2">
        <v>2.8000000000000001E-2</v>
      </c>
      <c r="E272" t="s">
        <v>3836</v>
      </c>
    </row>
    <row r="273" spans="1:5" x14ac:dyDescent="0.35">
      <c r="A273" s="2">
        <v>105343143</v>
      </c>
      <c r="B273" s="2">
        <v>297.3</v>
      </c>
      <c r="C273" s="2" t="s">
        <v>9754</v>
      </c>
      <c r="D273" s="2" t="s">
        <v>9634</v>
      </c>
      <c r="E273" t="s">
        <v>633</v>
      </c>
    </row>
    <row r="274" spans="1:5" x14ac:dyDescent="0.35">
      <c r="A274" s="2">
        <v>105321808</v>
      </c>
      <c r="B274" s="2">
        <v>16.5</v>
      </c>
      <c r="C274" s="2" t="s">
        <v>9823</v>
      </c>
      <c r="D274" s="2" t="s">
        <v>9634</v>
      </c>
      <c r="E274" t="s">
        <v>2707</v>
      </c>
    </row>
    <row r="275" spans="1:5" x14ac:dyDescent="0.35">
      <c r="A275" s="2">
        <v>105328062</v>
      </c>
      <c r="B275" s="2">
        <v>26.3</v>
      </c>
      <c r="C275" s="2" t="s">
        <v>9636</v>
      </c>
      <c r="D275" s="2" t="s">
        <v>9634</v>
      </c>
      <c r="E275" t="s">
        <v>1572</v>
      </c>
    </row>
    <row r="276" spans="1:5" x14ac:dyDescent="0.35">
      <c r="A276" s="2">
        <v>105345826</v>
      </c>
      <c r="B276" s="2">
        <v>164.6</v>
      </c>
      <c r="C276" s="2" t="s">
        <v>9669</v>
      </c>
      <c r="D276" s="2" t="s">
        <v>9634</v>
      </c>
      <c r="E276" t="s">
        <v>1572</v>
      </c>
    </row>
    <row r="277" spans="1:5" x14ac:dyDescent="0.35">
      <c r="A277" s="2">
        <v>105328993</v>
      </c>
      <c r="B277" s="2">
        <v>24.5</v>
      </c>
      <c r="C277" s="2" t="s">
        <v>9752</v>
      </c>
      <c r="D277" s="2">
        <v>3.9E-2</v>
      </c>
      <c r="E277" t="s">
        <v>1572</v>
      </c>
    </row>
    <row r="278" spans="1:5" x14ac:dyDescent="0.35">
      <c r="A278" s="2">
        <v>105328051</v>
      </c>
      <c r="B278" s="2">
        <v>90.4</v>
      </c>
      <c r="C278" s="2" t="s">
        <v>9722</v>
      </c>
      <c r="D278" s="2">
        <v>1.0999999999999999E-2</v>
      </c>
      <c r="E278" t="s">
        <v>6121</v>
      </c>
    </row>
    <row r="279" spans="1:5" x14ac:dyDescent="0.35">
      <c r="A279" s="2">
        <v>105334034</v>
      </c>
      <c r="B279" s="2">
        <v>15.9</v>
      </c>
      <c r="C279" s="2" t="s">
        <v>9683</v>
      </c>
      <c r="D279" s="2">
        <v>1E-3</v>
      </c>
      <c r="E279" t="s">
        <v>7352</v>
      </c>
    </row>
    <row r="280" spans="1:5" x14ac:dyDescent="0.35">
      <c r="A280" s="2">
        <v>105323879</v>
      </c>
      <c r="B280" s="2">
        <v>106</v>
      </c>
      <c r="C280" s="2" t="s">
        <v>9698</v>
      </c>
      <c r="D280" s="2" t="s">
        <v>9634</v>
      </c>
      <c r="E280" t="s">
        <v>7240</v>
      </c>
    </row>
    <row r="281" spans="1:5" x14ac:dyDescent="0.35">
      <c r="A281" s="2">
        <v>105318274</v>
      </c>
      <c r="B281" s="2">
        <v>79.099999999999994</v>
      </c>
      <c r="C281" s="2" t="s">
        <v>9673</v>
      </c>
      <c r="D281" s="2">
        <v>1.2E-2</v>
      </c>
      <c r="E281" t="s">
        <v>1587</v>
      </c>
    </row>
    <row r="282" spans="1:5" x14ac:dyDescent="0.35">
      <c r="A282" s="2">
        <v>117692266</v>
      </c>
      <c r="B282" s="2">
        <v>82.4</v>
      </c>
      <c r="C282" s="2" t="s">
        <v>9710</v>
      </c>
      <c r="D282" s="2">
        <v>2E-3</v>
      </c>
      <c r="E282" t="s">
        <v>7116</v>
      </c>
    </row>
    <row r="283" spans="1:5" x14ac:dyDescent="0.35">
      <c r="A283" s="2">
        <v>105320778</v>
      </c>
      <c r="B283" s="2">
        <v>76.599999999999994</v>
      </c>
      <c r="C283" s="2" t="s">
        <v>9747</v>
      </c>
      <c r="D283" s="2">
        <v>2.5999999999999999E-2</v>
      </c>
      <c r="E283" t="s">
        <v>4294</v>
      </c>
    </row>
    <row r="284" spans="1:5" x14ac:dyDescent="0.35">
      <c r="A284" s="2">
        <v>105322683</v>
      </c>
      <c r="B284" s="2">
        <v>249.3</v>
      </c>
      <c r="C284" s="2" t="s">
        <v>9726</v>
      </c>
      <c r="D284" s="2">
        <v>0.05</v>
      </c>
      <c r="E284" t="s">
        <v>6014</v>
      </c>
    </row>
    <row r="285" spans="1:5" x14ac:dyDescent="0.35">
      <c r="A285" s="2">
        <v>105318706</v>
      </c>
      <c r="B285" s="2">
        <v>13.2</v>
      </c>
      <c r="C285" s="2" t="s">
        <v>9828</v>
      </c>
      <c r="D285" s="2" t="s">
        <v>9634</v>
      </c>
      <c r="E285" t="s">
        <v>130</v>
      </c>
    </row>
    <row r="286" spans="1:5" x14ac:dyDescent="0.35">
      <c r="A286" s="2">
        <v>105327748</v>
      </c>
      <c r="B286" s="2">
        <v>435.1</v>
      </c>
      <c r="C286" s="2" t="s">
        <v>9734</v>
      </c>
      <c r="D286" s="2" t="s">
        <v>9634</v>
      </c>
      <c r="E286" t="s">
        <v>957</v>
      </c>
    </row>
    <row r="287" spans="1:5" x14ac:dyDescent="0.35">
      <c r="A287" s="2">
        <v>105320609</v>
      </c>
      <c r="B287" s="2">
        <v>457.5</v>
      </c>
      <c r="C287" s="2" t="s">
        <v>9725</v>
      </c>
      <c r="D287" s="2">
        <v>2E-3</v>
      </c>
      <c r="E287" t="s">
        <v>5918</v>
      </c>
    </row>
    <row r="288" spans="1:5" x14ac:dyDescent="0.35">
      <c r="A288" s="2">
        <v>117684351</v>
      </c>
      <c r="B288" s="2">
        <v>18.5</v>
      </c>
      <c r="C288" s="2" t="s">
        <v>9782</v>
      </c>
      <c r="D288" s="2">
        <v>2E-3</v>
      </c>
      <c r="E288" t="s">
        <v>3237</v>
      </c>
    </row>
    <row r="289" spans="1:5" x14ac:dyDescent="0.35">
      <c r="A289" s="2">
        <v>105336915</v>
      </c>
      <c r="B289" s="2">
        <v>50.6</v>
      </c>
      <c r="C289" s="2" t="s">
        <v>9726</v>
      </c>
      <c r="D289" s="2">
        <v>2.1000000000000001E-2</v>
      </c>
      <c r="E289" t="s">
        <v>5974</v>
      </c>
    </row>
    <row r="290" spans="1:5" x14ac:dyDescent="0.35">
      <c r="A290" s="2">
        <v>117691172</v>
      </c>
      <c r="B290" s="2">
        <v>31.9</v>
      </c>
      <c r="C290" s="2" t="s">
        <v>9717</v>
      </c>
      <c r="D290" s="2">
        <v>0.01</v>
      </c>
      <c r="E290" t="s">
        <v>6896</v>
      </c>
    </row>
    <row r="291" spans="1:5" x14ac:dyDescent="0.35">
      <c r="A291" s="2">
        <v>105335025</v>
      </c>
      <c r="B291" s="2">
        <v>903.5</v>
      </c>
      <c r="C291" s="2" t="s">
        <v>9726</v>
      </c>
      <c r="D291" s="2">
        <v>3.6999999999999998E-2</v>
      </c>
      <c r="E291" t="s">
        <v>5685</v>
      </c>
    </row>
    <row r="292" spans="1:5" x14ac:dyDescent="0.35">
      <c r="A292" s="2">
        <v>105334548</v>
      </c>
      <c r="B292" s="2">
        <v>65.5</v>
      </c>
      <c r="C292" s="2" t="s">
        <v>9758</v>
      </c>
      <c r="D292" s="2">
        <v>7.0000000000000001E-3</v>
      </c>
      <c r="E292" t="s">
        <v>3674</v>
      </c>
    </row>
    <row r="293" spans="1:5" x14ac:dyDescent="0.35">
      <c r="A293" s="2">
        <v>105328821</v>
      </c>
      <c r="B293" s="2">
        <v>18.100000000000001</v>
      </c>
      <c r="C293" s="2" t="s">
        <v>9710</v>
      </c>
      <c r="D293" s="2">
        <v>4.0000000000000001E-3</v>
      </c>
      <c r="E293" t="s">
        <v>5140</v>
      </c>
    </row>
    <row r="294" spans="1:5" x14ac:dyDescent="0.35">
      <c r="A294" s="2">
        <v>105336940</v>
      </c>
      <c r="B294" s="2">
        <v>104.3</v>
      </c>
      <c r="C294" s="2" t="s">
        <v>9716</v>
      </c>
      <c r="D294" s="2" t="s">
        <v>9634</v>
      </c>
      <c r="E294" t="s">
        <v>5140</v>
      </c>
    </row>
    <row r="295" spans="1:5" x14ac:dyDescent="0.35">
      <c r="A295" s="2">
        <v>105345084</v>
      </c>
      <c r="B295" s="2">
        <v>113.9</v>
      </c>
      <c r="C295" s="2" t="s">
        <v>9737</v>
      </c>
      <c r="D295" s="2">
        <v>2.4E-2</v>
      </c>
      <c r="E295" t="s">
        <v>5140</v>
      </c>
    </row>
    <row r="296" spans="1:5" x14ac:dyDescent="0.35">
      <c r="A296" s="2">
        <v>117683256</v>
      </c>
      <c r="B296" s="2">
        <v>121</v>
      </c>
      <c r="C296" s="2" t="s">
        <v>9739</v>
      </c>
      <c r="D296" s="2">
        <v>1.4E-2</v>
      </c>
      <c r="E296" t="s">
        <v>3516</v>
      </c>
    </row>
    <row r="297" spans="1:5" x14ac:dyDescent="0.35">
      <c r="A297" s="2">
        <v>105326727</v>
      </c>
      <c r="B297" s="2">
        <v>29</v>
      </c>
      <c r="C297" s="2" t="s">
        <v>9773</v>
      </c>
      <c r="D297" s="2">
        <v>4.1000000000000002E-2</v>
      </c>
      <c r="E297" t="s">
        <v>3516</v>
      </c>
    </row>
    <row r="298" spans="1:5" x14ac:dyDescent="0.35">
      <c r="A298" s="2">
        <v>105320164</v>
      </c>
      <c r="B298" s="2">
        <v>36.299999999999997</v>
      </c>
      <c r="C298" s="2" t="s">
        <v>9747</v>
      </c>
      <c r="D298" s="2">
        <v>2.5000000000000001E-2</v>
      </c>
      <c r="E298" t="s">
        <v>2980</v>
      </c>
    </row>
    <row r="299" spans="1:5" x14ac:dyDescent="0.35">
      <c r="A299" s="2">
        <v>105346100</v>
      </c>
      <c r="B299" s="2">
        <v>29.5</v>
      </c>
      <c r="C299" s="2" t="s">
        <v>9798</v>
      </c>
      <c r="D299" s="2">
        <v>1E-3</v>
      </c>
      <c r="E299" t="s">
        <v>2980</v>
      </c>
    </row>
    <row r="300" spans="1:5" x14ac:dyDescent="0.35">
      <c r="A300" s="2">
        <v>105335519</v>
      </c>
      <c r="B300" s="2">
        <v>28.9</v>
      </c>
      <c r="C300" s="2" t="s">
        <v>9799</v>
      </c>
      <c r="D300" s="2">
        <v>1.2999999999999999E-2</v>
      </c>
      <c r="E300" t="s">
        <v>2980</v>
      </c>
    </row>
    <row r="301" spans="1:5" x14ac:dyDescent="0.35">
      <c r="A301" s="2">
        <v>117680529</v>
      </c>
      <c r="B301" s="2">
        <v>57.6</v>
      </c>
      <c r="C301" s="2" t="s">
        <v>9747</v>
      </c>
      <c r="D301" s="2">
        <v>1.2E-2</v>
      </c>
      <c r="E301" t="s">
        <v>4250</v>
      </c>
    </row>
    <row r="302" spans="1:5" x14ac:dyDescent="0.35">
      <c r="A302" s="2">
        <v>105340554</v>
      </c>
      <c r="B302" s="2">
        <v>17.5</v>
      </c>
      <c r="C302" s="2" t="s">
        <v>9719</v>
      </c>
      <c r="D302" s="2">
        <v>0.01</v>
      </c>
      <c r="E302" t="s">
        <v>6679</v>
      </c>
    </row>
    <row r="303" spans="1:5" x14ac:dyDescent="0.35">
      <c r="A303" s="2">
        <v>105334278</v>
      </c>
      <c r="B303" s="2">
        <v>77.2</v>
      </c>
      <c r="C303" s="2" t="s">
        <v>9725</v>
      </c>
      <c r="D303" s="2">
        <v>1.6E-2</v>
      </c>
      <c r="E303" t="s">
        <v>170</v>
      </c>
    </row>
    <row r="304" spans="1:5" x14ac:dyDescent="0.35">
      <c r="A304" s="2">
        <v>105322782</v>
      </c>
      <c r="B304" s="2">
        <v>24.6</v>
      </c>
      <c r="C304" s="2" t="s">
        <v>9747</v>
      </c>
      <c r="D304" s="2">
        <v>1.2999999999999999E-2</v>
      </c>
      <c r="E304" t="s">
        <v>170</v>
      </c>
    </row>
    <row r="305" spans="1:5" x14ac:dyDescent="0.35">
      <c r="A305" s="2">
        <v>105341851</v>
      </c>
      <c r="B305" s="2">
        <v>27.6</v>
      </c>
      <c r="C305" s="2" t="s">
        <v>9774</v>
      </c>
      <c r="D305" s="2">
        <v>1.6E-2</v>
      </c>
      <c r="E305" t="s">
        <v>3465</v>
      </c>
    </row>
    <row r="306" spans="1:5" x14ac:dyDescent="0.35">
      <c r="A306" s="2">
        <v>105319220</v>
      </c>
      <c r="B306" s="2">
        <v>19.600000000000001</v>
      </c>
      <c r="C306" s="2" t="s">
        <v>9714</v>
      </c>
      <c r="D306" s="2">
        <v>3.4000000000000002E-2</v>
      </c>
      <c r="E306" t="s">
        <v>7080</v>
      </c>
    </row>
    <row r="307" spans="1:5" x14ac:dyDescent="0.35">
      <c r="A307" s="2">
        <v>105335939</v>
      </c>
      <c r="B307" s="2">
        <v>34.1</v>
      </c>
      <c r="C307" s="2" t="s">
        <v>9797</v>
      </c>
      <c r="D307" s="2">
        <v>7.0000000000000001E-3</v>
      </c>
      <c r="E307" t="s">
        <v>3030</v>
      </c>
    </row>
    <row r="308" spans="1:5" x14ac:dyDescent="0.35">
      <c r="A308" s="2">
        <v>117680639</v>
      </c>
      <c r="B308" s="2">
        <v>27.4</v>
      </c>
      <c r="C308" s="2" t="s">
        <v>9777</v>
      </c>
      <c r="D308" s="2">
        <v>4.4999999999999998E-2</v>
      </c>
      <c r="E308" t="s">
        <v>3571</v>
      </c>
    </row>
    <row r="309" spans="1:5" x14ac:dyDescent="0.35">
      <c r="A309" s="2">
        <v>105329187</v>
      </c>
      <c r="B309" s="2">
        <v>42.1</v>
      </c>
      <c r="C309" s="2" t="s">
        <v>9759</v>
      </c>
      <c r="D309" s="2">
        <v>1.2E-2</v>
      </c>
      <c r="E309" t="s">
        <v>3610</v>
      </c>
    </row>
    <row r="310" spans="1:5" x14ac:dyDescent="0.35">
      <c r="A310" s="2">
        <v>105338487</v>
      </c>
      <c r="B310" s="2">
        <v>32.5</v>
      </c>
      <c r="C310" s="2" t="s">
        <v>9761</v>
      </c>
      <c r="D310" s="2">
        <v>2.9000000000000001E-2</v>
      </c>
      <c r="E310" t="s">
        <v>3787</v>
      </c>
    </row>
    <row r="311" spans="1:5" x14ac:dyDescent="0.35">
      <c r="A311" s="2">
        <v>105343453</v>
      </c>
      <c r="B311" s="2">
        <v>88.2</v>
      </c>
      <c r="C311" s="2" t="s">
        <v>9774</v>
      </c>
      <c r="D311" s="2">
        <v>1.7999999999999999E-2</v>
      </c>
      <c r="E311" t="s">
        <v>3563</v>
      </c>
    </row>
    <row r="312" spans="1:5" x14ac:dyDescent="0.35">
      <c r="A312" s="2">
        <v>105327161</v>
      </c>
      <c r="B312" s="2">
        <v>40.1</v>
      </c>
      <c r="C312" s="2" t="s">
        <v>9716</v>
      </c>
      <c r="D312" s="2" t="s">
        <v>9634</v>
      </c>
      <c r="E312" t="s">
        <v>6802</v>
      </c>
    </row>
    <row r="313" spans="1:5" x14ac:dyDescent="0.35">
      <c r="A313" s="2">
        <v>105332783</v>
      </c>
      <c r="B313" s="2">
        <v>117</v>
      </c>
      <c r="C313" s="2" t="s">
        <v>9751</v>
      </c>
      <c r="D313" s="2">
        <v>4.0000000000000001E-3</v>
      </c>
      <c r="E313" t="s">
        <v>4094</v>
      </c>
    </row>
    <row r="314" spans="1:5" x14ac:dyDescent="0.35">
      <c r="A314" s="2">
        <v>105336151</v>
      </c>
      <c r="B314" s="2">
        <v>27.7</v>
      </c>
      <c r="C314" s="2" t="s">
        <v>9747</v>
      </c>
      <c r="D314" s="2">
        <v>2.9000000000000001E-2</v>
      </c>
      <c r="E314" t="s">
        <v>4430</v>
      </c>
    </row>
    <row r="315" spans="1:5" x14ac:dyDescent="0.35">
      <c r="A315" s="2">
        <v>105320156</v>
      </c>
      <c r="B315" s="2">
        <v>34.200000000000003</v>
      </c>
      <c r="C315" s="2" t="s">
        <v>9749</v>
      </c>
      <c r="D315" s="2">
        <v>4.2999999999999997E-2</v>
      </c>
      <c r="E315" t="s">
        <v>4385</v>
      </c>
    </row>
    <row r="316" spans="1:5" x14ac:dyDescent="0.35">
      <c r="A316" s="2">
        <v>105327085</v>
      </c>
      <c r="B316" s="2">
        <v>19.100000000000001</v>
      </c>
      <c r="C316" s="2" t="s">
        <v>9839</v>
      </c>
      <c r="D316" s="2">
        <v>4.0000000000000001E-3</v>
      </c>
      <c r="E316" t="s">
        <v>2623</v>
      </c>
    </row>
    <row r="317" spans="1:5" x14ac:dyDescent="0.35">
      <c r="A317" s="2">
        <v>105339575</v>
      </c>
      <c r="B317" s="2">
        <v>29.7</v>
      </c>
      <c r="C317" s="2" t="s">
        <v>9788</v>
      </c>
      <c r="D317" s="2" t="s">
        <v>9634</v>
      </c>
      <c r="E317" t="s">
        <v>38</v>
      </c>
    </row>
    <row r="318" spans="1:5" x14ac:dyDescent="0.35">
      <c r="A318" s="2">
        <v>117689087</v>
      </c>
      <c r="B318" s="2">
        <v>33.799999999999997</v>
      </c>
      <c r="C318" s="2" t="s">
        <v>9820</v>
      </c>
      <c r="D318" s="2">
        <v>1E-3</v>
      </c>
      <c r="E318" t="s">
        <v>2724</v>
      </c>
    </row>
    <row r="319" spans="1:5" x14ac:dyDescent="0.35">
      <c r="A319" s="2">
        <v>105343848</v>
      </c>
      <c r="B319" s="2">
        <v>30.2</v>
      </c>
      <c r="C319" s="2" t="s">
        <v>9780</v>
      </c>
      <c r="D319" s="2">
        <v>1.2999999999999999E-2</v>
      </c>
      <c r="E319" t="s">
        <v>3319</v>
      </c>
    </row>
    <row r="320" spans="1:5" x14ac:dyDescent="0.35">
      <c r="A320" s="2">
        <v>105318172</v>
      </c>
      <c r="B320" s="2">
        <v>16.399999999999999</v>
      </c>
      <c r="C320" s="2" t="s">
        <v>9768</v>
      </c>
      <c r="D320" s="2" t="s">
        <v>9634</v>
      </c>
      <c r="E320" t="s">
        <v>3477</v>
      </c>
    </row>
    <row r="321" spans="1:5" x14ac:dyDescent="0.35">
      <c r="A321" s="2">
        <v>105319937</v>
      </c>
      <c r="B321" s="2">
        <v>59.4</v>
      </c>
      <c r="C321" s="2" t="s">
        <v>9739</v>
      </c>
      <c r="D321" s="2">
        <v>4.9000000000000002E-2</v>
      </c>
      <c r="E321" t="s">
        <v>4975</v>
      </c>
    </row>
    <row r="322" spans="1:5" x14ac:dyDescent="0.35">
      <c r="A322" s="2">
        <v>105347008</v>
      </c>
      <c r="B322" s="2">
        <v>27.4</v>
      </c>
      <c r="C322" s="2" t="s">
        <v>9719</v>
      </c>
      <c r="D322" s="2">
        <v>2E-3</v>
      </c>
      <c r="E322" t="s">
        <v>6723</v>
      </c>
    </row>
    <row r="323" spans="1:5" x14ac:dyDescent="0.35">
      <c r="A323" s="2">
        <v>105332711</v>
      </c>
      <c r="B323" s="2">
        <v>152.5</v>
      </c>
      <c r="C323" s="2" t="s">
        <v>9716</v>
      </c>
      <c r="D323" s="2">
        <v>3.0000000000000001E-3</v>
      </c>
      <c r="E323" t="s">
        <v>6794</v>
      </c>
    </row>
    <row r="324" spans="1:5" x14ac:dyDescent="0.35">
      <c r="A324" s="2">
        <v>117691559</v>
      </c>
      <c r="B324" s="2">
        <v>43.1</v>
      </c>
      <c r="C324" s="2" t="s">
        <v>9751</v>
      </c>
      <c r="D324" s="2">
        <v>8.0000000000000002E-3</v>
      </c>
      <c r="E324" t="s">
        <v>4026</v>
      </c>
    </row>
    <row r="325" spans="1:5" x14ac:dyDescent="0.35">
      <c r="A325" s="2">
        <v>117686464</v>
      </c>
      <c r="B325" s="2">
        <v>41.8</v>
      </c>
      <c r="C325" s="2" t="s">
        <v>9739</v>
      </c>
      <c r="D325" s="2">
        <v>2.1000000000000001E-2</v>
      </c>
      <c r="E325" t="s">
        <v>4971</v>
      </c>
    </row>
    <row r="326" spans="1:5" x14ac:dyDescent="0.35">
      <c r="A326" s="2">
        <v>105334163</v>
      </c>
      <c r="B326" s="2">
        <v>13.8</v>
      </c>
      <c r="C326" s="2" t="s">
        <v>9774</v>
      </c>
      <c r="D326" s="2">
        <v>0.02</v>
      </c>
      <c r="E326" t="s">
        <v>2672</v>
      </c>
    </row>
    <row r="327" spans="1:5" x14ac:dyDescent="0.35">
      <c r="A327" s="2">
        <v>105322333</v>
      </c>
      <c r="B327" s="2">
        <v>9.1999999999999993</v>
      </c>
      <c r="C327" s="2" t="s">
        <v>9824</v>
      </c>
      <c r="D327" s="2" t="s">
        <v>9634</v>
      </c>
      <c r="E327" t="s">
        <v>2672</v>
      </c>
    </row>
    <row r="328" spans="1:5" x14ac:dyDescent="0.35">
      <c r="A328" s="2">
        <v>117680695</v>
      </c>
      <c r="B328" s="2">
        <v>80.8</v>
      </c>
      <c r="C328" s="2" t="s">
        <v>9805</v>
      </c>
      <c r="D328" s="2">
        <v>4.0000000000000001E-3</v>
      </c>
      <c r="E328" t="s">
        <v>2925</v>
      </c>
    </row>
    <row r="329" spans="1:5" x14ac:dyDescent="0.35">
      <c r="A329" s="2">
        <v>105332672</v>
      </c>
      <c r="B329" s="2">
        <v>21.1</v>
      </c>
      <c r="C329" s="2" t="s">
        <v>9709</v>
      </c>
      <c r="D329" s="2">
        <v>8.0000000000000002E-3</v>
      </c>
      <c r="E329" t="s">
        <v>7057</v>
      </c>
    </row>
    <row r="330" spans="1:5" x14ac:dyDescent="0.35">
      <c r="A330" s="2">
        <v>105343871</v>
      </c>
      <c r="B330" s="2">
        <v>739.9</v>
      </c>
      <c r="C330" s="2" t="s">
        <v>9736</v>
      </c>
      <c r="D330" s="2">
        <v>2.9000000000000001E-2</v>
      </c>
      <c r="E330" t="s">
        <v>5223</v>
      </c>
    </row>
    <row r="331" spans="1:5" x14ac:dyDescent="0.35">
      <c r="A331" s="2">
        <v>105346047</v>
      </c>
      <c r="B331" s="2">
        <v>53.3</v>
      </c>
      <c r="C331" s="2" t="s">
        <v>9747</v>
      </c>
      <c r="D331" s="2">
        <v>1.6E-2</v>
      </c>
      <c r="E331" t="s">
        <v>4387</v>
      </c>
    </row>
    <row r="332" spans="1:5" x14ac:dyDescent="0.35">
      <c r="A332" s="2">
        <v>105327579</v>
      </c>
      <c r="B332" s="2">
        <v>18.2</v>
      </c>
      <c r="C332" s="2" t="s">
        <v>9720</v>
      </c>
      <c r="D332" s="2">
        <v>3.2000000000000001E-2</v>
      </c>
      <c r="E332" t="s">
        <v>6628</v>
      </c>
    </row>
    <row r="333" spans="1:5" x14ac:dyDescent="0.35">
      <c r="A333" s="2">
        <v>105320631</v>
      </c>
      <c r="B333" s="2">
        <v>82.2</v>
      </c>
      <c r="C333" s="2" t="s">
        <v>9768</v>
      </c>
      <c r="D333" s="2">
        <v>3.0000000000000001E-3</v>
      </c>
      <c r="E333" t="s">
        <v>3467</v>
      </c>
    </row>
    <row r="334" spans="1:5" x14ac:dyDescent="0.35">
      <c r="A334" s="2">
        <v>105340714</v>
      </c>
      <c r="B334" s="2">
        <v>28.8</v>
      </c>
      <c r="C334" s="2" t="s">
        <v>9709</v>
      </c>
      <c r="D334" s="2">
        <v>1.2E-2</v>
      </c>
      <c r="E334" t="s">
        <v>7124</v>
      </c>
    </row>
    <row r="335" spans="1:5" x14ac:dyDescent="0.35">
      <c r="A335" s="2">
        <v>105324878</v>
      </c>
      <c r="B335" s="2">
        <v>31.2</v>
      </c>
      <c r="C335" s="2" t="s">
        <v>9724</v>
      </c>
      <c r="D335" s="2">
        <v>3.9E-2</v>
      </c>
      <c r="E335" t="s">
        <v>6413</v>
      </c>
    </row>
    <row r="336" spans="1:5" x14ac:dyDescent="0.35">
      <c r="A336" s="2">
        <v>105337170</v>
      </c>
      <c r="B336" s="2">
        <v>12.5</v>
      </c>
      <c r="C336" s="2" t="s">
        <v>9819</v>
      </c>
      <c r="D336" s="2">
        <v>4.0000000000000001E-3</v>
      </c>
      <c r="E336" t="s">
        <v>2746</v>
      </c>
    </row>
    <row r="337" spans="1:5" x14ac:dyDescent="0.35">
      <c r="A337" s="2">
        <v>105338321</v>
      </c>
      <c r="B337" s="2">
        <v>96.8</v>
      </c>
      <c r="C337" s="2" t="s">
        <v>9716</v>
      </c>
      <c r="D337" s="2" t="s">
        <v>9634</v>
      </c>
      <c r="E337" t="s">
        <v>6821</v>
      </c>
    </row>
    <row r="338" spans="1:5" x14ac:dyDescent="0.35">
      <c r="A338" s="2">
        <v>105319569</v>
      </c>
      <c r="B338" s="2">
        <v>117</v>
      </c>
      <c r="C338" s="2" t="s">
        <v>9743</v>
      </c>
      <c r="D338" s="2">
        <v>5.0000000000000001E-3</v>
      </c>
      <c r="E338" t="s">
        <v>4722</v>
      </c>
    </row>
    <row r="339" spans="1:5" x14ac:dyDescent="0.35">
      <c r="A339" s="2">
        <v>105344516</v>
      </c>
      <c r="B339" s="2">
        <v>37.6</v>
      </c>
      <c r="C339" s="2" t="s">
        <v>9758</v>
      </c>
      <c r="D339" s="2">
        <v>4.0000000000000001E-3</v>
      </c>
      <c r="E339" t="s">
        <v>3623</v>
      </c>
    </row>
    <row r="340" spans="1:5" x14ac:dyDescent="0.35">
      <c r="A340" s="2">
        <v>105339334</v>
      </c>
      <c r="B340" s="2">
        <v>134.4</v>
      </c>
      <c r="C340" s="2" t="s">
        <v>9747</v>
      </c>
      <c r="D340" s="2">
        <v>1.7000000000000001E-2</v>
      </c>
      <c r="E340" t="s">
        <v>4374</v>
      </c>
    </row>
    <row r="341" spans="1:5" x14ac:dyDescent="0.35">
      <c r="A341" s="2">
        <v>105328272</v>
      </c>
      <c r="B341" s="2">
        <v>469.5</v>
      </c>
      <c r="C341" s="2" t="s">
        <v>9727</v>
      </c>
      <c r="D341" s="2">
        <v>4.3999999999999997E-2</v>
      </c>
      <c r="E341" t="s">
        <v>5403</v>
      </c>
    </row>
    <row r="342" spans="1:5" x14ac:dyDescent="0.35">
      <c r="A342" s="2">
        <v>105347284</v>
      </c>
      <c r="B342" s="2">
        <v>61.2</v>
      </c>
      <c r="C342" s="2" t="s">
        <v>9726</v>
      </c>
      <c r="D342" s="2">
        <v>2.9000000000000001E-2</v>
      </c>
      <c r="E342" t="s">
        <v>1284</v>
      </c>
    </row>
    <row r="343" spans="1:5" x14ac:dyDescent="0.35">
      <c r="A343" s="2">
        <v>105317675</v>
      </c>
      <c r="B343" s="2">
        <v>45.2</v>
      </c>
      <c r="C343" s="2" t="s">
        <v>9770</v>
      </c>
      <c r="D343" s="2">
        <v>8.9999999999999993E-3</v>
      </c>
      <c r="E343" t="s">
        <v>3504</v>
      </c>
    </row>
    <row r="344" spans="1:5" x14ac:dyDescent="0.35">
      <c r="A344" s="2">
        <v>105344430</v>
      </c>
      <c r="B344" s="2">
        <v>99.8</v>
      </c>
      <c r="C344" s="2" t="s">
        <v>9751</v>
      </c>
      <c r="D344" s="2">
        <v>4.0000000000000001E-3</v>
      </c>
      <c r="E344" t="s">
        <v>4078</v>
      </c>
    </row>
    <row r="345" spans="1:5" x14ac:dyDescent="0.35">
      <c r="A345" s="2">
        <v>105326938</v>
      </c>
      <c r="B345" s="2">
        <v>208.3</v>
      </c>
      <c r="C345" s="2" t="s">
        <v>9719</v>
      </c>
      <c r="D345" s="2" t="s">
        <v>9634</v>
      </c>
      <c r="E345" t="s">
        <v>1113</v>
      </c>
    </row>
    <row r="346" spans="1:5" x14ac:dyDescent="0.35">
      <c r="A346" s="2">
        <v>105319935</v>
      </c>
      <c r="B346" s="2">
        <v>34</v>
      </c>
      <c r="C346" s="2" t="s">
        <v>9773</v>
      </c>
      <c r="D346" s="2">
        <v>4.2000000000000003E-2</v>
      </c>
      <c r="E346" t="s">
        <v>1113</v>
      </c>
    </row>
    <row r="347" spans="1:5" x14ac:dyDescent="0.35">
      <c r="A347" s="2">
        <v>105326046</v>
      </c>
      <c r="B347" s="2">
        <v>59.3</v>
      </c>
      <c r="C347" s="2" t="s">
        <v>9726</v>
      </c>
      <c r="D347" s="2">
        <v>2.1000000000000001E-2</v>
      </c>
      <c r="E347" t="s">
        <v>5800</v>
      </c>
    </row>
    <row r="348" spans="1:5" x14ac:dyDescent="0.35">
      <c r="A348" s="2">
        <v>105330791</v>
      </c>
      <c r="B348" s="2">
        <v>29.4</v>
      </c>
      <c r="C348" s="2" t="s">
        <v>9722</v>
      </c>
      <c r="D348" s="2">
        <v>2.5999999999999999E-2</v>
      </c>
      <c r="E348" t="s">
        <v>6231</v>
      </c>
    </row>
    <row r="349" spans="1:5" x14ac:dyDescent="0.35">
      <c r="A349" s="2">
        <v>105327910</v>
      </c>
      <c r="B349" s="2">
        <v>90.8</v>
      </c>
      <c r="C349" s="2" t="s">
        <v>9804</v>
      </c>
      <c r="D349" s="2">
        <v>1E-3</v>
      </c>
      <c r="E349" t="s">
        <v>2889</v>
      </c>
    </row>
    <row r="350" spans="1:5" x14ac:dyDescent="0.35">
      <c r="A350" s="2">
        <v>105320731</v>
      </c>
      <c r="B350" s="2">
        <v>27.9</v>
      </c>
      <c r="C350" s="2" t="s">
        <v>9767</v>
      </c>
      <c r="D350" s="2">
        <v>4.8000000000000001E-2</v>
      </c>
      <c r="E350" t="s">
        <v>3648</v>
      </c>
    </row>
    <row r="351" spans="1:5" x14ac:dyDescent="0.35">
      <c r="A351" s="2">
        <v>105330278</v>
      </c>
      <c r="B351" s="2">
        <v>19.899999999999999</v>
      </c>
      <c r="C351" s="2" t="s">
        <v>9759</v>
      </c>
      <c r="D351" s="2">
        <v>1.4999999999999999E-2</v>
      </c>
      <c r="E351" t="s">
        <v>3648</v>
      </c>
    </row>
    <row r="352" spans="1:5" x14ac:dyDescent="0.35">
      <c r="A352" s="2">
        <v>105348673</v>
      </c>
      <c r="B352" s="2">
        <v>43.8</v>
      </c>
      <c r="C352" s="2" t="s">
        <v>9774</v>
      </c>
      <c r="D352" s="2">
        <v>0.02</v>
      </c>
      <c r="E352" t="s">
        <v>3436</v>
      </c>
    </row>
    <row r="353" spans="1:5" x14ac:dyDescent="0.35">
      <c r="A353" s="2">
        <v>117684505</v>
      </c>
      <c r="B353" s="2">
        <v>18.600000000000001</v>
      </c>
      <c r="C353" s="2" t="s">
        <v>9751</v>
      </c>
      <c r="D353" s="2">
        <v>1.6E-2</v>
      </c>
      <c r="E353" t="s">
        <v>4111</v>
      </c>
    </row>
    <row r="354" spans="1:5" x14ac:dyDescent="0.35">
      <c r="A354" s="2">
        <v>105331301</v>
      </c>
      <c r="B354" s="2">
        <v>61.1</v>
      </c>
      <c r="C354" s="2" t="s">
        <v>9805</v>
      </c>
      <c r="D354" s="2">
        <v>3.0000000000000001E-3</v>
      </c>
      <c r="E354" t="s">
        <v>2943</v>
      </c>
    </row>
    <row r="355" spans="1:5" x14ac:dyDescent="0.35">
      <c r="A355" s="2">
        <v>117682836</v>
      </c>
      <c r="B355" s="2">
        <v>61.2</v>
      </c>
      <c r="C355" s="2" t="s">
        <v>9739</v>
      </c>
      <c r="D355" s="2">
        <v>0.02</v>
      </c>
      <c r="E355" t="s">
        <v>677</v>
      </c>
    </row>
    <row r="356" spans="1:5" x14ac:dyDescent="0.35">
      <c r="A356" s="2">
        <v>117689528</v>
      </c>
      <c r="B356" s="2">
        <v>64.7</v>
      </c>
      <c r="C356" s="2" t="s">
        <v>9743</v>
      </c>
      <c r="D356" s="2">
        <v>1.6E-2</v>
      </c>
      <c r="E356" t="s">
        <v>4705</v>
      </c>
    </row>
    <row r="357" spans="1:5" x14ac:dyDescent="0.35">
      <c r="A357" s="2">
        <v>105347503</v>
      </c>
      <c r="B357" s="2">
        <v>124.4</v>
      </c>
      <c r="C357" s="2" t="s">
        <v>9759</v>
      </c>
      <c r="D357" s="2">
        <v>1.2999999999999999E-2</v>
      </c>
      <c r="E357" t="s">
        <v>3253</v>
      </c>
    </row>
    <row r="358" spans="1:5" x14ac:dyDescent="0.35">
      <c r="A358" s="2">
        <v>105327387</v>
      </c>
      <c r="B358" s="2">
        <v>84.5</v>
      </c>
      <c r="C358" s="2" t="s">
        <v>9782</v>
      </c>
      <c r="D358" s="2">
        <v>1E-3</v>
      </c>
      <c r="E358" t="s">
        <v>3253</v>
      </c>
    </row>
    <row r="359" spans="1:5" x14ac:dyDescent="0.35">
      <c r="A359" s="2">
        <v>105339589</v>
      </c>
      <c r="B359" s="2">
        <v>29</v>
      </c>
      <c r="C359" s="2" t="s">
        <v>9752</v>
      </c>
      <c r="D359" s="2">
        <v>0.02</v>
      </c>
      <c r="E359" t="s">
        <v>4020</v>
      </c>
    </row>
    <row r="360" spans="1:5" x14ac:dyDescent="0.35">
      <c r="A360" s="2">
        <v>105347864</v>
      </c>
      <c r="B360" s="2">
        <v>56.6</v>
      </c>
      <c r="C360" s="2" t="s">
        <v>9747</v>
      </c>
      <c r="D360" s="2">
        <v>2.3E-2</v>
      </c>
      <c r="E360" t="s">
        <v>3796</v>
      </c>
    </row>
    <row r="361" spans="1:5" x14ac:dyDescent="0.35">
      <c r="A361" s="2">
        <v>105338979</v>
      </c>
      <c r="B361" s="2">
        <v>55</v>
      </c>
      <c r="C361" s="2" t="s">
        <v>9758</v>
      </c>
      <c r="D361" s="2">
        <v>6.0000000000000001E-3</v>
      </c>
      <c r="E361" t="s">
        <v>3796</v>
      </c>
    </row>
    <row r="362" spans="1:5" x14ac:dyDescent="0.35">
      <c r="A362" s="2">
        <v>105341103</v>
      </c>
      <c r="B362" s="2">
        <v>178.3</v>
      </c>
      <c r="C362" s="2" t="s">
        <v>9736</v>
      </c>
      <c r="D362" s="2">
        <v>2E-3</v>
      </c>
      <c r="E362" t="s">
        <v>5174</v>
      </c>
    </row>
    <row r="363" spans="1:5" x14ac:dyDescent="0.35">
      <c r="A363" s="2">
        <v>105330040</v>
      </c>
      <c r="B363" s="2">
        <v>372</v>
      </c>
      <c r="C363" s="2" t="s">
        <v>9743</v>
      </c>
      <c r="D363" s="2">
        <v>2.1999999999999999E-2</v>
      </c>
      <c r="E363" t="s">
        <v>4778</v>
      </c>
    </row>
    <row r="364" spans="1:5" x14ac:dyDescent="0.35">
      <c r="A364" s="2">
        <v>105340286</v>
      </c>
      <c r="B364" s="2">
        <v>81.7</v>
      </c>
      <c r="C364" s="2" t="s">
        <v>9739</v>
      </c>
      <c r="D364" s="2">
        <v>8.9999999999999993E-3</v>
      </c>
      <c r="E364" t="s">
        <v>5017</v>
      </c>
    </row>
    <row r="365" spans="1:5" x14ac:dyDescent="0.35">
      <c r="A365" s="2">
        <v>117683149</v>
      </c>
      <c r="B365" s="2">
        <v>97.6</v>
      </c>
      <c r="C365" s="2" t="s">
        <v>9739</v>
      </c>
      <c r="D365" s="2">
        <v>4.0000000000000001E-3</v>
      </c>
      <c r="E365" t="s">
        <v>4876</v>
      </c>
    </row>
    <row r="366" spans="1:5" x14ac:dyDescent="0.35">
      <c r="A366" s="2">
        <v>105341112</v>
      </c>
      <c r="B366" s="2">
        <v>565.79999999999995</v>
      </c>
      <c r="C366" s="2" t="s">
        <v>9734</v>
      </c>
      <c r="D366" s="2">
        <v>4.8000000000000001E-2</v>
      </c>
      <c r="E366" t="s">
        <v>5300</v>
      </c>
    </row>
    <row r="367" spans="1:5" x14ac:dyDescent="0.35">
      <c r="A367" s="2">
        <v>117686602</v>
      </c>
      <c r="B367" s="2">
        <v>793.4</v>
      </c>
      <c r="C367" s="2" t="s">
        <v>9716</v>
      </c>
      <c r="D367" s="2">
        <v>4.0000000000000001E-3</v>
      </c>
      <c r="E367" t="s">
        <v>6796</v>
      </c>
    </row>
    <row r="368" spans="1:5" x14ac:dyDescent="0.35">
      <c r="A368" s="2">
        <v>105321121</v>
      </c>
      <c r="B368" s="2">
        <v>154.4</v>
      </c>
      <c r="C368" s="2" t="s">
        <v>9736</v>
      </c>
      <c r="D368" s="2">
        <v>3.0000000000000001E-3</v>
      </c>
      <c r="E368" t="s">
        <v>438</v>
      </c>
    </row>
    <row r="369" spans="1:5" x14ac:dyDescent="0.35">
      <c r="A369" s="2">
        <v>105324875</v>
      </c>
      <c r="B369" s="2">
        <v>283.8</v>
      </c>
      <c r="C369" s="2" t="s">
        <v>9715</v>
      </c>
      <c r="D369" s="2" t="s">
        <v>9634</v>
      </c>
      <c r="E369" t="s">
        <v>1080</v>
      </c>
    </row>
    <row r="370" spans="1:5" x14ac:dyDescent="0.35">
      <c r="A370" s="2">
        <v>105322085</v>
      </c>
      <c r="B370" s="2">
        <v>593.79999999999995</v>
      </c>
      <c r="C370" s="2" t="s">
        <v>9725</v>
      </c>
      <c r="D370" s="2">
        <v>1.2E-2</v>
      </c>
      <c r="E370" t="s">
        <v>3789</v>
      </c>
    </row>
    <row r="371" spans="1:5" x14ac:dyDescent="0.35">
      <c r="A371" s="2">
        <v>105334735</v>
      </c>
      <c r="B371" s="2">
        <v>15.4</v>
      </c>
      <c r="C371" s="2" t="s">
        <v>9749</v>
      </c>
      <c r="D371" s="2">
        <v>3.5000000000000003E-2</v>
      </c>
      <c r="E371" t="s">
        <v>3789</v>
      </c>
    </row>
    <row r="372" spans="1:5" x14ac:dyDescent="0.35">
      <c r="A372" s="2">
        <v>105325162</v>
      </c>
      <c r="B372" s="2">
        <v>44.3</v>
      </c>
      <c r="C372" s="2" t="s">
        <v>9758</v>
      </c>
      <c r="D372" s="2">
        <v>7.0000000000000001E-3</v>
      </c>
      <c r="E372" t="s">
        <v>3789</v>
      </c>
    </row>
    <row r="373" spans="1:5" x14ac:dyDescent="0.35">
      <c r="A373" s="2">
        <v>105341783</v>
      </c>
      <c r="B373" s="2">
        <v>85.2</v>
      </c>
      <c r="C373" s="2" t="s">
        <v>9719</v>
      </c>
      <c r="D373" s="2">
        <v>1E-3</v>
      </c>
      <c r="E373" t="s">
        <v>6618</v>
      </c>
    </row>
    <row r="374" spans="1:5" x14ac:dyDescent="0.35">
      <c r="A374" s="2">
        <v>105344067</v>
      </c>
      <c r="B374" s="2">
        <v>90.7</v>
      </c>
      <c r="C374" s="2" t="s">
        <v>9696</v>
      </c>
      <c r="D374" s="2" t="s">
        <v>9634</v>
      </c>
      <c r="E374" t="s">
        <v>231</v>
      </c>
    </row>
    <row r="375" spans="1:5" x14ac:dyDescent="0.35">
      <c r="A375" s="2">
        <v>105328000</v>
      </c>
      <c r="B375" s="2">
        <v>186.4</v>
      </c>
      <c r="C375" s="2" t="s">
        <v>9734</v>
      </c>
      <c r="D375" s="2">
        <v>2.9000000000000001E-2</v>
      </c>
      <c r="E375" t="s">
        <v>859</v>
      </c>
    </row>
    <row r="376" spans="1:5" x14ac:dyDescent="0.35">
      <c r="A376" s="2">
        <v>105334730</v>
      </c>
      <c r="B376" s="2">
        <v>28</v>
      </c>
      <c r="C376" s="2" t="s">
        <v>9657</v>
      </c>
      <c r="D376" s="2" t="s">
        <v>9634</v>
      </c>
      <c r="E376" t="s">
        <v>7386</v>
      </c>
    </row>
    <row r="377" spans="1:5" x14ac:dyDescent="0.35">
      <c r="A377" s="2">
        <v>105317802</v>
      </c>
      <c r="B377" s="2">
        <v>137.1</v>
      </c>
      <c r="C377" s="2" t="s">
        <v>9739</v>
      </c>
      <c r="D377" s="2">
        <v>1.2E-2</v>
      </c>
      <c r="E377" t="s">
        <v>623</v>
      </c>
    </row>
    <row r="378" spans="1:5" x14ac:dyDescent="0.35">
      <c r="A378" s="2">
        <v>105328266</v>
      </c>
      <c r="B378" s="2">
        <v>25.9</v>
      </c>
      <c r="C378" s="2" t="s">
        <v>9737</v>
      </c>
      <c r="D378" s="2">
        <v>2.5999999999999999E-2</v>
      </c>
      <c r="E378" t="s">
        <v>5088</v>
      </c>
    </row>
    <row r="379" spans="1:5" x14ac:dyDescent="0.35">
      <c r="A379" s="2">
        <v>105342461</v>
      </c>
      <c r="B379" s="2">
        <v>236.6</v>
      </c>
      <c r="C379" s="2" t="s">
        <v>9727</v>
      </c>
      <c r="D379" s="2">
        <v>8.0000000000000002E-3</v>
      </c>
      <c r="E379" t="s">
        <v>5445</v>
      </c>
    </row>
    <row r="380" spans="1:5" x14ac:dyDescent="0.35">
      <c r="A380" s="2">
        <v>117680290</v>
      </c>
      <c r="B380" s="2">
        <v>73.099999999999994</v>
      </c>
      <c r="C380" s="2" t="s">
        <v>9684</v>
      </c>
      <c r="D380" s="2" t="s">
        <v>9634</v>
      </c>
      <c r="E380" t="s">
        <v>1505</v>
      </c>
    </row>
    <row r="381" spans="1:5" x14ac:dyDescent="0.35">
      <c r="A381" s="2">
        <v>105344499</v>
      </c>
      <c r="B381" s="2">
        <v>10.3</v>
      </c>
      <c r="C381" s="2" t="s">
        <v>9755</v>
      </c>
      <c r="D381" s="2">
        <v>3.9E-2</v>
      </c>
      <c r="E381" t="s">
        <v>4115</v>
      </c>
    </row>
    <row r="382" spans="1:5" x14ac:dyDescent="0.35">
      <c r="A382" s="2">
        <v>105348055</v>
      </c>
      <c r="B382" s="2">
        <v>46.5</v>
      </c>
      <c r="C382" s="2" t="s">
        <v>9739</v>
      </c>
      <c r="D382" s="2">
        <v>3.3000000000000002E-2</v>
      </c>
      <c r="E382" t="s">
        <v>4397</v>
      </c>
    </row>
    <row r="383" spans="1:5" x14ac:dyDescent="0.35">
      <c r="A383" s="2">
        <v>117688266</v>
      </c>
      <c r="B383" s="2">
        <v>24.4</v>
      </c>
      <c r="C383" s="2" t="s">
        <v>9747</v>
      </c>
      <c r="D383" s="2">
        <v>3.2000000000000001E-2</v>
      </c>
      <c r="E383" t="s">
        <v>4397</v>
      </c>
    </row>
    <row r="384" spans="1:5" x14ac:dyDescent="0.35">
      <c r="A384" s="2">
        <v>105337715</v>
      </c>
      <c r="B384" s="2">
        <v>36.299999999999997</v>
      </c>
      <c r="C384" s="2" t="s">
        <v>9710</v>
      </c>
      <c r="D384" s="2" t="s">
        <v>9634</v>
      </c>
      <c r="E384" t="s">
        <v>7035</v>
      </c>
    </row>
    <row r="385" spans="1:5" x14ac:dyDescent="0.35">
      <c r="A385" s="2">
        <v>105331075</v>
      </c>
      <c r="B385" s="2">
        <v>71.900000000000006</v>
      </c>
      <c r="C385" s="2" t="s">
        <v>9768</v>
      </c>
      <c r="D385" s="2" t="s">
        <v>9634</v>
      </c>
      <c r="E385" t="s">
        <v>3447</v>
      </c>
    </row>
    <row r="386" spans="1:5" x14ac:dyDescent="0.35">
      <c r="A386" s="2">
        <v>105322785</v>
      </c>
      <c r="B386" s="2">
        <v>178.2</v>
      </c>
      <c r="C386" s="2" t="s">
        <v>9778</v>
      </c>
      <c r="D386" s="2" t="s">
        <v>9634</v>
      </c>
      <c r="E386" t="s">
        <v>793</v>
      </c>
    </row>
    <row r="387" spans="1:5" x14ac:dyDescent="0.35">
      <c r="A387" s="2">
        <v>105341222</v>
      </c>
      <c r="B387" s="2">
        <v>51</v>
      </c>
      <c r="C387" s="2" t="s">
        <v>9737</v>
      </c>
      <c r="D387" s="2">
        <v>0.02</v>
      </c>
      <c r="E387" t="s">
        <v>496</v>
      </c>
    </row>
    <row r="388" spans="1:5" x14ac:dyDescent="0.35">
      <c r="A388" s="2">
        <v>105331085</v>
      </c>
      <c r="B388" s="2">
        <v>321.7</v>
      </c>
      <c r="C388" s="2" t="s">
        <v>9739</v>
      </c>
      <c r="D388" s="2">
        <v>0.05</v>
      </c>
      <c r="E388" t="s">
        <v>312</v>
      </c>
    </row>
    <row r="389" spans="1:5" x14ac:dyDescent="0.35">
      <c r="A389" s="2">
        <v>105333628</v>
      </c>
      <c r="B389" s="2">
        <v>287.8</v>
      </c>
      <c r="C389" s="2" t="s">
        <v>9701</v>
      </c>
      <c r="D389" s="2" t="s">
        <v>9634</v>
      </c>
      <c r="E389" t="s">
        <v>1260</v>
      </c>
    </row>
    <row r="390" spans="1:5" x14ac:dyDescent="0.35">
      <c r="A390" s="2">
        <v>105342835</v>
      </c>
      <c r="B390" s="2">
        <v>131.69999999999999</v>
      </c>
      <c r="C390" s="2" t="s">
        <v>9715</v>
      </c>
      <c r="D390" s="2" t="s">
        <v>9634</v>
      </c>
      <c r="E390" t="s">
        <v>1334</v>
      </c>
    </row>
    <row r="391" spans="1:5" x14ac:dyDescent="0.35">
      <c r="A391" s="2">
        <v>105324649</v>
      </c>
      <c r="B391" s="2">
        <v>278.39999999999998</v>
      </c>
      <c r="C391" s="2" t="s">
        <v>9734</v>
      </c>
      <c r="D391" s="2">
        <v>4.4999999999999998E-2</v>
      </c>
      <c r="E391" t="s">
        <v>5296</v>
      </c>
    </row>
    <row r="392" spans="1:5" x14ac:dyDescent="0.35">
      <c r="A392" s="2">
        <v>105332649</v>
      </c>
      <c r="B392" s="2">
        <v>911.7</v>
      </c>
      <c r="C392" s="2" t="s">
        <v>9727</v>
      </c>
      <c r="D392" s="2">
        <v>1.7000000000000001E-2</v>
      </c>
      <c r="E392" t="s">
        <v>5439</v>
      </c>
    </row>
    <row r="393" spans="1:5" x14ac:dyDescent="0.35">
      <c r="A393" s="2">
        <v>105322524</v>
      </c>
      <c r="B393" s="2">
        <v>110.2</v>
      </c>
      <c r="C393" s="2" t="s">
        <v>9749</v>
      </c>
      <c r="D393" s="2">
        <v>3.9E-2</v>
      </c>
      <c r="E393" t="s">
        <v>4422</v>
      </c>
    </row>
    <row r="394" spans="1:5" x14ac:dyDescent="0.35">
      <c r="A394" s="2">
        <v>105327024</v>
      </c>
      <c r="B394" s="2">
        <v>12.2</v>
      </c>
      <c r="C394" s="2" t="s">
        <v>9774</v>
      </c>
      <c r="D394" s="2">
        <v>1.9E-2</v>
      </c>
      <c r="E394" t="s">
        <v>3533</v>
      </c>
    </row>
    <row r="395" spans="1:5" x14ac:dyDescent="0.35">
      <c r="A395" s="2">
        <v>105338895</v>
      </c>
      <c r="B395" s="2">
        <v>24.2</v>
      </c>
      <c r="C395" s="2" t="s">
        <v>9797</v>
      </c>
      <c r="D395" s="2">
        <v>4.0000000000000001E-3</v>
      </c>
      <c r="E395" t="s">
        <v>2994</v>
      </c>
    </row>
    <row r="396" spans="1:5" x14ac:dyDescent="0.35">
      <c r="A396" s="2">
        <v>105333868</v>
      </c>
      <c r="B396" s="2">
        <v>23.6</v>
      </c>
      <c r="C396" s="2" t="s">
        <v>9811</v>
      </c>
      <c r="D396" s="2">
        <v>2.4E-2</v>
      </c>
      <c r="E396" t="s">
        <v>2838</v>
      </c>
    </row>
    <row r="397" spans="1:5" x14ac:dyDescent="0.35">
      <c r="A397" s="2">
        <v>105318247</v>
      </c>
      <c r="B397" s="2">
        <v>17.8</v>
      </c>
      <c r="C397" s="2" t="s">
        <v>9781</v>
      </c>
      <c r="D397" s="2">
        <v>5.0000000000000001E-3</v>
      </c>
      <c r="E397" t="s">
        <v>3210</v>
      </c>
    </row>
    <row r="398" spans="1:5" x14ac:dyDescent="0.35">
      <c r="A398" s="2">
        <v>105345633</v>
      </c>
      <c r="B398" s="2">
        <v>14.9</v>
      </c>
      <c r="C398" s="2" t="s">
        <v>9773</v>
      </c>
      <c r="D398" s="2">
        <v>0.04</v>
      </c>
      <c r="E398" t="s">
        <v>3083</v>
      </c>
    </row>
    <row r="399" spans="1:5" x14ac:dyDescent="0.35">
      <c r="A399" s="2">
        <v>105326769</v>
      </c>
      <c r="B399" s="2">
        <v>61</v>
      </c>
      <c r="C399" s="2" t="s">
        <v>9787</v>
      </c>
      <c r="D399" s="2">
        <v>1E-3</v>
      </c>
      <c r="E399" t="s">
        <v>3083</v>
      </c>
    </row>
    <row r="400" spans="1:5" x14ac:dyDescent="0.35">
      <c r="A400" s="2">
        <v>117683583</v>
      </c>
      <c r="B400" s="2">
        <v>7.6</v>
      </c>
      <c r="C400" s="2" t="s">
        <v>9770</v>
      </c>
      <c r="D400" s="2">
        <v>8.0000000000000002E-3</v>
      </c>
      <c r="E400" t="s">
        <v>3438</v>
      </c>
    </row>
    <row r="401" spans="1:5" x14ac:dyDescent="0.35">
      <c r="A401" s="2">
        <v>105343166</v>
      </c>
      <c r="B401" s="2">
        <v>48.3</v>
      </c>
      <c r="C401" s="2" t="s">
        <v>9751</v>
      </c>
      <c r="D401" s="2">
        <v>6.0000000000000001E-3</v>
      </c>
      <c r="E401" t="s">
        <v>3921</v>
      </c>
    </row>
    <row r="402" spans="1:5" x14ac:dyDescent="0.35">
      <c r="A402" s="2">
        <v>105334689</v>
      </c>
      <c r="B402" s="2">
        <v>225.7</v>
      </c>
      <c r="C402" s="2" t="s">
        <v>9762</v>
      </c>
      <c r="D402" s="2" t="s">
        <v>9634</v>
      </c>
      <c r="E402" t="s">
        <v>498</v>
      </c>
    </row>
    <row r="403" spans="1:5" x14ac:dyDescent="0.35">
      <c r="A403" s="2">
        <v>105320691</v>
      </c>
      <c r="B403" s="2">
        <v>18.8</v>
      </c>
      <c r="C403" s="2" t="s">
        <v>9779</v>
      </c>
      <c r="D403" s="2">
        <v>2.4E-2</v>
      </c>
      <c r="E403" t="s">
        <v>3241</v>
      </c>
    </row>
    <row r="404" spans="1:5" x14ac:dyDescent="0.35">
      <c r="A404" s="2">
        <v>105320998</v>
      </c>
      <c r="B404" s="2">
        <v>226.7</v>
      </c>
      <c r="C404" s="2" t="s">
        <v>9737</v>
      </c>
      <c r="D404" s="2">
        <v>2.5999999999999999E-2</v>
      </c>
      <c r="E404" t="s">
        <v>5062</v>
      </c>
    </row>
    <row r="405" spans="1:5" x14ac:dyDescent="0.35">
      <c r="A405" s="2">
        <v>105345192</v>
      </c>
      <c r="B405" s="2">
        <v>4548.1000000000004</v>
      </c>
      <c r="C405" s="2" t="s">
        <v>9800</v>
      </c>
      <c r="D405" s="2" t="s">
        <v>9634</v>
      </c>
      <c r="E405" t="s">
        <v>210</v>
      </c>
    </row>
    <row r="406" spans="1:5" x14ac:dyDescent="0.35">
      <c r="A406" s="2">
        <v>105341513</v>
      </c>
      <c r="B406" s="2">
        <v>244.7</v>
      </c>
      <c r="C406" s="2" t="s">
        <v>9723</v>
      </c>
      <c r="D406" s="2">
        <v>2E-3</v>
      </c>
      <c r="E406" t="s">
        <v>6107</v>
      </c>
    </row>
    <row r="407" spans="1:5" x14ac:dyDescent="0.35">
      <c r="A407" s="2">
        <v>105329094</v>
      </c>
      <c r="B407" s="2">
        <v>66.2</v>
      </c>
      <c r="C407" s="2" t="s">
        <v>9739</v>
      </c>
      <c r="D407" s="2">
        <v>3.0000000000000001E-3</v>
      </c>
      <c r="E407" t="s">
        <v>4816</v>
      </c>
    </row>
    <row r="408" spans="1:5" x14ac:dyDescent="0.35">
      <c r="A408" s="2">
        <v>105329608</v>
      </c>
      <c r="B408" s="2">
        <v>335.3</v>
      </c>
      <c r="C408" s="2" t="s">
        <v>9727</v>
      </c>
      <c r="D408" s="2">
        <v>1.7999999999999999E-2</v>
      </c>
      <c r="E408" t="s">
        <v>5391</v>
      </c>
    </row>
    <row r="409" spans="1:5" x14ac:dyDescent="0.35">
      <c r="A409" s="2">
        <v>105327428</v>
      </c>
      <c r="B409" s="2">
        <v>31.9</v>
      </c>
      <c r="C409" s="2" t="s">
        <v>9716</v>
      </c>
      <c r="D409" s="2">
        <v>4.0000000000000001E-3</v>
      </c>
      <c r="E409" t="s">
        <v>6973</v>
      </c>
    </row>
    <row r="410" spans="1:5" x14ac:dyDescent="0.35">
      <c r="A410" s="2">
        <v>105343974</v>
      </c>
      <c r="B410" s="2">
        <v>98.2</v>
      </c>
      <c r="C410" s="2" t="s">
        <v>9696</v>
      </c>
      <c r="D410" s="2" t="s">
        <v>9634</v>
      </c>
      <c r="E410" t="s">
        <v>7248</v>
      </c>
    </row>
    <row r="411" spans="1:5" x14ac:dyDescent="0.35">
      <c r="A411" s="2">
        <v>105318843</v>
      </c>
      <c r="B411" s="2">
        <v>45.6</v>
      </c>
      <c r="C411" s="2" t="s">
        <v>9700</v>
      </c>
      <c r="D411" s="2">
        <v>2.8000000000000001E-2</v>
      </c>
      <c r="E411" t="s">
        <v>7254</v>
      </c>
    </row>
    <row r="412" spans="1:5" x14ac:dyDescent="0.35">
      <c r="A412" s="2">
        <v>117691806</v>
      </c>
      <c r="B412" s="2">
        <v>38.5</v>
      </c>
      <c r="C412" s="2" t="s">
        <v>9711</v>
      </c>
      <c r="D412" s="2">
        <v>2.4E-2</v>
      </c>
      <c r="E412" t="s">
        <v>7055</v>
      </c>
    </row>
    <row r="413" spans="1:5" x14ac:dyDescent="0.35">
      <c r="A413" s="2">
        <v>105342048</v>
      </c>
      <c r="B413" s="2">
        <v>86.7</v>
      </c>
      <c r="C413" s="2" t="s">
        <v>9719</v>
      </c>
      <c r="D413" s="2" t="s">
        <v>9634</v>
      </c>
      <c r="E413" t="s">
        <v>6743</v>
      </c>
    </row>
    <row r="414" spans="1:5" x14ac:dyDescent="0.35">
      <c r="A414" s="2">
        <v>105322180</v>
      </c>
      <c r="B414" s="2">
        <v>377.8</v>
      </c>
      <c r="C414" s="2" t="s">
        <v>9721</v>
      </c>
      <c r="D414" s="2" t="s">
        <v>9634</v>
      </c>
      <c r="E414" t="s">
        <v>1574</v>
      </c>
    </row>
    <row r="415" spans="1:5" x14ac:dyDescent="0.35">
      <c r="A415" s="2">
        <v>105320742</v>
      </c>
      <c r="B415" s="2">
        <v>497.6</v>
      </c>
      <c r="C415" s="2" t="s">
        <v>9728</v>
      </c>
      <c r="D415" s="2">
        <v>4.2999999999999997E-2</v>
      </c>
      <c r="E415" t="s">
        <v>5335</v>
      </c>
    </row>
    <row r="416" spans="1:5" x14ac:dyDescent="0.35">
      <c r="A416" s="2">
        <v>105328916</v>
      </c>
      <c r="B416" s="2">
        <v>310.39999999999998</v>
      </c>
      <c r="C416" s="2" t="s">
        <v>9722</v>
      </c>
      <c r="D416" s="2">
        <v>3.0000000000000001E-3</v>
      </c>
      <c r="E416" t="s">
        <v>6402</v>
      </c>
    </row>
    <row r="417" spans="1:5" x14ac:dyDescent="0.35">
      <c r="A417" s="2">
        <v>105331753</v>
      </c>
      <c r="B417" s="2">
        <v>60.8</v>
      </c>
      <c r="C417" s="2" t="s">
        <v>9703</v>
      </c>
      <c r="D417" s="2">
        <v>1.2E-2</v>
      </c>
      <c r="E417" t="s">
        <v>1621</v>
      </c>
    </row>
    <row r="418" spans="1:5" x14ac:dyDescent="0.35">
      <c r="A418" s="2">
        <v>105334651</v>
      </c>
      <c r="B418" s="2">
        <v>761.6</v>
      </c>
      <c r="C418" s="2" t="s">
        <v>9723</v>
      </c>
      <c r="D418" s="2">
        <v>1E-3</v>
      </c>
      <c r="E418" t="s">
        <v>6280</v>
      </c>
    </row>
    <row r="419" spans="1:5" x14ac:dyDescent="0.35">
      <c r="A419" s="2">
        <v>105327153</v>
      </c>
      <c r="B419" s="2">
        <v>328.2</v>
      </c>
      <c r="C419" s="2" t="s">
        <v>9712</v>
      </c>
      <c r="D419" s="2" t="s">
        <v>9634</v>
      </c>
      <c r="E419" t="s">
        <v>1020</v>
      </c>
    </row>
    <row r="420" spans="1:5" x14ac:dyDescent="0.35">
      <c r="A420" s="2">
        <v>105318065</v>
      </c>
      <c r="B420" s="2">
        <v>137.30000000000001</v>
      </c>
      <c r="C420" s="2" t="s">
        <v>9726</v>
      </c>
      <c r="D420" s="2">
        <v>0.04</v>
      </c>
      <c r="E420" t="s">
        <v>5723</v>
      </c>
    </row>
    <row r="421" spans="1:5" x14ac:dyDescent="0.35">
      <c r="A421" s="2">
        <v>105339958</v>
      </c>
      <c r="B421" s="2">
        <v>65.900000000000006</v>
      </c>
      <c r="C421" s="2" t="s">
        <v>9737</v>
      </c>
      <c r="D421" s="2">
        <v>4.8000000000000001E-2</v>
      </c>
      <c r="E421" t="s">
        <v>5182</v>
      </c>
    </row>
    <row r="422" spans="1:5" x14ac:dyDescent="0.35">
      <c r="A422" s="2">
        <v>105325539</v>
      </c>
      <c r="B422" s="2">
        <v>14.5</v>
      </c>
      <c r="C422" s="2" t="s">
        <v>9751</v>
      </c>
      <c r="D422" s="2">
        <v>1.2999999999999999E-2</v>
      </c>
      <c r="E422" t="s">
        <v>4084</v>
      </c>
    </row>
    <row r="423" spans="1:5" x14ac:dyDescent="0.35">
      <c r="A423" s="2">
        <v>105330961</v>
      </c>
      <c r="B423" s="2">
        <v>30.7</v>
      </c>
      <c r="C423" s="2" t="s">
        <v>9753</v>
      </c>
      <c r="D423" s="2">
        <v>2E-3</v>
      </c>
      <c r="E423" t="s">
        <v>4221</v>
      </c>
    </row>
    <row r="424" spans="1:5" x14ac:dyDescent="0.35">
      <c r="A424" s="2">
        <v>105328487</v>
      </c>
      <c r="B424" s="2">
        <v>38.299999999999997</v>
      </c>
      <c r="C424" s="2" t="s">
        <v>9719</v>
      </c>
      <c r="D424" s="2">
        <v>3.0000000000000001E-3</v>
      </c>
      <c r="E424" t="s">
        <v>6707</v>
      </c>
    </row>
    <row r="425" spans="1:5" x14ac:dyDescent="0.35">
      <c r="A425" s="2">
        <v>105345814</v>
      </c>
      <c r="B425" s="2">
        <v>1001.4</v>
      </c>
      <c r="C425" s="2" t="s">
        <v>9671</v>
      </c>
      <c r="D425" s="2" t="s">
        <v>9634</v>
      </c>
      <c r="E425" t="s">
        <v>1812</v>
      </c>
    </row>
    <row r="426" spans="1:5" x14ac:dyDescent="0.35">
      <c r="A426" s="2">
        <v>105345815</v>
      </c>
      <c r="B426" s="2">
        <v>327.5</v>
      </c>
      <c r="C426" s="2" t="s">
        <v>9721</v>
      </c>
      <c r="D426" s="2" t="s">
        <v>9634</v>
      </c>
      <c r="E426" t="s">
        <v>1097</v>
      </c>
    </row>
    <row r="427" spans="1:5" x14ac:dyDescent="0.35">
      <c r="A427" s="2">
        <v>105345813</v>
      </c>
      <c r="B427" s="2">
        <v>71.599999999999994</v>
      </c>
      <c r="C427" s="2" t="s">
        <v>9809</v>
      </c>
      <c r="D427" s="2" t="s">
        <v>9634</v>
      </c>
      <c r="E427" t="s">
        <v>1097</v>
      </c>
    </row>
    <row r="428" spans="1:5" x14ac:dyDescent="0.35">
      <c r="A428" s="2">
        <v>105337935</v>
      </c>
      <c r="B428" s="2">
        <v>141.80000000000001</v>
      </c>
      <c r="C428" s="2" t="s">
        <v>9723</v>
      </c>
      <c r="D428" s="2">
        <v>2E-3</v>
      </c>
      <c r="E428" t="s">
        <v>6241</v>
      </c>
    </row>
    <row r="429" spans="1:5" x14ac:dyDescent="0.35">
      <c r="A429" s="2">
        <v>105348977</v>
      </c>
      <c r="B429" s="2">
        <v>34.799999999999997</v>
      </c>
      <c r="C429" s="2" t="s">
        <v>9726</v>
      </c>
      <c r="D429" s="2">
        <v>3.4000000000000002E-2</v>
      </c>
      <c r="E429" t="s">
        <v>5796</v>
      </c>
    </row>
    <row r="430" spans="1:5" x14ac:dyDescent="0.35">
      <c r="A430" s="2">
        <v>105340378</v>
      </c>
      <c r="B430" s="2">
        <v>19.100000000000001</v>
      </c>
      <c r="C430" s="2" t="s">
        <v>9749</v>
      </c>
      <c r="D430" s="2">
        <v>4.3999999999999997E-2</v>
      </c>
      <c r="E430" t="s">
        <v>4336</v>
      </c>
    </row>
    <row r="431" spans="1:5" x14ac:dyDescent="0.35">
      <c r="A431" s="2">
        <v>105317965</v>
      </c>
      <c r="B431" s="2">
        <v>208.2</v>
      </c>
      <c r="C431" s="2" t="s">
        <v>9837</v>
      </c>
      <c r="D431" s="2" t="s">
        <v>9634</v>
      </c>
      <c r="E431" t="s">
        <v>2611</v>
      </c>
    </row>
    <row r="432" spans="1:5" x14ac:dyDescent="0.35">
      <c r="A432" s="2">
        <v>105345760</v>
      </c>
      <c r="B432" s="2">
        <v>24.7</v>
      </c>
      <c r="C432" s="2" t="s">
        <v>9755</v>
      </c>
      <c r="D432" s="2">
        <v>0.04</v>
      </c>
      <c r="E432" t="s">
        <v>4171</v>
      </c>
    </row>
    <row r="433" spans="1:5" x14ac:dyDescent="0.35">
      <c r="A433" s="2">
        <v>117688070</v>
      </c>
      <c r="B433" s="2">
        <v>88</v>
      </c>
      <c r="C433" s="2" t="s">
        <v>9743</v>
      </c>
      <c r="D433" s="2">
        <v>2.5999999999999999E-2</v>
      </c>
      <c r="E433" t="s">
        <v>4755</v>
      </c>
    </row>
    <row r="434" spans="1:5" x14ac:dyDescent="0.35">
      <c r="A434" s="2">
        <v>105345248</v>
      </c>
      <c r="B434" s="2">
        <v>2688.2</v>
      </c>
      <c r="C434" s="2" t="s">
        <v>9727</v>
      </c>
      <c r="D434" s="2">
        <v>1.9E-2</v>
      </c>
      <c r="E434" t="s">
        <v>5033</v>
      </c>
    </row>
    <row r="435" spans="1:5" x14ac:dyDescent="0.35">
      <c r="A435" s="2">
        <v>105333808</v>
      </c>
      <c r="B435" s="2">
        <v>185</v>
      </c>
      <c r="C435" s="2" t="s">
        <v>9739</v>
      </c>
      <c r="D435" s="2">
        <v>1.9E-2</v>
      </c>
      <c r="E435" t="s">
        <v>5033</v>
      </c>
    </row>
    <row r="436" spans="1:5" x14ac:dyDescent="0.35">
      <c r="A436" s="2">
        <v>105325165</v>
      </c>
      <c r="B436" s="2">
        <v>240.1</v>
      </c>
      <c r="C436" s="2" t="s">
        <v>9744</v>
      </c>
      <c r="D436" s="2" t="s">
        <v>9634</v>
      </c>
      <c r="E436" t="s">
        <v>4738</v>
      </c>
    </row>
    <row r="437" spans="1:5" x14ac:dyDescent="0.35">
      <c r="A437" s="2">
        <v>105330365</v>
      </c>
      <c r="B437" s="2">
        <v>423.7</v>
      </c>
      <c r="C437" s="2" t="s">
        <v>9719</v>
      </c>
      <c r="D437" s="2">
        <v>6.0000000000000001E-3</v>
      </c>
      <c r="E437" t="s">
        <v>6486</v>
      </c>
    </row>
    <row r="438" spans="1:5" x14ac:dyDescent="0.35">
      <c r="A438" s="2">
        <v>105328478</v>
      </c>
      <c r="B438" s="2">
        <v>88.9</v>
      </c>
      <c r="C438" s="2" t="s">
        <v>9702</v>
      </c>
      <c r="D438" s="2">
        <v>4.0000000000000001E-3</v>
      </c>
      <c r="E438" t="s">
        <v>1603</v>
      </c>
    </row>
    <row r="439" spans="1:5" x14ac:dyDescent="0.35">
      <c r="A439" s="2">
        <v>105328475</v>
      </c>
      <c r="B439" s="2">
        <v>48.8</v>
      </c>
      <c r="C439" s="2" t="s">
        <v>9708</v>
      </c>
      <c r="D439" s="2">
        <v>2.9000000000000001E-2</v>
      </c>
      <c r="E439" t="s">
        <v>1603</v>
      </c>
    </row>
    <row r="440" spans="1:5" x14ac:dyDescent="0.35">
      <c r="A440" s="2">
        <v>105328474</v>
      </c>
      <c r="B440" s="2">
        <v>30.5</v>
      </c>
      <c r="C440" s="2" t="s">
        <v>9710</v>
      </c>
      <c r="D440" s="2" t="s">
        <v>9634</v>
      </c>
      <c r="E440" t="s">
        <v>1603</v>
      </c>
    </row>
    <row r="441" spans="1:5" x14ac:dyDescent="0.35">
      <c r="A441" s="2">
        <v>105328598</v>
      </c>
      <c r="B441" s="2">
        <v>69.400000000000006</v>
      </c>
      <c r="C441" s="2" t="s">
        <v>9726</v>
      </c>
      <c r="D441" s="2">
        <v>1.7000000000000001E-2</v>
      </c>
      <c r="E441" t="s">
        <v>5876</v>
      </c>
    </row>
    <row r="442" spans="1:5" x14ac:dyDescent="0.35">
      <c r="A442" s="2">
        <v>105341085</v>
      </c>
      <c r="B442" s="2">
        <v>300.60000000000002</v>
      </c>
      <c r="C442" s="2" t="s">
        <v>9725</v>
      </c>
      <c r="D442" s="2" t="s">
        <v>9634</v>
      </c>
      <c r="E442" t="s">
        <v>5838</v>
      </c>
    </row>
    <row r="443" spans="1:5" x14ac:dyDescent="0.35">
      <c r="A443" s="2">
        <v>105325034</v>
      </c>
      <c r="B443" s="2">
        <v>29</v>
      </c>
      <c r="C443" s="2" t="s">
        <v>9752</v>
      </c>
      <c r="D443" s="2">
        <v>1.4999999999999999E-2</v>
      </c>
      <c r="E443" t="s">
        <v>3982</v>
      </c>
    </row>
    <row r="444" spans="1:5" x14ac:dyDescent="0.35">
      <c r="A444" s="2">
        <v>105325028</v>
      </c>
      <c r="B444" s="2">
        <v>288.2</v>
      </c>
      <c r="C444" s="2" t="s">
        <v>9727</v>
      </c>
      <c r="D444" s="2">
        <v>2.3E-2</v>
      </c>
      <c r="E444" t="s">
        <v>5481</v>
      </c>
    </row>
    <row r="445" spans="1:5" x14ac:dyDescent="0.35">
      <c r="A445" s="2">
        <v>105320658</v>
      </c>
      <c r="B445" s="2">
        <v>179</v>
      </c>
      <c r="C445" s="2" t="s">
        <v>9725</v>
      </c>
      <c r="D445" s="2">
        <v>3.0000000000000001E-3</v>
      </c>
      <c r="E445" t="s">
        <v>5745</v>
      </c>
    </row>
    <row r="446" spans="1:5" x14ac:dyDescent="0.35">
      <c r="A446" s="2">
        <v>105342507</v>
      </c>
      <c r="B446" s="2">
        <v>91.5</v>
      </c>
      <c r="C446" s="2" t="s">
        <v>9742</v>
      </c>
      <c r="D446" s="2">
        <v>3.3000000000000002E-2</v>
      </c>
      <c r="E446" t="s">
        <v>3902</v>
      </c>
    </row>
    <row r="447" spans="1:5" x14ac:dyDescent="0.35">
      <c r="A447" s="2">
        <v>105337333</v>
      </c>
      <c r="B447" s="2">
        <v>121</v>
      </c>
      <c r="C447" s="2" t="s">
        <v>9751</v>
      </c>
      <c r="D447" s="2">
        <v>7.0000000000000001E-3</v>
      </c>
      <c r="E447" t="s">
        <v>3902</v>
      </c>
    </row>
    <row r="448" spans="1:5" x14ac:dyDescent="0.35">
      <c r="A448" s="2">
        <v>105345672</v>
      </c>
      <c r="B448" s="2">
        <v>16.399999999999999</v>
      </c>
      <c r="C448" s="2" t="s">
        <v>9747</v>
      </c>
      <c r="D448" s="2">
        <v>6.0000000000000001E-3</v>
      </c>
      <c r="E448" t="s">
        <v>4266</v>
      </c>
    </row>
    <row r="449" spans="1:5" x14ac:dyDescent="0.35">
      <c r="A449" s="2">
        <v>117686992</v>
      </c>
      <c r="B449" s="2">
        <v>9.3000000000000007</v>
      </c>
      <c r="C449" s="2" t="s">
        <v>9789</v>
      </c>
      <c r="D449" s="2">
        <v>1.9E-2</v>
      </c>
      <c r="E449" t="s">
        <v>2947</v>
      </c>
    </row>
    <row r="450" spans="1:5" x14ac:dyDescent="0.35">
      <c r="A450" s="2">
        <v>105343070</v>
      </c>
      <c r="B450" s="2">
        <v>20.6</v>
      </c>
      <c r="C450" s="2" t="s">
        <v>9799</v>
      </c>
      <c r="D450" s="2">
        <v>8.0000000000000002E-3</v>
      </c>
      <c r="E450" t="s">
        <v>2947</v>
      </c>
    </row>
    <row r="451" spans="1:5" x14ac:dyDescent="0.35">
      <c r="A451" s="2">
        <v>105338032</v>
      </c>
      <c r="B451" s="2">
        <v>23.6</v>
      </c>
      <c r="C451" s="2" t="s">
        <v>9726</v>
      </c>
      <c r="D451" s="2">
        <v>4.8000000000000001E-2</v>
      </c>
      <c r="E451" t="s">
        <v>5950</v>
      </c>
    </row>
    <row r="452" spans="1:5" x14ac:dyDescent="0.35">
      <c r="A452" s="2">
        <v>105340322</v>
      </c>
      <c r="B452" s="2">
        <v>746.6</v>
      </c>
      <c r="C452" s="2" t="s">
        <v>9725</v>
      </c>
      <c r="D452" s="2">
        <v>1.9E-2</v>
      </c>
      <c r="E452" t="s">
        <v>5741</v>
      </c>
    </row>
    <row r="453" spans="1:5" x14ac:dyDescent="0.35">
      <c r="A453" s="2">
        <v>105326262</v>
      </c>
      <c r="B453" s="2">
        <v>27.4</v>
      </c>
      <c r="C453" s="2" t="s">
        <v>9720</v>
      </c>
      <c r="D453" s="2">
        <v>3.7999999999999999E-2</v>
      </c>
      <c r="E453" t="s">
        <v>1254</v>
      </c>
    </row>
    <row r="454" spans="1:5" x14ac:dyDescent="0.35">
      <c r="A454" s="2">
        <v>105320900</v>
      </c>
      <c r="B454" s="2">
        <v>134.5</v>
      </c>
      <c r="C454" s="2" t="s">
        <v>9737</v>
      </c>
      <c r="D454" s="2">
        <v>1.4999999999999999E-2</v>
      </c>
      <c r="E454" t="s">
        <v>1429</v>
      </c>
    </row>
    <row r="455" spans="1:5" x14ac:dyDescent="0.35">
      <c r="A455" s="2">
        <v>105336616</v>
      </c>
      <c r="B455" s="2">
        <v>50.4</v>
      </c>
      <c r="C455" s="2" t="s">
        <v>9745</v>
      </c>
      <c r="D455" s="2">
        <v>4.8000000000000001E-2</v>
      </c>
      <c r="E455" t="s">
        <v>4566</v>
      </c>
    </row>
    <row r="456" spans="1:5" x14ac:dyDescent="0.35">
      <c r="A456" s="2">
        <v>105317394</v>
      </c>
      <c r="B456" s="2">
        <v>10.9</v>
      </c>
      <c r="C456" s="2" t="s">
        <v>9683</v>
      </c>
      <c r="D456" s="2">
        <v>3.0000000000000001E-3</v>
      </c>
      <c r="E456" t="s">
        <v>7340</v>
      </c>
    </row>
    <row r="457" spans="1:5" x14ac:dyDescent="0.35">
      <c r="A457" s="2">
        <v>105339776</v>
      </c>
      <c r="B457" s="2">
        <v>29.6</v>
      </c>
      <c r="C457" s="2" t="s">
        <v>9774</v>
      </c>
      <c r="D457" s="2">
        <v>2.5999999999999999E-2</v>
      </c>
      <c r="E457" t="s">
        <v>3588</v>
      </c>
    </row>
    <row r="458" spans="1:5" x14ac:dyDescent="0.35">
      <c r="A458" s="2">
        <v>105339777</v>
      </c>
      <c r="B458" s="2">
        <v>31</v>
      </c>
      <c r="C458" s="2" t="s">
        <v>9739</v>
      </c>
      <c r="D458" s="2">
        <v>2.3E-2</v>
      </c>
      <c r="E458" t="s">
        <v>4908</v>
      </c>
    </row>
    <row r="459" spans="1:5" x14ac:dyDescent="0.35">
      <c r="A459" s="2">
        <v>105338718</v>
      </c>
      <c r="B459" s="2">
        <v>393.4</v>
      </c>
      <c r="C459" s="2" t="s">
        <v>9715</v>
      </c>
      <c r="D459" s="2" t="s">
        <v>9634</v>
      </c>
      <c r="E459" t="s">
        <v>3081</v>
      </c>
    </row>
    <row r="460" spans="1:5" x14ac:dyDescent="0.35">
      <c r="A460" s="2">
        <v>105325435</v>
      </c>
      <c r="B460" s="2">
        <v>16</v>
      </c>
      <c r="C460" s="2" t="s">
        <v>9787</v>
      </c>
      <c r="D460" s="2">
        <v>2E-3</v>
      </c>
      <c r="E460" t="s">
        <v>3081</v>
      </c>
    </row>
    <row r="461" spans="1:5" x14ac:dyDescent="0.35">
      <c r="A461" s="2">
        <v>105343022</v>
      </c>
      <c r="B461" s="2">
        <v>201.9</v>
      </c>
      <c r="C461" s="2" t="s">
        <v>9753</v>
      </c>
      <c r="D461" s="2">
        <v>2E-3</v>
      </c>
      <c r="E461" t="s">
        <v>4198</v>
      </c>
    </row>
    <row r="462" spans="1:5" x14ac:dyDescent="0.35">
      <c r="A462" s="2">
        <v>117692736</v>
      </c>
      <c r="B462" s="2">
        <v>16.899999999999999</v>
      </c>
      <c r="C462" s="2" t="s">
        <v>9814</v>
      </c>
      <c r="D462" s="2">
        <v>5.0000000000000001E-3</v>
      </c>
      <c r="E462" t="s">
        <v>2818</v>
      </c>
    </row>
    <row r="463" spans="1:5" x14ac:dyDescent="0.35">
      <c r="A463" s="2">
        <v>105345167</v>
      </c>
      <c r="B463" s="2">
        <v>164.9</v>
      </c>
      <c r="C463" s="2" t="s">
        <v>9719</v>
      </c>
      <c r="D463" s="2">
        <v>8.0000000000000002E-3</v>
      </c>
      <c r="E463" t="s">
        <v>6772</v>
      </c>
    </row>
    <row r="464" spans="1:5" x14ac:dyDescent="0.35">
      <c r="A464" s="2">
        <v>105341824</v>
      </c>
      <c r="B464" s="2">
        <v>34.799999999999997</v>
      </c>
      <c r="C464" s="2" t="s">
        <v>9758</v>
      </c>
      <c r="D464" s="2">
        <v>0.01</v>
      </c>
      <c r="E464" t="s">
        <v>3852</v>
      </c>
    </row>
    <row r="465" spans="1:5" x14ac:dyDescent="0.35">
      <c r="A465" s="2">
        <v>105341520</v>
      </c>
      <c r="B465" s="2">
        <v>109.6</v>
      </c>
      <c r="C465" s="2" t="s">
        <v>9736</v>
      </c>
      <c r="D465" s="2">
        <v>1.6E-2</v>
      </c>
      <c r="E465" t="s">
        <v>5219</v>
      </c>
    </row>
    <row r="466" spans="1:5" x14ac:dyDescent="0.35">
      <c r="A466" s="2">
        <v>105336789</v>
      </c>
      <c r="B466" s="2">
        <v>104.2</v>
      </c>
      <c r="C466" s="2" t="s">
        <v>9736</v>
      </c>
      <c r="D466" s="2">
        <v>3.6999999999999998E-2</v>
      </c>
      <c r="E466" t="s">
        <v>5229</v>
      </c>
    </row>
    <row r="467" spans="1:5" x14ac:dyDescent="0.35">
      <c r="A467" s="2">
        <v>117686732</v>
      </c>
      <c r="B467" s="2">
        <v>69.900000000000006</v>
      </c>
      <c r="C467" s="2" t="s">
        <v>9737</v>
      </c>
      <c r="D467" s="2">
        <v>3.5999999999999997E-2</v>
      </c>
      <c r="E467" t="s">
        <v>5178</v>
      </c>
    </row>
    <row r="468" spans="1:5" x14ac:dyDescent="0.35">
      <c r="A468" s="2">
        <v>105340128</v>
      </c>
      <c r="B468" s="2">
        <v>227.7</v>
      </c>
      <c r="C468" s="2" t="s">
        <v>9725</v>
      </c>
      <c r="D468" s="2" t="s">
        <v>9634</v>
      </c>
      <c r="E468" t="s">
        <v>5633</v>
      </c>
    </row>
    <row r="469" spans="1:5" x14ac:dyDescent="0.35">
      <c r="A469" s="2">
        <v>105318470</v>
      </c>
      <c r="B469" s="2">
        <v>139.9</v>
      </c>
      <c r="C469" s="2" t="s">
        <v>9726</v>
      </c>
      <c r="D469" s="2">
        <v>3.9E-2</v>
      </c>
      <c r="E469" t="s">
        <v>5655</v>
      </c>
    </row>
    <row r="470" spans="1:5" x14ac:dyDescent="0.35">
      <c r="A470" s="2">
        <v>105328094</v>
      </c>
      <c r="B470" s="2">
        <v>118.8</v>
      </c>
      <c r="C470" s="2" t="s">
        <v>9747</v>
      </c>
      <c r="D470" s="2">
        <v>7.0000000000000001E-3</v>
      </c>
      <c r="E470" t="s">
        <v>4306</v>
      </c>
    </row>
    <row r="471" spans="1:5" x14ac:dyDescent="0.35">
      <c r="A471" s="2">
        <v>105332650</v>
      </c>
      <c r="B471" s="2">
        <v>1037.9000000000001</v>
      </c>
      <c r="C471" s="2" t="s">
        <v>9712</v>
      </c>
      <c r="D471" s="2" t="s">
        <v>9634</v>
      </c>
      <c r="E471" t="s">
        <v>7071</v>
      </c>
    </row>
    <row r="472" spans="1:5" x14ac:dyDescent="0.35">
      <c r="A472" s="2">
        <v>105343295</v>
      </c>
      <c r="B472" s="2">
        <v>23.3</v>
      </c>
      <c r="C472" s="2" t="s">
        <v>9746</v>
      </c>
      <c r="D472" s="2">
        <v>2E-3</v>
      </c>
      <c r="E472" t="s">
        <v>4351</v>
      </c>
    </row>
    <row r="473" spans="1:5" x14ac:dyDescent="0.35">
      <c r="A473" s="2">
        <v>105341300</v>
      </c>
      <c r="B473" s="2">
        <v>159.6</v>
      </c>
      <c r="C473" s="2" t="s">
        <v>9726</v>
      </c>
      <c r="D473" s="2">
        <v>4.7E-2</v>
      </c>
      <c r="E473" t="s">
        <v>5729</v>
      </c>
    </row>
    <row r="474" spans="1:5" x14ac:dyDescent="0.35">
      <c r="A474" s="2">
        <v>105343963</v>
      </c>
      <c r="B474" s="2">
        <v>23.2</v>
      </c>
      <c r="C474" s="2" t="s">
        <v>9804</v>
      </c>
      <c r="D474" s="2" t="s">
        <v>9634</v>
      </c>
      <c r="E474" t="s">
        <v>2842</v>
      </c>
    </row>
    <row r="475" spans="1:5" x14ac:dyDescent="0.35">
      <c r="A475" s="2">
        <v>117689047</v>
      </c>
      <c r="B475" s="2">
        <v>238.7</v>
      </c>
      <c r="C475" s="2" t="s">
        <v>9737</v>
      </c>
      <c r="D475" s="2">
        <v>2.9000000000000001E-2</v>
      </c>
      <c r="E475" t="s">
        <v>5117</v>
      </c>
    </row>
    <row r="476" spans="1:5" x14ac:dyDescent="0.35">
      <c r="A476" s="2">
        <v>117692000</v>
      </c>
      <c r="B476" s="2">
        <v>19.100000000000001</v>
      </c>
      <c r="C476" s="2" t="s">
        <v>9797</v>
      </c>
      <c r="D476" s="2">
        <v>5.0000000000000001E-3</v>
      </c>
      <c r="E476" t="s">
        <v>2978</v>
      </c>
    </row>
    <row r="477" spans="1:5" x14ac:dyDescent="0.35">
      <c r="A477" s="2">
        <v>117688064</v>
      </c>
      <c r="B477" s="2">
        <v>177</v>
      </c>
      <c r="C477" s="2" t="s">
        <v>9830</v>
      </c>
      <c r="D477" s="2">
        <v>3.0000000000000001E-3</v>
      </c>
      <c r="E477" t="s">
        <v>2638</v>
      </c>
    </row>
    <row r="478" spans="1:5" x14ac:dyDescent="0.35">
      <c r="A478" s="2">
        <v>105327382</v>
      </c>
      <c r="B478" s="2">
        <v>12.6</v>
      </c>
      <c r="C478" s="2" t="s">
        <v>9756</v>
      </c>
      <c r="D478" s="2">
        <v>4.9000000000000002E-2</v>
      </c>
      <c r="E478" t="s">
        <v>3967</v>
      </c>
    </row>
    <row r="479" spans="1:5" x14ac:dyDescent="0.35">
      <c r="A479" s="2">
        <v>105330715</v>
      </c>
      <c r="B479" s="2">
        <v>217.9</v>
      </c>
      <c r="C479" s="2" t="s">
        <v>9725</v>
      </c>
      <c r="D479" s="2">
        <v>3.0000000000000001E-3</v>
      </c>
      <c r="E479" t="s">
        <v>1074</v>
      </c>
    </row>
    <row r="480" spans="1:5" x14ac:dyDescent="0.35">
      <c r="A480" s="2">
        <v>105323904</v>
      </c>
      <c r="B480" s="2">
        <v>408.7</v>
      </c>
      <c r="C480" s="2" t="s">
        <v>9727</v>
      </c>
      <c r="D480" s="2">
        <v>3.7999999999999999E-2</v>
      </c>
      <c r="E480" t="s">
        <v>5373</v>
      </c>
    </row>
    <row r="481" spans="1:5" x14ac:dyDescent="0.35">
      <c r="A481" s="2">
        <v>105320043</v>
      </c>
      <c r="B481" s="2">
        <v>58.2</v>
      </c>
      <c r="C481" s="2" t="s">
        <v>9722</v>
      </c>
      <c r="D481" s="2">
        <v>3.3000000000000002E-2</v>
      </c>
      <c r="E481" t="s">
        <v>6195</v>
      </c>
    </row>
    <row r="482" spans="1:5" x14ac:dyDescent="0.35">
      <c r="A482" s="2">
        <v>105343572</v>
      </c>
      <c r="B482" s="2">
        <v>14.4</v>
      </c>
      <c r="C482" s="2" t="s">
        <v>9843</v>
      </c>
      <c r="D482" s="2" t="s">
        <v>9634</v>
      </c>
      <c r="E482" t="s">
        <v>2603</v>
      </c>
    </row>
    <row r="483" spans="1:5" x14ac:dyDescent="0.35">
      <c r="A483" s="2">
        <v>105344864</v>
      </c>
      <c r="B483" s="2">
        <v>361.5</v>
      </c>
      <c r="C483" s="2" t="s">
        <v>9743</v>
      </c>
      <c r="D483" s="2">
        <v>5.0000000000000001E-3</v>
      </c>
      <c r="E483" t="s">
        <v>887</v>
      </c>
    </row>
    <row r="484" spans="1:5" x14ac:dyDescent="0.35">
      <c r="A484" s="2">
        <v>105343992</v>
      </c>
      <c r="B484" s="2">
        <v>12.6</v>
      </c>
      <c r="C484" s="2" t="s">
        <v>9759</v>
      </c>
      <c r="D484" s="2">
        <v>1.4999999999999999E-2</v>
      </c>
      <c r="E484" t="s">
        <v>887</v>
      </c>
    </row>
    <row r="485" spans="1:5" x14ac:dyDescent="0.35">
      <c r="A485" s="2">
        <v>105320266</v>
      </c>
      <c r="B485" s="2">
        <v>30.8</v>
      </c>
      <c r="C485" s="2" t="s">
        <v>9802</v>
      </c>
      <c r="D485" s="2">
        <v>2.1000000000000001E-2</v>
      </c>
      <c r="E485" t="s">
        <v>2984</v>
      </c>
    </row>
    <row r="486" spans="1:5" x14ac:dyDescent="0.35">
      <c r="A486" s="2">
        <v>105338914</v>
      </c>
      <c r="B486" s="2">
        <v>27.1</v>
      </c>
      <c r="C486" s="2" t="s">
        <v>9786</v>
      </c>
      <c r="D486" s="2">
        <v>8.0000000000000002E-3</v>
      </c>
      <c r="E486" t="s">
        <v>3077</v>
      </c>
    </row>
    <row r="487" spans="1:5" x14ac:dyDescent="0.35">
      <c r="A487" s="2">
        <v>105331572</v>
      </c>
      <c r="B487" s="2">
        <v>39</v>
      </c>
      <c r="C487" s="2" t="s">
        <v>9787</v>
      </c>
      <c r="D487" s="2">
        <v>3.0000000000000001E-3</v>
      </c>
      <c r="E487" t="s">
        <v>3189</v>
      </c>
    </row>
    <row r="488" spans="1:5" x14ac:dyDescent="0.35">
      <c r="A488" s="2">
        <v>105331571</v>
      </c>
      <c r="B488" s="2">
        <v>18.399999999999999</v>
      </c>
      <c r="C488" s="2" t="s">
        <v>9761</v>
      </c>
      <c r="D488" s="2">
        <v>3.4000000000000002E-2</v>
      </c>
      <c r="E488" t="s">
        <v>3870</v>
      </c>
    </row>
    <row r="489" spans="1:5" x14ac:dyDescent="0.35">
      <c r="A489" s="2">
        <v>105340403</v>
      </c>
      <c r="B489" s="2">
        <v>220.6</v>
      </c>
      <c r="C489" s="2" t="s">
        <v>9746</v>
      </c>
      <c r="D489" s="2">
        <v>3.0000000000000001E-3</v>
      </c>
      <c r="E489" t="s">
        <v>4393</v>
      </c>
    </row>
    <row r="490" spans="1:5" x14ac:dyDescent="0.35">
      <c r="A490" s="2">
        <v>117686779</v>
      </c>
      <c r="B490" s="2">
        <v>13</v>
      </c>
      <c r="C490" s="2" t="s">
        <v>9804</v>
      </c>
      <c r="D490" s="2" t="s">
        <v>9634</v>
      </c>
      <c r="E490" t="s">
        <v>2873</v>
      </c>
    </row>
    <row r="491" spans="1:5" x14ac:dyDescent="0.35">
      <c r="A491" s="2">
        <v>105317546</v>
      </c>
      <c r="B491" s="2">
        <v>9.9</v>
      </c>
      <c r="C491" s="2" t="s">
        <v>9720</v>
      </c>
      <c r="D491" s="2">
        <v>2.8000000000000001E-2</v>
      </c>
      <c r="E491" t="s">
        <v>6366</v>
      </c>
    </row>
    <row r="492" spans="1:5" x14ac:dyDescent="0.35">
      <c r="A492" s="2">
        <v>105334555</v>
      </c>
      <c r="B492" s="2">
        <v>35.200000000000003</v>
      </c>
      <c r="C492" s="2" t="s">
        <v>9722</v>
      </c>
      <c r="D492" s="2">
        <v>4.0000000000000001E-3</v>
      </c>
      <c r="E492" t="s">
        <v>6366</v>
      </c>
    </row>
    <row r="493" spans="1:5" x14ac:dyDescent="0.35">
      <c r="A493" s="2">
        <v>105326469</v>
      </c>
      <c r="B493" s="2">
        <v>18.600000000000001</v>
      </c>
      <c r="C493" s="2" t="s">
        <v>9742</v>
      </c>
      <c r="D493" s="2">
        <v>2.9000000000000001E-2</v>
      </c>
      <c r="E493" t="s">
        <v>4534</v>
      </c>
    </row>
    <row r="494" spans="1:5" x14ac:dyDescent="0.35">
      <c r="A494" s="2">
        <v>105340983</v>
      </c>
      <c r="B494" s="2">
        <v>61.7</v>
      </c>
      <c r="C494" s="2" t="s">
        <v>9737</v>
      </c>
      <c r="D494" s="2">
        <v>0.05</v>
      </c>
      <c r="E494" t="s">
        <v>5100</v>
      </c>
    </row>
    <row r="495" spans="1:5" x14ac:dyDescent="0.35">
      <c r="A495" s="2">
        <v>105340985</v>
      </c>
      <c r="B495" s="2">
        <v>71.099999999999994</v>
      </c>
      <c r="C495" s="2" t="s">
        <v>9737</v>
      </c>
      <c r="D495" s="2">
        <v>4.8000000000000001E-2</v>
      </c>
      <c r="E495" t="s">
        <v>5100</v>
      </c>
    </row>
    <row r="496" spans="1:5" x14ac:dyDescent="0.35">
      <c r="A496" s="2">
        <v>105343100</v>
      </c>
      <c r="B496" s="2">
        <v>221.6</v>
      </c>
      <c r="C496" s="2" t="s">
        <v>9768</v>
      </c>
      <c r="D496" s="2">
        <v>3.0000000000000001E-3</v>
      </c>
      <c r="E496" t="s">
        <v>3471</v>
      </c>
    </row>
    <row r="497" spans="1:5" x14ac:dyDescent="0.35">
      <c r="A497" s="2">
        <v>105332591</v>
      </c>
      <c r="B497" s="2">
        <v>26.6</v>
      </c>
      <c r="C497" s="2" t="s">
        <v>9843</v>
      </c>
      <c r="D497" s="2" t="s">
        <v>9634</v>
      </c>
      <c r="E497" t="s">
        <v>2599</v>
      </c>
    </row>
    <row r="498" spans="1:5" x14ac:dyDescent="0.35">
      <c r="A498" s="2">
        <v>105322013</v>
      </c>
      <c r="B498" s="2">
        <v>23</v>
      </c>
      <c r="C498" s="2" t="s">
        <v>9747</v>
      </c>
      <c r="D498" s="2">
        <v>2.3E-2</v>
      </c>
      <c r="E498" t="s">
        <v>3413</v>
      </c>
    </row>
    <row r="499" spans="1:5" x14ac:dyDescent="0.35">
      <c r="A499" s="2">
        <v>105336609</v>
      </c>
      <c r="B499" s="2">
        <v>21.8</v>
      </c>
      <c r="C499" s="2" t="s">
        <v>9774</v>
      </c>
      <c r="D499" s="2">
        <v>0.02</v>
      </c>
      <c r="E499" t="s">
        <v>3413</v>
      </c>
    </row>
    <row r="500" spans="1:5" x14ac:dyDescent="0.35">
      <c r="A500" s="2">
        <v>109620248</v>
      </c>
      <c r="B500" s="2">
        <v>180.7</v>
      </c>
      <c r="C500" s="2" t="s">
        <v>9722</v>
      </c>
      <c r="D500" s="2">
        <v>1.4999999999999999E-2</v>
      </c>
      <c r="E500" t="s">
        <v>6133</v>
      </c>
    </row>
    <row r="501" spans="1:5" x14ac:dyDescent="0.35">
      <c r="A501" s="2">
        <v>105333436</v>
      </c>
      <c r="B501" s="2">
        <v>504.7</v>
      </c>
      <c r="C501" s="2" t="s">
        <v>9727</v>
      </c>
      <c r="D501" s="2">
        <v>4.2000000000000003E-2</v>
      </c>
      <c r="E501" t="s">
        <v>5367</v>
      </c>
    </row>
    <row r="502" spans="1:5" x14ac:dyDescent="0.35">
      <c r="A502" s="2">
        <v>105328599</v>
      </c>
      <c r="B502" s="2">
        <v>274.89999999999998</v>
      </c>
      <c r="C502" s="2" t="s">
        <v>9723</v>
      </c>
      <c r="D502" s="2">
        <v>3.0000000000000001E-3</v>
      </c>
      <c r="E502" t="s">
        <v>6105</v>
      </c>
    </row>
    <row r="503" spans="1:5" x14ac:dyDescent="0.35">
      <c r="A503" s="2">
        <v>105339993</v>
      </c>
      <c r="B503" s="2">
        <v>26.6</v>
      </c>
      <c r="C503" s="2" t="s">
        <v>9742</v>
      </c>
      <c r="D503" s="2">
        <v>4.4999999999999998E-2</v>
      </c>
      <c r="E503" t="s">
        <v>4772</v>
      </c>
    </row>
    <row r="504" spans="1:5" x14ac:dyDescent="0.35">
      <c r="A504" s="2">
        <v>105319694</v>
      </c>
      <c r="B504" s="2">
        <v>41.4</v>
      </c>
      <c r="C504" s="2" t="s">
        <v>9710</v>
      </c>
      <c r="D504" s="2">
        <v>3.0000000000000001E-3</v>
      </c>
      <c r="E504" t="s">
        <v>1580</v>
      </c>
    </row>
    <row r="505" spans="1:5" x14ac:dyDescent="0.35">
      <c r="A505" s="2">
        <v>105345287</v>
      </c>
      <c r="B505" s="2">
        <v>11.8</v>
      </c>
      <c r="C505" s="2" t="s">
        <v>9717</v>
      </c>
      <c r="D505" s="2">
        <v>1.2E-2</v>
      </c>
      <c r="E505" t="s">
        <v>6966</v>
      </c>
    </row>
    <row r="506" spans="1:5" x14ac:dyDescent="0.35">
      <c r="A506" s="2">
        <v>105328470</v>
      </c>
      <c r="B506" s="2">
        <v>103</v>
      </c>
      <c r="C506" s="2" t="s">
        <v>9740</v>
      </c>
      <c r="D506" s="2">
        <v>2E-3</v>
      </c>
      <c r="E506" t="s">
        <v>474</v>
      </c>
    </row>
    <row r="507" spans="1:5" x14ac:dyDescent="0.35">
      <c r="A507" s="2">
        <v>105335492</v>
      </c>
      <c r="B507" s="2">
        <v>9.3000000000000007</v>
      </c>
      <c r="C507" s="2" t="s">
        <v>9752</v>
      </c>
      <c r="D507" s="2">
        <v>2.9000000000000001E-2</v>
      </c>
      <c r="E507" t="s">
        <v>4047</v>
      </c>
    </row>
    <row r="508" spans="1:5" x14ac:dyDescent="0.35">
      <c r="A508" s="2">
        <v>105328686</v>
      </c>
      <c r="B508" s="2">
        <v>56.2</v>
      </c>
      <c r="C508" s="2" t="s">
        <v>9739</v>
      </c>
      <c r="D508" s="2">
        <v>3.1E-2</v>
      </c>
      <c r="E508" t="s">
        <v>4866</v>
      </c>
    </row>
    <row r="509" spans="1:5" x14ac:dyDescent="0.35">
      <c r="A509" s="2">
        <v>105334009</v>
      </c>
      <c r="B509" s="2">
        <v>388.9</v>
      </c>
      <c r="C509" s="2" t="s">
        <v>9736</v>
      </c>
      <c r="D509" s="2">
        <v>2E-3</v>
      </c>
      <c r="E509" t="s">
        <v>5090</v>
      </c>
    </row>
    <row r="510" spans="1:5" x14ac:dyDescent="0.35">
      <c r="A510" s="2">
        <v>105324261</v>
      </c>
      <c r="B510" s="2">
        <v>79</v>
      </c>
      <c r="C510" s="2" t="s">
        <v>9746</v>
      </c>
      <c r="D510" s="2" t="s">
        <v>9634</v>
      </c>
      <c r="E510" t="s">
        <v>4324</v>
      </c>
    </row>
    <row r="511" spans="1:5" x14ac:dyDescent="0.35">
      <c r="A511" s="2">
        <v>105333734</v>
      </c>
      <c r="B511" s="2">
        <v>140</v>
      </c>
      <c r="C511" s="2" t="s">
        <v>9746</v>
      </c>
      <c r="D511" s="2" t="s">
        <v>9634</v>
      </c>
      <c r="E511" t="s">
        <v>372</v>
      </c>
    </row>
    <row r="512" spans="1:5" x14ac:dyDescent="0.35">
      <c r="A512" s="2">
        <v>105339469</v>
      </c>
      <c r="B512" s="2">
        <v>371.3</v>
      </c>
      <c r="C512" s="2" t="s">
        <v>9740</v>
      </c>
      <c r="D512" s="2">
        <v>5.0000000000000001E-3</v>
      </c>
      <c r="E512" t="s">
        <v>5025</v>
      </c>
    </row>
    <row r="513" spans="1:5" x14ac:dyDescent="0.35">
      <c r="A513" s="2">
        <v>105323088</v>
      </c>
      <c r="B513" s="2">
        <v>362.4</v>
      </c>
      <c r="C513" s="2" t="s">
        <v>9740</v>
      </c>
      <c r="D513" s="2">
        <v>2E-3</v>
      </c>
      <c r="E513" t="s">
        <v>4898</v>
      </c>
    </row>
    <row r="514" spans="1:5" x14ac:dyDescent="0.35">
      <c r="A514" s="2">
        <v>117681047</v>
      </c>
      <c r="B514" s="2">
        <v>283.3</v>
      </c>
      <c r="C514" s="2" t="s">
        <v>9737</v>
      </c>
      <c r="D514" s="2">
        <v>2.7E-2</v>
      </c>
      <c r="E514" t="s">
        <v>5092</v>
      </c>
    </row>
    <row r="515" spans="1:5" x14ac:dyDescent="0.35">
      <c r="A515" s="2">
        <v>105331086</v>
      </c>
      <c r="B515" s="2">
        <v>44.3</v>
      </c>
      <c r="C515" s="2" t="s">
        <v>9739</v>
      </c>
      <c r="D515" s="2">
        <v>3.2000000000000001E-2</v>
      </c>
      <c r="E515" t="s">
        <v>4967</v>
      </c>
    </row>
    <row r="516" spans="1:5" x14ac:dyDescent="0.35">
      <c r="A516" s="2">
        <v>105320039</v>
      </c>
      <c r="B516" s="2">
        <v>314.60000000000002</v>
      </c>
      <c r="C516" s="2" t="s">
        <v>9739</v>
      </c>
      <c r="D516" s="2">
        <v>3.0000000000000001E-3</v>
      </c>
      <c r="E516" t="s">
        <v>412</v>
      </c>
    </row>
    <row r="517" spans="1:5" x14ac:dyDescent="0.35">
      <c r="A517" s="2">
        <v>105317177</v>
      </c>
      <c r="B517" s="2">
        <v>83.5</v>
      </c>
      <c r="C517" s="2" t="s">
        <v>9751</v>
      </c>
      <c r="D517" s="2">
        <v>3.0000000000000001E-3</v>
      </c>
      <c r="E517" t="s">
        <v>414</v>
      </c>
    </row>
    <row r="518" spans="1:5" x14ac:dyDescent="0.35">
      <c r="A518" s="2">
        <v>117689049</v>
      </c>
      <c r="B518" s="2">
        <v>82.8</v>
      </c>
      <c r="C518" s="2" t="s">
        <v>9737</v>
      </c>
      <c r="D518" s="2">
        <v>3.5000000000000003E-2</v>
      </c>
      <c r="E518" t="s">
        <v>5136</v>
      </c>
    </row>
    <row r="519" spans="1:5" x14ac:dyDescent="0.35">
      <c r="A519" s="2">
        <v>105329449</v>
      </c>
      <c r="B519" s="2">
        <v>117</v>
      </c>
      <c r="C519" s="2" t="s">
        <v>9746</v>
      </c>
      <c r="D519" s="2">
        <v>4.0000000000000001E-3</v>
      </c>
      <c r="E519" t="s">
        <v>4483</v>
      </c>
    </row>
    <row r="520" spans="1:5" x14ac:dyDescent="0.35">
      <c r="A520" s="2">
        <v>117684617</v>
      </c>
      <c r="B520" s="2">
        <v>23.2</v>
      </c>
      <c r="C520" s="2" t="s">
        <v>9789</v>
      </c>
      <c r="D520" s="2">
        <v>1.2E-2</v>
      </c>
      <c r="E520" t="s">
        <v>77</v>
      </c>
    </row>
    <row r="521" spans="1:5" x14ac:dyDescent="0.35">
      <c r="A521" s="2">
        <v>105320688</v>
      </c>
      <c r="B521" s="2">
        <v>382.2</v>
      </c>
      <c r="C521" s="2" t="s">
        <v>9746</v>
      </c>
      <c r="D521" s="2" t="s">
        <v>9634</v>
      </c>
      <c r="E521" t="s">
        <v>430</v>
      </c>
    </row>
    <row r="522" spans="1:5" x14ac:dyDescent="0.35">
      <c r="A522" s="2">
        <v>105320109</v>
      </c>
      <c r="B522" s="2">
        <v>111.8</v>
      </c>
      <c r="C522" s="2" t="s">
        <v>9746</v>
      </c>
      <c r="D522" s="2" t="s">
        <v>9634</v>
      </c>
      <c r="E522" t="s">
        <v>4370</v>
      </c>
    </row>
    <row r="523" spans="1:5" x14ac:dyDescent="0.35">
      <c r="A523" s="2">
        <v>105325566</v>
      </c>
      <c r="B523" s="2">
        <v>205.2</v>
      </c>
      <c r="C523" s="2" t="s">
        <v>9736</v>
      </c>
      <c r="D523" s="2">
        <v>1.7999999999999999E-2</v>
      </c>
      <c r="E523" t="s">
        <v>5164</v>
      </c>
    </row>
    <row r="524" spans="1:5" x14ac:dyDescent="0.35">
      <c r="A524" s="2">
        <v>105339980</v>
      </c>
      <c r="B524" s="2">
        <v>217.1</v>
      </c>
      <c r="C524" s="2" t="s">
        <v>9736</v>
      </c>
      <c r="D524" s="2">
        <v>7.0000000000000001E-3</v>
      </c>
      <c r="E524" t="s">
        <v>5106</v>
      </c>
    </row>
    <row r="525" spans="1:5" x14ac:dyDescent="0.35">
      <c r="A525" s="2">
        <v>105340093</v>
      </c>
      <c r="B525" s="2">
        <v>163.80000000000001</v>
      </c>
      <c r="C525" s="2" t="s">
        <v>9753</v>
      </c>
      <c r="D525" s="2" t="s">
        <v>9634</v>
      </c>
      <c r="E525" t="s">
        <v>4053</v>
      </c>
    </row>
    <row r="526" spans="1:5" x14ac:dyDescent="0.35">
      <c r="A526" s="2">
        <v>105336391</v>
      </c>
      <c r="B526" s="2">
        <v>14.8</v>
      </c>
      <c r="C526" s="2" t="s">
        <v>9781</v>
      </c>
      <c r="D526" s="2">
        <v>7.0000000000000001E-3</v>
      </c>
      <c r="E526" t="s">
        <v>3299</v>
      </c>
    </row>
    <row r="527" spans="1:5" x14ac:dyDescent="0.35">
      <c r="A527" s="2">
        <v>105327550</v>
      </c>
      <c r="B527" s="2">
        <v>154.6</v>
      </c>
      <c r="C527" s="2" t="s">
        <v>9725</v>
      </c>
      <c r="D527" s="2">
        <v>2.5999999999999999E-2</v>
      </c>
      <c r="E527" t="s">
        <v>5623</v>
      </c>
    </row>
    <row r="528" spans="1:5" x14ac:dyDescent="0.35">
      <c r="A528" s="2">
        <v>105338991</v>
      </c>
      <c r="B528" s="2">
        <v>64.099999999999994</v>
      </c>
      <c r="C528" s="2" t="s">
        <v>9716</v>
      </c>
      <c r="D528" s="2">
        <v>2E-3</v>
      </c>
      <c r="E528" t="s">
        <v>6878</v>
      </c>
    </row>
    <row r="529" spans="1:5" x14ac:dyDescent="0.35">
      <c r="A529" s="2">
        <v>105336296</v>
      </c>
      <c r="B529" s="2">
        <v>34.1</v>
      </c>
      <c r="C529" s="2" t="s">
        <v>9717</v>
      </c>
      <c r="D529" s="2">
        <v>1.7999999999999999E-2</v>
      </c>
      <c r="E529" t="s">
        <v>1684</v>
      </c>
    </row>
    <row r="530" spans="1:5" x14ac:dyDescent="0.35">
      <c r="A530" s="2">
        <v>105318652</v>
      </c>
      <c r="B530" s="2">
        <v>156.80000000000001</v>
      </c>
      <c r="C530" s="2" t="s">
        <v>9740</v>
      </c>
      <c r="D530" s="2">
        <v>2E-3</v>
      </c>
      <c r="E530" t="s">
        <v>456</v>
      </c>
    </row>
    <row r="531" spans="1:5" x14ac:dyDescent="0.35">
      <c r="A531" s="2">
        <v>105325560</v>
      </c>
      <c r="B531" s="2">
        <v>70.3</v>
      </c>
      <c r="C531" s="2" t="s">
        <v>9743</v>
      </c>
      <c r="D531" s="2" t="s">
        <v>9634</v>
      </c>
      <c r="E531" t="s">
        <v>4703</v>
      </c>
    </row>
    <row r="532" spans="1:5" x14ac:dyDescent="0.35">
      <c r="A532" s="2">
        <v>105348730</v>
      </c>
      <c r="B532" s="2">
        <v>163</v>
      </c>
      <c r="C532" s="2" t="s">
        <v>9726</v>
      </c>
      <c r="D532" s="2">
        <v>0.02</v>
      </c>
      <c r="E532" t="s">
        <v>5922</v>
      </c>
    </row>
    <row r="533" spans="1:5" x14ac:dyDescent="0.35">
      <c r="A533" s="2">
        <v>105325886</v>
      </c>
      <c r="B533" s="2">
        <v>588.6</v>
      </c>
      <c r="C533" s="2" t="s">
        <v>9727</v>
      </c>
      <c r="D533" s="2">
        <v>1E-3</v>
      </c>
      <c r="E533" t="s">
        <v>5389</v>
      </c>
    </row>
    <row r="534" spans="1:5" x14ac:dyDescent="0.35">
      <c r="A534" s="2">
        <v>105323009</v>
      </c>
      <c r="B534" s="2">
        <v>56.6</v>
      </c>
      <c r="C534" s="2" t="s">
        <v>9722</v>
      </c>
      <c r="D534" s="2">
        <v>1.7999999999999999E-2</v>
      </c>
      <c r="E534" t="s">
        <v>6318</v>
      </c>
    </row>
    <row r="535" spans="1:5" x14ac:dyDescent="0.35">
      <c r="A535" s="2">
        <v>105347665</v>
      </c>
      <c r="B535" s="2">
        <v>72.7</v>
      </c>
      <c r="C535" s="2" t="s">
        <v>9716</v>
      </c>
      <c r="D535" s="2" t="s">
        <v>9634</v>
      </c>
      <c r="E535" t="s">
        <v>6971</v>
      </c>
    </row>
    <row r="536" spans="1:5" x14ac:dyDescent="0.35">
      <c r="A536" s="2">
        <v>105321077</v>
      </c>
      <c r="B536" s="2">
        <v>399.4</v>
      </c>
      <c r="C536" s="2" t="s">
        <v>9727</v>
      </c>
      <c r="D536" s="2">
        <v>1.2E-2</v>
      </c>
      <c r="E536" t="s">
        <v>5522</v>
      </c>
    </row>
    <row r="537" spans="1:5" x14ac:dyDescent="0.35">
      <c r="A537" s="2">
        <v>105318817</v>
      </c>
      <c r="B537" s="2">
        <v>21.6</v>
      </c>
      <c r="C537" s="2" t="s">
        <v>9774</v>
      </c>
      <c r="D537" s="2">
        <v>1.4999999999999999E-2</v>
      </c>
      <c r="E537" t="s">
        <v>3432</v>
      </c>
    </row>
    <row r="538" spans="1:5" x14ac:dyDescent="0.35">
      <c r="A538" s="2">
        <v>105320378</v>
      </c>
      <c r="B538" s="2">
        <v>15.5</v>
      </c>
      <c r="C538" s="2" t="s">
        <v>9826</v>
      </c>
      <c r="D538" s="2">
        <v>3.0000000000000001E-3</v>
      </c>
      <c r="E538" t="s">
        <v>2709</v>
      </c>
    </row>
    <row r="539" spans="1:5" x14ac:dyDescent="0.35">
      <c r="A539" s="2">
        <v>105327170</v>
      </c>
      <c r="B539" s="2">
        <v>34.4</v>
      </c>
      <c r="C539" s="2" t="s">
        <v>9742</v>
      </c>
      <c r="D539" s="2">
        <v>4.5999999999999999E-2</v>
      </c>
      <c r="E539" t="s">
        <v>4781</v>
      </c>
    </row>
    <row r="540" spans="1:5" x14ac:dyDescent="0.35">
      <c r="A540" s="2">
        <v>105345645</v>
      </c>
      <c r="B540" s="2">
        <v>100</v>
      </c>
      <c r="C540" s="2" t="s">
        <v>9710</v>
      </c>
      <c r="D540" s="2">
        <v>1E-3</v>
      </c>
      <c r="E540" t="s">
        <v>7039</v>
      </c>
    </row>
    <row r="541" spans="1:5" x14ac:dyDescent="0.35">
      <c r="A541" s="2">
        <v>105339647</v>
      </c>
      <c r="B541" s="2">
        <v>306.8</v>
      </c>
      <c r="C541" s="2" t="s">
        <v>9754</v>
      </c>
      <c r="D541" s="2" t="s">
        <v>9634</v>
      </c>
      <c r="E541" t="s">
        <v>4217</v>
      </c>
    </row>
    <row r="542" spans="1:5" x14ac:dyDescent="0.35">
      <c r="A542" s="2">
        <v>117689394</v>
      </c>
      <c r="B542" s="2">
        <v>41.8</v>
      </c>
      <c r="C542" s="2" t="s">
        <v>9797</v>
      </c>
      <c r="D542" s="2">
        <v>3.0000000000000001E-3</v>
      </c>
      <c r="E542" t="s">
        <v>3013</v>
      </c>
    </row>
    <row r="543" spans="1:5" x14ac:dyDescent="0.35">
      <c r="A543" s="2">
        <v>105321876</v>
      </c>
      <c r="B543" s="2">
        <v>69.599999999999994</v>
      </c>
      <c r="C543" s="2" t="s">
        <v>9696</v>
      </c>
      <c r="D543" s="2" t="s">
        <v>9634</v>
      </c>
      <c r="E543" t="s">
        <v>7242</v>
      </c>
    </row>
    <row r="544" spans="1:5" x14ac:dyDescent="0.35">
      <c r="A544" s="2">
        <v>105347539</v>
      </c>
      <c r="B544" s="2">
        <v>212.3</v>
      </c>
      <c r="C544" s="2" t="s">
        <v>9684</v>
      </c>
      <c r="D544" s="2" t="s">
        <v>9634</v>
      </c>
      <c r="E544" t="s">
        <v>1435</v>
      </c>
    </row>
    <row r="545" spans="1:5" x14ac:dyDescent="0.35">
      <c r="A545" s="2">
        <v>105339910</v>
      </c>
      <c r="B545" s="2">
        <v>40.799999999999997</v>
      </c>
      <c r="C545" s="2" t="s">
        <v>9726</v>
      </c>
      <c r="D545" s="2">
        <v>3.2000000000000001E-2</v>
      </c>
      <c r="E545" t="s">
        <v>5900</v>
      </c>
    </row>
    <row r="546" spans="1:5" x14ac:dyDescent="0.35">
      <c r="A546" s="2">
        <v>105327449</v>
      </c>
      <c r="B546" s="2">
        <v>64.2</v>
      </c>
      <c r="C546" s="2" t="s">
        <v>9722</v>
      </c>
      <c r="D546" s="2">
        <v>2.9000000000000001E-2</v>
      </c>
      <c r="E546" t="s">
        <v>6117</v>
      </c>
    </row>
    <row r="547" spans="1:5" x14ac:dyDescent="0.35">
      <c r="A547" s="2">
        <v>105330024</v>
      </c>
      <c r="B547" s="2">
        <v>162.4</v>
      </c>
      <c r="C547" s="2" t="s">
        <v>9744</v>
      </c>
      <c r="D547" s="2">
        <v>1E-3</v>
      </c>
      <c r="E547" t="s">
        <v>214</v>
      </c>
    </row>
    <row r="548" spans="1:5" x14ac:dyDescent="0.35">
      <c r="A548" s="2">
        <v>105343965</v>
      </c>
      <c r="B548" s="2">
        <v>50.3</v>
      </c>
      <c r="C548" s="2" t="s">
        <v>9725</v>
      </c>
      <c r="D548" s="2">
        <v>2.9000000000000001E-2</v>
      </c>
      <c r="E548" t="s">
        <v>5675</v>
      </c>
    </row>
    <row r="549" spans="1:5" x14ac:dyDescent="0.35">
      <c r="A549" s="2">
        <v>105335151</v>
      </c>
      <c r="B549" s="2">
        <v>121.9</v>
      </c>
      <c r="C549" s="2" t="s">
        <v>9736</v>
      </c>
      <c r="D549" s="2">
        <v>8.0000000000000002E-3</v>
      </c>
      <c r="E549" t="s">
        <v>5112</v>
      </c>
    </row>
    <row r="550" spans="1:5" x14ac:dyDescent="0.35">
      <c r="A550" s="2">
        <v>105330730</v>
      </c>
      <c r="B550" s="2">
        <v>102.9</v>
      </c>
      <c r="C550" s="2" t="s">
        <v>9736</v>
      </c>
      <c r="D550" s="2">
        <v>1.7000000000000001E-2</v>
      </c>
      <c r="E550" t="s">
        <v>905</v>
      </c>
    </row>
    <row r="551" spans="1:5" x14ac:dyDescent="0.35">
      <c r="A551" s="2">
        <v>105335806</v>
      </c>
      <c r="B551" s="2">
        <v>47.9</v>
      </c>
      <c r="C551" s="2" t="s">
        <v>9726</v>
      </c>
      <c r="D551" s="2">
        <v>4.8000000000000001E-2</v>
      </c>
      <c r="E551" t="s">
        <v>5820</v>
      </c>
    </row>
    <row r="552" spans="1:5" x14ac:dyDescent="0.35">
      <c r="A552" s="2">
        <v>105334782</v>
      </c>
      <c r="B552" s="2">
        <v>40.5</v>
      </c>
      <c r="C552" s="2" t="s">
        <v>9701</v>
      </c>
      <c r="D552" s="2" t="s">
        <v>9634</v>
      </c>
      <c r="E552" t="s">
        <v>7205</v>
      </c>
    </row>
    <row r="553" spans="1:5" x14ac:dyDescent="0.35">
      <c r="A553" s="2">
        <v>105343353</v>
      </c>
      <c r="B553" s="2">
        <v>115.4</v>
      </c>
      <c r="C553" s="2" t="s">
        <v>9739</v>
      </c>
      <c r="D553" s="2">
        <v>4.8000000000000001E-2</v>
      </c>
      <c r="E553" t="s">
        <v>4964</v>
      </c>
    </row>
    <row r="554" spans="1:5" x14ac:dyDescent="0.35">
      <c r="A554" s="2">
        <v>105329019</v>
      </c>
      <c r="B554" s="2">
        <v>200.1</v>
      </c>
      <c r="C554" s="2" t="s">
        <v>9736</v>
      </c>
      <c r="D554" s="2">
        <v>2E-3</v>
      </c>
      <c r="E554" t="s">
        <v>5142</v>
      </c>
    </row>
    <row r="555" spans="1:5" x14ac:dyDescent="0.35">
      <c r="A555" s="2">
        <v>105342756</v>
      </c>
      <c r="B555" s="2">
        <v>138</v>
      </c>
      <c r="C555" s="2" t="s">
        <v>9722</v>
      </c>
      <c r="D555" s="2">
        <v>0.01</v>
      </c>
      <c r="E555" t="s">
        <v>6237</v>
      </c>
    </row>
    <row r="556" spans="1:5" x14ac:dyDescent="0.35">
      <c r="A556" s="2">
        <v>105320830</v>
      </c>
      <c r="B556" s="2">
        <v>107.7</v>
      </c>
      <c r="C556" s="2" t="s">
        <v>9737</v>
      </c>
      <c r="D556" s="2">
        <v>1.6E-2</v>
      </c>
      <c r="E556" t="s">
        <v>5110</v>
      </c>
    </row>
    <row r="557" spans="1:5" x14ac:dyDescent="0.35">
      <c r="A557" s="2">
        <v>105341719</v>
      </c>
      <c r="B557" s="2">
        <v>519.70000000000005</v>
      </c>
      <c r="C557" s="2" t="s">
        <v>9736</v>
      </c>
      <c r="D557" s="2">
        <v>4.0000000000000001E-3</v>
      </c>
      <c r="E557" t="s">
        <v>605</v>
      </c>
    </row>
    <row r="558" spans="1:5" x14ac:dyDescent="0.35">
      <c r="A558" s="2">
        <v>105334453</v>
      </c>
      <c r="B558" s="2">
        <v>92.8</v>
      </c>
      <c r="C558" s="2" t="s">
        <v>9710</v>
      </c>
      <c r="D558" s="2" t="s">
        <v>9634</v>
      </c>
      <c r="E558" t="s">
        <v>7041</v>
      </c>
    </row>
    <row r="559" spans="1:5" x14ac:dyDescent="0.35">
      <c r="A559" s="2">
        <v>105347042</v>
      </c>
      <c r="B559" s="2">
        <v>596</v>
      </c>
      <c r="C559" s="2" t="s">
        <v>9725</v>
      </c>
      <c r="D559" s="2">
        <v>4.0000000000000001E-3</v>
      </c>
      <c r="E559" t="s">
        <v>6000</v>
      </c>
    </row>
    <row r="560" spans="1:5" x14ac:dyDescent="0.35">
      <c r="A560" s="2">
        <v>105342877</v>
      </c>
      <c r="B560" s="2">
        <v>79.400000000000006</v>
      </c>
      <c r="C560" s="2" t="s">
        <v>9737</v>
      </c>
      <c r="D560" s="2">
        <v>3.2000000000000001E-2</v>
      </c>
      <c r="E560" t="s">
        <v>5054</v>
      </c>
    </row>
    <row r="561" spans="1:5" x14ac:dyDescent="0.35">
      <c r="A561" s="2">
        <v>105331536</v>
      </c>
      <c r="B561" s="2">
        <v>90.7</v>
      </c>
      <c r="C561" s="2" t="s">
        <v>9725</v>
      </c>
      <c r="D561" s="2">
        <v>8.9999999999999993E-3</v>
      </c>
      <c r="E561" t="s">
        <v>5952</v>
      </c>
    </row>
    <row r="562" spans="1:5" x14ac:dyDescent="0.35">
      <c r="A562" s="2">
        <v>105325218</v>
      </c>
      <c r="B562" s="2">
        <v>1139.4000000000001</v>
      </c>
      <c r="C562" s="2" t="s">
        <v>9723</v>
      </c>
      <c r="D562" s="2">
        <v>7.0000000000000001E-3</v>
      </c>
      <c r="E562" t="s">
        <v>5906</v>
      </c>
    </row>
    <row r="563" spans="1:5" x14ac:dyDescent="0.35">
      <c r="A563" s="2">
        <v>105325221</v>
      </c>
      <c r="B563" s="2">
        <v>1152.0999999999999</v>
      </c>
      <c r="C563" s="2" t="s">
        <v>9725</v>
      </c>
      <c r="D563" s="2">
        <v>4.0000000000000001E-3</v>
      </c>
      <c r="E563" t="s">
        <v>5906</v>
      </c>
    </row>
    <row r="564" spans="1:5" x14ac:dyDescent="0.35">
      <c r="A564" s="2">
        <v>105335478</v>
      </c>
      <c r="B564" s="2">
        <v>3219</v>
      </c>
      <c r="C564" s="2" t="s">
        <v>9722</v>
      </c>
      <c r="D564" s="2">
        <v>5.0000000000000001E-3</v>
      </c>
      <c r="E564" t="s">
        <v>6400</v>
      </c>
    </row>
    <row r="565" spans="1:5" x14ac:dyDescent="0.35">
      <c r="A565" s="2">
        <v>105327401</v>
      </c>
      <c r="B565" s="2">
        <v>31.9</v>
      </c>
      <c r="C565" s="2" t="s">
        <v>9814</v>
      </c>
      <c r="D565" s="2">
        <v>6.0000000000000001E-3</v>
      </c>
      <c r="E565" t="s">
        <v>2814</v>
      </c>
    </row>
    <row r="566" spans="1:5" x14ac:dyDescent="0.35">
      <c r="A566" s="2">
        <v>105328325</v>
      </c>
      <c r="B566" s="2">
        <v>294</v>
      </c>
      <c r="C566" s="2" t="s">
        <v>9737</v>
      </c>
      <c r="D566" s="2">
        <v>3.1E-2</v>
      </c>
      <c r="E566" t="s">
        <v>5150</v>
      </c>
    </row>
    <row r="567" spans="1:5" x14ac:dyDescent="0.35">
      <c r="A567" s="2">
        <v>105323159</v>
      </c>
      <c r="B567" s="2">
        <v>97.7</v>
      </c>
      <c r="C567" s="2" t="s">
        <v>9761</v>
      </c>
      <c r="D567" s="2">
        <v>2.3E-2</v>
      </c>
      <c r="E567" t="s">
        <v>3743</v>
      </c>
    </row>
    <row r="568" spans="1:5" x14ac:dyDescent="0.35">
      <c r="A568" s="2">
        <v>105319419</v>
      </c>
      <c r="B568" s="2">
        <v>29.7</v>
      </c>
      <c r="C568" s="2" t="s">
        <v>9747</v>
      </c>
      <c r="D568" s="2">
        <v>6.0000000000000001E-3</v>
      </c>
      <c r="E568" t="s">
        <v>504</v>
      </c>
    </row>
    <row r="569" spans="1:5" x14ac:dyDescent="0.35">
      <c r="A569" s="2">
        <v>109619119</v>
      </c>
      <c r="B569" s="2">
        <v>18</v>
      </c>
      <c r="C569" s="2" t="s">
        <v>9749</v>
      </c>
      <c r="D569" s="2">
        <v>2.5999999999999999E-2</v>
      </c>
      <c r="E569" t="s">
        <v>81</v>
      </c>
    </row>
    <row r="570" spans="1:5" x14ac:dyDescent="0.35">
      <c r="A570" s="2">
        <v>105343729</v>
      </c>
      <c r="B570" s="2">
        <v>51.6</v>
      </c>
      <c r="C570" s="2" t="s">
        <v>9768</v>
      </c>
      <c r="D570" s="2">
        <v>1E-3</v>
      </c>
      <c r="E570" t="s">
        <v>81</v>
      </c>
    </row>
    <row r="571" spans="1:5" x14ac:dyDescent="0.35">
      <c r="A571" s="2">
        <v>105343727</v>
      </c>
      <c r="B571" s="2">
        <v>53.4</v>
      </c>
      <c r="C571" s="2" t="s">
        <v>9788</v>
      </c>
      <c r="D571" s="2" t="s">
        <v>9634</v>
      </c>
      <c r="E571" t="s">
        <v>81</v>
      </c>
    </row>
    <row r="572" spans="1:5" x14ac:dyDescent="0.35">
      <c r="A572" s="2">
        <v>105338452</v>
      </c>
      <c r="B572" s="2">
        <v>18</v>
      </c>
      <c r="C572" s="2" t="s">
        <v>9716</v>
      </c>
      <c r="D572" s="2">
        <v>3.0000000000000001E-3</v>
      </c>
      <c r="E572" t="s">
        <v>6859</v>
      </c>
    </row>
    <row r="573" spans="1:5" x14ac:dyDescent="0.35">
      <c r="A573" s="2">
        <v>105327561</v>
      </c>
      <c r="B573" s="2">
        <v>132</v>
      </c>
      <c r="C573" s="2" t="s">
        <v>9736</v>
      </c>
      <c r="D573" s="2" t="s">
        <v>9634</v>
      </c>
      <c r="E573" t="s">
        <v>5070</v>
      </c>
    </row>
    <row r="574" spans="1:5" x14ac:dyDescent="0.35">
      <c r="A574" s="2">
        <v>105319360</v>
      </c>
      <c r="B574" s="2">
        <v>69.599999999999994</v>
      </c>
      <c r="C574" s="2" t="s">
        <v>9722</v>
      </c>
      <c r="D574" s="2">
        <v>1.4999999999999999E-2</v>
      </c>
      <c r="E574" t="s">
        <v>6046</v>
      </c>
    </row>
    <row r="575" spans="1:5" x14ac:dyDescent="0.35">
      <c r="A575" s="2">
        <v>105343637</v>
      </c>
      <c r="B575" s="2">
        <v>85.1</v>
      </c>
      <c r="C575" s="2" t="s">
        <v>9646</v>
      </c>
      <c r="D575" s="2">
        <v>4.0000000000000001E-3</v>
      </c>
      <c r="E575" t="s">
        <v>3826</v>
      </c>
    </row>
    <row r="576" spans="1:5" x14ac:dyDescent="0.35">
      <c r="A576" s="2">
        <v>105326753</v>
      </c>
      <c r="B576" s="2">
        <v>12.9</v>
      </c>
      <c r="C576" s="2" t="s">
        <v>9763</v>
      </c>
      <c r="D576" s="2">
        <v>4.9000000000000002E-2</v>
      </c>
      <c r="E576" t="s">
        <v>3826</v>
      </c>
    </row>
    <row r="577" spans="1:5" x14ac:dyDescent="0.35">
      <c r="A577" s="2">
        <v>105326765</v>
      </c>
      <c r="B577" s="2">
        <v>50.3</v>
      </c>
      <c r="C577" s="2" t="s">
        <v>9682</v>
      </c>
      <c r="D577" s="2">
        <v>4.0000000000000001E-3</v>
      </c>
      <c r="E577" t="s">
        <v>73</v>
      </c>
    </row>
    <row r="578" spans="1:5" x14ac:dyDescent="0.35">
      <c r="A578" s="2">
        <v>105347119</v>
      </c>
      <c r="B578" s="2">
        <v>10.8</v>
      </c>
      <c r="C578" s="2" t="s">
        <v>9784</v>
      </c>
      <c r="D578" s="2">
        <v>0.02</v>
      </c>
      <c r="E578" t="s">
        <v>73</v>
      </c>
    </row>
    <row r="579" spans="1:5" x14ac:dyDescent="0.35">
      <c r="A579" s="2">
        <v>105320078</v>
      </c>
      <c r="B579" s="2">
        <v>43.5</v>
      </c>
      <c r="C579" s="2" t="s">
        <v>9798</v>
      </c>
      <c r="D579" s="2">
        <v>1E-3</v>
      </c>
      <c r="E579" t="s">
        <v>73</v>
      </c>
    </row>
    <row r="580" spans="1:5" x14ac:dyDescent="0.35">
      <c r="A580" s="2">
        <v>117682594</v>
      </c>
      <c r="B580" s="2">
        <v>12.4</v>
      </c>
      <c r="C580" s="2" t="s">
        <v>9756</v>
      </c>
      <c r="D580" s="2">
        <v>4.7E-2</v>
      </c>
      <c r="E580" t="s">
        <v>20</v>
      </c>
    </row>
    <row r="581" spans="1:5" x14ac:dyDescent="0.35">
      <c r="A581" s="2">
        <v>117682701</v>
      </c>
      <c r="B581" s="2">
        <v>30.8</v>
      </c>
      <c r="C581" s="2" t="s">
        <v>9768</v>
      </c>
      <c r="D581" s="2">
        <v>3.0000000000000001E-3</v>
      </c>
      <c r="E581" t="s">
        <v>20</v>
      </c>
    </row>
    <row r="582" spans="1:5" x14ac:dyDescent="0.35">
      <c r="A582" s="2">
        <v>117682916</v>
      </c>
      <c r="B582" s="2">
        <v>16.2</v>
      </c>
      <c r="C582" s="2" t="s">
        <v>9755</v>
      </c>
      <c r="D582" s="2">
        <v>3.2000000000000001E-2</v>
      </c>
      <c r="E582" t="s">
        <v>114</v>
      </c>
    </row>
    <row r="583" spans="1:5" x14ac:dyDescent="0.35">
      <c r="A583" s="2">
        <v>105341283</v>
      </c>
      <c r="B583" s="2">
        <v>29.1</v>
      </c>
      <c r="C583" s="2" t="s">
        <v>9822</v>
      </c>
      <c r="D583" s="2">
        <v>1.0999999999999999E-2</v>
      </c>
      <c r="E583" t="s">
        <v>97</v>
      </c>
    </row>
    <row r="584" spans="1:5" x14ac:dyDescent="0.35">
      <c r="A584" s="2">
        <v>105343643</v>
      </c>
      <c r="B584" s="2">
        <v>177.5</v>
      </c>
      <c r="C584" s="2" t="s">
        <v>9635</v>
      </c>
      <c r="D584" s="2" t="s">
        <v>9634</v>
      </c>
      <c r="E584" t="s">
        <v>7396</v>
      </c>
    </row>
    <row r="585" spans="1:5" x14ac:dyDescent="0.35">
      <c r="A585" s="2">
        <v>105342159</v>
      </c>
      <c r="B585" s="2">
        <v>95.1</v>
      </c>
      <c r="C585" s="2" t="s">
        <v>9768</v>
      </c>
      <c r="D585" s="2">
        <v>1E-3</v>
      </c>
      <c r="E585" t="s">
        <v>181</v>
      </c>
    </row>
    <row r="586" spans="1:5" x14ac:dyDescent="0.35">
      <c r="A586" s="2">
        <v>105318702</v>
      </c>
      <c r="B586" s="2">
        <v>23.7</v>
      </c>
      <c r="C586" s="2" t="s">
        <v>9826</v>
      </c>
      <c r="D586" s="2">
        <v>2E-3</v>
      </c>
      <c r="E586" t="s">
        <v>181</v>
      </c>
    </row>
    <row r="587" spans="1:5" x14ac:dyDescent="0.35">
      <c r="A587" s="2">
        <v>105346206</v>
      </c>
      <c r="B587" s="2">
        <v>16.600000000000001</v>
      </c>
      <c r="C587" s="2" t="s">
        <v>9716</v>
      </c>
      <c r="D587" s="2">
        <v>7.0000000000000001E-3</v>
      </c>
      <c r="E587" t="s">
        <v>6843</v>
      </c>
    </row>
    <row r="588" spans="1:5" x14ac:dyDescent="0.35">
      <c r="A588" s="2">
        <v>105329858</v>
      </c>
      <c r="B588" s="2">
        <v>64.400000000000006</v>
      </c>
      <c r="C588" s="2" t="s">
        <v>9701</v>
      </c>
      <c r="D588" s="2" t="s">
        <v>9634</v>
      </c>
      <c r="E588" t="s">
        <v>7189</v>
      </c>
    </row>
    <row r="589" spans="1:5" x14ac:dyDescent="0.35">
      <c r="A589" s="2">
        <v>105329151</v>
      </c>
      <c r="B589" s="2">
        <v>35.1</v>
      </c>
      <c r="C589" s="2" t="s">
        <v>9770</v>
      </c>
      <c r="D589" s="2">
        <v>6.0000000000000001E-3</v>
      </c>
      <c r="E589" t="s">
        <v>3561</v>
      </c>
    </row>
    <row r="590" spans="1:5" x14ac:dyDescent="0.35">
      <c r="A590" s="2">
        <v>105337123</v>
      </c>
      <c r="B590" s="2">
        <v>203.8</v>
      </c>
      <c r="C590" s="2" t="s">
        <v>9736</v>
      </c>
      <c r="D590" s="2">
        <v>3.4000000000000002E-2</v>
      </c>
      <c r="E590" t="s">
        <v>5227</v>
      </c>
    </row>
    <row r="591" spans="1:5" x14ac:dyDescent="0.35">
      <c r="A591" s="2">
        <v>105335062</v>
      </c>
      <c r="B591" s="2">
        <v>111.2</v>
      </c>
      <c r="C591" s="2" t="s">
        <v>9743</v>
      </c>
      <c r="D591" s="2">
        <v>3.0000000000000001E-3</v>
      </c>
      <c r="E591" t="s">
        <v>4545</v>
      </c>
    </row>
    <row r="592" spans="1:5" x14ac:dyDescent="0.35">
      <c r="A592" s="2">
        <v>105341772</v>
      </c>
      <c r="B592" s="2">
        <v>22.1</v>
      </c>
      <c r="C592" s="2" t="s">
        <v>9719</v>
      </c>
      <c r="D592" s="2">
        <v>1.4999999999999999E-2</v>
      </c>
      <c r="E592" t="s">
        <v>6572</v>
      </c>
    </row>
    <row r="593" spans="1:5" x14ac:dyDescent="0.35">
      <c r="A593" s="2">
        <v>105319239</v>
      </c>
      <c r="B593" s="2">
        <v>49.3</v>
      </c>
      <c r="C593" s="2" t="s">
        <v>9768</v>
      </c>
      <c r="D593" s="2" t="s">
        <v>9634</v>
      </c>
      <c r="E593" t="s">
        <v>3542</v>
      </c>
    </row>
    <row r="594" spans="1:5" x14ac:dyDescent="0.35">
      <c r="A594" s="2">
        <v>117684153</v>
      </c>
      <c r="B594" s="2">
        <v>24.2</v>
      </c>
      <c r="C594" s="2" t="s">
        <v>9761</v>
      </c>
      <c r="D594" s="2">
        <v>2.7E-2</v>
      </c>
      <c r="E594" t="s">
        <v>3794</v>
      </c>
    </row>
    <row r="595" spans="1:5" x14ac:dyDescent="0.35">
      <c r="A595" s="2">
        <v>105339414</v>
      </c>
      <c r="B595" s="2">
        <v>57.1</v>
      </c>
      <c r="C595" s="2" t="s">
        <v>9758</v>
      </c>
      <c r="D595" s="2">
        <v>5.0000000000000001E-3</v>
      </c>
      <c r="E595" t="s">
        <v>3818</v>
      </c>
    </row>
    <row r="596" spans="1:5" x14ac:dyDescent="0.35">
      <c r="A596" s="2">
        <v>105320567</v>
      </c>
      <c r="B596" s="2">
        <v>108</v>
      </c>
      <c r="C596" s="2" t="s">
        <v>9747</v>
      </c>
      <c r="D596" s="2">
        <v>0.01</v>
      </c>
      <c r="E596" t="s">
        <v>4242</v>
      </c>
    </row>
    <row r="597" spans="1:5" x14ac:dyDescent="0.35">
      <c r="A597" s="2">
        <v>105328278</v>
      </c>
      <c r="B597" s="2">
        <v>302.60000000000002</v>
      </c>
      <c r="C597" s="2" t="s">
        <v>9727</v>
      </c>
      <c r="D597" s="2">
        <v>2.7E-2</v>
      </c>
      <c r="E597" t="s">
        <v>5511</v>
      </c>
    </row>
    <row r="598" spans="1:5" x14ac:dyDescent="0.35">
      <c r="A598" s="2">
        <v>105320107</v>
      </c>
      <c r="B598" s="2">
        <v>73.099999999999994</v>
      </c>
      <c r="C598" s="2" t="s">
        <v>9701</v>
      </c>
      <c r="D598" s="2" t="s">
        <v>9634</v>
      </c>
      <c r="E598" t="s">
        <v>7166</v>
      </c>
    </row>
    <row r="599" spans="1:5" x14ac:dyDescent="0.35">
      <c r="A599" s="2">
        <v>105347664</v>
      </c>
      <c r="B599" s="2">
        <v>31.7</v>
      </c>
      <c r="C599" s="2" t="s">
        <v>9743</v>
      </c>
      <c r="D599" s="2">
        <v>8.0000000000000002E-3</v>
      </c>
      <c r="E599" t="s">
        <v>4632</v>
      </c>
    </row>
    <row r="600" spans="1:5" x14ac:dyDescent="0.35">
      <c r="A600" s="2">
        <v>105332049</v>
      </c>
      <c r="B600" s="2">
        <v>69.5</v>
      </c>
      <c r="C600" s="2" t="s">
        <v>9742</v>
      </c>
      <c r="D600" s="2">
        <v>3.3000000000000002E-2</v>
      </c>
      <c r="E600" t="s">
        <v>4720</v>
      </c>
    </row>
    <row r="601" spans="1:5" x14ac:dyDescent="0.35">
      <c r="A601" s="2">
        <v>105335246</v>
      </c>
      <c r="B601" s="2">
        <v>15.7</v>
      </c>
      <c r="C601" s="2" t="s">
        <v>9690</v>
      </c>
      <c r="D601" s="2" t="s">
        <v>9634</v>
      </c>
      <c r="E601" t="s">
        <v>7298</v>
      </c>
    </row>
    <row r="602" spans="1:5" x14ac:dyDescent="0.35">
      <c r="A602" s="2">
        <v>105332896</v>
      </c>
      <c r="B602" s="2">
        <v>9.4</v>
      </c>
      <c r="C602" s="2" t="s">
        <v>9813</v>
      </c>
      <c r="D602" s="2">
        <v>5.0000000000000001E-3</v>
      </c>
      <c r="E602" t="s">
        <v>2826</v>
      </c>
    </row>
    <row r="603" spans="1:5" x14ac:dyDescent="0.35">
      <c r="A603" s="2">
        <v>105327624</v>
      </c>
      <c r="B603" s="2">
        <v>20</v>
      </c>
      <c r="C603" s="2" t="s">
        <v>9750</v>
      </c>
      <c r="D603" s="2">
        <v>4.9000000000000002E-2</v>
      </c>
      <c r="E603" t="s">
        <v>4258</v>
      </c>
    </row>
    <row r="604" spans="1:5" x14ac:dyDescent="0.35">
      <c r="A604" s="2">
        <v>105333638</v>
      </c>
      <c r="B604" s="2">
        <v>29.2</v>
      </c>
      <c r="C604" s="2" t="s">
        <v>9799</v>
      </c>
      <c r="D604" s="2">
        <v>1.0999999999999999E-2</v>
      </c>
      <c r="E604" t="s">
        <v>24</v>
      </c>
    </row>
    <row r="605" spans="1:5" x14ac:dyDescent="0.35">
      <c r="A605" s="2">
        <v>105337775</v>
      </c>
      <c r="B605" s="2">
        <v>31.4</v>
      </c>
      <c r="C605" s="2" t="s">
        <v>9761</v>
      </c>
      <c r="D605" s="2">
        <v>3.3000000000000002E-2</v>
      </c>
      <c r="E605" t="s">
        <v>3763</v>
      </c>
    </row>
    <row r="606" spans="1:5" x14ac:dyDescent="0.35">
      <c r="A606" s="2">
        <v>105322697</v>
      </c>
      <c r="B606" s="2">
        <v>33.6</v>
      </c>
      <c r="C606" s="2" t="s">
        <v>9781</v>
      </c>
      <c r="D606" s="2">
        <v>3.0000000000000001E-3</v>
      </c>
      <c r="E606" t="s">
        <v>3358</v>
      </c>
    </row>
    <row r="607" spans="1:5" x14ac:dyDescent="0.35">
      <c r="A607" s="2">
        <v>105337943</v>
      </c>
      <c r="B607" s="2">
        <v>85.9</v>
      </c>
      <c r="C607" s="2" t="s">
        <v>9739</v>
      </c>
      <c r="D607" s="2">
        <v>3.9E-2</v>
      </c>
      <c r="E607" t="s">
        <v>4918</v>
      </c>
    </row>
    <row r="608" spans="1:5" x14ac:dyDescent="0.35">
      <c r="A608" s="2">
        <v>105342891</v>
      </c>
      <c r="B608" s="2">
        <v>33.9</v>
      </c>
      <c r="C608" s="2" t="s">
        <v>9747</v>
      </c>
      <c r="D608" s="2">
        <v>0.01</v>
      </c>
      <c r="E608" t="s">
        <v>4436</v>
      </c>
    </row>
    <row r="609" spans="1:5" x14ac:dyDescent="0.35">
      <c r="A609" s="2">
        <v>105337016</v>
      </c>
      <c r="B609" s="2">
        <v>207.1</v>
      </c>
      <c r="C609" s="2" t="s">
        <v>9641</v>
      </c>
      <c r="D609" s="2" t="s">
        <v>9634</v>
      </c>
      <c r="E609" t="s">
        <v>1865</v>
      </c>
    </row>
    <row r="610" spans="1:5" x14ac:dyDescent="0.35">
      <c r="A610" s="2">
        <v>105326811</v>
      </c>
      <c r="B610" s="2">
        <v>195.5</v>
      </c>
      <c r="C610" s="2" t="s">
        <v>9722</v>
      </c>
      <c r="D610" s="2">
        <v>3.0000000000000001E-3</v>
      </c>
      <c r="E610" t="s">
        <v>6378</v>
      </c>
    </row>
    <row r="611" spans="1:5" x14ac:dyDescent="0.35">
      <c r="A611" s="2">
        <v>105322102</v>
      </c>
      <c r="B611" s="2">
        <v>51.9</v>
      </c>
      <c r="C611" s="2" t="s">
        <v>9743</v>
      </c>
      <c r="D611" s="2">
        <v>1.0999999999999999E-2</v>
      </c>
      <c r="E611" t="s">
        <v>4659</v>
      </c>
    </row>
    <row r="612" spans="1:5" x14ac:dyDescent="0.35">
      <c r="A612" s="2">
        <v>105320151</v>
      </c>
      <c r="B612" s="2">
        <v>30.5</v>
      </c>
      <c r="C612" s="2" t="s">
        <v>9743</v>
      </c>
      <c r="D612" s="2">
        <v>1.2999999999999999E-2</v>
      </c>
      <c r="E612" t="s">
        <v>4685</v>
      </c>
    </row>
    <row r="613" spans="1:5" x14ac:dyDescent="0.35">
      <c r="A613" s="2">
        <v>105346238</v>
      </c>
      <c r="B613" s="2">
        <v>64.400000000000006</v>
      </c>
      <c r="C613" s="2" t="s">
        <v>9739</v>
      </c>
      <c r="D613" s="2">
        <v>2.3E-2</v>
      </c>
      <c r="E613" t="s">
        <v>4880</v>
      </c>
    </row>
    <row r="614" spans="1:5" x14ac:dyDescent="0.35">
      <c r="A614" s="2">
        <v>105348121</v>
      </c>
      <c r="B614" s="2">
        <v>140.9</v>
      </c>
      <c r="C614" s="2" t="s">
        <v>9758</v>
      </c>
      <c r="D614" s="2">
        <v>4.0000000000000001E-3</v>
      </c>
      <c r="E614" t="s">
        <v>3850</v>
      </c>
    </row>
    <row r="615" spans="1:5" x14ac:dyDescent="0.35">
      <c r="A615" s="2">
        <v>105345203</v>
      </c>
      <c r="B615" s="2">
        <v>299.3</v>
      </c>
      <c r="C615" s="2" t="s">
        <v>9739</v>
      </c>
      <c r="D615" s="2">
        <v>7.0000000000000001E-3</v>
      </c>
      <c r="E615" t="s">
        <v>637</v>
      </c>
    </row>
    <row r="616" spans="1:5" x14ac:dyDescent="0.35">
      <c r="A616" s="2">
        <v>105347499</v>
      </c>
      <c r="B616" s="2">
        <v>228.4</v>
      </c>
      <c r="C616" s="2" t="s">
        <v>9748</v>
      </c>
      <c r="D616" s="2" t="s">
        <v>9634</v>
      </c>
      <c r="E616" t="s">
        <v>4497</v>
      </c>
    </row>
    <row r="617" spans="1:5" x14ac:dyDescent="0.35">
      <c r="A617" s="2">
        <v>105341538</v>
      </c>
      <c r="B617" s="2">
        <v>484.9</v>
      </c>
      <c r="C617" s="2" t="s">
        <v>9736</v>
      </c>
      <c r="D617" s="2" t="s">
        <v>9634</v>
      </c>
      <c r="E617" t="s">
        <v>5128</v>
      </c>
    </row>
    <row r="618" spans="1:5" x14ac:dyDescent="0.35">
      <c r="A618" s="2">
        <v>105341206</v>
      </c>
      <c r="B618" s="2">
        <v>108.5</v>
      </c>
      <c r="C618" s="2" t="s">
        <v>9743</v>
      </c>
      <c r="D618" s="2" t="s">
        <v>9634</v>
      </c>
      <c r="E618" t="s">
        <v>4639</v>
      </c>
    </row>
    <row r="619" spans="1:5" x14ac:dyDescent="0.35">
      <c r="A619" s="2">
        <v>105336986</v>
      </c>
      <c r="B619" s="2">
        <v>42.8</v>
      </c>
      <c r="C619" s="2" t="s">
        <v>9722</v>
      </c>
      <c r="D619" s="2">
        <v>3.0000000000000001E-3</v>
      </c>
      <c r="E619" t="s">
        <v>6316</v>
      </c>
    </row>
    <row r="620" spans="1:5" x14ac:dyDescent="0.35">
      <c r="A620" s="2">
        <v>105343487</v>
      </c>
      <c r="B620" s="2">
        <v>470.2</v>
      </c>
      <c r="C620" s="2" t="s">
        <v>9721</v>
      </c>
      <c r="D620" s="2" t="s">
        <v>9634</v>
      </c>
      <c r="E620" t="s">
        <v>6490</v>
      </c>
    </row>
    <row r="621" spans="1:5" x14ac:dyDescent="0.35">
      <c r="A621" s="2">
        <v>105335536</v>
      </c>
      <c r="B621" s="2">
        <v>14.3</v>
      </c>
      <c r="C621" s="2" t="s">
        <v>9784</v>
      </c>
      <c r="D621" s="2">
        <v>1.9E-2</v>
      </c>
      <c r="E621" t="s">
        <v>3225</v>
      </c>
    </row>
    <row r="622" spans="1:5" x14ac:dyDescent="0.35">
      <c r="A622" s="2">
        <v>105330254</v>
      </c>
      <c r="B622" s="2">
        <v>363.2</v>
      </c>
      <c r="C622" s="2" t="s">
        <v>9727</v>
      </c>
      <c r="D622" s="2">
        <v>0.05</v>
      </c>
      <c r="E622" t="s">
        <v>5363</v>
      </c>
    </row>
    <row r="623" spans="1:5" x14ac:dyDescent="0.35">
      <c r="A623" s="2">
        <v>105338833</v>
      </c>
      <c r="B623" s="2">
        <v>47.8</v>
      </c>
      <c r="C623" s="2" t="s">
        <v>9719</v>
      </c>
      <c r="D623" s="2">
        <v>1.2E-2</v>
      </c>
      <c r="E623" t="s">
        <v>6733</v>
      </c>
    </row>
    <row r="624" spans="1:5" x14ac:dyDescent="0.35">
      <c r="A624" s="2">
        <v>109617152</v>
      </c>
      <c r="B624" s="2">
        <v>34.299999999999997</v>
      </c>
      <c r="C624" s="2" t="s">
        <v>9690</v>
      </c>
      <c r="D624" s="2" t="s">
        <v>9634</v>
      </c>
      <c r="E624" t="s">
        <v>1732</v>
      </c>
    </row>
    <row r="625" spans="1:5" x14ac:dyDescent="0.35">
      <c r="A625" s="2">
        <v>105336022</v>
      </c>
      <c r="B625" s="2">
        <v>160.30000000000001</v>
      </c>
      <c r="C625" s="2" t="s">
        <v>9726</v>
      </c>
      <c r="D625" s="2">
        <v>1.0999999999999999E-2</v>
      </c>
      <c r="E625" t="s">
        <v>5990</v>
      </c>
    </row>
    <row r="626" spans="1:5" x14ac:dyDescent="0.35">
      <c r="A626" s="2">
        <v>105321584</v>
      </c>
      <c r="B626" s="2">
        <v>30.8</v>
      </c>
      <c r="C626" s="2" t="s">
        <v>9751</v>
      </c>
      <c r="D626" s="2">
        <v>0.02</v>
      </c>
      <c r="E626" t="s">
        <v>4229</v>
      </c>
    </row>
    <row r="627" spans="1:5" x14ac:dyDescent="0.35">
      <c r="A627" s="2">
        <v>105335057</v>
      </c>
      <c r="B627" s="2">
        <v>104.2</v>
      </c>
      <c r="C627" s="2" t="s">
        <v>9786</v>
      </c>
      <c r="D627" s="2">
        <v>8.9999999999999993E-3</v>
      </c>
      <c r="E627" t="s">
        <v>3135</v>
      </c>
    </row>
    <row r="628" spans="1:5" x14ac:dyDescent="0.35">
      <c r="A628" s="2">
        <v>105326121</v>
      </c>
      <c r="B628" s="2">
        <v>88.9</v>
      </c>
      <c r="C628" s="2" t="s">
        <v>9669</v>
      </c>
      <c r="D628" s="2" t="s">
        <v>9634</v>
      </c>
      <c r="E628" t="s">
        <v>1842</v>
      </c>
    </row>
    <row r="629" spans="1:5" x14ac:dyDescent="0.35">
      <c r="A629" s="2">
        <v>105343989</v>
      </c>
      <c r="B629" s="2">
        <v>40.700000000000003</v>
      </c>
      <c r="C629" s="2" t="s">
        <v>9756</v>
      </c>
      <c r="D629" s="2">
        <v>4.2999999999999997E-2</v>
      </c>
      <c r="E629" t="s">
        <v>3911</v>
      </c>
    </row>
    <row r="630" spans="1:5" x14ac:dyDescent="0.35">
      <c r="A630" s="2">
        <v>105319325</v>
      </c>
      <c r="B630" s="2">
        <v>51.1</v>
      </c>
      <c r="C630" s="2" t="s">
        <v>9768</v>
      </c>
      <c r="D630" s="2">
        <v>2E-3</v>
      </c>
      <c r="E630" t="s">
        <v>3580</v>
      </c>
    </row>
    <row r="631" spans="1:5" x14ac:dyDescent="0.35">
      <c r="A631" s="2">
        <v>105343134</v>
      </c>
      <c r="B631" s="2">
        <v>67.3</v>
      </c>
      <c r="C631" s="2" t="s">
        <v>9739</v>
      </c>
      <c r="D631" s="2">
        <v>7.0000000000000001E-3</v>
      </c>
      <c r="E631" t="s">
        <v>226</v>
      </c>
    </row>
    <row r="632" spans="1:5" x14ac:dyDescent="0.35">
      <c r="A632" s="2">
        <v>105346614</v>
      </c>
      <c r="B632" s="2">
        <v>79.900000000000006</v>
      </c>
      <c r="C632" s="2" t="s">
        <v>9726</v>
      </c>
      <c r="D632" s="2">
        <v>0.05</v>
      </c>
      <c r="E632" t="s">
        <v>5834</v>
      </c>
    </row>
    <row r="633" spans="1:5" x14ac:dyDescent="0.35">
      <c r="A633" s="2">
        <v>105336649</v>
      </c>
      <c r="B633" s="2">
        <v>411.3</v>
      </c>
      <c r="C633" s="2" t="s">
        <v>9710</v>
      </c>
      <c r="D633" s="2" t="s">
        <v>9634</v>
      </c>
      <c r="E633" t="s">
        <v>7134</v>
      </c>
    </row>
    <row r="634" spans="1:5" x14ac:dyDescent="0.35">
      <c r="A634" s="2">
        <v>105317345</v>
      </c>
      <c r="B634" s="2">
        <v>520.6</v>
      </c>
      <c r="C634" s="2" t="s">
        <v>9723</v>
      </c>
      <c r="D634" s="2" t="s">
        <v>9634</v>
      </c>
      <c r="E634" t="s">
        <v>6372</v>
      </c>
    </row>
    <row r="635" spans="1:5" x14ac:dyDescent="0.35">
      <c r="A635" s="2">
        <v>105345808</v>
      </c>
      <c r="B635" s="2">
        <v>418.4</v>
      </c>
      <c r="C635" s="2" t="s">
        <v>9723</v>
      </c>
      <c r="D635" s="2">
        <v>1E-3</v>
      </c>
      <c r="E635" t="s">
        <v>6073</v>
      </c>
    </row>
    <row r="636" spans="1:5" x14ac:dyDescent="0.35">
      <c r="A636" s="2">
        <v>105344150</v>
      </c>
      <c r="B636" s="2">
        <v>458.7</v>
      </c>
      <c r="C636" s="2" t="s">
        <v>9716</v>
      </c>
      <c r="D636" s="2" t="s">
        <v>9634</v>
      </c>
      <c r="E636" t="s">
        <v>6984</v>
      </c>
    </row>
    <row r="637" spans="1:5" x14ac:dyDescent="0.35">
      <c r="A637" s="2">
        <v>117692177</v>
      </c>
      <c r="B637" s="2">
        <v>52.4</v>
      </c>
      <c r="C637" s="2" t="s">
        <v>9716</v>
      </c>
      <c r="D637" s="2" t="s">
        <v>9634</v>
      </c>
      <c r="E637" t="s">
        <v>6923</v>
      </c>
    </row>
    <row r="638" spans="1:5" x14ac:dyDescent="0.35">
      <c r="A638" s="2">
        <v>105318400</v>
      </c>
      <c r="B638" s="2">
        <v>97.4</v>
      </c>
      <c r="C638" s="2" t="s">
        <v>9726</v>
      </c>
      <c r="D638" s="2">
        <v>0.05</v>
      </c>
      <c r="E638" t="s">
        <v>5669</v>
      </c>
    </row>
    <row r="639" spans="1:5" x14ac:dyDescent="0.35">
      <c r="A639" s="2">
        <v>105342170</v>
      </c>
      <c r="B639" s="2">
        <v>927</v>
      </c>
      <c r="C639" s="2" t="s">
        <v>9727</v>
      </c>
      <c r="D639" s="2">
        <v>0.04</v>
      </c>
      <c r="E639" t="s">
        <v>5477</v>
      </c>
    </row>
    <row r="640" spans="1:5" x14ac:dyDescent="0.35">
      <c r="A640" s="2">
        <v>105317123</v>
      </c>
      <c r="B640" s="2">
        <v>96.6</v>
      </c>
      <c r="C640" s="2" t="s">
        <v>9737</v>
      </c>
      <c r="D640" s="2">
        <v>4.9000000000000002E-2</v>
      </c>
      <c r="E640" t="s">
        <v>5058</v>
      </c>
    </row>
    <row r="641" spans="1:5" x14ac:dyDescent="0.35">
      <c r="A641" s="2">
        <v>105338550</v>
      </c>
      <c r="B641" s="2">
        <v>45.1</v>
      </c>
      <c r="C641" s="2" t="s">
        <v>9787</v>
      </c>
      <c r="D641" s="2" t="s">
        <v>9634</v>
      </c>
      <c r="E641" t="s">
        <v>3069</v>
      </c>
    </row>
    <row r="642" spans="1:5" x14ac:dyDescent="0.35">
      <c r="A642" s="2">
        <v>105328991</v>
      </c>
      <c r="B642" s="2">
        <v>70.400000000000006</v>
      </c>
      <c r="C642" s="2" t="s">
        <v>9717</v>
      </c>
      <c r="D642" s="2">
        <v>0.02</v>
      </c>
      <c r="E642" t="s">
        <v>6943</v>
      </c>
    </row>
    <row r="643" spans="1:5" x14ac:dyDescent="0.35">
      <c r="A643" s="2">
        <v>105319852</v>
      </c>
      <c r="B643" s="2">
        <v>12.3</v>
      </c>
      <c r="C643" s="2" t="s">
        <v>9781</v>
      </c>
      <c r="D643" s="2">
        <v>6.0000000000000001E-3</v>
      </c>
      <c r="E643" t="s">
        <v>3306</v>
      </c>
    </row>
    <row r="644" spans="1:5" x14ac:dyDescent="0.35">
      <c r="A644" s="2">
        <v>105346613</v>
      </c>
      <c r="B644" s="2">
        <v>167.5</v>
      </c>
      <c r="C644" s="2" t="s">
        <v>9722</v>
      </c>
      <c r="D644" s="2">
        <v>3.2000000000000001E-2</v>
      </c>
      <c r="E644" t="s">
        <v>1487</v>
      </c>
    </row>
    <row r="645" spans="1:5" x14ac:dyDescent="0.35">
      <c r="A645" s="2">
        <v>105334667</v>
      </c>
      <c r="B645" s="2">
        <v>104.1</v>
      </c>
      <c r="C645" s="2" t="s">
        <v>9742</v>
      </c>
      <c r="D645" s="2">
        <v>4.1000000000000002E-2</v>
      </c>
      <c r="E645" t="s">
        <v>4794</v>
      </c>
    </row>
    <row r="646" spans="1:5" x14ac:dyDescent="0.35">
      <c r="A646" s="2">
        <v>117689293</v>
      </c>
      <c r="B646" s="2">
        <v>17.2</v>
      </c>
      <c r="C646" s="2" t="s">
        <v>9711</v>
      </c>
      <c r="D646" s="2">
        <v>2.1999999999999999E-2</v>
      </c>
      <c r="E646" t="s">
        <v>7049</v>
      </c>
    </row>
    <row r="647" spans="1:5" x14ac:dyDescent="0.35">
      <c r="A647" s="2">
        <v>105344043</v>
      </c>
      <c r="B647" s="2">
        <v>41.9</v>
      </c>
      <c r="C647" s="2" t="s">
        <v>9717</v>
      </c>
      <c r="D647" s="2">
        <v>3.1E-2</v>
      </c>
      <c r="E647" t="s">
        <v>6853</v>
      </c>
    </row>
    <row r="648" spans="1:5" x14ac:dyDescent="0.35">
      <c r="A648" s="2">
        <v>105324728</v>
      </c>
      <c r="B648" s="2">
        <v>25.9</v>
      </c>
      <c r="C648" s="2" t="s">
        <v>9845</v>
      </c>
      <c r="D648" s="2">
        <v>4.0000000000000001E-3</v>
      </c>
      <c r="E648" t="s">
        <v>2605</v>
      </c>
    </row>
    <row r="649" spans="1:5" x14ac:dyDescent="0.35">
      <c r="A649" s="2">
        <v>105332463</v>
      </c>
      <c r="B649" s="2">
        <v>9.1999999999999993</v>
      </c>
      <c r="C649" s="2" t="s">
        <v>9717</v>
      </c>
      <c r="D649" s="2">
        <v>3.5000000000000003E-2</v>
      </c>
      <c r="E649" t="s">
        <v>6819</v>
      </c>
    </row>
    <row r="650" spans="1:5" x14ac:dyDescent="0.35">
      <c r="A650" s="2">
        <v>105329932</v>
      </c>
      <c r="B650" s="2">
        <v>19</v>
      </c>
      <c r="C650" s="2" t="s">
        <v>9797</v>
      </c>
      <c r="D650" s="2">
        <v>8.9999999999999993E-3</v>
      </c>
      <c r="E650" t="s">
        <v>3024</v>
      </c>
    </row>
    <row r="651" spans="1:5" x14ac:dyDescent="0.35">
      <c r="A651" s="2">
        <v>105336572</v>
      </c>
      <c r="B651" s="2">
        <v>94.1</v>
      </c>
      <c r="C651" s="2" t="s">
        <v>9787</v>
      </c>
      <c r="D651" s="2">
        <v>3.0000000000000001E-3</v>
      </c>
      <c r="E651" t="s">
        <v>3065</v>
      </c>
    </row>
    <row r="652" spans="1:5" x14ac:dyDescent="0.35">
      <c r="A652" s="2">
        <v>105338167</v>
      </c>
      <c r="B652" s="2">
        <v>39.200000000000003</v>
      </c>
      <c r="C652" s="2" t="s">
        <v>9734</v>
      </c>
      <c r="D652" s="2">
        <v>3.5000000000000003E-2</v>
      </c>
      <c r="E652" t="s">
        <v>547</v>
      </c>
    </row>
    <row r="653" spans="1:5" x14ac:dyDescent="0.35">
      <c r="A653" s="2">
        <v>105327174</v>
      </c>
      <c r="B653" s="2">
        <v>15.9</v>
      </c>
      <c r="C653" s="2" t="s">
        <v>9717</v>
      </c>
      <c r="D653" s="2">
        <v>3.9E-2</v>
      </c>
      <c r="E653" t="s">
        <v>6798</v>
      </c>
    </row>
    <row r="654" spans="1:5" x14ac:dyDescent="0.35">
      <c r="A654" s="2">
        <v>105327173</v>
      </c>
      <c r="B654" s="2">
        <v>71</v>
      </c>
      <c r="C654" s="2" t="s">
        <v>9759</v>
      </c>
      <c r="D654" s="2">
        <v>2.1000000000000001E-2</v>
      </c>
      <c r="E654" t="s">
        <v>3828</v>
      </c>
    </row>
    <row r="655" spans="1:5" x14ac:dyDescent="0.35">
      <c r="A655" s="2">
        <v>105338620</v>
      </c>
      <c r="B655" s="2">
        <v>336.2</v>
      </c>
      <c r="C655" s="2" t="s">
        <v>9727</v>
      </c>
      <c r="D655" s="2">
        <v>7.0000000000000001E-3</v>
      </c>
      <c r="E655" t="s">
        <v>5449</v>
      </c>
    </row>
    <row r="656" spans="1:5" x14ac:dyDescent="0.35">
      <c r="A656" s="2">
        <v>105323589</v>
      </c>
      <c r="B656" s="2">
        <v>20.9</v>
      </c>
      <c r="C656" s="2" t="s">
        <v>9759</v>
      </c>
      <c r="D656" s="2">
        <v>1.2E-2</v>
      </c>
      <c r="E656" t="s">
        <v>3652</v>
      </c>
    </row>
    <row r="657" spans="1:5" x14ac:dyDescent="0.35">
      <c r="A657" s="2">
        <v>117681413</v>
      </c>
      <c r="B657" s="2">
        <v>29.2</v>
      </c>
      <c r="C657" s="2" t="s">
        <v>9722</v>
      </c>
      <c r="D657" s="2">
        <v>3.3000000000000002E-2</v>
      </c>
      <c r="E657" t="s">
        <v>6390</v>
      </c>
    </row>
    <row r="658" spans="1:5" x14ac:dyDescent="0.35">
      <c r="A658" s="2">
        <v>105321427</v>
      </c>
      <c r="B658" s="2">
        <v>169</v>
      </c>
      <c r="C658" s="2" t="s">
        <v>9723</v>
      </c>
      <c r="D658" s="2">
        <v>6.0000000000000001E-3</v>
      </c>
      <c r="E658" t="s">
        <v>6034</v>
      </c>
    </row>
    <row r="659" spans="1:5" x14ac:dyDescent="0.35">
      <c r="A659" s="2">
        <v>105344801</v>
      </c>
      <c r="B659" s="2">
        <v>107.8</v>
      </c>
      <c r="C659" s="2" t="s">
        <v>9726</v>
      </c>
      <c r="D659" s="2">
        <v>3.3000000000000002E-2</v>
      </c>
      <c r="E659" t="s">
        <v>5961</v>
      </c>
    </row>
    <row r="660" spans="1:5" x14ac:dyDescent="0.35">
      <c r="A660" s="2">
        <v>105332184</v>
      </c>
      <c r="B660" s="2">
        <v>106.9</v>
      </c>
      <c r="C660" s="2" t="s">
        <v>9770</v>
      </c>
      <c r="D660" s="2">
        <v>1.4E-2</v>
      </c>
      <c r="E660" t="s">
        <v>3573</v>
      </c>
    </row>
    <row r="661" spans="1:5" x14ac:dyDescent="0.35">
      <c r="A661" s="2">
        <v>105325061</v>
      </c>
      <c r="B661" s="2">
        <v>96.4</v>
      </c>
      <c r="C661" s="2" t="s">
        <v>9746</v>
      </c>
      <c r="D661" s="2">
        <v>0.01</v>
      </c>
      <c r="E661" t="s">
        <v>4491</v>
      </c>
    </row>
    <row r="662" spans="1:5" x14ac:dyDescent="0.35">
      <c r="A662" s="2">
        <v>105331222</v>
      </c>
      <c r="B662" s="2">
        <v>29.5</v>
      </c>
      <c r="C662" s="2" t="s">
        <v>9770</v>
      </c>
      <c r="D662" s="2">
        <v>8.9999999999999993E-3</v>
      </c>
      <c r="E662" t="s">
        <v>3514</v>
      </c>
    </row>
    <row r="663" spans="1:5" x14ac:dyDescent="0.35">
      <c r="A663" s="2">
        <v>105340880</v>
      </c>
      <c r="B663" s="2">
        <v>362.3</v>
      </c>
      <c r="C663" s="2" t="s">
        <v>9737</v>
      </c>
      <c r="D663" s="2">
        <v>1.7999999999999999E-2</v>
      </c>
      <c r="E663" t="s">
        <v>5084</v>
      </c>
    </row>
    <row r="664" spans="1:5" x14ac:dyDescent="0.35">
      <c r="A664" s="2">
        <v>105324300</v>
      </c>
      <c r="B664" s="2">
        <v>86.8</v>
      </c>
      <c r="C664" s="2" t="s">
        <v>9751</v>
      </c>
      <c r="D664" s="2">
        <v>1.4999999999999999E-2</v>
      </c>
      <c r="E664" t="s">
        <v>4159</v>
      </c>
    </row>
    <row r="665" spans="1:5" x14ac:dyDescent="0.35">
      <c r="A665" s="2">
        <v>105333533</v>
      </c>
      <c r="B665" s="2">
        <v>478</v>
      </c>
      <c r="C665" s="2" t="s">
        <v>9743</v>
      </c>
      <c r="D665" s="2">
        <v>8.9999999999999993E-3</v>
      </c>
      <c r="E665" t="s">
        <v>4757</v>
      </c>
    </row>
    <row r="666" spans="1:5" x14ac:dyDescent="0.35">
      <c r="A666" s="2">
        <v>117688204</v>
      </c>
      <c r="B666" s="2">
        <v>78.8</v>
      </c>
      <c r="C666" s="2" t="s">
        <v>9781</v>
      </c>
      <c r="D666" s="2">
        <v>6.0000000000000001E-3</v>
      </c>
      <c r="E666" t="s">
        <v>3379</v>
      </c>
    </row>
    <row r="667" spans="1:5" x14ac:dyDescent="0.35">
      <c r="A667" s="2">
        <v>105334556</v>
      </c>
      <c r="B667" s="2">
        <v>29.1</v>
      </c>
      <c r="C667" s="2" t="s">
        <v>9718</v>
      </c>
      <c r="D667" s="2">
        <v>4.3999999999999997E-2</v>
      </c>
      <c r="E667" t="s">
        <v>2969</v>
      </c>
    </row>
    <row r="668" spans="1:5" x14ac:dyDescent="0.35">
      <c r="A668" s="2">
        <v>105320867</v>
      </c>
      <c r="B668" s="2">
        <v>70.400000000000006</v>
      </c>
      <c r="C668" s="2" t="s">
        <v>9800</v>
      </c>
      <c r="D668" s="2" t="s">
        <v>9634</v>
      </c>
      <c r="E668" t="s">
        <v>2969</v>
      </c>
    </row>
    <row r="669" spans="1:5" x14ac:dyDescent="0.35">
      <c r="A669" s="2">
        <v>105337391</v>
      </c>
      <c r="B669" s="2">
        <v>43.3</v>
      </c>
      <c r="C669" s="2" t="s">
        <v>9787</v>
      </c>
      <c r="D669" s="2">
        <v>6.0000000000000001E-3</v>
      </c>
      <c r="E669" t="s">
        <v>3195</v>
      </c>
    </row>
    <row r="670" spans="1:5" x14ac:dyDescent="0.35">
      <c r="A670" s="2">
        <v>105320806</v>
      </c>
      <c r="B670" s="2">
        <v>16.600000000000001</v>
      </c>
      <c r="C670" s="2" t="s">
        <v>9801</v>
      </c>
      <c r="D670" s="2">
        <v>1.7999999999999999E-2</v>
      </c>
      <c r="E670" t="s">
        <v>2953</v>
      </c>
    </row>
    <row r="671" spans="1:5" x14ac:dyDescent="0.35">
      <c r="A671" s="2">
        <v>105326321</v>
      </c>
      <c r="B671" s="2">
        <v>18.7</v>
      </c>
      <c r="C671" s="2" t="s">
        <v>9710</v>
      </c>
      <c r="D671" s="2">
        <v>2E-3</v>
      </c>
      <c r="E671" t="s">
        <v>7130</v>
      </c>
    </row>
    <row r="672" spans="1:5" x14ac:dyDescent="0.35">
      <c r="A672" s="2">
        <v>105340097</v>
      </c>
      <c r="B672" s="2">
        <v>39.299999999999997</v>
      </c>
      <c r="C672" s="2" t="s">
        <v>9725</v>
      </c>
      <c r="D672" s="2">
        <v>0.02</v>
      </c>
      <c r="E672" t="s">
        <v>5681</v>
      </c>
    </row>
    <row r="673" spans="1:5" x14ac:dyDescent="0.35">
      <c r="A673" s="2">
        <v>105343042</v>
      </c>
      <c r="B673" s="2">
        <v>19.7</v>
      </c>
      <c r="C673" s="2" t="s">
        <v>9751</v>
      </c>
      <c r="D673" s="2">
        <v>4.0000000000000001E-3</v>
      </c>
      <c r="E673" t="s">
        <v>4200</v>
      </c>
    </row>
    <row r="674" spans="1:5" x14ac:dyDescent="0.35">
      <c r="A674" s="2">
        <v>105337912</v>
      </c>
      <c r="B674" s="2">
        <v>57.2</v>
      </c>
      <c r="C674" s="2" t="s">
        <v>9739</v>
      </c>
      <c r="D674" s="2">
        <v>3.4000000000000002E-2</v>
      </c>
      <c r="E674" t="s">
        <v>5003</v>
      </c>
    </row>
    <row r="675" spans="1:5" x14ac:dyDescent="0.35">
      <c r="A675" s="2">
        <v>117683251</v>
      </c>
      <c r="B675" s="2">
        <v>83.1</v>
      </c>
      <c r="C675" s="2" t="s">
        <v>9770</v>
      </c>
      <c r="D675" s="2">
        <v>8.9999999999999993E-3</v>
      </c>
      <c r="E675" t="s">
        <v>3461</v>
      </c>
    </row>
    <row r="676" spans="1:5" x14ac:dyDescent="0.35">
      <c r="A676" s="2">
        <v>105317385</v>
      </c>
      <c r="B676" s="2">
        <v>8.9</v>
      </c>
      <c r="C676" s="2" t="s">
        <v>9703</v>
      </c>
      <c r="D676" s="2">
        <v>1.0999999999999999E-2</v>
      </c>
      <c r="E676" t="s">
        <v>7164</v>
      </c>
    </row>
    <row r="677" spans="1:5" x14ac:dyDescent="0.35">
      <c r="A677" s="2">
        <v>105318229</v>
      </c>
      <c r="B677" s="2">
        <v>44.5</v>
      </c>
      <c r="C677" s="2" t="s">
        <v>9684</v>
      </c>
      <c r="D677" s="2" t="s">
        <v>9634</v>
      </c>
      <c r="E677" t="s">
        <v>1762</v>
      </c>
    </row>
    <row r="678" spans="1:5" x14ac:dyDescent="0.35">
      <c r="A678" s="2">
        <v>105342114</v>
      </c>
      <c r="B678" s="2">
        <v>30</v>
      </c>
      <c r="C678" s="2" t="s">
        <v>9722</v>
      </c>
      <c r="D678" s="2">
        <v>1.4999999999999999E-2</v>
      </c>
      <c r="E678" t="s">
        <v>6384</v>
      </c>
    </row>
    <row r="679" spans="1:5" x14ac:dyDescent="0.35">
      <c r="A679" s="2">
        <v>117690492</v>
      </c>
      <c r="B679" s="2">
        <v>1367.4</v>
      </c>
      <c r="C679" s="2" t="s">
        <v>9722</v>
      </c>
      <c r="D679" s="2">
        <v>1.2E-2</v>
      </c>
      <c r="E679" t="s">
        <v>6322</v>
      </c>
    </row>
    <row r="680" spans="1:5" x14ac:dyDescent="0.35">
      <c r="A680" s="2">
        <v>105334762</v>
      </c>
      <c r="B680" s="2">
        <v>31.2</v>
      </c>
      <c r="C680" s="2" t="s">
        <v>9742</v>
      </c>
      <c r="D680" s="2">
        <v>4.9000000000000002E-2</v>
      </c>
      <c r="E680" t="s">
        <v>4618</v>
      </c>
    </row>
    <row r="681" spans="1:5" x14ac:dyDescent="0.35">
      <c r="A681" s="2">
        <v>105332379</v>
      </c>
      <c r="B681" s="2">
        <v>42.5</v>
      </c>
      <c r="C681" s="2" t="s">
        <v>9751</v>
      </c>
      <c r="D681" s="2">
        <v>1.2999999999999999E-2</v>
      </c>
      <c r="E681" t="s">
        <v>4147</v>
      </c>
    </row>
    <row r="682" spans="1:5" x14ac:dyDescent="0.35">
      <c r="A682" s="2">
        <v>105347433</v>
      </c>
      <c r="B682" s="2">
        <v>117.9</v>
      </c>
      <c r="C682" s="2" t="s">
        <v>9722</v>
      </c>
      <c r="D682" s="2">
        <v>1.7999999999999999E-2</v>
      </c>
      <c r="E682" t="s">
        <v>6407</v>
      </c>
    </row>
    <row r="683" spans="1:5" x14ac:dyDescent="0.35">
      <c r="A683" s="2">
        <v>105321082</v>
      </c>
      <c r="B683" s="2">
        <v>13</v>
      </c>
      <c r="C683" s="2" t="s">
        <v>9751</v>
      </c>
      <c r="D683" s="2">
        <v>5.0000000000000001E-3</v>
      </c>
      <c r="E683" t="s">
        <v>384</v>
      </c>
    </row>
    <row r="684" spans="1:5" x14ac:dyDescent="0.35">
      <c r="A684" s="2">
        <v>105347830</v>
      </c>
      <c r="B684" s="2">
        <v>46.5</v>
      </c>
      <c r="C684" s="2" t="s">
        <v>9753</v>
      </c>
      <c r="D684" s="2">
        <v>3.0000000000000001E-3</v>
      </c>
      <c r="E684" t="s">
        <v>4130</v>
      </c>
    </row>
    <row r="685" spans="1:5" x14ac:dyDescent="0.35">
      <c r="A685" s="2">
        <v>105342726</v>
      </c>
      <c r="B685" s="2">
        <v>18.5</v>
      </c>
      <c r="C685" s="2" t="s">
        <v>9830</v>
      </c>
      <c r="D685" s="2">
        <v>7.0000000000000001E-3</v>
      </c>
      <c r="E685" t="s">
        <v>2660</v>
      </c>
    </row>
    <row r="686" spans="1:5" x14ac:dyDescent="0.35">
      <c r="A686" s="2">
        <v>105338999</v>
      </c>
      <c r="B686" s="2">
        <v>91</v>
      </c>
      <c r="C686" s="2" t="s">
        <v>9743</v>
      </c>
      <c r="D686" s="2">
        <v>1.0999999999999999E-2</v>
      </c>
      <c r="E686" t="s">
        <v>4743</v>
      </c>
    </row>
    <row r="687" spans="1:5" x14ac:dyDescent="0.35">
      <c r="A687" s="2">
        <v>105336414</v>
      </c>
      <c r="B687" s="2">
        <v>64.8</v>
      </c>
      <c r="C687" s="2" t="s">
        <v>9789</v>
      </c>
      <c r="D687" s="2">
        <v>1.7999999999999999E-2</v>
      </c>
      <c r="E687" t="s">
        <v>3140</v>
      </c>
    </row>
    <row r="688" spans="1:5" x14ac:dyDescent="0.35">
      <c r="A688" s="2">
        <v>105344578</v>
      </c>
      <c r="B688" s="2">
        <v>12.2</v>
      </c>
      <c r="C688" s="2" t="s">
        <v>9749</v>
      </c>
      <c r="D688" s="2">
        <v>0.03</v>
      </c>
      <c r="E688" t="s">
        <v>4288</v>
      </c>
    </row>
    <row r="689" spans="1:5" x14ac:dyDescent="0.35">
      <c r="A689" s="2">
        <v>105324425</v>
      </c>
      <c r="B689" s="2">
        <v>167.6</v>
      </c>
      <c r="C689" s="2" t="s">
        <v>9739</v>
      </c>
      <c r="D689" s="2">
        <v>1.7000000000000001E-2</v>
      </c>
      <c r="E689" t="s">
        <v>5005</v>
      </c>
    </row>
    <row r="690" spans="1:5" x14ac:dyDescent="0.35">
      <c r="A690" s="2">
        <v>105345786</v>
      </c>
      <c r="B690" s="2">
        <v>27.9</v>
      </c>
      <c r="C690" s="2" t="s">
        <v>9720</v>
      </c>
      <c r="D690" s="2">
        <v>2.8000000000000001E-2</v>
      </c>
      <c r="E690" t="s">
        <v>3809</v>
      </c>
    </row>
    <row r="691" spans="1:5" x14ac:dyDescent="0.35">
      <c r="A691" s="2">
        <v>105340455</v>
      </c>
      <c r="B691" s="2">
        <v>26.5</v>
      </c>
      <c r="C691" s="2" t="s">
        <v>9759</v>
      </c>
      <c r="D691" s="2">
        <v>2.1999999999999999E-2</v>
      </c>
      <c r="E691" t="s">
        <v>3809</v>
      </c>
    </row>
    <row r="692" spans="1:5" x14ac:dyDescent="0.35">
      <c r="A692" s="2">
        <v>105337125</v>
      </c>
      <c r="B692" s="2">
        <v>72.900000000000006</v>
      </c>
      <c r="C692" s="2" t="s">
        <v>9690</v>
      </c>
      <c r="D692" s="2" t="s">
        <v>9634</v>
      </c>
      <c r="E692" t="s">
        <v>1477</v>
      </c>
    </row>
    <row r="693" spans="1:5" x14ac:dyDescent="0.35">
      <c r="A693" s="2">
        <v>117685389</v>
      </c>
      <c r="B693" s="2">
        <v>20.3</v>
      </c>
      <c r="C693" s="2" t="s">
        <v>9644</v>
      </c>
      <c r="D693" s="2">
        <v>2.7E-2</v>
      </c>
      <c r="E693" t="s">
        <v>7394</v>
      </c>
    </row>
    <row r="694" spans="1:5" x14ac:dyDescent="0.35">
      <c r="A694" s="2">
        <v>105342058</v>
      </c>
      <c r="B694" s="2">
        <v>133.1</v>
      </c>
      <c r="C694" s="2" t="s">
        <v>9719</v>
      </c>
      <c r="D694" s="2" t="s">
        <v>9634</v>
      </c>
      <c r="E694" t="s">
        <v>6670</v>
      </c>
    </row>
    <row r="695" spans="1:5" x14ac:dyDescent="0.35">
      <c r="A695" s="2">
        <v>105342343</v>
      </c>
      <c r="B695" s="2">
        <v>23</v>
      </c>
      <c r="C695" s="2" t="s">
        <v>9752</v>
      </c>
      <c r="D695" s="2">
        <v>2.5999999999999999E-2</v>
      </c>
      <c r="E695" t="s">
        <v>4041</v>
      </c>
    </row>
    <row r="696" spans="1:5" x14ac:dyDescent="0.35">
      <c r="A696" s="2">
        <v>105335164</v>
      </c>
      <c r="B696" s="2">
        <v>15.2</v>
      </c>
      <c r="C696" s="2" t="s">
        <v>9834</v>
      </c>
      <c r="D696" s="2">
        <v>1.7000000000000001E-2</v>
      </c>
      <c r="E696" t="s">
        <v>2646</v>
      </c>
    </row>
    <row r="697" spans="1:5" x14ac:dyDescent="0.35">
      <c r="A697" s="2">
        <v>105324912</v>
      </c>
      <c r="B697" s="2">
        <v>47.3</v>
      </c>
      <c r="C697" s="2" t="s">
        <v>9719</v>
      </c>
      <c r="D697" s="2">
        <v>5.0000000000000001E-3</v>
      </c>
      <c r="E697" t="s">
        <v>1519</v>
      </c>
    </row>
    <row r="698" spans="1:5" x14ac:dyDescent="0.35">
      <c r="A698" s="2">
        <v>105342590</v>
      </c>
      <c r="B698" s="2">
        <v>40.6</v>
      </c>
      <c r="C698" s="2" t="s">
        <v>9719</v>
      </c>
      <c r="D698" s="2">
        <v>1.2999999999999999E-2</v>
      </c>
      <c r="E698" t="s">
        <v>6762</v>
      </c>
    </row>
    <row r="699" spans="1:5" x14ac:dyDescent="0.35">
      <c r="A699" s="2">
        <v>105325905</v>
      </c>
      <c r="B699" s="2">
        <v>98.5</v>
      </c>
      <c r="C699" s="2" t="s">
        <v>9719</v>
      </c>
      <c r="D699" s="2">
        <v>1.0999999999999999E-2</v>
      </c>
      <c r="E699" t="s">
        <v>6470</v>
      </c>
    </row>
    <row r="700" spans="1:5" x14ac:dyDescent="0.35">
      <c r="A700" s="2">
        <v>105335079</v>
      </c>
      <c r="B700" s="2">
        <v>28.5</v>
      </c>
      <c r="C700" s="2" t="s">
        <v>9717</v>
      </c>
      <c r="D700" s="2">
        <v>8.0000000000000002E-3</v>
      </c>
      <c r="E700" t="s">
        <v>6961</v>
      </c>
    </row>
    <row r="701" spans="1:5" x14ac:dyDescent="0.35">
      <c r="A701" s="2">
        <v>105347404</v>
      </c>
      <c r="B701" s="2">
        <v>643</v>
      </c>
      <c r="C701" s="2" t="s">
        <v>9736</v>
      </c>
      <c r="D701" s="2">
        <v>1.0999999999999999E-2</v>
      </c>
      <c r="E701" t="s">
        <v>5160</v>
      </c>
    </row>
    <row r="702" spans="1:5" x14ac:dyDescent="0.35">
      <c r="A702" s="2">
        <v>105346767</v>
      </c>
      <c r="B702" s="2">
        <v>64.900000000000006</v>
      </c>
      <c r="C702" s="2" t="s">
        <v>9751</v>
      </c>
      <c r="D702" s="2">
        <v>8.9999999999999993E-3</v>
      </c>
      <c r="E702" t="s">
        <v>204</v>
      </c>
    </row>
    <row r="703" spans="1:5" x14ac:dyDescent="0.35">
      <c r="A703" s="2">
        <v>105348074</v>
      </c>
      <c r="B703" s="2">
        <v>16.600000000000001</v>
      </c>
      <c r="C703" s="2" t="s">
        <v>9739</v>
      </c>
      <c r="D703" s="2">
        <v>3.7999999999999999E-2</v>
      </c>
      <c r="E703" t="s">
        <v>4870</v>
      </c>
    </row>
    <row r="704" spans="1:5" x14ac:dyDescent="0.35">
      <c r="A704" s="2">
        <v>105325661</v>
      </c>
      <c r="B704" s="2">
        <v>20</v>
      </c>
      <c r="C704" s="2" t="s">
        <v>9756</v>
      </c>
      <c r="D704" s="2">
        <v>4.1000000000000002E-2</v>
      </c>
      <c r="E704" t="s">
        <v>286</v>
      </c>
    </row>
    <row r="705" spans="1:5" x14ac:dyDescent="0.35">
      <c r="A705" s="2">
        <v>105325018</v>
      </c>
      <c r="B705" s="2">
        <v>108.3</v>
      </c>
      <c r="C705" s="2" t="s">
        <v>9762</v>
      </c>
      <c r="D705" s="2" t="s">
        <v>9634</v>
      </c>
      <c r="E705" t="s">
        <v>286</v>
      </c>
    </row>
    <row r="706" spans="1:5" x14ac:dyDescent="0.35">
      <c r="A706" s="2">
        <v>105325289</v>
      </c>
      <c r="B706" s="2">
        <v>14</v>
      </c>
      <c r="C706" s="2" t="s">
        <v>9743</v>
      </c>
      <c r="D706" s="2">
        <v>3.1E-2</v>
      </c>
      <c r="E706" t="s">
        <v>2654</v>
      </c>
    </row>
    <row r="707" spans="1:5" x14ac:dyDescent="0.35">
      <c r="A707" s="2">
        <v>105330090</v>
      </c>
      <c r="B707" s="2">
        <v>13.8</v>
      </c>
      <c r="C707" s="2" t="s">
        <v>9830</v>
      </c>
      <c r="D707" s="2">
        <v>4.0000000000000001E-3</v>
      </c>
      <c r="E707" t="s">
        <v>2654</v>
      </c>
    </row>
    <row r="708" spans="1:5" x14ac:dyDescent="0.35">
      <c r="A708" s="2">
        <v>105329024</v>
      </c>
      <c r="B708" s="2">
        <v>527.6</v>
      </c>
      <c r="C708" s="2" t="s">
        <v>9737</v>
      </c>
      <c r="D708" s="2">
        <v>2.5999999999999999E-2</v>
      </c>
      <c r="E708" t="s">
        <v>5072</v>
      </c>
    </row>
    <row r="709" spans="1:5" x14ac:dyDescent="0.35">
      <c r="A709" s="2">
        <v>105348163</v>
      </c>
      <c r="B709" s="2">
        <v>323.7</v>
      </c>
      <c r="C709" s="2" t="s">
        <v>9727</v>
      </c>
      <c r="D709" s="2">
        <v>4.4999999999999998E-2</v>
      </c>
      <c r="E709" t="s">
        <v>5383</v>
      </c>
    </row>
    <row r="710" spans="1:5" x14ac:dyDescent="0.35">
      <c r="A710" s="2">
        <v>105333703</v>
      </c>
      <c r="B710" s="2">
        <v>829.3</v>
      </c>
      <c r="C710" s="2" t="s">
        <v>9733</v>
      </c>
      <c r="D710" s="2">
        <v>1.7999999999999999E-2</v>
      </c>
      <c r="E710" t="s">
        <v>5321</v>
      </c>
    </row>
    <row r="711" spans="1:5" x14ac:dyDescent="0.35">
      <c r="A711" s="2">
        <v>105323098</v>
      </c>
      <c r="B711" s="2">
        <v>112.1</v>
      </c>
      <c r="C711" s="2" t="s">
        <v>9751</v>
      </c>
      <c r="D711" s="2">
        <v>1.2E-2</v>
      </c>
      <c r="E711" t="s">
        <v>3938</v>
      </c>
    </row>
    <row r="712" spans="1:5" x14ac:dyDescent="0.35">
      <c r="A712" s="2">
        <v>117687376</v>
      </c>
      <c r="B712" s="2">
        <v>17.399999999999999</v>
      </c>
      <c r="C712" s="2" t="s">
        <v>9747</v>
      </c>
      <c r="D712" s="2">
        <v>8.9999999999999993E-3</v>
      </c>
      <c r="E712" t="s">
        <v>4353</v>
      </c>
    </row>
    <row r="713" spans="1:5" x14ac:dyDescent="0.35">
      <c r="A713" s="2">
        <v>105317458</v>
      </c>
      <c r="B713" s="2">
        <v>24</v>
      </c>
      <c r="C713" s="2" t="s">
        <v>9749</v>
      </c>
      <c r="D713" s="2">
        <v>3.9E-2</v>
      </c>
      <c r="E713" t="s">
        <v>4237</v>
      </c>
    </row>
    <row r="714" spans="1:5" x14ac:dyDescent="0.35">
      <c r="A714" s="2">
        <v>105346688</v>
      </c>
      <c r="B714" s="2">
        <v>483.7</v>
      </c>
      <c r="C714" s="2" t="s">
        <v>9734</v>
      </c>
      <c r="D714" s="2">
        <v>3.5000000000000003E-2</v>
      </c>
      <c r="E714" t="s">
        <v>5302</v>
      </c>
    </row>
    <row r="715" spans="1:5" x14ac:dyDescent="0.35">
      <c r="A715" s="2">
        <v>105325769</v>
      </c>
      <c r="B715" s="2">
        <v>82.6</v>
      </c>
      <c r="C715" s="2" t="s">
        <v>9698</v>
      </c>
      <c r="D715" s="2">
        <v>2E-3</v>
      </c>
      <c r="E715" t="s">
        <v>7289</v>
      </c>
    </row>
    <row r="716" spans="1:5" x14ac:dyDescent="0.35">
      <c r="A716" s="2">
        <v>105343003</v>
      </c>
      <c r="B716" s="2">
        <v>18.8</v>
      </c>
      <c r="C716" s="2" t="s">
        <v>9722</v>
      </c>
      <c r="D716" s="2">
        <v>3.5999999999999997E-2</v>
      </c>
      <c r="E716" t="s">
        <v>6097</v>
      </c>
    </row>
    <row r="717" spans="1:5" x14ac:dyDescent="0.35">
      <c r="A717" s="2">
        <v>105346283</v>
      </c>
      <c r="B717" s="2">
        <v>48.6</v>
      </c>
      <c r="C717" s="2" t="s">
        <v>9751</v>
      </c>
      <c r="D717" s="2">
        <v>1.4E-2</v>
      </c>
      <c r="E717" t="s">
        <v>4136</v>
      </c>
    </row>
    <row r="718" spans="1:5" x14ac:dyDescent="0.35">
      <c r="A718" s="2">
        <v>105347658</v>
      </c>
      <c r="B718" s="2">
        <v>133.9</v>
      </c>
      <c r="C718" s="2" t="s">
        <v>9743</v>
      </c>
      <c r="D718" s="2">
        <v>1.2999999999999999E-2</v>
      </c>
      <c r="E718" t="s">
        <v>4683</v>
      </c>
    </row>
    <row r="719" spans="1:5" x14ac:dyDescent="0.35">
      <c r="A719" s="2">
        <v>105330907</v>
      </c>
      <c r="B719" s="2">
        <v>105.6</v>
      </c>
      <c r="C719" s="2" t="s">
        <v>9739</v>
      </c>
      <c r="D719" s="2">
        <v>1.2E-2</v>
      </c>
      <c r="E719" t="s">
        <v>5031</v>
      </c>
    </row>
    <row r="720" spans="1:5" x14ac:dyDescent="0.35">
      <c r="A720" s="2">
        <v>105343213</v>
      </c>
      <c r="B720" s="2">
        <v>92.2</v>
      </c>
      <c r="C720" s="2" t="s">
        <v>9721</v>
      </c>
      <c r="D720" s="2" t="s">
        <v>9634</v>
      </c>
      <c r="E720" t="s">
        <v>1210</v>
      </c>
    </row>
    <row r="721" spans="1:5" x14ac:dyDescent="0.35">
      <c r="A721" s="2">
        <v>105335553</v>
      </c>
      <c r="B721" s="2">
        <v>18.7</v>
      </c>
      <c r="C721" s="2" t="s">
        <v>9719</v>
      </c>
      <c r="D721" s="2">
        <v>1.2999999999999999E-2</v>
      </c>
      <c r="E721" t="s">
        <v>6603</v>
      </c>
    </row>
    <row r="722" spans="1:5" x14ac:dyDescent="0.35">
      <c r="A722" s="2">
        <v>105319347</v>
      </c>
      <c r="B722" s="2">
        <v>111.2</v>
      </c>
      <c r="C722" s="2" t="s">
        <v>9737</v>
      </c>
      <c r="D722" s="2">
        <v>4.8000000000000001E-2</v>
      </c>
      <c r="E722" t="s">
        <v>5086</v>
      </c>
    </row>
    <row r="723" spans="1:5" x14ac:dyDescent="0.35">
      <c r="A723" s="2">
        <v>105331310</v>
      </c>
      <c r="B723" s="2">
        <v>82</v>
      </c>
      <c r="C723" s="2" t="s">
        <v>9722</v>
      </c>
      <c r="D723" s="2">
        <v>2.5999999999999999E-2</v>
      </c>
      <c r="E723" t="s">
        <v>6093</v>
      </c>
    </row>
    <row r="724" spans="1:5" x14ac:dyDescent="0.35">
      <c r="A724" s="2">
        <v>117689046</v>
      </c>
      <c r="B724" s="2">
        <v>22.5</v>
      </c>
      <c r="C724" s="2" t="s">
        <v>9717</v>
      </c>
      <c r="D724" s="2">
        <v>1.0999999999999999E-2</v>
      </c>
      <c r="E724" t="s">
        <v>6998</v>
      </c>
    </row>
    <row r="725" spans="1:5" x14ac:dyDescent="0.35">
      <c r="A725" s="2">
        <v>105344137</v>
      </c>
      <c r="B725" s="2">
        <v>328.5</v>
      </c>
      <c r="C725" s="2" t="s">
        <v>9739</v>
      </c>
      <c r="D725" s="2">
        <v>6.0000000000000001E-3</v>
      </c>
      <c r="E725" t="s">
        <v>4882</v>
      </c>
    </row>
    <row r="726" spans="1:5" x14ac:dyDescent="0.35">
      <c r="A726" s="2">
        <v>105348202</v>
      </c>
      <c r="B726" s="2">
        <v>67</v>
      </c>
      <c r="C726" s="2" t="s">
        <v>9781</v>
      </c>
      <c r="D726" s="2">
        <v>6.0000000000000001E-3</v>
      </c>
      <c r="E726" t="s">
        <v>3331</v>
      </c>
    </row>
    <row r="727" spans="1:5" x14ac:dyDescent="0.35">
      <c r="A727" s="2">
        <v>105334100</v>
      </c>
      <c r="B727" s="2">
        <v>18.399999999999999</v>
      </c>
      <c r="C727" s="2" t="s">
        <v>9720</v>
      </c>
      <c r="D727" s="2">
        <v>3.1E-2</v>
      </c>
      <c r="E727" t="s">
        <v>6550</v>
      </c>
    </row>
    <row r="728" spans="1:5" x14ac:dyDescent="0.35">
      <c r="A728" s="2">
        <v>105328848</v>
      </c>
      <c r="B728" s="2">
        <v>56.5</v>
      </c>
      <c r="C728" s="2" t="s">
        <v>9722</v>
      </c>
      <c r="D728" s="2">
        <v>3.9E-2</v>
      </c>
      <c r="E728" t="s">
        <v>6181</v>
      </c>
    </row>
    <row r="729" spans="1:5" x14ac:dyDescent="0.35">
      <c r="A729" s="2">
        <v>105334251</v>
      </c>
      <c r="B729" s="2">
        <v>27.1</v>
      </c>
      <c r="C729" s="2" t="s">
        <v>9680</v>
      </c>
      <c r="D729" s="2" t="s">
        <v>9634</v>
      </c>
      <c r="E729" t="s">
        <v>1491</v>
      </c>
    </row>
    <row r="730" spans="1:5" x14ac:dyDescent="0.35">
      <c r="A730" s="2">
        <v>105341342</v>
      </c>
      <c r="B730" s="2">
        <v>56.6</v>
      </c>
      <c r="C730" s="2" t="s">
        <v>9709</v>
      </c>
      <c r="D730" s="2">
        <v>1.2E-2</v>
      </c>
      <c r="E730" t="s">
        <v>7114</v>
      </c>
    </row>
    <row r="731" spans="1:5" x14ac:dyDescent="0.35">
      <c r="A731" s="2">
        <v>105331253</v>
      </c>
      <c r="B731" s="2">
        <v>58.6</v>
      </c>
      <c r="C731" s="2" t="s">
        <v>9726</v>
      </c>
      <c r="D731" s="2">
        <v>1.2E-2</v>
      </c>
      <c r="E731" t="s">
        <v>6022</v>
      </c>
    </row>
    <row r="732" spans="1:5" x14ac:dyDescent="0.35">
      <c r="A732" s="2">
        <v>105330419</v>
      </c>
      <c r="B732" s="2">
        <v>79.7</v>
      </c>
      <c r="C732" s="2" t="s">
        <v>9698</v>
      </c>
      <c r="D732" s="2">
        <v>3.0000000000000001E-3</v>
      </c>
      <c r="E732" t="s">
        <v>7287</v>
      </c>
    </row>
    <row r="733" spans="1:5" x14ac:dyDescent="0.35">
      <c r="A733" s="2">
        <v>105345205</v>
      </c>
      <c r="B733" s="2">
        <v>36.200000000000003</v>
      </c>
      <c r="C733" s="2" t="s">
        <v>9716</v>
      </c>
      <c r="D733" s="2">
        <v>1E-3</v>
      </c>
      <c r="E733" t="s">
        <v>1312</v>
      </c>
    </row>
    <row r="734" spans="1:5" x14ac:dyDescent="0.35">
      <c r="A734" s="2">
        <v>105341070</v>
      </c>
      <c r="B734" s="2">
        <v>451.3</v>
      </c>
      <c r="C734" s="2" t="s">
        <v>9662</v>
      </c>
      <c r="D734" s="2" t="s">
        <v>9634</v>
      </c>
      <c r="E734" t="s">
        <v>1806</v>
      </c>
    </row>
    <row r="735" spans="1:5" x14ac:dyDescent="0.35">
      <c r="A735" s="2">
        <v>105334783</v>
      </c>
      <c r="B735" s="2">
        <v>123.1</v>
      </c>
      <c r="C735" s="2" t="s">
        <v>9736</v>
      </c>
      <c r="D735" s="2" t="s">
        <v>9634</v>
      </c>
      <c r="E735" t="s">
        <v>5094</v>
      </c>
    </row>
    <row r="736" spans="1:5" x14ac:dyDescent="0.35">
      <c r="A736" s="2">
        <v>105331217</v>
      </c>
      <c r="B736" s="2">
        <v>11.2</v>
      </c>
      <c r="C736" s="2" t="s">
        <v>9793</v>
      </c>
      <c r="D736" s="2">
        <v>0.02</v>
      </c>
      <c r="E736" t="s">
        <v>3075</v>
      </c>
    </row>
    <row r="737" spans="1:5" x14ac:dyDescent="0.35">
      <c r="A737" s="2">
        <v>105342897</v>
      </c>
      <c r="B737" s="2">
        <v>109.5</v>
      </c>
      <c r="C737" s="2" t="s">
        <v>9770</v>
      </c>
      <c r="D737" s="2">
        <v>1.2E-2</v>
      </c>
      <c r="E737" t="s">
        <v>3524</v>
      </c>
    </row>
    <row r="738" spans="1:5" x14ac:dyDescent="0.35">
      <c r="A738" s="2">
        <v>105317076</v>
      </c>
      <c r="B738" s="2">
        <v>40.5</v>
      </c>
      <c r="C738" s="2" t="s">
        <v>9737</v>
      </c>
      <c r="D738" s="2">
        <v>4.2999999999999997E-2</v>
      </c>
      <c r="E738" t="s">
        <v>5170</v>
      </c>
    </row>
    <row r="739" spans="1:5" x14ac:dyDescent="0.35">
      <c r="A739" s="2">
        <v>105333962</v>
      </c>
      <c r="B739" s="2">
        <v>18</v>
      </c>
      <c r="C739" s="2" t="s">
        <v>9717</v>
      </c>
      <c r="D739" s="2">
        <v>1.7999999999999999E-2</v>
      </c>
      <c r="E739" t="s">
        <v>1740</v>
      </c>
    </row>
    <row r="740" spans="1:5" x14ac:dyDescent="0.35">
      <c r="A740" s="2">
        <v>105344236</v>
      </c>
      <c r="B740" s="2">
        <v>220.8</v>
      </c>
      <c r="C740" s="2" t="s">
        <v>9726</v>
      </c>
      <c r="D740" s="2">
        <v>1.6E-2</v>
      </c>
      <c r="E740" t="s">
        <v>5978</v>
      </c>
    </row>
    <row r="741" spans="1:5" x14ac:dyDescent="0.35">
      <c r="A741" s="2">
        <v>105329503</v>
      </c>
      <c r="B741" s="2">
        <v>217.4</v>
      </c>
      <c r="C741" s="2" t="s">
        <v>9739</v>
      </c>
      <c r="D741" s="2">
        <v>1.7000000000000001E-2</v>
      </c>
      <c r="E741" t="s">
        <v>4868</v>
      </c>
    </row>
    <row r="742" spans="1:5" x14ac:dyDescent="0.35">
      <c r="A742" s="2">
        <v>105329613</v>
      </c>
      <c r="B742" s="2">
        <v>35</v>
      </c>
      <c r="C742" s="2" t="s">
        <v>9719</v>
      </c>
      <c r="D742" s="2">
        <v>1.2E-2</v>
      </c>
      <c r="E742" t="s">
        <v>6638</v>
      </c>
    </row>
    <row r="743" spans="1:5" x14ac:dyDescent="0.35">
      <c r="A743" s="2">
        <v>105327819</v>
      </c>
      <c r="B743" s="2">
        <v>35.1</v>
      </c>
      <c r="C743" s="2" t="s">
        <v>9719</v>
      </c>
      <c r="D743" s="2">
        <v>8.9999999999999993E-3</v>
      </c>
      <c r="E743" t="s">
        <v>6576</v>
      </c>
    </row>
    <row r="744" spans="1:5" x14ac:dyDescent="0.35">
      <c r="A744" s="2">
        <v>105325134</v>
      </c>
      <c r="B744" s="2">
        <v>71.7</v>
      </c>
      <c r="C744" s="2" t="s">
        <v>9719</v>
      </c>
      <c r="D744" s="2">
        <v>1.2E-2</v>
      </c>
      <c r="E744" t="s">
        <v>6747</v>
      </c>
    </row>
    <row r="745" spans="1:5" x14ac:dyDescent="0.35">
      <c r="A745" s="2">
        <v>105330308</v>
      </c>
      <c r="B745" s="2">
        <v>75.5</v>
      </c>
      <c r="C745" s="2" t="s">
        <v>9701</v>
      </c>
      <c r="D745" s="2" t="s">
        <v>9634</v>
      </c>
      <c r="E745" t="s">
        <v>7219</v>
      </c>
    </row>
    <row r="746" spans="1:5" x14ac:dyDescent="0.35">
      <c r="A746" s="2">
        <v>105330854</v>
      </c>
      <c r="B746" s="2">
        <v>742.6</v>
      </c>
      <c r="C746" s="2" t="s">
        <v>9715</v>
      </c>
      <c r="D746" s="2" t="s">
        <v>9634</v>
      </c>
      <c r="E746" t="s">
        <v>6811</v>
      </c>
    </row>
    <row r="747" spans="1:5" x14ac:dyDescent="0.35">
      <c r="A747" s="2">
        <v>105339435</v>
      </c>
      <c r="B747" s="2">
        <v>79.400000000000006</v>
      </c>
      <c r="C747" s="2" t="s">
        <v>9716</v>
      </c>
      <c r="D747" s="2" t="s">
        <v>9634</v>
      </c>
      <c r="E747" t="s">
        <v>1724</v>
      </c>
    </row>
    <row r="748" spans="1:5" x14ac:dyDescent="0.35">
      <c r="A748" s="2">
        <v>105347667</v>
      </c>
      <c r="B748" s="2">
        <v>118.6</v>
      </c>
      <c r="C748" s="2" t="s">
        <v>9743</v>
      </c>
      <c r="D748" s="2">
        <v>7.0000000000000001E-3</v>
      </c>
      <c r="E748" t="s">
        <v>222</v>
      </c>
    </row>
    <row r="749" spans="1:5" x14ac:dyDescent="0.35">
      <c r="A749" s="2">
        <v>105339454</v>
      </c>
      <c r="B749" s="2">
        <v>89.7</v>
      </c>
      <c r="C749" s="2" t="s">
        <v>9719</v>
      </c>
      <c r="D749" s="2">
        <v>2E-3</v>
      </c>
      <c r="E749" t="s">
        <v>1609</v>
      </c>
    </row>
    <row r="750" spans="1:5" x14ac:dyDescent="0.35">
      <c r="A750" s="2">
        <v>105338837</v>
      </c>
      <c r="B750" s="2">
        <v>45.8</v>
      </c>
      <c r="C750" s="2" t="s">
        <v>9741</v>
      </c>
      <c r="D750" s="2">
        <v>3.9E-2</v>
      </c>
      <c r="E750" t="s">
        <v>4848</v>
      </c>
    </row>
    <row r="751" spans="1:5" x14ac:dyDescent="0.35">
      <c r="A751" s="2">
        <v>105335446</v>
      </c>
      <c r="B751" s="2">
        <v>66.400000000000006</v>
      </c>
      <c r="C751" s="2" t="s">
        <v>9710</v>
      </c>
      <c r="D751" s="2" t="s">
        <v>9634</v>
      </c>
      <c r="E751" t="s">
        <v>7061</v>
      </c>
    </row>
    <row r="752" spans="1:5" x14ac:dyDescent="0.35">
      <c r="A752" s="2">
        <v>105320790</v>
      </c>
      <c r="B752" s="2">
        <v>20.399999999999999</v>
      </c>
      <c r="C752" s="2" t="s">
        <v>9710</v>
      </c>
      <c r="D752" s="2">
        <v>2E-3</v>
      </c>
      <c r="E752" t="s">
        <v>7009</v>
      </c>
    </row>
    <row r="753" spans="1:5" x14ac:dyDescent="0.35">
      <c r="A753" s="2">
        <v>105344096</v>
      </c>
      <c r="B753" s="2">
        <v>34.700000000000003</v>
      </c>
      <c r="C753" s="2" t="s">
        <v>9742</v>
      </c>
      <c r="D753" s="2">
        <v>4.4999999999999998E-2</v>
      </c>
      <c r="E753" t="s">
        <v>4641</v>
      </c>
    </row>
    <row r="754" spans="1:5" x14ac:dyDescent="0.35">
      <c r="A754" s="2">
        <v>105330898</v>
      </c>
      <c r="B754" s="2">
        <v>117.3</v>
      </c>
      <c r="C754" s="2" t="s">
        <v>9684</v>
      </c>
      <c r="D754" s="2" t="s">
        <v>9634</v>
      </c>
      <c r="E754" t="s">
        <v>1804</v>
      </c>
    </row>
    <row r="755" spans="1:5" x14ac:dyDescent="0.35">
      <c r="A755" s="2">
        <v>105346120</v>
      </c>
      <c r="B755" s="2">
        <v>82.6</v>
      </c>
      <c r="C755" s="2" t="s">
        <v>9709</v>
      </c>
      <c r="D755" s="2">
        <v>0.01</v>
      </c>
      <c r="E755" t="s">
        <v>7063</v>
      </c>
    </row>
    <row r="756" spans="1:5" x14ac:dyDescent="0.35">
      <c r="A756" s="2">
        <v>105342515</v>
      </c>
      <c r="B756" s="2">
        <v>178.6</v>
      </c>
      <c r="C756" s="2" t="s">
        <v>9715</v>
      </c>
      <c r="D756" s="2" t="s">
        <v>9634</v>
      </c>
      <c r="E756" t="s">
        <v>6872</v>
      </c>
    </row>
    <row r="757" spans="1:5" x14ac:dyDescent="0.35">
      <c r="A757" s="2">
        <v>105337540</v>
      </c>
      <c r="B757" s="2">
        <v>126.7</v>
      </c>
      <c r="C757" s="2" t="s">
        <v>9719</v>
      </c>
      <c r="D757" s="2">
        <v>5.0000000000000001E-3</v>
      </c>
      <c r="E757" t="s">
        <v>1127</v>
      </c>
    </row>
    <row r="758" spans="1:5" x14ac:dyDescent="0.35">
      <c r="A758" s="2">
        <v>105333050</v>
      </c>
      <c r="B758" s="2">
        <v>95.5</v>
      </c>
      <c r="C758" s="2" t="s">
        <v>9717</v>
      </c>
      <c r="D758" s="2">
        <v>6.0000000000000001E-3</v>
      </c>
      <c r="E758" t="s">
        <v>1409</v>
      </c>
    </row>
    <row r="759" spans="1:5" x14ac:dyDescent="0.35">
      <c r="A759" s="2">
        <v>105343978</v>
      </c>
      <c r="B759" s="2">
        <v>300.60000000000002</v>
      </c>
      <c r="C759" s="2" t="s">
        <v>9804</v>
      </c>
      <c r="D759" s="2" t="s">
        <v>9634</v>
      </c>
      <c r="E759" t="s">
        <v>2858</v>
      </c>
    </row>
    <row r="760" spans="1:5" x14ac:dyDescent="0.35">
      <c r="A760" s="2">
        <v>105342902</v>
      </c>
      <c r="B760" s="2">
        <v>107.7</v>
      </c>
      <c r="C760" s="2" t="s">
        <v>9752</v>
      </c>
      <c r="D760" s="2">
        <v>0.02</v>
      </c>
      <c r="E760" t="s">
        <v>3946</v>
      </c>
    </row>
    <row r="761" spans="1:5" x14ac:dyDescent="0.35">
      <c r="A761" s="2">
        <v>105341370</v>
      </c>
      <c r="B761" s="2">
        <v>43.8</v>
      </c>
      <c r="C761" s="2" t="s">
        <v>9753</v>
      </c>
      <c r="D761" s="2" t="s">
        <v>9634</v>
      </c>
      <c r="E761" t="s">
        <v>4008</v>
      </c>
    </row>
    <row r="762" spans="1:5" x14ac:dyDescent="0.35">
      <c r="A762" s="2">
        <v>105317322</v>
      </c>
      <c r="B762" s="2">
        <v>487.2</v>
      </c>
      <c r="C762" s="2" t="s">
        <v>9736</v>
      </c>
      <c r="D762" s="2">
        <v>2E-3</v>
      </c>
      <c r="E762" t="s">
        <v>5225</v>
      </c>
    </row>
    <row r="763" spans="1:5" x14ac:dyDescent="0.35">
      <c r="A763" s="2">
        <v>105343388</v>
      </c>
      <c r="B763" s="2">
        <v>1292.7</v>
      </c>
      <c r="C763" s="2" t="s">
        <v>9733</v>
      </c>
      <c r="D763" s="2">
        <v>6.0000000000000001E-3</v>
      </c>
      <c r="E763" t="s">
        <v>949</v>
      </c>
    </row>
    <row r="764" spans="1:5" x14ac:dyDescent="0.35">
      <c r="A764" s="2">
        <v>105322423</v>
      </c>
      <c r="B764" s="2">
        <v>71.2</v>
      </c>
      <c r="C764" s="2" t="s">
        <v>9716</v>
      </c>
      <c r="D764" s="2" t="s">
        <v>9634</v>
      </c>
      <c r="E764" t="s">
        <v>6841</v>
      </c>
    </row>
    <row r="765" spans="1:5" x14ac:dyDescent="0.35">
      <c r="A765" s="2">
        <v>105319647</v>
      </c>
      <c r="B765" s="2">
        <v>83</v>
      </c>
      <c r="C765" s="2" t="s">
        <v>9743</v>
      </c>
      <c r="D765" s="2">
        <v>1.4999999999999999E-2</v>
      </c>
      <c r="E765" t="s">
        <v>4599</v>
      </c>
    </row>
    <row r="766" spans="1:5" x14ac:dyDescent="0.35">
      <c r="A766" s="2">
        <v>105347202</v>
      </c>
      <c r="B766" s="2">
        <v>266.10000000000002</v>
      </c>
      <c r="C766" s="2" t="s">
        <v>9743</v>
      </c>
      <c r="D766" s="2">
        <v>4.0000000000000001E-3</v>
      </c>
      <c r="E766" t="s">
        <v>4574</v>
      </c>
    </row>
    <row r="767" spans="1:5" x14ac:dyDescent="0.35">
      <c r="A767" s="2">
        <v>105332477</v>
      </c>
      <c r="B767" s="2">
        <v>94</v>
      </c>
      <c r="C767" s="2" t="s">
        <v>9725</v>
      </c>
      <c r="D767" s="2">
        <v>6.0000000000000001E-3</v>
      </c>
      <c r="E767" t="s">
        <v>5737</v>
      </c>
    </row>
    <row r="768" spans="1:5" x14ac:dyDescent="0.35">
      <c r="A768" s="2">
        <v>105325327</v>
      </c>
      <c r="B768" s="2">
        <v>464</v>
      </c>
      <c r="C768" s="2" t="s">
        <v>9734</v>
      </c>
      <c r="D768" s="2">
        <v>3.2000000000000001E-2</v>
      </c>
      <c r="E768" t="s">
        <v>5240</v>
      </c>
    </row>
    <row r="769" spans="1:5" x14ac:dyDescent="0.35">
      <c r="A769" s="2">
        <v>105329513</v>
      </c>
      <c r="B769" s="2">
        <v>385.4</v>
      </c>
      <c r="C769" s="2" t="s">
        <v>9725</v>
      </c>
      <c r="D769" s="2">
        <v>4.0000000000000001E-3</v>
      </c>
      <c r="E769" t="s">
        <v>1034</v>
      </c>
    </row>
    <row r="770" spans="1:5" x14ac:dyDescent="0.35">
      <c r="A770" s="2">
        <v>105328965</v>
      </c>
      <c r="B770" s="2">
        <v>754.8</v>
      </c>
      <c r="C770" s="2" t="s">
        <v>9725</v>
      </c>
      <c r="D770" s="2">
        <v>3.5000000000000003E-2</v>
      </c>
      <c r="E770" t="s">
        <v>5614</v>
      </c>
    </row>
    <row r="771" spans="1:5" x14ac:dyDescent="0.35">
      <c r="A771" s="2">
        <v>105327322</v>
      </c>
      <c r="B771" s="2">
        <v>362.8</v>
      </c>
      <c r="C771" s="2" t="s">
        <v>9725</v>
      </c>
      <c r="D771" s="2" t="s">
        <v>9634</v>
      </c>
      <c r="E771" t="s">
        <v>5910</v>
      </c>
    </row>
    <row r="772" spans="1:5" x14ac:dyDescent="0.35">
      <c r="A772" s="2">
        <v>105325345</v>
      </c>
      <c r="B772" s="2">
        <v>248.4</v>
      </c>
      <c r="C772" s="2" t="s">
        <v>9727</v>
      </c>
      <c r="D772" s="2">
        <v>2.1999999999999999E-2</v>
      </c>
      <c r="E772" t="s">
        <v>5487</v>
      </c>
    </row>
    <row r="773" spans="1:5" x14ac:dyDescent="0.35">
      <c r="A773" s="2">
        <v>105343954</v>
      </c>
      <c r="B773" s="2">
        <v>374.1</v>
      </c>
      <c r="C773" s="2" t="s">
        <v>9734</v>
      </c>
      <c r="D773" s="2">
        <v>4.2999999999999997E-2</v>
      </c>
      <c r="E773" t="s">
        <v>5262</v>
      </c>
    </row>
    <row r="774" spans="1:5" x14ac:dyDescent="0.35">
      <c r="A774" s="2">
        <v>105343293</v>
      </c>
      <c r="B774" s="2">
        <v>220.3</v>
      </c>
      <c r="C774" s="2" t="s">
        <v>9736</v>
      </c>
      <c r="D774" s="2">
        <v>6.0000000000000001E-3</v>
      </c>
      <c r="E774" t="s">
        <v>5124</v>
      </c>
    </row>
    <row r="775" spans="1:5" x14ac:dyDescent="0.35">
      <c r="A775" s="2">
        <v>105343324</v>
      </c>
      <c r="B775" s="2">
        <v>259.89999999999998</v>
      </c>
      <c r="C775" s="2" t="s">
        <v>9739</v>
      </c>
      <c r="D775" s="2">
        <v>1.4E-2</v>
      </c>
      <c r="E775" t="s">
        <v>4846</v>
      </c>
    </row>
    <row r="776" spans="1:5" x14ac:dyDescent="0.35">
      <c r="A776" s="2">
        <v>105341425</v>
      </c>
      <c r="B776" s="2">
        <v>151.19999999999999</v>
      </c>
      <c r="C776" s="2" t="s">
        <v>9736</v>
      </c>
      <c r="D776" s="2">
        <v>1.9E-2</v>
      </c>
      <c r="E776" t="s">
        <v>667</v>
      </c>
    </row>
    <row r="777" spans="1:5" x14ac:dyDescent="0.35">
      <c r="A777" s="2">
        <v>105335975</v>
      </c>
      <c r="B777" s="2">
        <v>241.4</v>
      </c>
      <c r="C777" s="2" t="s">
        <v>9736</v>
      </c>
      <c r="D777" s="2">
        <v>1.7000000000000001E-2</v>
      </c>
      <c r="E777" t="s">
        <v>683</v>
      </c>
    </row>
    <row r="778" spans="1:5" x14ac:dyDescent="0.35">
      <c r="A778" s="2">
        <v>105327777</v>
      </c>
      <c r="B778" s="2">
        <v>208.6</v>
      </c>
      <c r="C778" s="2" t="s">
        <v>9739</v>
      </c>
      <c r="D778" s="2">
        <v>2E-3</v>
      </c>
      <c r="E778" t="s">
        <v>555</v>
      </c>
    </row>
    <row r="779" spans="1:5" x14ac:dyDescent="0.35">
      <c r="A779" s="2">
        <v>105342112</v>
      </c>
      <c r="B779" s="2">
        <v>562.1</v>
      </c>
      <c r="C779" s="2" t="s">
        <v>9744</v>
      </c>
      <c r="D779" s="2" t="s">
        <v>9634</v>
      </c>
      <c r="E779" t="s">
        <v>849</v>
      </c>
    </row>
    <row r="780" spans="1:5" x14ac:dyDescent="0.35">
      <c r="A780" s="2">
        <v>117692705</v>
      </c>
      <c r="B780" s="2">
        <v>53.2</v>
      </c>
      <c r="C780" s="2" t="s">
        <v>9743</v>
      </c>
      <c r="D780" s="2">
        <v>1.7000000000000001E-2</v>
      </c>
      <c r="E780" t="s">
        <v>336</v>
      </c>
    </row>
    <row r="781" spans="1:5" x14ac:dyDescent="0.35">
      <c r="A781" s="2">
        <v>117692400</v>
      </c>
      <c r="B781" s="2">
        <v>109</v>
      </c>
      <c r="C781" s="2" t="s">
        <v>9753</v>
      </c>
      <c r="D781" s="2" t="s">
        <v>9634</v>
      </c>
      <c r="E781" t="s">
        <v>288</v>
      </c>
    </row>
    <row r="782" spans="1:5" x14ac:dyDescent="0.35">
      <c r="A782" s="2">
        <v>105330069</v>
      </c>
      <c r="B782" s="2">
        <v>147.19999999999999</v>
      </c>
      <c r="C782" s="2" t="s">
        <v>9746</v>
      </c>
      <c r="D782" s="2" t="s">
        <v>9634</v>
      </c>
      <c r="E782" t="s">
        <v>4355</v>
      </c>
    </row>
    <row r="783" spans="1:5" x14ac:dyDescent="0.35">
      <c r="A783" s="2">
        <v>105320775</v>
      </c>
      <c r="B783" s="2">
        <v>133.1</v>
      </c>
      <c r="C783" s="2" t="s">
        <v>9734</v>
      </c>
      <c r="D783" s="2">
        <v>0.04</v>
      </c>
      <c r="E783" t="s">
        <v>5305</v>
      </c>
    </row>
    <row r="784" spans="1:5" x14ac:dyDescent="0.35">
      <c r="A784" s="2">
        <v>105341695</v>
      </c>
      <c r="B784" s="2">
        <v>142.80000000000001</v>
      </c>
      <c r="C784" s="2" t="s">
        <v>9734</v>
      </c>
      <c r="D784" s="2">
        <v>3.7999999999999999E-2</v>
      </c>
      <c r="E784" t="s">
        <v>5252</v>
      </c>
    </row>
    <row r="785" spans="1:5" x14ac:dyDescent="0.35">
      <c r="A785" s="2">
        <v>105325723</v>
      </c>
      <c r="B785" s="2">
        <v>27.8</v>
      </c>
      <c r="C785" s="2" t="s">
        <v>9739</v>
      </c>
      <c r="D785" s="2">
        <v>4.9000000000000002E-2</v>
      </c>
      <c r="E785" t="s">
        <v>4960</v>
      </c>
    </row>
    <row r="786" spans="1:5" x14ac:dyDescent="0.35">
      <c r="A786" s="2">
        <v>105318110</v>
      </c>
      <c r="B786" s="2">
        <v>9.1</v>
      </c>
      <c r="C786" s="2" t="s">
        <v>9672</v>
      </c>
      <c r="D786" s="2" t="s">
        <v>9634</v>
      </c>
      <c r="E786" t="s">
        <v>7370</v>
      </c>
    </row>
    <row r="787" spans="1:5" x14ac:dyDescent="0.35">
      <c r="A787" s="2">
        <v>105339420</v>
      </c>
      <c r="B787" s="2">
        <v>15.8</v>
      </c>
      <c r="C787" s="2" t="s">
        <v>9719</v>
      </c>
      <c r="D787" s="2">
        <v>1.7000000000000001E-2</v>
      </c>
      <c r="E787" t="s">
        <v>6505</v>
      </c>
    </row>
    <row r="788" spans="1:5" x14ac:dyDescent="0.35">
      <c r="A788" s="2">
        <v>105324606</v>
      </c>
      <c r="B788" s="2">
        <v>122.5</v>
      </c>
      <c r="C788" s="2" t="s">
        <v>9723</v>
      </c>
      <c r="D788" s="2">
        <v>4.0000000000000001E-3</v>
      </c>
      <c r="E788" t="s">
        <v>6101</v>
      </c>
    </row>
    <row r="789" spans="1:5" x14ac:dyDescent="0.35">
      <c r="A789" s="2">
        <v>105329662</v>
      </c>
      <c r="B789" s="2">
        <v>33.700000000000003</v>
      </c>
      <c r="C789" s="2" t="s">
        <v>9709</v>
      </c>
      <c r="D789" s="2">
        <v>6.0000000000000001E-3</v>
      </c>
      <c r="E789" t="s">
        <v>1641</v>
      </c>
    </row>
    <row r="790" spans="1:5" x14ac:dyDescent="0.35">
      <c r="A790" s="2">
        <v>105341084</v>
      </c>
      <c r="B790" s="2">
        <v>316.8</v>
      </c>
      <c r="C790" s="2" t="s">
        <v>9734</v>
      </c>
      <c r="D790" s="2">
        <v>2.9000000000000001E-2</v>
      </c>
      <c r="E790" t="s">
        <v>5258</v>
      </c>
    </row>
    <row r="791" spans="1:5" x14ac:dyDescent="0.35">
      <c r="A791" s="2">
        <v>105333246</v>
      </c>
      <c r="B791" s="2">
        <v>166.9</v>
      </c>
      <c r="C791" s="2" t="s">
        <v>9716</v>
      </c>
      <c r="D791" s="2" t="s">
        <v>9634</v>
      </c>
      <c r="E791" t="s">
        <v>1204</v>
      </c>
    </row>
    <row r="792" spans="1:5" x14ac:dyDescent="0.35">
      <c r="A792" s="2">
        <v>117691582</v>
      </c>
      <c r="B792" s="2">
        <v>26</v>
      </c>
      <c r="C792" s="2" t="s">
        <v>9701</v>
      </c>
      <c r="D792" s="2" t="s">
        <v>9634</v>
      </c>
      <c r="E792" t="s">
        <v>7228</v>
      </c>
    </row>
    <row r="793" spans="1:5" x14ac:dyDescent="0.35">
      <c r="A793" s="2">
        <v>105345681</v>
      </c>
      <c r="B793" s="2">
        <v>253.1</v>
      </c>
      <c r="C793" s="2" t="s">
        <v>9721</v>
      </c>
      <c r="D793" s="2" t="s">
        <v>9634</v>
      </c>
      <c r="E793" t="s">
        <v>1054</v>
      </c>
    </row>
    <row r="794" spans="1:5" x14ac:dyDescent="0.35">
      <c r="A794" s="2">
        <v>105343065</v>
      </c>
      <c r="B794" s="2">
        <v>125.7</v>
      </c>
      <c r="C794" s="2" t="s">
        <v>9743</v>
      </c>
      <c r="D794" s="2">
        <v>5.0000000000000001E-3</v>
      </c>
      <c r="E794" t="s">
        <v>4532</v>
      </c>
    </row>
    <row r="795" spans="1:5" x14ac:dyDescent="0.35">
      <c r="A795" s="2">
        <v>105328704</v>
      </c>
      <c r="B795" s="2">
        <v>103.8</v>
      </c>
      <c r="C795" s="2" t="s">
        <v>9723</v>
      </c>
      <c r="D795" s="2" t="s">
        <v>9634</v>
      </c>
      <c r="E795" t="s">
        <v>6446</v>
      </c>
    </row>
    <row r="796" spans="1:5" x14ac:dyDescent="0.35">
      <c r="A796" s="2">
        <v>105345233</v>
      </c>
      <c r="B796" s="2">
        <v>21.4</v>
      </c>
      <c r="C796" s="2" t="s">
        <v>9786</v>
      </c>
      <c r="D796" s="2">
        <v>0.01</v>
      </c>
      <c r="E796" t="s">
        <v>3159</v>
      </c>
    </row>
    <row r="797" spans="1:5" x14ac:dyDescent="0.35">
      <c r="A797" s="2">
        <v>105323008</v>
      </c>
      <c r="B797" s="2">
        <v>16.5</v>
      </c>
      <c r="C797" s="2" t="s">
        <v>9717</v>
      </c>
      <c r="D797" s="2">
        <v>6.0000000000000001E-3</v>
      </c>
      <c r="E797" t="s">
        <v>1605</v>
      </c>
    </row>
    <row r="798" spans="1:5" x14ac:dyDescent="0.35">
      <c r="A798" s="2">
        <v>105321512</v>
      </c>
      <c r="B798" s="2">
        <v>34.5</v>
      </c>
      <c r="C798" s="2" t="s">
        <v>9727</v>
      </c>
      <c r="D798" s="2">
        <v>4.7E-2</v>
      </c>
      <c r="E798" t="s">
        <v>5497</v>
      </c>
    </row>
    <row r="799" spans="1:5" x14ac:dyDescent="0.35">
      <c r="A799" s="2">
        <v>105338780</v>
      </c>
      <c r="B799" s="2">
        <v>96.5</v>
      </c>
      <c r="C799" s="2" t="s">
        <v>9660</v>
      </c>
      <c r="D799" s="2" t="s">
        <v>9634</v>
      </c>
      <c r="E799" t="s">
        <v>1836</v>
      </c>
    </row>
    <row r="800" spans="1:5" x14ac:dyDescent="0.35">
      <c r="A800" s="2">
        <v>105322849</v>
      </c>
      <c r="B800" s="2">
        <v>97</v>
      </c>
      <c r="C800" s="2" t="s">
        <v>9725</v>
      </c>
      <c r="D800" s="2">
        <v>1.7000000000000001E-2</v>
      </c>
      <c r="E800" t="s">
        <v>5693</v>
      </c>
    </row>
    <row r="801" spans="1:5" x14ac:dyDescent="0.35">
      <c r="A801" s="2">
        <v>105340091</v>
      </c>
      <c r="B801" s="2">
        <v>11.3</v>
      </c>
      <c r="C801" s="2" t="s">
        <v>9752</v>
      </c>
      <c r="D801" s="2">
        <v>1.9E-2</v>
      </c>
      <c r="E801" t="s">
        <v>3889</v>
      </c>
    </row>
    <row r="802" spans="1:5" x14ac:dyDescent="0.35">
      <c r="A802" s="2">
        <v>105349012</v>
      </c>
      <c r="B802" s="2">
        <v>141</v>
      </c>
      <c r="C802" s="2" t="s">
        <v>9737</v>
      </c>
      <c r="D802" s="2">
        <v>4.7E-2</v>
      </c>
      <c r="E802" t="s">
        <v>4563</v>
      </c>
    </row>
    <row r="803" spans="1:5" x14ac:dyDescent="0.35">
      <c r="A803" s="2">
        <v>105337588</v>
      </c>
      <c r="B803" s="2">
        <v>317.8</v>
      </c>
      <c r="C803" s="2" t="s">
        <v>9742</v>
      </c>
      <c r="D803" s="2">
        <v>3.5000000000000003E-2</v>
      </c>
      <c r="E803" t="s">
        <v>4563</v>
      </c>
    </row>
    <row r="804" spans="1:5" x14ac:dyDescent="0.35">
      <c r="A804" s="2">
        <v>105324972</v>
      </c>
      <c r="B804" s="2">
        <v>94.1</v>
      </c>
      <c r="C804" s="2" t="s">
        <v>9719</v>
      </c>
      <c r="D804" s="2">
        <v>2E-3</v>
      </c>
      <c r="E804" t="s">
        <v>6668</v>
      </c>
    </row>
    <row r="805" spans="1:5" x14ac:dyDescent="0.35">
      <c r="A805" s="2">
        <v>105337840</v>
      </c>
      <c r="B805" s="2">
        <v>24</v>
      </c>
      <c r="C805" s="2" t="s">
        <v>9722</v>
      </c>
      <c r="D805" s="2">
        <v>4.3999999999999997E-2</v>
      </c>
      <c r="E805" t="s">
        <v>6111</v>
      </c>
    </row>
    <row r="806" spans="1:5" x14ac:dyDescent="0.35">
      <c r="A806" s="2">
        <v>105341586</v>
      </c>
      <c r="B806" s="2">
        <v>131.5</v>
      </c>
      <c r="C806" s="2" t="s">
        <v>9726</v>
      </c>
      <c r="D806" s="2">
        <v>3.3000000000000002E-2</v>
      </c>
      <c r="E806" t="s">
        <v>6002</v>
      </c>
    </row>
    <row r="807" spans="1:5" x14ac:dyDescent="0.35">
      <c r="A807" s="2">
        <v>105333460</v>
      </c>
      <c r="B807" s="2">
        <v>29.3</v>
      </c>
      <c r="C807" s="2" t="s">
        <v>9726</v>
      </c>
      <c r="D807" s="2">
        <v>3.7999999999999999E-2</v>
      </c>
      <c r="E807" t="s">
        <v>5794</v>
      </c>
    </row>
    <row r="808" spans="1:5" x14ac:dyDescent="0.35">
      <c r="A808" s="2">
        <v>105324985</v>
      </c>
      <c r="B808" s="2">
        <v>51.7</v>
      </c>
      <c r="C808" s="2" t="s">
        <v>9726</v>
      </c>
      <c r="D808" s="2">
        <v>1.2999999999999999E-2</v>
      </c>
      <c r="E808" t="s">
        <v>1168</v>
      </c>
    </row>
    <row r="809" spans="1:5" x14ac:dyDescent="0.35">
      <c r="A809" s="2">
        <v>105327629</v>
      </c>
      <c r="B809" s="2">
        <v>57.6</v>
      </c>
      <c r="C809" s="2" t="s">
        <v>9726</v>
      </c>
      <c r="D809" s="2">
        <v>0.05</v>
      </c>
      <c r="E809" t="s">
        <v>5968</v>
      </c>
    </row>
    <row r="810" spans="1:5" x14ac:dyDescent="0.35">
      <c r="A810" s="2">
        <v>105334786</v>
      </c>
      <c r="B810" s="2">
        <v>35</v>
      </c>
      <c r="C810" s="2" t="s">
        <v>9717</v>
      </c>
      <c r="D810" s="2">
        <v>0.01</v>
      </c>
      <c r="E810" t="s">
        <v>6876</v>
      </c>
    </row>
    <row r="811" spans="1:5" x14ac:dyDescent="0.35">
      <c r="A811" s="2">
        <v>109619767</v>
      </c>
      <c r="B811" s="2">
        <v>27.7</v>
      </c>
      <c r="C811" s="2" t="s">
        <v>9694</v>
      </c>
      <c r="D811" s="2" t="s">
        <v>9634</v>
      </c>
      <c r="E811" t="s">
        <v>351</v>
      </c>
    </row>
    <row r="812" spans="1:5" x14ac:dyDescent="0.35">
      <c r="A812" s="2">
        <v>109619323</v>
      </c>
      <c r="B812" s="2">
        <v>30.6</v>
      </c>
      <c r="C812" s="2" t="s">
        <v>9701</v>
      </c>
      <c r="D812" s="2" t="s">
        <v>9634</v>
      </c>
      <c r="E812" t="s">
        <v>351</v>
      </c>
    </row>
    <row r="813" spans="1:5" x14ac:dyDescent="0.35">
      <c r="A813" s="2">
        <v>117684948</v>
      </c>
      <c r="B813" s="2">
        <v>24</v>
      </c>
      <c r="C813" s="2" t="s">
        <v>9710</v>
      </c>
      <c r="D813" s="2" t="s">
        <v>9634</v>
      </c>
      <c r="E813" t="s">
        <v>1454</v>
      </c>
    </row>
    <row r="814" spans="1:5" x14ac:dyDescent="0.35">
      <c r="A814" s="2">
        <v>117691792</v>
      </c>
      <c r="B814" s="2">
        <v>78.8</v>
      </c>
      <c r="C814" s="2" t="s">
        <v>9717</v>
      </c>
      <c r="D814" s="2">
        <v>8.9999999999999993E-3</v>
      </c>
      <c r="E814" t="s">
        <v>1454</v>
      </c>
    </row>
    <row r="815" spans="1:5" x14ac:dyDescent="0.35">
      <c r="A815" s="2">
        <v>117684861</v>
      </c>
      <c r="B815" s="2">
        <v>145.5</v>
      </c>
      <c r="C815" s="2" t="s">
        <v>9717</v>
      </c>
      <c r="D815" s="2">
        <v>1.9E-2</v>
      </c>
      <c r="E815" t="s">
        <v>1454</v>
      </c>
    </row>
    <row r="816" spans="1:5" x14ac:dyDescent="0.35">
      <c r="A816" s="2">
        <v>105327301</v>
      </c>
      <c r="B816" s="2">
        <v>38.4</v>
      </c>
      <c r="C816" s="2" t="s">
        <v>9717</v>
      </c>
      <c r="D816" s="2">
        <v>1.0999999999999999E-2</v>
      </c>
      <c r="E816" t="s">
        <v>1454</v>
      </c>
    </row>
    <row r="817" spans="1:5" x14ac:dyDescent="0.35">
      <c r="A817" s="2">
        <v>117689710</v>
      </c>
      <c r="B817" s="2">
        <v>25</v>
      </c>
      <c r="C817" s="2" t="s">
        <v>9716</v>
      </c>
      <c r="D817" s="2">
        <v>2E-3</v>
      </c>
      <c r="E817" t="s">
        <v>1454</v>
      </c>
    </row>
    <row r="818" spans="1:5" x14ac:dyDescent="0.35">
      <c r="A818" s="2">
        <v>105328049</v>
      </c>
      <c r="B818" s="2">
        <v>179.8</v>
      </c>
      <c r="C818" s="2" t="s">
        <v>9680</v>
      </c>
      <c r="D818" s="2" t="s">
        <v>9634</v>
      </c>
      <c r="E818" t="s">
        <v>1748</v>
      </c>
    </row>
    <row r="819" spans="1:5" x14ac:dyDescent="0.35">
      <c r="A819" s="2">
        <v>105320256</v>
      </c>
      <c r="B819" s="2">
        <v>305.2</v>
      </c>
      <c r="C819" s="2" t="s">
        <v>9722</v>
      </c>
      <c r="D819" s="2">
        <v>1.4E-2</v>
      </c>
      <c r="E819" t="s">
        <v>1748</v>
      </c>
    </row>
    <row r="820" spans="1:5" x14ac:dyDescent="0.35">
      <c r="A820" s="2">
        <v>117691877</v>
      </c>
      <c r="B820" s="2">
        <v>80</v>
      </c>
      <c r="C820" s="2" t="s">
        <v>9749</v>
      </c>
      <c r="D820" s="2">
        <v>2.8000000000000001E-2</v>
      </c>
      <c r="E820" t="s">
        <v>4272</v>
      </c>
    </row>
    <row r="821" spans="1:5" x14ac:dyDescent="0.35">
      <c r="A821" s="2">
        <v>117691817</v>
      </c>
      <c r="B821" s="2">
        <v>30.7</v>
      </c>
      <c r="C821" s="2" t="s">
        <v>9759</v>
      </c>
      <c r="D821" s="2">
        <v>1.4E-2</v>
      </c>
      <c r="E821" t="s">
        <v>3737</v>
      </c>
    </row>
    <row r="822" spans="1:5" x14ac:dyDescent="0.35">
      <c r="A822" s="2">
        <v>105348868</v>
      </c>
      <c r="B822" s="2">
        <v>180.2</v>
      </c>
      <c r="C822" s="2" t="s">
        <v>9723</v>
      </c>
      <c r="D822" s="2" t="s">
        <v>9634</v>
      </c>
      <c r="E822" t="s">
        <v>1252</v>
      </c>
    </row>
    <row r="823" spans="1:5" x14ac:dyDescent="0.35">
      <c r="A823" s="2">
        <v>105320474</v>
      </c>
      <c r="B823" s="2">
        <v>191.4</v>
      </c>
      <c r="C823" s="2" t="s">
        <v>9770</v>
      </c>
      <c r="D823" s="2">
        <v>5.0000000000000001E-3</v>
      </c>
      <c r="E823" t="s">
        <v>3420</v>
      </c>
    </row>
    <row r="824" spans="1:5" x14ac:dyDescent="0.35">
      <c r="A824" s="2">
        <v>105322741</v>
      </c>
      <c r="B824" s="2">
        <v>110.2</v>
      </c>
      <c r="C824" s="2" t="s">
        <v>9727</v>
      </c>
      <c r="D824" s="2">
        <v>2.5000000000000001E-2</v>
      </c>
      <c r="E824" t="s">
        <v>5455</v>
      </c>
    </row>
    <row r="825" spans="1:5" x14ac:dyDescent="0.35">
      <c r="A825" s="2">
        <v>105337004</v>
      </c>
      <c r="B825" s="2">
        <v>60</v>
      </c>
      <c r="C825" s="2" t="s">
        <v>9798</v>
      </c>
      <c r="D825" s="2" t="s">
        <v>9634</v>
      </c>
      <c r="E825" t="s">
        <v>3046</v>
      </c>
    </row>
    <row r="826" spans="1:5" x14ac:dyDescent="0.35">
      <c r="A826" s="2">
        <v>105334247</v>
      </c>
      <c r="B826" s="2">
        <v>211.5</v>
      </c>
      <c r="C826" s="2" t="s">
        <v>9723</v>
      </c>
      <c r="D826" s="2" t="s">
        <v>9634</v>
      </c>
      <c r="E826" t="s">
        <v>1016</v>
      </c>
    </row>
    <row r="827" spans="1:5" x14ac:dyDescent="0.35">
      <c r="A827" s="2">
        <v>105341080</v>
      </c>
      <c r="B827" s="2">
        <v>67.900000000000006</v>
      </c>
      <c r="C827" s="2" t="s">
        <v>9716</v>
      </c>
      <c r="D827" s="2" t="s">
        <v>9634</v>
      </c>
      <c r="E827" t="s">
        <v>6987</v>
      </c>
    </row>
    <row r="828" spans="1:5" x14ac:dyDescent="0.35">
      <c r="A828" s="2">
        <v>105344119</v>
      </c>
      <c r="B828" s="2">
        <v>169.8</v>
      </c>
      <c r="C828" s="2" t="s">
        <v>9762</v>
      </c>
      <c r="D828" s="2" t="s">
        <v>9634</v>
      </c>
      <c r="E828" t="s">
        <v>701</v>
      </c>
    </row>
    <row r="829" spans="1:5" x14ac:dyDescent="0.35">
      <c r="A829" s="2">
        <v>105343087</v>
      </c>
      <c r="B829" s="2">
        <v>214.7</v>
      </c>
      <c r="C829" s="2" t="s">
        <v>9746</v>
      </c>
      <c r="D829" s="2" t="s">
        <v>9634</v>
      </c>
      <c r="E829" t="s">
        <v>276</v>
      </c>
    </row>
    <row r="830" spans="1:5" x14ac:dyDescent="0.35">
      <c r="A830" s="2">
        <v>105345764</v>
      </c>
      <c r="B830" s="2">
        <v>130.4</v>
      </c>
      <c r="C830" s="2" t="s">
        <v>9746</v>
      </c>
      <c r="D830" s="2">
        <v>4.0000000000000001E-3</v>
      </c>
      <c r="E830" t="s">
        <v>526</v>
      </c>
    </row>
    <row r="831" spans="1:5" x14ac:dyDescent="0.35">
      <c r="A831" s="2">
        <v>105320841</v>
      </c>
      <c r="B831" s="2">
        <v>64.2</v>
      </c>
      <c r="C831" s="2" t="s">
        <v>9751</v>
      </c>
      <c r="D831" s="2">
        <v>5.0000000000000001E-3</v>
      </c>
      <c r="E831" t="s">
        <v>4187</v>
      </c>
    </row>
    <row r="832" spans="1:5" x14ac:dyDescent="0.35">
      <c r="A832" s="2">
        <v>105343266</v>
      </c>
      <c r="B832" s="2">
        <v>285.89999999999998</v>
      </c>
      <c r="C832" s="2" t="s">
        <v>9723</v>
      </c>
      <c r="D832" s="2" t="s">
        <v>9634</v>
      </c>
      <c r="E832" t="s">
        <v>6197</v>
      </c>
    </row>
    <row r="833" spans="1:5" x14ac:dyDescent="0.35">
      <c r="A833" s="2">
        <v>105324846</v>
      </c>
      <c r="B833" s="2">
        <v>604</v>
      </c>
      <c r="C833" s="2" t="s">
        <v>9721</v>
      </c>
      <c r="D833" s="2" t="s">
        <v>9634</v>
      </c>
      <c r="E833" t="s">
        <v>1459</v>
      </c>
    </row>
    <row r="834" spans="1:5" x14ac:dyDescent="0.35">
      <c r="A834" s="2">
        <v>105337069</v>
      </c>
      <c r="B834" s="2">
        <v>62.3</v>
      </c>
      <c r="C834" s="2" t="s">
        <v>9755</v>
      </c>
      <c r="D834" s="2">
        <v>3.5000000000000003E-2</v>
      </c>
      <c r="E834" t="s">
        <v>3991</v>
      </c>
    </row>
    <row r="835" spans="1:5" x14ac:dyDescent="0.35">
      <c r="A835" s="2">
        <v>105339174</v>
      </c>
      <c r="B835" s="2">
        <v>35.700000000000003</v>
      </c>
      <c r="C835" s="2" t="s">
        <v>9781</v>
      </c>
      <c r="D835" s="2">
        <v>3.0000000000000001E-3</v>
      </c>
      <c r="E835" t="s">
        <v>3348</v>
      </c>
    </row>
    <row r="836" spans="1:5" x14ac:dyDescent="0.35">
      <c r="A836" s="2">
        <v>105329644</v>
      </c>
      <c r="B836" s="2">
        <v>74.7</v>
      </c>
      <c r="C836" s="2" t="s">
        <v>9722</v>
      </c>
      <c r="D836" s="2">
        <v>1.4999999999999999E-2</v>
      </c>
      <c r="E836" t="s">
        <v>6201</v>
      </c>
    </row>
    <row r="837" spans="1:5" x14ac:dyDescent="0.35">
      <c r="A837" s="2">
        <v>105338671</v>
      </c>
      <c r="B837" s="2">
        <v>12.5</v>
      </c>
      <c r="C837" s="2" t="s">
        <v>9759</v>
      </c>
      <c r="D837" s="2">
        <v>1.6E-2</v>
      </c>
      <c r="E837" t="s">
        <v>3725</v>
      </c>
    </row>
    <row r="838" spans="1:5" x14ac:dyDescent="0.35">
      <c r="A838" s="2">
        <v>105340319</v>
      </c>
      <c r="B838" s="2">
        <v>55.8</v>
      </c>
      <c r="C838" s="2" t="s">
        <v>9743</v>
      </c>
      <c r="D838" s="2">
        <v>8.0000000000000002E-3</v>
      </c>
      <c r="E838" t="s">
        <v>4539</v>
      </c>
    </row>
    <row r="839" spans="1:5" x14ac:dyDescent="0.35">
      <c r="A839" s="2">
        <v>105324800</v>
      </c>
      <c r="B839" s="2">
        <v>27.4</v>
      </c>
      <c r="C839" s="2" t="s">
        <v>9722</v>
      </c>
      <c r="D839" s="2">
        <v>1.2999999999999999E-2</v>
      </c>
      <c r="E839" t="s">
        <v>6298</v>
      </c>
    </row>
    <row r="840" spans="1:5" x14ac:dyDescent="0.35">
      <c r="A840" s="2">
        <v>105319265</v>
      </c>
      <c r="B840" s="2">
        <v>91.8</v>
      </c>
      <c r="C840" s="2" t="s">
        <v>9696</v>
      </c>
      <c r="D840" s="2" t="s">
        <v>9634</v>
      </c>
      <c r="E840" t="s">
        <v>1214</v>
      </c>
    </row>
    <row r="841" spans="1:5" x14ac:dyDescent="0.35">
      <c r="A841" s="2">
        <v>105333877</v>
      </c>
      <c r="B841" s="2">
        <v>63.9</v>
      </c>
      <c r="C841" s="2" t="s">
        <v>9671</v>
      </c>
      <c r="D841" s="2" t="s">
        <v>9634</v>
      </c>
      <c r="E841" t="s">
        <v>1686</v>
      </c>
    </row>
    <row r="842" spans="1:5" x14ac:dyDescent="0.35">
      <c r="A842" s="2">
        <v>105341237</v>
      </c>
      <c r="B842" s="2">
        <v>20</v>
      </c>
      <c r="C842" s="2" t="s">
        <v>9719</v>
      </c>
      <c r="D842" s="2">
        <v>8.0000000000000002E-3</v>
      </c>
      <c r="E842" t="s">
        <v>6538</v>
      </c>
    </row>
    <row r="843" spans="1:5" x14ac:dyDescent="0.35">
      <c r="A843" s="2">
        <v>105327059</v>
      </c>
      <c r="B843" s="2">
        <v>68</v>
      </c>
      <c r="C843" s="2" t="s">
        <v>9719</v>
      </c>
      <c r="D843" s="2" t="s">
        <v>9634</v>
      </c>
      <c r="E843" t="s">
        <v>6713</v>
      </c>
    </row>
    <row r="844" spans="1:5" x14ac:dyDescent="0.35">
      <c r="A844" s="2">
        <v>105346550</v>
      </c>
      <c r="B844" s="2">
        <v>124.9</v>
      </c>
      <c r="C844" s="2" t="s">
        <v>9762</v>
      </c>
      <c r="D844" s="2" t="s">
        <v>9634</v>
      </c>
      <c r="E844" t="s">
        <v>3758</v>
      </c>
    </row>
    <row r="845" spans="1:5" x14ac:dyDescent="0.35">
      <c r="A845" s="2">
        <v>105329455</v>
      </c>
      <c r="B845" s="2">
        <v>17.899999999999999</v>
      </c>
      <c r="C845" s="2" t="s">
        <v>9722</v>
      </c>
      <c r="D845" s="2">
        <v>2.4E-2</v>
      </c>
      <c r="E845" t="s">
        <v>6405</v>
      </c>
    </row>
    <row r="846" spans="1:5" x14ac:dyDescent="0.35">
      <c r="A846" s="2">
        <v>105324996</v>
      </c>
      <c r="B846" s="2">
        <v>48.6</v>
      </c>
      <c r="C846" s="2" t="s">
        <v>9752</v>
      </c>
      <c r="D846" s="2">
        <v>1.7000000000000001E-2</v>
      </c>
      <c r="E846" t="s">
        <v>3900</v>
      </c>
    </row>
    <row r="847" spans="1:5" x14ac:dyDescent="0.35">
      <c r="A847" s="2">
        <v>117685758</v>
      </c>
      <c r="B847" s="2">
        <v>48.1</v>
      </c>
      <c r="C847" s="2" t="s">
        <v>9772</v>
      </c>
      <c r="D847" s="2">
        <v>3.2000000000000001E-2</v>
      </c>
      <c r="E847" t="s">
        <v>3551</v>
      </c>
    </row>
    <row r="848" spans="1:5" x14ac:dyDescent="0.35">
      <c r="A848" s="2">
        <v>105335953</v>
      </c>
      <c r="B848" s="2">
        <v>17.3</v>
      </c>
      <c r="C848" s="2" t="s">
        <v>9787</v>
      </c>
      <c r="D848" s="2">
        <v>4.0000000000000001E-3</v>
      </c>
      <c r="E848" t="s">
        <v>3063</v>
      </c>
    </row>
    <row r="849" spans="1:5" x14ac:dyDescent="0.35">
      <c r="A849" s="2">
        <v>105345783</v>
      </c>
      <c r="B849" s="2">
        <v>11.5</v>
      </c>
      <c r="C849" s="2" t="s">
        <v>9718</v>
      </c>
      <c r="D849" s="2">
        <v>3.3000000000000002E-2</v>
      </c>
      <c r="E849" t="s">
        <v>6865</v>
      </c>
    </row>
    <row r="850" spans="1:5" x14ac:dyDescent="0.35">
      <c r="A850" s="2">
        <v>105317978</v>
      </c>
      <c r="B850" s="2">
        <v>500.7</v>
      </c>
      <c r="C850" s="2" t="s">
        <v>9734</v>
      </c>
      <c r="D850" s="2">
        <v>3.1E-2</v>
      </c>
      <c r="E850" t="s">
        <v>5284</v>
      </c>
    </row>
    <row r="851" spans="1:5" x14ac:dyDescent="0.35">
      <c r="A851" s="2">
        <v>105321742</v>
      </c>
      <c r="B851" s="2">
        <v>91.5</v>
      </c>
      <c r="C851" s="2" t="s">
        <v>9742</v>
      </c>
      <c r="D851" s="2">
        <v>3.5999999999999997E-2</v>
      </c>
      <c r="E851" t="s">
        <v>4663</v>
      </c>
    </row>
    <row r="852" spans="1:5" x14ac:dyDescent="0.35">
      <c r="A852" s="2">
        <v>105348461</v>
      </c>
      <c r="B852" s="2">
        <v>117.2</v>
      </c>
      <c r="C852" s="2" t="s">
        <v>9676</v>
      </c>
      <c r="D852" s="2" t="s">
        <v>9634</v>
      </c>
      <c r="E852" t="s">
        <v>7355</v>
      </c>
    </row>
    <row r="853" spans="1:5" x14ac:dyDescent="0.35">
      <c r="A853" s="2">
        <v>105318310</v>
      </c>
      <c r="B853" s="2">
        <v>68.8</v>
      </c>
      <c r="C853" s="2" t="s">
        <v>9716</v>
      </c>
      <c r="D853" s="2" t="s">
        <v>9634</v>
      </c>
      <c r="E853" t="s">
        <v>6790</v>
      </c>
    </row>
    <row r="854" spans="1:5" x14ac:dyDescent="0.35">
      <c r="A854" s="2">
        <v>105343142</v>
      </c>
      <c r="B854" s="2">
        <v>41.3</v>
      </c>
      <c r="C854" s="2" t="s">
        <v>9737</v>
      </c>
      <c r="D854" s="2">
        <v>2.9000000000000001E-2</v>
      </c>
      <c r="E854" t="s">
        <v>5044</v>
      </c>
    </row>
    <row r="855" spans="1:5" x14ac:dyDescent="0.35">
      <c r="A855" s="2">
        <v>105329061</v>
      </c>
      <c r="B855" s="2">
        <v>101.1</v>
      </c>
      <c r="C855" s="2" t="s">
        <v>9694</v>
      </c>
      <c r="D855" s="2" t="s">
        <v>9634</v>
      </c>
      <c r="E855" t="s">
        <v>1707</v>
      </c>
    </row>
    <row r="856" spans="1:5" x14ac:dyDescent="0.35">
      <c r="A856" s="2">
        <v>105347815</v>
      </c>
      <c r="B856" s="2">
        <v>70.599999999999994</v>
      </c>
      <c r="C856" s="2" t="s">
        <v>9722</v>
      </c>
      <c r="D856" s="2">
        <v>5.0000000000000001E-3</v>
      </c>
      <c r="E856" t="s">
        <v>6270</v>
      </c>
    </row>
    <row r="857" spans="1:5" x14ac:dyDescent="0.35">
      <c r="A857" s="2">
        <v>105343420</v>
      </c>
      <c r="B857" s="2">
        <v>493.5</v>
      </c>
      <c r="C857" s="2" t="s">
        <v>9715</v>
      </c>
      <c r="D857" s="2" t="s">
        <v>9634</v>
      </c>
      <c r="E857" t="s">
        <v>6926</v>
      </c>
    </row>
    <row r="858" spans="1:5" x14ac:dyDescent="0.35">
      <c r="A858" s="2">
        <v>105346914</v>
      </c>
      <c r="B858" s="2">
        <v>429.6</v>
      </c>
      <c r="C858" s="2" t="s">
        <v>9716</v>
      </c>
      <c r="D858" s="2" t="s">
        <v>9634</v>
      </c>
      <c r="E858" t="s">
        <v>6980</v>
      </c>
    </row>
    <row r="859" spans="1:5" x14ac:dyDescent="0.35">
      <c r="A859" s="2">
        <v>105323686</v>
      </c>
      <c r="B859" s="2">
        <v>148.69999999999999</v>
      </c>
      <c r="C859" s="2" t="s">
        <v>9727</v>
      </c>
      <c r="D859" s="2">
        <v>2.8000000000000001E-2</v>
      </c>
      <c r="E859" t="s">
        <v>5544</v>
      </c>
    </row>
    <row r="860" spans="1:5" x14ac:dyDescent="0.35">
      <c r="A860" s="2">
        <v>105323703</v>
      </c>
      <c r="B860" s="2">
        <v>134.6</v>
      </c>
      <c r="C860" s="2" t="s">
        <v>9740</v>
      </c>
      <c r="D860" s="2">
        <v>5.0000000000000001E-3</v>
      </c>
      <c r="E860" t="s">
        <v>561</v>
      </c>
    </row>
    <row r="861" spans="1:5" x14ac:dyDescent="0.35">
      <c r="A861" s="2">
        <v>117684825</v>
      </c>
      <c r="B861" s="2">
        <v>1063.8</v>
      </c>
      <c r="C861" s="2" t="s">
        <v>9727</v>
      </c>
      <c r="D861" s="2">
        <v>2.4E-2</v>
      </c>
      <c r="E861" t="s">
        <v>5509</v>
      </c>
    </row>
    <row r="862" spans="1:5" x14ac:dyDescent="0.35">
      <c r="A862" s="2">
        <v>105341094</v>
      </c>
      <c r="B862" s="2">
        <v>72.599999999999994</v>
      </c>
      <c r="C862" s="2" t="s">
        <v>9725</v>
      </c>
      <c r="D862" s="2">
        <v>7.0000000000000001E-3</v>
      </c>
      <c r="E862" t="s">
        <v>5854</v>
      </c>
    </row>
    <row r="863" spans="1:5" x14ac:dyDescent="0.35">
      <c r="A863" s="2">
        <v>105332284</v>
      </c>
      <c r="B863" s="2">
        <v>350.5</v>
      </c>
      <c r="C863" s="2" t="s">
        <v>9653</v>
      </c>
      <c r="D863" s="2" t="s">
        <v>9634</v>
      </c>
      <c r="E863" t="s">
        <v>1826</v>
      </c>
    </row>
    <row r="864" spans="1:5" x14ac:dyDescent="0.35">
      <c r="A864" s="2">
        <v>105347615</v>
      </c>
      <c r="B864" s="2">
        <v>11.1</v>
      </c>
      <c r="C864" s="2" t="s">
        <v>9756</v>
      </c>
      <c r="D864" s="2">
        <v>4.2999999999999997E-2</v>
      </c>
      <c r="E864" t="s">
        <v>3953</v>
      </c>
    </row>
    <row r="865" spans="1:5" x14ac:dyDescent="0.35">
      <c r="A865" s="2">
        <v>117680475</v>
      </c>
      <c r="B865" s="2">
        <v>336.5</v>
      </c>
      <c r="C865" s="2" t="s">
        <v>9649</v>
      </c>
      <c r="D865" s="2" t="s">
        <v>9634</v>
      </c>
      <c r="E865" t="s">
        <v>1832</v>
      </c>
    </row>
    <row r="866" spans="1:5" x14ac:dyDescent="0.35">
      <c r="A866" s="2">
        <v>105337248</v>
      </c>
      <c r="B866" s="2">
        <v>50.2</v>
      </c>
      <c r="C866" s="2" t="s">
        <v>9710</v>
      </c>
      <c r="D866" s="2" t="s">
        <v>9634</v>
      </c>
      <c r="E866" t="s">
        <v>7023</v>
      </c>
    </row>
    <row r="867" spans="1:5" x14ac:dyDescent="0.35">
      <c r="A867" s="2">
        <v>105319122</v>
      </c>
      <c r="B867" s="2">
        <v>409.2</v>
      </c>
      <c r="C867" s="2" t="s">
        <v>9728</v>
      </c>
      <c r="D867" s="2">
        <v>1.9E-2</v>
      </c>
      <c r="E867" t="s">
        <v>1036</v>
      </c>
    </row>
    <row r="868" spans="1:5" x14ac:dyDescent="0.35">
      <c r="A868" s="2">
        <v>105321226</v>
      </c>
      <c r="B868" s="2">
        <v>89.5</v>
      </c>
      <c r="C868" s="2" t="s">
        <v>9770</v>
      </c>
      <c r="D868" s="2">
        <v>1.0999999999999999E-2</v>
      </c>
      <c r="E868" t="s">
        <v>3601</v>
      </c>
    </row>
    <row r="869" spans="1:5" x14ac:dyDescent="0.35">
      <c r="A869" s="2">
        <v>105344858</v>
      </c>
      <c r="B869" s="2">
        <v>1795.7</v>
      </c>
      <c r="C869" s="2" t="s">
        <v>9727</v>
      </c>
      <c r="D869" s="2">
        <v>0.02</v>
      </c>
      <c r="E869" t="s">
        <v>5401</v>
      </c>
    </row>
    <row r="870" spans="1:5" x14ac:dyDescent="0.35">
      <c r="A870" s="2">
        <v>105325225</v>
      </c>
      <c r="B870" s="2">
        <v>44.2</v>
      </c>
      <c r="C870" s="2" t="s">
        <v>9737</v>
      </c>
      <c r="D870" s="2">
        <v>4.5999999999999999E-2</v>
      </c>
      <c r="E870" t="s">
        <v>5186</v>
      </c>
    </row>
    <row r="871" spans="1:5" x14ac:dyDescent="0.35">
      <c r="A871" s="2">
        <v>105329659</v>
      </c>
      <c r="B871" s="2">
        <v>40.1</v>
      </c>
      <c r="C871" s="2" t="s">
        <v>9752</v>
      </c>
      <c r="D871" s="2">
        <v>2.8000000000000001E-2</v>
      </c>
      <c r="E871" t="s">
        <v>4100</v>
      </c>
    </row>
    <row r="872" spans="1:5" x14ac:dyDescent="0.35">
      <c r="A872" s="2">
        <v>105318831</v>
      </c>
      <c r="B872" s="2">
        <v>45.5</v>
      </c>
      <c r="C872" s="2" t="s">
        <v>9642</v>
      </c>
      <c r="D872" s="2" t="s">
        <v>9634</v>
      </c>
      <c r="E872" t="s">
        <v>1873</v>
      </c>
    </row>
    <row r="873" spans="1:5" x14ac:dyDescent="0.35">
      <c r="A873" s="2">
        <v>105344851</v>
      </c>
      <c r="B873" s="2">
        <v>225.7</v>
      </c>
      <c r="C873" s="2" t="s">
        <v>9723</v>
      </c>
      <c r="D873" s="2" t="s">
        <v>9634</v>
      </c>
      <c r="E873" t="s">
        <v>6147</v>
      </c>
    </row>
    <row r="874" spans="1:5" x14ac:dyDescent="0.35">
      <c r="A874" s="2">
        <v>105329294</v>
      </c>
      <c r="B874" s="2">
        <v>97.6</v>
      </c>
      <c r="C874" s="2" t="s">
        <v>9694</v>
      </c>
      <c r="D874" s="2" t="s">
        <v>9634</v>
      </c>
      <c r="E874" t="s">
        <v>1756</v>
      </c>
    </row>
    <row r="875" spans="1:5" x14ac:dyDescent="0.35">
      <c r="A875" s="2">
        <v>105320862</v>
      </c>
      <c r="B875" s="2">
        <v>59.3</v>
      </c>
      <c r="C875" s="2" t="s">
        <v>9787</v>
      </c>
      <c r="D875" s="2">
        <v>3.0000000000000001E-3</v>
      </c>
      <c r="E875" t="s">
        <v>3181</v>
      </c>
    </row>
    <row r="876" spans="1:5" x14ac:dyDescent="0.35">
      <c r="A876" s="2">
        <v>105328735</v>
      </c>
      <c r="B876" s="2">
        <v>109.2</v>
      </c>
      <c r="C876" s="2" t="s">
        <v>9725</v>
      </c>
      <c r="D876" s="2">
        <v>1.4E-2</v>
      </c>
      <c r="E876" t="s">
        <v>1499</v>
      </c>
    </row>
    <row r="877" spans="1:5" x14ac:dyDescent="0.35">
      <c r="A877" s="2">
        <v>105325728</v>
      </c>
      <c r="B877" s="2">
        <v>60</v>
      </c>
      <c r="C877" s="2" t="s">
        <v>9719</v>
      </c>
      <c r="D877" s="2">
        <v>1E-3</v>
      </c>
      <c r="E877" t="s">
        <v>1242</v>
      </c>
    </row>
    <row r="878" spans="1:5" x14ac:dyDescent="0.35">
      <c r="A878" s="2">
        <v>105334317</v>
      </c>
      <c r="B878" s="2">
        <v>96.2</v>
      </c>
      <c r="C878" s="2" t="s">
        <v>9717</v>
      </c>
      <c r="D878" s="2">
        <v>1.2E-2</v>
      </c>
      <c r="E878" t="s">
        <v>6918</v>
      </c>
    </row>
    <row r="879" spans="1:5" x14ac:dyDescent="0.35">
      <c r="A879" s="2">
        <v>117689368</v>
      </c>
      <c r="B879" s="2">
        <v>28.3</v>
      </c>
      <c r="C879" s="2" t="s">
        <v>9710</v>
      </c>
      <c r="D879" s="2" t="s">
        <v>9634</v>
      </c>
      <c r="E879" t="s">
        <v>1562</v>
      </c>
    </row>
    <row r="880" spans="1:5" x14ac:dyDescent="0.35">
      <c r="A880" s="2">
        <v>105339542</v>
      </c>
      <c r="B880" s="2">
        <v>34.6</v>
      </c>
      <c r="C880" s="2" t="s">
        <v>9701</v>
      </c>
      <c r="D880" s="2" t="s">
        <v>9634</v>
      </c>
      <c r="E880" t="s">
        <v>1556</v>
      </c>
    </row>
    <row r="881" spans="1:5" x14ac:dyDescent="0.35">
      <c r="A881" s="2">
        <v>105317470</v>
      </c>
      <c r="B881" s="2">
        <v>53.1</v>
      </c>
      <c r="C881" s="2" t="s">
        <v>9797</v>
      </c>
      <c r="D881" s="2">
        <v>7.0000000000000001E-3</v>
      </c>
      <c r="E881" t="s">
        <v>3057</v>
      </c>
    </row>
    <row r="882" spans="1:5" x14ac:dyDescent="0.35">
      <c r="A882" s="2">
        <v>105320727</v>
      </c>
      <c r="B882" s="2">
        <v>82.8</v>
      </c>
      <c r="C882" s="2" t="s">
        <v>9751</v>
      </c>
      <c r="D882" s="2">
        <v>1.2999999999999999E-2</v>
      </c>
      <c r="E882" t="s">
        <v>4138</v>
      </c>
    </row>
    <row r="883" spans="1:5" x14ac:dyDescent="0.35">
      <c r="A883" s="2">
        <v>105319135</v>
      </c>
      <c r="B883" s="2">
        <v>142.30000000000001</v>
      </c>
      <c r="C883" s="2" t="s">
        <v>9746</v>
      </c>
      <c r="D883" s="2">
        <v>3.0000000000000001E-3</v>
      </c>
      <c r="E883" t="s">
        <v>705</v>
      </c>
    </row>
    <row r="884" spans="1:5" x14ac:dyDescent="0.35">
      <c r="A884" s="2">
        <v>105323817</v>
      </c>
      <c r="B884" s="2">
        <v>258.5</v>
      </c>
      <c r="C884" s="2" t="s">
        <v>9727</v>
      </c>
      <c r="D884" s="2">
        <v>4.7E-2</v>
      </c>
      <c r="E884" t="s">
        <v>5405</v>
      </c>
    </row>
    <row r="885" spans="1:5" x14ac:dyDescent="0.35">
      <c r="A885" s="2">
        <v>105347388</v>
      </c>
      <c r="B885" s="2">
        <v>46.9</v>
      </c>
      <c r="C885" s="2" t="s">
        <v>9747</v>
      </c>
      <c r="D885" s="2">
        <v>2.9000000000000001E-2</v>
      </c>
      <c r="E885" t="s">
        <v>4444</v>
      </c>
    </row>
    <row r="886" spans="1:5" x14ac:dyDescent="0.35">
      <c r="A886" s="2">
        <v>105325000</v>
      </c>
      <c r="B886" s="2">
        <v>134.6</v>
      </c>
      <c r="C886" s="2" t="s">
        <v>9725</v>
      </c>
      <c r="D886" s="2">
        <v>8.0000000000000002E-3</v>
      </c>
      <c r="E886" t="s">
        <v>5753</v>
      </c>
    </row>
    <row r="887" spans="1:5" x14ac:dyDescent="0.35">
      <c r="A887" s="2">
        <v>105331514</v>
      </c>
      <c r="B887" s="2">
        <v>155.5</v>
      </c>
      <c r="C887" s="2" t="s">
        <v>9722</v>
      </c>
      <c r="D887" s="2">
        <v>1.2999999999999999E-2</v>
      </c>
      <c r="E887" t="s">
        <v>6171</v>
      </c>
    </row>
    <row r="888" spans="1:5" x14ac:dyDescent="0.35">
      <c r="A888" s="2">
        <v>105334864</v>
      </c>
      <c r="B888" s="2">
        <v>158.9</v>
      </c>
      <c r="C888" s="2" t="s">
        <v>9722</v>
      </c>
      <c r="D888" s="2">
        <v>6.0000000000000001E-3</v>
      </c>
      <c r="E888" t="s">
        <v>6239</v>
      </c>
    </row>
    <row r="889" spans="1:5" x14ac:dyDescent="0.35">
      <c r="A889" s="2">
        <v>105347281</v>
      </c>
      <c r="B889" s="2">
        <v>228.3</v>
      </c>
      <c r="C889" s="2" t="s">
        <v>9743</v>
      </c>
      <c r="D889" s="2">
        <v>4.0000000000000001E-3</v>
      </c>
      <c r="E889" t="s">
        <v>200</v>
      </c>
    </row>
    <row r="890" spans="1:5" x14ac:dyDescent="0.35">
      <c r="A890" s="2">
        <v>105341239</v>
      </c>
      <c r="B890" s="2">
        <v>365.2</v>
      </c>
      <c r="C890" s="2" t="s">
        <v>9725</v>
      </c>
      <c r="D890" s="2">
        <v>0.01</v>
      </c>
      <c r="E890" t="s">
        <v>5635</v>
      </c>
    </row>
    <row r="891" spans="1:5" x14ac:dyDescent="0.35">
      <c r="A891" s="2">
        <v>105332238</v>
      </c>
      <c r="B891" s="2">
        <v>306.8</v>
      </c>
      <c r="C891" s="2" t="s">
        <v>9725</v>
      </c>
      <c r="D891" s="2">
        <v>5.0000000000000001E-3</v>
      </c>
      <c r="E891" t="s">
        <v>5959</v>
      </c>
    </row>
    <row r="892" spans="1:5" x14ac:dyDescent="0.35">
      <c r="A892" s="2">
        <v>105336792</v>
      </c>
      <c r="B892" s="2">
        <v>62.8</v>
      </c>
      <c r="C892" s="2" t="s">
        <v>9722</v>
      </c>
      <c r="D892" s="2">
        <v>3.5999999999999997E-2</v>
      </c>
      <c r="E892" t="s">
        <v>6294</v>
      </c>
    </row>
    <row r="893" spans="1:5" x14ac:dyDescent="0.35">
      <c r="A893" s="2">
        <v>105340427</v>
      </c>
      <c r="B893" s="2">
        <v>178.6</v>
      </c>
      <c r="C893" s="2" t="s">
        <v>9737</v>
      </c>
      <c r="D893" s="2">
        <v>3.9E-2</v>
      </c>
      <c r="E893" t="s">
        <v>5114</v>
      </c>
    </row>
    <row r="894" spans="1:5" x14ac:dyDescent="0.35">
      <c r="A894" s="2">
        <v>109617380</v>
      </c>
      <c r="B894" s="2">
        <v>169.9</v>
      </c>
      <c r="C894" s="2" t="s">
        <v>9743</v>
      </c>
      <c r="D894" s="2">
        <v>6.0000000000000001E-3</v>
      </c>
      <c r="E894" t="s">
        <v>4759</v>
      </c>
    </row>
    <row r="895" spans="1:5" x14ac:dyDescent="0.35">
      <c r="A895" s="2">
        <v>105347642</v>
      </c>
      <c r="B895" s="2">
        <v>26.7</v>
      </c>
      <c r="C895" s="2" t="s">
        <v>9716</v>
      </c>
      <c r="D895" s="2">
        <v>3.0000000000000001E-3</v>
      </c>
      <c r="E895" t="s">
        <v>6957</v>
      </c>
    </row>
    <row r="896" spans="1:5" x14ac:dyDescent="0.35">
      <c r="A896" s="2">
        <v>105327861</v>
      </c>
      <c r="B896" s="2">
        <v>153</v>
      </c>
      <c r="C896" s="2" t="s">
        <v>9743</v>
      </c>
      <c r="D896" s="2">
        <v>5.0000000000000001E-3</v>
      </c>
      <c r="E896" t="s">
        <v>4649</v>
      </c>
    </row>
    <row r="897" spans="1:5" x14ac:dyDescent="0.35">
      <c r="A897" s="2">
        <v>105318039</v>
      </c>
      <c r="B897" s="2">
        <v>1199.5999999999999</v>
      </c>
      <c r="C897" s="2" t="s">
        <v>9727</v>
      </c>
      <c r="D897" s="2">
        <v>1.7999999999999999E-2</v>
      </c>
      <c r="E897" t="s">
        <v>5421</v>
      </c>
    </row>
    <row r="898" spans="1:5" x14ac:dyDescent="0.35">
      <c r="A898" s="2">
        <v>105348015</v>
      </c>
      <c r="B898" s="2">
        <v>52.5</v>
      </c>
      <c r="C898" s="2" t="s">
        <v>9710</v>
      </c>
      <c r="D898" s="2">
        <v>2E-3</v>
      </c>
      <c r="E898" t="s">
        <v>7078</v>
      </c>
    </row>
    <row r="899" spans="1:5" x14ac:dyDescent="0.35">
      <c r="A899" s="2">
        <v>105322220</v>
      </c>
      <c r="B899" s="2">
        <v>21</v>
      </c>
      <c r="C899" s="2" t="s">
        <v>9743</v>
      </c>
      <c r="D899" s="2">
        <v>8.9999999999999993E-3</v>
      </c>
      <c r="E899" t="s">
        <v>440</v>
      </c>
    </row>
    <row r="900" spans="1:5" x14ac:dyDescent="0.35">
      <c r="A900" s="2">
        <v>105323590</v>
      </c>
      <c r="B900" s="2">
        <v>46.1</v>
      </c>
      <c r="C900" s="2" t="s">
        <v>9746</v>
      </c>
      <c r="D900" s="2">
        <v>4.0000000000000001E-3</v>
      </c>
      <c r="E900" t="s">
        <v>4279</v>
      </c>
    </row>
    <row r="901" spans="1:5" x14ac:dyDescent="0.35">
      <c r="A901" s="2">
        <v>105333271</v>
      </c>
      <c r="B901" s="2">
        <v>33.4</v>
      </c>
      <c r="C901" s="2" t="s">
        <v>9722</v>
      </c>
      <c r="D901" s="2">
        <v>4.4999999999999998E-2</v>
      </c>
      <c r="E901" t="s">
        <v>6137</v>
      </c>
    </row>
    <row r="902" spans="1:5" x14ac:dyDescent="0.35">
      <c r="A902" s="2">
        <v>105330577</v>
      </c>
      <c r="B902" s="2">
        <v>20.3</v>
      </c>
      <c r="C902" s="2" t="s">
        <v>9726</v>
      </c>
      <c r="D902" s="2">
        <v>3.3000000000000002E-2</v>
      </c>
      <c r="E902" t="s">
        <v>5957</v>
      </c>
    </row>
    <row r="903" spans="1:5" x14ac:dyDescent="0.35">
      <c r="A903" s="2">
        <v>105345320</v>
      </c>
      <c r="B903" s="2">
        <v>46.2</v>
      </c>
      <c r="C903" s="2" t="s">
        <v>9726</v>
      </c>
      <c r="D903" s="2">
        <v>2.5999999999999999E-2</v>
      </c>
      <c r="E903" t="s">
        <v>5832</v>
      </c>
    </row>
    <row r="904" spans="1:5" x14ac:dyDescent="0.35">
      <c r="A904" s="2">
        <v>105332676</v>
      </c>
      <c r="B904" s="2">
        <v>246.7</v>
      </c>
      <c r="C904" s="2" t="s">
        <v>9742</v>
      </c>
      <c r="D904" s="2">
        <v>3.5999999999999997E-2</v>
      </c>
      <c r="E904" t="s">
        <v>4774</v>
      </c>
    </row>
    <row r="905" spans="1:5" x14ac:dyDescent="0.35">
      <c r="A905" s="2">
        <v>105318809</v>
      </c>
      <c r="B905" s="2">
        <v>2416.9</v>
      </c>
      <c r="C905" s="2" t="s">
        <v>9703</v>
      </c>
      <c r="D905" s="2">
        <v>1.4E-2</v>
      </c>
      <c r="E905" t="s">
        <v>7173</v>
      </c>
    </row>
    <row r="906" spans="1:5" x14ac:dyDescent="0.35">
      <c r="A906" s="2">
        <v>105341072</v>
      </c>
      <c r="B906" s="2">
        <v>197.6</v>
      </c>
      <c r="C906" s="2" t="s">
        <v>9721</v>
      </c>
      <c r="D906" s="2" t="s">
        <v>9634</v>
      </c>
      <c r="E906" t="s">
        <v>1028</v>
      </c>
    </row>
    <row r="907" spans="1:5" x14ac:dyDescent="0.35">
      <c r="A907" s="2">
        <v>105327826</v>
      </c>
      <c r="B907" s="2">
        <v>845.3</v>
      </c>
      <c r="C907" s="2" t="s">
        <v>9734</v>
      </c>
      <c r="D907" s="2">
        <v>3.0000000000000001E-3</v>
      </c>
      <c r="E907" t="s">
        <v>5290</v>
      </c>
    </row>
    <row r="908" spans="1:5" x14ac:dyDescent="0.35">
      <c r="A908" s="2">
        <v>105341473</v>
      </c>
      <c r="B908" s="2">
        <v>82.2</v>
      </c>
      <c r="C908" s="2" t="s">
        <v>9758</v>
      </c>
      <c r="D908" s="2">
        <v>2E-3</v>
      </c>
      <c r="E908" t="s">
        <v>3770</v>
      </c>
    </row>
    <row r="909" spans="1:5" x14ac:dyDescent="0.35">
      <c r="A909" s="2">
        <v>105328519</v>
      </c>
      <c r="B909" s="2">
        <v>36.1</v>
      </c>
      <c r="C909" s="2" t="s">
        <v>9726</v>
      </c>
      <c r="D909" s="2">
        <v>3.4000000000000002E-2</v>
      </c>
      <c r="E909" t="s">
        <v>5788</v>
      </c>
    </row>
    <row r="910" spans="1:5" x14ac:dyDescent="0.35">
      <c r="A910" s="2">
        <v>105340314</v>
      </c>
      <c r="B910" s="2">
        <v>7.9</v>
      </c>
      <c r="C910" s="2" t="s">
        <v>9666</v>
      </c>
      <c r="D910" s="2" t="s">
        <v>9634</v>
      </c>
      <c r="E910" t="s">
        <v>745</v>
      </c>
    </row>
    <row r="911" spans="1:5" x14ac:dyDescent="0.35">
      <c r="A911" s="2">
        <v>105336002</v>
      </c>
      <c r="B911" s="2">
        <v>36.700000000000003</v>
      </c>
      <c r="C911" s="2" t="s">
        <v>9755</v>
      </c>
      <c r="D911" s="2">
        <v>4.3999999999999997E-2</v>
      </c>
      <c r="E911" t="s">
        <v>4045</v>
      </c>
    </row>
    <row r="912" spans="1:5" x14ac:dyDescent="0.35">
      <c r="A912" s="2">
        <v>105334182</v>
      </c>
      <c r="B912" s="2">
        <v>36.9</v>
      </c>
      <c r="C912" s="2" t="s">
        <v>9702</v>
      </c>
      <c r="D912" s="2" t="s">
        <v>9634</v>
      </c>
      <c r="E912" t="s">
        <v>7223</v>
      </c>
    </row>
    <row r="913" spans="1:5" x14ac:dyDescent="0.35">
      <c r="A913" s="2">
        <v>105335086</v>
      </c>
      <c r="B913" s="2">
        <v>498.2</v>
      </c>
      <c r="C913" s="2" t="s">
        <v>9722</v>
      </c>
      <c r="D913" s="2">
        <v>2.3E-2</v>
      </c>
      <c r="E913" t="s">
        <v>6141</v>
      </c>
    </row>
    <row r="914" spans="1:5" x14ac:dyDescent="0.35">
      <c r="A914" s="2">
        <v>105330324</v>
      </c>
      <c r="B914" s="2">
        <v>18.2</v>
      </c>
      <c r="C914" s="2" t="s">
        <v>9711</v>
      </c>
      <c r="D914" s="2">
        <v>1.6E-2</v>
      </c>
      <c r="E914" t="s">
        <v>7136</v>
      </c>
    </row>
    <row r="915" spans="1:5" x14ac:dyDescent="0.35">
      <c r="A915" s="2">
        <v>105317591</v>
      </c>
      <c r="B915" s="2">
        <v>150.9</v>
      </c>
      <c r="C915" s="2" t="s">
        <v>9719</v>
      </c>
      <c r="D915" s="2">
        <v>7.0000000000000001E-3</v>
      </c>
      <c r="E915" t="s">
        <v>1352</v>
      </c>
    </row>
    <row r="916" spans="1:5" x14ac:dyDescent="0.35">
      <c r="A916" s="2">
        <v>105340730</v>
      </c>
      <c r="B916" s="2">
        <v>78.5</v>
      </c>
      <c r="C916" s="2" t="s">
        <v>9736</v>
      </c>
      <c r="D916" s="2">
        <v>1.2999999999999999E-2</v>
      </c>
      <c r="E916" t="s">
        <v>5180</v>
      </c>
    </row>
    <row r="917" spans="1:5" x14ac:dyDescent="0.35">
      <c r="A917" s="2">
        <v>105333513</v>
      </c>
      <c r="B917" s="2">
        <v>184.4</v>
      </c>
      <c r="C917" s="2" t="s">
        <v>9725</v>
      </c>
      <c r="D917" s="2">
        <v>5.0000000000000001E-3</v>
      </c>
      <c r="E917" t="s">
        <v>5828</v>
      </c>
    </row>
    <row r="918" spans="1:5" x14ac:dyDescent="0.35">
      <c r="A918" s="2">
        <v>105342148</v>
      </c>
      <c r="B918" s="2">
        <v>40.5</v>
      </c>
      <c r="C918" s="2" t="s">
        <v>9698</v>
      </c>
      <c r="D918" s="2">
        <v>4.0000000000000001E-3</v>
      </c>
      <c r="E918" t="s">
        <v>7246</v>
      </c>
    </row>
    <row r="919" spans="1:5" x14ac:dyDescent="0.35">
      <c r="A919" s="2">
        <v>105321218</v>
      </c>
      <c r="B919" s="2">
        <v>41.7</v>
      </c>
      <c r="C919" s="2" t="s">
        <v>9655</v>
      </c>
      <c r="D919" s="2" t="s">
        <v>9634</v>
      </c>
      <c r="E919" t="s">
        <v>1830</v>
      </c>
    </row>
    <row r="920" spans="1:5" x14ac:dyDescent="0.35">
      <c r="A920" s="2">
        <v>105343198</v>
      </c>
      <c r="B920" s="2">
        <v>16.600000000000001</v>
      </c>
      <c r="C920" s="2" t="s">
        <v>9683</v>
      </c>
      <c r="D920" s="2">
        <v>2E-3</v>
      </c>
      <c r="E920" t="s">
        <v>7326</v>
      </c>
    </row>
    <row r="921" spans="1:5" x14ac:dyDescent="0.35">
      <c r="A921" s="2">
        <v>105349031</v>
      </c>
      <c r="B921" s="2">
        <v>188.7</v>
      </c>
      <c r="C921" s="2" t="s">
        <v>9727</v>
      </c>
      <c r="D921" s="2">
        <v>2.7E-2</v>
      </c>
      <c r="E921" t="s">
        <v>5548</v>
      </c>
    </row>
    <row r="922" spans="1:5" x14ac:dyDescent="0.35">
      <c r="A922" s="2">
        <v>105333731</v>
      </c>
      <c r="B922" s="2">
        <v>26</v>
      </c>
      <c r="C922" s="2" t="s">
        <v>9722</v>
      </c>
      <c r="D922" s="2">
        <v>1.7999999999999999E-2</v>
      </c>
      <c r="E922" t="s">
        <v>6324</v>
      </c>
    </row>
    <row r="923" spans="1:5" x14ac:dyDescent="0.35">
      <c r="A923" s="2">
        <v>105322131</v>
      </c>
      <c r="B923" s="2">
        <v>242.5</v>
      </c>
      <c r="C923" s="2" t="s">
        <v>9743</v>
      </c>
      <c r="D923" s="2">
        <v>2E-3</v>
      </c>
      <c r="E923" t="s">
        <v>4643</v>
      </c>
    </row>
    <row r="924" spans="1:5" x14ac:dyDescent="0.35">
      <c r="A924" s="2">
        <v>105336322</v>
      </c>
      <c r="B924" s="2">
        <v>13.9</v>
      </c>
      <c r="C924" s="2" t="s">
        <v>9807</v>
      </c>
      <c r="D924" s="2">
        <v>6.0000000000000001E-3</v>
      </c>
      <c r="E924" t="s">
        <v>2844</v>
      </c>
    </row>
    <row r="925" spans="1:5" x14ac:dyDescent="0.35">
      <c r="A925" s="2">
        <v>105341565</v>
      </c>
      <c r="B925" s="2">
        <v>77.5</v>
      </c>
      <c r="C925" s="2" t="s">
        <v>9734</v>
      </c>
      <c r="D925" s="2">
        <v>4.1000000000000002E-2</v>
      </c>
      <c r="E925" t="s">
        <v>5246</v>
      </c>
    </row>
    <row r="926" spans="1:5" x14ac:dyDescent="0.35">
      <c r="A926" s="2">
        <v>105321203</v>
      </c>
      <c r="B926" s="2">
        <v>2711.9</v>
      </c>
      <c r="C926" s="2" t="s">
        <v>9783</v>
      </c>
      <c r="D926" s="2" t="s">
        <v>9634</v>
      </c>
      <c r="E926" t="s">
        <v>208</v>
      </c>
    </row>
    <row r="927" spans="1:5" x14ac:dyDescent="0.35">
      <c r="A927" s="2">
        <v>105346803</v>
      </c>
      <c r="B927" s="2">
        <v>184.4</v>
      </c>
      <c r="C927" s="2" t="s">
        <v>9778</v>
      </c>
      <c r="D927" s="2" t="s">
        <v>9634</v>
      </c>
      <c r="E927" t="s">
        <v>811</v>
      </c>
    </row>
    <row r="928" spans="1:5" x14ac:dyDescent="0.35">
      <c r="A928" s="2">
        <v>105339725</v>
      </c>
      <c r="B928" s="2">
        <v>78.900000000000006</v>
      </c>
      <c r="C928" s="2" t="s">
        <v>9807</v>
      </c>
      <c r="D928" s="2">
        <v>6.0000000000000001E-3</v>
      </c>
      <c r="E928" t="s">
        <v>2868</v>
      </c>
    </row>
    <row r="929" spans="1:5" x14ac:dyDescent="0.35">
      <c r="A929" s="2">
        <v>109617191</v>
      </c>
      <c r="B929" s="2">
        <v>27</v>
      </c>
      <c r="C929" s="2" t="s">
        <v>9797</v>
      </c>
      <c r="D929" s="2">
        <v>5.0000000000000001E-3</v>
      </c>
      <c r="E929" t="s">
        <v>2998</v>
      </c>
    </row>
    <row r="930" spans="1:5" x14ac:dyDescent="0.35">
      <c r="A930" s="2">
        <v>105339134</v>
      </c>
      <c r="B930" s="2">
        <v>25.7</v>
      </c>
      <c r="C930" s="2" t="s">
        <v>9797</v>
      </c>
      <c r="D930" s="2">
        <v>4.0000000000000001E-3</v>
      </c>
      <c r="E930" t="s">
        <v>3037</v>
      </c>
    </row>
    <row r="931" spans="1:5" x14ac:dyDescent="0.35">
      <c r="A931" s="2">
        <v>105334919</v>
      </c>
      <c r="B931" s="2">
        <v>64.7</v>
      </c>
      <c r="C931" s="2" t="s">
        <v>9813</v>
      </c>
      <c r="D931" s="2">
        <v>1E-3</v>
      </c>
      <c r="E931" t="s">
        <v>134</v>
      </c>
    </row>
    <row r="932" spans="1:5" x14ac:dyDescent="0.35">
      <c r="A932" s="2">
        <v>105322644</v>
      </c>
      <c r="B932" s="2">
        <v>23.3</v>
      </c>
      <c r="C932" s="2" t="s">
        <v>9762</v>
      </c>
      <c r="D932" s="2" t="s">
        <v>9634</v>
      </c>
      <c r="E932" t="s">
        <v>3681</v>
      </c>
    </row>
    <row r="933" spans="1:5" x14ac:dyDescent="0.35">
      <c r="A933" s="2">
        <v>105348816</v>
      </c>
      <c r="B933" s="2">
        <v>21.5</v>
      </c>
      <c r="C933" s="2" t="s">
        <v>9769</v>
      </c>
      <c r="D933" s="2">
        <v>3.1E-2</v>
      </c>
      <c r="E933" t="s">
        <v>2959</v>
      </c>
    </row>
    <row r="934" spans="1:5" x14ac:dyDescent="0.35">
      <c r="A934" s="2">
        <v>105339097</v>
      </c>
      <c r="B934" s="2">
        <v>12</v>
      </c>
      <c r="C934" s="2" t="s">
        <v>9799</v>
      </c>
      <c r="D934" s="2">
        <v>0.01</v>
      </c>
      <c r="E934" t="s">
        <v>2959</v>
      </c>
    </row>
    <row r="935" spans="1:5" x14ac:dyDescent="0.35">
      <c r="A935" s="2">
        <v>105327340</v>
      </c>
      <c r="B935" s="2">
        <v>186.1</v>
      </c>
      <c r="C935" s="2" t="s">
        <v>9743</v>
      </c>
      <c r="D935" s="2">
        <v>3.0000000000000001E-3</v>
      </c>
      <c r="E935" t="s">
        <v>4726</v>
      </c>
    </row>
    <row r="936" spans="1:5" x14ac:dyDescent="0.35">
      <c r="A936" s="2">
        <v>105344166</v>
      </c>
      <c r="B936" s="2">
        <v>38.9</v>
      </c>
      <c r="C936" s="2" t="s">
        <v>9787</v>
      </c>
      <c r="D936" s="2">
        <v>3.0000000000000001E-3</v>
      </c>
      <c r="E936" t="s">
        <v>3169</v>
      </c>
    </row>
    <row r="937" spans="1:5" x14ac:dyDescent="0.35">
      <c r="A937" s="2">
        <v>105330265</v>
      </c>
      <c r="B937" s="2">
        <v>104.9</v>
      </c>
      <c r="C937" s="2" t="s">
        <v>9749</v>
      </c>
      <c r="D937" s="2">
        <v>3.5000000000000003E-2</v>
      </c>
      <c r="E937" t="s">
        <v>40</v>
      </c>
    </row>
    <row r="938" spans="1:5" x14ac:dyDescent="0.35">
      <c r="A938" s="2">
        <v>105333234</v>
      </c>
      <c r="B938" s="2">
        <v>26.6</v>
      </c>
      <c r="C938" s="2" t="s">
        <v>9855</v>
      </c>
      <c r="D938" s="2" t="s">
        <v>9634</v>
      </c>
      <c r="E938" t="s">
        <v>40</v>
      </c>
    </row>
    <row r="939" spans="1:5" x14ac:dyDescent="0.35">
      <c r="A939" s="2">
        <v>117684223</v>
      </c>
      <c r="B939" s="2">
        <v>20.7</v>
      </c>
      <c r="C939" s="2" t="s">
        <v>9765</v>
      </c>
      <c r="D939" s="2">
        <v>4.1000000000000002E-2</v>
      </c>
      <c r="E939" t="s">
        <v>3658</v>
      </c>
    </row>
    <row r="940" spans="1:5" x14ac:dyDescent="0.35">
      <c r="A940" s="2">
        <v>105334248</v>
      </c>
      <c r="B940" s="2">
        <v>355.1</v>
      </c>
      <c r="C940" s="2" t="s">
        <v>9736</v>
      </c>
      <c r="D940" s="2">
        <v>2.7E-2</v>
      </c>
      <c r="E940" t="s">
        <v>5234</v>
      </c>
    </row>
    <row r="941" spans="1:5" x14ac:dyDescent="0.35">
      <c r="A941" s="2">
        <v>105333925</v>
      </c>
      <c r="B941" s="2">
        <v>17.600000000000001</v>
      </c>
      <c r="C941" s="2" t="s">
        <v>9774</v>
      </c>
      <c r="D941" s="2">
        <v>2.4E-2</v>
      </c>
      <c r="E941" t="s">
        <v>3586</v>
      </c>
    </row>
    <row r="942" spans="1:5" x14ac:dyDescent="0.35">
      <c r="A942" s="2">
        <v>109618180</v>
      </c>
      <c r="B942" s="2">
        <v>20.9</v>
      </c>
      <c r="C942" s="2" t="s">
        <v>9772</v>
      </c>
      <c r="D942" s="2">
        <v>2.8000000000000001E-2</v>
      </c>
      <c r="E942" t="s">
        <v>3423</v>
      </c>
    </row>
    <row r="943" spans="1:5" x14ac:dyDescent="0.35">
      <c r="A943" s="2">
        <v>105334797</v>
      </c>
      <c r="B943" s="2">
        <v>72.7</v>
      </c>
      <c r="C943" s="2" t="s">
        <v>9770</v>
      </c>
      <c r="D943" s="2">
        <v>5.0000000000000001E-3</v>
      </c>
      <c r="E943" t="s">
        <v>3423</v>
      </c>
    </row>
    <row r="944" spans="1:5" x14ac:dyDescent="0.35">
      <c r="A944" s="2">
        <v>117685644</v>
      </c>
      <c r="B944" s="2">
        <v>166</v>
      </c>
      <c r="C944" s="2" t="s">
        <v>9739</v>
      </c>
      <c r="D944" s="2">
        <v>3.9E-2</v>
      </c>
      <c r="E944" t="s">
        <v>4383</v>
      </c>
    </row>
    <row r="945" spans="1:5" x14ac:dyDescent="0.35">
      <c r="A945" s="2">
        <v>117685989</v>
      </c>
      <c r="B945" s="2">
        <v>12.8</v>
      </c>
      <c r="C945" s="2" t="s">
        <v>9747</v>
      </c>
      <c r="D945" s="2">
        <v>1.4E-2</v>
      </c>
      <c r="E945" t="s">
        <v>4383</v>
      </c>
    </row>
    <row r="946" spans="1:5" x14ac:dyDescent="0.35">
      <c r="A946" s="2">
        <v>105348836</v>
      </c>
      <c r="B946" s="2">
        <v>16.7</v>
      </c>
      <c r="C946" s="2" t="s">
        <v>9806</v>
      </c>
      <c r="D946" s="2">
        <v>1.4E-2</v>
      </c>
      <c r="E946" t="s">
        <v>2879</v>
      </c>
    </row>
    <row r="947" spans="1:5" x14ac:dyDescent="0.35">
      <c r="A947" s="2">
        <v>105332273</v>
      </c>
      <c r="B947" s="2">
        <v>118.9</v>
      </c>
      <c r="C947" s="2" t="s">
        <v>9759</v>
      </c>
      <c r="D947" s="2">
        <v>8.0000000000000002E-3</v>
      </c>
      <c r="E947" t="s">
        <v>3689</v>
      </c>
    </row>
    <row r="948" spans="1:5" x14ac:dyDescent="0.35">
      <c r="A948" s="2">
        <v>105336427</v>
      </c>
      <c r="B948" s="2">
        <v>59.1</v>
      </c>
      <c r="C948" s="2" t="s">
        <v>9749</v>
      </c>
      <c r="D948" s="2">
        <v>4.2999999999999997E-2</v>
      </c>
      <c r="E948" t="s">
        <v>4316</v>
      </c>
    </row>
    <row r="949" spans="1:5" x14ac:dyDescent="0.35">
      <c r="A949" s="2">
        <v>117689012</v>
      </c>
      <c r="B949" s="2">
        <v>20.5</v>
      </c>
      <c r="C949" s="2" t="s">
        <v>9781</v>
      </c>
      <c r="D949" s="2">
        <v>7.0000000000000001E-3</v>
      </c>
      <c r="E949" t="s">
        <v>1160</v>
      </c>
    </row>
    <row r="950" spans="1:5" x14ac:dyDescent="0.35">
      <c r="A950" s="2">
        <v>105323226</v>
      </c>
      <c r="B950" s="2">
        <v>22.5</v>
      </c>
      <c r="C950" s="2" t="s">
        <v>9802</v>
      </c>
      <c r="D950" s="2">
        <v>2.1000000000000001E-2</v>
      </c>
      <c r="E950" t="s">
        <v>2971</v>
      </c>
    </row>
    <row r="951" spans="1:5" x14ac:dyDescent="0.35">
      <c r="A951" s="2">
        <v>117683946</v>
      </c>
      <c r="B951" s="2">
        <v>15.7</v>
      </c>
      <c r="C951" s="2" t="s">
        <v>9760</v>
      </c>
      <c r="D951" s="2">
        <v>3.6999999999999998E-2</v>
      </c>
      <c r="E951" t="s">
        <v>3830</v>
      </c>
    </row>
    <row r="952" spans="1:5" x14ac:dyDescent="0.35">
      <c r="A952" s="2">
        <v>105341068</v>
      </c>
      <c r="B952" s="2">
        <v>34.299999999999997</v>
      </c>
      <c r="C952" s="2" t="s">
        <v>9720</v>
      </c>
      <c r="D952" s="2">
        <v>3.4000000000000002E-2</v>
      </c>
      <c r="E952" t="s">
        <v>6519</v>
      </c>
    </row>
    <row r="953" spans="1:5" x14ac:dyDescent="0.35">
      <c r="A953" s="2">
        <v>117692034</v>
      </c>
      <c r="B953" s="2">
        <v>44</v>
      </c>
      <c r="C953" s="2" t="s">
        <v>9822</v>
      </c>
      <c r="D953" s="2">
        <v>8.9999999999999993E-3</v>
      </c>
      <c r="E953" t="s">
        <v>2579</v>
      </c>
    </row>
    <row r="954" spans="1:5" x14ac:dyDescent="0.35">
      <c r="A954" s="2">
        <v>117688633</v>
      </c>
      <c r="B954" s="2">
        <v>33.200000000000003</v>
      </c>
      <c r="C954" s="2" t="s">
        <v>9855</v>
      </c>
      <c r="D954" s="2" t="s">
        <v>9634</v>
      </c>
      <c r="E954" t="s">
        <v>2579</v>
      </c>
    </row>
    <row r="955" spans="1:5" x14ac:dyDescent="0.35">
      <c r="A955" s="2">
        <v>105329610</v>
      </c>
      <c r="B955" s="2">
        <v>36.299999999999997</v>
      </c>
      <c r="C955" s="2" t="s">
        <v>9685</v>
      </c>
      <c r="D955" s="2" t="s">
        <v>9634</v>
      </c>
      <c r="E955" t="s">
        <v>1823</v>
      </c>
    </row>
    <row r="956" spans="1:5" x14ac:dyDescent="0.35">
      <c r="A956" s="2">
        <v>105345803</v>
      </c>
      <c r="B956" s="2">
        <v>69.099999999999994</v>
      </c>
      <c r="C956" s="2" t="s">
        <v>9737</v>
      </c>
      <c r="D956" s="2">
        <v>2.5000000000000001E-2</v>
      </c>
      <c r="E956" t="s">
        <v>1823</v>
      </c>
    </row>
    <row r="957" spans="1:5" x14ac:dyDescent="0.35">
      <c r="A957" s="2">
        <v>105331946</v>
      </c>
      <c r="B957" s="2">
        <v>27.7</v>
      </c>
      <c r="C957" s="2" t="s">
        <v>9774</v>
      </c>
      <c r="D957" s="2">
        <v>1.4E-2</v>
      </c>
      <c r="E957" t="s">
        <v>1823</v>
      </c>
    </row>
    <row r="958" spans="1:5" x14ac:dyDescent="0.35">
      <c r="A958" s="2">
        <v>105325198</v>
      </c>
      <c r="B958" s="2">
        <v>121.7</v>
      </c>
      <c r="C958" s="2" t="s">
        <v>9727</v>
      </c>
      <c r="D958" s="2">
        <v>1.7999999999999999E-2</v>
      </c>
      <c r="E958" t="s">
        <v>5457</v>
      </c>
    </row>
    <row r="959" spans="1:5" x14ac:dyDescent="0.35">
      <c r="A959" s="2">
        <v>105320036</v>
      </c>
      <c r="B959" s="2">
        <v>343</v>
      </c>
      <c r="C959" s="2" t="s">
        <v>9725</v>
      </c>
      <c r="D959" s="2">
        <v>1.7999999999999999E-2</v>
      </c>
      <c r="E959" t="s">
        <v>5782</v>
      </c>
    </row>
    <row r="960" spans="1:5" x14ac:dyDescent="0.35">
      <c r="A960" s="2">
        <v>105333118</v>
      </c>
      <c r="B960" s="2">
        <v>217.7</v>
      </c>
      <c r="C960" s="2" t="s">
        <v>9748</v>
      </c>
      <c r="D960" s="2" t="s">
        <v>9634</v>
      </c>
      <c r="E960" t="s">
        <v>4475</v>
      </c>
    </row>
    <row r="961" spans="1:5" x14ac:dyDescent="0.35">
      <c r="A961" s="2">
        <v>105324940</v>
      </c>
      <c r="B961" s="2">
        <v>1423.4</v>
      </c>
      <c r="C961" s="2" t="s">
        <v>9727</v>
      </c>
      <c r="D961" s="2" t="s">
        <v>9634</v>
      </c>
      <c r="E961" t="s">
        <v>5493</v>
      </c>
    </row>
    <row r="962" spans="1:5" x14ac:dyDescent="0.35">
      <c r="A962" s="2">
        <v>105341775</v>
      </c>
      <c r="B962" s="2">
        <v>345.2</v>
      </c>
      <c r="C962" s="2" t="s">
        <v>9712</v>
      </c>
      <c r="D962" s="2" t="s">
        <v>9634</v>
      </c>
      <c r="E962" t="s">
        <v>1174</v>
      </c>
    </row>
    <row r="963" spans="1:5" x14ac:dyDescent="0.35">
      <c r="A963" s="2">
        <v>105337449</v>
      </c>
      <c r="B963" s="2">
        <v>89.9</v>
      </c>
      <c r="C963" s="2" t="s">
        <v>9743</v>
      </c>
      <c r="D963" s="2">
        <v>2.1000000000000001E-2</v>
      </c>
      <c r="E963" t="s">
        <v>4741</v>
      </c>
    </row>
    <row r="964" spans="1:5" x14ac:dyDescent="0.35">
      <c r="A964" s="2">
        <v>105332219</v>
      </c>
      <c r="B964" s="2">
        <v>47.2</v>
      </c>
      <c r="C964" s="2" t="s">
        <v>9726</v>
      </c>
      <c r="D964" s="2">
        <v>4.4999999999999998E-2</v>
      </c>
      <c r="E964" t="s">
        <v>5747</v>
      </c>
    </row>
    <row r="965" spans="1:5" x14ac:dyDescent="0.35">
      <c r="A965" s="2">
        <v>105346358</v>
      </c>
      <c r="B965" s="2">
        <v>203.8</v>
      </c>
      <c r="C965" s="2" t="s">
        <v>9672</v>
      </c>
      <c r="D965" s="2" t="s">
        <v>9634</v>
      </c>
      <c r="E965" t="s">
        <v>1558</v>
      </c>
    </row>
    <row r="966" spans="1:5" x14ac:dyDescent="0.35">
      <c r="A966" s="2">
        <v>117690980</v>
      </c>
      <c r="B966" s="2">
        <v>42.2</v>
      </c>
      <c r="C966" s="2" t="s">
        <v>9722</v>
      </c>
      <c r="D966" s="2">
        <v>2E-3</v>
      </c>
      <c r="E966" t="s">
        <v>1188</v>
      </c>
    </row>
    <row r="967" spans="1:5" x14ac:dyDescent="0.35">
      <c r="A967" s="2">
        <v>105348550</v>
      </c>
      <c r="B967" s="2">
        <v>21.3</v>
      </c>
      <c r="C967" s="2" t="s">
        <v>9719</v>
      </c>
      <c r="D967" s="2">
        <v>1.6E-2</v>
      </c>
      <c r="E967" t="s">
        <v>6601</v>
      </c>
    </row>
    <row r="968" spans="1:5" x14ac:dyDescent="0.35">
      <c r="A968" s="2">
        <v>105348557</v>
      </c>
      <c r="B968" s="2">
        <v>388.1</v>
      </c>
      <c r="C968" s="2" t="s">
        <v>9856</v>
      </c>
      <c r="D968" s="2">
        <v>4.0000000000000001E-3</v>
      </c>
      <c r="E968" t="s">
        <v>2577</v>
      </c>
    </row>
    <row r="969" spans="1:5" x14ac:dyDescent="0.35">
      <c r="A969" s="2">
        <v>105345449</v>
      </c>
      <c r="B969" s="2">
        <v>94.9</v>
      </c>
      <c r="C969" s="2" t="s">
        <v>9794</v>
      </c>
      <c r="D969" s="2">
        <v>0.03</v>
      </c>
      <c r="E969" t="s">
        <v>59</v>
      </c>
    </row>
    <row r="970" spans="1:5" x14ac:dyDescent="0.35">
      <c r="A970" s="2">
        <v>117685257</v>
      </c>
      <c r="B970" s="2">
        <v>16.2</v>
      </c>
      <c r="C970" s="2" t="s">
        <v>9787</v>
      </c>
      <c r="D970" s="2">
        <v>3.0000000000000001E-3</v>
      </c>
      <c r="E970" t="s">
        <v>2613</v>
      </c>
    </row>
    <row r="971" spans="1:5" x14ac:dyDescent="0.35">
      <c r="A971" s="2">
        <v>117682508</v>
      </c>
      <c r="B971" s="2">
        <v>455.2</v>
      </c>
      <c r="C971" s="2" t="s">
        <v>9841</v>
      </c>
      <c r="D971" s="2">
        <v>1.0999999999999999E-2</v>
      </c>
      <c r="E971" t="s">
        <v>2613</v>
      </c>
    </row>
    <row r="972" spans="1:5" x14ac:dyDescent="0.35">
      <c r="A972" s="2">
        <v>105321647</v>
      </c>
      <c r="B972" s="2">
        <v>240.5</v>
      </c>
      <c r="C972" s="2" t="s">
        <v>9736</v>
      </c>
      <c r="D972" s="2">
        <v>1.2999999999999999E-2</v>
      </c>
      <c r="E972" t="s">
        <v>5212</v>
      </c>
    </row>
    <row r="973" spans="1:5" x14ac:dyDescent="0.35">
      <c r="A973" s="2">
        <v>105347905</v>
      </c>
      <c r="B973" s="2">
        <v>142.4</v>
      </c>
      <c r="C973" s="2" t="s">
        <v>9704</v>
      </c>
      <c r="D973" s="2" t="s">
        <v>9634</v>
      </c>
      <c r="E973" t="s">
        <v>7168</v>
      </c>
    </row>
    <row r="974" spans="1:5" x14ac:dyDescent="0.35">
      <c r="A974" s="2">
        <v>105326045</v>
      </c>
      <c r="B974" s="2">
        <v>30.6</v>
      </c>
      <c r="C974" s="2" t="s">
        <v>9690</v>
      </c>
      <c r="D974" s="2">
        <v>2E-3</v>
      </c>
      <c r="E974" t="s">
        <v>7296</v>
      </c>
    </row>
    <row r="975" spans="1:5" x14ac:dyDescent="0.35">
      <c r="A975" s="2">
        <v>105331713</v>
      </c>
      <c r="B975" s="2">
        <v>178.8</v>
      </c>
      <c r="C975" s="2" t="s">
        <v>9725</v>
      </c>
      <c r="D975" s="2">
        <v>8.9999999999999993E-3</v>
      </c>
      <c r="E975" t="s">
        <v>5912</v>
      </c>
    </row>
    <row r="976" spans="1:5" x14ac:dyDescent="0.35">
      <c r="A976" s="2">
        <v>105329674</v>
      </c>
      <c r="B976" s="2">
        <v>14.2</v>
      </c>
      <c r="C976" s="2" t="s">
        <v>9720</v>
      </c>
      <c r="D976" s="2">
        <v>2.5999999999999999E-2</v>
      </c>
      <c r="E976" t="s">
        <v>6558</v>
      </c>
    </row>
    <row r="977" spans="1:5" x14ac:dyDescent="0.35">
      <c r="A977" s="2">
        <v>105324517</v>
      </c>
      <c r="B977" s="2">
        <v>400.2</v>
      </c>
      <c r="C977" s="2" t="s">
        <v>9733</v>
      </c>
      <c r="D977" s="2">
        <v>1.9E-2</v>
      </c>
      <c r="E977" t="s">
        <v>5313</v>
      </c>
    </row>
    <row r="978" spans="1:5" x14ac:dyDescent="0.35">
      <c r="A978" s="2">
        <v>105348733</v>
      </c>
      <c r="B978" s="2">
        <v>53</v>
      </c>
      <c r="C978" s="2" t="s">
        <v>9654</v>
      </c>
      <c r="D978" s="2">
        <v>2E-3</v>
      </c>
      <c r="E978" t="s">
        <v>7389</v>
      </c>
    </row>
    <row r="979" spans="1:5" x14ac:dyDescent="0.35">
      <c r="A979" s="2">
        <v>105347974</v>
      </c>
      <c r="B979" s="2">
        <v>30.2</v>
      </c>
      <c r="C979" s="2" t="s">
        <v>9699</v>
      </c>
      <c r="D979" s="2">
        <v>2.1000000000000001E-2</v>
      </c>
      <c r="E979" t="s">
        <v>7236</v>
      </c>
    </row>
    <row r="980" spans="1:5" x14ac:dyDescent="0.35">
      <c r="A980" s="2">
        <v>105322218</v>
      </c>
      <c r="B980" s="2">
        <v>23.9</v>
      </c>
      <c r="C980" s="2" t="s">
        <v>9702</v>
      </c>
      <c r="D980" s="2">
        <v>5.0000000000000001E-3</v>
      </c>
      <c r="E980" t="s">
        <v>1705</v>
      </c>
    </row>
    <row r="981" spans="1:5" x14ac:dyDescent="0.35">
      <c r="A981" s="2">
        <v>105343725</v>
      </c>
      <c r="B981" s="2">
        <v>778.6</v>
      </c>
      <c r="C981" s="2" t="s">
        <v>9807</v>
      </c>
      <c r="D981" s="2">
        <v>8.9999999999999993E-3</v>
      </c>
      <c r="E981" t="s">
        <v>2893</v>
      </c>
    </row>
    <row r="982" spans="1:5" x14ac:dyDescent="0.35">
      <c r="A982" s="2">
        <v>105336015</v>
      </c>
      <c r="B982" s="2">
        <v>38.5</v>
      </c>
      <c r="C982" s="2" t="s">
        <v>9722</v>
      </c>
      <c r="D982" s="2">
        <v>1.7999999999999999E-2</v>
      </c>
      <c r="E982" t="s">
        <v>6211</v>
      </c>
    </row>
    <row r="983" spans="1:5" x14ac:dyDescent="0.35">
      <c r="A983" s="2">
        <v>109618713</v>
      </c>
      <c r="B983" s="2">
        <v>46.7</v>
      </c>
      <c r="C983" s="2" t="s">
        <v>9758</v>
      </c>
      <c r="D983" s="2">
        <v>6.0000000000000001E-3</v>
      </c>
      <c r="E983" t="s">
        <v>3784</v>
      </c>
    </row>
    <row r="984" spans="1:5" x14ac:dyDescent="0.35">
      <c r="A984" s="2">
        <v>105334413</v>
      </c>
      <c r="B984" s="2">
        <v>49.7</v>
      </c>
      <c r="C984" s="2" t="s">
        <v>9843</v>
      </c>
      <c r="D984" s="2">
        <v>2E-3</v>
      </c>
      <c r="E984" t="s">
        <v>2607</v>
      </c>
    </row>
    <row r="985" spans="1:5" x14ac:dyDescent="0.35">
      <c r="A985" s="2">
        <v>105330649</v>
      </c>
      <c r="B985" s="2">
        <v>69.400000000000006</v>
      </c>
      <c r="C985" s="2" t="s">
        <v>9643</v>
      </c>
      <c r="D985" s="2" t="s">
        <v>9634</v>
      </c>
      <c r="E985" t="s">
        <v>1862</v>
      </c>
    </row>
    <row r="986" spans="1:5" x14ac:dyDescent="0.35">
      <c r="A986" s="2">
        <v>105344233</v>
      </c>
      <c r="B986" s="2">
        <v>75.099999999999994</v>
      </c>
      <c r="C986" s="2" t="s">
        <v>9726</v>
      </c>
      <c r="D986" s="2">
        <v>2.3E-2</v>
      </c>
      <c r="E986" t="s">
        <v>5768</v>
      </c>
    </row>
    <row r="987" spans="1:5" x14ac:dyDescent="0.35">
      <c r="A987" s="2">
        <v>105339027</v>
      </c>
      <c r="B987" s="2">
        <v>28.9</v>
      </c>
      <c r="C987" s="2" t="s">
        <v>9788</v>
      </c>
      <c r="D987" s="2" t="s">
        <v>9634</v>
      </c>
      <c r="E987" t="s">
        <v>3138</v>
      </c>
    </row>
    <row r="988" spans="1:5" x14ac:dyDescent="0.35">
      <c r="A988" s="2">
        <v>105330246</v>
      </c>
      <c r="B988" s="2">
        <v>81.400000000000006</v>
      </c>
      <c r="C988" s="2" t="s">
        <v>9780</v>
      </c>
      <c r="D988" s="2">
        <v>1.4E-2</v>
      </c>
      <c r="E988" t="s">
        <v>3381</v>
      </c>
    </row>
    <row r="989" spans="1:5" x14ac:dyDescent="0.35">
      <c r="A989" s="2">
        <v>105346019</v>
      </c>
      <c r="B989" s="2">
        <v>630.1</v>
      </c>
      <c r="C989" s="2" t="s">
        <v>9696</v>
      </c>
      <c r="D989" s="2" t="s">
        <v>9634</v>
      </c>
      <c r="E989" t="s">
        <v>7267</v>
      </c>
    </row>
    <row r="990" spans="1:5" x14ac:dyDescent="0.35">
      <c r="A990" s="2">
        <v>117686644</v>
      </c>
      <c r="B990" s="2">
        <v>42.2</v>
      </c>
      <c r="C990" s="2" t="s">
        <v>9747</v>
      </c>
      <c r="D990" s="2">
        <v>1.2E-2</v>
      </c>
      <c r="E990" t="s">
        <v>4409</v>
      </c>
    </row>
    <row r="991" spans="1:5" x14ac:dyDescent="0.35">
      <c r="A991" s="2">
        <v>105320723</v>
      </c>
      <c r="B991" s="2">
        <v>117.5</v>
      </c>
      <c r="C991" s="2" t="s">
        <v>9739</v>
      </c>
      <c r="D991" s="2">
        <v>3.9E-2</v>
      </c>
      <c r="E991" t="s">
        <v>4950</v>
      </c>
    </row>
    <row r="992" spans="1:5" x14ac:dyDescent="0.35">
      <c r="A992" s="2">
        <v>105342255</v>
      </c>
      <c r="B992" s="2">
        <v>97.2</v>
      </c>
      <c r="C992" s="2" t="s">
        <v>9772</v>
      </c>
      <c r="D992" s="2">
        <v>2.1000000000000001E-2</v>
      </c>
      <c r="E992" t="s">
        <v>3416</v>
      </c>
    </row>
    <row r="993" spans="1:5" x14ac:dyDescent="0.35">
      <c r="A993" s="2">
        <v>105321688</v>
      </c>
      <c r="B993" s="2">
        <v>28.5</v>
      </c>
      <c r="C993" s="2" t="s">
        <v>9760</v>
      </c>
      <c r="D993" s="2">
        <v>3.5000000000000003E-2</v>
      </c>
      <c r="E993" t="s">
        <v>3615</v>
      </c>
    </row>
    <row r="994" spans="1:5" x14ac:dyDescent="0.35">
      <c r="A994" s="2">
        <v>105341286</v>
      </c>
      <c r="B994" s="2">
        <v>19.600000000000001</v>
      </c>
      <c r="C994" s="2" t="s">
        <v>9819</v>
      </c>
      <c r="D994" s="2">
        <v>5.0000000000000001E-3</v>
      </c>
      <c r="E994" t="s">
        <v>2752</v>
      </c>
    </row>
    <row r="995" spans="1:5" x14ac:dyDescent="0.35">
      <c r="A995" s="2">
        <v>105340628</v>
      </c>
      <c r="B995" s="2">
        <v>41.6</v>
      </c>
      <c r="C995" s="2" t="s">
        <v>9671</v>
      </c>
      <c r="D995" s="2" t="s">
        <v>9634</v>
      </c>
      <c r="E995" t="s">
        <v>7372</v>
      </c>
    </row>
    <row r="996" spans="1:5" x14ac:dyDescent="0.35">
      <c r="A996" s="2">
        <v>105340439</v>
      </c>
      <c r="B996" s="2">
        <v>30.4</v>
      </c>
      <c r="C996" s="2" t="s">
        <v>9716</v>
      </c>
      <c r="D996" s="2">
        <v>1.2E-2</v>
      </c>
      <c r="E996" t="s">
        <v>6792</v>
      </c>
    </row>
    <row r="997" spans="1:5" x14ac:dyDescent="0.35">
      <c r="A997" s="2">
        <v>105327666</v>
      </c>
      <c r="B997" s="2">
        <v>28.5</v>
      </c>
      <c r="C997" s="2" t="s">
        <v>9694</v>
      </c>
      <c r="D997" s="2" t="s">
        <v>9634</v>
      </c>
      <c r="E997" t="s">
        <v>1712</v>
      </c>
    </row>
    <row r="998" spans="1:5" x14ac:dyDescent="0.35">
      <c r="A998" s="2">
        <v>105331139</v>
      </c>
      <c r="B998" s="2">
        <v>50.4</v>
      </c>
      <c r="C998" s="2" t="s">
        <v>9709</v>
      </c>
      <c r="D998" s="2">
        <v>1.7000000000000001E-2</v>
      </c>
      <c r="E998" t="s">
        <v>7011</v>
      </c>
    </row>
    <row r="999" spans="1:5" x14ac:dyDescent="0.35">
      <c r="A999" s="2">
        <v>105324377</v>
      </c>
      <c r="B999" s="2">
        <v>13.8</v>
      </c>
      <c r="C999" s="2" t="s">
        <v>9720</v>
      </c>
      <c r="D999" s="2">
        <v>2.4E-2</v>
      </c>
      <c r="E999" t="s">
        <v>6719</v>
      </c>
    </row>
    <row r="1000" spans="1:5" x14ac:dyDescent="0.35">
      <c r="A1000" s="2">
        <v>105336681</v>
      </c>
      <c r="B1000" s="2">
        <v>30.2</v>
      </c>
      <c r="C1000" s="2" t="s">
        <v>9693</v>
      </c>
      <c r="D1000" s="2">
        <v>7.0000000000000001E-3</v>
      </c>
      <c r="E1000" t="s">
        <v>7320</v>
      </c>
    </row>
    <row r="1001" spans="1:5" x14ac:dyDescent="0.35">
      <c r="A1001" s="2">
        <v>105324283</v>
      </c>
      <c r="B1001" s="2">
        <v>163.69999999999999</v>
      </c>
      <c r="C1001" s="2" t="s">
        <v>9739</v>
      </c>
      <c r="D1001" s="2">
        <v>2.4E-2</v>
      </c>
      <c r="E1001" t="s">
        <v>4914</v>
      </c>
    </row>
    <row r="1002" spans="1:5" x14ac:dyDescent="0.35">
      <c r="A1002" s="2">
        <v>105334109</v>
      </c>
      <c r="B1002" s="2">
        <v>46.2</v>
      </c>
      <c r="C1002" s="2" t="s">
        <v>9770</v>
      </c>
      <c r="D1002" s="2">
        <v>6.0000000000000001E-3</v>
      </c>
      <c r="E1002" t="s">
        <v>3593</v>
      </c>
    </row>
    <row r="1003" spans="1:5" x14ac:dyDescent="0.35">
      <c r="A1003" s="2">
        <v>105331313</v>
      </c>
      <c r="B1003" s="2">
        <v>70.8</v>
      </c>
      <c r="C1003" s="2" t="s">
        <v>9709</v>
      </c>
      <c r="D1003" s="2">
        <v>4.0000000000000001E-3</v>
      </c>
      <c r="E1003" t="s">
        <v>7021</v>
      </c>
    </row>
    <row r="1004" spans="1:5" x14ac:dyDescent="0.35">
      <c r="A1004" s="2">
        <v>105323115</v>
      </c>
      <c r="B1004" s="2">
        <v>41.6</v>
      </c>
      <c r="C1004" s="2" t="s">
        <v>9696</v>
      </c>
      <c r="D1004" s="2" t="s">
        <v>9634</v>
      </c>
      <c r="E1004" t="s">
        <v>7250</v>
      </c>
    </row>
    <row r="1005" spans="1:5" x14ac:dyDescent="0.35">
      <c r="A1005" s="2">
        <v>105336692</v>
      </c>
      <c r="B1005" s="2">
        <v>23.2</v>
      </c>
      <c r="C1005" s="2" t="s">
        <v>9720</v>
      </c>
      <c r="D1005" s="2">
        <v>2.3E-2</v>
      </c>
      <c r="E1005" t="s">
        <v>6578</v>
      </c>
    </row>
    <row r="1006" spans="1:5" x14ac:dyDescent="0.35">
      <c r="A1006" s="2">
        <v>105348989</v>
      </c>
      <c r="B1006" s="2">
        <v>65.7</v>
      </c>
      <c r="C1006" s="2" t="s">
        <v>9727</v>
      </c>
      <c r="D1006" s="2">
        <v>3.5999999999999997E-2</v>
      </c>
      <c r="E1006" t="s">
        <v>5576</v>
      </c>
    </row>
    <row r="1007" spans="1:5" x14ac:dyDescent="0.35">
      <c r="A1007" s="2">
        <v>105331834</v>
      </c>
      <c r="B1007" s="2">
        <v>32.299999999999997</v>
      </c>
      <c r="C1007" s="2" t="s">
        <v>9701</v>
      </c>
      <c r="D1007" s="2" t="s">
        <v>9634</v>
      </c>
      <c r="E1007" t="s">
        <v>1300</v>
      </c>
    </row>
    <row r="1008" spans="1:5" x14ac:dyDescent="0.35">
      <c r="A1008" s="2">
        <v>105348367</v>
      </c>
      <c r="B1008" s="2">
        <v>225.5</v>
      </c>
      <c r="C1008" s="2" t="s">
        <v>9747</v>
      </c>
      <c r="D1008" s="2">
        <v>1.0999999999999999E-2</v>
      </c>
      <c r="E1008" t="s">
        <v>4334</v>
      </c>
    </row>
    <row r="1009" spans="1:5" x14ac:dyDescent="0.35">
      <c r="A1009" s="2">
        <v>105333101</v>
      </c>
      <c r="B1009" s="2">
        <v>10.4</v>
      </c>
      <c r="C1009" s="2" t="s">
        <v>9758</v>
      </c>
      <c r="D1009" s="2">
        <v>6.0000000000000001E-3</v>
      </c>
      <c r="E1009" t="s">
        <v>3656</v>
      </c>
    </row>
    <row r="1010" spans="1:5" x14ac:dyDescent="0.35">
      <c r="A1010" s="2">
        <v>105328358</v>
      </c>
      <c r="B1010" s="2">
        <v>22</v>
      </c>
      <c r="C1010" s="2" t="s">
        <v>9795</v>
      </c>
      <c r="D1010" s="2">
        <v>2.5999999999999999E-2</v>
      </c>
      <c r="E1010" t="s">
        <v>3094</v>
      </c>
    </row>
    <row r="1011" spans="1:5" x14ac:dyDescent="0.35">
      <c r="A1011" s="2">
        <v>105342039</v>
      </c>
      <c r="B1011" s="2">
        <v>150.5</v>
      </c>
      <c r="C1011" s="2" t="s">
        <v>9715</v>
      </c>
      <c r="D1011" s="2" t="s">
        <v>9634</v>
      </c>
      <c r="E1011" t="s">
        <v>6955</v>
      </c>
    </row>
    <row r="1012" spans="1:5" x14ac:dyDescent="0.35">
      <c r="A1012" s="2">
        <v>105338585</v>
      </c>
      <c r="B1012" s="2">
        <v>47.2</v>
      </c>
      <c r="C1012" s="2" t="s">
        <v>9739</v>
      </c>
      <c r="D1012" s="2">
        <v>3.6999999999999998E-2</v>
      </c>
      <c r="E1012" t="s">
        <v>4954</v>
      </c>
    </row>
    <row r="1013" spans="1:5" x14ac:dyDescent="0.35">
      <c r="A1013" s="2">
        <v>105336445</v>
      </c>
      <c r="B1013" s="2">
        <v>55.6</v>
      </c>
      <c r="C1013" s="2" t="s">
        <v>9780</v>
      </c>
      <c r="D1013" s="2">
        <v>1.2999999999999999E-2</v>
      </c>
      <c r="E1013" t="s">
        <v>3273</v>
      </c>
    </row>
    <row r="1014" spans="1:5" x14ac:dyDescent="0.35">
      <c r="A1014" s="2">
        <v>105321902</v>
      </c>
      <c r="B1014" s="2">
        <v>60.1</v>
      </c>
      <c r="C1014" s="2" t="s">
        <v>9781</v>
      </c>
      <c r="D1014" s="2">
        <v>3.0000000000000001E-3</v>
      </c>
      <c r="E1014" t="s">
        <v>3308</v>
      </c>
    </row>
    <row r="1015" spans="1:5" x14ac:dyDescent="0.35">
      <c r="A1015" s="2">
        <v>105348957</v>
      </c>
      <c r="B1015" s="2">
        <v>168.1</v>
      </c>
      <c r="C1015" s="2" t="s">
        <v>9726</v>
      </c>
      <c r="D1015" s="2">
        <v>4.2999999999999997E-2</v>
      </c>
      <c r="E1015" t="s">
        <v>5902</v>
      </c>
    </row>
    <row r="1016" spans="1:5" x14ac:dyDescent="0.35">
      <c r="A1016" s="2">
        <v>105326125</v>
      </c>
      <c r="B1016" s="2">
        <v>40.4</v>
      </c>
      <c r="C1016" s="2" t="s">
        <v>9788</v>
      </c>
      <c r="D1016" s="2" t="s">
        <v>9634</v>
      </c>
      <c r="E1016" t="s">
        <v>3073</v>
      </c>
    </row>
    <row r="1017" spans="1:5" x14ac:dyDescent="0.35">
      <c r="A1017" s="2">
        <v>105331119</v>
      </c>
      <c r="B1017" s="2">
        <v>36.700000000000003</v>
      </c>
      <c r="C1017" s="2" t="s">
        <v>9760</v>
      </c>
      <c r="D1017" s="2">
        <v>3.9E-2</v>
      </c>
      <c r="E1017" t="s">
        <v>3767</v>
      </c>
    </row>
    <row r="1018" spans="1:5" x14ac:dyDescent="0.35">
      <c r="A1018" s="2">
        <v>105327395</v>
      </c>
      <c r="B1018" s="2">
        <v>98.9</v>
      </c>
      <c r="C1018" s="2" t="s">
        <v>9726</v>
      </c>
      <c r="D1018" s="2">
        <v>2.4E-2</v>
      </c>
      <c r="E1018" t="s">
        <v>5830</v>
      </c>
    </row>
    <row r="1019" spans="1:5" x14ac:dyDescent="0.35">
      <c r="A1019" s="2">
        <v>105332319</v>
      </c>
      <c r="B1019" s="2">
        <v>105.1</v>
      </c>
      <c r="C1019" s="2" t="s">
        <v>9752</v>
      </c>
      <c r="D1019" s="2">
        <v>2.7E-2</v>
      </c>
      <c r="E1019" t="s">
        <v>3989</v>
      </c>
    </row>
    <row r="1020" spans="1:5" x14ac:dyDescent="0.35">
      <c r="A1020" s="2">
        <v>105322565</v>
      </c>
      <c r="B1020" s="2">
        <v>31</v>
      </c>
      <c r="C1020" s="2" t="s">
        <v>9737</v>
      </c>
      <c r="D1020" s="2">
        <v>3.9E-2</v>
      </c>
      <c r="E1020" t="s">
        <v>5048</v>
      </c>
    </row>
    <row r="1021" spans="1:5" x14ac:dyDescent="0.35">
      <c r="A1021" s="2">
        <v>105347230</v>
      </c>
      <c r="B1021" s="2">
        <v>100.3</v>
      </c>
      <c r="C1021" s="2" t="s">
        <v>9762</v>
      </c>
      <c r="D1021" s="2" t="s">
        <v>9634</v>
      </c>
      <c r="E1021" t="s">
        <v>3679</v>
      </c>
    </row>
    <row r="1022" spans="1:5" x14ac:dyDescent="0.35">
      <c r="A1022" s="2">
        <v>105336623</v>
      </c>
      <c r="B1022" s="2">
        <v>76</v>
      </c>
      <c r="C1022" s="2" t="s">
        <v>9725</v>
      </c>
      <c r="D1022" s="2">
        <v>1.4999999999999999E-2</v>
      </c>
      <c r="E1022" t="s">
        <v>5739</v>
      </c>
    </row>
    <row r="1023" spans="1:5" x14ac:dyDescent="0.35">
      <c r="A1023" s="2">
        <v>105322309</v>
      </c>
      <c r="B1023" s="2">
        <v>13.9</v>
      </c>
      <c r="C1023" s="2" t="s">
        <v>9780</v>
      </c>
      <c r="D1023" s="2">
        <v>0.01</v>
      </c>
      <c r="E1023" t="s">
        <v>3297</v>
      </c>
    </row>
    <row r="1024" spans="1:5" x14ac:dyDescent="0.35">
      <c r="A1024" s="2">
        <v>105322953</v>
      </c>
      <c r="B1024" s="2">
        <v>65.900000000000006</v>
      </c>
      <c r="C1024" s="2" t="s">
        <v>9745</v>
      </c>
      <c r="D1024" s="2">
        <v>4.8000000000000001E-2</v>
      </c>
      <c r="E1024" t="s">
        <v>4515</v>
      </c>
    </row>
    <row r="1025" spans="1:5" x14ac:dyDescent="0.35">
      <c r="A1025" s="2">
        <v>105344955</v>
      </c>
      <c r="B1025" s="2">
        <v>334.2</v>
      </c>
      <c r="C1025" s="2" t="s">
        <v>9734</v>
      </c>
      <c r="D1025" s="2">
        <v>0.03</v>
      </c>
      <c r="E1025" t="s">
        <v>5266</v>
      </c>
    </row>
    <row r="1026" spans="1:5" x14ac:dyDescent="0.35">
      <c r="A1026" s="2">
        <v>117687203</v>
      </c>
      <c r="B1026" s="2">
        <v>335.4</v>
      </c>
      <c r="C1026" s="2" t="s">
        <v>9721</v>
      </c>
      <c r="D1026" s="2" t="s">
        <v>9634</v>
      </c>
      <c r="E1026" t="s">
        <v>1058</v>
      </c>
    </row>
    <row r="1027" spans="1:5" x14ac:dyDescent="0.35">
      <c r="A1027" s="2">
        <v>117683748</v>
      </c>
      <c r="B1027" s="2">
        <v>57.9</v>
      </c>
      <c r="C1027" s="2" t="s">
        <v>9720</v>
      </c>
      <c r="D1027" s="2">
        <v>4.3999999999999997E-2</v>
      </c>
      <c r="E1027" t="s">
        <v>1058</v>
      </c>
    </row>
    <row r="1028" spans="1:5" x14ac:dyDescent="0.35">
      <c r="A1028" s="2">
        <v>105326224</v>
      </c>
      <c r="B1028" s="2">
        <v>32</v>
      </c>
      <c r="C1028" s="2" t="s">
        <v>9758</v>
      </c>
      <c r="D1028" s="2">
        <v>8.9999999999999993E-3</v>
      </c>
      <c r="E1028" t="s">
        <v>3805</v>
      </c>
    </row>
    <row r="1029" spans="1:5" x14ac:dyDescent="0.35">
      <c r="A1029" s="2">
        <v>117690855</v>
      </c>
      <c r="B1029" s="2">
        <v>13.3</v>
      </c>
      <c r="C1029" s="2" t="s">
        <v>9774</v>
      </c>
      <c r="D1029" s="2">
        <v>0.02</v>
      </c>
      <c r="E1029" t="s">
        <v>3426</v>
      </c>
    </row>
    <row r="1030" spans="1:5" x14ac:dyDescent="0.35">
      <c r="A1030" s="2">
        <v>105332741</v>
      </c>
      <c r="B1030" s="2">
        <v>150.30000000000001</v>
      </c>
      <c r="C1030" s="2" t="s">
        <v>9737</v>
      </c>
      <c r="D1030" s="2">
        <v>1.4E-2</v>
      </c>
      <c r="E1030" t="s">
        <v>5104</v>
      </c>
    </row>
    <row r="1031" spans="1:5" x14ac:dyDescent="0.35">
      <c r="A1031" s="2">
        <v>105341353</v>
      </c>
      <c r="B1031" s="2">
        <v>37.799999999999997</v>
      </c>
      <c r="C1031" s="2" t="s">
        <v>9722</v>
      </c>
      <c r="D1031" s="2">
        <v>5.0000000000000001E-3</v>
      </c>
      <c r="E1031" t="s">
        <v>6219</v>
      </c>
    </row>
    <row r="1032" spans="1:5" x14ac:dyDescent="0.35">
      <c r="A1032" s="2">
        <v>105334900</v>
      </c>
      <c r="B1032" s="2">
        <v>150.6</v>
      </c>
      <c r="C1032" s="2" t="s">
        <v>9743</v>
      </c>
      <c r="D1032" s="2">
        <v>1.6E-2</v>
      </c>
      <c r="E1032" t="s">
        <v>4645</v>
      </c>
    </row>
    <row r="1033" spans="1:5" x14ac:dyDescent="0.35">
      <c r="A1033" s="2">
        <v>105341327</v>
      </c>
      <c r="B1033" s="2">
        <v>36.299999999999997</v>
      </c>
      <c r="C1033" s="2" t="s">
        <v>9759</v>
      </c>
      <c r="D1033" s="2">
        <v>0.01</v>
      </c>
      <c r="E1033" t="s">
        <v>3782</v>
      </c>
    </row>
    <row r="1034" spans="1:5" x14ac:dyDescent="0.35">
      <c r="A1034" s="2">
        <v>105319225</v>
      </c>
      <c r="B1034" s="2">
        <v>32.4</v>
      </c>
      <c r="C1034" s="2" t="s">
        <v>9701</v>
      </c>
      <c r="D1034" s="2" t="s">
        <v>9634</v>
      </c>
      <c r="E1034" t="s">
        <v>7142</v>
      </c>
    </row>
    <row r="1035" spans="1:5" x14ac:dyDescent="0.35">
      <c r="A1035" s="2">
        <v>117692476</v>
      </c>
      <c r="B1035" s="2">
        <v>23.3</v>
      </c>
      <c r="C1035" s="2" t="s">
        <v>9742</v>
      </c>
      <c r="D1035" s="2">
        <v>4.3999999999999997E-2</v>
      </c>
      <c r="E1035" t="s">
        <v>4636</v>
      </c>
    </row>
    <row r="1036" spans="1:5" x14ac:dyDescent="0.35">
      <c r="A1036" s="2">
        <v>105337533</v>
      </c>
      <c r="B1036" s="2">
        <v>93.4</v>
      </c>
      <c r="C1036" s="2" t="s">
        <v>9753</v>
      </c>
      <c r="D1036" s="2" t="s">
        <v>9634</v>
      </c>
      <c r="E1036" t="s">
        <v>3599</v>
      </c>
    </row>
    <row r="1037" spans="1:5" x14ac:dyDescent="0.35">
      <c r="A1037" s="2">
        <v>105337535</v>
      </c>
      <c r="B1037" s="2">
        <v>89.5</v>
      </c>
      <c r="C1037" s="2" t="s">
        <v>9768</v>
      </c>
      <c r="D1037" s="2">
        <v>1E-3</v>
      </c>
      <c r="E1037" t="s">
        <v>3599</v>
      </c>
    </row>
    <row r="1038" spans="1:5" x14ac:dyDescent="0.35">
      <c r="A1038" s="2">
        <v>105342805</v>
      </c>
      <c r="B1038" s="2">
        <v>68.5</v>
      </c>
      <c r="C1038" s="2" t="s">
        <v>9719</v>
      </c>
      <c r="D1038" s="2">
        <v>3.0000000000000001E-3</v>
      </c>
      <c r="E1038" t="s">
        <v>6591</v>
      </c>
    </row>
    <row r="1039" spans="1:5" x14ac:dyDescent="0.35">
      <c r="A1039" s="2">
        <v>105342120</v>
      </c>
      <c r="B1039" s="2">
        <v>74.3</v>
      </c>
      <c r="C1039" s="2" t="s">
        <v>9737</v>
      </c>
      <c r="D1039" s="2">
        <v>2.8000000000000001E-2</v>
      </c>
      <c r="E1039" t="s">
        <v>5040</v>
      </c>
    </row>
    <row r="1040" spans="1:5" x14ac:dyDescent="0.35">
      <c r="A1040" s="2">
        <v>117692981</v>
      </c>
      <c r="B1040" s="2">
        <v>103.3</v>
      </c>
      <c r="C1040" s="2" t="s">
        <v>9737</v>
      </c>
      <c r="D1040" s="2">
        <v>0.02</v>
      </c>
      <c r="E1040" t="s">
        <v>715</v>
      </c>
    </row>
    <row r="1041" spans="1:5" x14ac:dyDescent="0.35">
      <c r="A1041" s="2">
        <v>105325169</v>
      </c>
      <c r="B1041" s="2">
        <v>61.4</v>
      </c>
      <c r="C1041" s="2" t="s">
        <v>9736</v>
      </c>
      <c r="D1041" s="2">
        <v>3.4000000000000002E-2</v>
      </c>
      <c r="E1041" t="s">
        <v>410</v>
      </c>
    </row>
    <row r="1042" spans="1:5" x14ac:dyDescent="0.35">
      <c r="A1042" s="2">
        <v>105321194</v>
      </c>
      <c r="B1042" s="2">
        <v>49</v>
      </c>
      <c r="C1042" s="2" t="s">
        <v>9739</v>
      </c>
      <c r="D1042" s="2">
        <v>2.3E-2</v>
      </c>
      <c r="E1042" t="s">
        <v>4920</v>
      </c>
    </row>
    <row r="1043" spans="1:5" x14ac:dyDescent="0.35">
      <c r="A1043" s="2">
        <v>105345159</v>
      </c>
      <c r="B1043" s="2">
        <v>67.5</v>
      </c>
      <c r="C1043" s="2" t="s">
        <v>9737</v>
      </c>
      <c r="D1043" s="2">
        <v>3.6999999999999998E-2</v>
      </c>
      <c r="E1043" t="s">
        <v>5052</v>
      </c>
    </row>
    <row r="1044" spans="1:5" x14ac:dyDescent="0.35">
      <c r="A1044" s="2">
        <v>105319222</v>
      </c>
      <c r="B1044" s="2">
        <v>30.6</v>
      </c>
      <c r="C1044" s="2" t="s">
        <v>9751</v>
      </c>
      <c r="D1044" s="2">
        <v>1.0999999999999999E-2</v>
      </c>
      <c r="E1044" t="s">
        <v>3927</v>
      </c>
    </row>
    <row r="1045" spans="1:5" x14ac:dyDescent="0.35">
      <c r="A1045" s="2">
        <v>117691077</v>
      </c>
      <c r="B1045" s="2">
        <v>38.1</v>
      </c>
      <c r="C1045" s="2" t="s">
        <v>9798</v>
      </c>
      <c r="D1045" s="2">
        <v>2E-3</v>
      </c>
      <c r="E1045" t="s">
        <v>3015</v>
      </c>
    </row>
    <row r="1046" spans="1:5" x14ac:dyDescent="0.35">
      <c r="A1046" s="2">
        <v>105323514</v>
      </c>
      <c r="B1046" s="2">
        <v>19.899999999999999</v>
      </c>
      <c r="C1046" s="2" t="s">
        <v>9818</v>
      </c>
      <c r="D1046" s="2">
        <v>8.9999999999999993E-3</v>
      </c>
      <c r="E1046" t="s">
        <v>266</v>
      </c>
    </row>
    <row r="1047" spans="1:5" x14ac:dyDescent="0.35">
      <c r="A1047" s="2">
        <v>105318010</v>
      </c>
      <c r="B1047" s="2">
        <v>50.5</v>
      </c>
      <c r="C1047" s="2" t="s">
        <v>9759</v>
      </c>
      <c r="D1047" s="2">
        <v>1.2999999999999999E-2</v>
      </c>
      <c r="E1047" t="s">
        <v>3643</v>
      </c>
    </row>
    <row r="1048" spans="1:5" x14ac:dyDescent="0.35">
      <c r="A1048" s="2">
        <v>105336617</v>
      </c>
      <c r="B1048" s="2">
        <v>73.7</v>
      </c>
      <c r="C1048" s="2" t="s">
        <v>9736</v>
      </c>
      <c r="D1048" s="2">
        <v>4.0000000000000001E-3</v>
      </c>
      <c r="E1048" t="s">
        <v>5217</v>
      </c>
    </row>
    <row r="1049" spans="1:5" x14ac:dyDescent="0.35">
      <c r="A1049" s="2">
        <v>105333008</v>
      </c>
      <c r="B1049" s="2">
        <v>58.7</v>
      </c>
      <c r="C1049" s="2" t="s">
        <v>9774</v>
      </c>
      <c r="D1049" s="2">
        <v>2.1000000000000001E-2</v>
      </c>
      <c r="E1049" t="s">
        <v>3483</v>
      </c>
    </row>
    <row r="1050" spans="1:5" x14ac:dyDescent="0.35">
      <c r="A1050" s="2">
        <v>105336270</v>
      </c>
      <c r="B1050" s="2">
        <v>59.9</v>
      </c>
      <c r="C1050" s="2" t="s">
        <v>9786</v>
      </c>
      <c r="D1050" s="2">
        <v>7.0000000000000001E-3</v>
      </c>
      <c r="E1050" t="s">
        <v>3131</v>
      </c>
    </row>
    <row r="1051" spans="1:5" x14ac:dyDescent="0.35">
      <c r="A1051" s="2">
        <v>105343614</v>
      </c>
      <c r="B1051" s="2">
        <v>51.8</v>
      </c>
      <c r="C1051" s="2" t="s">
        <v>9760</v>
      </c>
      <c r="D1051" s="2">
        <v>2.9000000000000001E-2</v>
      </c>
      <c r="E1051" t="s">
        <v>3147</v>
      </c>
    </row>
    <row r="1052" spans="1:5" x14ac:dyDescent="0.35">
      <c r="A1052" s="2">
        <v>105345459</v>
      </c>
      <c r="B1052" s="2">
        <v>16.2</v>
      </c>
      <c r="C1052" s="2" t="s">
        <v>9786</v>
      </c>
      <c r="D1052" s="2">
        <v>0.01</v>
      </c>
      <c r="E1052" t="s">
        <v>3147</v>
      </c>
    </row>
    <row r="1053" spans="1:5" x14ac:dyDescent="0.35">
      <c r="A1053" s="2">
        <v>105336202</v>
      </c>
      <c r="B1053" s="2">
        <v>47.7</v>
      </c>
      <c r="C1053" s="2" t="s">
        <v>9786</v>
      </c>
      <c r="D1053" s="2">
        <v>6.0000000000000001E-3</v>
      </c>
      <c r="E1053" t="s">
        <v>3100</v>
      </c>
    </row>
    <row r="1054" spans="1:5" x14ac:dyDescent="0.35">
      <c r="A1054" s="2">
        <v>105335577</v>
      </c>
      <c r="B1054" s="2">
        <v>57.6</v>
      </c>
      <c r="C1054" s="2" t="s">
        <v>9747</v>
      </c>
      <c r="D1054" s="2">
        <v>1.9E-2</v>
      </c>
      <c r="E1054" t="s">
        <v>4380</v>
      </c>
    </row>
    <row r="1055" spans="1:5" x14ac:dyDescent="0.35">
      <c r="A1055" s="2">
        <v>117683115</v>
      </c>
      <c r="B1055" s="2">
        <v>11.1</v>
      </c>
      <c r="C1055" s="2" t="s">
        <v>9773</v>
      </c>
      <c r="D1055" s="2">
        <v>4.1000000000000002E-2</v>
      </c>
      <c r="E1055" t="s">
        <v>3591</v>
      </c>
    </row>
    <row r="1056" spans="1:5" x14ac:dyDescent="0.35">
      <c r="A1056" s="2">
        <v>105334671</v>
      </c>
      <c r="B1056" s="2">
        <v>21.4</v>
      </c>
      <c r="C1056" s="2" t="s">
        <v>9742</v>
      </c>
      <c r="D1056" s="2">
        <v>4.5999999999999999E-2</v>
      </c>
      <c r="E1056" t="s">
        <v>4608</v>
      </c>
    </row>
    <row r="1057" spans="1:5" x14ac:dyDescent="0.35">
      <c r="A1057" s="2">
        <v>105334668</v>
      </c>
      <c r="B1057" s="2">
        <v>11.6</v>
      </c>
      <c r="C1057" s="2" t="s">
        <v>9759</v>
      </c>
      <c r="D1057" s="2">
        <v>1.7999999999999999E-2</v>
      </c>
      <c r="E1057" t="s">
        <v>3834</v>
      </c>
    </row>
    <row r="1058" spans="1:5" x14ac:dyDescent="0.35">
      <c r="A1058" s="2">
        <v>105326722</v>
      </c>
      <c r="B1058" s="2">
        <v>10.5</v>
      </c>
      <c r="C1058" s="2" t="s">
        <v>9761</v>
      </c>
      <c r="D1058" s="2">
        <v>2.5000000000000001E-2</v>
      </c>
      <c r="E1058" t="s">
        <v>3672</v>
      </c>
    </row>
    <row r="1059" spans="1:5" x14ac:dyDescent="0.35">
      <c r="A1059" s="2">
        <v>105323132</v>
      </c>
      <c r="B1059" s="2">
        <v>91.6</v>
      </c>
      <c r="C1059" s="2" t="s">
        <v>9748</v>
      </c>
      <c r="D1059" s="2" t="s">
        <v>9634</v>
      </c>
      <c r="E1059" t="s">
        <v>4440</v>
      </c>
    </row>
    <row r="1060" spans="1:5" x14ac:dyDescent="0.35">
      <c r="A1060" s="2">
        <v>105320772</v>
      </c>
      <c r="B1060" s="2">
        <v>83.1</v>
      </c>
      <c r="C1060" s="2" t="s">
        <v>9719</v>
      </c>
      <c r="D1060" s="2" t="s">
        <v>9634</v>
      </c>
      <c r="E1060" t="s">
        <v>3475</v>
      </c>
    </row>
    <row r="1061" spans="1:5" x14ac:dyDescent="0.35">
      <c r="A1061" s="2">
        <v>105338563</v>
      </c>
      <c r="B1061" s="2">
        <v>41.8</v>
      </c>
      <c r="C1061" s="2" t="s">
        <v>9770</v>
      </c>
      <c r="D1061" s="2">
        <v>5.0000000000000001E-3</v>
      </c>
      <c r="E1061" t="s">
        <v>3475</v>
      </c>
    </row>
    <row r="1062" spans="1:5" x14ac:dyDescent="0.35">
      <c r="A1062" s="2">
        <v>105342967</v>
      </c>
      <c r="B1062" s="2">
        <v>36.4</v>
      </c>
      <c r="C1062" s="2" t="s">
        <v>9749</v>
      </c>
      <c r="D1062" s="2">
        <v>3.1E-2</v>
      </c>
      <c r="E1062" t="s">
        <v>4298</v>
      </c>
    </row>
    <row r="1063" spans="1:5" x14ac:dyDescent="0.35">
      <c r="A1063" s="2">
        <v>117690519</v>
      </c>
      <c r="B1063" s="2">
        <v>76.900000000000006</v>
      </c>
      <c r="C1063" s="2" t="s">
        <v>9749</v>
      </c>
      <c r="D1063" s="2">
        <v>3.6999999999999998E-2</v>
      </c>
      <c r="E1063" t="s">
        <v>4460</v>
      </c>
    </row>
    <row r="1064" spans="1:5" x14ac:dyDescent="0.35">
      <c r="A1064" s="2">
        <v>109620656</v>
      </c>
      <c r="B1064" s="2">
        <v>33.5</v>
      </c>
      <c r="C1064" s="2" t="s">
        <v>9757</v>
      </c>
      <c r="D1064" s="2">
        <v>4.8000000000000001E-2</v>
      </c>
      <c r="E1064" t="s">
        <v>3904</v>
      </c>
    </row>
    <row r="1065" spans="1:5" x14ac:dyDescent="0.35">
      <c r="A1065" s="2">
        <v>105339346</v>
      </c>
      <c r="B1065" s="2">
        <v>972.8</v>
      </c>
      <c r="C1065" s="2" t="s">
        <v>9728</v>
      </c>
      <c r="D1065" s="2">
        <v>1.7999999999999999E-2</v>
      </c>
      <c r="E1065" t="s">
        <v>5349</v>
      </c>
    </row>
    <row r="1066" spans="1:5" x14ac:dyDescent="0.35">
      <c r="A1066" s="2">
        <v>105337751</v>
      </c>
      <c r="B1066" s="2">
        <v>349</v>
      </c>
      <c r="C1066" s="2" t="s">
        <v>9727</v>
      </c>
      <c r="D1066" s="2">
        <v>6.0000000000000001E-3</v>
      </c>
      <c r="E1066" t="s">
        <v>5568</v>
      </c>
    </row>
    <row r="1067" spans="1:5" x14ac:dyDescent="0.35">
      <c r="A1067" s="2">
        <v>105318050</v>
      </c>
      <c r="B1067" s="2">
        <v>520.5</v>
      </c>
      <c r="C1067" s="2" t="s">
        <v>9728</v>
      </c>
      <c r="D1067" s="2">
        <v>2.1000000000000001E-2</v>
      </c>
      <c r="E1067" t="s">
        <v>5357</v>
      </c>
    </row>
    <row r="1068" spans="1:5" x14ac:dyDescent="0.35">
      <c r="A1068" s="2">
        <v>105341486</v>
      </c>
      <c r="B1068" s="2">
        <v>44</v>
      </c>
      <c r="C1068" s="2" t="s">
        <v>9719</v>
      </c>
      <c r="D1068" s="2">
        <v>1.9E-2</v>
      </c>
      <c r="E1068" t="s">
        <v>6466</v>
      </c>
    </row>
    <row r="1069" spans="1:5" x14ac:dyDescent="0.35">
      <c r="A1069" s="2">
        <v>105330035</v>
      </c>
      <c r="B1069" s="2">
        <v>1192.5999999999999</v>
      </c>
      <c r="C1069" s="2" t="s">
        <v>9697</v>
      </c>
      <c r="D1069" s="2">
        <v>1.4999999999999999E-2</v>
      </c>
      <c r="E1069" t="s">
        <v>7259</v>
      </c>
    </row>
    <row r="1070" spans="1:5" x14ac:dyDescent="0.35">
      <c r="A1070" s="2">
        <v>105339284</v>
      </c>
      <c r="B1070" s="2">
        <v>49.7</v>
      </c>
      <c r="C1070" s="2" t="s">
        <v>9743</v>
      </c>
      <c r="D1070" s="2">
        <v>1.2E-2</v>
      </c>
      <c r="E1070" t="s">
        <v>4603</v>
      </c>
    </row>
    <row r="1071" spans="1:5" x14ac:dyDescent="0.35">
      <c r="A1071" s="2">
        <v>105319690</v>
      </c>
      <c r="B1071" s="2">
        <v>233.8</v>
      </c>
      <c r="C1071" s="2" t="s">
        <v>9748</v>
      </c>
      <c r="D1071" s="2" t="s">
        <v>9634</v>
      </c>
      <c r="E1071" t="s">
        <v>4438</v>
      </c>
    </row>
    <row r="1072" spans="1:5" x14ac:dyDescent="0.35">
      <c r="A1072" s="2">
        <v>117684293</v>
      </c>
      <c r="B1072" s="2">
        <v>500.9</v>
      </c>
      <c r="C1072" s="2" t="s">
        <v>9740</v>
      </c>
      <c r="D1072" s="2" t="s">
        <v>9634</v>
      </c>
      <c r="E1072" t="s">
        <v>883</v>
      </c>
    </row>
    <row r="1073" spans="1:5" x14ac:dyDescent="0.35">
      <c r="A1073" s="2">
        <v>105328995</v>
      </c>
      <c r="B1073" s="2">
        <v>141</v>
      </c>
      <c r="C1073" s="2" t="s">
        <v>9721</v>
      </c>
      <c r="D1073" s="2" t="s">
        <v>9634</v>
      </c>
      <c r="E1073" t="s">
        <v>6749</v>
      </c>
    </row>
    <row r="1074" spans="1:5" x14ac:dyDescent="0.35">
      <c r="A1074" s="2">
        <v>105329144</v>
      </c>
      <c r="B1074" s="2">
        <v>2383.6</v>
      </c>
      <c r="C1074" s="2" t="s">
        <v>9723</v>
      </c>
      <c r="D1074" s="2" t="s">
        <v>9634</v>
      </c>
      <c r="E1074" t="s">
        <v>1002</v>
      </c>
    </row>
    <row r="1075" spans="1:5" x14ac:dyDescent="0.35">
      <c r="A1075" s="2">
        <v>105342004</v>
      </c>
      <c r="B1075" s="2">
        <v>83</v>
      </c>
      <c r="C1075" s="2" t="s">
        <v>9726</v>
      </c>
      <c r="D1075" s="2">
        <v>1.7000000000000001E-2</v>
      </c>
      <c r="E1075" t="s">
        <v>5852</v>
      </c>
    </row>
    <row r="1076" spans="1:5" x14ac:dyDescent="0.35">
      <c r="A1076" s="2">
        <v>105338509</v>
      </c>
      <c r="B1076" s="2">
        <v>52.3</v>
      </c>
      <c r="C1076" s="2" t="s">
        <v>9781</v>
      </c>
      <c r="D1076" s="2">
        <v>4.0000000000000001E-3</v>
      </c>
      <c r="E1076" t="s">
        <v>3315</v>
      </c>
    </row>
    <row r="1077" spans="1:5" x14ac:dyDescent="0.35">
      <c r="A1077" s="2">
        <v>105345928</v>
      </c>
      <c r="B1077" s="2">
        <v>19.399999999999999</v>
      </c>
      <c r="C1077" s="2" t="s">
        <v>9749</v>
      </c>
      <c r="D1077" s="2">
        <v>0.03</v>
      </c>
      <c r="E1077" t="s">
        <v>4232</v>
      </c>
    </row>
    <row r="1078" spans="1:5" x14ac:dyDescent="0.35">
      <c r="A1078" s="2">
        <v>105341885</v>
      </c>
      <c r="B1078" s="2">
        <v>51.7</v>
      </c>
      <c r="C1078" s="2" t="s">
        <v>9722</v>
      </c>
      <c r="D1078" s="2">
        <v>8.9999999999999993E-3</v>
      </c>
      <c r="E1078" t="s">
        <v>6214</v>
      </c>
    </row>
    <row r="1079" spans="1:5" x14ac:dyDescent="0.35">
      <c r="A1079" s="2">
        <v>105322412</v>
      </c>
      <c r="B1079" s="2">
        <v>76.5</v>
      </c>
      <c r="C1079" s="2" t="s">
        <v>9739</v>
      </c>
      <c r="D1079" s="2">
        <v>7.0000000000000001E-3</v>
      </c>
      <c r="E1079" t="s">
        <v>4985</v>
      </c>
    </row>
    <row r="1080" spans="1:5" x14ac:dyDescent="0.35">
      <c r="A1080" s="2">
        <v>105331015</v>
      </c>
      <c r="B1080" s="2">
        <v>67.7</v>
      </c>
      <c r="C1080" s="2" t="s">
        <v>9751</v>
      </c>
      <c r="D1080" s="2">
        <v>1.2E-2</v>
      </c>
      <c r="E1080" t="s">
        <v>4058</v>
      </c>
    </row>
    <row r="1081" spans="1:5" x14ac:dyDescent="0.35">
      <c r="A1081" s="2">
        <v>117692832</v>
      </c>
      <c r="B1081" s="2">
        <v>104.9</v>
      </c>
      <c r="C1081" s="2" t="s">
        <v>9743</v>
      </c>
      <c r="D1081" s="2">
        <v>1.4E-2</v>
      </c>
      <c r="E1081" t="s">
        <v>4764</v>
      </c>
    </row>
    <row r="1082" spans="1:5" x14ac:dyDescent="0.35">
      <c r="A1082" s="2">
        <v>105327088</v>
      </c>
      <c r="B1082" s="2">
        <v>76.599999999999994</v>
      </c>
      <c r="C1082" s="2" t="s">
        <v>9753</v>
      </c>
      <c r="D1082" s="2">
        <v>2E-3</v>
      </c>
      <c r="E1082" t="s">
        <v>4153</v>
      </c>
    </row>
    <row r="1083" spans="1:5" x14ac:dyDescent="0.35">
      <c r="A1083" s="2">
        <v>105320642</v>
      </c>
      <c r="B1083" s="2">
        <v>161.6</v>
      </c>
      <c r="C1083" s="2" t="s">
        <v>9755</v>
      </c>
      <c r="D1083" s="2">
        <v>2.8000000000000001E-2</v>
      </c>
      <c r="E1083" t="s">
        <v>3914</v>
      </c>
    </row>
    <row r="1084" spans="1:5" x14ac:dyDescent="0.35">
      <c r="A1084" s="2">
        <v>105332088</v>
      </c>
      <c r="B1084" s="2">
        <v>124.2</v>
      </c>
      <c r="C1084" s="2" t="s">
        <v>9798</v>
      </c>
      <c r="D1084" s="2">
        <v>2E-3</v>
      </c>
      <c r="E1084" t="s">
        <v>2976</v>
      </c>
    </row>
    <row r="1085" spans="1:5" x14ac:dyDescent="0.35">
      <c r="A1085" s="2">
        <v>105330392</v>
      </c>
      <c r="B1085" s="2">
        <v>30</v>
      </c>
      <c r="C1085" s="2" t="s">
        <v>9770</v>
      </c>
      <c r="D1085" s="2">
        <v>8.9999999999999993E-3</v>
      </c>
      <c r="E1085" t="s">
        <v>3557</v>
      </c>
    </row>
    <row r="1086" spans="1:5" x14ac:dyDescent="0.35">
      <c r="A1086" s="2">
        <v>105342939</v>
      </c>
      <c r="B1086" s="2">
        <v>334</v>
      </c>
      <c r="C1086" s="2" t="s">
        <v>9723</v>
      </c>
      <c r="D1086" s="2" t="s">
        <v>9634</v>
      </c>
      <c r="E1086" t="s">
        <v>6268</v>
      </c>
    </row>
    <row r="1087" spans="1:5" x14ac:dyDescent="0.35">
      <c r="A1087" s="2">
        <v>105340466</v>
      </c>
      <c r="B1087" s="2">
        <v>46.2</v>
      </c>
      <c r="C1087" s="2" t="s">
        <v>9753</v>
      </c>
      <c r="D1087" s="2">
        <v>3.0000000000000001E-3</v>
      </c>
      <c r="E1087" t="s">
        <v>4173</v>
      </c>
    </row>
    <row r="1088" spans="1:5" x14ac:dyDescent="0.35">
      <c r="A1088" s="2">
        <v>105329475</v>
      </c>
      <c r="B1088" s="2">
        <v>358.4</v>
      </c>
      <c r="C1088" s="2" t="s">
        <v>9727</v>
      </c>
      <c r="D1088" s="2">
        <v>1.2E-2</v>
      </c>
      <c r="E1088" t="s">
        <v>5459</v>
      </c>
    </row>
    <row r="1089" spans="1:5" x14ac:dyDescent="0.35">
      <c r="A1089" s="2">
        <v>109617245</v>
      </c>
      <c r="B1089" s="2">
        <v>16.3</v>
      </c>
      <c r="C1089" s="2" t="s">
        <v>9755</v>
      </c>
      <c r="D1089" s="2">
        <v>3.1E-2</v>
      </c>
      <c r="E1089" t="s">
        <v>2619</v>
      </c>
    </row>
    <row r="1090" spans="1:5" x14ac:dyDescent="0.35">
      <c r="A1090" s="2">
        <v>105341458</v>
      </c>
      <c r="B1090" s="2">
        <v>38.200000000000003</v>
      </c>
      <c r="C1090" s="2" t="s">
        <v>9752</v>
      </c>
      <c r="D1090" s="2">
        <v>0.02</v>
      </c>
      <c r="E1090" t="s">
        <v>2619</v>
      </c>
    </row>
    <row r="1091" spans="1:5" x14ac:dyDescent="0.35">
      <c r="A1091" s="2">
        <v>105317867</v>
      </c>
      <c r="B1091" s="2">
        <v>52.4</v>
      </c>
      <c r="C1091" s="2" t="s">
        <v>9835</v>
      </c>
      <c r="D1091" s="2" t="s">
        <v>9634</v>
      </c>
      <c r="E1091" t="s">
        <v>2619</v>
      </c>
    </row>
    <row r="1092" spans="1:5" x14ac:dyDescent="0.35">
      <c r="A1092" s="2">
        <v>105343263</v>
      </c>
      <c r="B1092" s="2">
        <v>62.5</v>
      </c>
      <c r="C1092" s="2" t="s">
        <v>9716</v>
      </c>
      <c r="D1092" s="2" t="s">
        <v>9634</v>
      </c>
      <c r="E1092" t="s">
        <v>6916</v>
      </c>
    </row>
    <row r="1093" spans="1:5" x14ac:dyDescent="0.35">
      <c r="A1093" s="2">
        <v>105318138</v>
      </c>
      <c r="B1093" s="2">
        <v>64.099999999999994</v>
      </c>
      <c r="C1093" s="2" t="s">
        <v>9770</v>
      </c>
      <c r="D1093" s="2">
        <v>8.9999999999999993E-3</v>
      </c>
      <c r="E1093" t="s">
        <v>3440</v>
      </c>
    </row>
    <row r="1094" spans="1:5" x14ac:dyDescent="0.35">
      <c r="A1094" s="2">
        <v>105330382</v>
      </c>
      <c r="B1094" s="2">
        <v>18.2</v>
      </c>
      <c r="C1094" s="2" t="s">
        <v>9701</v>
      </c>
      <c r="D1094" s="2" t="s">
        <v>9634</v>
      </c>
      <c r="E1094" t="s">
        <v>7193</v>
      </c>
    </row>
    <row r="1095" spans="1:5" x14ac:dyDescent="0.35">
      <c r="A1095" s="2">
        <v>117689007</v>
      </c>
      <c r="B1095" s="2">
        <v>18.100000000000001</v>
      </c>
      <c r="C1095" s="2" t="s">
        <v>9797</v>
      </c>
      <c r="D1095" s="2">
        <v>6.0000000000000001E-3</v>
      </c>
      <c r="E1095" t="s">
        <v>2963</v>
      </c>
    </row>
    <row r="1096" spans="1:5" x14ac:dyDescent="0.35">
      <c r="A1096" s="2">
        <v>105329596</v>
      </c>
      <c r="B1096" s="2">
        <v>19.2</v>
      </c>
      <c r="C1096" s="2" t="s">
        <v>9797</v>
      </c>
      <c r="D1096" s="2">
        <v>5.0000000000000001E-3</v>
      </c>
      <c r="E1096" t="s">
        <v>2963</v>
      </c>
    </row>
    <row r="1097" spans="1:5" x14ac:dyDescent="0.35">
      <c r="A1097" s="2">
        <v>105318994</v>
      </c>
      <c r="B1097" s="2">
        <v>162.4</v>
      </c>
      <c r="C1097" s="2" t="s">
        <v>9743</v>
      </c>
      <c r="D1097" s="2">
        <v>8.9999999999999993E-3</v>
      </c>
      <c r="E1097" t="s">
        <v>4595</v>
      </c>
    </row>
    <row r="1098" spans="1:5" x14ac:dyDescent="0.35">
      <c r="A1098" s="2">
        <v>105327885</v>
      </c>
      <c r="B1098" s="2">
        <v>507.1</v>
      </c>
      <c r="C1098" s="2" t="s">
        <v>9721</v>
      </c>
      <c r="D1098" s="2" t="s">
        <v>9634</v>
      </c>
      <c r="E1098" t="s">
        <v>6705</v>
      </c>
    </row>
    <row r="1099" spans="1:5" x14ac:dyDescent="0.35">
      <c r="A1099" s="2">
        <v>105341818</v>
      </c>
      <c r="B1099" s="2">
        <v>69.7</v>
      </c>
      <c r="C1099" s="2" t="s">
        <v>9739</v>
      </c>
      <c r="D1099" s="2">
        <v>2.7E-2</v>
      </c>
      <c r="E1099" t="s">
        <v>4928</v>
      </c>
    </row>
    <row r="1100" spans="1:5" x14ac:dyDescent="0.35">
      <c r="A1100" s="2">
        <v>105325148</v>
      </c>
      <c r="B1100" s="2">
        <v>96.2</v>
      </c>
      <c r="C1100" s="2" t="s">
        <v>9710</v>
      </c>
      <c r="D1100" s="2" t="s">
        <v>9634</v>
      </c>
      <c r="E1100" t="s">
        <v>7083</v>
      </c>
    </row>
    <row r="1101" spans="1:5" x14ac:dyDescent="0.35">
      <c r="A1101" s="2">
        <v>105346174</v>
      </c>
      <c r="B1101" s="2">
        <v>35.5</v>
      </c>
      <c r="C1101" s="2" t="s">
        <v>9781</v>
      </c>
      <c r="D1101" s="2">
        <v>3.0000000000000001E-3</v>
      </c>
      <c r="E1101" t="s">
        <v>3354</v>
      </c>
    </row>
    <row r="1102" spans="1:5" x14ac:dyDescent="0.35">
      <c r="A1102" s="2">
        <v>105323825</v>
      </c>
      <c r="B1102" s="2">
        <v>135</v>
      </c>
      <c r="C1102" s="2" t="s">
        <v>9742</v>
      </c>
      <c r="D1102" s="2">
        <v>3.4000000000000002E-2</v>
      </c>
      <c r="E1102" t="s">
        <v>4796</v>
      </c>
    </row>
    <row r="1103" spans="1:5" x14ac:dyDescent="0.35">
      <c r="A1103" s="2">
        <v>105348873</v>
      </c>
      <c r="B1103" s="2">
        <v>141.5</v>
      </c>
      <c r="C1103" s="2" t="s">
        <v>9719</v>
      </c>
      <c r="D1103" s="2">
        <v>3.0000000000000001E-3</v>
      </c>
      <c r="E1103" t="s">
        <v>6454</v>
      </c>
    </row>
    <row r="1104" spans="1:5" x14ac:dyDescent="0.35">
      <c r="A1104" s="2">
        <v>105322341</v>
      </c>
      <c r="B1104" s="2">
        <v>1789.6</v>
      </c>
      <c r="C1104" s="2" t="s">
        <v>9727</v>
      </c>
      <c r="D1104" s="2">
        <v>5.0000000000000001E-3</v>
      </c>
      <c r="E1104" t="s">
        <v>5415</v>
      </c>
    </row>
    <row r="1105" spans="1:5" x14ac:dyDescent="0.35">
      <c r="A1105" s="2">
        <v>105333172</v>
      </c>
      <c r="B1105" s="2">
        <v>45.2</v>
      </c>
      <c r="C1105" s="2" t="s">
        <v>9759</v>
      </c>
      <c r="D1105" s="2">
        <v>0.01</v>
      </c>
      <c r="E1105" t="s">
        <v>3621</v>
      </c>
    </row>
    <row r="1106" spans="1:5" x14ac:dyDescent="0.35">
      <c r="A1106" s="2">
        <v>105318249</v>
      </c>
      <c r="B1106" s="2">
        <v>19.5</v>
      </c>
      <c r="C1106" s="2" t="s">
        <v>9697</v>
      </c>
      <c r="D1106" s="2">
        <v>8.9999999999999993E-3</v>
      </c>
      <c r="E1106" t="s">
        <v>7238</v>
      </c>
    </row>
    <row r="1107" spans="1:5" x14ac:dyDescent="0.35">
      <c r="A1107" s="2">
        <v>105317685</v>
      </c>
      <c r="B1107" s="2">
        <v>79.599999999999994</v>
      </c>
      <c r="C1107" s="2" t="s">
        <v>9753</v>
      </c>
      <c r="D1107" s="2">
        <v>4.0000000000000001E-3</v>
      </c>
      <c r="E1107" t="s">
        <v>4219</v>
      </c>
    </row>
    <row r="1108" spans="1:5" x14ac:dyDescent="0.35">
      <c r="A1108" s="2">
        <v>105347157</v>
      </c>
      <c r="B1108" s="2">
        <v>20.5</v>
      </c>
      <c r="C1108" s="2" t="s">
        <v>9701</v>
      </c>
      <c r="D1108" s="2" t="s">
        <v>9634</v>
      </c>
      <c r="E1108" t="s">
        <v>7160</v>
      </c>
    </row>
    <row r="1109" spans="1:5" x14ac:dyDescent="0.35">
      <c r="A1109" s="2">
        <v>105347411</v>
      </c>
      <c r="B1109" s="2">
        <v>96.9</v>
      </c>
      <c r="C1109" s="2" t="s">
        <v>9723</v>
      </c>
      <c r="D1109" s="2" t="s">
        <v>9634</v>
      </c>
      <c r="E1109" t="s">
        <v>6358</v>
      </c>
    </row>
    <row r="1110" spans="1:5" x14ac:dyDescent="0.35">
      <c r="A1110" s="2">
        <v>105344160</v>
      </c>
      <c r="B1110" s="2">
        <v>90.7</v>
      </c>
      <c r="C1110" s="2" t="s">
        <v>9720</v>
      </c>
      <c r="D1110" s="2">
        <v>4.7E-2</v>
      </c>
      <c r="E1110" t="s">
        <v>2875</v>
      </c>
    </row>
    <row r="1111" spans="1:5" x14ac:dyDescent="0.35">
      <c r="A1111" s="2">
        <v>105349016</v>
      </c>
      <c r="B1111" s="2">
        <v>16.2</v>
      </c>
      <c r="C1111" s="2" t="s">
        <v>9806</v>
      </c>
      <c r="D1111" s="2">
        <v>1.2999999999999999E-2</v>
      </c>
      <c r="E1111" t="s">
        <v>2875</v>
      </c>
    </row>
    <row r="1112" spans="1:5" x14ac:dyDescent="0.35">
      <c r="A1112" s="2">
        <v>117681885</v>
      </c>
      <c r="B1112" s="2">
        <v>63.1</v>
      </c>
      <c r="C1112" s="2" t="s">
        <v>9782</v>
      </c>
      <c r="D1112" s="2" t="s">
        <v>9634</v>
      </c>
      <c r="E1112" t="s">
        <v>3151</v>
      </c>
    </row>
    <row r="1113" spans="1:5" x14ac:dyDescent="0.35">
      <c r="A1113" s="2">
        <v>105324023</v>
      </c>
      <c r="B1113" s="2">
        <v>47.1</v>
      </c>
      <c r="C1113" s="2" t="s">
        <v>9787</v>
      </c>
      <c r="D1113" s="2">
        <v>4.0000000000000001E-3</v>
      </c>
      <c r="E1113" t="s">
        <v>3151</v>
      </c>
    </row>
    <row r="1114" spans="1:5" x14ac:dyDescent="0.35">
      <c r="A1114" s="2">
        <v>117682412</v>
      </c>
      <c r="B1114" s="2">
        <v>50.2</v>
      </c>
      <c r="C1114" s="2" t="s">
        <v>9719</v>
      </c>
      <c r="D1114" s="2">
        <v>1.2E-2</v>
      </c>
      <c r="E1114" t="s">
        <v>1635</v>
      </c>
    </row>
    <row r="1115" spans="1:5" x14ac:dyDescent="0.35">
      <c r="A1115" s="2">
        <v>105342539</v>
      </c>
      <c r="B1115" s="2">
        <v>41.7</v>
      </c>
      <c r="C1115" s="2" t="s">
        <v>9719</v>
      </c>
      <c r="D1115" s="2">
        <v>1.4E-2</v>
      </c>
      <c r="E1115" t="s">
        <v>6484</v>
      </c>
    </row>
    <row r="1116" spans="1:5" x14ac:dyDescent="0.35">
      <c r="A1116" s="2">
        <v>105326385</v>
      </c>
      <c r="B1116" s="2">
        <v>509.3</v>
      </c>
      <c r="C1116" s="2" t="s">
        <v>9719</v>
      </c>
      <c r="D1116" s="2">
        <v>4.0000000000000001E-3</v>
      </c>
      <c r="E1116" t="s">
        <v>1396</v>
      </c>
    </row>
    <row r="1117" spans="1:5" x14ac:dyDescent="0.35">
      <c r="A1117" s="4">
        <v>105343216</v>
      </c>
      <c r="B1117" s="2">
        <v>93.3</v>
      </c>
      <c r="C1117" s="2" t="s">
        <v>9633</v>
      </c>
      <c r="D1117" s="2" t="s">
        <v>9634</v>
      </c>
      <c r="E1117" t="s">
        <v>7398</v>
      </c>
    </row>
    <row r="1118" spans="1:5" x14ac:dyDescent="0.35">
      <c r="A1118" s="2">
        <v>105348623</v>
      </c>
      <c r="B1118" s="2">
        <v>65.599999999999994</v>
      </c>
      <c r="C1118" s="2" t="s">
        <v>9719</v>
      </c>
      <c r="D1118" s="2">
        <v>2E-3</v>
      </c>
      <c r="E1118" t="s">
        <v>6778</v>
      </c>
    </row>
    <row r="1119" spans="1:5" x14ac:dyDescent="0.35">
      <c r="A1119" s="2">
        <v>105334510</v>
      </c>
      <c r="B1119" s="2">
        <v>13.1</v>
      </c>
      <c r="C1119" s="2" t="s">
        <v>9759</v>
      </c>
      <c r="D1119" s="2">
        <v>1.7000000000000001E-2</v>
      </c>
      <c r="E1119" t="s">
        <v>3800</v>
      </c>
    </row>
    <row r="1120" spans="1:5" x14ac:dyDescent="0.35">
      <c r="A1120" s="2">
        <v>105334234</v>
      </c>
      <c r="B1120" s="2">
        <v>51.2</v>
      </c>
      <c r="C1120" s="2" t="s">
        <v>9707</v>
      </c>
      <c r="D1120" s="2">
        <v>4.8000000000000001E-2</v>
      </c>
      <c r="E1120" t="s">
        <v>7158</v>
      </c>
    </row>
    <row r="1121" spans="1:5" x14ac:dyDescent="0.35">
      <c r="A1121" s="2">
        <v>105345989</v>
      </c>
      <c r="B1121" s="2">
        <v>1653.2</v>
      </c>
      <c r="C1121" s="2" t="s">
        <v>9651</v>
      </c>
      <c r="D1121" s="2" t="s">
        <v>9634</v>
      </c>
      <c r="E1121" t="s">
        <v>1848</v>
      </c>
    </row>
    <row r="1122" spans="1:5" x14ac:dyDescent="0.35">
      <c r="A1122" s="2">
        <v>117680291</v>
      </c>
      <c r="B1122" s="2">
        <v>1723.4</v>
      </c>
      <c r="C1122" s="2" t="s">
        <v>9652</v>
      </c>
      <c r="D1122" s="2" t="s">
        <v>9634</v>
      </c>
      <c r="E1122" t="s">
        <v>1848</v>
      </c>
    </row>
    <row r="1123" spans="1:5" x14ac:dyDescent="0.35">
      <c r="A1123" s="2">
        <v>105337768</v>
      </c>
      <c r="B1123" s="2">
        <v>12</v>
      </c>
      <c r="C1123" s="2" t="s">
        <v>9747</v>
      </c>
      <c r="D1123" s="2">
        <v>2.8000000000000001E-2</v>
      </c>
      <c r="E1123" t="s">
        <v>4424</v>
      </c>
    </row>
    <row r="1124" spans="1:5" x14ac:dyDescent="0.35">
      <c r="A1124" s="2">
        <v>105341460</v>
      </c>
      <c r="B1124" s="2">
        <v>17.7</v>
      </c>
      <c r="C1124" s="2" t="s">
        <v>9720</v>
      </c>
      <c r="D1124" s="2">
        <v>2.9000000000000001E-2</v>
      </c>
      <c r="E1124" t="s">
        <v>16</v>
      </c>
    </row>
    <row r="1125" spans="1:5" x14ac:dyDescent="0.35">
      <c r="A1125" s="2">
        <v>105343223</v>
      </c>
      <c r="B1125" s="2">
        <v>59.6</v>
      </c>
      <c r="C1125" s="2" t="s">
        <v>9699</v>
      </c>
      <c r="D1125" s="2">
        <v>2.1000000000000001E-2</v>
      </c>
      <c r="E1125" t="s">
        <v>120</v>
      </c>
    </row>
    <row r="1126" spans="1:5" x14ac:dyDescent="0.35">
      <c r="A1126" s="2">
        <v>117688118</v>
      </c>
      <c r="B1126" s="2">
        <v>278.10000000000002</v>
      </c>
      <c r="C1126" s="2" t="s">
        <v>9836</v>
      </c>
      <c r="D1126" s="2">
        <v>2E-3</v>
      </c>
      <c r="E1126" t="s">
        <v>2631</v>
      </c>
    </row>
    <row r="1127" spans="1:5" x14ac:dyDescent="0.35">
      <c r="A1127" s="2">
        <v>105323546</v>
      </c>
      <c r="B1127" s="2">
        <v>168.5</v>
      </c>
      <c r="C1127" s="2" t="s">
        <v>9716</v>
      </c>
      <c r="D1127" s="2">
        <v>4.0000000000000001E-3</v>
      </c>
      <c r="E1127" t="s">
        <v>3668</v>
      </c>
    </row>
    <row r="1128" spans="1:5" x14ac:dyDescent="0.35">
      <c r="A1128" s="2">
        <v>105340096</v>
      </c>
      <c r="B1128" s="2">
        <v>219.6</v>
      </c>
      <c r="C1128" s="2" t="s">
        <v>9759</v>
      </c>
      <c r="D1128" s="2">
        <v>1.6E-2</v>
      </c>
      <c r="E1128" t="s">
        <v>3668</v>
      </c>
    </row>
    <row r="1129" spans="1:5" x14ac:dyDescent="0.35">
      <c r="A1129" s="2">
        <v>105347778</v>
      </c>
      <c r="B1129" s="2">
        <v>184.9</v>
      </c>
      <c r="C1129" s="2" t="s">
        <v>9721</v>
      </c>
      <c r="D1129" s="2" t="s">
        <v>9634</v>
      </c>
      <c r="E1129" t="s">
        <v>6683</v>
      </c>
    </row>
    <row r="1130" spans="1:5" x14ac:dyDescent="0.35">
      <c r="A1130" s="2">
        <v>105349024</v>
      </c>
      <c r="B1130" s="2">
        <v>34.6</v>
      </c>
      <c r="C1130" s="2" t="s">
        <v>9747</v>
      </c>
      <c r="D1130" s="2">
        <v>2.7E-2</v>
      </c>
      <c r="E1130" t="s">
        <v>4477</v>
      </c>
    </row>
    <row r="1131" spans="1:5" x14ac:dyDescent="0.35">
      <c r="A1131" s="2">
        <v>105340829</v>
      </c>
      <c r="B1131" s="2">
        <v>28.9</v>
      </c>
      <c r="C1131" s="2" t="s">
        <v>9774</v>
      </c>
      <c r="D1131" s="2">
        <v>1.9E-2</v>
      </c>
      <c r="E1131" t="s">
        <v>3409</v>
      </c>
    </row>
    <row r="1132" spans="1:5" x14ac:dyDescent="0.35">
      <c r="A1132" s="2">
        <v>117686608</v>
      </c>
      <c r="B1132" s="2">
        <v>12.1</v>
      </c>
      <c r="C1132" s="2" t="s">
        <v>9823</v>
      </c>
      <c r="D1132" s="2">
        <v>2E-3</v>
      </c>
      <c r="E1132" t="s">
        <v>2714</v>
      </c>
    </row>
    <row r="1133" spans="1:5" x14ac:dyDescent="0.35">
      <c r="A1133" s="2">
        <v>105327171</v>
      </c>
      <c r="B1133" s="2">
        <v>44.1</v>
      </c>
      <c r="C1133" s="2" t="s">
        <v>9755</v>
      </c>
      <c r="D1133" s="2">
        <v>4.2000000000000003E-2</v>
      </c>
      <c r="E1133" t="s">
        <v>4014</v>
      </c>
    </row>
    <row r="1134" spans="1:5" x14ac:dyDescent="0.35">
      <c r="A1134" s="2">
        <v>117683477</v>
      </c>
      <c r="B1134" s="2">
        <v>64.2</v>
      </c>
      <c r="C1134" s="2" t="s">
        <v>9746</v>
      </c>
      <c r="D1134" s="2">
        <v>2E-3</v>
      </c>
      <c r="E1134" t="s">
        <v>4284</v>
      </c>
    </row>
    <row r="1135" spans="1:5" x14ac:dyDescent="0.35">
      <c r="A1135" s="2">
        <v>105322188</v>
      </c>
      <c r="B1135" s="2">
        <v>64.3</v>
      </c>
      <c r="C1135" s="2" t="s">
        <v>9798</v>
      </c>
      <c r="D1135" s="2" t="s">
        <v>9634</v>
      </c>
      <c r="E1135" t="s">
        <v>3052</v>
      </c>
    </row>
    <row r="1136" spans="1:5" x14ac:dyDescent="0.35">
      <c r="A1136" s="2">
        <v>105342559</v>
      </c>
      <c r="B1136" s="2">
        <v>96.3</v>
      </c>
      <c r="C1136" s="2" t="s">
        <v>9723</v>
      </c>
      <c r="D1136" s="2">
        <v>1E-3</v>
      </c>
      <c r="E1136" t="s">
        <v>6437</v>
      </c>
    </row>
    <row r="1137" spans="1:5" x14ac:dyDescent="0.35">
      <c r="A1137" s="2">
        <v>105346251</v>
      </c>
      <c r="B1137" s="2">
        <v>154.30000000000001</v>
      </c>
      <c r="C1137" s="2" t="s">
        <v>9694</v>
      </c>
      <c r="D1137" s="2" t="s">
        <v>9634</v>
      </c>
      <c r="E1137" t="s">
        <v>1627</v>
      </c>
    </row>
    <row r="1138" spans="1:5" x14ac:dyDescent="0.35">
      <c r="A1138" s="2">
        <v>105345809</v>
      </c>
      <c r="B1138" s="2">
        <v>193.6</v>
      </c>
      <c r="C1138" s="2" t="s">
        <v>9725</v>
      </c>
      <c r="D1138" s="2">
        <v>3.4000000000000002E-2</v>
      </c>
      <c r="E1138" t="s">
        <v>5598</v>
      </c>
    </row>
    <row r="1139" spans="1:5" x14ac:dyDescent="0.35">
      <c r="A1139" s="2">
        <v>105325597</v>
      </c>
      <c r="B1139" s="2">
        <v>438.6</v>
      </c>
      <c r="C1139" s="2" t="s">
        <v>9737</v>
      </c>
      <c r="D1139" s="2">
        <v>2.3E-2</v>
      </c>
      <c r="E1139" t="s">
        <v>711</v>
      </c>
    </row>
    <row r="1140" spans="1:5" x14ac:dyDescent="0.35">
      <c r="A1140" s="2">
        <v>105339239</v>
      </c>
      <c r="B1140" s="2">
        <v>320.60000000000002</v>
      </c>
      <c r="C1140" s="2" t="s">
        <v>9721</v>
      </c>
      <c r="D1140" s="2" t="s">
        <v>9634</v>
      </c>
      <c r="E1140" t="s">
        <v>6634</v>
      </c>
    </row>
    <row r="1141" spans="1:5" x14ac:dyDescent="0.35">
      <c r="A1141" s="2">
        <v>105333434</v>
      </c>
      <c r="B1141" s="2">
        <v>2567.9</v>
      </c>
      <c r="C1141" s="2" t="s">
        <v>9712</v>
      </c>
      <c r="D1141" s="2" t="s">
        <v>9634</v>
      </c>
      <c r="E1141" t="s">
        <v>1123</v>
      </c>
    </row>
    <row r="1142" spans="1:5" x14ac:dyDescent="0.35">
      <c r="A1142" s="2">
        <v>105347167</v>
      </c>
      <c r="B1142" s="2">
        <v>3275.4</v>
      </c>
      <c r="C1142" s="2" t="s">
        <v>9764</v>
      </c>
      <c r="D1142" s="2" t="s">
        <v>9634</v>
      </c>
      <c r="E1142" t="s">
        <v>194</v>
      </c>
    </row>
    <row r="1143" spans="1:5" x14ac:dyDescent="0.35">
      <c r="A1143" s="2">
        <v>105333001</v>
      </c>
      <c r="B1143" s="2">
        <v>1044.3</v>
      </c>
      <c r="C1143" s="2" t="s">
        <v>9723</v>
      </c>
      <c r="D1143" s="2">
        <v>1E-3</v>
      </c>
      <c r="E1143" t="s">
        <v>1206</v>
      </c>
    </row>
    <row r="1144" spans="1:5" x14ac:dyDescent="0.35">
      <c r="A1144" s="2">
        <v>105325261</v>
      </c>
      <c r="B1144" s="2">
        <v>1559.8</v>
      </c>
      <c r="C1144" s="2" t="s">
        <v>9716</v>
      </c>
      <c r="D1144" s="2" t="s">
        <v>9634</v>
      </c>
      <c r="E1144" t="s">
        <v>6847</v>
      </c>
    </row>
    <row r="1145" spans="1:5" x14ac:dyDescent="0.35">
      <c r="A1145" s="2">
        <v>105333178</v>
      </c>
      <c r="B1145" s="2">
        <v>281.5</v>
      </c>
      <c r="C1145" s="2" t="s">
        <v>9722</v>
      </c>
      <c r="D1145" s="2">
        <v>4.1000000000000002E-2</v>
      </c>
      <c r="E1145" t="s">
        <v>6145</v>
      </c>
    </row>
    <row r="1146" spans="1:5" x14ac:dyDescent="0.35">
      <c r="A1146" s="2">
        <v>105335659</v>
      </c>
      <c r="B1146" s="2">
        <v>102.7</v>
      </c>
      <c r="C1146" s="2" t="s">
        <v>9719</v>
      </c>
      <c r="D1146" s="2">
        <v>2E-3</v>
      </c>
      <c r="E1146" t="s">
        <v>6494</v>
      </c>
    </row>
    <row r="1147" spans="1:5" x14ac:dyDescent="0.35">
      <c r="A1147" s="2">
        <v>105318499</v>
      </c>
      <c r="B1147" s="2">
        <v>68.7</v>
      </c>
      <c r="C1147" s="2" t="s">
        <v>9739</v>
      </c>
      <c r="D1147" s="2">
        <v>1.2999999999999999E-2</v>
      </c>
      <c r="E1147" t="s">
        <v>4983</v>
      </c>
    </row>
    <row r="1148" spans="1:5" x14ac:dyDescent="0.35">
      <c r="A1148" s="2">
        <v>105342253</v>
      </c>
      <c r="B1148" s="2">
        <v>62.2</v>
      </c>
      <c r="C1148" s="2" t="s">
        <v>9751</v>
      </c>
      <c r="D1148" s="2">
        <v>6.0000000000000001E-3</v>
      </c>
      <c r="E1148" t="s">
        <v>4088</v>
      </c>
    </row>
    <row r="1149" spans="1:5" x14ac:dyDescent="0.35">
      <c r="A1149" s="2">
        <v>105321830</v>
      </c>
      <c r="B1149" s="2">
        <v>119.9</v>
      </c>
      <c r="C1149" s="2" t="s">
        <v>9743</v>
      </c>
      <c r="D1149" s="2">
        <v>1E-3</v>
      </c>
      <c r="E1149" t="s">
        <v>4671</v>
      </c>
    </row>
    <row r="1150" spans="1:5" x14ac:dyDescent="0.35">
      <c r="A1150" s="2">
        <v>105338108</v>
      </c>
      <c r="B1150" s="2">
        <v>185.2</v>
      </c>
      <c r="C1150" s="2" t="s">
        <v>9723</v>
      </c>
      <c r="D1150" s="2">
        <v>2E-3</v>
      </c>
      <c r="E1150" t="s">
        <v>1186</v>
      </c>
    </row>
    <row r="1151" spans="1:5" x14ac:dyDescent="0.35">
      <c r="A1151" s="2">
        <v>105329085</v>
      </c>
      <c r="B1151" s="2">
        <v>614.20000000000005</v>
      </c>
      <c r="C1151" s="2" t="s">
        <v>9844</v>
      </c>
      <c r="D1151" s="2" t="s">
        <v>9634</v>
      </c>
      <c r="E1151" t="s">
        <v>32</v>
      </c>
    </row>
    <row r="1152" spans="1:5" x14ac:dyDescent="0.35">
      <c r="A1152" s="2">
        <v>105347886</v>
      </c>
      <c r="B1152" s="2">
        <v>41.5</v>
      </c>
      <c r="C1152" s="2" t="s">
        <v>9739</v>
      </c>
      <c r="D1152" s="2">
        <v>4.7E-2</v>
      </c>
      <c r="E1152" t="s">
        <v>462</v>
      </c>
    </row>
    <row r="1153" spans="1:5" x14ac:dyDescent="0.35">
      <c r="A1153" s="2">
        <v>105329696</v>
      </c>
      <c r="B1153" s="2">
        <v>174.7</v>
      </c>
      <c r="C1153" s="2" t="s">
        <v>9720</v>
      </c>
      <c r="D1153" s="2">
        <v>3.3000000000000002E-2</v>
      </c>
      <c r="E1153" t="s">
        <v>6507</v>
      </c>
    </row>
    <row r="1154" spans="1:5" x14ac:dyDescent="0.35">
      <c r="A1154" s="2">
        <v>105321535</v>
      </c>
      <c r="B1154" s="2">
        <v>5785.3</v>
      </c>
      <c r="C1154" s="2" t="s">
        <v>9768</v>
      </c>
      <c r="D1154" s="2">
        <v>3.0000000000000001E-3</v>
      </c>
      <c r="E1154" t="s">
        <v>3607</v>
      </c>
    </row>
    <row r="1155" spans="1:5" x14ac:dyDescent="0.35">
      <c r="A1155" s="2">
        <v>105325926</v>
      </c>
      <c r="B1155" s="2">
        <v>71.900000000000006</v>
      </c>
      <c r="C1155" s="2" t="s">
        <v>9725</v>
      </c>
      <c r="D1155" s="2">
        <v>2.4E-2</v>
      </c>
      <c r="E1155" t="s">
        <v>5631</v>
      </c>
    </row>
    <row r="1156" spans="1:5" x14ac:dyDescent="0.35">
      <c r="A1156" s="2">
        <v>105329086</v>
      </c>
      <c r="B1156" s="2">
        <v>83.9</v>
      </c>
      <c r="C1156" s="2" t="s">
        <v>9719</v>
      </c>
      <c r="D1156" s="2">
        <v>1E-3</v>
      </c>
      <c r="E1156" t="s">
        <v>6511</v>
      </c>
    </row>
    <row r="1157" spans="1:5" x14ac:dyDescent="0.35">
      <c r="A1157" s="2">
        <v>105326474</v>
      </c>
      <c r="B1157" s="2">
        <v>347.4</v>
      </c>
      <c r="C1157" s="2" t="s">
        <v>9719</v>
      </c>
      <c r="D1157" s="2" t="s">
        <v>9634</v>
      </c>
      <c r="E1157" t="s">
        <v>6229</v>
      </c>
    </row>
    <row r="1158" spans="1:5" x14ac:dyDescent="0.35">
      <c r="A1158" s="2">
        <v>105323921</v>
      </c>
      <c r="B1158" s="2">
        <v>777.3</v>
      </c>
      <c r="C1158" s="2" t="s">
        <v>9722</v>
      </c>
      <c r="D1158" s="2">
        <v>1.0999999999999999E-2</v>
      </c>
      <c r="E1158" t="s">
        <v>6229</v>
      </c>
    </row>
    <row r="1159" spans="1:5" x14ac:dyDescent="0.35">
      <c r="A1159" s="2">
        <v>105320407</v>
      </c>
      <c r="B1159" s="2">
        <v>194.5</v>
      </c>
      <c r="C1159" s="2" t="s">
        <v>9716</v>
      </c>
      <c r="D1159" s="2">
        <v>7.0000000000000001E-3</v>
      </c>
      <c r="E1159" t="s">
        <v>6898</v>
      </c>
    </row>
    <row r="1160" spans="1:5" x14ac:dyDescent="0.35">
      <c r="A1160" s="2">
        <v>105344354</v>
      </c>
      <c r="B1160" s="2">
        <v>212.4</v>
      </c>
      <c r="C1160" s="2" t="s">
        <v>9719</v>
      </c>
      <c r="D1160" s="2" t="s">
        <v>9634</v>
      </c>
      <c r="E1160" t="s">
        <v>6727</v>
      </c>
    </row>
    <row r="1161" spans="1:5" x14ac:dyDescent="0.35">
      <c r="A1161" s="2">
        <v>105320409</v>
      </c>
      <c r="B1161" s="2">
        <v>30.7</v>
      </c>
      <c r="C1161" s="2" t="s">
        <v>9668</v>
      </c>
      <c r="D1161" s="2" t="s">
        <v>9634</v>
      </c>
      <c r="E1161" t="s">
        <v>1738</v>
      </c>
    </row>
    <row r="1162" spans="1:5" x14ac:dyDescent="0.35">
      <c r="A1162" s="2">
        <v>109617650</v>
      </c>
      <c r="B1162" s="2">
        <v>38.9</v>
      </c>
      <c r="C1162" s="2" t="s">
        <v>9780</v>
      </c>
      <c r="D1162" s="2">
        <v>1.4999999999999999E-2</v>
      </c>
      <c r="E1162" t="s">
        <v>3231</v>
      </c>
    </row>
    <row r="1163" spans="1:5" x14ac:dyDescent="0.35">
      <c r="A1163" s="2">
        <v>105323414</v>
      </c>
      <c r="B1163" s="2">
        <v>2900.1</v>
      </c>
      <c r="C1163" s="2" t="s">
        <v>9725</v>
      </c>
      <c r="D1163" s="2" t="s">
        <v>9634</v>
      </c>
      <c r="E1163" t="s">
        <v>5822</v>
      </c>
    </row>
    <row r="1164" spans="1:5" x14ac:dyDescent="0.35">
      <c r="A1164" s="2">
        <v>105339630</v>
      </c>
      <c r="B1164" s="2">
        <v>138.4</v>
      </c>
      <c r="C1164" s="2" t="s">
        <v>9723</v>
      </c>
      <c r="D1164" s="2" t="s">
        <v>9634</v>
      </c>
      <c r="E1164" t="s">
        <v>6424</v>
      </c>
    </row>
    <row r="1165" spans="1:5" x14ac:dyDescent="0.35">
      <c r="A1165" s="2">
        <v>105321013</v>
      </c>
      <c r="B1165" s="2">
        <v>48.4</v>
      </c>
      <c r="C1165" s="2" t="s">
        <v>9719</v>
      </c>
      <c r="D1165" s="2">
        <v>3.0000000000000001E-3</v>
      </c>
      <c r="E1165" t="s">
        <v>6703</v>
      </c>
    </row>
    <row r="1166" spans="1:5" x14ac:dyDescent="0.35">
      <c r="A1166" s="2">
        <v>105340795</v>
      </c>
      <c r="B1166" s="2">
        <v>312.89999999999998</v>
      </c>
      <c r="C1166" s="2" t="s">
        <v>9723</v>
      </c>
      <c r="D1166" s="2" t="s">
        <v>9634</v>
      </c>
      <c r="E1166" t="s">
        <v>6032</v>
      </c>
    </row>
    <row r="1167" spans="1:5" x14ac:dyDescent="0.35">
      <c r="A1167" s="2">
        <v>105331435</v>
      </c>
      <c r="B1167" s="2">
        <v>27.3</v>
      </c>
      <c r="C1167" s="2" t="s">
        <v>9685</v>
      </c>
      <c r="D1167" s="2" t="s">
        <v>9634</v>
      </c>
      <c r="E1167" t="s">
        <v>1688</v>
      </c>
    </row>
    <row r="1168" spans="1:5" x14ac:dyDescent="0.35">
      <c r="A1168" s="2">
        <v>105323257</v>
      </c>
      <c r="B1168" s="2">
        <v>78.099999999999994</v>
      </c>
      <c r="C1168" s="2" t="s">
        <v>9798</v>
      </c>
      <c r="D1168" s="2">
        <v>2E-3</v>
      </c>
      <c r="E1168" t="s">
        <v>3006</v>
      </c>
    </row>
    <row r="1169" spans="1:5" x14ac:dyDescent="0.35">
      <c r="A1169" s="2">
        <v>105344970</v>
      </c>
      <c r="B1169" s="2">
        <v>13.8</v>
      </c>
      <c r="C1169" s="2" t="s">
        <v>9771</v>
      </c>
      <c r="D1169" s="2">
        <v>4.2999999999999997E-2</v>
      </c>
      <c r="E1169" t="s">
        <v>3538</v>
      </c>
    </row>
    <row r="1170" spans="1:5" x14ac:dyDescent="0.35">
      <c r="A1170" s="2">
        <v>105329374</v>
      </c>
      <c r="B1170" s="2">
        <v>43.1</v>
      </c>
      <c r="C1170" s="2" t="s">
        <v>9789</v>
      </c>
      <c r="D1170" s="2">
        <v>1.7999999999999999E-2</v>
      </c>
      <c r="E1170" t="s">
        <v>3144</v>
      </c>
    </row>
    <row r="1171" spans="1:5" x14ac:dyDescent="0.35">
      <c r="A1171" s="2">
        <v>105322672</v>
      </c>
      <c r="B1171" s="2">
        <v>66</v>
      </c>
      <c r="C1171" s="2" t="s">
        <v>9719</v>
      </c>
      <c r="D1171" s="2">
        <v>8.9999999999999993E-3</v>
      </c>
      <c r="E1171" t="s">
        <v>6740</v>
      </c>
    </row>
    <row r="1172" spans="1:5" x14ac:dyDescent="0.35">
      <c r="A1172" s="2">
        <v>105338251</v>
      </c>
      <c r="B1172" s="2">
        <v>447.1</v>
      </c>
      <c r="C1172" s="2" t="s">
        <v>9737</v>
      </c>
      <c r="D1172" s="2">
        <v>0.03</v>
      </c>
      <c r="E1172" t="s">
        <v>5130</v>
      </c>
    </row>
    <row r="1173" spans="1:5" x14ac:dyDescent="0.35">
      <c r="A1173" s="2">
        <v>105318943</v>
      </c>
      <c r="B1173" s="2">
        <v>27.7</v>
      </c>
      <c r="C1173" s="2" t="s">
        <v>9799</v>
      </c>
      <c r="D1173" s="2">
        <v>1.2E-2</v>
      </c>
      <c r="E1173" t="s">
        <v>3050</v>
      </c>
    </row>
    <row r="1174" spans="1:5" x14ac:dyDescent="0.35">
      <c r="A1174" s="2">
        <v>105328929</v>
      </c>
      <c r="B1174" s="2">
        <v>49.1</v>
      </c>
      <c r="C1174" s="2" t="s">
        <v>9760</v>
      </c>
      <c r="D1174" s="2">
        <v>3.1E-2</v>
      </c>
      <c r="E1174" t="s">
        <v>3704</v>
      </c>
    </row>
    <row r="1175" spans="1:5" x14ac:dyDescent="0.35">
      <c r="A1175" s="2">
        <v>105326433</v>
      </c>
      <c r="B1175" s="2">
        <v>26.8</v>
      </c>
      <c r="C1175" s="2" t="s">
        <v>9784</v>
      </c>
      <c r="D1175" s="2">
        <v>1.6E-2</v>
      </c>
      <c r="E1175" t="s">
        <v>3244</v>
      </c>
    </row>
    <row r="1176" spans="1:5" x14ac:dyDescent="0.35">
      <c r="A1176" s="2">
        <v>105340021</v>
      </c>
      <c r="B1176" s="2">
        <v>25.7</v>
      </c>
      <c r="C1176" s="2" t="s">
        <v>9807</v>
      </c>
      <c r="D1176" s="2">
        <v>8.0000000000000002E-3</v>
      </c>
      <c r="E1176" t="s">
        <v>2919</v>
      </c>
    </row>
    <row r="1177" spans="1:5" x14ac:dyDescent="0.35">
      <c r="A1177" s="2">
        <v>105326437</v>
      </c>
      <c r="B1177" s="2">
        <v>52.5</v>
      </c>
      <c r="C1177" s="2" t="s">
        <v>9739</v>
      </c>
      <c r="D1177" s="2">
        <v>1.2999999999999999E-2</v>
      </c>
      <c r="E1177" t="s">
        <v>4852</v>
      </c>
    </row>
    <row r="1178" spans="1:5" x14ac:dyDescent="0.35">
      <c r="A1178" s="2">
        <v>105341333</v>
      </c>
      <c r="B1178" s="2">
        <v>438.6</v>
      </c>
      <c r="C1178" s="2" t="s">
        <v>9727</v>
      </c>
      <c r="D1178" s="2">
        <v>2.1999999999999999E-2</v>
      </c>
      <c r="E1178" t="s">
        <v>5505</v>
      </c>
    </row>
    <row r="1179" spans="1:5" x14ac:dyDescent="0.35">
      <c r="A1179" s="2">
        <v>105327726</v>
      </c>
      <c r="B1179" s="2">
        <v>38.1</v>
      </c>
      <c r="C1179" s="2" t="s">
        <v>9789</v>
      </c>
      <c r="D1179" s="2">
        <v>1.4999999999999999E-2</v>
      </c>
      <c r="E1179" t="s">
        <v>3085</v>
      </c>
    </row>
    <row r="1180" spans="1:5" x14ac:dyDescent="0.35">
      <c r="A1180" s="2">
        <v>105321146</v>
      </c>
      <c r="B1180" s="2">
        <v>85.4</v>
      </c>
      <c r="C1180" s="2" t="s">
        <v>9719</v>
      </c>
      <c r="D1180" s="2">
        <v>2E-3</v>
      </c>
      <c r="E1180" t="s">
        <v>6113</v>
      </c>
    </row>
    <row r="1181" spans="1:5" x14ac:dyDescent="0.35">
      <c r="A1181" s="2">
        <v>117692929</v>
      </c>
      <c r="B1181" s="2">
        <v>91.6</v>
      </c>
      <c r="C1181" s="2" t="s">
        <v>9723</v>
      </c>
      <c r="D1181" s="2" t="s">
        <v>9634</v>
      </c>
      <c r="E1181" t="s">
        <v>6113</v>
      </c>
    </row>
    <row r="1182" spans="1:5" x14ac:dyDescent="0.35">
      <c r="A1182" s="2">
        <v>105345018</v>
      </c>
      <c r="B1182" s="2">
        <v>34.700000000000003</v>
      </c>
      <c r="C1182" s="2" t="s">
        <v>9719</v>
      </c>
      <c r="D1182" s="2">
        <v>7.0000000000000001E-3</v>
      </c>
      <c r="E1182" t="s">
        <v>6697</v>
      </c>
    </row>
    <row r="1183" spans="1:5" x14ac:dyDescent="0.35">
      <c r="A1183" s="2">
        <v>105320089</v>
      </c>
      <c r="B1183" s="2">
        <v>221.9</v>
      </c>
      <c r="C1183" s="2" t="s">
        <v>9722</v>
      </c>
      <c r="D1183" s="2">
        <v>0.02</v>
      </c>
      <c r="E1183" t="s">
        <v>1400</v>
      </c>
    </row>
    <row r="1184" spans="1:5" x14ac:dyDescent="0.35">
      <c r="A1184" s="2">
        <v>105317959</v>
      </c>
      <c r="B1184" s="2">
        <v>523.29999999999995</v>
      </c>
      <c r="C1184" s="2" t="s">
        <v>9710</v>
      </c>
      <c r="D1184" s="2" t="s">
        <v>9634</v>
      </c>
      <c r="E1184" t="s">
        <v>1525</v>
      </c>
    </row>
    <row r="1185" spans="1:5" x14ac:dyDescent="0.35">
      <c r="A1185" s="2">
        <v>105347335</v>
      </c>
      <c r="B1185" s="2">
        <v>55.9</v>
      </c>
      <c r="C1185" s="2" t="s">
        <v>9720</v>
      </c>
      <c r="D1185" s="2">
        <v>3.5000000000000003E-2</v>
      </c>
      <c r="E1185" t="s">
        <v>6664</v>
      </c>
    </row>
    <row r="1186" spans="1:5" x14ac:dyDescent="0.35">
      <c r="A1186" s="2">
        <v>105346625</v>
      </c>
      <c r="B1186" s="2">
        <v>33.9</v>
      </c>
      <c r="C1186" s="2" t="s">
        <v>9760</v>
      </c>
      <c r="D1186" s="2">
        <v>3.5999999999999997E-2</v>
      </c>
      <c r="E1186" t="s">
        <v>3822</v>
      </c>
    </row>
    <row r="1187" spans="1:5" x14ac:dyDescent="0.35">
      <c r="A1187" s="2">
        <v>105321684</v>
      </c>
      <c r="B1187" s="2">
        <v>29.7</v>
      </c>
      <c r="C1187" s="2" t="s">
        <v>9739</v>
      </c>
      <c r="D1187" s="2">
        <v>3.9E-2</v>
      </c>
      <c r="E1187" t="s">
        <v>4991</v>
      </c>
    </row>
    <row r="1188" spans="1:5" x14ac:dyDescent="0.35">
      <c r="A1188" s="2">
        <v>117692483</v>
      </c>
      <c r="B1188" s="2">
        <v>40.5</v>
      </c>
      <c r="C1188" s="2" t="s">
        <v>9739</v>
      </c>
      <c r="D1188" s="2">
        <v>3.2000000000000001E-2</v>
      </c>
      <c r="E1188" t="s">
        <v>4977</v>
      </c>
    </row>
    <row r="1189" spans="1:5" x14ac:dyDescent="0.35">
      <c r="A1189" s="2">
        <v>105331817</v>
      </c>
      <c r="B1189" s="2">
        <v>715.8</v>
      </c>
      <c r="C1189" s="2" t="s">
        <v>9736</v>
      </c>
      <c r="D1189" s="2">
        <v>7.0000000000000001E-3</v>
      </c>
      <c r="E1189" t="s">
        <v>713</v>
      </c>
    </row>
    <row r="1190" spans="1:5" x14ac:dyDescent="0.35">
      <c r="A1190" s="2">
        <v>105328928</v>
      </c>
      <c r="B1190" s="2">
        <v>20.9</v>
      </c>
      <c r="C1190" s="2" t="s">
        <v>9761</v>
      </c>
      <c r="D1190" s="2">
        <v>3.1E-2</v>
      </c>
      <c r="E1190" t="s">
        <v>3778</v>
      </c>
    </row>
    <row r="1191" spans="1:5" x14ac:dyDescent="0.35">
      <c r="A1191" s="2">
        <v>105331930</v>
      </c>
      <c r="B1191" s="2">
        <v>23.7</v>
      </c>
      <c r="C1191" s="2" t="s">
        <v>9759</v>
      </c>
      <c r="D1191" s="2">
        <v>1.4E-2</v>
      </c>
      <c r="E1191" t="s">
        <v>3863</v>
      </c>
    </row>
    <row r="1192" spans="1:5" x14ac:dyDescent="0.35">
      <c r="A1192" s="2">
        <v>105325010</v>
      </c>
      <c r="B1192" s="2">
        <v>192.8</v>
      </c>
      <c r="C1192" s="2" t="s">
        <v>9671</v>
      </c>
      <c r="D1192" s="2" t="s">
        <v>9634</v>
      </c>
      <c r="E1192" t="s">
        <v>1844</v>
      </c>
    </row>
    <row r="1193" spans="1:5" x14ac:dyDescent="0.35">
      <c r="A1193" s="2">
        <v>105340695</v>
      </c>
      <c r="B1193" s="2">
        <v>30.7</v>
      </c>
      <c r="C1193" s="2" t="s">
        <v>9770</v>
      </c>
      <c r="D1193" s="2">
        <v>8.9999999999999993E-3</v>
      </c>
      <c r="E1193" t="s">
        <v>3458</v>
      </c>
    </row>
    <row r="1194" spans="1:5" x14ac:dyDescent="0.35">
      <c r="A1194" s="2">
        <v>105331963</v>
      </c>
      <c r="B1194" s="2">
        <v>317.8</v>
      </c>
      <c r="C1194" s="2" t="s">
        <v>9739</v>
      </c>
      <c r="D1194" s="2">
        <v>0.03</v>
      </c>
      <c r="E1194" t="s">
        <v>4969</v>
      </c>
    </row>
    <row r="1195" spans="1:5" x14ac:dyDescent="0.35">
      <c r="A1195" s="2">
        <v>105331558</v>
      </c>
      <c r="B1195" s="2">
        <v>183.6</v>
      </c>
      <c r="C1195" s="2" t="s">
        <v>9723</v>
      </c>
      <c r="D1195" s="2" t="s">
        <v>9634</v>
      </c>
      <c r="E1195" t="s">
        <v>6183</v>
      </c>
    </row>
    <row r="1196" spans="1:5" x14ac:dyDescent="0.35">
      <c r="A1196" s="2">
        <v>105332258</v>
      </c>
      <c r="B1196" s="2">
        <v>273.39999999999998</v>
      </c>
      <c r="C1196" s="2" t="s">
        <v>9715</v>
      </c>
      <c r="D1196" s="2" t="s">
        <v>9634</v>
      </c>
      <c r="E1196" t="s">
        <v>1322</v>
      </c>
    </row>
    <row r="1197" spans="1:5" x14ac:dyDescent="0.35">
      <c r="A1197" s="2">
        <v>105337096</v>
      </c>
      <c r="B1197" s="2">
        <v>77.8</v>
      </c>
      <c r="C1197" s="2" t="s">
        <v>9722</v>
      </c>
      <c r="D1197" s="2">
        <v>5.0000000000000001E-3</v>
      </c>
      <c r="E1197" t="s">
        <v>6264</v>
      </c>
    </row>
    <row r="1198" spans="1:5" x14ac:dyDescent="0.35">
      <c r="A1198" s="2">
        <v>117691166</v>
      </c>
      <c r="B1198" s="2">
        <v>991.1</v>
      </c>
      <c r="C1198" s="2" t="s">
        <v>9697</v>
      </c>
      <c r="D1198" s="2">
        <v>0.01</v>
      </c>
      <c r="E1198" t="s">
        <v>7265</v>
      </c>
    </row>
    <row r="1199" spans="1:5" x14ac:dyDescent="0.35">
      <c r="A1199" s="2">
        <v>105333883</v>
      </c>
      <c r="B1199" s="2">
        <v>280.3</v>
      </c>
      <c r="C1199" s="2" t="s">
        <v>9686</v>
      </c>
      <c r="D1199" s="2" t="s">
        <v>9634</v>
      </c>
      <c r="E1199" t="s">
        <v>1695</v>
      </c>
    </row>
    <row r="1200" spans="1:5" x14ac:dyDescent="0.35">
      <c r="A1200" s="2">
        <v>105317811</v>
      </c>
      <c r="B1200" s="2">
        <v>97.9</v>
      </c>
      <c r="C1200" s="2" t="s">
        <v>9742</v>
      </c>
      <c r="D1200" s="2">
        <v>3.7999999999999999E-2</v>
      </c>
      <c r="E1200" t="s">
        <v>4710</v>
      </c>
    </row>
    <row r="1201" spans="1:5" x14ac:dyDescent="0.35">
      <c r="A1201" s="2">
        <v>105339476</v>
      </c>
      <c r="B1201" s="2">
        <v>154.19999999999999</v>
      </c>
      <c r="C1201" s="2" t="s">
        <v>9753</v>
      </c>
      <c r="D1201" s="2" t="s">
        <v>9634</v>
      </c>
      <c r="E1201" t="s">
        <v>292</v>
      </c>
    </row>
    <row r="1202" spans="1:5" x14ac:dyDescent="0.35">
      <c r="A1202" s="2">
        <v>105346237</v>
      </c>
      <c r="B1202" s="2">
        <v>82.4</v>
      </c>
      <c r="C1202" s="2" t="s">
        <v>9720</v>
      </c>
      <c r="D1202" s="2">
        <v>2.7E-2</v>
      </c>
      <c r="E1202" t="s">
        <v>6605</v>
      </c>
    </row>
    <row r="1203" spans="1:5" x14ac:dyDescent="0.35">
      <c r="A1203" s="2">
        <v>105325233</v>
      </c>
      <c r="B1203" s="2">
        <v>83.6</v>
      </c>
      <c r="C1203" s="2" t="s">
        <v>9726</v>
      </c>
      <c r="D1203" s="2">
        <v>4.7E-2</v>
      </c>
      <c r="E1203" t="s">
        <v>5671</v>
      </c>
    </row>
    <row r="1204" spans="1:5" x14ac:dyDescent="0.35">
      <c r="A1204" s="2">
        <v>105345330</v>
      </c>
      <c r="B1204" s="2">
        <v>68.8</v>
      </c>
      <c r="C1204" s="2" t="s">
        <v>9693</v>
      </c>
      <c r="D1204" s="2">
        <v>8.9999999999999993E-3</v>
      </c>
      <c r="E1204" t="s">
        <v>7306</v>
      </c>
    </row>
    <row r="1205" spans="1:5" x14ac:dyDescent="0.35">
      <c r="A1205" s="2">
        <v>105325299</v>
      </c>
      <c r="B1205" s="2">
        <v>129.69999999999999</v>
      </c>
      <c r="C1205" s="2" t="s">
        <v>9726</v>
      </c>
      <c r="D1205" s="2">
        <v>1.7999999999999999E-2</v>
      </c>
      <c r="E1205" t="s">
        <v>5916</v>
      </c>
    </row>
    <row r="1206" spans="1:5" x14ac:dyDescent="0.35">
      <c r="A1206" s="2">
        <v>105327331</v>
      </c>
      <c r="B1206" s="2">
        <v>92.8</v>
      </c>
      <c r="C1206" s="2" t="s">
        <v>9701</v>
      </c>
      <c r="D1206" s="2" t="s">
        <v>9634</v>
      </c>
      <c r="E1206" t="s">
        <v>1517</v>
      </c>
    </row>
    <row r="1207" spans="1:5" x14ac:dyDescent="0.35">
      <c r="A1207" s="2">
        <v>105327328</v>
      </c>
      <c r="B1207" s="2">
        <v>47.2</v>
      </c>
      <c r="C1207" s="2" t="s">
        <v>9722</v>
      </c>
      <c r="D1207" s="2">
        <v>4.0000000000000001E-3</v>
      </c>
      <c r="E1207" t="s">
        <v>1517</v>
      </c>
    </row>
    <row r="1208" spans="1:5" x14ac:dyDescent="0.35">
      <c r="A1208" s="2">
        <v>105347812</v>
      </c>
      <c r="B1208" s="2">
        <v>168.7</v>
      </c>
      <c r="C1208" s="2" t="s">
        <v>9734</v>
      </c>
      <c r="D1208" s="2">
        <v>3.2000000000000001E-2</v>
      </c>
      <c r="E1208" t="s">
        <v>5256</v>
      </c>
    </row>
    <row r="1209" spans="1:5" x14ac:dyDescent="0.35">
      <c r="A1209" s="2">
        <v>105329817</v>
      </c>
      <c r="B1209" s="2">
        <v>100.7</v>
      </c>
      <c r="C1209" s="2" t="s">
        <v>9723</v>
      </c>
      <c r="D1209" s="2" t="s">
        <v>9634</v>
      </c>
      <c r="E1209" t="s">
        <v>6344</v>
      </c>
    </row>
    <row r="1210" spans="1:5" x14ac:dyDescent="0.35">
      <c r="A1210" s="2">
        <v>105347412</v>
      </c>
      <c r="B1210" s="2">
        <v>15.6</v>
      </c>
      <c r="C1210" s="2" t="s">
        <v>9690</v>
      </c>
      <c r="D1210" s="2" t="s">
        <v>9634</v>
      </c>
      <c r="E1210" t="s">
        <v>7322</v>
      </c>
    </row>
    <row r="1211" spans="1:5" x14ac:dyDescent="0.35">
      <c r="A1211" s="2">
        <v>105331933</v>
      </c>
      <c r="B1211" s="2">
        <v>126.5</v>
      </c>
      <c r="C1211" s="2" t="s">
        <v>9751</v>
      </c>
      <c r="D1211" s="2">
        <v>5.0000000000000001E-3</v>
      </c>
      <c r="E1211" t="s">
        <v>4064</v>
      </c>
    </row>
    <row r="1212" spans="1:5" x14ac:dyDescent="0.35">
      <c r="A1212" s="2">
        <v>105325881</v>
      </c>
      <c r="B1212" s="2">
        <v>319.3</v>
      </c>
      <c r="C1212" s="2" t="s">
        <v>9728</v>
      </c>
      <c r="D1212" s="2">
        <v>4.8000000000000001E-2</v>
      </c>
      <c r="E1212" t="s">
        <v>5345</v>
      </c>
    </row>
    <row r="1213" spans="1:5" x14ac:dyDescent="0.35">
      <c r="A1213" s="2">
        <v>105346739</v>
      </c>
      <c r="B1213" s="2">
        <v>70</v>
      </c>
      <c r="C1213" s="2" t="s">
        <v>9751</v>
      </c>
      <c r="D1213" s="2">
        <v>5.0000000000000001E-3</v>
      </c>
      <c r="E1213" t="s">
        <v>3979</v>
      </c>
    </row>
    <row r="1214" spans="1:5" x14ac:dyDescent="0.35">
      <c r="A1214" s="2">
        <v>105347500</v>
      </c>
      <c r="B1214" s="2">
        <v>66.8</v>
      </c>
      <c r="C1214" s="2" t="s">
        <v>9808</v>
      </c>
      <c r="D1214" s="2" t="s">
        <v>9634</v>
      </c>
      <c r="E1214" t="s">
        <v>392</v>
      </c>
    </row>
    <row r="1215" spans="1:5" x14ac:dyDescent="0.35">
      <c r="A1215" s="2">
        <v>105329464</v>
      </c>
      <c r="B1215" s="2">
        <v>140.4</v>
      </c>
      <c r="C1215" s="2" t="s">
        <v>9726</v>
      </c>
      <c r="D1215" s="2">
        <v>8.9999999999999993E-3</v>
      </c>
      <c r="E1215" t="s">
        <v>6016</v>
      </c>
    </row>
    <row r="1216" spans="1:5" x14ac:dyDescent="0.35">
      <c r="A1216" s="2">
        <v>105335845</v>
      </c>
      <c r="B1216" s="2">
        <v>190.1</v>
      </c>
      <c r="C1216" s="2" t="s">
        <v>9758</v>
      </c>
      <c r="D1216" s="2">
        <v>2E-3</v>
      </c>
      <c r="E1216" t="s">
        <v>3625</v>
      </c>
    </row>
    <row r="1217" spans="1:5" x14ac:dyDescent="0.35">
      <c r="A1217" s="2">
        <v>105329003</v>
      </c>
      <c r="B1217" s="2">
        <v>36</v>
      </c>
      <c r="C1217" s="2" t="s">
        <v>9742</v>
      </c>
      <c r="D1217" s="2">
        <v>4.2000000000000003E-2</v>
      </c>
      <c r="E1217" t="s">
        <v>4776</v>
      </c>
    </row>
    <row r="1218" spans="1:5" x14ac:dyDescent="0.35">
      <c r="A1218" s="2">
        <v>105342288</v>
      </c>
      <c r="B1218" s="2">
        <v>173.3</v>
      </c>
      <c r="C1218" s="2" t="s">
        <v>9726</v>
      </c>
      <c r="D1218" s="2">
        <v>4.3999999999999997E-2</v>
      </c>
      <c r="E1218" t="s">
        <v>5711</v>
      </c>
    </row>
    <row r="1219" spans="1:5" x14ac:dyDescent="0.35">
      <c r="A1219" s="2">
        <v>105347687</v>
      </c>
      <c r="B1219" s="2">
        <v>16.100000000000001</v>
      </c>
      <c r="C1219" s="2" t="s">
        <v>9843</v>
      </c>
      <c r="D1219" s="2" t="s">
        <v>9634</v>
      </c>
      <c r="E1219" t="s">
        <v>2609</v>
      </c>
    </row>
    <row r="1220" spans="1:5" x14ac:dyDescent="0.35">
      <c r="A1220" s="2">
        <v>105331439</v>
      </c>
      <c r="B1220" s="2">
        <v>102.1</v>
      </c>
      <c r="C1220" s="2" t="s">
        <v>9719</v>
      </c>
      <c r="D1220" s="2">
        <v>1.0999999999999999E-2</v>
      </c>
      <c r="E1220" t="s">
        <v>6498</v>
      </c>
    </row>
    <row r="1221" spans="1:5" x14ac:dyDescent="0.35">
      <c r="A1221" s="2">
        <v>105317714</v>
      </c>
      <c r="B1221" s="2">
        <v>144</v>
      </c>
      <c r="C1221" s="2" t="s">
        <v>9743</v>
      </c>
      <c r="D1221" s="2">
        <v>1.2E-2</v>
      </c>
      <c r="E1221" t="s">
        <v>4679</v>
      </c>
    </row>
    <row r="1222" spans="1:5" x14ac:dyDescent="0.35">
      <c r="A1222" s="2">
        <v>105320656</v>
      </c>
      <c r="B1222" s="2">
        <v>413.3</v>
      </c>
      <c r="C1222" s="2" t="s">
        <v>9727</v>
      </c>
      <c r="D1222" s="2">
        <v>3.3000000000000002E-2</v>
      </c>
      <c r="E1222" t="s">
        <v>5407</v>
      </c>
    </row>
    <row r="1223" spans="1:5" x14ac:dyDescent="0.35">
      <c r="A1223" s="2">
        <v>105348912</v>
      </c>
      <c r="B1223" s="2">
        <v>144.69999999999999</v>
      </c>
      <c r="C1223" s="2" t="s">
        <v>9737</v>
      </c>
      <c r="D1223" s="2">
        <v>3.1E-2</v>
      </c>
      <c r="E1223" t="s">
        <v>5158</v>
      </c>
    </row>
    <row r="1224" spans="1:5" x14ac:dyDescent="0.35">
      <c r="A1224" s="2">
        <v>105331519</v>
      </c>
      <c r="B1224" s="2">
        <v>221.8</v>
      </c>
      <c r="C1224" s="2" t="s">
        <v>9747</v>
      </c>
      <c r="D1224" s="2">
        <v>2.4E-2</v>
      </c>
      <c r="E1224" t="s">
        <v>4300</v>
      </c>
    </row>
    <row r="1225" spans="1:5" x14ac:dyDescent="0.35">
      <c r="A1225" s="2">
        <v>105332751</v>
      </c>
      <c r="B1225" s="2">
        <v>225.7</v>
      </c>
      <c r="C1225" s="2" t="s">
        <v>9743</v>
      </c>
      <c r="D1225" s="2">
        <v>8.0000000000000002E-3</v>
      </c>
      <c r="E1225" t="s">
        <v>347</v>
      </c>
    </row>
    <row r="1226" spans="1:5" x14ac:dyDescent="0.35">
      <c r="A1226" s="2">
        <v>117684087</v>
      </c>
      <c r="B1226" s="2">
        <v>85.7</v>
      </c>
      <c r="C1226" s="2" t="s">
        <v>9739</v>
      </c>
      <c r="D1226" s="2">
        <v>2.4E-2</v>
      </c>
      <c r="E1226" t="s">
        <v>4340</v>
      </c>
    </row>
    <row r="1227" spans="1:5" x14ac:dyDescent="0.35">
      <c r="A1227" s="2">
        <v>117683862</v>
      </c>
      <c r="B1227" s="2">
        <v>88</v>
      </c>
      <c r="C1227" s="2" t="s">
        <v>9747</v>
      </c>
      <c r="D1227" s="2">
        <v>8.0000000000000002E-3</v>
      </c>
      <c r="E1227" t="s">
        <v>4340</v>
      </c>
    </row>
    <row r="1228" spans="1:5" x14ac:dyDescent="0.35">
      <c r="A1228" s="2">
        <v>105342575</v>
      </c>
      <c r="B1228" s="2">
        <v>48.7</v>
      </c>
      <c r="C1228" s="2" t="s">
        <v>9742</v>
      </c>
      <c r="D1228" s="2">
        <v>4.5999999999999999E-2</v>
      </c>
      <c r="E1228" t="s">
        <v>282</v>
      </c>
    </row>
    <row r="1229" spans="1:5" x14ac:dyDescent="0.35">
      <c r="A1229" s="2">
        <v>105334284</v>
      </c>
      <c r="B1229" s="2">
        <v>52.9</v>
      </c>
      <c r="C1229" s="2" t="s">
        <v>9739</v>
      </c>
      <c r="D1229" s="2">
        <v>8.9999999999999993E-3</v>
      </c>
      <c r="E1229" t="s">
        <v>4900</v>
      </c>
    </row>
    <row r="1230" spans="1:5" x14ac:dyDescent="0.35">
      <c r="A1230" s="2">
        <v>117684088</v>
      </c>
      <c r="B1230" s="2">
        <v>16.399999999999999</v>
      </c>
      <c r="C1230" s="2" t="s">
        <v>9770</v>
      </c>
      <c r="D1230" s="2">
        <v>6.0000000000000001E-3</v>
      </c>
      <c r="E1230" t="s">
        <v>3544</v>
      </c>
    </row>
    <row r="1231" spans="1:5" x14ac:dyDescent="0.35">
      <c r="A1231" s="2">
        <v>105341136</v>
      </c>
      <c r="B1231" s="2">
        <v>32.1</v>
      </c>
      <c r="C1231" s="2" t="s">
        <v>9813</v>
      </c>
      <c r="D1231" s="2">
        <v>4.0000000000000001E-3</v>
      </c>
      <c r="E1231" t="s">
        <v>2812</v>
      </c>
    </row>
    <row r="1232" spans="1:5" x14ac:dyDescent="0.35">
      <c r="A1232" s="2">
        <v>105344863</v>
      </c>
      <c r="B1232" s="2">
        <v>13.5</v>
      </c>
      <c r="C1232" s="2" t="s">
        <v>9747</v>
      </c>
      <c r="D1232" s="2">
        <v>1.6E-2</v>
      </c>
      <c r="E1232" t="s">
        <v>4314</v>
      </c>
    </row>
    <row r="1233" spans="1:5" x14ac:dyDescent="0.35">
      <c r="A1233" s="2">
        <v>105319783</v>
      </c>
      <c r="B1233" s="2">
        <v>105.9</v>
      </c>
      <c r="C1233" s="2" t="s">
        <v>9781</v>
      </c>
      <c r="D1233" s="2">
        <v>7.0000000000000001E-3</v>
      </c>
      <c r="E1233" t="s">
        <v>3294</v>
      </c>
    </row>
    <row r="1234" spans="1:5" x14ac:dyDescent="0.35">
      <c r="A1234" s="2">
        <v>117688808</v>
      </c>
      <c r="B1234" s="2">
        <v>56.5</v>
      </c>
      <c r="C1234" s="2" t="s">
        <v>9719</v>
      </c>
      <c r="D1234" s="2">
        <v>6.0000000000000001E-3</v>
      </c>
      <c r="E1234" t="s">
        <v>6552</v>
      </c>
    </row>
    <row r="1235" spans="1:5" x14ac:dyDescent="0.35">
      <c r="A1235" s="2">
        <v>105347927</v>
      </c>
      <c r="B1235" s="2">
        <v>45.3</v>
      </c>
      <c r="C1235" s="2" t="s">
        <v>9739</v>
      </c>
      <c r="D1235" s="2">
        <v>1.2E-2</v>
      </c>
      <c r="E1235" t="s">
        <v>4803</v>
      </c>
    </row>
    <row r="1236" spans="1:5" x14ac:dyDescent="0.35">
      <c r="A1236" s="2">
        <v>105321152</v>
      </c>
      <c r="B1236" s="2">
        <v>234.9</v>
      </c>
      <c r="C1236" s="2" t="s">
        <v>9709</v>
      </c>
      <c r="D1236" s="2">
        <v>4.0000000000000001E-3</v>
      </c>
      <c r="E1236" t="s">
        <v>7043</v>
      </c>
    </row>
    <row r="1237" spans="1:5" x14ac:dyDescent="0.35">
      <c r="A1237" s="2">
        <v>105333990</v>
      </c>
      <c r="B1237" s="2">
        <v>238.6</v>
      </c>
      <c r="C1237" s="2" t="s">
        <v>9694</v>
      </c>
      <c r="D1237" s="2" t="s">
        <v>9634</v>
      </c>
      <c r="E1237" t="s">
        <v>1617</v>
      </c>
    </row>
    <row r="1238" spans="1:5" x14ac:dyDescent="0.35">
      <c r="A1238" s="2">
        <v>105317739</v>
      </c>
      <c r="B1238" s="2">
        <v>173.9</v>
      </c>
      <c r="C1238" s="2" t="s">
        <v>9739</v>
      </c>
      <c r="D1238" s="2">
        <v>6.0000000000000001E-3</v>
      </c>
      <c r="E1238" t="s">
        <v>4822</v>
      </c>
    </row>
    <row r="1239" spans="1:5" x14ac:dyDescent="0.35">
      <c r="A1239" s="2">
        <v>105317958</v>
      </c>
      <c r="B1239" s="2">
        <v>26.3</v>
      </c>
      <c r="C1239" s="2" t="s">
        <v>9768</v>
      </c>
      <c r="D1239" s="2" t="s">
        <v>9634</v>
      </c>
      <c r="E1239" t="s">
        <v>3390</v>
      </c>
    </row>
    <row r="1240" spans="1:5" x14ac:dyDescent="0.35">
      <c r="A1240" s="2">
        <v>105322936</v>
      </c>
      <c r="B1240" s="2">
        <v>81.099999999999994</v>
      </c>
      <c r="C1240" s="2" t="s">
        <v>9743</v>
      </c>
      <c r="D1240" s="2">
        <v>1E-3</v>
      </c>
      <c r="E1240" t="s">
        <v>4578</v>
      </c>
    </row>
    <row r="1241" spans="1:5" x14ac:dyDescent="0.35">
      <c r="A1241" s="2">
        <v>105336275</v>
      </c>
      <c r="B1241" s="2">
        <v>114</v>
      </c>
      <c r="C1241" s="2" t="s">
        <v>9743</v>
      </c>
      <c r="D1241" s="2">
        <v>1E-3</v>
      </c>
      <c r="E1241" t="s">
        <v>4681</v>
      </c>
    </row>
    <row r="1242" spans="1:5" x14ac:dyDescent="0.35">
      <c r="A1242" s="2">
        <v>105337839</v>
      </c>
      <c r="B1242" s="2">
        <v>59.1</v>
      </c>
      <c r="C1242" s="2" t="s">
        <v>9797</v>
      </c>
      <c r="D1242" s="2">
        <v>3.0000000000000001E-3</v>
      </c>
      <c r="E1242" t="s">
        <v>3002</v>
      </c>
    </row>
    <row r="1243" spans="1:5" x14ac:dyDescent="0.35">
      <c r="A1243" s="2">
        <v>105328225</v>
      </c>
      <c r="B1243" s="2">
        <v>13</v>
      </c>
      <c r="C1243" s="2" t="s">
        <v>9805</v>
      </c>
      <c r="D1243" s="2">
        <v>2E-3</v>
      </c>
      <c r="E1243" t="s">
        <v>2860</v>
      </c>
    </row>
    <row r="1244" spans="1:5" x14ac:dyDescent="0.35">
      <c r="A1244" s="2">
        <v>105343648</v>
      </c>
      <c r="B1244" s="2">
        <v>50.2</v>
      </c>
      <c r="C1244" s="2" t="s">
        <v>9745</v>
      </c>
      <c r="D1244" s="2">
        <v>4.8000000000000001E-2</v>
      </c>
      <c r="E1244" t="s">
        <v>4517</v>
      </c>
    </row>
    <row r="1245" spans="1:5" x14ac:dyDescent="0.35">
      <c r="A1245" s="2">
        <v>105340438</v>
      </c>
      <c r="B1245" s="2">
        <v>16.600000000000001</v>
      </c>
      <c r="C1245" s="2" t="s">
        <v>9722</v>
      </c>
      <c r="D1245" s="2">
        <v>3.9E-2</v>
      </c>
      <c r="E1245" t="s">
        <v>6083</v>
      </c>
    </row>
    <row r="1246" spans="1:5" x14ac:dyDescent="0.35">
      <c r="A1246" s="2">
        <v>105343391</v>
      </c>
      <c r="B1246" s="2">
        <v>399.5</v>
      </c>
      <c r="C1246" s="2" t="s">
        <v>9715</v>
      </c>
      <c r="D1246" s="2" t="s">
        <v>9634</v>
      </c>
      <c r="E1246" t="s">
        <v>6951</v>
      </c>
    </row>
    <row r="1247" spans="1:5" x14ac:dyDescent="0.35">
      <c r="A1247" s="2">
        <v>105339238</v>
      </c>
      <c r="B1247" s="2">
        <v>13.4</v>
      </c>
      <c r="C1247" s="2" t="s">
        <v>9729</v>
      </c>
      <c r="D1247" s="2">
        <v>1.7999999999999999E-2</v>
      </c>
      <c r="E1247" t="s">
        <v>5331</v>
      </c>
    </row>
    <row r="1248" spans="1:5" x14ac:dyDescent="0.35">
      <c r="A1248" s="2">
        <v>105336478</v>
      </c>
      <c r="B1248" s="2">
        <v>63.3</v>
      </c>
      <c r="C1248" s="2" t="s">
        <v>9722</v>
      </c>
      <c r="D1248" s="2">
        <v>1.4999999999999999E-2</v>
      </c>
      <c r="E1248" t="s">
        <v>6332</v>
      </c>
    </row>
    <row r="1249" spans="1:5" x14ac:dyDescent="0.35">
      <c r="A1249" s="2">
        <v>105333438</v>
      </c>
      <c r="B1249" s="2">
        <v>199.6</v>
      </c>
      <c r="C1249" s="2" t="s">
        <v>9727</v>
      </c>
      <c r="D1249" s="2">
        <v>2.1000000000000001E-2</v>
      </c>
      <c r="E1249" t="s">
        <v>5479</v>
      </c>
    </row>
    <row r="1250" spans="1:5" x14ac:dyDescent="0.35">
      <c r="A1250" s="2">
        <v>105347899</v>
      </c>
      <c r="B1250" s="2">
        <v>13.8</v>
      </c>
      <c r="C1250" s="2" t="s">
        <v>9694</v>
      </c>
      <c r="D1250" s="2" t="s">
        <v>9634</v>
      </c>
      <c r="E1250" t="s">
        <v>7302</v>
      </c>
    </row>
    <row r="1251" spans="1:5" x14ac:dyDescent="0.35">
      <c r="A1251" s="2">
        <v>105343720</v>
      </c>
      <c r="B1251" s="2">
        <v>52.4</v>
      </c>
      <c r="C1251" s="2" t="s">
        <v>9716</v>
      </c>
      <c r="D1251" s="2">
        <v>2E-3</v>
      </c>
      <c r="E1251" t="s">
        <v>1566</v>
      </c>
    </row>
    <row r="1252" spans="1:5" x14ac:dyDescent="0.35">
      <c r="A1252" s="2">
        <v>105317307</v>
      </c>
      <c r="B1252" s="2">
        <v>66.400000000000006</v>
      </c>
      <c r="C1252" s="2" t="s">
        <v>9734</v>
      </c>
      <c r="D1252" s="2">
        <v>4.2999999999999997E-2</v>
      </c>
      <c r="E1252" t="s">
        <v>5278</v>
      </c>
    </row>
    <row r="1253" spans="1:5" x14ac:dyDescent="0.35">
      <c r="A1253" s="2">
        <v>105320132</v>
      </c>
      <c r="B1253" s="2">
        <v>10.7</v>
      </c>
      <c r="C1253" s="2" t="s">
        <v>9703</v>
      </c>
      <c r="D1253" s="2">
        <v>1.4999999999999999E-2</v>
      </c>
      <c r="E1253" t="s">
        <v>116</v>
      </c>
    </row>
    <row r="1254" spans="1:5" x14ac:dyDescent="0.35">
      <c r="A1254" s="2">
        <v>105347762</v>
      </c>
      <c r="B1254" s="2">
        <v>60.4</v>
      </c>
      <c r="C1254" s="2" t="s">
        <v>9824</v>
      </c>
      <c r="D1254" s="2" t="s">
        <v>9634</v>
      </c>
      <c r="E1254" t="s">
        <v>116</v>
      </c>
    </row>
    <row r="1255" spans="1:5" x14ac:dyDescent="0.35">
      <c r="A1255" s="2">
        <v>105324468</v>
      </c>
      <c r="B1255" s="2">
        <v>30.1</v>
      </c>
      <c r="C1255" s="2" t="s">
        <v>9696</v>
      </c>
      <c r="D1255" s="2" t="s">
        <v>9634</v>
      </c>
      <c r="E1255" t="s">
        <v>1550</v>
      </c>
    </row>
    <row r="1256" spans="1:5" x14ac:dyDescent="0.35">
      <c r="A1256" s="2">
        <v>105324099</v>
      </c>
      <c r="B1256" s="2">
        <v>81.599999999999994</v>
      </c>
      <c r="C1256" s="2" t="s">
        <v>9722</v>
      </c>
      <c r="D1256" s="2">
        <v>1.9E-2</v>
      </c>
      <c r="E1256" t="s">
        <v>6131</v>
      </c>
    </row>
    <row r="1257" spans="1:5" x14ac:dyDescent="0.35">
      <c r="A1257" s="2">
        <v>105333794</v>
      </c>
      <c r="B1257" s="2">
        <v>694.2</v>
      </c>
      <c r="C1257" s="2" t="s">
        <v>9727</v>
      </c>
      <c r="D1257" s="2">
        <v>1E-3</v>
      </c>
      <c r="E1257" t="s">
        <v>5574</v>
      </c>
    </row>
    <row r="1258" spans="1:5" x14ac:dyDescent="0.35">
      <c r="A1258" s="2">
        <v>105333790</v>
      </c>
      <c r="B1258" s="2">
        <v>18.399999999999999</v>
      </c>
      <c r="C1258" s="2" t="s">
        <v>9755</v>
      </c>
      <c r="D1258" s="2">
        <v>0.04</v>
      </c>
      <c r="E1258" t="s">
        <v>2722</v>
      </c>
    </row>
    <row r="1259" spans="1:5" x14ac:dyDescent="0.35">
      <c r="A1259" s="2">
        <v>109617062</v>
      </c>
      <c r="B1259" s="2">
        <v>48.7</v>
      </c>
      <c r="C1259" s="2" t="s">
        <v>9812</v>
      </c>
      <c r="D1259" s="2">
        <v>1E-3</v>
      </c>
      <c r="E1259" t="s">
        <v>2722</v>
      </c>
    </row>
    <row r="1260" spans="1:5" x14ac:dyDescent="0.35">
      <c r="A1260" s="2">
        <v>105326914</v>
      </c>
      <c r="B1260" s="2">
        <v>13.4</v>
      </c>
      <c r="C1260" s="2" t="s">
        <v>9821</v>
      </c>
      <c r="D1260" s="2" t="s">
        <v>9634</v>
      </c>
      <c r="E1260" t="s">
        <v>2722</v>
      </c>
    </row>
    <row r="1261" spans="1:5" x14ac:dyDescent="0.35">
      <c r="A1261" s="2">
        <v>105323459</v>
      </c>
      <c r="B1261" s="2">
        <v>59</v>
      </c>
      <c r="C1261" s="2" t="s">
        <v>9813</v>
      </c>
      <c r="D1261" s="2">
        <v>3.0000000000000001E-3</v>
      </c>
      <c r="E1261" t="s">
        <v>2816</v>
      </c>
    </row>
    <row r="1262" spans="1:5" x14ac:dyDescent="0.35">
      <c r="A1262" s="2">
        <v>105334887</v>
      </c>
      <c r="B1262" s="2">
        <v>19.7</v>
      </c>
      <c r="C1262" s="2" t="s">
        <v>9720</v>
      </c>
      <c r="D1262" s="2">
        <v>0.05</v>
      </c>
      <c r="E1262" t="s">
        <v>6622</v>
      </c>
    </row>
    <row r="1263" spans="1:5" x14ac:dyDescent="0.35">
      <c r="A1263" s="2">
        <v>105332113</v>
      </c>
      <c r="B1263" s="2">
        <v>149.19999999999999</v>
      </c>
      <c r="C1263" s="2" t="s">
        <v>9727</v>
      </c>
      <c r="D1263" s="2">
        <v>3.2000000000000001E-2</v>
      </c>
      <c r="E1263" t="s">
        <v>5411</v>
      </c>
    </row>
    <row r="1264" spans="1:5" x14ac:dyDescent="0.35">
      <c r="A1264" s="2">
        <v>105319529</v>
      </c>
      <c r="B1264" s="2">
        <v>219.4</v>
      </c>
      <c r="C1264" s="2" t="s">
        <v>9727</v>
      </c>
      <c r="D1264" s="2">
        <v>1.9E-2</v>
      </c>
      <c r="E1264" t="s">
        <v>5399</v>
      </c>
    </row>
    <row r="1265" spans="1:5" x14ac:dyDescent="0.35">
      <c r="A1265" s="2">
        <v>117680497</v>
      </c>
      <c r="B1265" s="2">
        <v>232.5</v>
      </c>
      <c r="C1265" s="2" t="s">
        <v>9742</v>
      </c>
      <c r="D1265" s="2">
        <v>3.1E-2</v>
      </c>
      <c r="E1265" t="s">
        <v>4728</v>
      </c>
    </row>
    <row r="1266" spans="1:5" x14ac:dyDescent="0.35">
      <c r="A1266" s="2">
        <v>105330231</v>
      </c>
      <c r="B1266" s="2">
        <v>142.80000000000001</v>
      </c>
      <c r="C1266" s="2" t="s">
        <v>9744</v>
      </c>
      <c r="D1266" s="2" t="s">
        <v>9634</v>
      </c>
      <c r="E1266" t="s">
        <v>416</v>
      </c>
    </row>
    <row r="1267" spans="1:5" x14ac:dyDescent="0.35">
      <c r="A1267" s="2">
        <v>105329829</v>
      </c>
      <c r="B1267" s="2">
        <v>224.3</v>
      </c>
      <c r="C1267" s="2" t="s">
        <v>9736</v>
      </c>
      <c r="D1267" s="2">
        <v>1.7000000000000001E-2</v>
      </c>
      <c r="E1267" t="s">
        <v>5190</v>
      </c>
    </row>
    <row r="1268" spans="1:5" x14ac:dyDescent="0.35">
      <c r="A1268" s="2">
        <v>105348419</v>
      </c>
      <c r="B1268" s="2">
        <v>38.6</v>
      </c>
      <c r="C1268" s="2" t="s">
        <v>9743</v>
      </c>
      <c r="D1268" s="2">
        <v>1.0999999999999999E-2</v>
      </c>
      <c r="E1268" t="s">
        <v>4553</v>
      </c>
    </row>
    <row r="1269" spans="1:5" x14ac:dyDescent="0.35">
      <c r="A1269" s="2">
        <v>105320544</v>
      </c>
      <c r="B1269" s="2">
        <v>232.7</v>
      </c>
      <c r="C1269" s="2" t="s">
        <v>9727</v>
      </c>
      <c r="D1269" s="2">
        <v>7.0000000000000001E-3</v>
      </c>
      <c r="E1269" t="s">
        <v>5537</v>
      </c>
    </row>
    <row r="1270" spans="1:5" x14ac:dyDescent="0.35">
      <c r="A1270" s="2">
        <v>105328870</v>
      </c>
      <c r="B1270" s="2">
        <v>29.1</v>
      </c>
      <c r="C1270" s="2" t="s">
        <v>9690</v>
      </c>
      <c r="D1270" s="2">
        <v>2E-3</v>
      </c>
      <c r="E1270" t="s">
        <v>7300</v>
      </c>
    </row>
    <row r="1271" spans="1:5" x14ac:dyDescent="0.35">
      <c r="A1271" s="2">
        <v>105330885</v>
      </c>
      <c r="B1271" s="2">
        <v>95.6</v>
      </c>
      <c r="C1271" s="2" t="s">
        <v>9787</v>
      </c>
      <c r="D1271" s="2">
        <v>1E-3</v>
      </c>
      <c r="E1271" t="s">
        <v>3126</v>
      </c>
    </row>
    <row r="1272" spans="1:5" x14ac:dyDescent="0.35">
      <c r="A1272" s="2">
        <v>105328889</v>
      </c>
      <c r="B1272" s="2">
        <v>219.7</v>
      </c>
      <c r="C1272" s="2" t="s">
        <v>9725</v>
      </c>
      <c r="D1272" s="2">
        <v>1.9E-2</v>
      </c>
      <c r="E1272" t="s">
        <v>5588</v>
      </c>
    </row>
    <row r="1273" spans="1:5" x14ac:dyDescent="0.35">
      <c r="A1273" s="2">
        <v>105317492</v>
      </c>
      <c r="B1273" s="2">
        <v>43.3</v>
      </c>
      <c r="C1273" s="2" t="s">
        <v>9722</v>
      </c>
      <c r="D1273" s="2">
        <v>1.7000000000000001E-2</v>
      </c>
      <c r="E1273" t="s">
        <v>6235</v>
      </c>
    </row>
    <row r="1274" spans="1:5" x14ac:dyDescent="0.35">
      <c r="A1274" s="2">
        <v>105337552</v>
      </c>
      <c r="B1274" s="2">
        <v>238.8</v>
      </c>
      <c r="C1274" s="2" t="s">
        <v>9727</v>
      </c>
      <c r="D1274" s="2" t="s">
        <v>9634</v>
      </c>
      <c r="E1274" t="s">
        <v>1010</v>
      </c>
    </row>
    <row r="1275" spans="1:5" x14ac:dyDescent="0.35">
      <c r="A1275" s="2">
        <v>105336246</v>
      </c>
      <c r="B1275" s="2">
        <v>36</v>
      </c>
      <c r="C1275" s="2" t="s">
        <v>9747</v>
      </c>
      <c r="D1275" s="2">
        <v>3.2000000000000001E-2</v>
      </c>
      <c r="E1275" t="s">
        <v>4471</v>
      </c>
    </row>
    <row r="1276" spans="1:5" x14ac:dyDescent="0.35">
      <c r="A1276" s="2">
        <v>105326901</v>
      </c>
      <c r="B1276" s="2">
        <v>8.6999999999999993</v>
      </c>
      <c r="C1276" s="2" t="s">
        <v>9717</v>
      </c>
      <c r="D1276" s="2">
        <v>2.5999999999999999E-2</v>
      </c>
      <c r="E1276" t="s">
        <v>6912</v>
      </c>
    </row>
    <row r="1277" spans="1:5" x14ac:dyDescent="0.35">
      <c r="A1277" s="2">
        <v>105339949</v>
      </c>
      <c r="B1277" s="2">
        <v>86.4</v>
      </c>
      <c r="C1277" s="2" t="s">
        <v>9722</v>
      </c>
      <c r="D1277" s="2">
        <v>2.8000000000000001E-2</v>
      </c>
      <c r="E1277" t="s">
        <v>524</v>
      </c>
    </row>
    <row r="1278" spans="1:5" x14ac:dyDescent="0.35">
      <c r="A1278" s="2">
        <v>105330937</v>
      </c>
      <c r="B1278" s="2">
        <v>22.8</v>
      </c>
      <c r="C1278" s="2" t="s">
        <v>9693</v>
      </c>
      <c r="D1278" s="2">
        <v>6.0000000000000001E-3</v>
      </c>
      <c r="E1278" t="s">
        <v>7294</v>
      </c>
    </row>
    <row r="1279" spans="1:5" x14ac:dyDescent="0.35">
      <c r="A1279" s="2">
        <v>105338880</v>
      </c>
      <c r="B1279" s="2">
        <v>21.4</v>
      </c>
      <c r="C1279" s="2" t="s">
        <v>9717</v>
      </c>
      <c r="D1279" s="2">
        <v>1.6E-2</v>
      </c>
      <c r="E1279" t="s">
        <v>6937</v>
      </c>
    </row>
    <row r="1280" spans="1:5" x14ac:dyDescent="0.35">
      <c r="A1280" s="2">
        <v>117681106</v>
      </c>
      <c r="B1280" s="2">
        <v>43.5</v>
      </c>
      <c r="C1280" s="2" t="s">
        <v>9797</v>
      </c>
      <c r="D1280" s="2">
        <v>5.0000000000000001E-3</v>
      </c>
      <c r="E1280" t="s">
        <v>2974</v>
      </c>
    </row>
    <row r="1281" spans="1:5" x14ac:dyDescent="0.35">
      <c r="A1281" s="2">
        <v>117689434</v>
      </c>
      <c r="B1281" s="2">
        <v>21.8</v>
      </c>
      <c r="C1281" s="2" t="s">
        <v>9785</v>
      </c>
      <c r="D1281" s="2">
        <v>3.7999999999999999E-2</v>
      </c>
      <c r="E1281" t="s">
        <v>3327</v>
      </c>
    </row>
    <row r="1282" spans="1:5" x14ac:dyDescent="0.35">
      <c r="A1282" s="2">
        <v>105322366</v>
      </c>
      <c r="B1282" s="2">
        <v>15.6</v>
      </c>
      <c r="C1282" s="2" t="s">
        <v>9700</v>
      </c>
      <c r="D1282" s="2">
        <v>2.7E-2</v>
      </c>
      <c r="E1282" t="s">
        <v>7256</v>
      </c>
    </row>
    <row r="1283" spans="1:5" x14ac:dyDescent="0.35">
      <c r="A1283" s="2">
        <v>105327100</v>
      </c>
      <c r="B1283" s="2">
        <v>110.9</v>
      </c>
      <c r="C1283" s="2" t="s">
        <v>9741</v>
      </c>
      <c r="D1283" s="2">
        <v>3.9E-2</v>
      </c>
      <c r="E1283" t="s">
        <v>4834</v>
      </c>
    </row>
    <row r="1284" spans="1:5" x14ac:dyDescent="0.35">
      <c r="A1284" s="2">
        <v>105336911</v>
      </c>
      <c r="B1284" s="2">
        <v>20.3</v>
      </c>
      <c r="C1284" s="2" t="s">
        <v>9719</v>
      </c>
      <c r="D1284" s="2">
        <v>8.9999999999999993E-3</v>
      </c>
      <c r="E1284" t="s">
        <v>6662</v>
      </c>
    </row>
    <row r="1285" spans="1:5" x14ac:dyDescent="0.35">
      <c r="A1285" s="2">
        <v>105331323</v>
      </c>
      <c r="B1285" s="2">
        <v>882.9</v>
      </c>
      <c r="C1285" s="2" t="s">
        <v>9723</v>
      </c>
      <c r="D1285" s="2" t="s">
        <v>9634</v>
      </c>
      <c r="E1285" t="s">
        <v>1109</v>
      </c>
    </row>
    <row r="1286" spans="1:5" x14ac:dyDescent="0.35">
      <c r="A1286" s="2">
        <v>105324995</v>
      </c>
      <c r="B1286" s="2">
        <v>473.8</v>
      </c>
      <c r="C1286" s="2" t="s">
        <v>9739</v>
      </c>
      <c r="D1286" s="2">
        <v>5.0000000000000001E-3</v>
      </c>
      <c r="E1286" t="s">
        <v>4904</v>
      </c>
    </row>
    <row r="1287" spans="1:5" x14ac:dyDescent="0.35">
      <c r="A1287" s="2">
        <v>105337990</v>
      </c>
      <c r="B1287" s="2">
        <v>21.9</v>
      </c>
      <c r="C1287" s="2" t="s">
        <v>9755</v>
      </c>
      <c r="D1287" s="2">
        <v>3.4000000000000002E-2</v>
      </c>
      <c r="E1287" t="s">
        <v>3931</v>
      </c>
    </row>
    <row r="1288" spans="1:5" x14ac:dyDescent="0.35">
      <c r="A1288" s="2">
        <v>105332545</v>
      </c>
      <c r="B1288" s="2">
        <v>43.5</v>
      </c>
      <c r="C1288" s="2" t="s">
        <v>9747</v>
      </c>
      <c r="D1288" s="2">
        <v>1.4E-2</v>
      </c>
      <c r="E1288" t="s">
        <v>4357</v>
      </c>
    </row>
    <row r="1289" spans="1:5" x14ac:dyDescent="0.35">
      <c r="A1289" s="2">
        <v>105330710</v>
      </c>
      <c r="B1289" s="2">
        <v>2154</v>
      </c>
      <c r="C1289" s="2" t="s">
        <v>9790</v>
      </c>
      <c r="D1289" s="2" t="s">
        <v>9634</v>
      </c>
      <c r="E1289" t="s">
        <v>187</v>
      </c>
    </row>
    <row r="1290" spans="1:5" x14ac:dyDescent="0.35">
      <c r="A1290" s="2">
        <v>105328079</v>
      </c>
      <c r="B1290" s="2">
        <v>100.3</v>
      </c>
      <c r="C1290" s="2" t="s">
        <v>9758</v>
      </c>
      <c r="D1290" s="2">
        <v>2E-3</v>
      </c>
      <c r="E1290" t="s">
        <v>3706</v>
      </c>
    </row>
    <row r="1291" spans="1:5" x14ac:dyDescent="0.35">
      <c r="A1291" s="2">
        <v>105332879</v>
      </c>
      <c r="B1291" s="2">
        <v>161.30000000000001</v>
      </c>
      <c r="C1291" s="2" t="s">
        <v>9737</v>
      </c>
      <c r="D1291" s="2">
        <v>4.3999999999999997E-2</v>
      </c>
      <c r="E1291" t="s">
        <v>5077</v>
      </c>
    </row>
    <row r="1292" spans="1:5" x14ac:dyDescent="0.35">
      <c r="A1292" s="2">
        <v>105335714</v>
      </c>
      <c r="B1292" s="2">
        <v>540.1</v>
      </c>
      <c r="C1292" s="2" t="s">
        <v>9804</v>
      </c>
      <c r="D1292" s="2">
        <v>1E-3</v>
      </c>
      <c r="E1292" t="s">
        <v>54</v>
      </c>
    </row>
    <row r="1293" spans="1:5" x14ac:dyDescent="0.35">
      <c r="A1293" s="2">
        <v>105319353</v>
      </c>
      <c r="B1293" s="2">
        <v>158</v>
      </c>
      <c r="C1293" s="2" t="s">
        <v>9696</v>
      </c>
      <c r="D1293" s="2" t="s">
        <v>9634</v>
      </c>
      <c r="E1293" t="s">
        <v>7281</v>
      </c>
    </row>
    <row r="1294" spans="1:5" x14ac:dyDescent="0.35">
      <c r="A1294" s="2">
        <v>105321715</v>
      </c>
      <c r="B1294" s="2">
        <v>17.3</v>
      </c>
      <c r="C1294" s="2" t="s">
        <v>9743</v>
      </c>
      <c r="D1294" s="2">
        <v>1.7999999999999999E-2</v>
      </c>
      <c r="E1294" t="s">
        <v>4716</v>
      </c>
    </row>
    <row r="1295" spans="1:5" x14ac:dyDescent="0.35">
      <c r="A1295" s="2">
        <v>105318299</v>
      </c>
      <c r="B1295" s="2">
        <v>95.5</v>
      </c>
      <c r="C1295" s="2" t="s">
        <v>9739</v>
      </c>
      <c r="D1295" s="2">
        <v>2.1999999999999999E-2</v>
      </c>
      <c r="E1295" t="s">
        <v>4888</v>
      </c>
    </row>
    <row r="1296" spans="1:5" x14ac:dyDescent="0.35">
      <c r="A1296" s="2">
        <v>105326087</v>
      </c>
      <c r="B1296" s="2">
        <v>134.80000000000001</v>
      </c>
      <c r="C1296" s="2" t="s">
        <v>9739</v>
      </c>
      <c r="D1296" s="2">
        <v>1.7000000000000001E-2</v>
      </c>
      <c r="E1296" t="s">
        <v>4812</v>
      </c>
    </row>
    <row r="1297" spans="1:5" x14ac:dyDescent="0.35">
      <c r="A1297" s="2">
        <v>105328793</v>
      </c>
      <c r="B1297" s="2">
        <v>35</v>
      </c>
      <c r="C1297" s="2" t="s">
        <v>9739</v>
      </c>
      <c r="D1297" s="2">
        <v>3.1E-2</v>
      </c>
      <c r="E1297" t="s">
        <v>5007</v>
      </c>
    </row>
    <row r="1298" spans="1:5" x14ac:dyDescent="0.35">
      <c r="A1298" s="2">
        <v>105334032</v>
      </c>
      <c r="B1298" s="2">
        <v>20.399999999999999</v>
      </c>
      <c r="C1298" s="2" t="s">
        <v>9720</v>
      </c>
      <c r="D1298" s="2">
        <v>1.9E-2</v>
      </c>
      <c r="E1298" t="s">
        <v>6725</v>
      </c>
    </row>
    <row r="1299" spans="1:5" x14ac:dyDescent="0.35">
      <c r="A1299" s="2">
        <v>117683485</v>
      </c>
      <c r="B1299" s="2">
        <v>189.1</v>
      </c>
      <c r="C1299" s="2" t="s">
        <v>9725</v>
      </c>
      <c r="D1299" s="2">
        <v>0.03</v>
      </c>
      <c r="E1299" t="s">
        <v>5604</v>
      </c>
    </row>
    <row r="1300" spans="1:5" x14ac:dyDescent="0.35">
      <c r="A1300" s="2">
        <v>105321951</v>
      </c>
      <c r="B1300" s="2">
        <v>103.8</v>
      </c>
      <c r="C1300" s="2" t="s">
        <v>9781</v>
      </c>
      <c r="D1300" s="2">
        <v>4.0000000000000001E-3</v>
      </c>
      <c r="E1300" t="s">
        <v>3275</v>
      </c>
    </row>
    <row r="1301" spans="1:5" x14ac:dyDescent="0.35">
      <c r="A1301" s="2">
        <v>105324984</v>
      </c>
      <c r="B1301" s="2">
        <v>27.7</v>
      </c>
      <c r="C1301" s="2" t="s">
        <v>9780</v>
      </c>
      <c r="D1301" s="2">
        <v>8.9999999999999993E-3</v>
      </c>
      <c r="E1301" t="s">
        <v>3304</v>
      </c>
    </row>
    <row r="1302" spans="1:5" x14ac:dyDescent="0.35">
      <c r="A1302" s="2">
        <v>105331922</v>
      </c>
      <c r="B1302" s="2">
        <v>40</v>
      </c>
      <c r="C1302" s="2" t="s">
        <v>9717</v>
      </c>
      <c r="D1302" s="2">
        <v>7.0000000000000001E-3</v>
      </c>
      <c r="E1302" t="s">
        <v>6975</v>
      </c>
    </row>
    <row r="1303" spans="1:5" x14ac:dyDescent="0.35">
      <c r="A1303" s="2">
        <v>105339842</v>
      </c>
      <c r="B1303" s="2">
        <v>22.6</v>
      </c>
      <c r="C1303" s="2" t="s">
        <v>9701</v>
      </c>
      <c r="D1303" s="2" t="s">
        <v>9634</v>
      </c>
      <c r="E1303" t="s">
        <v>7232</v>
      </c>
    </row>
    <row r="1304" spans="1:5" x14ac:dyDescent="0.35">
      <c r="A1304" s="2">
        <v>105336913</v>
      </c>
      <c r="B1304" s="2">
        <v>377.4</v>
      </c>
      <c r="C1304" s="2" t="s">
        <v>9740</v>
      </c>
      <c r="D1304" s="2" t="s">
        <v>9634</v>
      </c>
      <c r="E1304" t="s">
        <v>921</v>
      </c>
    </row>
    <row r="1305" spans="1:5" x14ac:dyDescent="0.35">
      <c r="A1305" s="2">
        <v>105344815</v>
      </c>
      <c r="B1305" s="2">
        <v>17.7</v>
      </c>
      <c r="C1305" s="2" t="s">
        <v>9751</v>
      </c>
      <c r="D1305" s="2">
        <v>1.2999999999999999E-2</v>
      </c>
      <c r="E1305" t="s">
        <v>3286</v>
      </c>
    </row>
    <row r="1306" spans="1:5" x14ac:dyDescent="0.35">
      <c r="A1306" s="2">
        <v>105338594</v>
      </c>
      <c r="B1306" s="2">
        <v>33</v>
      </c>
      <c r="C1306" s="2" t="s">
        <v>9782</v>
      </c>
      <c r="D1306" s="2" t="s">
        <v>9634</v>
      </c>
      <c r="E1306" t="s">
        <v>3286</v>
      </c>
    </row>
    <row r="1307" spans="1:5" x14ac:dyDescent="0.35">
      <c r="A1307" s="2">
        <v>105348746</v>
      </c>
      <c r="B1307" s="2">
        <v>32.5</v>
      </c>
      <c r="C1307" s="2" t="s">
        <v>9749</v>
      </c>
      <c r="D1307" s="2">
        <v>0.04</v>
      </c>
      <c r="E1307" t="s">
        <v>4260</v>
      </c>
    </row>
    <row r="1308" spans="1:5" x14ac:dyDescent="0.35">
      <c r="A1308" s="2">
        <v>105320396</v>
      </c>
      <c r="B1308" s="2">
        <v>124.3</v>
      </c>
      <c r="C1308" s="2" t="s">
        <v>9744</v>
      </c>
      <c r="D1308" s="2" t="s">
        <v>9634</v>
      </c>
      <c r="E1308" t="s">
        <v>645</v>
      </c>
    </row>
    <row r="1309" spans="1:5" x14ac:dyDescent="0.35">
      <c r="A1309" s="2">
        <v>105342296</v>
      </c>
      <c r="B1309" s="2">
        <v>101.8</v>
      </c>
      <c r="C1309" s="2" t="s">
        <v>9744</v>
      </c>
      <c r="D1309" s="2" t="s">
        <v>9634</v>
      </c>
      <c r="E1309" t="s">
        <v>645</v>
      </c>
    </row>
    <row r="1310" spans="1:5" x14ac:dyDescent="0.35">
      <c r="A1310" s="2">
        <v>105328637</v>
      </c>
      <c r="B1310" s="2">
        <v>53.7</v>
      </c>
      <c r="C1310" s="2" t="s">
        <v>9740</v>
      </c>
      <c r="D1310" s="2">
        <v>5.0000000000000001E-3</v>
      </c>
      <c r="E1310" t="s">
        <v>5019</v>
      </c>
    </row>
    <row r="1311" spans="1:5" x14ac:dyDescent="0.35">
      <c r="A1311" s="2">
        <v>105325760</v>
      </c>
      <c r="B1311" s="2">
        <v>726.5</v>
      </c>
      <c r="C1311" s="2" t="s">
        <v>9768</v>
      </c>
      <c r="D1311" s="2" t="s">
        <v>9634</v>
      </c>
      <c r="E1311" t="s">
        <v>3555</v>
      </c>
    </row>
    <row r="1312" spans="1:5" x14ac:dyDescent="0.35">
      <c r="A1312" s="2">
        <v>105322392</v>
      </c>
      <c r="B1312" s="2">
        <v>127.9</v>
      </c>
      <c r="C1312" s="2" t="s">
        <v>9747</v>
      </c>
      <c r="D1312" s="2">
        <v>1.6E-2</v>
      </c>
      <c r="E1312" t="s">
        <v>4499</v>
      </c>
    </row>
    <row r="1313" spans="1:5" x14ac:dyDescent="0.35">
      <c r="A1313" s="2">
        <v>105336386</v>
      </c>
      <c r="B1313" s="2">
        <v>684.6</v>
      </c>
      <c r="C1313" s="2" t="s">
        <v>9721</v>
      </c>
      <c r="D1313" s="2" t="s">
        <v>9634</v>
      </c>
      <c r="E1313" t="s">
        <v>1119</v>
      </c>
    </row>
    <row r="1314" spans="1:5" x14ac:dyDescent="0.35">
      <c r="A1314" s="2">
        <v>105317773</v>
      </c>
      <c r="B1314" s="2">
        <v>15.8</v>
      </c>
      <c r="C1314" s="2" t="s">
        <v>9709</v>
      </c>
      <c r="D1314" s="2">
        <v>4.0000000000000001E-3</v>
      </c>
      <c r="E1314" t="s">
        <v>7067</v>
      </c>
    </row>
    <row r="1315" spans="1:5" x14ac:dyDescent="0.35">
      <c r="A1315" s="2">
        <v>105326419</v>
      </c>
      <c r="B1315" s="2">
        <v>410.4</v>
      </c>
      <c r="C1315" s="2" t="s">
        <v>9727</v>
      </c>
      <c r="D1315" s="2">
        <v>4.9000000000000002E-2</v>
      </c>
      <c r="E1315" t="s">
        <v>5413</v>
      </c>
    </row>
    <row r="1316" spans="1:5" x14ac:dyDescent="0.35">
      <c r="A1316" s="2">
        <v>105333949</v>
      </c>
      <c r="B1316" s="2">
        <v>119.8</v>
      </c>
      <c r="C1316" s="2" t="s">
        <v>9710</v>
      </c>
      <c r="D1316" s="2" t="s">
        <v>9634</v>
      </c>
      <c r="E1316" t="s">
        <v>7120</v>
      </c>
    </row>
    <row r="1317" spans="1:5" x14ac:dyDescent="0.35">
      <c r="A1317" s="2">
        <v>105341356</v>
      </c>
      <c r="B1317" s="2">
        <v>15.1</v>
      </c>
      <c r="C1317" s="2" t="s">
        <v>9805</v>
      </c>
      <c r="D1317" s="2">
        <v>2E-3</v>
      </c>
      <c r="E1317" t="s">
        <v>2866</v>
      </c>
    </row>
    <row r="1318" spans="1:5" x14ac:dyDescent="0.35">
      <c r="A1318" s="2">
        <v>105335241</v>
      </c>
      <c r="B1318" s="2">
        <v>32.299999999999997</v>
      </c>
      <c r="C1318" s="2" t="s">
        <v>9799</v>
      </c>
      <c r="D1318" s="2">
        <v>1.0999999999999999E-2</v>
      </c>
      <c r="E1318" t="s">
        <v>2986</v>
      </c>
    </row>
    <row r="1319" spans="1:5" x14ac:dyDescent="0.35">
      <c r="A1319" s="2">
        <v>105333098</v>
      </c>
      <c r="B1319" s="2">
        <v>21.9</v>
      </c>
      <c r="C1319" s="2" t="s">
        <v>9780</v>
      </c>
      <c r="D1319" s="2">
        <v>1.2E-2</v>
      </c>
      <c r="E1319" t="s">
        <v>2913</v>
      </c>
    </row>
    <row r="1320" spans="1:5" x14ac:dyDescent="0.35">
      <c r="A1320" s="2">
        <v>105329299</v>
      </c>
      <c r="B1320" s="2">
        <v>80.099999999999994</v>
      </c>
      <c r="C1320" s="2" t="s">
        <v>9808</v>
      </c>
      <c r="D1320" s="2" t="s">
        <v>9634</v>
      </c>
      <c r="E1320" t="s">
        <v>2913</v>
      </c>
    </row>
    <row r="1321" spans="1:5" x14ac:dyDescent="0.35">
      <c r="A1321" s="2">
        <v>105320850</v>
      </c>
      <c r="B1321" s="2">
        <v>45.3</v>
      </c>
      <c r="C1321" s="2" t="s">
        <v>9774</v>
      </c>
      <c r="D1321" s="2">
        <v>1.0999999999999999E-2</v>
      </c>
      <c r="E1321" t="s">
        <v>3398</v>
      </c>
    </row>
    <row r="1322" spans="1:5" x14ac:dyDescent="0.35">
      <c r="A1322" s="2">
        <v>105339282</v>
      </c>
      <c r="B1322" s="2">
        <v>99.4</v>
      </c>
      <c r="C1322" s="2" t="s">
        <v>9736</v>
      </c>
      <c r="D1322" s="2">
        <v>2.1000000000000001E-2</v>
      </c>
      <c r="E1322" t="s">
        <v>851</v>
      </c>
    </row>
    <row r="1323" spans="1:5" x14ac:dyDescent="0.35">
      <c r="A1323" s="2">
        <v>105323765</v>
      </c>
      <c r="B1323" s="2">
        <v>133.9</v>
      </c>
      <c r="C1323" s="2" t="s">
        <v>9758</v>
      </c>
      <c r="D1323" s="2">
        <v>1.0999999999999999E-2</v>
      </c>
      <c r="E1323" t="s">
        <v>3872</v>
      </c>
    </row>
    <row r="1324" spans="1:5" x14ac:dyDescent="0.35">
      <c r="A1324" s="2">
        <v>105332776</v>
      </c>
      <c r="B1324" s="2">
        <v>9</v>
      </c>
      <c r="C1324" s="2" t="s">
        <v>9752</v>
      </c>
      <c r="D1324" s="2">
        <v>3.5000000000000003E-2</v>
      </c>
      <c r="E1324" t="s">
        <v>177</v>
      </c>
    </row>
    <row r="1325" spans="1:5" x14ac:dyDescent="0.35">
      <c r="A1325" s="2">
        <v>105326523</v>
      </c>
      <c r="B1325" s="2">
        <v>16.3</v>
      </c>
      <c r="C1325" s="2" t="s">
        <v>9741</v>
      </c>
      <c r="D1325" s="2">
        <v>4.7E-2</v>
      </c>
      <c r="E1325" t="s">
        <v>4864</v>
      </c>
    </row>
    <row r="1326" spans="1:5" x14ac:dyDescent="0.35">
      <c r="A1326" s="2">
        <v>105341240</v>
      </c>
      <c r="B1326" s="2">
        <v>256.2</v>
      </c>
      <c r="C1326" s="2" t="s">
        <v>9742</v>
      </c>
      <c r="D1326" s="2">
        <v>2.9000000000000001E-2</v>
      </c>
      <c r="E1326" t="s">
        <v>4580</v>
      </c>
    </row>
    <row r="1327" spans="1:5" x14ac:dyDescent="0.35">
      <c r="A1327" s="2">
        <v>105318921</v>
      </c>
      <c r="B1327" s="2">
        <v>161</v>
      </c>
      <c r="C1327" s="2" t="s">
        <v>9740</v>
      </c>
      <c r="D1327" s="2">
        <v>1E-3</v>
      </c>
      <c r="E1327" t="s">
        <v>617</v>
      </c>
    </row>
    <row r="1328" spans="1:5" x14ac:dyDescent="0.35">
      <c r="A1328" s="2">
        <v>117692377</v>
      </c>
      <c r="B1328" s="2">
        <v>25.9</v>
      </c>
      <c r="C1328" s="2" t="s">
        <v>9752</v>
      </c>
      <c r="D1328" s="2">
        <v>0.03</v>
      </c>
      <c r="E1328" t="s">
        <v>4162</v>
      </c>
    </row>
    <row r="1329" spans="1:5" x14ac:dyDescent="0.35">
      <c r="A1329" s="2">
        <v>105347003</v>
      </c>
      <c r="B1329" s="2">
        <v>602.4</v>
      </c>
      <c r="C1329" s="2" t="s">
        <v>9721</v>
      </c>
      <c r="D1329" s="2" t="s">
        <v>9634</v>
      </c>
      <c r="E1329" t="s">
        <v>6626</v>
      </c>
    </row>
    <row r="1330" spans="1:5" x14ac:dyDescent="0.35">
      <c r="A1330" s="2">
        <v>105346564</v>
      </c>
      <c r="B1330" s="2">
        <v>116</v>
      </c>
      <c r="C1330" s="2" t="s">
        <v>9725</v>
      </c>
      <c r="D1330" s="2">
        <v>4.0000000000000001E-3</v>
      </c>
      <c r="E1330" t="s">
        <v>6008</v>
      </c>
    </row>
    <row r="1331" spans="1:5" x14ac:dyDescent="0.35">
      <c r="A1331" s="2">
        <v>105325493</v>
      </c>
      <c r="B1331" s="2">
        <v>20.7</v>
      </c>
      <c r="C1331" s="2" t="s">
        <v>9743</v>
      </c>
      <c r="D1331" s="2">
        <v>8.9999999999999993E-3</v>
      </c>
      <c r="E1331" t="s">
        <v>4513</v>
      </c>
    </row>
    <row r="1332" spans="1:5" x14ac:dyDescent="0.35">
      <c r="A1332" s="2">
        <v>105346493</v>
      </c>
      <c r="B1332" s="2">
        <v>149.19999999999999</v>
      </c>
      <c r="C1332" s="2" t="s">
        <v>9726</v>
      </c>
      <c r="D1332" s="2">
        <v>3.9E-2</v>
      </c>
      <c r="E1332" t="s">
        <v>5687</v>
      </c>
    </row>
    <row r="1333" spans="1:5" x14ac:dyDescent="0.35">
      <c r="A1333" s="2">
        <v>105342925</v>
      </c>
      <c r="B1333" s="2">
        <v>177.8</v>
      </c>
      <c r="C1333" s="2" t="s">
        <v>9740</v>
      </c>
      <c r="D1333" s="2">
        <v>6.0000000000000001E-3</v>
      </c>
      <c r="E1333" t="s">
        <v>5015</v>
      </c>
    </row>
    <row r="1334" spans="1:5" x14ac:dyDescent="0.35">
      <c r="A1334" s="2">
        <v>105335508</v>
      </c>
      <c r="B1334" s="2">
        <v>238.8</v>
      </c>
      <c r="C1334" s="2" t="s">
        <v>9739</v>
      </c>
      <c r="D1334" s="2">
        <v>3.2000000000000001E-2</v>
      </c>
      <c r="E1334" t="s">
        <v>378</v>
      </c>
    </row>
    <row r="1335" spans="1:5" x14ac:dyDescent="0.35">
      <c r="A1335" s="2">
        <v>105323165</v>
      </c>
      <c r="B1335" s="2">
        <v>473.8</v>
      </c>
      <c r="C1335" s="2" t="s">
        <v>9727</v>
      </c>
      <c r="D1335" s="2">
        <v>1.0999999999999999E-2</v>
      </c>
      <c r="E1335" t="s">
        <v>5467</v>
      </c>
    </row>
    <row r="1336" spans="1:5" x14ac:dyDescent="0.35">
      <c r="A1336" s="2">
        <v>117685344</v>
      </c>
      <c r="B1336" s="2">
        <v>138.1</v>
      </c>
      <c r="C1336" s="2" t="s">
        <v>9719</v>
      </c>
      <c r="D1336" s="2">
        <v>5.0000000000000001E-3</v>
      </c>
      <c r="E1336" t="s">
        <v>6776</v>
      </c>
    </row>
    <row r="1337" spans="1:5" x14ac:dyDescent="0.35">
      <c r="A1337" s="2">
        <v>105322544</v>
      </c>
      <c r="B1337" s="2">
        <v>37.799999999999997</v>
      </c>
      <c r="C1337" s="2" t="s">
        <v>9722</v>
      </c>
      <c r="D1337" s="2">
        <v>6.0000000000000001E-3</v>
      </c>
      <c r="E1337" t="s">
        <v>6304</v>
      </c>
    </row>
    <row r="1338" spans="1:5" x14ac:dyDescent="0.35">
      <c r="A1338" s="2">
        <v>105318064</v>
      </c>
      <c r="B1338" s="2">
        <v>54.1</v>
      </c>
      <c r="C1338" s="2" t="s">
        <v>9835</v>
      </c>
      <c r="D1338" s="2" t="s">
        <v>9634</v>
      </c>
      <c r="E1338" t="s">
        <v>2615</v>
      </c>
    </row>
    <row r="1339" spans="1:5" x14ac:dyDescent="0.35">
      <c r="A1339" s="2">
        <v>105347968</v>
      </c>
      <c r="B1339" s="2">
        <v>137.19999999999999</v>
      </c>
      <c r="C1339" s="2" t="s">
        <v>9743</v>
      </c>
      <c r="D1339" s="2">
        <v>1.2999999999999999E-2</v>
      </c>
      <c r="E1339" t="s">
        <v>4768</v>
      </c>
    </row>
    <row r="1340" spans="1:5" x14ac:dyDescent="0.35">
      <c r="A1340" s="2">
        <v>105338096</v>
      </c>
      <c r="B1340" s="2">
        <v>20.7</v>
      </c>
      <c r="C1340" s="2" t="s">
        <v>9780</v>
      </c>
      <c r="D1340" s="2">
        <v>1.2999999999999999E-2</v>
      </c>
      <c r="E1340" t="s">
        <v>3323</v>
      </c>
    </row>
    <row r="1341" spans="1:5" x14ac:dyDescent="0.35">
      <c r="A1341" s="2">
        <v>105335424</v>
      </c>
      <c r="B1341" s="2">
        <v>213.1</v>
      </c>
      <c r="C1341" s="2" t="s">
        <v>9712</v>
      </c>
      <c r="D1341" s="2" t="s">
        <v>9634</v>
      </c>
      <c r="E1341" t="s">
        <v>1192</v>
      </c>
    </row>
    <row r="1342" spans="1:5" x14ac:dyDescent="0.35">
      <c r="A1342" s="2">
        <v>105327613</v>
      </c>
      <c r="B1342" s="2">
        <v>601.70000000000005</v>
      </c>
      <c r="C1342" s="2" t="s">
        <v>9723</v>
      </c>
      <c r="D1342" s="2" t="s">
        <v>9634</v>
      </c>
      <c r="E1342" t="s">
        <v>6167</v>
      </c>
    </row>
    <row r="1343" spans="1:5" x14ac:dyDescent="0.35">
      <c r="A1343" s="2">
        <v>105332014</v>
      </c>
      <c r="B1343" s="2">
        <v>30.7</v>
      </c>
      <c r="C1343" s="2" t="s">
        <v>9781</v>
      </c>
      <c r="D1343" s="2">
        <v>7.0000000000000001E-3</v>
      </c>
      <c r="E1343" t="s">
        <v>3258</v>
      </c>
    </row>
    <row r="1344" spans="1:5" x14ac:dyDescent="0.35">
      <c r="A1344" s="2">
        <v>105342026</v>
      </c>
      <c r="B1344" s="2">
        <v>384.9</v>
      </c>
      <c r="C1344" s="2" t="s">
        <v>9739</v>
      </c>
      <c r="D1344" s="2">
        <v>4.0000000000000001E-3</v>
      </c>
      <c r="E1344" t="s">
        <v>4830</v>
      </c>
    </row>
    <row r="1345" spans="1:5" x14ac:dyDescent="0.35">
      <c r="A1345" s="2">
        <v>105323791</v>
      </c>
      <c r="B1345" s="2">
        <v>29.4</v>
      </c>
      <c r="C1345" s="2" t="s">
        <v>9722</v>
      </c>
      <c r="D1345" s="2">
        <v>4.4999999999999998E-2</v>
      </c>
      <c r="E1345" t="s">
        <v>6050</v>
      </c>
    </row>
    <row r="1346" spans="1:5" x14ac:dyDescent="0.35">
      <c r="A1346" s="2">
        <v>105328728</v>
      </c>
      <c r="B1346" s="2">
        <v>523.79999999999995</v>
      </c>
      <c r="C1346" s="2" t="s">
        <v>9740</v>
      </c>
      <c r="D1346" s="2">
        <v>1E-3</v>
      </c>
      <c r="E1346" t="s">
        <v>791</v>
      </c>
    </row>
    <row r="1347" spans="1:5" x14ac:dyDescent="0.35">
      <c r="A1347" s="2">
        <v>105348386</v>
      </c>
      <c r="B1347" s="2">
        <v>1094</v>
      </c>
      <c r="C1347" s="2" t="s">
        <v>9734</v>
      </c>
      <c r="D1347" s="2">
        <v>3.9E-2</v>
      </c>
      <c r="E1347" t="s">
        <v>5264</v>
      </c>
    </row>
    <row r="1348" spans="1:5" x14ac:dyDescent="0.35">
      <c r="A1348" s="2">
        <v>105329852</v>
      </c>
      <c r="B1348" s="2">
        <v>66.599999999999994</v>
      </c>
      <c r="C1348" s="2" t="s">
        <v>9725</v>
      </c>
      <c r="D1348" s="2">
        <v>2.4E-2</v>
      </c>
      <c r="E1348" t="s">
        <v>5713</v>
      </c>
    </row>
    <row r="1349" spans="1:5" x14ac:dyDescent="0.35">
      <c r="A1349" s="2">
        <v>105334062</v>
      </c>
      <c r="B1349" s="2">
        <v>101.1</v>
      </c>
      <c r="C1349" s="2" t="s">
        <v>9722</v>
      </c>
      <c r="D1349" s="2">
        <v>4.0000000000000001E-3</v>
      </c>
      <c r="E1349" t="s">
        <v>1272</v>
      </c>
    </row>
    <row r="1350" spans="1:5" x14ac:dyDescent="0.35">
      <c r="A1350" s="2">
        <v>105349121</v>
      </c>
      <c r="B1350" s="2">
        <v>42.1</v>
      </c>
      <c r="C1350" s="2" t="s">
        <v>9690</v>
      </c>
      <c r="D1350" s="2">
        <v>1E-3</v>
      </c>
      <c r="E1350" t="s">
        <v>7314</v>
      </c>
    </row>
    <row r="1351" spans="1:5" x14ac:dyDescent="0.35">
      <c r="A1351" s="2">
        <v>105343617</v>
      </c>
      <c r="B1351" s="2">
        <v>79.3</v>
      </c>
      <c r="C1351" s="2" t="s">
        <v>9720</v>
      </c>
      <c r="D1351" s="2">
        <v>0.03</v>
      </c>
      <c r="E1351" t="s">
        <v>6585</v>
      </c>
    </row>
    <row r="1352" spans="1:5" x14ac:dyDescent="0.35">
      <c r="A1352" s="2">
        <v>117686547</v>
      </c>
      <c r="B1352" s="2">
        <v>2523.3000000000002</v>
      </c>
      <c r="C1352" s="2" t="s">
        <v>9691</v>
      </c>
      <c r="D1352" s="2" t="s">
        <v>9634</v>
      </c>
      <c r="E1352" t="s">
        <v>1700</v>
      </c>
    </row>
    <row r="1353" spans="1:5" x14ac:dyDescent="0.35">
      <c r="A1353" s="2">
        <v>105320406</v>
      </c>
      <c r="B1353" s="2">
        <v>133.30000000000001</v>
      </c>
      <c r="C1353" s="2" t="s">
        <v>9720</v>
      </c>
      <c r="D1353" s="2">
        <v>2.4E-2</v>
      </c>
      <c r="E1353" t="s">
        <v>6608</v>
      </c>
    </row>
    <row r="1354" spans="1:5" x14ac:dyDescent="0.35">
      <c r="A1354" s="2">
        <v>105338935</v>
      </c>
      <c r="B1354" s="2">
        <v>1236.2</v>
      </c>
      <c r="C1354" s="2" t="s">
        <v>9728</v>
      </c>
      <c r="D1354" s="2">
        <v>3.1E-2</v>
      </c>
      <c r="E1354" t="s">
        <v>5337</v>
      </c>
    </row>
    <row r="1355" spans="1:5" x14ac:dyDescent="0.35">
      <c r="A1355" s="2">
        <v>117683041</v>
      </c>
      <c r="B1355" s="2">
        <v>442.2</v>
      </c>
      <c r="C1355" s="2" t="s">
        <v>9751</v>
      </c>
      <c r="D1355" s="2">
        <v>1.0999999999999999E-2</v>
      </c>
      <c r="E1355" t="s">
        <v>3961</v>
      </c>
    </row>
    <row r="1356" spans="1:5" x14ac:dyDescent="0.35">
      <c r="A1356" s="2">
        <v>105325781</v>
      </c>
      <c r="B1356" s="2">
        <v>165.1</v>
      </c>
      <c r="C1356" s="2" t="s">
        <v>9746</v>
      </c>
      <c r="D1356" s="2" t="s">
        <v>9634</v>
      </c>
      <c r="E1356" t="s">
        <v>4434</v>
      </c>
    </row>
    <row r="1357" spans="1:5" x14ac:dyDescent="0.35">
      <c r="A1357" s="2">
        <v>105343457</v>
      </c>
      <c r="B1357" s="2">
        <v>51.3</v>
      </c>
      <c r="C1357" s="2" t="s">
        <v>9736</v>
      </c>
      <c r="D1357" s="2">
        <v>3.1E-2</v>
      </c>
      <c r="E1357" t="s">
        <v>5206</v>
      </c>
    </row>
    <row r="1358" spans="1:5" x14ac:dyDescent="0.35">
      <c r="A1358" s="2">
        <v>105342893</v>
      </c>
      <c r="B1358" s="2">
        <v>95.2</v>
      </c>
      <c r="C1358" s="2" t="s">
        <v>9715</v>
      </c>
      <c r="D1358" s="2" t="s">
        <v>9634</v>
      </c>
      <c r="E1358" t="s">
        <v>6800</v>
      </c>
    </row>
    <row r="1359" spans="1:5" x14ac:dyDescent="0.35">
      <c r="A1359" s="2">
        <v>105348704</v>
      </c>
      <c r="B1359" s="2">
        <v>320.5</v>
      </c>
      <c r="C1359" s="2" t="s">
        <v>9725</v>
      </c>
      <c r="D1359" s="2" t="s">
        <v>9634</v>
      </c>
      <c r="E1359" t="s">
        <v>1018</v>
      </c>
    </row>
    <row r="1360" spans="1:5" x14ac:dyDescent="0.35">
      <c r="A1360" s="2">
        <v>105332009</v>
      </c>
      <c r="B1360" s="2">
        <v>28.1</v>
      </c>
      <c r="C1360" s="2" t="s">
        <v>9658</v>
      </c>
      <c r="D1360" s="2">
        <v>3.0000000000000001E-3</v>
      </c>
      <c r="E1360" t="s">
        <v>7384</v>
      </c>
    </row>
    <row r="1361" spans="1:5" x14ac:dyDescent="0.35">
      <c r="A1361" s="2">
        <v>105347917</v>
      </c>
      <c r="B1361" s="2">
        <v>55.1</v>
      </c>
      <c r="C1361" s="2" t="s">
        <v>9719</v>
      </c>
      <c r="D1361" s="2">
        <v>1.2E-2</v>
      </c>
      <c r="E1361" t="s">
        <v>1720</v>
      </c>
    </row>
    <row r="1362" spans="1:5" x14ac:dyDescent="0.35">
      <c r="A1362" s="2">
        <v>105348083</v>
      </c>
      <c r="B1362" s="2">
        <v>3069.5</v>
      </c>
      <c r="C1362" s="2" t="s">
        <v>9686</v>
      </c>
      <c r="D1362" s="2" t="s">
        <v>9634</v>
      </c>
      <c r="E1362" t="s">
        <v>1746</v>
      </c>
    </row>
    <row r="1363" spans="1:5" x14ac:dyDescent="0.35">
      <c r="A1363" s="2">
        <v>105323136</v>
      </c>
      <c r="B1363" s="2">
        <v>1521.7</v>
      </c>
      <c r="C1363" s="2" t="s">
        <v>9728</v>
      </c>
      <c r="D1363" s="2">
        <v>2.5000000000000001E-2</v>
      </c>
      <c r="E1363" t="s">
        <v>5353</v>
      </c>
    </row>
    <row r="1364" spans="1:5" x14ac:dyDescent="0.35">
      <c r="A1364" s="2">
        <v>105336839</v>
      </c>
      <c r="B1364" s="2">
        <v>1436.4</v>
      </c>
      <c r="C1364" s="2" t="s">
        <v>9727</v>
      </c>
      <c r="D1364" s="2">
        <v>4.7E-2</v>
      </c>
      <c r="E1364" t="s">
        <v>5437</v>
      </c>
    </row>
    <row r="1365" spans="1:5" x14ac:dyDescent="0.35">
      <c r="A1365" s="2">
        <v>117687267</v>
      </c>
      <c r="B1365" s="2">
        <v>15.3</v>
      </c>
      <c r="C1365" s="2" t="s">
        <v>9804</v>
      </c>
      <c r="D1365" s="2" t="s">
        <v>9634</v>
      </c>
      <c r="E1365" t="s">
        <v>2834</v>
      </c>
    </row>
    <row r="1366" spans="1:5" x14ac:dyDescent="0.35">
      <c r="A1366" s="2">
        <v>105318362</v>
      </c>
      <c r="B1366" s="2">
        <v>33.799999999999997</v>
      </c>
      <c r="C1366" s="2" t="s">
        <v>9820</v>
      </c>
      <c r="D1366" s="2">
        <v>1E-3</v>
      </c>
      <c r="E1366" t="s">
        <v>2742</v>
      </c>
    </row>
    <row r="1367" spans="1:5" x14ac:dyDescent="0.35">
      <c r="A1367" s="2">
        <v>105323097</v>
      </c>
      <c r="B1367" s="2">
        <v>118.2</v>
      </c>
      <c r="C1367" s="2" t="s">
        <v>9722</v>
      </c>
      <c r="D1367" s="2">
        <v>3.1E-2</v>
      </c>
      <c r="E1367" t="s">
        <v>6085</v>
      </c>
    </row>
    <row r="1368" spans="1:5" x14ac:dyDescent="0.35">
      <c r="A1368" s="2">
        <v>105332377</v>
      </c>
      <c r="B1368" s="2">
        <v>70.5</v>
      </c>
      <c r="C1368" s="2" t="s">
        <v>9710</v>
      </c>
      <c r="D1368" s="2" t="s">
        <v>9634</v>
      </c>
      <c r="E1368" t="s">
        <v>7118</v>
      </c>
    </row>
    <row r="1369" spans="1:5" x14ac:dyDescent="0.35">
      <c r="A1369" s="2">
        <v>105342307</v>
      </c>
      <c r="B1369" s="2">
        <v>62.8</v>
      </c>
      <c r="C1369" s="2" t="s">
        <v>9758</v>
      </c>
      <c r="D1369" s="2">
        <v>6.0000000000000001E-3</v>
      </c>
      <c r="E1369" t="s">
        <v>3666</v>
      </c>
    </row>
    <row r="1370" spans="1:5" x14ac:dyDescent="0.35">
      <c r="A1370" s="2">
        <v>105340330</v>
      </c>
      <c r="B1370" s="2">
        <v>555.6</v>
      </c>
      <c r="C1370" s="2" t="s">
        <v>9727</v>
      </c>
      <c r="D1370" s="2">
        <v>1.7000000000000001E-2</v>
      </c>
      <c r="E1370" t="s">
        <v>5365</v>
      </c>
    </row>
    <row r="1371" spans="1:5" x14ac:dyDescent="0.35">
      <c r="A1371" s="2">
        <v>105337501</v>
      </c>
      <c r="B1371" s="2">
        <v>77.900000000000006</v>
      </c>
      <c r="C1371" s="2" t="s">
        <v>9751</v>
      </c>
      <c r="D1371" s="2">
        <v>6.0000000000000001E-3</v>
      </c>
      <c r="E1371" t="s">
        <v>4018</v>
      </c>
    </row>
    <row r="1372" spans="1:5" x14ac:dyDescent="0.35">
      <c r="A1372" s="2">
        <v>105326555</v>
      </c>
      <c r="B1372" s="2">
        <v>1094.9000000000001</v>
      </c>
      <c r="C1372" s="2" t="s">
        <v>9721</v>
      </c>
      <c r="D1372" s="2" t="s">
        <v>9634</v>
      </c>
      <c r="E1372" t="s">
        <v>6589</v>
      </c>
    </row>
    <row r="1373" spans="1:5" x14ac:dyDescent="0.35">
      <c r="A1373" s="2">
        <v>117691213</v>
      </c>
      <c r="B1373" s="2">
        <v>43.3</v>
      </c>
      <c r="C1373" s="2" t="s">
        <v>9747</v>
      </c>
      <c r="D1373" s="2">
        <v>0.01</v>
      </c>
      <c r="E1373" t="s">
        <v>4256</v>
      </c>
    </row>
    <row r="1374" spans="1:5" x14ac:dyDescent="0.35">
      <c r="A1374" s="2">
        <v>105329039</v>
      </c>
      <c r="B1374" s="2">
        <v>23.7</v>
      </c>
      <c r="C1374" s="2" t="s">
        <v>9742</v>
      </c>
      <c r="D1374" s="2">
        <v>3.5999999999999997E-2</v>
      </c>
      <c r="E1374" t="s">
        <v>4624</v>
      </c>
    </row>
    <row r="1375" spans="1:5" x14ac:dyDescent="0.35">
      <c r="A1375" s="2">
        <v>105340024</v>
      </c>
      <c r="B1375" s="2">
        <v>39</v>
      </c>
      <c r="C1375" s="2" t="s">
        <v>9725</v>
      </c>
      <c r="D1375" s="2">
        <v>8.9999999999999993E-3</v>
      </c>
      <c r="E1375" t="s">
        <v>5926</v>
      </c>
    </row>
    <row r="1376" spans="1:5" x14ac:dyDescent="0.35">
      <c r="A1376" s="2">
        <v>117684746</v>
      </c>
      <c r="B1376" s="2">
        <v>218.4</v>
      </c>
      <c r="C1376" s="2" t="s">
        <v>9721</v>
      </c>
      <c r="D1376" s="2" t="s">
        <v>9634</v>
      </c>
      <c r="E1376" t="s">
        <v>1024</v>
      </c>
    </row>
    <row r="1377" spans="1:5" x14ac:dyDescent="0.35">
      <c r="A1377" s="2">
        <v>105322650</v>
      </c>
      <c r="B1377" s="2">
        <v>816</v>
      </c>
      <c r="C1377" s="2" t="s">
        <v>9747</v>
      </c>
      <c r="D1377" s="2">
        <v>2.5999999999999999E-2</v>
      </c>
      <c r="E1377" t="s">
        <v>4446</v>
      </c>
    </row>
    <row r="1378" spans="1:5" x14ac:dyDescent="0.35">
      <c r="A1378" s="2">
        <v>117681364</v>
      </c>
      <c r="B1378" s="2">
        <v>32.5</v>
      </c>
      <c r="C1378" s="2" t="s">
        <v>9751</v>
      </c>
      <c r="D1378" s="2">
        <v>1.4E-2</v>
      </c>
      <c r="E1378" t="s">
        <v>4035</v>
      </c>
    </row>
    <row r="1379" spans="1:5" x14ac:dyDescent="0.35">
      <c r="A1379" s="2">
        <v>105334902</v>
      </c>
      <c r="B1379" s="2">
        <v>183.9</v>
      </c>
      <c r="C1379" s="2" t="s">
        <v>9723</v>
      </c>
      <c r="D1379" s="2">
        <v>2E-3</v>
      </c>
      <c r="E1379" t="s">
        <v>6149</v>
      </c>
    </row>
    <row r="1380" spans="1:5" x14ac:dyDescent="0.35">
      <c r="A1380" s="2">
        <v>105339313</v>
      </c>
      <c r="B1380" s="2">
        <v>249.1</v>
      </c>
      <c r="C1380" s="2" t="s">
        <v>9665</v>
      </c>
      <c r="D1380" s="2" t="s">
        <v>9634</v>
      </c>
      <c r="E1380" t="s">
        <v>1742</v>
      </c>
    </row>
    <row r="1381" spans="1:5" x14ac:dyDescent="0.35">
      <c r="A1381" s="2">
        <v>105343352</v>
      </c>
      <c r="B1381" s="2">
        <v>28.5</v>
      </c>
      <c r="C1381" s="2" t="s">
        <v>9726</v>
      </c>
      <c r="D1381" s="2">
        <v>2.1000000000000001E-2</v>
      </c>
      <c r="E1381" t="s">
        <v>5972</v>
      </c>
    </row>
    <row r="1382" spans="1:5" x14ac:dyDescent="0.35">
      <c r="A1382" s="2">
        <v>105326925</v>
      </c>
      <c r="B1382" s="2">
        <v>83.2</v>
      </c>
      <c r="C1382" s="2" t="s">
        <v>9722</v>
      </c>
      <c r="D1382" s="2">
        <v>1.2E-2</v>
      </c>
      <c r="E1382" t="s">
        <v>6340</v>
      </c>
    </row>
    <row r="1383" spans="1:5" x14ac:dyDescent="0.35">
      <c r="A1383" s="2">
        <v>105346590</v>
      </c>
      <c r="B1383" s="2">
        <v>233.4</v>
      </c>
      <c r="C1383" s="2" t="s">
        <v>9722</v>
      </c>
      <c r="D1383" s="2">
        <v>0.03</v>
      </c>
      <c r="E1383" t="s">
        <v>6153</v>
      </c>
    </row>
    <row r="1384" spans="1:5" x14ac:dyDescent="0.35">
      <c r="A1384" s="2">
        <v>105334522</v>
      </c>
      <c r="B1384" s="2">
        <v>345.7</v>
      </c>
      <c r="C1384" s="2" t="s">
        <v>9723</v>
      </c>
      <c r="D1384" s="2" t="s">
        <v>9634</v>
      </c>
      <c r="E1384" t="s">
        <v>6342</v>
      </c>
    </row>
    <row r="1385" spans="1:5" x14ac:dyDescent="0.35">
      <c r="A1385" s="2">
        <v>105322216</v>
      </c>
      <c r="B1385" s="2">
        <v>25.8</v>
      </c>
      <c r="C1385" s="2" t="s">
        <v>9720</v>
      </c>
      <c r="D1385" s="2">
        <v>2.1000000000000001E-2</v>
      </c>
      <c r="E1385" t="s">
        <v>6731</v>
      </c>
    </row>
    <row r="1386" spans="1:5" x14ac:dyDescent="0.35">
      <c r="A1386" s="2">
        <v>105325951</v>
      </c>
      <c r="B1386" s="2">
        <v>224.9</v>
      </c>
      <c r="C1386" s="2" t="s">
        <v>9723</v>
      </c>
      <c r="D1386" s="2" t="s">
        <v>9634</v>
      </c>
      <c r="E1386" t="s">
        <v>9101</v>
      </c>
    </row>
    <row r="1387" spans="1:5" x14ac:dyDescent="0.35">
      <c r="A1387" s="2">
        <v>105326449</v>
      </c>
      <c r="B1387" s="2">
        <v>43.3</v>
      </c>
      <c r="C1387" s="2" t="s">
        <v>9761</v>
      </c>
      <c r="D1387" s="2">
        <v>2.5999999999999999E-2</v>
      </c>
      <c r="E1387" t="s">
        <v>8260</v>
      </c>
    </row>
    <row r="1388" spans="1:5" x14ac:dyDescent="0.35">
      <c r="A1388" s="2">
        <v>105332578</v>
      </c>
      <c r="B1388" s="2">
        <v>11.7</v>
      </c>
      <c r="C1388" s="2" t="s">
        <v>9813</v>
      </c>
      <c r="D1388" s="2">
        <v>2E-3</v>
      </c>
      <c r="E1388" t="s">
        <v>7568</v>
      </c>
    </row>
    <row r="1389" spans="1:5" x14ac:dyDescent="0.35">
      <c r="A1389" s="2">
        <v>105347168</v>
      </c>
      <c r="B1389" s="2">
        <v>118</v>
      </c>
      <c r="C1389" s="2" t="s">
        <v>9737</v>
      </c>
      <c r="D1389" s="2">
        <v>3.7999999999999999E-2</v>
      </c>
      <c r="E1389" t="s">
        <v>8847</v>
      </c>
    </row>
    <row r="1390" spans="1:5" x14ac:dyDescent="0.35">
      <c r="A1390" s="2">
        <v>117689114</v>
      </c>
      <c r="B1390" s="2">
        <v>301.2</v>
      </c>
      <c r="C1390" s="2" t="s">
        <v>9873</v>
      </c>
      <c r="D1390" s="2" t="s">
        <v>9634</v>
      </c>
      <c r="E1390" t="s">
        <v>2516</v>
      </c>
    </row>
    <row r="1391" spans="1:5" x14ac:dyDescent="0.35">
      <c r="A1391" s="2">
        <v>105321001</v>
      </c>
      <c r="B1391" s="2">
        <v>319.3</v>
      </c>
      <c r="C1391" s="2" t="s">
        <v>9733</v>
      </c>
      <c r="D1391" s="2">
        <v>4.2999999999999997E-2</v>
      </c>
      <c r="E1391" t="s">
        <v>799</v>
      </c>
    </row>
    <row r="1392" spans="1:5" x14ac:dyDescent="0.35">
      <c r="A1392" s="2">
        <v>105325101</v>
      </c>
      <c r="B1392" s="2">
        <v>99.8</v>
      </c>
      <c r="C1392" s="2" t="s">
        <v>9720</v>
      </c>
      <c r="D1392" s="2">
        <v>3.2000000000000001E-2</v>
      </c>
      <c r="E1392" t="s">
        <v>6632</v>
      </c>
    </row>
    <row r="1393" spans="1:5" x14ac:dyDescent="0.35">
      <c r="A1393" s="2">
        <v>105332313</v>
      </c>
      <c r="B1393" s="2">
        <v>1559.2</v>
      </c>
      <c r="C1393" s="2" t="s">
        <v>9691</v>
      </c>
      <c r="D1393" s="2" t="s">
        <v>9634</v>
      </c>
      <c r="E1393" t="s">
        <v>1625</v>
      </c>
    </row>
    <row r="1394" spans="1:5" x14ac:dyDescent="0.35">
      <c r="A1394" s="2">
        <v>105338572</v>
      </c>
      <c r="B1394" s="2">
        <v>74.2</v>
      </c>
      <c r="C1394" s="2" t="s">
        <v>9761</v>
      </c>
      <c r="D1394" s="2">
        <v>0.03</v>
      </c>
      <c r="E1394" t="s">
        <v>3745</v>
      </c>
    </row>
    <row r="1395" spans="1:5" x14ac:dyDescent="0.35">
      <c r="A1395" s="2">
        <v>105344734</v>
      </c>
      <c r="B1395" s="2">
        <v>31</v>
      </c>
      <c r="C1395" s="2" t="s">
        <v>9720</v>
      </c>
      <c r="D1395" s="2">
        <v>3.1E-2</v>
      </c>
      <c r="E1395" t="s">
        <v>2754</v>
      </c>
    </row>
    <row r="1396" spans="1:5" x14ac:dyDescent="0.35">
      <c r="A1396" s="2">
        <v>105347826</v>
      </c>
      <c r="B1396" s="2">
        <v>22.2</v>
      </c>
      <c r="C1396" s="2" t="s">
        <v>9822</v>
      </c>
      <c r="D1396" s="2">
        <v>1.2999999999999999E-2</v>
      </c>
      <c r="E1396" t="s">
        <v>2754</v>
      </c>
    </row>
    <row r="1397" spans="1:5" x14ac:dyDescent="0.35">
      <c r="A1397" s="2">
        <v>105318557</v>
      </c>
      <c r="B1397" s="2">
        <v>50.8</v>
      </c>
      <c r="C1397" s="2" t="s">
        <v>9726</v>
      </c>
      <c r="D1397" s="2">
        <v>4.3999999999999997E-2</v>
      </c>
      <c r="E1397" t="s">
        <v>6012</v>
      </c>
    </row>
    <row r="1398" spans="1:5" x14ac:dyDescent="0.35">
      <c r="A1398" s="2">
        <v>105325095</v>
      </c>
      <c r="B1398" s="2">
        <v>13.5</v>
      </c>
      <c r="C1398" s="2" t="s">
        <v>9852</v>
      </c>
      <c r="D1398" s="2">
        <v>3.0000000000000001E-3</v>
      </c>
      <c r="E1398" t="s">
        <v>2588</v>
      </c>
    </row>
    <row r="1399" spans="1:5" x14ac:dyDescent="0.35">
      <c r="A1399" s="2">
        <v>105329069</v>
      </c>
      <c r="B1399" s="2">
        <v>2166.8000000000002</v>
      </c>
      <c r="C1399" s="2" t="s">
        <v>9783</v>
      </c>
      <c r="D1399" s="2" t="s">
        <v>9634</v>
      </c>
      <c r="E1399" t="s">
        <v>89</v>
      </c>
    </row>
    <row r="1400" spans="1:5" x14ac:dyDescent="0.35">
      <c r="A1400" s="2">
        <v>105340848</v>
      </c>
      <c r="B1400" s="2">
        <v>13.6</v>
      </c>
      <c r="C1400" s="2" t="s">
        <v>9789</v>
      </c>
      <c r="D1400" s="2">
        <v>1.4999999999999999E-2</v>
      </c>
      <c r="E1400" t="s">
        <v>3177</v>
      </c>
    </row>
    <row r="1401" spans="1:5" x14ac:dyDescent="0.35">
      <c r="A1401" s="2">
        <v>105330120</v>
      </c>
      <c r="B1401" s="2">
        <v>59.3</v>
      </c>
      <c r="C1401" s="2" t="s">
        <v>9800</v>
      </c>
      <c r="D1401" s="2" t="s">
        <v>9634</v>
      </c>
      <c r="E1401" t="s">
        <v>3041</v>
      </c>
    </row>
    <row r="1402" spans="1:5" x14ac:dyDescent="0.35">
      <c r="A1402" s="2">
        <v>105345157</v>
      </c>
      <c r="B1402" s="2">
        <v>188.8</v>
      </c>
      <c r="C1402" s="2" t="s">
        <v>9721</v>
      </c>
      <c r="D1402" s="2" t="s">
        <v>9634</v>
      </c>
      <c r="E1402" t="s">
        <v>6753</v>
      </c>
    </row>
    <row r="1403" spans="1:5" x14ac:dyDescent="0.35">
      <c r="A1403" s="2">
        <v>117690863</v>
      </c>
      <c r="B1403" s="2">
        <v>15.5</v>
      </c>
      <c r="C1403" s="2" t="s">
        <v>9720</v>
      </c>
      <c r="D1403" s="2">
        <v>4.7E-2</v>
      </c>
      <c r="E1403" t="s">
        <v>6546</v>
      </c>
    </row>
    <row r="1404" spans="1:5" x14ac:dyDescent="0.35">
      <c r="A1404" s="2">
        <v>105335265</v>
      </c>
      <c r="B1404" s="2">
        <v>665.9</v>
      </c>
      <c r="C1404" s="2" t="s">
        <v>9743</v>
      </c>
      <c r="D1404" s="2" t="s">
        <v>9634</v>
      </c>
      <c r="E1404" t="s">
        <v>173</v>
      </c>
    </row>
    <row r="1405" spans="1:5" x14ac:dyDescent="0.35">
      <c r="A1405" s="2">
        <v>105331552</v>
      </c>
      <c r="B1405" s="2">
        <v>563.5</v>
      </c>
      <c r="C1405" s="2" t="s">
        <v>9727</v>
      </c>
      <c r="D1405" s="2">
        <v>3.0000000000000001E-3</v>
      </c>
      <c r="E1405" t="s">
        <v>5518</v>
      </c>
    </row>
    <row r="1406" spans="1:5" x14ac:dyDescent="0.35">
      <c r="A1406" s="2">
        <v>105346267</v>
      </c>
      <c r="B1406" s="2">
        <v>159.6</v>
      </c>
      <c r="C1406" s="2" t="s">
        <v>9741</v>
      </c>
      <c r="D1406" s="2">
        <v>4.1000000000000002E-2</v>
      </c>
      <c r="E1406" t="s">
        <v>4807</v>
      </c>
    </row>
    <row r="1407" spans="1:5" x14ac:dyDescent="0.35">
      <c r="A1407" s="2">
        <v>117680460</v>
      </c>
      <c r="B1407" s="2">
        <v>29.5</v>
      </c>
      <c r="C1407" s="2" t="s">
        <v>9732</v>
      </c>
      <c r="D1407" s="2">
        <v>3.7999999999999999E-2</v>
      </c>
      <c r="E1407" t="s">
        <v>5325</v>
      </c>
    </row>
    <row r="1408" spans="1:5" x14ac:dyDescent="0.35">
      <c r="A1408" s="2">
        <v>105343517</v>
      </c>
      <c r="B1408" s="2">
        <v>78.8</v>
      </c>
      <c r="C1408" s="2" t="s">
        <v>9747</v>
      </c>
      <c r="D1408" s="2">
        <v>2.7E-2</v>
      </c>
      <c r="E1408" t="s">
        <v>4495</v>
      </c>
    </row>
    <row r="1409" spans="1:5" x14ac:dyDescent="0.35">
      <c r="A1409" s="2">
        <v>105347679</v>
      </c>
      <c r="B1409" s="2">
        <v>20.6</v>
      </c>
      <c r="C1409" s="2" t="s">
        <v>9761</v>
      </c>
      <c r="D1409" s="2">
        <v>0.02</v>
      </c>
      <c r="E1409" t="s">
        <v>3662</v>
      </c>
    </row>
    <row r="1410" spans="1:5" x14ac:dyDescent="0.35">
      <c r="A1410" s="2">
        <v>109617041</v>
      </c>
      <c r="B1410" s="2">
        <v>9.6</v>
      </c>
      <c r="C1410" s="2" t="s">
        <v>9709</v>
      </c>
      <c r="D1410" s="2">
        <v>1.0999999999999999E-2</v>
      </c>
      <c r="E1410" t="s">
        <v>7128</v>
      </c>
    </row>
    <row r="1411" spans="1:5" x14ac:dyDescent="0.35">
      <c r="A1411" s="2">
        <v>105339397</v>
      </c>
      <c r="B1411" s="2">
        <v>23.8</v>
      </c>
      <c r="C1411" s="2" t="s">
        <v>9813</v>
      </c>
      <c r="D1411" s="2">
        <v>2E-3</v>
      </c>
      <c r="E1411" t="s">
        <v>2785</v>
      </c>
    </row>
    <row r="1412" spans="1:5" x14ac:dyDescent="0.35">
      <c r="A1412" s="2">
        <v>105346717</v>
      </c>
      <c r="B1412" s="2">
        <v>19.600000000000001</v>
      </c>
      <c r="C1412" s="2" t="s">
        <v>9780</v>
      </c>
      <c r="D1412" s="2">
        <v>1.6E-2</v>
      </c>
      <c r="E1412" t="s">
        <v>3334</v>
      </c>
    </row>
    <row r="1413" spans="1:5" x14ac:dyDescent="0.35">
      <c r="A1413" s="2">
        <v>105328336</v>
      </c>
      <c r="B1413" s="2">
        <v>193.8</v>
      </c>
      <c r="C1413" s="2" t="s">
        <v>9722</v>
      </c>
      <c r="D1413" s="2">
        <v>0.01</v>
      </c>
      <c r="E1413" t="s">
        <v>6199</v>
      </c>
    </row>
    <row r="1414" spans="1:5" x14ac:dyDescent="0.35">
      <c r="A1414" s="2">
        <v>117681820</v>
      </c>
      <c r="B1414" s="2">
        <v>29.8</v>
      </c>
      <c r="C1414" s="2" t="s">
        <v>9683</v>
      </c>
      <c r="D1414" s="2">
        <v>2E-3</v>
      </c>
      <c r="E1414" t="s">
        <v>7338</v>
      </c>
    </row>
    <row r="1415" spans="1:5" x14ac:dyDescent="0.35">
      <c r="A1415" s="2">
        <v>105342125</v>
      </c>
      <c r="B1415" s="2">
        <v>54.1</v>
      </c>
      <c r="C1415" s="2" t="s">
        <v>9798</v>
      </c>
      <c r="D1415" s="2">
        <v>3.0000000000000001E-3</v>
      </c>
      <c r="E1415" t="s">
        <v>3004</v>
      </c>
    </row>
    <row r="1416" spans="1:5" x14ac:dyDescent="0.35">
      <c r="A1416" s="2">
        <v>105344080</v>
      </c>
      <c r="B1416" s="2">
        <v>46.2</v>
      </c>
      <c r="C1416" s="2" t="s">
        <v>9797</v>
      </c>
      <c r="D1416" s="2">
        <v>7.0000000000000001E-3</v>
      </c>
      <c r="E1416" t="s">
        <v>3004</v>
      </c>
    </row>
    <row r="1417" spans="1:5" x14ac:dyDescent="0.35">
      <c r="A1417" s="2">
        <v>105338853</v>
      </c>
      <c r="B1417" s="2">
        <v>71.400000000000006</v>
      </c>
      <c r="C1417" s="2" t="s">
        <v>9751</v>
      </c>
      <c r="D1417" s="2">
        <v>2E-3</v>
      </c>
      <c r="E1417" t="s">
        <v>3906</v>
      </c>
    </row>
    <row r="1418" spans="1:5" x14ac:dyDescent="0.35">
      <c r="A1418" s="2">
        <v>105319375</v>
      </c>
      <c r="B1418" s="2">
        <v>30.1</v>
      </c>
      <c r="C1418" s="2" t="s">
        <v>9709</v>
      </c>
      <c r="D1418" s="2">
        <v>1.4999999999999999E-2</v>
      </c>
      <c r="E1418" t="s">
        <v>7004</v>
      </c>
    </row>
    <row r="1419" spans="1:5" x14ac:dyDescent="0.35">
      <c r="A1419" s="2">
        <v>105330020</v>
      </c>
      <c r="B1419" s="2">
        <v>541.70000000000005</v>
      </c>
      <c r="C1419" s="2" t="s">
        <v>9715</v>
      </c>
      <c r="D1419" s="2" t="s">
        <v>9634</v>
      </c>
      <c r="E1419" t="s">
        <v>426</v>
      </c>
    </row>
    <row r="1420" spans="1:5" x14ac:dyDescent="0.35">
      <c r="A1420" s="2">
        <v>105320170</v>
      </c>
      <c r="B1420" s="2">
        <v>173.8</v>
      </c>
      <c r="C1420" s="2" t="s">
        <v>9737</v>
      </c>
      <c r="D1420" s="2">
        <v>4.7E-2</v>
      </c>
      <c r="E1420" t="s">
        <v>426</v>
      </c>
    </row>
    <row r="1421" spans="1:5" x14ac:dyDescent="0.35">
      <c r="A1421" s="2">
        <v>105319361</v>
      </c>
      <c r="B1421" s="2">
        <v>53.2</v>
      </c>
      <c r="C1421" s="2" t="s">
        <v>9772</v>
      </c>
      <c r="D1421" s="2">
        <v>2.1999999999999999E-2</v>
      </c>
      <c r="E1421" t="s">
        <v>3405</v>
      </c>
    </row>
    <row r="1422" spans="1:5" x14ac:dyDescent="0.35">
      <c r="A1422" s="2">
        <v>105325541</v>
      </c>
      <c r="B1422" s="2">
        <v>39.6</v>
      </c>
      <c r="C1422" s="2" t="s">
        <v>9817</v>
      </c>
      <c r="D1422" s="2" t="s">
        <v>9634</v>
      </c>
      <c r="E1422" t="s">
        <v>2767</v>
      </c>
    </row>
    <row r="1423" spans="1:5" x14ac:dyDescent="0.35">
      <c r="A1423" s="2">
        <v>105332893</v>
      </c>
      <c r="B1423" s="2">
        <v>9.1999999999999993</v>
      </c>
      <c r="C1423" s="2" t="s">
        <v>9724</v>
      </c>
      <c r="D1423" s="2">
        <v>4.7E-2</v>
      </c>
      <c r="E1423" t="s">
        <v>6417</v>
      </c>
    </row>
    <row r="1424" spans="1:5" x14ac:dyDescent="0.35">
      <c r="A1424" s="2">
        <v>105332027</v>
      </c>
      <c r="B1424" s="2">
        <v>537.70000000000005</v>
      </c>
      <c r="C1424" s="2" t="s">
        <v>9716</v>
      </c>
      <c r="D1424" s="2" t="s">
        <v>9634</v>
      </c>
      <c r="E1424" t="s">
        <v>1194</v>
      </c>
    </row>
    <row r="1425" spans="1:5" x14ac:dyDescent="0.35">
      <c r="A1425" s="2">
        <v>105317102</v>
      </c>
      <c r="B1425" s="2">
        <v>758.6</v>
      </c>
      <c r="C1425" s="2" t="s">
        <v>9712</v>
      </c>
      <c r="D1425" s="2" t="s">
        <v>9634</v>
      </c>
      <c r="E1425" t="s">
        <v>1448</v>
      </c>
    </row>
    <row r="1426" spans="1:5" x14ac:dyDescent="0.35">
      <c r="A1426" s="2">
        <v>105324896</v>
      </c>
      <c r="B1426" s="2">
        <v>45.1</v>
      </c>
      <c r="C1426" s="2" t="s">
        <v>9696</v>
      </c>
      <c r="D1426" s="2" t="s">
        <v>9634</v>
      </c>
      <c r="E1426" t="s">
        <v>1633</v>
      </c>
    </row>
    <row r="1427" spans="1:5" x14ac:dyDescent="0.35">
      <c r="A1427" s="2">
        <v>105327094</v>
      </c>
      <c r="B1427" s="2">
        <v>69.900000000000006</v>
      </c>
      <c r="C1427" s="2" t="s">
        <v>9726</v>
      </c>
      <c r="D1427" s="2">
        <v>4.4999999999999998E-2</v>
      </c>
      <c r="E1427" t="s">
        <v>5659</v>
      </c>
    </row>
    <row r="1428" spans="1:5" x14ac:dyDescent="0.35">
      <c r="A1428" s="2">
        <v>105317687</v>
      </c>
      <c r="B1428" s="2">
        <v>19.600000000000001</v>
      </c>
      <c r="C1428" s="2" t="s">
        <v>9722</v>
      </c>
      <c r="D1428" s="2">
        <v>3.7999999999999999E-2</v>
      </c>
      <c r="E1428" t="s">
        <v>6320</v>
      </c>
    </row>
    <row r="1429" spans="1:5" x14ac:dyDescent="0.35">
      <c r="A1429" s="2">
        <v>105328796</v>
      </c>
      <c r="B1429" s="2">
        <v>36.799999999999997</v>
      </c>
      <c r="C1429" s="2" t="s">
        <v>9751</v>
      </c>
      <c r="D1429" s="2">
        <v>4.0000000000000001E-3</v>
      </c>
      <c r="E1429" t="s">
        <v>362</v>
      </c>
    </row>
    <row r="1430" spans="1:5" x14ac:dyDescent="0.35">
      <c r="A1430" s="2">
        <v>105337090</v>
      </c>
      <c r="B1430" s="2">
        <v>95.2</v>
      </c>
      <c r="C1430" s="2" t="s">
        <v>9787</v>
      </c>
      <c r="D1430" s="2">
        <v>3.0000000000000001E-3</v>
      </c>
      <c r="E1430" t="s">
        <v>3071</v>
      </c>
    </row>
    <row r="1431" spans="1:5" x14ac:dyDescent="0.35">
      <c r="A1431" s="2">
        <v>105331195</v>
      </c>
      <c r="B1431" s="2">
        <v>20</v>
      </c>
      <c r="C1431" s="2" t="s">
        <v>9823</v>
      </c>
      <c r="D1431" s="2" t="s">
        <v>9634</v>
      </c>
      <c r="E1431" t="s">
        <v>2697</v>
      </c>
    </row>
    <row r="1432" spans="1:5" x14ac:dyDescent="0.35">
      <c r="A1432" s="2">
        <v>105347600</v>
      </c>
      <c r="B1432" s="2">
        <v>17.2</v>
      </c>
      <c r="C1432" s="2" t="s">
        <v>9751</v>
      </c>
      <c r="D1432" s="2">
        <v>1.0999999999999999E-2</v>
      </c>
      <c r="E1432" t="s">
        <v>3896</v>
      </c>
    </row>
    <row r="1433" spans="1:5" x14ac:dyDescent="0.35">
      <c r="A1433" s="2">
        <v>105340630</v>
      </c>
      <c r="B1433" s="2">
        <v>23.7</v>
      </c>
      <c r="C1433" s="2" t="s">
        <v>9761</v>
      </c>
      <c r="D1433" s="2">
        <v>2.5999999999999999E-2</v>
      </c>
      <c r="E1433" t="s">
        <v>3791</v>
      </c>
    </row>
    <row r="1434" spans="1:5" x14ac:dyDescent="0.35">
      <c r="A1434" s="2">
        <v>105338426</v>
      </c>
      <c r="B1434" s="2">
        <v>49.9</v>
      </c>
      <c r="C1434" s="2" t="s">
        <v>9722</v>
      </c>
      <c r="D1434" s="2">
        <v>4.7E-2</v>
      </c>
      <c r="E1434" t="s">
        <v>6143</v>
      </c>
    </row>
    <row r="1435" spans="1:5" x14ac:dyDescent="0.35">
      <c r="A1435" s="2">
        <v>105340622</v>
      </c>
      <c r="B1435" s="2">
        <v>48</v>
      </c>
      <c r="C1435" s="2" t="s">
        <v>9781</v>
      </c>
      <c r="D1435" s="2">
        <v>4.0000000000000001E-3</v>
      </c>
      <c r="E1435" t="s">
        <v>3288</v>
      </c>
    </row>
    <row r="1436" spans="1:5" x14ac:dyDescent="0.35">
      <c r="A1436" s="2">
        <v>105326721</v>
      </c>
      <c r="B1436" s="2">
        <v>28</v>
      </c>
      <c r="C1436" s="2" t="s">
        <v>9774</v>
      </c>
      <c r="D1436" s="2">
        <v>1.9E-2</v>
      </c>
      <c r="E1436" t="s">
        <v>3577</v>
      </c>
    </row>
    <row r="1437" spans="1:5" x14ac:dyDescent="0.35">
      <c r="A1437" s="2">
        <v>105341977</v>
      </c>
      <c r="B1437" s="2">
        <v>59</v>
      </c>
      <c r="C1437" s="2" t="s">
        <v>9664</v>
      </c>
      <c r="D1437" s="2" t="s">
        <v>9634</v>
      </c>
      <c r="E1437" t="s">
        <v>1819</v>
      </c>
    </row>
    <row r="1438" spans="1:5" x14ac:dyDescent="0.35">
      <c r="A1438" s="2">
        <v>105330195</v>
      </c>
      <c r="B1438" s="2">
        <v>720.1</v>
      </c>
      <c r="C1438" s="2" t="s">
        <v>9727</v>
      </c>
      <c r="D1438" s="2">
        <v>3.2000000000000001E-2</v>
      </c>
      <c r="E1438" t="s">
        <v>5529</v>
      </c>
    </row>
    <row r="1439" spans="1:5" x14ac:dyDescent="0.35">
      <c r="A1439" s="2">
        <v>105319956</v>
      </c>
      <c r="B1439" s="2">
        <v>211.9</v>
      </c>
      <c r="C1439" s="2" t="s">
        <v>9727</v>
      </c>
      <c r="D1439" s="2">
        <v>4.9000000000000002E-2</v>
      </c>
      <c r="E1439" t="s">
        <v>5375</v>
      </c>
    </row>
    <row r="1440" spans="1:5" x14ac:dyDescent="0.35">
      <c r="A1440" s="2">
        <v>105325396</v>
      </c>
      <c r="B1440" s="2">
        <v>279.60000000000002</v>
      </c>
      <c r="C1440" s="2" t="s">
        <v>9739</v>
      </c>
      <c r="D1440" s="2">
        <v>4.0000000000000001E-3</v>
      </c>
      <c r="E1440" t="s">
        <v>4941</v>
      </c>
    </row>
    <row r="1441" spans="1:5" x14ac:dyDescent="0.35">
      <c r="A1441" s="2">
        <v>105348857</v>
      </c>
      <c r="B1441" s="2">
        <v>162.30000000000001</v>
      </c>
      <c r="C1441" s="2" t="s">
        <v>9734</v>
      </c>
      <c r="D1441" s="2">
        <v>4.0000000000000001E-3</v>
      </c>
      <c r="E1441" t="s">
        <v>5254</v>
      </c>
    </row>
    <row r="1442" spans="1:5" x14ac:dyDescent="0.35">
      <c r="A1442" s="2">
        <v>105340062</v>
      </c>
      <c r="B1442" s="2">
        <v>430.5</v>
      </c>
      <c r="C1442" s="2" t="s">
        <v>9736</v>
      </c>
      <c r="D1442" s="2">
        <v>1E-3</v>
      </c>
      <c r="E1442" t="s">
        <v>935</v>
      </c>
    </row>
    <row r="1443" spans="1:5" x14ac:dyDescent="0.35">
      <c r="A1443" s="2">
        <v>105343925</v>
      </c>
      <c r="B1443" s="2">
        <v>26.4</v>
      </c>
      <c r="C1443" s="2" t="s">
        <v>9722</v>
      </c>
      <c r="D1443" s="2">
        <v>3.1E-2</v>
      </c>
      <c r="E1443" t="s">
        <v>6205</v>
      </c>
    </row>
    <row r="1444" spans="1:5" x14ac:dyDescent="0.35">
      <c r="A1444" s="2">
        <v>105328741</v>
      </c>
      <c r="B1444" s="2">
        <v>23.1</v>
      </c>
      <c r="C1444" s="2" t="s">
        <v>9722</v>
      </c>
      <c r="D1444" s="2">
        <v>3.2000000000000001E-2</v>
      </c>
      <c r="E1444" t="s">
        <v>6054</v>
      </c>
    </row>
    <row r="1445" spans="1:5" x14ac:dyDescent="0.35">
      <c r="A1445" s="2">
        <v>105340058</v>
      </c>
      <c r="B1445" s="2">
        <v>42.7</v>
      </c>
      <c r="C1445" s="2" t="s">
        <v>9719</v>
      </c>
      <c r="D1445" s="2">
        <v>5.0000000000000001E-3</v>
      </c>
      <c r="E1445" t="s">
        <v>6677</v>
      </c>
    </row>
    <row r="1446" spans="1:5" x14ac:dyDescent="0.35">
      <c r="A1446" s="2">
        <v>105338871</v>
      </c>
      <c r="B1446" s="2">
        <v>76.2</v>
      </c>
      <c r="C1446" s="2" t="s">
        <v>9719</v>
      </c>
      <c r="D1446" s="2">
        <v>1.7000000000000001E-2</v>
      </c>
      <c r="E1446" t="s">
        <v>6534</v>
      </c>
    </row>
    <row r="1447" spans="1:5" x14ac:dyDescent="0.35">
      <c r="A1447" s="2">
        <v>105333049</v>
      </c>
      <c r="B1447" s="2">
        <v>53.3</v>
      </c>
      <c r="C1447" s="2" t="s">
        <v>9725</v>
      </c>
      <c r="D1447" s="2">
        <v>2.8000000000000001E-2</v>
      </c>
      <c r="E1447" t="s">
        <v>5695</v>
      </c>
    </row>
    <row r="1448" spans="1:5" x14ac:dyDescent="0.35">
      <c r="A1448" s="2">
        <v>105342723</v>
      </c>
      <c r="B1448" s="2">
        <v>18.8</v>
      </c>
      <c r="C1448" s="2" t="s">
        <v>9780</v>
      </c>
      <c r="D1448" s="2">
        <v>1.2999999999999999E-2</v>
      </c>
      <c r="E1448" t="s">
        <v>3282</v>
      </c>
    </row>
    <row r="1449" spans="1:5" x14ac:dyDescent="0.35">
      <c r="A1449" s="2">
        <v>105340368</v>
      </c>
      <c r="B1449" s="2">
        <v>164.5</v>
      </c>
      <c r="C1449" s="2" t="s">
        <v>9739</v>
      </c>
      <c r="D1449" s="2">
        <v>8.9999999999999993E-3</v>
      </c>
      <c r="E1449" t="s">
        <v>4836</v>
      </c>
    </row>
    <row r="1450" spans="1:5" x14ac:dyDescent="0.35">
      <c r="A1450" s="2">
        <v>105324514</v>
      </c>
      <c r="B1450" s="2">
        <v>64.099999999999994</v>
      </c>
      <c r="C1450" s="2" t="s">
        <v>9747</v>
      </c>
      <c r="D1450" s="2">
        <v>2.5000000000000001E-2</v>
      </c>
      <c r="E1450" t="s">
        <v>4467</v>
      </c>
    </row>
    <row r="1451" spans="1:5" x14ac:dyDescent="0.35">
      <c r="A1451" s="2">
        <v>105323826</v>
      </c>
      <c r="B1451" s="2">
        <v>124.3</v>
      </c>
      <c r="C1451" s="2" t="s">
        <v>9828</v>
      </c>
      <c r="D1451" s="2" t="s">
        <v>9634</v>
      </c>
      <c r="E1451" t="s">
        <v>2668</v>
      </c>
    </row>
    <row r="1452" spans="1:5" x14ac:dyDescent="0.35">
      <c r="A1452" s="2">
        <v>105332360</v>
      </c>
      <c r="B1452" s="2">
        <v>9.3000000000000007</v>
      </c>
      <c r="C1452" s="2" t="s">
        <v>9768</v>
      </c>
      <c r="D1452" s="2">
        <v>3.0000000000000001E-3</v>
      </c>
      <c r="E1452" t="s">
        <v>3386</v>
      </c>
    </row>
    <row r="1453" spans="1:5" x14ac:dyDescent="0.35">
      <c r="A1453" s="2">
        <v>105342538</v>
      </c>
      <c r="B1453" s="2">
        <v>68.599999999999994</v>
      </c>
      <c r="C1453" s="2" t="s">
        <v>9672</v>
      </c>
      <c r="D1453" s="2" t="s">
        <v>9634</v>
      </c>
      <c r="E1453" t="s">
        <v>1797</v>
      </c>
    </row>
    <row r="1454" spans="1:5" x14ac:dyDescent="0.35">
      <c r="A1454" s="2">
        <v>117684490</v>
      </c>
      <c r="B1454" s="2">
        <v>25</v>
      </c>
      <c r="C1454" s="2" t="s">
        <v>9706</v>
      </c>
      <c r="D1454" s="2">
        <v>3.6999999999999998E-2</v>
      </c>
      <c r="E1454" t="s">
        <v>7191</v>
      </c>
    </row>
    <row r="1455" spans="1:5" x14ac:dyDescent="0.35">
      <c r="A1455" s="2">
        <v>105317665</v>
      </c>
      <c r="B1455" s="2">
        <v>9.6</v>
      </c>
      <c r="C1455" s="2" t="s">
        <v>9751</v>
      </c>
      <c r="D1455" s="2">
        <v>7.0000000000000001E-3</v>
      </c>
      <c r="E1455" t="s">
        <v>4134</v>
      </c>
    </row>
    <row r="1456" spans="1:5" x14ac:dyDescent="0.35">
      <c r="A1456" s="2">
        <v>117682675</v>
      </c>
      <c r="B1456" s="2">
        <v>47.3</v>
      </c>
      <c r="C1456" s="2" t="s">
        <v>9747</v>
      </c>
      <c r="D1456" s="2">
        <v>1.7999999999999999E-2</v>
      </c>
      <c r="E1456" t="s">
        <v>4365</v>
      </c>
    </row>
    <row r="1457" spans="1:5" x14ac:dyDescent="0.35">
      <c r="A1457" s="2">
        <v>105344540</v>
      </c>
      <c r="B1457" s="2">
        <v>41.1</v>
      </c>
      <c r="C1457" s="2" t="s">
        <v>9800</v>
      </c>
      <c r="D1457" s="2" t="s">
        <v>9634</v>
      </c>
      <c r="E1457" t="s">
        <v>3043</v>
      </c>
    </row>
    <row r="1458" spans="1:5" x14ac:dyDescent="0.35">
      <c r="A1458" s="2">
        <v>105343751</v>
      </c>
      <c r="B1458" s="2">
        <v>104.4</v>
      </c>
      <c r="C1458" s="2" t="s">
        <v>9758</v>
      </c>
      <c r="D1458" s="2">
        <v>3.0000000000000001E-3</v>
      </c>
      <c r="E1458" t="s">
        <v>3697</v>
      </c>
    </row>
    <row r="1459" spans="1:5" x14ac:dyDescent="0.35">
      <c r="A1459" s="2">
        <v>105341187</v>
      </c>
      <c r="B1459" s="2">
        <v>260.39999999999998</v>
      </c>
      <c r="C1459" s="2" t="s">
        <v>9726</v>
      </c>
      <c r="D1459" s="2">
        <v>2.7E-2</v>
      </c>
      <c r="E1459" t="s">
        <v>5890</v>
      </c>
    </row>
    <row r="1460" spans="1:5" x14ac:dyDescent="0.35">
      <c r="A1460" s="2">
        <v>117683253</v>
      </c>
      <c r="B1460" s="2">
        <v>19.899999999999999</v>
      </c>
      <c r="C1460" s="2" t="s">
        <v>9751</v>
      </c>
      <c r="D1460" s="2">
        <v>1.2E-2</v>
      </c>
      <c r="E1460" t="s">
        <v>4062</v>
      </c>
    </row>
    <row r="1461" spans="1:5" x14ac:dyDescent="0.35">
      <c r="A1461" s="2">
        <v>105323667</v>
      </c>
      <c r="B1461" s="2">
        <v>28.7</v>
      </c>
      <c r="C1461" s="2" t="s">
        <v>9753</v>
      </c>
      <c r="D1461" s="2">
        <v>2E-3</v>
      </c>
      <c r="E1461" t="s">
        <v>4104</v>
      </c>
    </row>
    <row r="1462" spans="1:5" x14ac:dyDescent="0.35">
      <c r="A1462" s="2">
        <v>105346381</v>
      </c>
      <c r="B1462" s="2">
        <v>51.9</v>
      </c>
      <c r="C1462" s="2" t="s">
        <v>9805</v>
      </c>
      <c r="D1462" s="2">
        <v>5.0000000000000001E-3</v>
      </c>
      <c r="E1462" t="s">
        <v>2905</v>
      </c>
    </row>
    <row r="1463" spans="1:5" x14ac:dyDescent="0.35">
      <c r="A1463" s="2">
        <v>117686281</v>
      </c>
      <c r="B1463" s="2">
        <v>33.700000000000003</v>
      </c>
      <c r="C1463" s="2" t="s">
        <v>9805</v>
      </c>
      <c r="D1463" s="2">
        <v>5.0000000000000001E-3</v>
      </c>
      <c r="E1463" t="s">
        <v>2905</v>
      </c>
    </row>
    <row r="1464" spans="1:5" x14ac:dyDescent="0.35">
      <c r="A1464" s="2">
        <v>105323677</v>
      </c>
      <c r="B1464" s="2">
        <v>91.9</v>
      </c>
      <c r="C1464" s="2" t="s">
        <v>9759</v>
      </c>
      <c r="D1464" s="2">
        <v>0.01</v>
      </c>
      <c r="E1464" t="s">
        <v>3627</v>
      </c>
    </row>
    <row r="1465" spans="1:5" x14ac:dyDescent="0.35">
      <c r="A1465" s="2">
        <v>105319284</v>
      </c>
      <c r="B1465" s="2">
        <v>58.2</v>
      </c>
      <c r="C1465" s="2" t="s">
        <v>9739</v>
      </c>
      <c r="D1465" s="2">
        <v>4.9000000000000002E-2</v>
      </c>
      <c r="E1465" t="s">
        <v>4987</v>
      </c>
    </row>
    <row r="1466" spans="1:5" x14ac:dyDescent="0.35">
      <c r="A1466" s="2">
        <v>105334934</v>
      </c>
      <c r="B1466" s="2">
        <v>47.7</v>
      </c>
      <c r="C1466" s="2" t="s">
        <v>9720</v>
      </c>
      <c r="D1466" s="2">
        <v>4.1000000000000002E-2</v>
      </c>
      <c r="E1466" t="s">
        <v>6478</v>
      </c>
    </row>
    <row r="1467" spans="1:5" x14ac:dyDescent="0.35">
      <c r="A1467" s="2">
        <v>105335652</v>
      </c>
      <c r="B1467" s="2">
        <v>389</v>
      </c>
      <c r="C1467" s="2" t="s">
        <v>9727</v>
      </c>
      <c r="D1467" s="2">
        <v>8.9999999999999993E-3</v>
      </c>
      <c r="E1467" t="s">
        <v>5483</v>
      </c>
    </row>
    <row r="1468" spans="1:5" x14ac:dyDescent="0.35">
      <c r="A1468" s="2">
        <v>105331483</v>
      </c>
      <c r="B1468" s="2">
        <v>170.5</v>
      </c>
      <c r="C1468" s="2" t="s">
        <v>9721</v>
      </c>
      <c r="D1468" s="2">
        <v>1E-3</v>
      </c>
      <c r="E1468" t="s">
        <v>6472</v>
      </c>
    </row>
    <row r="1469" spans="1:5" x14ac:dyDescent="0.35">
      <c r="A1469" s="2">
        <v>105334558</v>
      </c>
      <c r="B1469" s="2">
        <v>22.3</v>
      </c>
      <c r="C1469" s="2" t="s">
        <v>9716</v>
      </c>
      <c r="D1469" s="2">
        <v>2E-3</v>
      </c>
      <c r="E1469" t="s">
        <v>6959</v>
      </c>
    </row>
    <row r="1470" spans="1:5" x14ac:dyDescent="0.35">
      <c r="A1470" s="2">
        <v>105318593</v>
      </c>
      <c r="B1470" s="2">
        <v>308.10000000000002</v>
      </c>
      <c r="C1470" s="2" t="s">
        <v>9737</v>
      </c>
      <c r="D1470" s="2">
        <v>3.4000000000000002E-2</v>
      </c>
      <c r="E1470" t="s">
        <v>5210</v>
      </c>
    </row>
    <row r="1471" spans="1:5" x14ac:dyDescent="0.35">
      <c r="A1471" s="2">
        <v>105340692</v>
      </c>
      <c r="B1471" s="2">
        <v>51.9</v>
      </c>
      <c r="C1471" s="2" t="s">
        <v>9743</v>
      </c>
      <c r="D1471" s="2">
        <v>3.0000000000000001E-3</v>
      </c>
      <c r="E1471" t="s">
        <v>4572</v>
      </c>
    </row>
    <row r="1472" spans="1:5" x14ac:dyDescent="0.35">
      <c r="A1472" s="2">
        <v>105333480</v>
      </c>
      <c r="B1472" s="2">
        <v>138.4</v>
      </c>
      <c r="C1472" s="2" t="s">
        <v>9720</v>
      </c>
      <c r="D1472" s="2">
        <v>2.8000000000000001E-2</v>
      </c>
      <c r="E1472" t="s">
        <v>6614</v>
      </c>
    </row>
    <row r="1473" spans="1:5" x14ac:dyDescent="0.35">
      <c r="A1473" s="2">
        <v>105340188</v>
      </c>
      <c r="B1473" s="2">
        <v>77.400000000000006</v>
      </c>
      <c r="C1473" s="2" t="s">
        <v>9817</v>
      </c>
      <c r="D1473" s="2" t="s">
        <v>9634</v>
      </c>
      <c r="E1473" t="s">
        <v>494</v>
      </c>
    </row>
    <row r="1474" spans="1:5" x14ac:dyDescent="0.35">
      <c r="A1474" s="2">
        <v>105331412</v>
      </c>
      <c r="B1474" s="2">
        <v>9.3000000000000007</v>
      </c>
      <c r="C1474" s="2" t="s">
        <v>9717</v>
      </c>
      <c r="D1474" s="2">
        <v>2.7E-2</v>
      </c>
      <c r="E1474" t="s">
        <v>6945</v>
      </c>
    </row>
    <row r="1475" spans="1:5" x14ac:dyDescent="0.35">
      <c r="A1475" s="2">
        <v>105324487</v>
      </c>
      <c r="B1475" s="2">
        <v>69.599999999999994</v>
      </c>
      <c r="C1475" s="2" t="s">
        <v>9722</v>
      </c>
      <c r="D1475" s="2">
        <v>5.0000000000000001E-3</v>
      </c>
      <c r="E1475" t="s">
        <v>6432</v>
      </c>
    </row>
    <row r="1476" spans="1:5" x14ac:dyDescent="0.35">
      <c r="A1476" s="2">
        <v>105323160</v>
      </c>
      <c r="B1476" s="2">
        <v>41.4</v>
      </c>
      <c r="C1476" s="2" t="s">
        <v>9743</v>
      </c>
      <c r="D1476" s="2">
        <v>1.2999999999999999E-2</v>
      </c>
      <c r="E1476" t="s">
        <v>4620</v>
      </c>
    </row>
    <row r="1477" spans="1:5" x14ac:dyDescent="0.35">
      <c r="A1477" s="2">
        <v>105317219</v>
      </c>
      <c r="B1477" s="2">
        <v>49.1</v>
      </c>
      <c r="C1477" s="2" t="s">
        <v>9719</v>
      </c>
      <c r="D1477" s="2">
        <v>1E-3</v>
      </c>
      <c r="E1477" t="s">
        <v>6517</v>
      </c>
    </row>
    <row r="1478" spans="1:5" x14ac:dyDescent="0.35">
      <c r="A1478" s="2">
        <v>105333919</v>
      </c>
      <c r="B1478" s="2">
        <v>46.4</v>
      </c>
      <c r="C1478" s="2" t="s">
        <v>9719</v>
      </c>
      <c r="D1478" s="2">
        <v>5.0000000000000001E-3</v>
      </c>
      <c r="E1478" t="s">
        <v>6452</v>
      </c>
    </row>
    <row r="1479" spans="1:5" x14ac:dyDescent="0.35">
      <c r="A1479" s="2">
        <v>105346646</v>
      </c>
      <c r="B1479" s="2">
        <v>180.1</v>
      </c>
      <c r="C1479" s="2" t="s">
        <v>9753</v>
      </c>
      <c r="D1479" s="2" t="s">
        <v>9634</v>
      </c>
      <c r="E1479" t="s">
        <v>458</v>
      </c>
    </row>
    <row r="1480" spans="1:5" x14ac:dyDescent="0.35">
      <c r="A1480" s="2">
        <v>105322380</v>
      </c>
      <c r="B1480" s="2">
        <v>10.1</v>
      </c>
      <c r="C1480" s="2" t="s">
        <v>9717</v>
      </c>
      <c r="D1480" s="2">
        <v>1.0999999999999999E-2</v>
      </c>
      <c r="E1480" t="s">
        <v>6991</v>
      </c>
    </row>
    <row r="1481" spans="1:5" x14ac:dyDescent="0.35">
      <c r="A1481" s="2">
        <v>105330144</v>
      </c>
      <c r="B1481" s="2">
        <v>112.3</v>
      </c>
      <c r="C1481" s="2" t="s">
        <v>9743</v>
      </c>
      <c r="D1481" s="2">
        <v>1.2E-2</v>
      </c>
      <c r="E1481" t="s">
        <v>4022</v>
      </c>
    </row>
    <row r="1482" spans="1:5" x14ac:dyDescent="0.35">
      <c r="A1482" s="2">
        <v>105327615</v>
      </c>
      <c r="B1482" s="2">
        <v>35.1</v>
      </c>
      <c r="C1482" s="2" t="s">
        <v>9755</v>
      </c>
      <c r="D1482" s="2">
        <v>3.5000000000000003E-2</v>
      </c>
      <c r="E1482" t="s">
        <v>4022</v>
      </c>
    </row>
    <row r="1483" spans="1:5" x14ac:dyDescent="0.35">
      <c r="A1483" s="2">
        <v>105334130</v>
      </c>
      <c r="B1483" s="2">
        <v>12.5</v>
      </c>
      <c r="C1483" s="2" t="s">
        <v>9664</v>
      </c>
      <c r="D1483" s="2" t="s">
        <v>9634</v>
      </c>
      <c r="E1483" t="s">
        <v>1734</v>
      </c>
    </row>
    <row r="1484" spans="1:5" x14ac:dyDescent="0.35">
      <c r="A1484" s="2">
        <v>105328522</v>
      </c>
      <c r="B1484" s="2">
        <v>847.5</v>
      </c>
      <c r="C1484" s="2" t="s">
        <v>9727</v>
      </c>
      <c r="D1484" s="2">
        <v>7.0000000000000001E-3</v>
      </c>
      <c r="E1484" t="s">
        <v>5377</v>
      </c>
    </row>
    <row r="1485" spans="1:5" x14ac:dyDescent="0.35">
      <c r="A1485" s="2">
        <v>105326931</v>
      </c>
      <c r="B1485" s="2">
        <v>51.3</v>
      </c>
      <c r="C1485" s="2" t="s">
        <v>9774</v>
      </c>
      <c r="D1485" s="2">
        <v>1.2999999999999999E-2</v>
      </c>
      <c r="E1485" t="s">
        <v>42</v>
      </c>
    </row>
    <row r="1486" spans="1:5" x14ac:dyDescent="0.35">
      <c r="A1486" s="2">
        <v>105333582</v>
      </c>
      <c r="B1486" s="2">
        <v>33.5</v>
      </c>
      <c r="C1486" s="2" t="s">
        <v>9747</v>
      </c>
      <c r="D1486" s="2">
        <v>1.0999999999999999E-2</v>
      </c>
      <c r="E1486" t="s">
        <v>4304</v>
      </c>
    </row>
    <row r="1487" spans="1:5" x14ac:dyDescent="0.35">
      <c r="A1487" s="2">
        <v>105322533</v>
      </c>
      <c r="B1487" s="2">
        <v>39.700000000000003</v>
      </c>
      <c r="C1487" s="2" t="s">
        <v>9742</v>
      </c>
      <c r="D1487" s="2">
        <v>3.7999999999999999E-2</v>
      </c>
      <c r="E1487" t="s">
        <v>152</v>
      </c>
    </row>
    <row r="1488" spans="1:5" x14ac:dyDescent="0.35">
      <c r="A1488" s="2">
        <v>105333317</v>
      </c>
      <c r="B1488" s="2">
        <v>152.6</v>
      </c>
      <c r="C1488" s="2" t="s">
        <v>9751</v>
      </c>
      <c r="D1488" s="2">
        <v>1.0999999999999999E-2</v>
      </c>
      <c r="E1488" t="s">
        <v>4185</v>
      </c>
    </row>
    <row r="1489" spans="1:5" x14ac:dyDescent="0.35">
      <c r="A1489" s="2">
        <v>117689844</v>
      </c>
      <c r="B1489" s="2">
        <v>20.3</v>
      </c>
      <c r="C1489" s="2" t="s">
        <v>9815</v>
      </c>
      <c r="D1489" s="2">
        <v>8.9999999999999993E-3</v>
      </c>
      <c r="E1489" t="s">
        <v>28</v>
      </c>
    </row>
    <row r="1490" spans="1:5" x14ac:dyDescent="0.35">
      <c r="A1490" s="2">
        <v>105342446</v>
      </c>
      <c r="B1490" s="2">
        <v>115.5</v>
      </c>
      <c r="C1490" s="2" t="s">
        <v>9722</v>
      </c>
      <c r="D1490" s="2">
        <v>3.0000000000000001E-3</v>
      </c>
      <c r="E1490" t="s">
        <v>6396</v>
      </c>
    </row>
    <row r="1491" spans="1:5" x14ac:dyDescent="0.35">
      <c r="A1491" s="2">
        <v>105321188</v>
      </c>
      <c r="B1491" s="2">
        <v>115.3</v>
      </c>
      <c r="C1491" s="2" t="s">
        <v>9737</v>
      </c>
      <c r="D1491" s="2">
        <v>2.1000000000000001E-2</v>
      </c>
      <c r="E1491" t="s">
        <v>5056</v>
      </c>
    </row>
    <row r="1492" spans="1:5" x14ac:dyDescent="0.35">
      <c r="A1492" s="2">
        <v>105320964</v>
      </c>
      <c r="B1492" s="2">
        <v>134.30000000000001</v>
      </c>
      <c r="C1492" s="2" t="s">
        <v>9739</v>
      </c>
      <c r="D1492" s="2">
        <v>7.0000000000000001E-3</v>
      </c>
      <c r="E1492" t="s">
        <v>5013</v>
      </c>
    </row>
    <row r="1493" spans="1:5" x14ac:dyDescent="0.35">
      <c r="A1493" s="2">
        <v>105336890</v>
      </c>
      <c r="B1493" s="2">
        <v>37</v>
      </c>
      <c r="C1493" s="2" t="s">
        <v>9751</v>
      </c>
      <c r="D1493" s="2">
        <v>8.9999999999999993E-3</v>
      </c>
      <c r="E1493" t="s">
        <v>4082</v>
      </c>
    </row>
    <row r="1494" spans="1:5" x14ac:dyDescent="0.35">
      <c r="A1494" s="2">
        <v>105338324</v>
      </c>
      <c r="B1494" s="2">
        <v>48.6</v>
      </c>
      <c r="C1494" s="2" t="s">
        <v>9817</v>
      </c>
      <c r="D1494" s="2" t="s">
        <v>9634</v>
      </c>
      <c r="E1494" t="s">
        <v>2765</v>
      </c>
    </row>
    <row r="1495" spans="1:5" x14ac:dyDescent="0.35">
      <c r="A1495" s="2">
        <v>105333809</v>
      </c>
      <c r="B1495" s="2">
        <v>108.2</v>
      </c>
      <c r="C1495" s="2" t="s">
        <v>9716</v>
      </c>
      <c r="D1495" s="2">
        <v>4.0000000000000001E-3</v>
      </c>
      <c r="E1495" t="s">
        <v>6825</v>
      </c>
    </row>
    <row r="1496" spans="1:5" x14ac:dyDescent="0.35">
      <c r="A1496" s="2">
        <v>105322488</v>
      </c>
      <c r="B1496" s="2">
        <v>13.6</v>
      </c>
      <c r="C1496" s="2" t="s">
        <v>9698</v>
      </c>
      <c r="D1496" s="2" t="s">
        <v>9634</v>
      </c>
      <c r="E1496" t="s">
        <v>7252</v>
      </c>
    </row>
    <row r="1497" spans="1:5" x14ac:dyDescent="0.35">
      <c r="A1497" s="2">
        <v>105326996</v>
      </c>
      <c r="B1497" s="2">
        <v>28.5</v>
      </c>
      <c r="C1497" s="2" t="s">
        <v>9701</v>
      </c>
      <c r="D1497" s="2" t="s">
        <v>9634</v>
      </c>
      <c r="E1497" t="s">
        <v>7207</v>
      </c>
    </row>
    <row r="1498" spans="1:5" x14ac:dyDescent="0.35">
      <c r="A1498" s="2">
        <v>105334353</v>
      </c>
      <c r="B1498" s="2">
        <v>21.5</v>
      </c>
      <c r="C1498" s="2" t="s">
        <v>9718</v>
      </c>
      <c r="D1498" s="2">
        <v>3.5999999999999997E-2</v>
      </c>
      <c r="E1498" t="s">
        <v>6851</v>
      </c>
    </row>
    <row r="1499" spans="1:5" x14ac:dyDescent="0.35">
      <c r="A1499" s="2">
        <v>105325983</v>
      </c>
      <c r="B1499" s="2">
        <v>18.3</v>
      </c>
      <c r="C1499" s="2" t="s">
        <v>9770</v>
      </c>
      <c r="D1499" s="2">
        <v>8.0000000000000002E-3</v>
      </c>
      <c r="E1499" t="s">
        <v>3485</v>
      </c>
    </row>
    <row r="1500" spans="1:5" x14ac:dyDescent="0.35">
      <c r="A1500" s="2">
        <v>105324820</v>
      </c>
      <c r="B1500" s="2">
        <v>55.9</v>
      </c>
      <c r="C1500" s="2" t="s">
        <v>9723</v>
      </c>
      <c r="D1500" s="2">
        <v>1E-3</v>
      </c>
      <c r="E1500" t="s">
        <v>6203</v>
      </c>
    </row>
    <row r="1501" spans="1:5" x14ac:dyDescent="0.35">
      <c r="A1501" s="2">
        <v>105337645</v>
      </c>
      <c r="B1501" s="2">
        <v>22.9</v>
      </c>
      <c r="C1501" s="2" t="s">
        <v>9720</v>
      </c>
      <c r="D1501" s="2">
        <v>2.5999999999999999E-2</v>
      </c>
      <c r="E1501" t="s">
        <v>1548</v>
      </c>
    </row>
    <row r="1502" spans="1:5" x14ac:dyDescent="0.35">
      <c r="A1502" s="2">
        <v>105343187</v>
      </c>
      <c r="B1502" s="2">
        <v>41</v>
      </c>
      <c r="C1502" s="2" t="s">
        <v>9800</v>
      </c>
      <c r="D1502" s="2" t="s">
        <v>9634</v>
      </c>
      <c r="E1502" t="s">
        <v>2951</v>
      </c>
    </row>
    <row r="1503" spans="1:5" x14ac:dyDescent="0.35">
      <c r="A1503" s="2">
        <v>105317803</v>
      </c>
      <c r="B1503" s="2">
        <v>23.8</v>
      </c>
      <c r="C1503" s="2" t="s">
        <v>9775</v>
      </c>
      <c r="D1503" s="2">
        <v>4.4999999999999998E-2</v>
      </c>
      <c r="E1503" t="s">
        <v>3584</v>
      </c>
    </row>
    <row r="1504" spans="1:5" x14ac:dyDescent="0.35">
      <c r="A1504" s="2">
        <v>105329476</v>
      </c>
      <c r="B1504" s="2">
        <v>35.9</v>
      </c>
      <c r="C1504" s="2" t="s">
        <v>9746</v>
      </c>
      <c r="D1504" s="2" t="s">
        <v>9634</v>
      </c>
      <c r="E1504" t="s">
        <v>542</v>
      </c>
    </row>
    <row r="1505" spans="1:5" x14ac:dyDescent="0.35">
      <c r="A1505" s="2">
        <v>105348562</v>
      </c>
      <c r="B1505" s="2">
        <v>345.2</v>
      </c>
      <c r="C1505" s="2" t="s">
        <v>9723</v>
      </c>
      <c r="D1505" s="2" t="s">
        <v>9634</v>
      </c>
      <c r="E1505" t="s">
        <v>6044</v>
      </c>
    </row>
    <row r="1506" spans="1:5" x14ac:dyDescent="0.35">
      <c r="A1506" s="2">
        <v>105335847</v>
      </c>
      <c r="B1506" s="2">
        <v>207</v>
      </c>
      <c r="C1506" s="2" t="s">
        <v>9736</v>
      </c>
      <c r="D1506" s="2">
        <v>8.0000000000000002E-3</v>
      </c>
      <c r="E1506" t="s">
        <v>5096</v>
      </c>
    </row>
    <row r="1507" spans="1:5" x14ac:dyDescent="0.35">
      <c r="A1507" s="2">
        <v>105339386</v>
      </c>
      <c r="B1507" s="2">
        <v>76.8</v>
      </c>
      <c r="C1507" s="2" t="s">
        <v>9743</v>
      </c>
      <c r="D1507" s="2">
        <v>1.4E-2</v>
      </c>
      <c r="E1507" t="s">
        <v>721</v>
      </c>
    </row>
    <row r="1508" spans="1:5" x14ac:dyDescent="0.35">
      <c r="A1508" s="2">
        <v>105330511</v>
      </c>
      <c r="B1508" s="2">
        <v>25.2</v>
      </c>
      <c r="C1508" s="2" t="s">
        <v>9751</v>
      </c>
      <c r="D1508" s="2">
        <v>8.0000000000000002E-3</v>
      </c>
      <c r="E1508" t="s">
        <v>721</v>
      </c>
    </row>
    <row r="1509" spans="1:5" x14ac:dyDescent="0.35">
      <c r="A1509" s="2">
        <v>105334041</v>
      </c>
      <c r="B1509" s="2">
        <v>11.1</v>
      </c>
      <c r="C1509" s="2" t="s">
        <v>9758</v>
      </c>
      <c r="D1509" s="2">
        <v>8.0000000000000002E-3</v>
      </c>
      <c r="E1509" t="s">
        <v>721</v>
      </c>
    </row>
    <row r="1510" spans="1:5" x14ac:dyDescent="0.35">
      <c r="A1510" s="2">
        <v>117691552</v>
      </c>
      <c r="B1510" s="2">
        <v>70.599999999999994</v>
      </c>
      <c r="C1510" s="2" t="s">
        <v>9736</v>
      </c>
      <c r="D1510" s="2">
        <v>2.3E-2</v>
      </c>
      <c r="E1510" t="s">
        <v>5166</v>
      </c>
    </row>
    <row r="1511" spans="1:5" x14ac:dyDescent="0.35">
      <c r="A1511" s="2">
        <v>117691533</v>
      </c>
      <c r="B1511" s="2">
        <v>80.400000000000006</v>
      </c>
      <c r="C1511" s="2" t="s">
        <v>9739</v>
      </c>
      <c r="D1511" s="2">
        <v>4.4999999999999998E-2</v>
      </c>
      <c r="E1511" t="s">
        <v>5027</v>
      </c>
    </row>
    <row r="1512" spans="1:5" x14ac:dyDescent="0.35">
      <c r="A1512" s="2">
        <v>105326683</v>
      </c>
      <c r="B1512" s="2">
        <v>348.2</v>
      </c>
      <c r="C1512" s="2" t="s">
        <v>9697</v>
      </c>
      <c r="D1512" s="2">
        <v>7.0000000000000001E-3</v>
      </c>
      <c r="E1512" t="s">
        <v>7261</v>
      </c>
    </row>
    <row r="1513" spans="1:5" x14ac:dyDescent="0.35">
      <c r="A1513" s="2">
        <v>105333133</v>
      </c>
      <c r="B1513" s="2">
        <v>168.2</v>
      </c>
      <c r="C1513" s="2" t="s">
        <v>9734</v>
      </c>
      <c r="D1513" s="2">
        <v>4.9000000000000002E-2</v>
      </c>
      <c r="E1513" t="s">
        <v>5292</v>
      </c>
    </row>
    <row r="1514" spans="1:5" x14ac:dyDescent="0.35">
      <c r="A1514" s="2">
        <v>105342314</v>
      </c>
      <c r="B1514" s="2">
        <v>49.1</v>
      </c>
      <c r="C1514" s="2" t="s">
        <v>9739</v>
      </c>
      <c r="D1514" s="2">
        <v>2.1999999999999999E-2</v>
      </c>
      <c r="E1514" t="s">
        <v>4800</v>
      </c>
    </row>
    <row r="1515" spans="1:5" x14ac:dyDescent="0.35">
      <c r="A1515" s="2">
        <v>105332430</v>
      </c>
      <c r="B1515" s="2">
        <v>36.1</v>
      </c>
      <c r="C1515" s="2" t="s">
        <v>9742</v>
      </c>
      <c r="D1515" s="2">
        <v>3.7999999999999999E-2</v>
      </c>
      <c r="E1515" t="s">
        <v>3632</v>
      </c>
    </row>
    <row r="1516" spans="1:5" x14ac:dyDescent="0.35">
      <c r="A1516" s="2">
        <v>105326749</v>
      </c>
      <c r="B1516" s="2">
        <v>19.7</v>
      </c>
      <c r="C1516" s="2" t="s">
        <v>9758</v>
      </c>
      <c r="D1516" s="2">
        <v>1E-3</v>
      </c>
      <c r="E1516" t="s">
        <v>3632</v>
      </c>
    </row>
    <row r="1517" spans="1:5" x14ac:dyDescent="0.35">
      <c r="A1517" s="2">
        <v>117690534</v>
      </c>
      <c r="B1517" s="2">
        <v>27.9</v>
      </c>
      <c r="C1517" s="2" t="s">
        <v>9752</v>
      </c>
      <c r="D1517" s="2">
        <v>2.1000000000000001E-2</v>
      </c>
      <c r="E1517" t="s">
        <v>4128</v>
      </c>
    </row>
    <row r="1518" spans="1:5" x14ac:dyDescent="0.35">
      <c r="A1518" s="2">
        <v>105343097</v>
      </c>
      <c r="B1518" s="2">
        <v>18.3</v>
      </c>
      <c r="C1518" s="2" t="s">
        <v>9758</v>
      </c>
      <c r="D1518" s="2">
        <v>1E-3</v>
      </c>
      <c r="E1518" t="s">
        <v>3754</v>
      </c>
    </row>
    <row r="1519" spans="1:5" x14ac:dyDescent="0.35">
      <c r="A1519" s="2">
        <v>105319538</v>
      </c>
      <c r="B1519" s="2">
        <v>23.8</v>
      </c>
      <c r="C1519" s="2" t="s">
        <v>9747</v>
      </c>
      <c r="D1519" s="2">
        <v>8.9999999999999993E-3</v>
      </c>
      <c r="E1519" t="s">
        <v>3676</v>
      </c>
    </row>
    <row r="1520" spans="1:5" x14ac:dyDescent="0.35">
      <c r="A1520" s="2">
        <v>105345775</v>
      </c>
      <c r="B1520" s="2">
        <v>31</v>
      </c>
      <c r="C1520" s="2" t="s">
        <v>9761</v>
      </c>
      <c r="D1520" s="2">
        <v>2.8000000000000001E-2</v>
      </c>
      <c r="E1520" t="s">
        <v>3676</v>
      </c>
    </row>
    <row r="1521" spans="1:5" x14ac:dyDescent="0.35">
      <c r="A1521" s="2">
        <v>105325634</v>
      </c>
      <c r="B1521" s="2">
        <v>31.3</v>
      </c>
      <c r="C1521" s="2" t="s">
        <v>9751</v>
      </c>
      <c r="D1521" s="2">
        <v>8.0000000000000002E-3</v>
      </c>
      <c r="E1521" t="s">
        <v>4120</v>
      </c>
    </row>
    <row r="1522" spans="1:5" x14ac:dyDescent="0.35">
      <c r="A1522" s="2">
        <v>117684629</v>
      </c>
      <c r="B1522" s="2">
        <v>28.7</v>
      </c>
      <c r="C1522" s="2" t="s">
        <v>9739</v>
      </c>
      <c r="D1522" s="2">
        <v>7.0000000000000001E-3</v>
      </c>
      <c r="E1522" t="s">
        <v>4884</v>
      </c>
    </row>
    <row r="1523" spans="1:5" x14ac:dyDescent="0.35">
      <c r="A1523" s="2">
        <v>105346005</v>
      </c>
      <c r="B1523" s="2">
        <v>93.8</v>
      </c>
      <c r="C1523" s="2" t="s">
        <v>9722</v>
      </c>
      <c r="D1523" s="2">
        <v>1.4999999999999999E-2</v>
      </c>
      <c r="E1523" t="s">
        <v>6376</v>
      </c>
    </row>
    <row r="1524" spans="1:5" x14ac:dyDescent="0.35">
      <c r="A1524" s="2">
        <v>105341961</v>
      </c>
      <c r="B1524" s="2">
        <v>227.3</v>
      </c>
      <c r="C1524" s="2" t="s">
        <v>9747</v>
      </c>
      <c r="D1524" s="2">
        <v>2.3E-2</v>
      </c>
      <c r="E1524" t="s">
        <v>4452</v>
      </c>
    </row>
    <row r="1525" spans="1:5" x14ac:dyDescent="0.35">
      <c r="A1525" s="2">
        <v>105345774</v>
      </c>
      <c r="B1525" s="2">
        <v>59.4</v>
      </c>
      <c r="C1525" s="2" t="s">
        <v>9788</v>
      </c>
      <c r="D1525" s="2">
        <v>1E-3</v>
      </c>
      <c r="E1525" t="s">
        <v>3191</v>
      </c>
    </row>
    <row r="1526" spans="1:5" x14ac:dyDescent="0.35">
      <c r="A1526" s="2">
        <v>105345776</v>
      </c>
      <c r="B1526" s="2">
        <v>17.100000000000001</v>
      </c>
      <c r="C1526" s="2" t="s">
        <v>9780</v>
      </c>
      <c r="D1526" s="2">
        <v>1.4E-2</v>
      </c>
      <c r="E1526" t="s">
        <v>464</v>
      </c>
    </row>
    <row r="1527" spans="1:5" x14ac:dyDescent="0.35">
      <c r="A1527" s="2">
        <v>105347670</v>
      </c>
      <c r="B1527" s="2">
        <v>158.30000000000001</v>
      </c>
      <c r="C1527" s="2" t="s">
        <v>9787</v>
      </c>
      <c r="D1527" s="2">
        <v>4.0000000000000001E-3</v>
      </c>
      <c r="E1527" t="s">
        <v>3098</v>
      </c>
    </row>
    <row r="1528" spans="1:5" x14ac:dyDescent="0.35">
      <c r="A1528" s="2">
        <v>105326140</v>
      </c>
      <c r="B1528" s="2">
        <v>189.8</v>
      </c>
      <c r="C1528" s="2" t="s">
        <v>9727</v>
      </c>
      <c r="D1528" s="2">
        <v>4.2000000000000003E-2</v>
      </c>
      <c r="E1528" t="s">
        <v>5387</v>
      </c>
    </row>
    <row r="1529" spans="1:5" x14ac:dyDescent="0.35">
      <c r="A1529" s="2">
        <v>105317496</v>
      </c>
      <c r="B1529" s="2">
        <v>60.6</v>
      </c>
      <c r="C1529" s="2" t="s">
        <v>9743</v>
      </c>
      <c r="D1529" s="2">
        <v>4.0000000000000001E-3</v>
      </c>
      <c r="E1529" t="s">
        <v>406</v>
      </c>
    </row>
    <row r="1530" spans="1:5" x14ac:dyDescent="0.35">
      <c r="A1530" s="2">
        <v>117688158</v>
      </c>
      <c r="B1530" s="2">
        <v>13.1</v>
      </c>
      <c r="C1530" s="2" t="s">
        <v>9814</v>
      </c>
      <c r="D1530" s="2">
        <v>5.0000000000000001E-3</v>
      </c>
      <c r="E1530" t="s">
        <v>2773</v>
      </c>
    </row>
    <row r="1531" spans="1:5" x14ac:dyDescent="0.35">
      <c r="A1531" s="2">
        <v>105336031</v>
      </c>
      <c r="B1531" s="2">
        <v>26.7</v>
      </c>
      <c r="C1531" s="2" t="s">
        <v>9710</v>
      </c>
      <c r="D1531" s="2" t="s">
        <v>9634</v>
      </c>
      <c r="E1531" t="s">
        <v>7065</v>
      </c>
    </row>
    <row r="1532" spans="1:5" x14ac:dyDescent="0.35">
      <c r="A1532" s="2">
        <v>105319737</v>
      </c>
      <c r="B1532" s="2">
        <v>67.2</v>
      </c>
      <c r="C1532" s="2" t="s">
        <v>9702</v>
      </c>
      <c r="D1532" s="2" t="s">
        <v>9634</v>
      </c>
      <c r="E1532" t="s">
        <v>7230</v>
      </c>
    </row>
    <row r="1533" spans="1:5" x14ac:dyDescent="0.35">
      <c r="A1533" s="2">
        <v>105322687</v>
      </c>
      <c r="B1533" s="2">
        <v>87.7</v>
      </c>
      <c r="C1533" s="2" t="s">
        <v>9725</v>
      </c>
      <c r="D1533" s="2">
        <v>5.0000000000000001E-3</v>
      </c>
      <c r="E1533" t="s">
        <v>5792</v>
      </c>
    </row>
    <row r="1534" spans="1:5" x14ac:dyDescent="0.35">
      <c r="A1534" s="2">
        <v>105319410</v>
      </c>
      <c r="B1534" s="2">
        <v>82.3</v>
      </c>
      <c r="C1534" s="2" t="s">
        <v>9804</v>
      </c>
      <c r="D1534" s="2">
        <v>1E-3</v>
      </c>
      <c r="E1534" t="s">
        <v>2901</v>
      </c>
    </row>
    <row r="1535" spans="1:5" x14ac:dyDescent="0.35">
      <c r="A1535" s="2">
        <v>105325197</v>
      </c>
      <c r="B1535" s="2">
        <v>65.099999999999994</v>
      </c>
      <c r="C1535" s="2" t="s">
        <v>9826</v>
      </c>
      <c r="D1535" s="2">
        <v>3.0000000000000001E-3</v>
      </c>
      <c r="E1535" t="s">
        <v>2693</v>
      </c>
    </row>
    <row r="1536" spans="1:5" x14ac:dyDescent="0.35">
      <c r="A1536" s="2">
        <v>105330638</v>
      </c>
      <c r="B1536" s="2">
        <v>234.4</v>
      </c>
      <c r="C1536" s="2" t="s">
        <v>9722</v>
      </c>
      <c r="D1536" s="2">
        <v>0.04</v>
      </c>
      <c r="E1536" t="s">
        <v>6115</v>
      </c>
    </row>
    <row r="1537" spans="1:5" x14ac:dyDescent="0.35">
      <c r="A1537" s="2">
        <v>105335354</v>
      </c>
      <c r="B1537" s="2">
        <v>108</v>
      </c>
      <c r="C1537" s="2" t="s">
        <v>9751</v>
      </c>
      <c r="D1537" s="2">
        <v>8.9999999999999993E-3</v>
      </c>
      <c r="E1537" t="s">
        <v>4024</v>
      </c>
    </row>
    <row r="1538" spans="1:5" x14ac:dyDescent="0.35">
      <c r="A1538" s="2">
        <v>105323245</v>
      </c>
      <c r="B1538" s="2">
        <v>78.3</v>
      </c>
      <c r="C1538" s="2" t="s">
        <v>9719</v>
      </c>
      <c r="D1538" s="2">
        <v>7.0000000000000001E-3</v>
      </c>
      <c r="E1538" t="s">
        <v>6689</v>
      </c>
    </row>
    <row r="1539" spans="1:5" x14ac:dyDescent="0.35">
      <c r="A1539" s="2">
        <v>117685889</v>
      </c>
      <c r="B1539" s="2">
        <v>33.4</v>
      </c>
      <c r="C1539" s="2" t="s">
        <v>9742</v>
      </c>
      <c r="D1539" s="2">
        <v>0.04</v>
      </c>
      <c r="E1539" t="s">
        <v>4665</v>
      </c>
    </row>
    <row r="1540" spans="1:5" x14ac:dyDescent="0.35">
      <c r="A1540" s="2">
        <v>105325755</v>
      </c>
      <c r="B1540" s="2">
        <v>25.4</v>
      </c>
      <c r="C1540" s="2" t="s">
        <v>9770</v>
      </c>
      <c r="D1540" s="2">
        <v>1.2E-2</v>
      </c>
      <c r="E1540" t="s">
        <v>540</v>
      </c>
    </row>
    <row r="1541" spans="1:5" x14ac:dyDescent="0.35">
      <c r="A1541" s="2">
        <v>105318608</v>
      </c>
      <c r="B1541" s="2">
        <v>13.4</v>
      </c>
      <c r="C1541" s="2" t="s">
        <v>9813</v>
      </c>
      <c r="D1541" s="2">
        <v>3.0000000000000001E-3</v>
      </c>
      <c r="E1541" t="s">
        <v>2787</v>
      </c>
    </row>
    <row r="1542" spans="1:5" x14ac:dyDescent="0.35">
      <c r="A1542" s="2">
        <v>105323706</v>
      </c>
      <c r="B1542" s="2">
        <v>22.5</v>
      </c>
      <c r="C1542" s="2" t="s">
        <v>9702</v>
      </c>
      <c r="D1542" s="2">
        <v>2E-3</v>
      </c>
      <c r="E1542" t="s">
        <v>7215</v>
      </c>
    </row>
    <row r="1543" spans="1:5" x14ac:dyDescent="0.35">
      <c r="A1543" s="2">
        <v>105330410</v>
      </c>
      <c r="B1543" s="2">
        <v>17.2</v>
      </c>
      <c r="C1543" s="2" t="s">
        <v>9761</v>
      </c>
      <c r="D1543" s="2">
        <v>2.5999999999999999E-2</v>
      </c>
      <c r="E1543" t="s">
        <v>3691</v>
      </c>
    </row>
    <row r="1544" spans="1:5" x14ac:dyDescent="0.35">
      <c r="A1544" s="2">
        <v>105340166</v>
      </c>
      <c r="B1544" s="2">
        <v>62.1</v>
      </c>
      <c r="C1544" s="2" t="s">
        <v>9772</v>
      </c>
      <c r="D1544" s="2">
        <v>2.5999999999999999E-2</v>
      </c>
      <c r="E1544" t="s">
        <v>3502</v>
      </c>
    </row>
    <row r="1545" spans="1:5" x14ac:dyDescent="0.35">
      <c r="A1545" s="2">
        <v>105321636</v>
      </c>
      <c r="B1545" s="2">
        <v>44.8</v>
      </c>
      <c r="C1545" s="2" t="s">
        <v>9770</v>
      </c>
      <c r="D1545" s="2">
        <v>7.0000000000000001E-3</v>
      </c>
      <c r="E1545" t="s">
        <v>3479</v>
      </c>
    </row>
    <row r="1546" spans="1:5" x14ac:dyDescent="0.35">
      <c r="A1546" s="2">
        <v>105329752</v>
      </c>
      <c r="B1546" s="2">
        <v>12.5</v>
      </c>
      <c r="C1546" s="2" t="s">
        <v>9770</v>
      </c>
      <c r="D1546" s="2">
        <v>6.0000000000000001E-3</v>
      </c>
      <c r="E1546" t="s">
        <v>3453</v>
      </c>
    </row>
    <row r="1547" spans="1:5" x14ac:dyDescent="0.35">
      <c r="A1547" s="2">
        <v>109617814</v>
      </c>
      <c r="B1547" s="2">
        <v>27.2</v>
      </c>
      <c r="C1547" s="2" t="s">
        <v>9761</v>
      </c>
      <c r="D1547" s="2">
        <v>2.3E-2</v>
      </c>
      <c r="E1547" t="s">
        <v>3687</v>
      </c>
    </row>
    <row r="1548" spans="1:5" x14ac:dyDescent="0.35">
      <c r="A1548" s="2">
        <v>105335470</v>
      </c>
      <c r="B1548" s="2">
        <v>163.6</v>
      </c>
      <c r="C1548" s="2" t="s">
        <v>9751</v>
      </c>
      <c r="D1548" s="2">
        <v>1.4999999999999999E-2</v>
      </c>
      <c r="E1548" t="s">
        <v>4066</v>
      </c>
    </row>
    <row r="1549" spans="1:5" x14ac:dyDescent="0.35">
      <c r="A1549" s="2">
        <v>105330751</v>
      </c>
      <c r="B1549" s="2">
        <v>41.2</v>
      </c>
      <c r="C1549" s="2" t="s">
        <v>9781</v>
      </c>
      <c r="D1549" s="2">
        <v>8.9999999999999993E-3</v>
      </c>
      <c r="E1549" t="s">
        <v>3375</v>
      </c>
    </row>
    <row r="1550" spans="1:5" x14ac:dyDescent="0.35">
      <c r="A1550" s="2">
        <v>105335461</v>
      </c>
      <c r="B1550" s="2">
        <v>32.1</v>
      </c>
      <c r="C1550" s="2" t="s">
        <v>9781</v>
      </c>
      <c r="D1550" s="2">
        <v>4.0000000000000001E-3</v>
      </c>
      <c r="E1550" t="s">
        <v>3251</v>
      </c>
    </row>
    <row r="1551" spans="1:5" x14ac:dyDescent="0.35">
      <c r="A1551" s="2">
        <v>105347802</v>
      </c>
      <c r="B1551" s="2">
        <v>143.80000000000001</v>
      </c>
      <c r="C1551" s="2" t="s">
        <v>9737</v>
      </c>
      <c r="D1551" s="2">
        <v>3.2000000000000001E-2</v>
      </c>
      <c r="E1551" t="s">
        <v>553</v>
      </c>
    </row>
    <row r="1552" spans="1:5" x14ac:dyDescent="0.35">
      <c r="A1552" s="2">
        <v>105340715</v>
      </c>
      <c r="B1552" s="2">
        <v>1322.4</v>
      </c>
      <c r="C1552" s="2" t="s">
        <v>9736</v>
      </c>
      <c r="D1552" s="2">
        <v>3.0000000000000001E-3</v>
      </c>
      <c r="E1552" t="s">
        <v>553</v>
      </c>
    </row>
    <row r="1553" spans="1:5" x14ac:dyDescent="0.35">
      <c r="A1553" s="2">
        <v>105337548</v>
      </c>
      <c r="B1553" s="2">
        <v>206.3</v>
      </c>
      <c r="C1553" s="2" t="s">
        <v>9723</v>
      </c>
      <c r="D1553" s="2">
        <v>6.0000000000000001E-3</v>
      </c>
      <c r="E1553" t="s">
        <v>6042</v>
      </c>
    </row>
    <row r="1554" spans="1:5" x14ac:dyDescent="0.35">
      <c r="A1554" s="2">
        <v>105337545</v>
      </c>
      <c r="B1554" s="2">
        <v>104.7</v>
      </c>
      <c r="C1554" s="2" t="s">
        <v>9747</v>
      </c>
      <c r="D1554" s="2">
        <v>1.9E-2</v>
      </c>
      <c r="E1554" t="s">
        <v>4399</v>
      </c>
    </row>
    <row r="1555" spans="1:5" x14ac:dyDescent="0.35">
      <c r="A1555" s="2">
        <v>105348318</v>
      </c>
      <c r="B1555" s="2">
        <v>113.4</v>
      </c>
      <c r="C1555" s="2" t="s">
        <v>9751</v>
      </c>
      <c r="D1555" s="2">
        <v>1.4E-2</v>
      </c>
      <c r="E1555" t="s">
        <v>4209</v>
      </c>
    </row>
    <row r="1556" spans="1:5" x14ac:dyDescent="0.35">
      <c r="A1556" s="2">
        <v>105332123</v>
      </c>
      <c r="B1556" s="2">
        <v>30.5</v>
      </c>
      <c r="C1556" s="2" t="s">
        <v>9743</v>
      </c>
      <c r="D1556" s="2">
        <v>2.1999999999999999E-2</v>
      </c>
      <c r="E1556" t="s">
        <v>4732</v>
      </c>
    </row>
    <row r="1557" spans="1:5" x14ac:dyDescent="0.35">
      <c r="A1557" s="2">
        <v>105335547</v>
      </c>
      <c r="B1557" s="2">
        <v>125.8</v>
      </c>
      <c r="C1557" s="2" t="s">
        <v>9719</v>
      </c>
      <c r="D1557" s="2">
        <v>2E-3</v>
      </c>
      <c r="E1557" t="s">
        <v>6502</v>
      </c>
    </row>
    <row r="1558" spans="1:5" x14ac:dyDescent="0.35">
      <c r="A1558" s="2">
        <v>109619118</v>
      </c>
      <c r="B1558" s="2">
        <v>64.7</v>
      </c>
      <c r="C1558" s="2" t="s">
        <v>9735</v>
      </c>
      <c r="D1558" s="2">
        <v>4.2999999999999997E-2</v>
      </c>
      <c r="E1558" t="s">
        <v>99</v>
      </c>
    </row>
    <row r="1559" spans="1:5" x14ac:dyDescent="0.35">
      <c r="A1559" s="2">
        <v>105324433</v>
      </c>
      <c r="B1559" s="2">
        <v>64.3</v>
      </c>
      <c r="C1559" s="2" t="s">
        <v>9739</v>
      </c>
      <c r="D1559" s="2">
        <v>4.9000000000000002E-2</v>
      </c>
      <c r="E1559" t="s">
        <v>99</v>
      </c>
    </row>
    <row r="1560" spans="1:5" x14ac:dyDescent="0.35">
      <c r="A1560" s="2">
        <v>117682262</v>
      </c>
      <c r="B1560" s="2">
        <v>22.5</v>
      </c>
      <c r="C1560" s="2" t="s">
        <v>9751</v>
      </c>
      <c r="D1560" s="2">
        <v>1.4E-2</v>
      </c>
      <c r="E1560" t="s">
        <v>99</v>
      </c>
    </row>
    <row r="1561" spans="1:5" x14ac:dyDescent="0.35">
      <c r="A1561" s="2">
        <v>105335774</v>
      </c>
      <c r="B1561" s="2">
        <v>11.9</v>
      </c>
      <c r="C1561" s="2" t="s">
        <v>9752</v>
      </c>
      <c r="D1561" s="2">
        <v>1.7999999999999999E-2</v>
      </c>
      <c r="E1561" t="s">
        <v>99</v>
      </c>
    </row>
    <row r="1562" spans="1:5" x14ac:dyDescent="0.35">
      <c r="A1562" s="2">
        <v>105339077</v>
      </c>
      <c r="B1562" s="2">
        <v>30.2</v>
      </c>
      <c r="C1562" s="2" t="s">
        <v>9759</v>
      </c>
      <c r="D1562" s="2">
        <v>1.7000000000000001E-2</v>
      </c>
      <c r="E1562" t="s">
        <v>99</v>
      </c>
    </row>
    <row r="1563" spans="1:5" x14ac:dyDescent="0.35">
      <c r="A1563" s="2">
        <v>117691870</v>
      </c>
      <c r="B1563" s="2">
        <v>30.4</v>
      </c>
      <c r="C1563" s="2" t="s">
        <v>9759</v>
      </c>
      <c r="D1563" s="2">
        <v>1.7000000000000001E-2</v>
      </c>
      <c r="E1563" t="s">
        <v>99</v>
      </c>
    </row>
    <row r="1564" spans="1:5" x14ac:dyDescent="0.35">
      <c r="A1564" s="2">
        <v>117688115</v>
      </c>
      <c r="B1564" s="2">
        <v>16.600000000000001</v>
      </c>
      <c r="C1564" s="2" t="s">
        <v>9773</v>
      </c>
      <c r="D1564" s="2">
        <v>3.6999999999999998E-2</v>
      </c>
      <c r="E1564" t="s">
        <v>99</v>
      </c>
    </row>
    <row r="1565" spans="1:5" x14ac:dyDescent="0.35">
      <c r="A1565" s="2">
        <v>105321008</v>
      </c>
      <c r="B1565" s="2">
        <v>56.4</v>
      </c>
      <c r="C1565" s="2" t="s">
        <v>9780</v>
      </c>
      <c r="D1565" s="2">
        <v>8.0000000000000002E-3</v>
      </c>
      <c r="E1565" t="s">
        <v>99</v>
      </c>
    </row>
    <row r="1566" spans="1:5" x14ac:dyDescent="0.35">
      <c r="A1566" s="2">
        <v>105317270</v>
      </c>
      <c r="B1566" s="2">
        <v>128</v>
      </c>
      <c r="C1566" s="2" t="s">
        <v>9786</v>
      </c>
      <c r="D1566" s="2">
        <v>8.9999999999999993E-3</v>
      </c>
      <c r="E1566" t="s">
        <v>99</v>
      </c>
    </row>
    <row r="1567" spans="1:5" x14ac:dyDescent="0.35">
      <c r="A1567" s="2">
        <v>117688472</v>
      </c>
      <c r="B1567" s="2">
        <v>47.4</v>
      </c>
      <c r="C1567" s="2" t="s">
        <v>9797</v>
      </c>
      <c r="D1567" s="2">
        <v>3.0000000000000001E-3</v>
      </c>
      <c r="E1567" t="s">
        <v>99</v>
      </c>
    </row>
    <row r="1568" spans="1:5" x14ac:dyDescent="0.35">
      <c r="A1568" s="2">
        <v>117688108</v>
      </c>
      <c r="B1568" s="2">
        <v>13.2</v>
      </c>
      <c r="C1568" s="2" t="s">
        <v>9805</v>
      </c>
      <c r="D1568" s="2">
        <v>2E-3</v>
      </c>
      <c r="E1568" t="s">
        <v>99</v>
      </c>
    </row>
    <row r="1569" spans="1:5" x14ac:dyDescent="0.35">
      <c r="A1569" s="2">
        <v>105331787</v>
      </c>
      <c r="B1569" s="2">
        <v>20.7</v>
      </c>
      <c r="C1569" s="2" t="s">
        <v>9840</v>
      </c>
      <c r="D1569" s="2">
        <v>8.9999999999999993E-3</v>
      </c>
      <c r="E1569" t="s">
        <v>99</v>
      </c>
    </row>
    <row r="1570" spans="1:5" x14ac:dyDescent="0.35">
      <c r="A1570" s="2">
        <v>105342140</v>
      </c>
      <c r="B1570" s="2">
        <v>46</v>
      </c>
      <c r="C1570" s="2" t="s">
        <v>9751</v>
      </c>
      <c r="D1570" s="2">
        <v>8.0000000000000002E-3</v>
      </c>
      <c r="E1570" t="s">
        <v>2581</v>
      </c>
    </row>
    <row r="1571" spans="1:5" x14ac:dyDescent="0.35">
      <c r="A1571" s="2">
        <v>109618896</v>
      </c>
      <c r="B1571" s="2">
        <v>25.9</v>
      </c>
      <c r="C1571" s="2" t="s">
        <v>9820</v>
      </c>
      <c r="D1571" s="2" t="s">
        <v>9634</v>
      </c>
      <c r="E1571" t="s">
        <v>2581</v>
      </c>
    </row>
    <row r="1572" spans="1:5" x14ac:dyDescent="0.35">
      <c r="A1572" s="2">
        <v>109617890</v>
      </c>
      <c r="B1572" s="2">
        <v>25.2</v>
      </c>
      <c r="C1572" s="2" t="s">
        <v>9853</v>
      </c>
      <c r="D1572" s="2" t="s">
        <v>9634</v>
      </c>
      <c r="E1572" t="s">
        <v>2581</v>
      </c>
    </row>
    <row r="1573" spans="1:5" x14ac:dyDescent="0.35">
      <c r="A1573" s="2">
        <v>105324599</v>
      </c>
      <c r="B1573" s="2">
        <v>18.2</v>
      </c>
      <c r="C1573" s="2" t="s">
        <v>9751</v>
      </c>
      <c r="D1573" s="2">
        <v>1.7999999999999999E-2</v>
      </c>
      <c r="E1573" t="s">
        <v>2758</v>
      </c>
    </row>
    <row r="1574" spans="1:5" x14ac:dyDescent="0.35">
      <c r="A1574" s="2">
        <v>105338848</v>
      </c>
      <c r="B1574" s="2">
        <v>74.5</v>
      </c>
      <c r="C1574" s="2" t="s">
        <v>9805</v>
      </c>
      <c r="D1574" s="2">
        <v>4.0000000000000001E-3</v>
      </c>
      <c r="E1574" t="s">
        <v>2758</v>
      </c>
    </row>
    <row r="1575" spans="1:5" x14ac:dyDescent="0.35">
      <c r="A1575" s="2">
        <v>117680557</v>
      </c>
      <c r="B1575" s="2">
        <v>53.3</v>
      </c>
      <c r="C1575" s="2" t="s">
        <v>9821</v>
      </c>
      <c r="D1575" s="2" t="s">
        <v>9634</v>
      </c>
      <c r="E1575" t="s">
        <v>2758</v>
      </c>
    </row>
    <row r="1576" spans="1:5" x14ac:dyDescent="0.35">
      <c r="A1576" s="2">
        <v>105334293</v>
      </c>
      <c r="B1576" s="2">
        <v>383.5</v>
      </c>
      <c r="C1576" s="2" t="s">
        <v>9743</v>
      </c>
      <c r="D1576" s="2">
        <v>2.8000000000000001E-2</v>
      </c>
      <c r="E1576" t="s">
        <v>2593</v>
      </c>
    </row>
    <row r="1577" spans="1:5" x14ac:dyDescent="0.35">
      <c r="A1577" s="2">
        <v>105332092</v>
      </c>
      <c r="B1577" s="2">
        <v>50.4</v>
      </c>
      <c r="C1577" s="2" t="s">
        <v>9743</v>
      </c>
      <c r="D1577" s="2">
        <v>7.0000000000000001E-3</v>
      </c>
      <c r="E1577" t="s">
        <v>2593</v>
      </c>
    </row>
    <row r="1578" spans="1:5" x14ac:dyDescent="0.35">
      <c r="A1578" s="2">
        <v>105323700</v>
      </c>
      <c r="B1578" s="2">
        <v>19</v>
      </c>
      <c r="C1578" s="2" t="s">
        <v>9849</v>
      </c>
      <c r="D1578" s="2">
        <v>3.0000000000000001E-3</v>
      </c>
      <c r="E1578" t="s">
        <v>2593</v>
      </c>
    </row>
    <row r="1579" spans="1:5" x14ac:dyDescent="0.35">
      <c r="A1579" s="2">
        <v>105317886</v>
      </c>
      <c r="B1579" s="2">
        <v>1610.3</v>
      </c>
      <c r="C1579" s="2" t="s">
        <v>9751</v>
      </c>
      <c r="D1579" s="2">
        <v>6.0000000000000001E-3</v>
      </c>
      <c r="E1579" t="s">
        <v>4102</v>
      </c>
    </row>
    <row r="1580" spans="1:5" x14ac:dyDescent="0.35">
      <c r="A1580" s="2">
        <v>105333518</v>
      </c>
      <c r="B1580" s="2">
        <v>53.9</v>
      </c>
      <c r="C1580" s="2" t="s">
        <v>9755</v>
      </c>
      <c r="D1580" s="2">
        <v>3.7999999999999999E-2</v>
      </c>
      <c r="E1580" t="s">
        <v>3775</v>
      </c>
    </row>
    <row r="1581" spans="1:5" x14ac:dyDescent="0.35">
      <c r="A1581" s="2">
        <v>117686792</v>
      </c>
      <c r="B1581" s="2">
        <v>17.600000000000001</v>
      </c>
      <c r="C1581" s="2" t="s">
        <v>9760</v>
      </c>
      <c r="D1581" s="2">
        <v>3.6999999999999998E-2</v>
      </c>
      <c r="E1581" t="s">
        <v>3775</v>
      </c>
    </row>
    <row r="1582" spans="1:5" x14ac:dyDescent="0.35">
      <c r="A1582" s="2">
        <v>105319954</v>
      </c>
      <c r="B1582" s="2">
        <v>65.2</v>
      </c>
      <c r="C1582" s="2" t="s">
        <v>9758</v>
      </c>
      <c r="D1582" s="2">
        <v>2E-3</v>
      </c>
      <c r="E1582" t="s">
        <v>1852</v>
      </c>
    </row>
    <row r="1583" spans="1:5" x14ac:dyDescent="0.35">
      <c r="A1583" s="2">
        <v>105341035</v>
      </c>
      <c r="B1583" s="2">
        <v>27.3</v>
      </c>
      <c r="C1583" s="2" t="s">
        <v>9801</v>
      </c>
      <c r="D1583" s="2">
        <v>1.9E-2</v>
      </c>
      <c r="E1583" t="s">
        <v>2982</v>
      </c>
    </row>
    <row r="1584" spans="1:5" x14ac:dyDescent="0.35">
      <c r="A1584" s="2">
        <v>105317144</v>
      </c>
      <c r="B1584" s="2">
        <v>91.7</v>
      </c>
      <c r="C1584" s="2" t="s">
        <v>9742</v>
      </c>
      <c r="D1584" s="2">
        <v>1.9E-2</v>
      </c>
      <c r="E1584" t="s">
        <v>1850</v>
      </c>
    </row>
    <row r="1585" spans="1:5" x14ac:dyDescent="0.35">
      <c r="A1585" s="2">
        <v>109618231</v>
      </c>
      <c r="B1585" s="2">
        <v>300.8</v>
      </c>
      <c r="C1585" s="2" t="s">
        <v>9751</v>
      </c>
      <c r="D1585" s="2">
        <v>1.4E-2</v>
      </c>
      <c r="E1585" t="s">
        <v>1850</v>
      </c>
    </row>
    <row r="1586" spans="1:5" x14ac:dyDescent="0.35">
      <c r="A1586" s="2">
        <v>105345636</v>
      </c>
      <c r="B1586" s="2">
        <v>38</v>
      </c>
      <c r="C1586" s="2" t="s">
        <v>9763</v>
      </c>
      <c r="D1586" s="2">
        <v>4.2999999999999997E-2</v>
      </c>
      <c r="E1586" t="s">
        <v>1850</v>
      </c>
    </row>
    <row r="1587" spans="1:5" x14ac:dyDescent="0.35">
      <c r="A1587" s="2">
        <v>105318051</v>
      </c>
      <c r="B1587" s="2">
        <v>112</v>
      </c>
      <c r="C1587" s="2" t="s">
        <v>9737</v>
      </c>
      <c r="D1587" s="2">
        <v>2.4E-2</v>
      </c>
      <c r="E1587" t="s">
        <v>3223</v>
      </c>
    </row>
    <row r="1588" spans="1:5" x14ac:dyDescent="0.35">
      <c r="A1588" s="2">
        <v>117681783</v>
      </c>
      <c r="B1588" s="2">
        <v>19</v>
      </c>
      <c r="C1588" s="2" t="s">
        <v>9780</v>
      </c>
      <c r="D1588" s="2">
        <v>1.0999999999999999E-2</v>
      </c>
      <c r="E1588" t="s">
        <v>3223</v>
      </c>
    </row>
    <row r="1589" spans="1:5" x14ac:dyDescent="0.35">
      <c r="A1589" s="2">
        <v>105336484</v>
      </c>
      <c r="B1589" s="2">
        <v>12.9</v>
      </c>
      <c r="C1589" s="2" t="s">
        <v>9720</v>
      </c>
      <c r="D1589" s="2">
        <v>4.2000000000000003E-2</v>
      </c>
      <c r="E1589" t="s">
        <v>6620</v>
      </c>
    </row>
    <row r="1590" spans="1:5" x14ac:dyDescent="0.35">
      <c r="A1590" s="2">
        <v>105345994</v>
      </c>
      <c r="B1590" s="2">
        <v>289.8</v>
      </c>
      <c r="C1590" s="2" t="s">
        <v>9736</v>
      </c>
      <c r="D1590" s="2">
        <v>1.2999999999999999E-2</v>
      </c>
      <c r="E1590" t="s">
        <v>5172</v>
      </c>
    </row>
    <row r="1591" spans="1:5" x14ac:dyDescent="0.35">
      <c r="A1591" s="2">
        <v>105323023</v>
      </c>
      <c r="B1591" s="2">
        <v>196.6</v>
      </c>
      <c r="C1591" s="2" t="s">
        <v>9722</v>
      </c>
      <c r="D1591" s="2">
        <v>4.3999999999999997E-2</v>
      </c>
      <c r="E1591" t="s">
        <v>6087</v>
      </c>
    </row>
    <row r="1592" spans="1:5" x14ac:dyDescent="0.35">
      <c r="A1592" s="2">
        <v>105341627</v>
      </c>
      <c r="B1592" s="2">
        <v>542.70000000000005</v>
      </c>
      <c r="C1592" s="2" t="s">
        <v>9701</v>
      </c>
      <c r="D1592" s="2" t="s">
        <v>9634</v>
      </c>
      <c r="E1592" t="s">
        <v>1710</v>
      </c>
    </row>
    <row r="1593" spans="1:5" x14ac:dyDescent="0.35">
      <c r="A1593" s="2">
        <v>109617892</v>
      </c>
      <c r="B1593" s="2">
        <v>38.1</v>
      </c>
      <c r="C1593" s="2" t="s">
        <v>9787</v>
      </c>
      <c r="D1593" s="2">
        <v>5.0000000000000001E-3</v>
      </c>
      <c r="E1593" t="s">
        <v>3199</v>
      </c>
    </row>
    <row r="1594" spans="1:5" x14ac:dyDescent="0.35">
      <c r="A1594" s="2">
        <v>105323685</v>
      </c>
      <c r="B1594" s="2">
        <v>29</v>
      </c>
      <c r="C1594" s="2" t="s">
        <v>9698</v>
      </c>
      <c r="D1594" s="2">
        <v>2E-3</v>
      </c>
      <c r="E1594" t="s">
        <v>7269</v>
      </c>
    </row>
    <row r="1595" spans="1:5" x14ac:dyDescent="0.35">
      <c r="A1595" s="2">
        <v>105338222</v>
      </c>
      <c r="B1595" s="2">
        <v>424.5</v>
      </c>
      <c r="C1595" s="2" t="s">
        <v>9736</v>
      </c>
      <c r="D1595" s="2">
        <v>1E-3</v>
      </c>
      <c r="E1595" t="s">
        <v>5194</v>
      </c>
    </row>
    <row r="1596" spans="1:5" x14ac:dyDescent="0.35">
      <c r="A1596" s="2">
        <v>105324773</v>
      </c>
      <c r="B1596" s="2">
        <v>45</v>
      </c>
      <c r="C1596" s="2" t="s">
        <v>9751</v>
      </c>
      <c r="D1596" s="2">
        <v>8.9999999999999993E-3</v>
      </c>
      <c r="E1596" t="s">
        <v>3898</v>
      </c>
    </row>
    <row r="1597" spans="1:5" x14ac:dyDescent="0.35">
      <c r="A1597" s="2">
        <v>105334575</v>
      </c>
      <c r="B1597" s="2">
        <v>189.1</v>
      </c>
      <c r="C1597" s="2" t="s">
        <v>9725</v>
      </c>
      <c r="D1597" s="2" t="s">
        <v>9634</v>
      </c>
      <c r="E1597" t="s">
        <v>5790</v>
      </c>
    </row>
    <row r="1598" spans="1:5" x14ac:dyDescent="0.35">
      <c r="A1598" s="2">
        <v>105347306</v>
      </c>
      <c r="B1598" s="2">
        <v>18.3</v>
      </c>
      <c r="C1598" s="2" t="s">
        <v>9793</v>
      </c>
      <c r="D1598" s="2">
        <v>2.4E-2</v>
      </c>
      <c r="E1598" t="s">
        <v>3142</v>
      </c>
    </row>
    <row r="1599" spans="1:5" x14ac:dyDescent="0.35">
      <c r="A1599" s="2">
        <v>105326294</v>
      </c>
      <c r="B1599" s="2">
        <v>135.30000000000001</v>
      </c>
      <c r="C1599" s="2" t="s">
        <v>9696</v>
      </c>
      <c r="D1599" s="2" t="s">
        <v>9634</v>
      </c>
      <c r="E1599" t="s">
        <v>1673</v>
      </c>
    </row>
    <row r="1600" spans="1:5" x14ac:dyDescent="0.35">
      <c r="A1600" s="2">
        <v>105333777</v>
      </c>
      <c r="B1600" s="2">
        <v>13.8</v>
      </c>
      <c r="C1600" s="2" t="s">
        <v>9791</v>
      </c>
      <c r="D1600" s="2">
        <v>3.3000000000000002E-2</v>
      </c>
      <c r="E1600" t="s">
        <v>3163</v>
      </c>
    </row>
    <row r="1601" spans="1:5" x14ac:dyDescent="0.35">
      <c r="A1601" s="2">
        <v>105332231</v>
      </c>
      <c r="B1601" s="2">
        <v>539.5</v>
      </c>
      <c r="C1601" s="2" t="s">
        <v>9734</v>
      </c>
      <c r="D1601" s="2">
        <v>4.2000000000000003E-2</v>
      </c>
      <c r="E1601" t="s">
        <v>5307</v>
      </c>
    </row>
    <row r="1602" spans="1:5" x14ac:dyDescent="0.35">
      <c r="A1602" s="2">
        <v>105332223</v>
      </c>
      <c r="B1602" s="2">
        <v>68.599999999999994</v>
      </c>
      <c r="C1602" s="2" t="s">
        <v>9725</v>
      </c>
      <c r="D1602" s="2">
        <v>2.9000000000000001E-2</v>
      </c>
      <c r="E1602" t="s">
        <v>5647</v>
      </c>
    </row>
    <row r="1603" spans="1:5" x14ac:dyDescent="0.35">
      <c r="A1603" s="2">
        <v>105334847</v>
      </c>
      <c r="B1603" s="2">
        <v>671.2</v>
      </c>
      <c r="C1603" s="2" t="s">
        <v>9726</v>
      </c>
      <c r="D1603" s="2">
        <v>2.1000000000000001E-2</v>
      </c>
      <c r="E1603" t="s">
        <v>5860</v>
      </c>
    </row>
    <row r="1604" spans="1:5" x14ac:dyDescent="0.35">
      <c r="A1604" s="2">
        <v>105338472</v>
      </c>
      <c r="B1604" s="2">
        <v>470.6</v>
      </c>
      <c r="C1604" s="2" t="s">
        <v>9716</v>
      </c>
      <c r="D1604" s="2">
        <v>1E-3</v>
      </c>
      <c r="E1604" t="s">
        <v>6786</v>
      </c>
    </row>
    <row r="1605" spans="1:5" x14ac:dyDescent="0.35">
      <c r="A1605" s="2">
        <v>105317061</v>
      </c>
      <c r="B1605" s="2">
        <v>1162.2</v>
      </c>
      <c r="C1605" s="2" t="s">
        <v>9722</v>
      </c>
      <c r="D1605" s="2">
        <v>3.6999999999999998E-2</v>
      </c>
      <c r="E1605" t="s">
        <v>6209</v>
      </c>
    </row>
    <row r="1606" spans="1:5" x14ac:dyDescent="0.35">
      <c r="A1606" s="2">
        <v>117691005</v>
      </c>
      <c r="B1606" s="2">
        <v>91.6</v>
      </c>
      <c r="C1606" s="2" t="s">
        <v>9824</v>
      </c>
      <c r="D1606" s="2" t="s">
        <v>9634</v>
      </c>
      <c r="E1606" t="s">
        <v>2712</v>
      </c>
    </row>
    <row r="1607" spans="1:5" x14ac:dyDescent="0.35">
      <c r="A1607" s="2">
        <v>105338907</v>
      </c>
      <c r="B1607" s="2">
        <v>59.2</v>
      </c>
      <c r="C1607" s="2" t="s">
        <v>9800</v>
      </c>
      <c r="D1607" s="2" t="s">
        <v>9634</v>
      </c>
      <c r="E1607" t="s">
        <v>2955</v>
      </c>
    </row>
    <row r="1608" spans="1:5" x14ac:dyDescent="0.35">
      <c r="A1608" s="2">
        <v>105339399</v>
      </c>
      <c r="B1608" s="2">
        <v>607.6</v>
      </c>
      <c r="C1608" s="2" t="s">
        <v>9740</v>
      </c>
      <c r="D1608" s="2" t="s">
        <v>9634</v>
      </c>
      <c r="E1608" t="s">
        <v>575</v>
      </c>
    </row>
    <row r="1609" spans="1:5" x14ac:dyDescent="0.35">
      <c r="A1609" s="2">
        <v>105330332</v>
      </c>
      <c r="B1609" s="2">
        <v>19.899999999999999</v>
      </c>
      <c r="C1609" s="2" t="s">
        <v>9761</v>
      </c>
      <c r="D1609" s="2">
        <v>2.5000000000000001E-2</v>
      </c>
      <c r="E1609" t="s">
        <v>575</v>
      </c>
    </row>
    <row r="1610" spans="1:5" x14ac:dyDescent="0.35">
      <c r="A1610" s="2">
        <v>105346661</v>
      </c>
      <c r="B1610" s="2">
        <v>285.5</v>
      </c>
      <c r="C1610" s="2" t="s">
        <v>9733</v>
      </c>
      <c r="D1610" s="2">
        <v>3.1E-2</v>
      </c>
      <c r="E1610" t="s">
        <v>5311</v>
      </c>
    </row>
    <row r="1611" spans="1:5" x14ac:dyDescent="0.35">
      <c r="A1611" s="2">
        <v>105337663</v>
      </c>
      <c r="B1611" s="2">
        <v>12.8</v>
      </c>
      <c r="C1611" s="2" t="s">
        <v>9742</v>
      </c>
      <c r="D1611" s="2">
        <v>1.4999999999999999E-2</v>
      </c>
      <c r="E1611" t="s">
        <v>4511</v>
      </c>
    </row>
    <row r="1612" spans="1:5" x14ac:dyDescent="0.35">
      <c r="A1612" s="2">
        <v>117680647</v>
      </c>
      <c r="B1612" s="2">
        <v>55.6</v>
      </c>
      <c r="C1612" s="2" t="s">
        <v>9722</v>
      </c>
      <c r="D1612" s="2">
        <v>4.0000000000000001E-3</v>
      </c>
      <c r="E1612" t="s">
        <v>6444</v>
      </c>
    </row>
    <row r="1613" spans="1:5" x14ac:dyDescent="0.35">
      <c r="A1613" s="2">
        <v>105331154</v>
      </c>
      <c r="B1613" s="2">
        <v>144.6</v>
      </c>
      <c r="C1613" s="2" t="s">
        <v>9722</v>
      </c>
      <c r="D1613" s="2">
        <v>5.0000000000000001E-3</v>
      </c>
      <c r="E1613" t="s">
        <v>6312</v>
      </c>
    </row>
    <row r="1614" spans="1:5" x14ac:dyDescent="0.35">
      <c r="A1614" s="2">
        <v>105342685</v>
      </c>
      <c r="B1614" s="2">
        <v>237.7</v>
      </c>
      <c r="C1614" s="2" t="s">
        <v>9725</v>
      </c>
      <c r="D1614" s="2" t="s">
        <v>9634</v>
      </c>
      <c r="E1614" t="s">
        <v>5780</v>
      </c>
    </row>
    <row r="1615" spans="1:5" x14ac:dyDescent="0.35">
      <c r="A1615" s="2">
        <v>105318437</v>
      </c>
      <c r="B1615" s="2">
        <v>53.9</v>
      </c>
      <c r="C1615" s="2" t="s">
        <v>9727</v>
      </c>
      <c r="D1615" s="2">
        <v>3.5999999999999997E-2</v>
      </c>
      <c r="E1615" t="s">
        <v>5515</v>
      </c>
    </row>
    <row r="1616" spans="1:5" x14ac:dyDescent="0.35">
      <c r="A1616" s="2">
        <v>105348462</v>
      </c>
      <c r="B1616" s="2">
        <v>13.7</v>
      </c>
      <c r="C1616" s="2" t="s">
        <v>9718</v>
      </c>
      <c r="D1616" s="2">
        <v>4.2000000000000003E-2</v>
      </c>
      <c r="E1616" t="s">
        <v>6906</v>
      </c>
    </row>
    <row r="1617" spans="1:5" x14ac:dyDescent="0.35">
      <c r="A1617" s="2">
        <v>105333744</v>
      </c>
      <c r="B1617" s="2">
        <v>61.6</v>
      </c>
      <c r="C1617" s="2" t="s">
        <v>9683</v>
      </c>
      <c r="D1617" s="2">
        <v>4.0000000000000001E-3</v>
      </c>
      <c r="E1617" t="s">
        <v>7330</v>
      </c>
    </row>
    <row r="1618" spans="1:5" x14ac:dyDescent="0.35">
      <c r="A1618" s="4" t="s">
        <v>1860</v>
      </c>
      <c r="B1618" s="2">
        <v>1717.2</v>
      </c>
      <c r="C1618" s="2" t="s">
        <v>9652</v>
      </c>
      <c r="D1618" s="2" t="s">
        <v>9634</v>
      </c>
      <c r="E1618" t="s">
        <v>57</v>
      </c>
    </row>
    <row r="1619" spans="1:5" x14ac:dyDescent="0.35">
      <c r="A1619" s="4" t="s">
        <v>6420</v>
      </c>
      <c r="B1619" s="2">
        <v>32.299999999999997</v>
      </c>
      <c r="C1619" s="2" t="s">
        <v>9722</v>
      </c>
      <c r="D1619" s="2">
        <v>7.0000000000000001E-3</v>
      </c>
      <c r="E1619" t="s">
        <v>57</v>
      </c>
    </row>
    <row r="1620" spans="1:5" x14ac:dyDescent="0.35">
      <c r="A1620" s="4" t="s">
        <v>5955</v>
      </c>
      <c r="B1620" s="2">
        <v>3574.8</v>
      </c>
      <c r="C1620" s="2" t="s">
        <v>9725</v>
      </c>
      <c r="D1620" s="2">
        <v>4.0000000000000001E-3</v>
      </c>
      <c r="E1620" t="s">
        <v>57</v>
      </c>
    </row>
    <row r="1621" spans="1:5" x14ac:dyDescent="0.35">
      <c r="A1621" s="4" t="s">
        <v>5760</v>
      </c>
      <c r="B1621" s="2">
        <v>68.8</v>
      </c>
      <c r="C1621" s="2" t="s">
        <v>9726</v>
      </c>
      <c r="D1621" s="2">
        <v>0.05</v>
      </c>
      <c r="E1621" t="s">
        <v>57</v>
      </c>
    </row>
    <row r="1622" spans="1:5" x14ac:dyDescent="0.35">
      <c r="A1622" s="4" t="s">
        <v>5540</v>
      </c>
      <c r="B1622" s="2">
        <v>651.70000000000005</v>
      </c>
      <c r="C1622" s="2" t="s">
        <v>9727</v>
      </c>
      <c r="D1622" s="2">
        <v>5.0000000000000001E-3</v>
      </c>
      <c r="E1622" t="s">
        <v>57</v>
      </c>
    </row>
    <row r="1623" spans="1:5" x14ac:dyDescent="0.35">
      <c r="A1623" s="4" t="s">
        <v>4850</v>
      </c>
      <c r="B1623" s="2">
        <v>52.6</v>
      </c>
      <c r="C1623" s="2" t="s">
        <v>9739</v>
      </c>
      <c r="D1623" s="2">
        <v>1.4999999999999999E-2</v>
      </c>
      <c r="E1623" t="s">
        <v>57</v>
      </c>
    </row>
    <row r="1624" spans="1:5" x14ac:dyDescent="0.35">
      <c r="A1624" s="4" t="s">
        <v>337</v>
      </c>
      <c r="B1624" s="2">
        <v>241.6</v>
      </c>
      <c r="C1624" s="2" t="s">
        <v>9744</v>
      </c>
      <c r="D1624" s="2" t="s">
        <v>9634</v>
      </c>
      <c r="E1624" t="s">
        <v>57</v>
      </c>
    </row>
    <row r="1625" spans="1:5" x14ac:dyDescent="0.35">
      <c r="A1625" s="4" t="s">
        <v>56</v>
      </c>
      <c r="B1625" s="2">
        <v>162.1</v>
      </c>
      <c r="C1625" s="2" t="s">
        <v>9790</v>
      </c>
      <c r="D1625" s="2" t="s">
        <v>9634</v>
      </c>
      <c r="E1625" t="s">
        <v>57</v>
      </c>
    </row>
    <row r="1626" spans="1:5" x14ac:dyDescent="0.35">
      <c r="A1626" s="4" t="s">
        <v>3007</v>
      </c>
      <c r="B1626" s="2">
        <v>14.5</v>
      </c>
      <c r="C1626" s="2" t="s">
        <v>9801</v>
      </c>
      <c r="D1626" s="2">
        <v>1.7999999999999999E-2</v>
      </c>
      <c r="E1626" t="s">
        <v>57</v>
      </c>
    </row>
    <row r="1627" spans="1:5" x14ac:dyDescent="0.35">
      <c r="A1627" s="2">
        <v>105328683</v>
      </c>
      <c r="B1627" s="2">
        <v>135.80000000000001</v>
      </c>
      <c r="C1627" s="2" t="s">
        <v>9759</v>
      </c>
      <c r="D1627" s="2">
        <v>0.01</v>
      </c>
      <c r="E1627" t="s">
        <v>95</v>
      </c>
    </row>
    <row r="1628" spans="1:5" x14ac:dyDescent="0.35">
      <c r="A1628" s="2">
        <v>105325388</v>
      </c>
      <c r="B1628" s="2">
        <v>23.3</v>
      </c>
      <c r="C1628" s="2" t="s">
        <v>9719</v>
      </c>
      <c r="D1628" s="2">
        <v>0.02</v>
      </c>
      <c r="E1628" t="s">
        <v>6554</v>
      </c>
    </row>
    <row r="1629" spans="1:5" x14ac:dyDescent="0.35">
      <c r="A1629" s="2">
        <v>105332562</v>
      </c>
      <c r="B1629" s="2">
        <v>34.200000000000003</v>
      </c>
      <c r="C1629" s="2" t="s">
        <v>9722</v>
      </c>
      <c r="D1629" s="2">
        <v>3.5999999999999997E-2</v>
      </c>
      <c r="E1629" t="s">
        <v>6155</v>
      </c>
    </row>
    <row r="1630" spans="1:5" x14ac:dyDescent="0.35">
      <c r="A1630" s="2">
        <v>105336164</v>
      </c>
      <c r="B1630" s="2">
        <v>66</v>
      </c>
      <c r="C1630" s="2" t="s">
        <v>9719</v>
      </c>
      <c r="D1630" s="2" t="s">
        <v>9634</v>
      </c>
      <c r="E1630" t="s">
        <v>6693</v>
      </c>
    </row>
    <row r="1631" spans="1:5" x14ac:dyDescent="0.35">
      <c r="A1631" s="2">
        <v>105317588</v>
      </c>
      <c r="B1631" s="2">
        <v>41.7</v>
      </c>
      <c r="C1631" s="2" t="s">
        <v>9781</v>
      </c>
      <c r="D1631" s="2">
        <v>4.0000000000000001E-3</v>
      </c>
      <c r="E1631" t="s">
        <v>3204</v>
      </c>
    </row>
    <row r="1632" spans="1:5" x14ac:dyDescent="0.35">
      <c r="A1632" s="2">
        <v>117692916</v>
      </c>
      <c r="B1632" s="2">
        <v>308.10000000000002</v>
      </c>
      <c r="C1632" s="2" t="s">
        <v>9733</v>
      </c>
      <c r="D1632" s="2">
        <v>0.05</v>
      </c>
      <c r="E1632" t="s">
        <v>5315</v>
      </c>
    </row>
    <row r="1633" spans="1:5" x14ac:dyDescent="0.35">
      <c r="A1633" s="2">
        <v>105340965</v>
      </c>
      <c r="B1633" s="2">
        <v>49.7</v>
      </c>
      <c r="C1633" s="2" t="s">
        <v>9751</v>
      </c>
      <c r="D1633" s="2">
        <v>8.9999999999999993E-3</v>
      </c>
      <c r="E1633" t="s">
        <v>4167</v>
      </c>
    </row>
    <row r="1634" spans="1:5" x14ac:dyDescent="0.35">
      <c r="A1634" s="2">
        <v>105329550</v>
      </c>
      <c r="B1634" s="2">
        <v>86.3</v>
      </c>
      <c r="C1634" s="2" t="s">
        <v>9739</v>
      </c>
      <c r="D1634" s="2">
        <v>0.03</v>
      </c>
      <c r="E1634" t="s">
        <v>4809</v>
      </c>
    </row>
    <row r="1635" spans="1:5" x14ac:dyDescent="0.35">
      <c r="A1635" s="2">
        <v>105334158</v>
      </c>
      <c r="B1635" s="2">
        <v>41.2</v>
      </c>
      <c r="C1635" s="2" t="s">
        <v>9837</v>
      </c>
      <c r="D1635" s="2" t="s">
        <v>9634</v>
      </c>
      <c r="E1635" t="s">
        <v>2627</v>
      </c>
    </row>
    <row r="1636" spans="1:5" x14ac:dyDescent="0.35">
      <c r="A1636" s="2">
        <v>105329639</v>
      </c>
      <c r="B1636" s="2">
        <v>21.6</v>
      </c>
      <c r="C1636" s="2" t="s">
        <v>9709</v>
      </c>
      <c r="D1636" s="2">
        <v>2E-3</v>
      </c>
      <c r="E1636" t="s">
        <v>7122</v>
      </c>
    </row>
    <row r="1637" spans="1:5" x14ac:dyDescent="0.35">
      <c r="A1637" s="2">
        <v>105326817</v>
      </c>
      <c r="B1637" s="2">
        <v>17.5</v>
      </c>
      <c r="C1637" s="2" t="s">
        <v>9742</v>
      </c>
      <c r="D1637" s="2">
        <v>0.03</v>
      </c>
      <c r="E1637" t="s">
        <v>4537</v>
      </c>
    </row>
    <row r="1638" spans="1:5" x14ac:dyDescent="0.35">
      <c r="A1638" s="2">
        <v>105320633</v>
      </c>
      <c r="B1638" s="2">
        <v>14.2</v>
      </c>
      <c r="C1638" s="2" t="s">
        <v>9676</v>
      </c>
      <c r="D1638" s="2" t="s">
        <v>9634</v>
      </c>
      <c r="E1638" t="s">
        <v>7362</v>
      </c>
    </row>
    <row r="1639" spans="1:5" x14ac:dyDescent="0.35">
      <c r="A1639" s="2">
        <v>105347149</v>
      </c>
      <c r="B1639" s="2">
        <v>32.4</v>
      </c>
      <c r="C1639" s="2" t="s">
        <v>9690</v>
      </c>
      <c r="D1639" s="2" t="s">
        <v>9634</v>
      </c>
      <c r="E1639" t="s">
        <v>7312</v>
      </c>
    </row>
    <row r="1640" spans="1:5" x14ac:dyDescent="0.35">
      <c r="A1640" s="2">
        <v>105336677</v>
      </c>
      <c r="B1640" s="2">
        <v>93</v>
      </c>
      <c r="C1640" s="2" t="s">
        <v>9727</v>
      </c>
      <c r="D1640" s="2">
        <v>2.8000000000000001E-2</v>
      </c>
      <c r="E1640" t="s">
        <v>5566</v>
      </c>
    </row>
    <row r="1641" spans="1:5" x14ac:dyDescent="0.35">
      <c r="A1641" s="2">
        <v>105345448</v>
      </c>
      <c r="B1641" s="2">
        <v>200.9</v>
      </c>
      <c r="C1641" s="2" t="s">
        <v>9701</v>
      </c>
      <c r="D1641" s="2" t="s">
        <v>9634</v>
      </c>
      <c r="E1641" t="s">
        <v>1407</v>
      </c>
    </row>
    <row r="1642" spans="1:5" x14ac:dyDescent="0.35">
      <c r="A1642" s="2">
        <v>105333576</v>
      </c>
      <c r="B1642" s="2">
        <v>285.10000000000002</v>
      </c>
      <c r="C1642" s="2" t="s">
        <v>9727</v>
      </c>
      <c r="D1642" s="2">
        <v>3.0000000000000001E-3</v>
      </c>
      <c r="E1642" t="s">
        <v>5570</v>
      </c>
    </row>
    <row r="1643" spans="1:5" x14ac:dyDescent="0.35">
      <c r="A1643" s="2">
        <v>105318424</v>
      </c>
      <c r="B1643" s="2">
        <v>133.1</v>
      </c>
      <c r="C1643" s="2" t="s">
        <v>9726</v>
      </c>
      <c r="D1643" s="2">
        <v>1.7000000000000001E-2</v>
      </c>
      <c r="E1643" t="s">
        <v>5888</v>
      </c>
    </row>
    <row r="1644" spans="1:5" x14ac:dyDescent="0.35">
      <c r="A1644" s="2">
        <v>105319696</v>
      </c>
      <c r="B1644" s="2">
        <v>124.8</v>
      </c>
      <c r="C1644" s="2" t="s">
        <v>9737</v>
      </c>
      <c r="D1644" s="2">
        <v>3.7999999999999999E-2</v>
      </c>
      <c r="E1644" t="s">
        <v>5132</v>
      </c>
    </row>
    <row r="1645" spans="1:5" x14ac:dyDescent="0.35">
      <c r="A1645" s="2">
        <v>105331281</v>
      </c>
      <c r="B1645" s="2">
        <v>361.3</v>
      </c>
      <c r="C1645" s="2" t="s">
        <v>9722</v>
      </c>
      <c r="D1645" s="2">
        <v>6.0000000000000001E-3</v>
      </c>
      <c r="E1645" t="s">
        <v>6290</v>
      </c>
    </row>
    <row r="1646" spans="1:5" x14ac:dyDescent="0.35">
      <c r="A1646" s="2">
        <v>105320992</v>
      </c>
      <c r="B1646" s="2">
        <v>42.9</v>
      </c>
      <c r="C1646" s="2" t="s">
        <v>9772</v>
      </c>
      <c r="D1646" s="2">
        <v>2.5999999999999999E-2</v>
      </c>
      <c r="E1646" t="s">
        <v>3509</v>
      </c>
    </row>
    <row r="1647" spans="1:5" x14ac:dyDescent="0.35">
      <c r="A1647" s="2">
        <v>105345454</v>
      </c>
      <c r="B1647" s="2">
        <v>34.799999999999997</v>
      </c>
      <c r="C1647" s="2" t="s">
        <v>9746</v>
      </c>
      <c r="D1647" s="2">
        <v>4.0000000000000001E-3</v>
      </c>
      <c r="E1647" t="s">
        <v>4326</v>
      </c>
    </row>
    <row r="1648" spans="1:5" x14ac:dyDescent="0.35">
      <c r="A1648" s="2">
        <v>117688267</v>
      </c>
      <c r="B1648" s="2">
        <v>40.4</v>
      </c>
      <c r="C1648" s="2" t="s">
        <v>9768</v>
      </c>
      <c r="D1648" s="2">
        <v>3.0000000000000001E-3</v>
      </c>
      <c r="E1648" t="s">
        <v>3597</v>
      </c>
    </row>
    <row r="1649" spans="1:5" x14ac:dyDescent="0.35">
      <c r="A1649" s="2">
        <v>105320105</v>
      </c>
      <c r="B1649" s="2">
        <v>34.799999999999997</v>
      </c>
      <c r="C1649" s="2" t="s">
        <v>9696</v>
      </c>
      <c r="D1649" s="2" t="s">
        <v>9634</v>
      </c>
      <c r="E1649" t="s">
        <v>1306</v>
      </c>
    </row>
    <row r="1650" spans="1:5" x14ac:dyDescent="0.35">
      <c r="A1650" s="2">
        <v>105331723</v>
      </c>
      <c r="B1650" s="2">
        <v>73.599999999999994</v>
      </c>
      <c r="C1650" s="2" t="s">
        <v>9726</v>
      </c>
      <c r="D1650" s="2">
        <v>3.3000000000000002E-2</v>
      </c>
      <c r="E1650" t="s">
        <v>5864</v>
      </c>
    </row>
    <row r="1651" spans="1:5" x14ac:dyDescent="0.35">
      <c r="A1651" s="2">
        <v>105344099</v>
      </c>
      <c r="B1651" s="2">
        <v>2970.8</v>
      </c>
      <c r="C1651" s="2" t="s">
        <v>9715</v>
      </c>
      <c r="D1651" s="2" t="s">
        <v>9634</v>
      </c>
      <c r="E1651" t="s">
        <v>6788</v>
      </c>
    </row>
    <row r="1652" spans="1:5" x14ac:dyDescent="0.35">
      <c r="A1652" s="2">
        <v>105317992</v>
      </c>
      <c r="B1652" s="2">
        <v>176.7</v>
      </c>
      <c r="C1652" s="2" t="s">
        <v>9685</v>
      </c>
      <c r="D1652" s="2" t="s">
        <v>9634</v>
      </c>
      <c r="E1652" t="s">
        <v>1158</v>
      </c>
    </row>
    <row r="1653" spans="1:5" x14ac:dyDescent="0.35">
      <c r="A1653" s="2">
        <v>105347115</v>
      </c>
      <c r="B1653" s="2">
        <v>12.4</v>
      </c>
      <c r="C1653" s="2" t="s">
        <v>9758</v>
      </c>
      <c r="D1653" s="2">
        <v>7.0000000000000001E-3</v>
      </c>
      <c r="E1653" t="s">
        <v>3708</v>
      </c>
    </row>
    <row r="1654" spans="1:5" x14ac:dyDescent="0.35">
      <c r="A1654" s="2">
        <v>105319976</v>
      </c>
      <c r="B1654" s="2">
        <v>15.6</v>
      </c>
      <c r="C1654" s="2" t="s">
        <v>9752</v>
      </c>
      <c r="D1654" s="2">
        <v>2.5999999999999999E-2</v>
      </c>
      <c r="E1654" t="s">
        <v>3646</v>
      </c>
    </row>
    <row r="1655" spans="1:5" x14ac:dyDescent="0.35">
      <c r="A1655" s="2">
        <v>105341779</v>
      </c>
      <c r="B1655" s="2">
        <v>37.299999999999997</v>
      </c>
      <c r="C1655" s="2" t="s">
        <v>9759</v>
      </c>
      <c r="D1655" s="2">
        <v>8.0000000000000002E-3</v>
      </c>
      <c r="E1655" t="s">
        <v>3646</v>
      </c>
    </row>
    <row r="1656" spans="1:5" x14ac:dyDescent="0.35">
      <c r="A1656" s="2">
        <v>105347567</v>
      </c>
      <c r="B1656" s="2">
        <v>111.8</v>
      </c>
      <c r="C1656" s="2" t="s">
        <v>9743</v>
      </c>
      <c r="D1656" s="2">
        <v>8.9999999999999993E-3</v>
      </c>
      <c r="E1656" t="s">
        <v>4770</v>
      </c>
    </row>
    <row r="1657" spans="1:5" x14ac:dyDescent="0.35">
      <c r="A1657" s="2">
        <v>105338356</v>
      </c>
      <c r="B1657" s="2">
        <v>81.900000000000006</v>
      </c>
      <c r="C1657" s="2" t="s">
        <v>9768</v>
      </c>
      <c r="D1657" s="2" t="s">
        <v>9634</v>
      </c>
      <c r="E1657" t="s">
        <v>3569</v>
      </c>
    </row>
    <row r="1658" spans="1:5" x14ac:dyDescent="0.35">
      <c r="A1658" s="2">
        <v>105319971</v>
      </c>
      <c r="B1658" s="2">
        <v>13.8</v>
      </c>
      <c r="C1658" s="2" t="s">
        <v>9766</v>
      </c>
      <c r="D1658" s="2">
        <v>4.4999999999999998E-2</v>
      </c>
      <c r="E1658" t="s">
        <v>3712</v>
      </c>
    </row>
    <row r="1659" spans="1:5" x14ac:dyDescent="0.35">
      <c r="A1659" s="2">
        <v>105326917</v>
      </c>
      <c r="B1659" s="2">
        <v>274</v>
      </c>
      <c r="C1659" s="2" t="s">
        <v>9754</v>
      </c>
      <c r="D1659" s="2" t="s">
        <v>9634</v>
      </c>
      <c r="E1659" t="s">
        <v>3975</v>
      </c>
    </row>
    <row r="1660" spans="1:5" x14ac:dyDescent="0.35">
      <c r="A1660" s="2">
        <v>105321824</v>
      </c>
      <c r="B1660" s="2">
        <v>28.9</v>
      </c>
      <c r="C1660" s="2" t="s">
        <v>9761</v>
      </c>
      <c r="D1660" s="2">
        <v>2.9000000000000001E-2</v>
      </c>
      <c r="E1660" t="s">
        <v>3812</v>
      </c>
    </row>
    <row r="1661" spans="1:5" x14ac:dyDescent="0.35">
      <c r="A1661" s="2">
        <v>105319604</v>
      </c>
      <c r="B1661" s="2">
        <v>35.4</v>
      </c>
      <c r="C1661" s="2" t="s">
        <v>9742</v>
      </c>
      <c r="D1661" s="2">
        <v>2.9000000000000001E-2</v>
      </c>
      <c r="E1661" t="s">
        <v>339</v>
      </c>
    </row>
    <row r="1662" spans="1:5" x14ac:dyDescent="0.35">
      <c r="A1662" s="2">
        <v>105338735</v>
      </c>
      <c r="B1662" s="2">
        <v>42.5</v>
      </c>
      <c r="C1662" s="2" t="s">
        <v>9759</v>
      </c>
      <c r="D1662" s="2">
        <v>1.0999999999999999E-2</v>
      </c>
      <c r="E1662" t="s">
        <v>3857</v>
      </c>
    </row>
    <row r="1663" spans="1:5" x14ac:dyDescent="0.35">
      <c r="A1663" s="2">
        <v>105345294</v>
      </c>
      <c r="B1663" s="2">
        <v>23.6</v>
      </c>
      <c r="C1663" s="2" t="s">
        <v>9749</v>
      </c>
      <c r="D1663" s="2">
        <v>2.8000000000000001E-2</v>
      </c>
      <c r="E1663" t="s">
        <v>4252</v>
      </c>
    </row>
    <row r="1664" spans="1:5" x14ac:dyDescent="0.35">
      <c r="A1664" s="2">
        <v>105339031</v>
      </c>
      <c r="B1664" s="2">
        <v>48.1</v>
      </c>
      <c r="C1664" s="2" t="s">
        <v>9759</v>
      </c>
      <c r="D1664" s="2">
        <v>1.7999999999999999E-2</v>
      </c>
      <c r="E1664" t="s">
        <v>3798</v>
      </c>
    </row>
    <row r="1665" spans="1:5" x14ac:dyDescent="0.35">
      <c r="A1665" s="2">
        <v>105319372</v>
      </c>
      <c r="B1665" s="2">
        <v>14</v>
      </c>
      <c r="C1665" s="2" t="s">
        <v>9750</v>
      </c>
      <c r="D1665" s="2">
        <v>4.5999999999999999E-2</v>
      </c>
      <c r="E1665" t="s">
        <v>4277</v>
      </c>
    </row>
    <row r="1666" spans="1:5" x14ac:dyDescent="0.35">
      <c r="A1666" s="2">
        <v>105332064</v>
      </c>
      <c r="B1666" s="2">
        <v>97.5</v>
      </c>
      <c r="C1666" s="2" t="s">
        <v>9712</v>
      </c>
      <c r="D1666" s="2" t="s">
        <v>9634</v>
      </c>
      <c r="E1666" t="s">
        <v>7027</v>
      </c>
    </row>
    <row r="1667" spans="1:5" x14ac:dyDescent="0.35">
      <c r="A1667" s="2">
        <v>105344671</v>
      </c>
      <c r="B1667" s="2">
        <v>231.5</v>
      </c>
      <c r="C1667" s="2" t="s">
        <v>9753</v>
      </c>
      <c r="D1667" s="2" t="s">
        <v>9634</v>
      </c>
      <c r="E1667" t="s">
        <v>110</v>
      </c>
    </row>
    <row r="1668" spans="1:5" x14ac:dyDescent="0.35">
      <c r="A1668" s="2">
        <v>105317993</v>
      </c>
      <c r="B1668" s="2">
        <v>30.7</v>
      </c>
      <c r="C1668" s="2" t="s">
        <v>9697</v>
      </c>
      <c r="D1668" s="2">
        <v>6.0000000000000001E-3</v>
      </c>
      <c r="E1668" t="s">
        <v>7285</v>
      </c>
    </row>
    <row r="1669" spans="1:5" x14ac:dyDescent="0.35">
      <c r="A1669" s="2">
        <v>105340120</v>
      </c>
      <c r="B1669" s="2">
        <v>22</v>
      </c>
      <c r="C1669" s="2" t="s">
        <v>9746</v>
      </c>
      <c r="D1669" s="2">
        <v>2E-3</v>
      </c>
      <c r="E1669" t="s">
        <v>4281</v>
      </c>
    </row>
    <row r="1670" spans="1:5" x14ac:dyDescent="0.35">
      <c r="A1670" s="2">
        <v>105336755</v>
      </c>
      <c r="B1670" s="2">
        <v>30.4</v>
      </c>
      <c r="C1670" s="2" t="s">
        <v>9847</v>
      </c>
      <c r="D1670" s="2" t="s">
        <v>9634</v>
      </c>
      <c r="E1670" t="s">
        <v>2597</v>
      </c>
    </row>
    <row r="1671" spans="1:5" x14ac:dyDescent="0.35">
      <c r="A1671" s="2">
        <v>105343914</v>
      </c>
      <c r="B1671" s="2">
        <v>13</v>
      </c>
      <c r="C1671" s="2" t="s">
        <v>9709</v>
      </c>
      <c r="D1671" s="2">
        <v>1.2E-2</v>
      </c>
      <c r="E1671" t="s">
        <v>2856</v>
      </c>
    </row>
    <row r="1672" spans="1:5" x14ac:dyDescent="0.35">
      <c r="A1672" s="2">
        <v>105323998</v>
      </c>
      <c r="B1672" s="2">
        <v>37.4</v>
      </c>
      <c r="C1672" s="2" t="s">
        <v>9807</v>
      </c>
      <c r="D1672" s="2">
        <v>8.0000000000000002E-3</v>
      </c>
      <c r="E1672" t="s">
        <v>2856</v>
      </c>
    </row>
    <row r="1673" spans="1:5" x14ac:dyDescent="0.35">
      <c r="A1673" s="2">
        <v>105344250</v>
      </c>
      <c r="B1673" s="2">
        <v>539.6</v>
      </c>
      <c r="C1673" s="2" t="s">
        <v>9728</v>
      </c>
      <c r="D1673" s="2">
        <v>3.2000000000000001E-2</v>
      </c>
      <c r="E1673" t="s">
        <v>5359</v>
      </c>
    </row>
    <row r="1674" spans="1:5" x14ac:dyDescent="0.35">
      <c r="A1674" s="2">
        <v>109620007</v>
      </c>
      <c r="B1674" s="2">
        <v>41.3</v>
      </c>
      <c r="C1674" s="2" t="s">
        <v>9781</v>
      </c>
      <c r="D1674" s="2">
        <v>8.0000000000000002E-3</v>
      </c>
      <c r="E1674" t="s">
        <v>3325</v>
      </c>
    </row>
    <row r="1675" spans="1:5" x14ac:dyDescent="0.35">
      <c r="A1675" s="2">
        <v>105318845</v>
      </c>
      <c r="B1675" s="2">
        <v>18.7</v>
      </c>
      <c r="C1675" s="2" t="s">
        <v>9752</v>
      </c>
      <c r="D1675" s="2">
        <v>0.04</v>
      </c>
      <c r="E1675" t="s">
        <v>2822</v>
      </c>
    </row>
    <row r="1676" spans="1:5" x14ac:dyDescent="0.35">
      <c r="A1676" s="2">
        <v>105321325</v>
      </c>
      <c r="B1676" s="2">
        <v>36.9</v>
      </c>
      <c r="C1676" s="2" t="s">
        <v>9814</v>
      </c>
      <c r="D1676" s="2">
        <v>8.9999999999999993E-3</v>
      </c>
      <c r="E1676" t="s">
        <v>2822</v>
      </c>
    </row>
    <row r="1677" spans="1:5" x14ac:dyDescent="0.35">
      <c r="A1677" s="2">
        <v>105320056</v>
      </c>
      <c r="B1677" s="2">
        <v>45.1</v>
      </c>
      <c r="C1677" s="2" t="s">
        <v>9813</v>
      </c>
      <c r="D1677" s="2">
        <v>2E-3</v>
      </c>
      <c r="E1677" t="s">
        <v>2781</v>
      </c>
    </row>
    <row r="1678" spans="1:5" x14ac:dyDescent="0.35">
      <c r="A1678" s="2">
        <v>117685086</v>
      </c>
      <c r="B1678" s="2">
        <v>14.7</v>
      </c>
      <c r="C1678" s="2" t="s">
        <v>9751</v>
      </c>
      <c r="D1678" s="2">
        <v>5.0000000000000001E-3</v>
      </c>
      <c r="E1678" t="s">
        <v>3727</v>
      </c>
    </row>
    <row r="1679" spans="1:5" x14ac:dyDescent="0.35">
      <c r="A1679" s="2">
        <v>105348187</v>
      </c>
      <c r="B1679" s="2">
        <v>52</v>
      </c>
      <c r="C1679" s="2" t="s">
        <v>9759</v>
      </c>
      <c r="D1679" s="2">
        <v>1.4E-2</v>
      </c>
      <c r="E1679" t="s">
        <v>3727</v>
      </c>
    </row>
    <row r="1680" spans="1:5" x14ac:dyDescent="0.35">
      <c r="A1680" s="2">
        <v>105320756</v>
      </c>
      <c r="B1680" s="2">
        <v>16.7</v>
      </c>
      <c r="C1680" s="2" t="s">
        <v>9825</v>
      </c>
      <c r="D1680" s="2" t="s">
        <v>9634</v>
      </c>
      <c r="E1680" t="s">
        <v>1105</v>
      </c>
    </row>
    <row r="1681" spans="1:5" x14ac:dyDescent="0.35">
      <c r="A1681" s="2">
        <v>105341525</v>
      </c>
      <c r="B1681" s="2">
        <v>43.7</v>
      </c>
      <c r="C1681" s="2" t="s">
        <v>9820</v>
      </c>
      <c r="D1681" s="2">
        <v>1E-3</v>
      </c>
      <c r="E1681" t="s">
        <v>2718</v>
      </c>
    </row>
    <row r="1682" spans="1:5" x14ac:dyDescent="0.35">
      <c r="A1682" s="2">
        <v>105337184</v>
      </c>
      <c r="B1682" s="2">
        <v>23.9</v>
      </c>
      <c r="C1682" s="2" t="s">
        <v>9826</v>
      </c>
      <c r="D1682" s="2">
        <v>2E-3</v>
      </c>
      <c r="E1682" t="s">
        <v>2683</v>
      </c>
    </row>
    <row r="1683" spans="1:5" x14ac:dyDescent="0.35">
      <c r="A1683" s="2">
        <v>105334346</v>
      </c>
      <c r="B1683" s="2">
        <v>184.3</v>
      </c>
      <c r="C1683" s="2" t="s">
        <v>9739</v>
      </c>
      <c r="D1683" s="2">
        <v>1.4999999999999999E-2</v>
      </c>
      <c r="E1683" t="s">
        <v>4878</v>
      </c>
    </row>
    <row r="1684" spans="1:5" x14ac:dyDescent="0.35">
      <c r="A1684" s="2">
        <v>105333222</v>
      </c>
      <c r="B1684" s="2">
        <v>98.2</v>
      </c>
      <c r="C1684" s="2" t="s">
        <v>9762</v>
      </c>
      <c r="D1684" s="2" t="s">
        <v>9634</v>
      </c>
      <c r="E1684" t="s">
        <v>3167</v>
      </c>
    </row>
    <row r="1685" spans="1:5" x14ac:dyDescent="0.35">
      <c r="A1685" s="2">
        <v>105327558</v>
      </c>
      <c r="B1685" s="2">
        <v>58.2</v>
      </c>
      <c r="C1685" s="2" t="s">
        <v>9787</v>
      </c>
      <c r="D1685" s="2">
        <v>4.0000000000000001E-3</v>
      </c>
      <c r="E1685" t="s">
        <v>3167</v>
      </c>
    </row>
    <row r="1686" spans="1:5" x14ac:dyDescent="0.35">
      <c r="A1686" s="2">
        <v>105346371</v>
      </c>
      <c r="B1686" s="2">
        <v>20.399999999999999</v>
      </c>
      <c r="C1686" s="2" t="s">
        <v>9793</v>
      </c>
      <c r="D1686" s="2">
        <v>2.1999999999999999E-2</v>
      </c>
      <c r="E1686" t="s">
        <v>2729</v>
      </c>
    </row>
    <row r="1687" spans="1:5" x14ac:dyDescent="0.35">
      <c r="A1687" s="2">
        <v>105337182</v>
      </c>
      <c r="B1687" s="2">
        <v>49.8</v>
      </c>
      <c r="C1687" s="2" t="s">
        <v>9820</v>
      </c>
      <c r="D1687" s="2">
        <v>1E-3</v>
      </c>
      <c r="E1687" t="s">
        <v>2729</v>
      </c>
    </row>
    <row r="1688" spans="1:5" x14ac:dyDescent="0.35">
      <c r="A1688" s="2">
        <v>105329921</v>
      </c>
      <c r="B1688" s="2">
        <v>271.3</v>
      </c>
      <c r="C1688" s="2" t="s">
        <v>9747</v>
      </c>
      <c r="D1688" s="2">
        <v>1.7000000000000001E-2</v>
      </c>
      <c r="E1688" t="s">
        <v>4342</v>
      </c>
    </row>
    <row r="1689" spans="1:5" x14ac:dyDescent="0.35">
      <c r="A1689" s="2">
        <v>105345629</v>
      </c>
      <c r="B1689" s="2">
        <v>76.3</v>
      </c>
      <c r="C1689" s="2" t="s">
        <v>9725</v>
      </c>
      <c r="D1689" s="2">
        <v>4.0000000000000001E-3</v>
      </c>
      <c r="E1689" t="s">
        <v>5755</v>
      </c>
    </row>
    <row r="1690" spans="1:5" x14ac:dyDescent="0.35">
      <c r="A1690" s="2">
        <v>105322564</v>
      </c>
      <c r="B1690" s="2">
        <v>138.69999999999999</v>
      </c>
      <c r="C1690" s="2" t="s">
        <v>9736</v>
      </c>
      <c r="D1690" s="2">
        <v>2.1999999999999999E-2</v>
      </c>
      <c r="E1690" t="s">
        <v>3463</v>
      </c>
    </row>
    <row r="1691" spans="1:5" x14ac:dyDescent="0.35">
      <c r="A1691" s="2">
        <v>105336702</v>
      </c>
      <c r="B1691" s="2">
        <v>19.100000000000001</v>
      </c>
      <c r="C1691" s="2" t="s">
        <v>9750</v>
      </c>
      <c r="D1691" s="2">
        <v>4.2000000000000003E-2</v>
      </c>
      <c r="E1691" t="s">
        <v>3463</v>
      </c>
    </row>
    <row r="1692" spans="1:5" x14ac:dyDescent="0.35">
      <c r="A1692" s="2">
        <v>105323054</v>
      </c>
      <c r="B1692" s="2">
        <v>22.1</v>
      </c>
      <c r="C1692" s="2" t="s">
        <v>9759</v>
      </c>
      <c r="D1692" s="2">
        <v>1.2E-2</v>
      </c>
      <c r="E1692" t="s">
        <v>3463</v>
      </c>
    </row>
    <row r="1693" spans="1:5" x14ac:dyDescent="0.35">
      <c r="A1693" s="2">
        <v>105335768</v>
      </c>
      <c r="B1693" s="2">
        <v>32.9</v>
      </c>
      <c r="C1693" s="2" t="s">
        <v>9770</v>
      </c>
      <c r="D1693" s="2">
        <v>1.2E-2</v>
      </c>
      <c r="E1693" t="s">
        <v>3463</v>
      </c>
    </row>
    <row r="1694" spans="1:5" x14ac:dyDescent="0.35">
      <c r="A1694" s="2">
        <v>105325602</v>
      </c>
      <c r="B1694" s="2">
        <v>27.1</v>
      </c>
      <c r="C1694" s="2" t="s">
        <v>9697</v>
      </c>
      <c r="D1694" s="2">
        <v>7.0000000000000001E-3</v>
      </c>
      <c r="E1694" t="s">
        <v>4246</v>
      </c>
    </row>
    <row r="1695" spans="1:5" x14ac:dyDescent="0.35">
      <c r="A1695" s="2">
        <v>105337312</v>
      </c>
      <c r="B1695" s="2">
        <v>23.6</v>
      </c>
      <c r="C1695" s="2" t="s">
        <v>9749</v>
      </c>
      <c r="D1695" s="2">
        <v>3.2000000000000001E-2</v>
      </c>
      <c r="E1695" t="s">
        <v>4246</v>
      </c>
    </row>
    <row r="1696" spans="1:5" x14ac:dyDescent="0.35">
      <c r="A1696" s="2">
        <v>105336884</v>
      </c>
      <c r="B1696" s="2">
        <v>40.1</v>
      </c>
      <c r="C1696" s="2" t="s">
        <v>9805</v>
      </c>
      <c r="D1696" s="2">
        <v>2E-3</v>
      </c>
      <c r="E1696" t="s">
        <v>2903</v>
      </c>
    </row>
    <row r="1697" spans="1:5" x14ac:dyDescent="0.35">
      <c r="A1697" s="2">
        <v>105343337</v>
      </c>
      <c r="B1697" s="2">
        <v>15.8</v>
      </c>
      <c r="C1697" s="2" t="s">
        <v>9742</v>
      </c>
      <c r="D1697" s="2">
        <v>4.3999999999999997E-2</v>
      </c>
      <c r="E1697" t="s">
        <v>4691</v>
      </c>
    </row>
    <row r="1698" spans="1:5" x14ac:dyDescent="0.35">
      <c r="A1698" s="2">
        <v>117681617</v>
      </c>
      <c r="B1698" s="2">
        <v>49.7</v>
      </c>
      <c r="C1698" s="2" t="s">
        <v>9782</v>
      </c>
      <c r="D1698" s="2" t="s">
        <v>9634</v>
      </c>
      <c r="E1698" t="s">
        <v>3313</v>
      </c>
    </row>
    <row r="1699" spans="1:5" x14ac:dyDescent="0.35">
      <c r="A1699" s="2">
        <v>105343828</v>
      </c>
      <c r="B1699" s="2">
        <v>14.8</v>
      </c>
      <c r="C1699" s="2" t="s">
        <v>9717</v>
      </c>
      <c r="D1699" s="2">
        <v>1.4999999999999999E-2</v>
      </c>
      <c r="E1699" t="s">
        <v>6883</v>
      </c>
    </row>
    <row r="1700" spans="1:5" x14ac:dyDescent="0.35">
      <c r="A1700" s="2">
        <v>105343037</v>
      </c>
      <c r="B1700" s="2">
        <v>28.2</v>
      </c>
      <c r="C1700" s="2" t="s">
        <v>9737</v>
      </c>
      <c r="D1700" s="2">
        <v>2.8000000000000001E-2</v>
      </c>
      <c r="E1700" t="s">
        <v>3117</v>
      </c>
    </row>
    <row r="1701" spans="1:5" x14ac:dyDescent="0.35">
      <c r="A1701" s="2">
        <v>105335980</v>
      </c>
      <c r="B1701" s="2">
        <v>29.3</v>
      </c>
      <c r="C1701" s="2" t="s">
        <v>9774</v>
      </c>
      <c r="D1701" s="2">
        <v>2.4E-2</v>
      </c>
      <c r="E1701" t="s">
        <v>3117</v>
      </c>
    </row>
    <row r="1702" spans="1:5" x14ac:dyDescent="0.35">
      <c r="A1702" s="2">
        <v>105345073</v>
      </c>
      <c r="B1702" s="2">
        <v>42.7</v>
      </c>
      <c r="C1702" s="2" t="s">
        <v>9788</v>
      </c>
      <c r="D1702" s="2" t="s">
        <v>9634</v>
      </c>
      <c r="E1702" t="s">
        <v>3117</v>
      </c>
    </row>
    <row r="1703" spans="1:5" x14ac:dyDescent="0.35">
      <c r="A1703" s="2">
        <v>105322322</v>
      </c>
      <c r="B1703" s="2">
        <v>72.400000000000006</v>
      </c>
      <c r="C1703" s="2" t="s">
        <v>9752</v>
      </c>
      <c r="D1703" s="2">
        <v>3.4000000000000002E-2</v>
      </c>
      <c r="E1703" t="s">
        <v>4080</v>
      </c>
    </row>
    <row r="1704" spans="1:5" x14ac:dyDescent="0.35">
      <c r="A1704" s="2">
        <v>105347938</v>
      </c>
      <c r="B1704" s="2">
        <v>11.9</v>
      </c>
      <c r="C1704" s="2" t="s">
        <v>9805</v>
      </c>
      <c r="D1704" s="2">
        <v>6.0000000000000001E-3</v>
      </c>
      <c r="E1704" t="s">
        <v>2935</v>
      </c>
    </row>
    <row r="1705" spans="1:5" x14ac:dyDescent="0.35">
      <c r="A1705" s="2">
        <v>105342293</v>
      </c>
      <c r="B1705" s="2">
        <v>21.5</v>
      </c>
      <c r="C1705" s="2" t="s">
        <v>9781</v>
      </c>
      <c r="D1705" s="2">
        <v>4.0000000000000001E-3</v>
      </c>
      <c r="E1705" t="s">
        <v>3233</v>
      </c>
    </row>
    <row r="1706" spans="1:5" x14ac:dyDescent="0.35">
      <c r="A1706" s="2">
        <v>105324551</v>
      </c>
      <c r="B1706" s="2">
        <v>17.7</v>
      </c>
      <c r="C1706" s="2" t="s">
        <v>9786</v>
      </c>
      <c r="D1706" s="2">
        <v>1.0999999999999999E-2</v>
      </c>
      <c r="E1706" t="s">
        <v>3197</v>
      </c>
    </row>
    <row r="1707" spans="1:5" x14ac:dyDescent="0.35">
      <c r="A1707" s="2">
        <v>105335250</v>
      </c>
      <c r="B1707" s="2">
        <v>23.7</v>
      </c>
      <c r="C1707" s="2" t="s">
        <v>9805</v>
      </c>
      <c r="D1707" s="2">
        <v>6.0000000000000001E-3</v>
      </c>
      <c r="E1707" t="s">
        <v>2898</v>
      </c>
    </row>
    <row r="1708" spans="1:5" x14ac:dyDescent="0.35">
      <c r="A1708" s="2">
        <v>105340891</v>
      </c>
      <c r="B1708" s="2">
        <v>39</v>
      </c>
      <c r="C1708" s="2" t="s">
        <v>9770</v>
      </c>
      <c r="D1708" s="2">
        <v>1.2999999999999999E-2</v>
      </c>
      <c r="E1708" t="s">
        <v>3511</v>
      </c>
    </row>
    <row r="1709" spans="1:5" x14ac:dyDescent="0.35">
      <c r="A1709" s="2">
        <v>117690476</v>
      </c>
      <c r="B1709" s="2">
        <v>31.4</v>
      </c>
      <c r="C1709" s="2" t="s">
        <v>9756</v>
      </c>
      <c r="D1709" s="2">
        <v>4.5999999999999999E-2</v>
      </c>
      <c r="E1709" t="s">
        <v>3908</v>
      </c>
    </row>
    <row r="1710" spans="1:5" x14ac:dyDescent="0.35">
      <c r="A1710" s="2">
        <v>105341911</v>
      </c>
      <c r="B1710" s="2">
        <v>33.1</v>
      </c>
      <c r="C1710" s="2" t="s">
        <v>9750</v>
      </c>
      <c r="D1710" s="2">
        <v>4.4999999999999998E-2</v>
      </c>
      <c r="E1710" t="s">
        <v>4234</v>
      </c>
    </row>
    <row r="1711" spans="1:5" x14ac:dyDescent="0.35">
      <c r="A1711" s="2">
        <v>105341995</v>
      </c>
      <c r="B1711" s="2">
        <v>19.5</v>
      </c>
      <c r="C1711" s="2" t="s">
        <v>9805</v>
      </c>
      <c r="D1711" s="2">
        <v>4.0000000000000001E-3</v>
      </c>
      <c r="E1711" t="s">
        <v>2937</v>
      </c>
    </row>
    <row r="1712" spans="1:5" x14ac:dyDescent="0.35">
      <c r="A1712" s="2">
        <v>105324964</v>
      </c>
      <c r="B1712" s="2">
        <v>44.3</v>
      </c>
      <c r="C1712" s="2" t="s">
        <v>9726</v>
      </c>
      <c r="D1712" s="2">
        <v>3.1E-2</v>
      </c>
      <c r="E1712" t="s">
        <v>5920</v>
      </c>
    </row>
    <row r="1713" spans="1:5" x14ac:dyDescent="0.35">
      <c r="A1713" s="2">
        <v>105320935</v>
      </c>
      <c r="B1713" s="2">
        <v>37.9</v>
      </c>
      <c r="C1713" s="2" t="s">
        <v>9722</v>
      </c>
      <c r="D1713" s="2">
        <v>1.4E-2</v>
      </c>
      <c r="E1713" t="s">
        <v>6135</v>
      </c>
    </row>
    <row r="1714" spans="1:5" x14ac:dyDescent="0.35">
      <c r="A1714" s="2">
        <v>117689466</v>
      </c>
      <c r="B1714" s="2">
        <v>82.9</v>
      </c>
      <c r="C1714" s="2" t="s">
        <v>9699</v>
      </c>
      <c r="D1714" s="2">
        <v>1.6E-2</v>
      </c>
      <c r="E1714" t="s">
        <v>1623</v>
      </c>
    </row>
    <row r="1715" spans="1:5" x14ac:dyDescent="0.35">
      <c r="A1715" s="2">
        <v>105325893</v>
      </c>
      <c r="B1715" s="2">
        <v>135.80000000000001</v>
      </c>
      <c r="C1715" s="2" t="s">
        <v>9725</v>
      </c>
      <c r="D1715" s="2">
        <v>2.5000000000000001E-2</v>
      </c>
      <c r="E1715" t="s">
        <v>5618</v>
      </c>
    </row>
    <row r="1716" spans="1:5" x14ac:dyDescent="0.35">
      <c r="A1716" s="2">
        <v>105320961</v>
      </c>
      <c r="B1716" s="2">
        <v>61.4</v>
      </c>
      <c r="C1716" s="2" t="s">
        <v>9726</v>
      </c>
      <c r="D1716" s="2">
        <v>2.1999999999999999E-2</v>
      </c>
      <c r="E1716" t="s">
        <v>5946</v>
      </c>
    </row>
    <row r="1717" spans="1:5" x14ac:dyDescent="0.35">
      <c r="A1717" s="2">
        <v>105348192</v>
      </c>
      <c r="B1717" s="2">
        <v>81.400000000000006</v>
      </c>
      <c r="C1717" s="2" t="s">
        <v>9722</v>
      </c>
      <c r="D1717" s="2">
        <v>1.4999999999999999E-2</v>
      </c>
      <c r="E1717" t="s">
        <v>6266</v>
      </c>
    </row>
    <row r="1718" spans="1:5" x14ac:dyDescent="0.35">
      <c r="A1718" s="2">
        <v>105318653</v>
      </c>
      <c r="B1718" s="2">
        <v>22.6</v>
      </c>
      <c r="C1718" s="2" t="s">
        <v>9720</v>
      </c>
      <c r="D1718" s="2">
        <v>1.7999999999999999E-2</v>
      </c>
      <c r="E1718" t="s">
        <v>6756</v>
      </c>
    </row>
    <row r="1719" spans="1:5" x14ac:dyDescent="0.35">
      <c r="A1719" s="2">
        <v>117688517</v>
      </c>
      <c r="B1719" s="2">
        <v>16.899999999999999</v>
      </c>
      <c r="C1719" s="2" t="s">
        <v>9688</v>
      </c>
      <c r="D1719" s="2">
        <v>3.4000000000000002E-2</v>
      </c>
      <c r="E1719" t="s">
        <v>7344</v>
      </c>
    </row>
    <row r="1720" spans="1:5" x14ac:dyDescent="0.35">
      <c r="A1720" s="2">
        <v>105324835</v>
      </c>
      <c r="B1720" s="2">
        <v>12.1</v>
      </c>
      <c r="C1720" s="2" t="s">
        <v>9709</v>
      </c>
      <c r="D1720" s="2">
        <v>5.0000000000000001E-3</v>
      </c>
      <c r="E1720" t="s">
        <v>7094</v>
      </c>
    </row>
    <row r="1721" spans="1:5" x14ac:dyDescent="0.35">
      <c r="A1721" s="2">
        <v>105327521</v>
      </c>
      <c r="B1721" s="2">
        <v>25.1</v>
      </c>
      <c r="C1721" s="2" t="s">
        <v>9702</v>
      </c>
      <c r="D1721" s="2">
        <v>1E-3</v>
      </c>
      <c r="E1721" t="s">
        <v>7185</v>
      </c>
    </row>
    <row r="1722" spans="1:5" x14ac:dyDescent="0.35">
      <c r="A1722" s="2">
        <v>105329904</v>
      </c>
      <c r="B1722" s="2">
        <v>66.599999999999994</v>
      </c>
      <c r="C1722" s="2" t="s">
        <v>9726</v>
      </c>
      <c r="D1722" s="2">
        <v>3.2000000000000001E-2</v>
      </c>
      <c r="E1722" t="s">
        <v>5770</v>
      </c>
    </row>
    <row r="1723" spans="1:5" x14ac:dyDescent="0.35">
      <c r="A1723" s="2">
        <v>105339056</v>
      </c>
      <c r="B1723" s="2">
        <v>133.6</v>
      </c>
      <c r="C1723" s="2" t="s">
        <v>9725</v>
      </c>
      <c r="D1723" s="2">
        <v>0.02</v>
      </c>
      <c r="E1723" t="s">
        <v>5663</v>
      </c>
    </row>
    <row r="1724" spans="1:5" x14ac:dyDescent="0.35">
      <c r="A1724" s="2">
        <v>105344555</v>
      </c>
      <c r="B1724" s="2">
        <v>15.3</v>
      </c>
      <c r="C1724" s="2" t="s">
        <v>9755</v>
      </c>
      <c r="D1724" s="2">
        <v>3.7999999999999999E-2</v>
      </c>
      <c r="E1724" t="s">
        <v>2750</v>
      </c>
    </row>
    <row r="1725" spans="1:5" x14ac:dyDescent="0.35">
      <c r="A1725" s="2">
        <v>117681354</v>
      </c>
      <c r="B1725" s="2">
        <v>78.400000000000006</v>
      </c>
      <c r="C1725" s="2" t="s">
        <v>9821</v>
      </c>
      <c r="D1725" s="2" t="s">
        <v>9634</v>
      </c>
      <c r="E1725" t="s">
        <v>2750</v>
      </c>
    </row>
    <row r="1726" spans="1:5" x14ac:dyDescent="0.35">
      <c r="A1726" s="2">
        <v>105340690</v>
      </c>
      <c r="B1726" s="2">
        <v>92.7</v>
      </c>
      <c r="C1726" s="2" t="s">
        <v>9720</v>
      </c>
      <c r="D1726" s="2">
        <v>3.4000000000000002E-2</v>
      </c>
      <c r="E1726" t="s">
        <v>6496</v>
      </c>
    </row>
    <row r="1727" spans="1:5" x14ac:dyDescent="0.35">
      <c r="A1727" s="2">
        <v>105334570</v>
      </c>
      <c r="B1727" s="2">
        <v>22.4</v>
      </c>
      <c r="C1727" s="2" t="s">
        <v>9784</v>
      </c>
      <c r="D1727" s="2">
        <v>2.4E-2</v>
      </c>
      <c r="E1727" t="s">
        <v>3302</v>
      </c>
    </row>
    <row r="1728" spans="1:5" x14ac:dyDescent="0.35">
      <c r="A1728" s="2">
        <v>105332423</v>
      </c>
      <c r="B1728" s="2">
        <v>19.2</v>
      </c>
      <c r="C1728" s="2" t="s">
        <v>9716</v>
      </c>
      <c r="D1728" s="2">
        <v>2E-3</v>
      </c>
      <c r="E1728" t="s">
        <v>6928</v>
      </c>
    </row>
    <row r="1729" spans="1:5" x14ac:dyDescent="0.35">
      <c r="A1729" s="2">
        <v>105338682</v>
      </c>
      <c r="B1729" s="2">
        <v>24</v>
      </c>
      <c r="C1729" s="2" t="s">
        <v>9719</v>
      </c>
      <c r="D1729" s="2">
        <v>6.0000000000000001E-3</v>
      </c>
      <c r="E1729" t="s">
        <v>6544</v>
      </c>
    </row>
    <row r="1730" spans="1:5" x14ac:dyDescent="0.35">
      <c r="A1730" s="2">
        <v>105322887</v>
      </c>
      <c r="B1730" s="2">
        <v>24.3</v>
      </c>
      <c r="C1730" s="2" t="s">
        <v>9758</v>
      </c>
      <c r="D1730" s="2">
        <v>8.0000000000000002E-3</v>
      </c>
      <c r="E1730" t="s">
        <v>3861</v>
      </c>
    </row>
    <row r="1731" spans="1:5" x14ac:dyDescent="0.35">
      <c r="A1731" s="2">
        <v>105321326</v>
      </c>
      <c r="B1731" s="2">
        <v>689.7</v>
      </c>
      <c r="C1731" s="2" t="s">
        <v>9721</v>
      </c>
      <c r="D1731" s="2" t="s">
        <v>9634</v>
      </c>
      <c r="E1731" t="s">
        <v>1330</v>
      </c>
    </row>
    <row r="1732" spans="1:5" x14ac:dyDescent="0.35">
      <c r="A1732" s="2">
        <v>105325572</v>
      </c>
      <c r="B1732" s="2">
        <v>245.1</v>
      </c>
      <c r="C1732" s="2" t="s">
        <v>9723</v>
      </c>
      <c r="D1732" s="2" t="s">
        <v>9634</v>
      </c>
      <c r="E1732" t="s">
        <v>1103</v>
      </c>
    </row>
    <row r="1733" spans="1:5" x14ac:dyDescent="0.35">
      <c r="A1733" s="2">
        <v>105330746</v>
      </c>
      <c r="B1733" s="2">
        <v>943.6</v>
      </c>
      <c r="C1733" s="2" t="s">
        <v>9715</v>
      </c>
      <c r="D1733" s="2" t="s">
        <v>9634</v>
      </c>
      <c r="E1733" t="s">
        <v>1471</v>
      </c>
    </row>
    <row r="1734" spans="1:5" x14ac:dyDescent="0.35">
      <c r="A1734" s="2">
        <v>105336358</v>
      </c>
      <c r="B1734" s="2">
        <v>90.6</v>
      </c>
      <c r="C1734" s="2" t="s">
        <v>9709</v>
      </c>
      <c r="D1734" s="2">
        <v>4.0000000000000001E-3</v>
      </c>
      <c r="E1734" t="s">
        <v>1425</v>
      </c>
    </row>
    <row r="1735" spans="1:5" x14ac:dyDescent="0.35">
      <c r="A1735" s="2">
        <v>105333761</v>
      </c>
      <c r="B1735" s="2">
        <v>81.599999999999994</v>
      </c>
      <c r="C1735" s="2" t="s">
        <v>9747</v>
      </c>
      <c r="D1735" s="2">
        <v>1.6E-2</v>
      </c>
      <c r="E1735" t="s">
        <v>4239</v>
      </c>
    </row>
    <row r="1736" spans="1:5" x14ac:dyDescent="0.35">
      <c r="A1736" s="2">
        <v>117691572</v>
      </c>
      <c r="B1736" s="2">
        <v>983.8</v>
      </c>
      <c r="C1736" s="2" t="s">
        <v>9719</v>
      </c>
      <c r="D1736" s="2">
        <v>3.0000000000000001E-3</v>
      </c>
      <c r="E1736" t="s">
        <v>1386</v>
      </c>
    </row>
    <row r="1737" spans="1:5" x14ac:dyDescent="0.35">
      <c r="A1737" s="2">
        <v>105337450</v>
      </c>
      <c r="B1737" s="2">
        <v>104.6</v>
      </c>
      <c r="C1737" s="2" t="s">
        <v>9753</v>
      </c>
      <c r="D1737" s="2">
        <v>2E-3</v>
      </c>
      <c r="E1737" t="s">
        <v>4039</v>
      </c>
    </row>
    <row r="1738" spans="1:5" x14ac:dyDescent="0.35">
      <c r="A1738" s="2">
        <v>105324260</v>
      </c>
      <c r="B1738" s="2">
        <v>63.5</v>
      </c>
      <c r="C1738" s="2" t="s">
        <v>9726</v>
      </c>
      <c r="D1738" s="2">
        <v>0.04</v>
      </c>
      <c r="E1738" t="s">
        <v>5610</v>
      </c>
    </row>
    <row r="1739" spans="1:5" x14ac:dyDescent="0.35">
      <c r="A1739" s="2">
        <v>105348482</v>
      </c>
      <c r="B1739" s="2">
        <v>63.8</v>
      </c>
      <c r="C1739" s="2" t="s">
        <v>9719</v>
      </c>
      <c r="D1739" s="2">
        <v>0.03</v>
      </c>
      <c r="E1739" t="s">
        <v>6460</v>
      </c>
    </row>
    <row r="1740" spans="1:5" x14ac:dyDescent="0.35">
      <c r="A1740" s="2">
        <v>105344104</v>
      </c>
      <c r="B1740" s="2">
        <v>117.7</v>
      </c>
      <c r="C1740" s="2" t="s">
        <v>9722</v>
      </c>
      <c r="D1740" s="2">
        <v>6.0000000000000001E-3</v>
      </c>
      <c r="E1740" t="s">
        <v>6282</v>
      </c>
    </row>
    <row r="1741" spans="1:5" x14ac:dyDescent="0.35">
      <c r="A1741" s="2">
        <v>105337308</v>
      </c>
      <c r="B1741" s="2">
        <v>108.8</v>
      </c>
      <c r="C1741" s="2" t="s">
        <v>9746</v>
      </c>
      <c r="D1741" s="2">
        <v>1E-3</v>
      </c>
      <c r="E1741" t="s">
        <v>4501</v>
      </c>
    </row>
    <row r="1742" spans="1:5" x14ac:dyDescent="0.35">
      <c r="A1742" s="2">
        <v>105341638</v>
      </c>
      <c r="B1742" s="2">
        <v>213.1</v>
      </c>
      <c r="C1742" s="2" t="s">
        <v>9725</v>
      </c>
      <c r="D1742" s="2">
        <v>3.0000000000000001E-3</v>
      </c>
      <c r="E1742" t="s">
        <v>5701</v>
      </c>
    </row>
    <row r="1743" spans="1:5" x14ac:dyDescent="0.35">
      <c r="A1743" s="2">
        <v>105325906</v>
      </c>
      <c r="B1743" s="2">
        <v>209.9</v>
      </c>
      <c r="C1743" s="2" t="s">
        <v>9727</v>
      </c>
      <c r="D1743" s="2">
        <v>4.0000000000000001E-3</v>
      </c>
      <c r="E1743" t="s">
        <v>5451</v>
      </c>
    </row>
    <row r="1744" spans="1:5" x14ac:dyDescent="0.35">
      <c r="A1744" s="2">
        <v>105331188</v>
      </c>
      <c r="B1744" s="2">
        <v>172.4</v>
      </c>
      <c r="C1744" s="2" t="s">
        <v>9726</v>
      </c>
      <c r="D1744" s="2">
        <v>2.3E-2</v>
      </c>
      <c r="E1744" t="s">
        <v>5804</v>
      </c>
    </row>
    <row r="1745" spans="1:5" x14ac:dyDescent="0.35">
      <c r="A1745" s="2">
        <v>105331219</v>
      </c>
      <c r="B1745" s="2">
        <v>68.599999999999994</v>
      </c>
      <c r="C1745" s="2" t="s">
        <v>9758</v>
      </c>
      <c r="D1745" s="2">
        <v>6.0000000000000001E-3</v>
      </c>
      <c r="E1745" t="s">
        <v>3802</v>
      </c>
    </row>
    <row r="1746" spans="1:5" x14ac:dyDescent="0.35">
      <c r="A1746" s="2">
        <v>105336096</v>
      </c>
      <c r="B1746" s="2">
        <v>38.299999999999997</v>
      </c>
      <c r="C1746" s="2" t="s">
        <v>9813</v>
      </c>
      <c r="D1746" s="2">
        <v>1E-3</v>
      </c>
      <c r="E1746" t="s">
        <v>2771</v>
      </c>
    </row>
    <row r="1747" spans="1:5" x14ac:dyDescent="0.35">
      <c r="A1747" s="2">
        <v>105332288</v>
      </c>
      <c r="B1747" s="2">
        <v>79.3</v>
      </c>
      <c r="C1747" s="2" t="s">
        <v>9725</v>
      </c>
      <c r="D1747" s="2">
        <v>1.0999999999999999E-2</v>
      </c>
      <c r="E1747" t="s">
        <v>5936</v>
      </c>
    </row>
    <row r="1748" spans="1:5" x14ac:dyDescent="0.35">
      <c r="A1748" s="2">
        <v>105332133</v>
      </c>
      <c r="B1748" s="2">
        <v>28.5</v>
      </c>
      <c r="C1748" s="2" t="s">
        <v>9701</v>
      </c>
      <c r="D1748" s="2" t="s">
        <v>9634</v>
      </c>
      <c r="E1748" t="s">
        <v>1324</v>
      </c>
    </row>
    <row r="1749" spans="1:5" x14ac:dyDescent="0.35">
      <c r="A1749" s="2">
        <v>105347672</v>
      </c>
      <c r="B1749" s="2">
        <v>211.1</v>
      </c>
      <c r="C1749" s="2" t="s">
        <v>9715</v>
      </c>
      <c r="D1749" s="2" t="s">
        <v>9634</v>
      </c>
      <c r="E1749" t="s">
        <v>6982</v>
      </c>
    </row>
    <row r="1750" spans="1:5" x14ac:dyDescent="0.35">
      <c r="A1750" s="2">
        <v>105336829</v>
      </c>
      <c r="B1750" s="2">
        <v>35.5</v>
      </c>
      <c r="C1750" s="2" t="s">
        <v>9685</v>
      </c>
      <c r="D1750" s="2" t="s">
        <v>9634</v>
      </c>
      <c r="E1750" t="s">
        <v>7350</v>
      </c>
    </row>
    <row r="1751" spans="1:5" x14ac:dyDescent="0.35">
      <c r="A1751" s="2">
        <v>105334464</v>
      </c>
      <c r="B1751" s="2">
        <v>797.2</v>
      </c>
      <c r="C1751" s="2" t="s">
        <v>9727</v>
      </c>
      <c r="D1751" s="2">
        <v>2.9000000000000001E-2</v>
      </c>
      <c r="E1751" t="s">
        <v>1152</v>
      </c>
    </row>
    <row r="1752" spans="1:5" x14ac:dyDescent="0.35">
      <c r="A1752" s="2">
        <v>105337566</v>
      </c>
      <c r="B1752" s="2">
        <v>111.4</v>
      </c>
      <c r="C1752" s="2" t="s">
        <v>9719</v>
      </c>
      <c r="D1752" s="2">
        <v>7.0000000000000001E-3</v>
      </c>
      <c r="E1752" t="s">
        <v>6468</v>
      </c>
    </row>
    <row r="1753" spans="1:5" x14ac:dyDescent="0.35">
      <c r="A1753" s="2">
        <v>105335696</v>
      </c>
      <c r="B1753" s="2">
        <v>58.2</v>
      </c>
      <c r="C1753" s="2" t="s">
        <v>9727</v>
      </c>
      <c r="D1753" s="2">
        <v>4.5999999999999999E-2</v>
      </c>
      <c r="E1753" t="s">
        <v>5427</v>
      </c>
    </row>
    <row r="1754" spans="1:5" x14ac:dyDescent="0.35">
      <c r="A1754" s="2">
        <v>105330659</v>
      </c>
      <c r="B1754" s="2">
        <v>31.5</v>
      </c>
      <c r="C1754" s="2" t="s">
        <v>9710</v>
      </c>
      <c r="D1754" s="2">
        <v>2E-3</v>
      </c>
      <c r="E1754" t="s">
        <v>1651</v>
      </c>
    </row>
    <row r="1755" spans="1:5" x14ac:dyDescent="0.35">
      <c r="A1755" s="2">
        <v>105330705</v>
      </c>
      <c r="B1755" s="2">
        <v>48.3</v>
      </c>
      <c r="C1755" s="2" t="s">
        <v>9719</v>
      </c>
      <c r="D1755" s="2" t="s">
        <v>9634</v>
      </c>
      <c r="E1755" t="s">
        <v>1258</v>
      </c>
    </row>
    <row r="1756" spans="1:5" x14ac:dyDescent="0.35">
      <c r="A1756" s="2">
        <v>105322326</v>
      </c>
      <c r="B1756" s="2">
        <v>30.7</v>
      </c>
      <c r="C1756" s="2" t="s">
        <v>9719</v>
      </c>
      <c r="D1756" s="2">
        <v>4.0000000000000001E-3</v>
      </c>
      <c r="E1756" t="s">
        <v>6500</v>
      </c>
    </row>
    <row r="1757" spans="1:5" x14ac:dyDescent="0.35">
      <c r="A1757" s="2">
        <v>105340083</v>
      </c>
      <c r="B1757" s="2">
        <v>52.1</v>
      </c>
      <c r="C1757" s="2" t="s">
        <v>9743</v>
      </c>
      <c r="D1757" s="2">
        <v>1.7999999999999999E-2</v>
      </c>
      <c r="E1757" t="s">
        <v>4667</v>
      </c>
    </row>
    <row r="1758" spans="1:5" x14ac:dyDescent="0.35">
      <c r="A1758" s="2">
        <v>105345062</v>
      </c>
      <c r="B1758" s="2">
        <v>452.2</v>
      </c>
      <c r="C1758" s="2" t="s">
        <v>9739</v>
      </c>
      <c r="D1758" s="2">
        <v>7.0000000000000001E-3</v>
      </c>
      <c r="E1758" t="s">
        <v>324</v>
      </c>
    </row>
    <row r="1759" spans="1:5" x14ac:dyDescent="0.35">
      <c r="A1759" s="2">
        <v>105323764</v>
      </c>
      <c r="B1759" s="2">
        <v>124.1</v>
      </c>
      <c r="C1759" s="2" t="s">
        <v>9739</v>
      </c>
      <c r="D1759" s="2">
        <v>1.7999999999999999E-2</v>
      </c>
      <c r="E1759" t="s">
        <v>5011</v>
      </c>
    </row>
    <row r="1760" spans="1:5" x14ac:dyDescent="0.35">
      <c r="A1760" s="2">
        <v>105321151</v>
      </c>
      <c r="B1760" s="2">
        <v>155.5</v>
      </c>
      <c r="C1760" s="2" t="s">
        <v>9715</v>
      </c>
      <c r="D1760" s="2" t="s">
        <v>9634</v>
      </c>
      <c r="E1760" t="s">
        <v>1463</v>
      </c>
    </row>
    <row r="1761" spans="1:5" x14ac:dyDescent="0.35">
      <c r="A1761" s="2">
        <v>105348335</v>
      </c>
      <c r="B1761" s="2">
        <v>124.4</v>
      </c>
      <c r="C1761" s="2" t="s">
        <v>9719</v>
      </c>
      <c r="D1761" s="2" t="s">
        <v>9634</v>
      </c>
      <c r="E1761" t="s">
        <v>1091</v>
      </c>
    </row>
    <row r="1762" spans="1:5" x14ac:dyDescent="0.35">
      <c r="A1762" s="2">
        <v>105337607</v>
      </c>
      <c r="B1762" s="2">
        <v>434.3</v>
      </c>
      <c r="C1762" s="2" t="s">
        <v>9734</v>
      </c>
      <c r="D1762" s="2">
        <v>8.9999999999999993E-3</v>
      </c>
      <c r="E1762" t="s">
        <v>5280</v>
      </c>
    </row>
    <row r="1763" spans="1:5" x14ac:dyDescent="0.35">
      <c r="A1763" s="2">
        <v>105323271</v>
      </c>
      <c r="B1763" s="2">
        <v>194.7</v>
      </c>
      <c r="C1763" s="2" t="s">
        <v>9792</v>
      </c>
      <c r="D1763" s="2" t="s">
        <v>9634</v>
      </c>
      <c r="E1763" t="s">
        <v>108</v>
      </c>
    </row>
    <row r="1764" spans="1:5" x14ac:dyDescent="0.35">
      <c r="A1764" s="2">
        <v>105344085</v>
      </c>
      <c r="B1764" s="2">
        <v>2278.6999999999998</v>
      </c>
      <c r="C1764" s="2" t="s">
        <v>9842</v>
      </c>
      <c r="D1764" s="2" t="s">
        <v>9634</v>
      </c>
      <c r="E1764" t="s">
        <v>63</v>
      </c>
    </row>
    <row r="1765" spans="1:5" x14ac:dyDescent="0.35">
      <c r="A1765" s="2">
        <v>105329976</v>
      </c>
      <c r="B1765" s="2">
        <v>107.6</v>
      </c>
      <c r="C1765" s="2" t="s">
        <v>9722</v>
      </c>
      <c r="D1765" s="2">
        <v>2.1999999999999999E-2</v>
      </c>
      <c r="E1765" t="s">
        <v>6191</v>
      </c>
    </row>
    <row r="1766" spans="1:5" x14ac:dyDescent="0.35">
      <c r="A1766" s="2">
        <v>105325437</v>
      </c>
      <c r="B1766" s="2">
        <v>343.2</v>
      </c>
      <c r="C1766" s="2" t="s">
        <v>9723</v>
      </c>
      <c r="D1766" s="2" t="s">
        <v>9634</v>
      </c>
      <c r="E1766" t="s">
        <v>1048</v>
      </c>
    </row>
    <row r="1767" spans="1:5" x14ac:dyDescent="0.35">
      <c r="A1767" s="2">
        <v>105335133</v>
      </c>
      <c r="B1767" s="2">
        <v>17.899999999999999</v>
      </c>
      <c r="C1767" s="2" t="s">
        <v>9751</v>
      </c>
      <c r="D1767" s="2">
        <v>1.9E-2</v>
      </c>
      <c r="E1767" t="s">
        <v>4165</v>
      </c>
    </row>
    <row r="1768" spans="1:5" x14ac:dyDescent="0.35">
      <c r="A1768" s="2">
        <v>105346431</v>
      </c>
      <c r="B1768" s="2">
        <v>9.3000000000000007</v>
      </c>
      <c r="C1768" s="2" t="s">
        <v>9709</v>
      </c>
      <c r="D1768" s="2">
        <v>0.02</v>
      </c>
      <c r="E1768" t="s">
        <v>7033</v>
      </c>
    </row>
    <row r="1769" spans="1:5" x14ac:dyDescent="0.35">
      <c r="A1769" s="2">
        <v>105346570</v>
      </c>
      <c r="B1769" s="2">
        <v>48.6</v>
      </c>
      <c r="C1769" s="2" t="s">
        <v>9858</v>
      </c>
      <c r="D1769" s="2" t="s">
        <v>9634</v>
      </c>
      <c r="E1769" t="s">
        <v>2575</v>
      </c>
    </row>
    <row r="1770" spans="1:5" x14ac:dyDescent="0.35">
      <c r="A1770" s="2">
        <v>105334909</v>
      </c>
      <c r="B1770" s="2">
        <v>101.4</v>
      </c>
      <c r="C1770" s="2" t="s">
        <v>9696</v>
      </c>
      <c r="D1770" s="2" t="s">
        <v>9634</v>
      </c>
      <c r="E1770" t="s">
        <v>1172</v>
      </c>
    </row>
    <row r="1771" spans="1:5" x14ac:dyDescent="0.35">
      <c r="A1771" s="2">
        <v>105323012</v>
      </c>
      <c r="B1771" s="2">
        <v>252.8</v>
      </c>
      <c r="C1771" s="2" t="s">
        <v>9710</v>
      </c>
      <c r="D1771" s="2" t="s">
        <v>9634</v>
      </c>
      <c r="E1771" t="s">
        <v>1176</v>
      </c>
    </row>
    <row r="1772" spans="1:5" x14ac:dyDescent="0.35">
      <c r="A1772" s="2">
        <v>105340372</v>
      </c>
      <c r="B1772" s="2">
        <v>148.6</v>
      </c>
      <c r="C1772" s="2" t="s">
        <v>9726</v>
      </c>
      <c r="D1772" s="2">
        <v>4.8000000000000001E-2</v>
      </c>
      <c r="E1772" t="s">
        <v>5868</v>
      </c>
    </row>
    <row r="1773" spans="1:5" x14ac:dyDescent="0.35">
      <c r="A1773" s="2">
        <v>105318049</v>
      </c>
      <c r="B1773" s="2">
        <v>191.9</v>
      </c>
      <c r="C1773" s="2" t="s">
        <v>9736</v>
      </c>
      <c r="D1773" s="2">
        <v>2E-3</v>
      </c>
      <c r="E1773" t="s">
        <v>5082</v>
      </c>
    </row>
    <row r="1774" spans="1:5" x14ac:dyDescent="0.35">
      <c r="A1774" s="2">
        <v>105341711</v>
      </c>
      <c r="B1774" s="2">
        <v>14</v>
      </c>
      <c r="C1774" s="2" t="s">
        <v>9814</v>
      </c>
      <c r="D1774" s="2">
        <v>6.0000000000000001E-3</v>
      </c>
      <c r="E1774" t="s">
        <v>2799</v>
      </c>
    </row>
    <row r="1775" spans="1:5" x14ac:dyDescent="0.35">
      <c r="A1775" s="2">
        <v>105329130</v>
      </c>
      <c r="B1775" s="2">
        <v>21.1</v>
      </c>
      <c r="C1775" s="2" t="s">
        <v>9696</v>
      </c>
      <c r="D1775" s="2" t="s">
        <v>9634</v>
      </c>
      <c r="E1775" t="s">
        <v>4407</v>
      </c>
    </row>
    <row r="1776" spans="1:5" x14ac:dyDescent="0.35">
      <c r="A1776" s="2">
        <v>105340587</v>
      </c>
      <c r="B1776" s="2">
        <v>56.7</v>
      </c>
      <c r="C1776" s="2" t="s">
        <v>9747</v>
      </c>
      <c r="D1776" s="2">
        <v>0.01</v>
      </c>
      <c r="E1776" t="s">
        <v>4407</v>
      </c>
    </row>
    <row r="1777" spans="1:5" x14ac:dyDescent="0.35">
      <c r="A1777" s="2">
        <v>105336985</v>
      </c>
      <c r="B1777" s="2">
        <v>15.3</v>
      </c>
      <c r="C1777" s="2" t="s">
        <v>9742</v>
      </c>
      <c r="D1777" s="2">
        <v>0.02</v>
      </c>
      <c r="E1777" t="s">
        <v>2700</v>
      </c>
    </row>
    <row r="1778" spans="1:5" x14ac:dyDescent="0.35">
      <c r="A1778" s="2">
        <v>105324701</v>
      </c>
      <c r="B1778" s="2">
        <v>51.5</v>
      </c>
      <c r="C1778" s="2" t="s">
        <v>9752</v>
      </c>
      <c r="D1778" s="2">
        <v>1.4999999999999999E-2</v>
      </c>
      <c r="E1778" t="s">
        <v>2700</v>
      </c>
    </row>
    <row r="1779" spans="1:5" x14ac:dyDescent="0.35">
      <c r="A1779" s="2">
        <v>105338465</v>
      </c>
      <c r="B1779" s="2">
        <v>23.9</v>
      </c>
      <c r="C1779" s="2" t="s">
        <v>9753</v>
      </c>
      <c r="D1779" s="2">
        <v>1E-3</v>
      </c>
      <c r="E1779" t="s">
        <v>2700</v>
      </c>
    </row>
    <row r="1780" spans="1:5" x14ac:dyDescent="0.35">
      <c r="A1780" s="2">
        <v>105324636</v>
      </c>
      <c r="B1780" s="2">
        <v>37.799999999999997</v>
      </c>
      <c r="C1780" s="2" t="s">
        <v>9806</v>
      </c>
      <c r="D1780" s="2">
        <v>1.2999999999999999E-2</v>
      </c>
      <c r="E1780" t="s">
        <v>2700</v>
      </c>
    </row>
    <row r="1781" spans="1:5" x14ac:dyDescent="0.35">
      <c r="A1781" s="2">
        <v>105331456</v>
      </c>
      <c r="B1781" s="2">
        <v>23.7</v>
      </c>
      <c r="C1781" s="2" t="s">
        <v>9826</v>
      </c>
      <c r="D1781" s="2">
        <v>3.0000000000000001E-3</v>
      </c>
      <c r="E1781" t="s">
        <v>2700</v>
      </c>
    </row>
    <row r="1782" spans="1:5" x14ac:dyDescent="0.35">
      <c r="A1782" s="2">
        <v>105336983</v>
      </c>
      <c r="B1782" s="2">
        <v>96</v>
      </c>
      <c r="C1782" s="2" t="s">
        <v>9743</v>
      </c>
      <c r="D1782" s="2">
        <v>8.0000000000000002E-3</v>
      </c>
      <c r="E1782" t="s">
        <v>3280</v>
      </c>
    </row>
    <row r="1783" spans="1:5" x14ac:dyDescent="0.35">
      <c r="A1783" s="2">
        <v>105332924</v>
      </c>
      <c r="B1783" s="2">
        <v>55.1</v>
      </c>
      <c r="C1783" s="2" t="s">
        <v>9781</v>
      </c>
      <c r="D1783" s="2">
        <v>7.0000000000000001E-3</v>
      </c>
      <c r="E1783" t="s">
        <v>3280</v>
      </c>
    </row>
    <row r="1784" spans="1:5" x14ac:dyDescent="0.35">
      <c r="A1784" s="2">
        <v>105341790</v>
      </c>
      <c r="B1784" s="2">
        <v>95.1</v>
      </c>
      <c r="C1784" s="2" t="s">
        <v>9790</v>
      </c>
      <c r="D1784" s="2" t="s">
        <v>9634</v>
      </c>
      <c r="E1784" t="s">
        <v>278</v>
      </c>
    </row>
    <row r="1785" spans="1:5" x14ac:dyDescent="0.35">
      <c r="A1785" s="2">
        <v>117689745</v>
      </c>
      <c r="B1785" s="2">
        <v>113.2</v>
      </c>
      <c r="C1785" s="2" t="s">
        <v>9749</v>
      </c>
      <c r="D1785" s="2">
        <v>0.03</v>
      </c>
      <c r="E1785" t="s">
        <v>3879</v>
      </c>
    </row>
    <row r="1786" spans="1:5" x14ac:dyDescent="0.35">
      <c r="A1786" s="2">
        <v>105318777</v>
      </c>
      <c r="B1786" s="2">
        <v>103.1</v>
      </c>
      <c r="C1786" s="2" t="s">
        <v>9752</v>
      </c>
      <c r="D1786" s="2">
        <v>3.5999999999999997E-2</v>
      </c>
      <c r="E1786" t="s">
        <v>3879</v>
      </c>
    </row>
    <row r="1787" spans="1:5" x14ac:dyDescent="0.35">
      <c r="A1787" s="2">
        <v>105337035</v>
      </c>
      <c r="B1787" s="2">
        <v>32.1</v>
      </c>
      <c r="C1787" s="2" t="s">
        <v>9751</v>
      </c>
      <c r="D1787" s="2">
        <v>1.4999999999999999E-2</v>
      </c>
      <c r="E1787" t="s">
        <v>3879</v>
      </c>
    </row>
    <row r="1788" spans="1:5" x14ac:dyDescent="0.35">
      <c r="A1788" s="2">
        <v>105332811</v>
      </c>
      <c r="B1788" s="2">
        <v>31.9</v>
      </c>
      <c r="C1788" s="2" t="s">
        <v>9758</v>
      </c>
      <c r="D1788" s="2">
        <v>8.9999999999999993E-3</v>
      </c>
      <c r="E1788" t="s">
        <v>3879</v>
      </c>
    </row>
    <row r="1789" spans="1:5" x14ac:dyDescent="0.35">
      <c r="A1789" s="2">
        <v>105327588</v>
      </c>
      <c r="B1789" s="2">
        <v>17.7</v>
      </c>
      <c r="C1789" s="2" t="s">
        <v>9795</v>
      </c>
      <c r="D1789" s="2">
        <v>2.4E-2</v>
      </c>
      <c r="E1789" t="s">
        <v>3067</v>
      </c>
    </row>
    <row r="1790" spans="1:5" x14ac:dyDescent="0.35">
      <c r="A1790" s="2">
        <v>105330283</v>
      </c>
      <c r="B1790" s="2">
        <v>14.4</v>
      </c>
      <c r="C1790" s="2" t="s">
        <v>9763</v>
      </c>
      <c r="D1790" s="2">
        <v>4.9000000000000002E-2</v>
      </c>
      <c r="E1790" t="s">
        <v>3816</v>
      </c>
    </row>
    <row r="1791" spans="1:5" x14ac:dyDescent="0.35">
      <c r="A1791" s="2">
        <v>105318250</v>
      </c>
      <c r="B1791" s="2">
        <v>64.8</v>
      </c>
      <c r="C1791" s="2" t="s">
        <v>9774</v>
      </c>
      <c r="D1791" s="2">
        <v>2.1999999999999999E-2</v>
      </c>
      <c r="E1791" t="s">
        <v>3540</v>
      </c>
    </row>
    <row r="1792" spans="1:5" x14ac:dyDescent="0.35">
      <c r="A1792" s="2">
        <v>117682432</v>
      </c>
      <c r="B1792" s="2">
        <v>93.9</v>
      </c>
      <c r="C1792" s="2" t="s">
        <v>9747</v>
      </c>
      <c r="D1792" s="2">
        <v>0.02</v>
      </c>
      <c r="E1792" t="s">
        <v>4338</v>
      </c>
    </row>
    <row r="1793" spans="1:5" x14ac:dyDescent="0.35">
      <c r="A1793" s="2">
        <v>105318381</v>
      </c>
      <c r="B1793" s="2">
        <v>272.7</v>
      </c>
      <c r="C1793" s="2" t="s">
        <v>9740</v>
      </c>
      <c r="D1793" s="2" t="s">
        <v>9634</v>
      </c>
      <c r="E1793" t="s">
        <v>4860</v>
      </c>
    </row>
    <row r="1794" spans="1:5" x14ac:dyDescent="0.35">
      <c r="A1794" s="2">
        <v>105344567</v>
      </c>
      <c r="B1794" s="2">
        <v>117.5</v>
      </c>
      <c r="C1794" s="2" t="s">
        <v>9727</v>
      </c>
      <c r="D1794" s="2">
        <v>2.5999999999999999E-2</v>
      </c>
      <c r="E1794" t="s">
        <v>5417</v>
      </c>
    </row>
    <row r="1795" spans="1:5" x14ac:dyDescent="0.35">
      <c r="A1795" s="2">
        <v>105318002</v>
      </c>
      <c r="B1795" s="2">
        <v>26.6</v>
      </c>
      <c r="C1795" s="2" t="s">
        <v>9683</v>
      </c>
      <c r="D1795" s="2">
        <v>1E-3</v>
      </c>
      <c r="E1795" t="s">
        <v>1771</v>
      </c>
    </row>
    <row r="1796" spans="1:5" x14ac:dyDescent="0.35">
      <c r="A1796" s="2">
        <v>105319638</v>
      </c>
      <c r="B1796" s="2">
        <v>11.1</v>
      </c>
      <c r="C1796" s="2" t="s">
        <v>9819</v>
      </c>
      <c r="D1796" s="2">
        <v>5.0000000000000001E-3</v>
      </c>
      <c r="E1796" t="s">
        <v>2735</v>
      </c>
    </row>
    <row r="1797" spans="1:5" x14ac:dyDescent="0.35">
      <c r="A1797" s="2">
        <v>105325288</v>
      </c>
      <c r="B1797" s="2">
        <v>33.799999999999997</v>
      </c>
      <c r="C1797" s="2" t="s">
        <v>9719</v>
      </c>
      <c r="D1797" s="2">
        <v>1.7000000000000001E-2</v>
      </c>
      <c r="E1797" t="s">
        <v>6521</v>
      </c>
    </row>
    <row r="1798" spans="1:5" x14ac:dyDescent="0.35">
      <c r="A1798" s="2">
        <v>105338760</v>
      </c>
      <c r="B1798" s="2">
        <v>106.7</v>
      </c>
      <c r="C1798" s="2" t="s">
        <v>9725</v>
      </c>
      <c r="D1798" s="2" t="s">
        <v>9634</v>
      </c>
      <c r="E1798" t="s">
        <v>5996</v>
      </c>
    </row>
    <row r="1799" spans="1:5" x14ac:dyDescent="0.35">
      <c r="A1799" s="2">
        <v>105327653</v>
      </c>
      <c r="B1799" s="2">
        <v>108.9</v>
      </c>
      <c r="C1799" s="2" t="s">
        <v>9747</v>
      </c>
      <c r="D1799" s="2">
        <v>7.0000000000000001E-3</v>
      </c>
      <c r="E1799" t="s">
        <v>4348</v>
      </c>
    </row>
    <row r="1800" spans="1:5" x14ac:dyDescent="0.35">
      <c r="A1800" s="2">
        <v>105326429</v>
      </c>
      <c r="B1800" s="2">
        <v>59.1</v>
      </c>
      <c r="C1800" s="2" t="s">
        <v>9726</v>
      </c>
      <c r="D1800" s="2">
        <v>4.1000000000000002E-2</v>
      </c>
      <c r="E1800" t="s">
        <v>5778</v>
      </c>
    </row>
    <row r="1801" spans="1:5" x14ac:dyDescent="0.35">
      <c r="A1801" s="2">
        <v>105317914</v>
      </c>
      <c r="B1801" s="2">
        <v>191.9</v>
      </c>
      <c r="C1801" s="2" t="s">
        <v>9734</v>
      </c>
      <c r="D1801" s="2">
        <v>4.2999999999999997E-2</v>
      </c>
      <c r="E1801" t="s">
        <v>5250</v>
      </c>
    </row>
    <row r="1802" spans="1:5" x14ac:dyDescent="0.35">
      <c r="A1802" s="2">
        <v>105318736</v>
      </c>
      <c r="B1802" s="2">
        <v>106.7</v>
      </c>
      <c r="C1802" s="2" t="s">
        <v>9722</v>
      </c>
      <c r="D1802" s="2">
        <v>1.7999999999999999E-2</v>
      </c>
      <c r="E1802" t="s">
        <v>6243</v>
      </c>
    </row>
    <row r="1803" spans="1:5" x14ac:dyDescent="0.35">
      <c r="A1803" s="2">
        <v>117687511</v>
      </c>
      <c r="B1803" s="2">
        <v>25.6</v>
      </c>
      <c r="C1803" s="2" t="s">
        <v>9765</v>
      </c>
      <c r="D1803" s="2">
        <v>4.3999999999999997E-2</v>
      </c>
      <c r="E1803" t="s">
        <v>3721</v>
      </c>
    </row>
    <row r="1804" spans="1:5" x14ac:dyDescent="0.35">
      <c r="A1804" s="2">
        <v>105326613</v>
      </c>
      <c r="B1804" s="2">
        <v>24</v>
      </c>
      <c r="C1804" s="2" t="s">
        <v>9726</v>
      </c>
      <c r="D1804" s="2">
        <v>3.3000000000000002E-2</v>
      </c>
      <c r="E1804" t="s">
        <v>5994</v>
      </c>
    </row>
    <row r="1805" spans="1:5" x14ac:dyDescent="0.35">
      <c r="A1805" s="2">
        <v>105347625</v>
      </c>
      <c r="B1805" s="2">
        <v>38.5</v>
      </c>
      <c r="C1805" s="2" t="s">
        <v>9755</v>
      </c>
      <c r="D1805" s="2">
        <v>4.3999999999999997E-2</v>
      </c>
      <c r="E1805" t="s">
        <v>4132</v>
      </c>
    </row>
    <row r="1806" spans="1:5" x14ac:dyDescent="0.35">
      <c r="A1806" s="2">
        <v>105321102</v>
      </c>
      <c r="B1806" s="2">
        <v>27.1</v>
      </c>
      <c r="C1806" s="2" t="s">
        <v>9846</v>
      </c>
      <c r="D1806" s="2" t="s">
        <v>9634</v>
      </c>
      <c r="E1806" t="s">
        <v>2601</v>
      </c>
    </row>
    <row r="1807" spans="1:5" x14ac:dyDescent="0.35">
      <c r="A1807" s="2">
        <v>105326492</v>
      </c>
      <c r="B1807" s="2">
        <v>29.4</v>
      </c>
      <c r="C1807" s="2" t="s">
        <v>9819</v>
      </c>
      <c r="D1807" s="2">
        <v>4.0000000000000001E-3</v>
      </c>
      <c r="E1807" t="s">
        <v>2762</v>
      </c>
    </row>
    <row r="1808" spans="1:5" x14ac:dyDescent="0.35">
      <c r="A1808" s="2">
        <v>105322000</v>
      </c>
      <c r="B1808" s="2">
        <v>44.4</v>
      </c>
      <c r="C1808" s="2" t="s">
        <v>9747</v>
      </c>
      <c r="D1808" s="2">
        <v>2.5999999999999999E-2</v>
      </c>
      <c r="E1808" t="s">
        <v>4395</v>
      </c>
    </row>
    <row r="1809" spans="1:5" x14ac:dyDescent="0.35">
      <c r="A1809" s="2">
        <v>105340492</v>
      </c>
      <c r="B1809" s="2">
        <v>42.4</v>
      </c>
      <c r="C1809" s="2" t="s">
        <v>9726</v>
      </c>
      <c r="D1809" s="2">
        <v>0.04</v>
      </c>
      <c r="E1809" t="s">
        <v>5826</v>
      </c>
    </row>
    <row r="1810" spans="1:5" x14ac:dyDescent="0.35">
      <c r="A1810" s="2">
        <v>105348790</v>
      </c>
      <c r="B1810" s="2">
        <v>433.9</v>
      </c>
      <c r="C1810" s="2" t="s">
        <v>9737</v>
      </c>
      <c r="D1810" s="2">
        <v>1.7000000000000001E-2</v>
      </c>
      <c r="E1810" t="s">
        <v>5066</v>
      </c>
    </row>
    <row r="1811" spans="1:5" x14ac:dyDescent="0.35">
      <c r="A1811" s="2">
        <v>105344176</v>
      </c>
      <c r="B1811" s="2">
        <v>20.399999999999999</v>
      </c>
      <c r="C1811" s="2" t="s">
        <v>9789</v>
      </c>
      <c r="D1811" s="2">
        <v>1.7999999999999999E-2</v>
      </c>
      <c r="E1811" t="s">
        <v>3149</v>
      </c>
    </row>
    <row r="1812" spans="1:5" x14ac:dyDescent="0.35">
      <c r="A1812" s="2">
        <v>105332744</v>
      </c>
      <c r="B1812" s="2">
        <v>58.6</v>
      </c>
      <c r="C1812" s="2" t="s">
        <v>9789</v>
      </c>
      <c r="D1812" s="2">
        <v>1.4E-2</v>
      </c>
      <c r="E1812" t="s">
        <v>3133</v>
      </c>
    </row>
    <row r="1813" spans="1:5" x14ac:dyDescent="0.35">
      <c r="A1813" s="2">
        <v>105329634</v>
      </c>
      <c r="B1813" s="2">
        <v>755.1</v>
      </c>
      <c r="C1813" s="2" t="s">
        <v>9719</v>
      </c>
      <c r="D1813" s="2">
        <v>0.01</v>
      </c>
      <c r="E1813" t="s">
        <v>6672</v>
      </c>
    </row>
    <row r="1814" spans="1:5" x14ac:dyDescent="0.35">
      <c r="A1814" s="2">
        <v>105328706</v>
      </c>
      <c r="B1814" s="2">
        <v>44.4</v>
      </c>
      <c r="C1814" s="2" t="s">
        <v>9780</v>
      </c>
      <c r="D1814" s="2">
        <v>8.9999999999999993E-3</v>
      </c>
      <c r="E1814" t="s">
        <v>3239</v>
      </c>
    </row>
    <row r="1815" spans="1:5" x14ac:dyDescent="0.35">
      <c r="A1815" s="2">
        <v>105330886</v>
      </c>
      <c r="B1815" s="2">
        <v>72.3</v>
      </c>
      <c r="C1815" s="2" t="s">
        <v>9701</v>
      </c>
      <c r="D1815" s="2" t="s">
        <v>9634</v>
      </c>
      <c r="E1815" t="s">
        <v>1138</v>
      </c>
    </row>
    <row r="1816" spans="1:5" x14ac:dyDescent="0.35">
      <c r="A1816" s="2">
        <v>105334885</v>
      </c>
      <c r="B1816" s="2">
        <v>60</v>
      </c>
      <c r="C1816" s="2" t="s">
        <v>9687</v>
      </c>
      <c r="D1816" s="2">
        <v>2.1999999999999999E-2</v>
      </c>
      <c r="E1816" t="s">
        <v>1093</v>
      </c>
    </row>
    <row r="1817" spans="1:5" x14ac:dyDescent="0.35">
      <c r="A1817" s="2">
        <v>105344814</v>
      </c>
      <c r="B1817" s="2">
        <v>152.30000000000001</v>
      </c>
      <c r="C1817" s="2" t="s">
        <v>9739</v>
      </c>
      <c r="D1817" s="2">
        <v>1.7999999999999999E-2</v>
      </c>
      <c r="E1817" t="s">
        <v>4943</v>
      </c>
    </row>
    <row r="1818" spans="1:5" x14ac:dyDescent="0.35">
      <c r="A1818" s="2">
        <v>105326890</v>
      </c>
      <c r="B1818" s="2">
        <v>60.8</v>
      </c>
      <c r="C1818" s="2" t="s">
        <v>9725</v>
      </c>
      <c r="D1818" s="2">
        <v>0.02</v>
      </c>
      <c r="E1818" t="s">
        <v>5594</v>
      </c>
    </row>
    <row r="1819" spans="1:5" x14ac:dyDescent="0.35">
      <c r="A1819" s="2">
        <v>105326575</v>
      </c>
      <c r="B1819" s="2">
        <v>14.9</v>
      </c>
      <c r="C1819" s="2" t="s">
        <v>9755</v>
      </c>
      <c r="D1819" s="2">
        <v>3.5000000000000003E-2</v>
      </c>
      <c r="E1819" t="s">
        <v>3885</v>
      </c>
    </row>
    <row r="1820" spans="1:5" x14ac:dyDescent="0.35">
      <c r="A1820" s="2">
        <v>105335238</v>
      </c>
      <c r="B1820" s="2">
        <v>26.4</v>
      </c>
      <c r="C1820" s="2" t="s">
        <v>9751</v>
      </c>
      <c r="D1820" s="2">
        <v>8.9999999999999993E-3</v>
      </c>
      <c r="E1820" t="s">
        <v>4106</v>
      </c>
    </row>
    <row r="1821" spans="1:5" x14ac:dyDescent="0.35">
      <c r="A1821" s="2">
        <v>105334421</v>
      </c>
      <c r="B1821" s="2">
        <v>13.5</v>
      </c>
      <c r="C1821" s="2" t="s">
        <v>9675</v>
      </c>
      <c r="D1821" s="2">
        <v>3.0000000000000001E-3</v>
      </c>
      <c r="E1821" t="s">
        <v>7366</v>
      </c>
    </row>
    <row r="1822" spans="1:5" x14ac:dyDescent="0.35">
      <c r="A1822" s="2">
        <v>105339500</v>
      </c>
      <c r="B1822" s="2">
        <v>29.9</v>
      </c>
      <c r="C1822" s="2" t="s">
        <v>9761</v>
      </c>
      <c r="D1822" s="2">
        <v>2.5000000000000001E-2</v>
      </c>
      <c r="E1822" t="s">
        <v>3636</v>
      </c>
    </row>
    <row r="1823" spans="1:5" x14ac:dyDescent="0.35">
      <c r="A1823" s="2">
        <v>105328731</v>
      </c>
      <c r="B1823" s="2">
        <v>117.8</v>
      </c>
      <c r="C1823" s="2" t="s">
        <v>9715</v>
      </c>
      <c r="D1823" s="2" t="s">
        <v>9634</v>
      </c>
      <c r="E1823" t="s">
        <v>6855</v>
      </c>
    </row>
    <row r="1824" spans="1:5" x14ac:dyDescent="0.35">
      <c r="A1824" s="2">
        <v>105330154</v>
      </c>
      <c r="B1824" s="2">
        <v>19.5</v>
      </c>
      <c r="C1824" s="2" t="s">
        <v>9719</v>
      </c>
      <c r="D1824" s="2">
        <v>1.2E-2</v>
      </c>
      <c r="E1824" t="s">
        <v>6717</v>
      </c>
    </row>
    <row r="1825" spans="1:5" x14ac:dyDescent="0.35">
      <c r="A1825" s="2">
        <v>105329035</v>
      </c>
      <c r="B1825" s="2">
        <v>87.4</v>
      </c>
      <c r="C1825" s="2" t="s">
        <v>9722</v>
      </c>
      <c r="D1825" s="2">
        <v>2.1000000000000001E-2</v>
      </c>
      <c r="E1825" t="s">
        <v>1350</v>
      </c>
    </row>
    <row r="1826" spans="1:5" x14ac:dyDescent="0.35">
      <c r="A1826" s="2">
        <v>105336106</v>
      </c>
      <c r="B1826" s="2">
        <v>475.8</v>
      </c>
      <c r="C1826" s="2" t="s">
        <v>9781</v>
      </c>
      <c r="D1826" s="2">
        <v>4.0000000000000001E-3</v>
      </c>
      <c r="E1826" t="s">
        <v>2760</v>
      </c>
    </row>
    <row r="1827" spans="1:5" x14ac:dyDescent="0.35">
      <c r="A1827" s="2">
        <v>105347663</v>
      </c>
      <c r="B1827" s="2">
        <v>21.1</v>
      </c>
      <c r="C1827" s="2" t="s">
        <v>9820</v>
      </c>
      <c r="D1827" s="2">
        <v>2E-3</v>
      </c>
      <c r="E1827" t="s">
        <v>2760</v>
      </c>
    </row>
    <row r="1828" spans="1:5" x14ac:dyDescent="0.35">
      <c r="A1828" s="2">
        <v>105332286</v>
      </c>
      <c r="B1828" s="2">
        <v>29.6</v>
      </c>
      <c r="C1828" s="2" t="s">
        <v>9753</v>
      </c>
      <c r="D1828" s="2">
        <v>2E-3</v>
      </c>
      <c r="E1828" t="s">
        <v>318</v>
      </c>
    </row>
    <row r="1829" spans="1:5" x14ac:dyDescent="0.35">
      <c r="A1829" s="2">
        <v>105322522</v>
      </c>
      <c r="B1829" s="2">
        <v>32.6</v>
      </c>
      <c r="C1829" s="2" t="s">
        <v>9742</v>
      </c>
      <c r="D1829" s="2">
        <v>0.02</v>
      </c>
      <c r="E1829" t="s">
        <v>4601</v>
      </c>
    </row>
    <row r="1830" spans="1:5" x14ac:dyDescent="0.35">
      <c r="A1830" s="2">
        <v>105325843</v>
      </c>
      <c r="B1830" s="2">
        <v>172.2</v>
      </c>
      <c r="C1830" s="2" t="s">
        <v>9680</v>
      </c>
      <c r="D1830" s="2" t="s">
        <v>9634</v>
      </c>
      <c r="E1830" t="s">
        <v>1716</v>
      </c>
    </row>
    <row r="1831" spans="1:5" x14ac:dyDescent="0.35">
      <c r="A1831" s="2">
        <v>105321527</v>
      </c>
      <c r="B1831" s="2">
        <v>72.2</v>
      </c>
      <c r="C1831" s="2" t="s">
        <v>9719</v>
      </c>
      <c r="D1831" s="2">
        <v>4.0000000000000001E-3</v>
      </c>
      <c r="E1831" t="s">
        <v>1716</v>
      </c>
    </row>
    <row r="1832" spans="1:5" x14ac:dyDescent="0.35">
      <c r="A1832" s="2">
        <v>105345603</v>
      </c>
      <c r="B1832" s="2">
        <v>149.80000000000001</v>
      </c>
      <c r="C1832" s="2" t="s">
        <v>9851</v>
      </c>
      <c r="D1832" s="2" t="s">
        <v>9634</v>
      </c>
      <c r="E1832" t="s">
        <v>118</v>
      </c>
    </row>
    <row r="1833" spans="1:5" x14ac:dyDescent="0.35">
      <c r="A1833" s="2">
        <v>105329726</v>
      </c>
      <c r="B1833" s="2">
        <v>102.8</v>
      </c>
      <c r="C1833" s="2" t="s">
        <v>9701</v>
      </c>
      <c r="D1833" s="2" t="s">
        <v>9634</v>
      </c>
      <c r="E1833" t="s">
        <v>7179</v>
      </c>
    </row>
    <row r="1834" spans="1:5" x14ac:dyDescent="0.35">
      <c r="A1834" s="2">
        <v>105346163</v>
      </c>
      <c r="B1834" s="2">
        <v>124.5</v>
      </c>
      <c r="C1834" s="2" t="s">
        <v>9710</v>
      </c>
      <c r="D1834" s="2" t="s">
        <v>9634</v>
      </c>
      <c r="E1834" t="s">
        <v>7025</v>
      </c>
    </row>
    <row r="1835" spans="1:5" x14ac:dyDescent="0.35">
      <c r="A1835" s="2">
        <v>105334955</v>
      </c>
      <c r="B1835" s="2">
        <v>256.8</v>
      </c>
      <c r="C1835" s="2" t="s">
        <v>9715</v>
      </c>
      <c r="D1835" s="2" t="s">
        <v>9634</v>
      </c>
      <c r="E1835" t="s">
        <v>1140</v>
      </c>
    </row>
    <row r="1836" spans="1:5" x14ac:dyDescent="0.35">
      <c r="A1836" s="2">
        <v>105328321</v>
      </c>
      <c r="B1836" s="2">
        <v>272.8</v>
      </c>
      <c r="C1836" s="2" t="s">
        <v>9736</v>
      </c>
      <c r="D1836" s="2">
        <v>1.2999999999999999E-2</v>
      </c>
      <c r="E1836" t="s">
        <v>5168</v>
      </c>
    </row>
    <row r="1837" spans="1:5" x14ac:dyDescent="0.35">
      <c r="A1837" s="2">
        <v>105324776</v>
      </c>
      <c r="B1837" s="2">
        <v>678.9</v>
      </c>
      <c r="C1837" s="2" t="s">
        <v>9726</v>
      </c>
      <c r="D1837" s="2">
        <v>1.7999999999999999E-2</v>
      </c>
      <c r="E1837" t="s">
        <v>5898</v>
      </c>
    </row>
    <row r="1838" spans="1:5" x14ac:dyDescent="0.35">
      <c r="A1838" s="2">
        <v>105323133</v>
      </c>
      <c r="B1838" s="2">
        <v>29.1</v>
      </c>
      <c r="C1838" s="2" t="s">
        <v>9722</v>
      </c>
      <c r="D1838" s="2">
        <v>0.04</v>
      </c>
      <c r="E1838" t="s">
        <v>6310</v>
      </c>
    </row>
    <row r="1839" spans="1:5" x14ac:dyDescent="0.35">
      <c r="A1839" s="2">
        <v>105324214</v>
      </c>
      <c r="B1839" s="2">
        <v>544.1</v>
      </c>
      <c r="C1839" s="2" t="s">
        <v>9737</v>
      </c>
      <c r="D1839" s="2">
        <v>3.6999999999999998E-2</v>
      </c>
      <c r="E1839" t="s">
        <v>5208</v>
      </c>
    </row>
    <row r="1840" spans="1:5" x14ac:dyDescent="0.35">
      <c r="A1840" s="2">
        <v>105348543</v>
      </c>
      <c r="B1840" s="2">
        <v>202.2</v>
      </c>
      <c r="C1840" s="2" t="s">
        <v>9723</v>
      </c>
      <c r="D1840" s="2">
        <v>1E-3</v>
      </c>
      <c r="E1840" t="s">
        <v>6328</v>
      </c>
    </row>
    <row r="1841" spans="1:5" x14ac:dyDescent="0.35">
      <c r="A1841" s="2">
        <v>105344231</v>
      </c>
      <c r="B1841" s="2">
        <v>381.1</v>
      </c>
      <c r="C1841" s="2" t="s">
        <v>9739</v>
      </c>
      <c r="D1841" s="2">
        <v>0.02</v>
      </c>
      <c r="E1841" t="s">
        <v>4962</v>
      </c>
    </row>
    <row r="1842" spans="1:5" x14ac:dyDescent="0.35">
      <c r="A1842" s="2">
        <v>105319145</v>
      </c>
      <c r="B1842" s="2">
        <v>38.4</v>
      </c>
      <c r="C1842" s="2" t="s">
        <v>9779</v>
      </c>
      <c r="D1842" s="2">
        <v>3.3000000000000002E-2</v>
      </c>
      <c r="E1842" t="s">
        <v>3175</v>
      </c>
    </row>
    <row r="1843" spans="1:5" x14ac:dyDescent="0.35">
      <c r="A1843" s="2">
        <v>105317137</v>
      </c>
      <c r="B1843" s="2">
        <v>10.7</v>
      </c>
      <c r="C1843" s="2" t="s">
        <v>9787</v>
      </c>
      <c r="D1843" s="2">
        <v>2E-3</v>
      </c>
      <c r="E1843" t="s">
        <v>3175</v>
      </c>
    </row>
    <row r="1844" spans="1:5" x14ac:dyDescent="0.35">
      <c r="A1844" s="2">
        <v>117691483</v>
      </c>
      <c r="B1844" s="2">
        <v>20.3</v>
      </c>
      <c r="C1844" s="2" t="s">
        <v>9829</v>
      </c>
      <c r="D1844" s="2">
        <v>8.9999999999999993E-3</v>
      </c>
      <c r="E1844" t="s">
        <v>2666</v>
      </c>
    </row>
    <row r="1845" spans="1:5" x14ac:dyDescent="0.35">
      <c r="A1845" s="2">
        <v>117691482</v>
      </c>
      <c r="B1845" s="2">
        <v>17.3</v>
      </c>
      <c r="C1845" s="2" t="s">
        <v>9771</v>
      </c>
      <c r="D1845" s="2">
        <v>4.3999999999999997E-2</v>
      </c>
      <c r="E1845" t="s">
        <v>3603</v>
      </c>
    </row>
    <row r="1846" spans="1:5" x14ac:dyDescent="0.35">
      <c r="A1846" s="2">
        <v>105344912</v>
      </c>
      <c r="B1846" s="2">
        <v>27</v>
      </c>
      <c r="C1846" s="2" t="s">
        <v>9769</v>
      </c>
      <c r="D1846" s="2">
        <v>3.5999999999999997E-2</v>
      </c>
      <c r="E1846" t="s">
        <v>10</v>
      </c>
    </row>
    <row r="1847" spans="1:5" x14ac:dyDescent="0.35">
      <c r="A1847" s="2">
        <v>117691654</v>
      </c>
      <c r="B1847" s="2">
        <v>16.7</v>
      </c>
      <c r="C1847" s="2" t="s">
        <v>9780</v>
      </c>
      <c r="D1847" s="2">
        <v>1.4999999999999999E-2</v>
      </c>
      <c r="E1847" t="s">
        <v>10</v>
      </c>
    </row>
    <row r="1848" spans="1:5" x14ac:dyDescent="0.35">
      <c r="A1848" s="2">
        <v>105337782</v>
      </c>
      <c r="B1848" s="2">
        <v>13.7</v>
      </c>
      <c r="C1848" s="2" t="s">
        <v>9797</v>
      </c>
      <c r="D1848" s="2">
        <v>7.0000000000000001E-3</v>
      </c>
      <c r="E1848" t="s">
        <v>10</v>
      </c>
    </row>
    <row r="1849" spans="1:5" x14ac:dyDescent="0.35">
      <c r="A1849" s="2">
        <v>105318074</v>
      </c>
      <c r="B1849" s="2">
        <v>257.8</v>
      </c>
      <c r="C1849" s="2" t="s">
        <v>9857</v>
      </c>
      <c r="D1849" s="2" t="s">
        <v>9634</v>
      </c>
      <c r="E1849" t="s">
        <v>10</v>
      </c>
    </row>
    <row r="1850" spans="1:5" x14ac:dyDescent="0.35">
      <c r="A1850" s="2">
        <v>117687154</v>
      </c>
      <c r="B1850" s="2">
        <v>14.9</v>
      </c>
      <c r="C1850" s="2" t="s">
        <v>9771</v>
      </c>
      <c r="D1850" s="2">
        <v>4.1000000000000002E-2</v>
      </c>
      <c r="E1850" t="s">
        <v>3487</v>
      </c>
    </row>
    <row r="1851" spans="1:5" x14ac:dyDescent="0.35">
      <c r="A1851" s="2">
        <v>105338221</v>
      </c>
      <c r="B1851" s="2">
        <v>70</v>
      </c>
      <c r="C1851" s="2" t="s">
        <v>9716</v>
      </c>
      <c r="D1851" s="2">
        <v>3.0000000000000001E-3</v>
      </c>
      <c r="E1851" t="s">
        <v>6827</v>
      </c>
    </row>
    <row r="1852" spans="1:5" x14ac:dyDescent="0.35">
      <c r="A1852" s="2">
        <v>105345936</v>
      </c>
      <c r="B1852" s="2">
        <v>21.5</v>
      </c>
      <c r="C1852" s="2" t="s">
        <v>9781</v>
      </c>
      <c r="D1852" s="2">
        <v>6.0000000000000001E-3</v>
      </c>
      <c r="E1852" t="s">
        <v>3212</v>
      </c>
    </row>
    <row r="1853" spans="1:5" x14ac:dyDescent="0.35">
      <c r="A1853" s="2">
        <v>117689243</v>
      </c>
      <c r="B1853" s="2">
        <v>21</v>
      </c>
      <c r="C1853" s="2" t="s">
        <v>9751</v>
      </c>
      <c r="D1853" s="2">
        <v>1.4E-2</v>
      </c>
      <c r="E1853" t="s">
        <v>4175</v>
      </c>
    </row>
    <row r="1854" spans="1:5" x14ac:dyDescent="0.35">
      <c r="A1854" s="2">
        <v>105319409</v>
      </c>
      <c r="B1854" s="2">
        <v>57.5</v>
      </c>
      <c r="C1854" s="2" t="s">
        <v>9770</v>
      </c>
      <c r="D1854" s="2">
        <v>4.0000000000000001E-3</v>
      </c>
      <c r="E1854" t="s">
        <v>3411</v>
      </c>
    </row>
    <row r="1855" spans="1:5" x14ac:dyDescent="0.35">
      <c r="A1855" s="2">
        <v>105338787</v>
      </c>
      <c r="B1855" s="2">
        <v>22.9</v>
      </c>
      <c r="C1855" s="2" t="s">
        <v>9722</v>
      </c>
      <c r="D1855" s="2">
        <v>0.04</v>
      </c>
      <c r="E1855" t="s">
        <v>6348</v>
      </c>
    </row>
    <row r="1856" spans="1:5" x14ac:dyDescent="0.35">
      <c r="A1856" s="2">
        <v>105326295</v>
      </c>
      <c r="B1856" s="2">
        <v>39</v>
      </c>
      <c r="C1856" s="2" t="s">
        <v>9751</v>
      </c>
      <c r="D1856" s="2">
        <v>5.0000000000000001E-3</v>
      </c>
      <c r="E1856" t="s">
        <v>3959</v>
      </c>
    </row>
    <row r="1857" spans="1:5" x14ac:dyDescent="0.35">
      <c r="A1857" s="2">
        <v>105331013</v>
      </c>
      <c r="B1857" s="2">
        <v>41.1</v>
      </c>
      <c r="C1857" s="2" t="s">
        <v>9726</v>
      </c>
      <c r="D1857" s="2">
        <v>4.9000000000000002E-2</v>
      </c>
      <c r="E1857" t="s">
        <v>5677</v>
      </c>
    </row>
    <row r="1858" spans="1:5" x14ac:dyDescent="0.35">
      <c r="A1858" s="2">
        <v>105338791</v>
      </c>
      <c r="B1858" s="2">
        <v>137.19999999999999</v>
      </c>
      <c r="C1858" s="2" t="s">
        <v>9721</v>
      </c>
      <c r="D1858" s="2" t="s">
        <v>9634</v>
      </c>
      <c r="E1858" t="s">
        <v>1078</v>
      </c>
    </row>
    <row r="1859" spans="1:5" x14ac:dyDescent="0.35">
      <c r="A1859" s="2">
        <v>105344139</v>
      </c>
      <c r="B1859" s="2">
        <v>168.7</v>
      </c>
      <c r="C1859" s="2" t="s">
        <v>9716</v>
      </c>
      <c r="D1859" s="2">
        <v>3.0000000000000001E-3</v>
      </c>
      <c r="E1859" t="s">
        <v>6831</v>
      </c>
    </row>
    <row r="1860" spans="1:5" x14ac:dyDescent="0.35">
      <c r="A1860" s="2">
        <v>105336163</v>
      </c>
      <c r="B1860" s="2">
        <v>295.8</v>
      </c>
      <c r="C1860" s="2" t="s">
        <v>9726</v>
      </c>
      <c r="D1860" s="2">
        <v>2.3E-2</v>
      </c>
      <c r="E1860" t="s">
        <v>5766</v>
      </c>
    </row>
    <row r="1861" spans="1:5" x14ac:dyDescent="0.35">
      <c r="A1861" s="2">
        <v>105341456</v>
      </c>
      <c r="B1861" s="2">
        <v>51.8</v>
      </c>
      <c r="C1861" s="2" t="s">
        <v>9752</v>
      </c>
      <c r="D1861" s="2">
        <v>2.3E-2</v>
      </c>
      <c r="E1861" t="s">
        <v>4092</v>
      </c>
    </row>
    <row r="1862" spans="1:5" x14ac:dyDescent="0.35">
      <c r="A1862" s="2">
        <v>105328734</v>
      </c>
      <c r="B1862" s="2">
        <v>88.7</v>
      </c>
      <c r="C1862" s="2" t="s">
        <v>9743</v>
      </c>
      <c r="D1862" s="2">
        <v>0.01</v>
      </c>
      <c r="E1862" t="s">
        <v>4628</v>
      </c>
    </row>
    <row r="1863" spans="1:5" x14ac:dyDescent="0.35">
      <c r="A1863" s="2">
        <v>105339660</v>
      </c>
      <c r="B1863" s="2">
        <v>62.9</v>
      </c>
      <c r="C1863" s="2" t="s">
        <v>9749</v>
      </c>
      <c r="D1863" s="2">
        <v>0.03</v>
      </c>
      <c r="E1863" t="s">
        <v>4310</v>
      </c>
    </row>
    <row r="1864" spans="1:5" x14ac:dyDescent="0.35">
      <c r="A1864" s="2">
        <v>105317851</v>
      </c>
      <c r="B1864" s="2">
        <v>115.2</v>
      </c>
      <c r="C1864" s="2" t="s">
        <v>9742</v>
      </c>
      <c r="D1864" s="2">
        <v>3.5000000000000003E-2</v>
      </c>
      <c r="E1864" t="s">
        <v>4591</v>
      </c>
    </row>
    <row r="1865" spans="1:5" x14ac:dyDescent="0.35">
      <c r="A1865" s="2">
        <v>105325477</v>
      </c>
      <c r="B1865" s="2">
        <v>103.7</v>
      </c>
      <c r="C1865" s="2" t="s">
        <v>9737</v>
      </c>
      <c r="D1865" s="2">
        <v>3.4000000000000002E-2</v>
      </c>
      <c r="E1865" t="s">
        <v>5199</v>
      </c>
    </row>
    <row r="1866" spans="1:5" x14ac:dyDescent="0.35">
      <c r="A1866" s="2">
        <v>105331286</v>
      </c>
      <c r="B1866" s="2">
        <v>54.7</v>
      </c>
      <c r="C1866" s="2" t="s">
        <v>9762</v>
      </c>
      <c r="D1866" s="2" t="s">
        <v>9634</v>
      </c>
      <c r="E1866" t="s">
        <v>3638</v>
      </c>
    </row>
    <row r="1867" spans="1:5" x14ac:dyDescent="0.35">
      <c r="A1867" s="2">
        <v>105339151</v>
      </c>
      <c r="B1867" s="2">
        <v>28.6</v>
      </c>
      <c r="C1867" s="2" t="s">
        <v>9710</v>
      </c>
      <c r="D1867" s="2">
        <v>1E-3</v>
      </c>
      <c r="E1867" t="s">
        <v>7006</v>
      </c>
    </row>
    <row r="1868" spans="1:5" x14ac:dyDescent="0.35">
      <c r="A1868" s="2">
        <v>105348881</v>
      </c>
      <c r="B1868" s="2">
        <v>35.4</v>
      </c>
      <c r="C1868" s="2" t="s">
        <v>9751</v>
      </c>
      <c r="D1868" s="2">
        <v>1.2999999999999999E-2</v>
      </c>
      <c r="E1868" t="s">
        <v>3925</v>
      </c>
    </row>
    <row r="1869" spans="1:5" x14ac:dyDescent="0.35">
      <c r="A1869" s="2">
        <v>105334177</v>
      </c>
      <c r="B1869" s="2">
        <v>449.5</v>
      </c>
      <c r="C1869" s="2" t="s">
        <v>9727</v>
      </c>
      <c r="D1869" s="2">
        <v>2E-3</v>
      </c>
      <c r="E1869" t="s">
        <v>5507</v>
      </c>
    </row>
    <row r="1870" spans="1:5" x14ac:dyDescent="0.35">
      <c r="A1870" s="2">
        <v>105341366</v>
      </c>
      <c r="B1870" s="2">
        <v>36.1</v>
      </c>
      <c r="C1870" s="2" t="s">
        <v>9749</v>
      </c>
      <c r="D1870" s="2">
        <v>4.4999999999999998E-2</v>
      </c>
      <c r="E1870" t="s">
        <v>4296</v>
      </c>
    </row>
    <row r="1871" spans="1:5" x14ac:dyDescent="0.35">
      <c r="A1871" s="2">
        <v>105324876</v>
      </c>
      <c r="B1871" s="2">
        <v>71.7</v>
      </c>
      <c r="C1871" s="2" t="s">
        <v>9762</v>
      </c>
      <c r="D1871" s="2" t="s">
        <v>9634</v>
      </c>
      <c r="E1871" t="s">
        <v>3780</v>
      </c>
    </row>
    <row r="1872" spans="1:5" x14ac:dyDescent="0.35">
      <c r="A1872" s="2">
        <v>117681088</v>
      </c>
      <c r="B1872" s="2">
        <v>28.6</v>
      </c>
      <c r="C1872" s="2" t="s">
        <v>9698</v>
      </c>
      <c r="D1872" s="2">
        <v>2E-3</v>
      </c>
      <c r="E1872" t="s">
        <v>1643</v>
      </c>
    </row>
    <row r="1873" spans="1:5" x14ac:dyDescent="0.35">
      <c r="A1873" s="2">
        <v>117691165</v>
      </c>
      <c r="B1873" s="2">
        <v>13.9</v>
      </c>
      <c r="C1873" s="2" t="s">
        <v>9814</v>
      </c>
      <c r="D1873" s="2">
        <v>8.0000000000000002E-3</v>
      </c>
      <c r="E1873" t="s">
        <v>2777</v>
      </c>
    </row>
    <row r="1874" spans="1:5" x14ac:dyDescent="0.35">
      <c r="A1874" s="2">
        <v>105329404</v>
      </c>
      <c r="B1874" s="2">
        <v>81.5</v>
      </c>
      <c r="C1874" s="2" t="s">
        <v>9719</v>
      </c>
      <c r="D1874" s="2">
        <v>1E-3</v>
      </c>
      <c r="E1874" t="s">
        <v>1372</v>
      </c>
    </row>
    <row r="1875" spans="1:5" x14ac:dyDescent="0.35">
      <c r="A1875" s="2">
        <v>105327580</v>
      </c>
      <c r="B1875" s="2">
        <v>53.6</v>
      </c>
      <c r="C1875" s="2" t="s">
        <v>9726</v>
      </c>
      <c r="D1875" s="2">
        <v>3.4000000000000002E-2</v>
      </c>
      <c r="E1875" t="s">
        <v>5810</v>
      </c>
    </row>
    <row r="1876" spans="1:5" x14ac:dyDescent="0.35">
      <c r="A1876" s="2">
        <v>105320597</v>
      </c>
      <c r="B1876" s="2">
        <v>103.7</v>
      </c>
      <c r="C1876" s="2" t="s">
        <v>9743</v>
      </c>
      <c r="D1876" s="2">
        <v>8.0000000000000002E-3</v>
      </c>
      <c r="E1876" t="s">
        <v>4689</v>
      </c>
    </row>
    <row r="1877" spans="1:5" x14ac:dyDescent="0.35">
      <c r="A1877" s="2">
        <v>117681347</v>
      </c>
      <c r="B1877" s="2">
        <v>19.399999999999999</v>
      </c>
      <c r="C1877" s="2" t="s">
        <v>9758</v>
      </c>
      <c r="D1877" s="2">
        <v>7.0000000000000001E-3</v>
      </c>
      <c r="E1877" t="s">
        <v>52</v>
      </c>
    </row>
    <row r="1878" spans="1:5" x14ac:dyDescent="0.35">
      <c r="A1878" s="2">
        <v>105334360</v>
      </c>
      <c r="B1878" s="2">
        <v>22.7</v>
      </c>
      <c r="C1878" s="2" t="s">
        <v>9696</v>
      </c>
      <c r="D1878" s="2" t="s">
        <v>9634</v>
      </c>
      <c r="E1878" t="s">
        <v>7234</v>
      </c>
    </row>
    <row r="1879" spans="1:5" x14ac:dyDescent="0.35">
      <c r="A1879" s="2">
        <v>105323992</v>
      </c>
      <c r="B1879" s="2">
        <v>11.2</v>
      </c>
      <c r="C1879" s="2" t="s">
        <v>9698</v>
      </c>
      <c r="D1879" s="2">
        <v>1E-3</v>
      </c>
      <c r="E1879" t="s">
        <v>7234</v>
      </c>
    </row>
    <row r="1880" spans="1:5" x14ac:dyDescent="0.35">
      <c r="A1880" s="2">
        <v>105341493</v>
      </c>
      <c r="B1880" s="2">
        <v>250.6</v>
      </c>
      <c r="C1880" s="2" t="s">
        <v>9727</v>
      </c>
      <c r="D1880" s="2">
        <v>4.9000000000000002E-2</v>
      </c>
      <c r="E1880" t="s">
        <v>992</v>
      </c>
    </row>
    <row r="1881" spans="1:5" x14ac:dyDescent="0.35">
      <c r="A1881" s="2">
        <v>105318516</v>
      </c>
      <c r="B1881" s="2">
        <v>62.6</v>
      </c>
      <c r="C1881" s="2" t="s">
        <v>9739</v>
      </c>
      <c r="D1881" s="2">
        <v>3.1E-2</v>
      </c>
      <c r="E1881" t="s">
        <v>589</v>
      </c>
    </row>
    <row r="1882" spans="1:5" x14ac:dyDescent="0.35">
      <c r="A1882" s="2">
        <v>105326932</v>
      </c>
      <c r="B1882" s="2">
        <v>345.7</v>
      </c>
      <c r="C1882" s="2" t="s">
        <v>9725</v>
      </c>
      <c r="D1882" s="2">
        <v>1.4999999999999999E-2</v>
      </c>
      <c r="E1882" t="s">
        <v>5786</v>
      </c>
    </row>
    <row r="1883" spans="1:5" x14ac:dyDescent="0.35">
      <c r="A1883" s="2">
        <v>105337341</v>
      </c>
      <c r="B1883" s="2">
        <v>111.4</v>
      </c>
      <c r="C1883" s="2" t="s">
        <v>9741</v>
      </c>
      <c r="D1883" s="2">
        <v>4.8000000000000001E-2</v>
      </c>
      <c r="E1883" t="s">
        <v>4842</v>
      </c>
    </row>
    <row r="1884" spans="1:5" x14ac:dyDescent="0.35">
      <c r="A1884" s="2">
        <v>105331993</v>
      </c>
      <c r="B1884" s="2">
        <v>15.2</v>
      </c>
      <c r="C1884" s="2" t="s">
        <v>9806</v>
      </c>
      <c r="D1884" s="2">
        <v>1.2999999999999999E-2</v>
      </c>
      <c r="E1884" t="s">
        <v>2883</v>
      </c>
    </row>
    <row r="1885" spans="1:5" x14ac:dyDescent="0.35">
      <c r="A1885" s="2">
        <v>105331940</v>
      </c>
      <c r="B1885" s="2">
        <v>61.5</v>
      </c>
      <c r="C1885" s="2" t="s">
        <v>9742</v>
      </c>
      <c r="D1885" s="2">
        <v>3.2000000000000001E-2</v>
      </c>
      <c r="E1885" t="s">
        <v>4634</v>
      </c>
    </row>
    <row r="1886" spans="1:5" x14ac:dyDescent="0.35">
      <c r="A1886" s="2">
        <v>105339870</v>
      </c>
      <c r="B1886" s="2">
        <v>12.7</v>
      </c>
      <c r="C1886" s="2" t="s">
        <v>9760</v>
      </c>
      <c r="D1886" s="2">
        <v>3.7999999999999999E-2</v>
      </c>
      <c r="E1886" t="s">
        <v>3854</v>
      </c>
    </row>
    <row r="1887" spans="1:5" x14ac:dyDescent="0.35">
      <c r="A1887" s="2">
        <v>105349083</v>
      </c>
      <c r="B1887" s="2">
        <v>15.4</v>
      </c>
      <c r="C1887" s="2" t="s">
        <v>9776</v>
      </c>
      <c r="D1887" s="2">
        <v>4.5999999999999999E-2</v>
      </c>
      <c r="E1887" t="s">
        <v>3582</v>
      </c>
    </row>
    <row r="1888" spans="1:5" x14ac:dyDescent="0.35">
      <c r="A1888" s="2">
        <v>105331999</v>
      </c>
      <c r="B1888" s="2">
        <v>46.3</v>
      </c>
      <c r="C1888" s="2" t="s">
        <v>9759</v>
      </c>
      <c r="D1888" s="2">
        <v>1.4999999999999999E-2</v>
      </c>
      <c r="E1888" t="s">
        <v>3729</v>
      </c>
    </row>
    <row r="1889" spans="1:5" x14ac:dyDescent="0.35">
      <c r="A1889" s="2">
        <v>105321749</v>
      </c>
      <c r="B1889" s="2">
        <v>1601.4</v>
      </c>
      <c r="C1889" s="2" t="s">
        <v>9812</v>
      </c>
      <c r="D1889" s="2" t="s">
        <v>9634</v>
      </c>
      <c r="E1889" t="s">
        <v>2803</v>
      </c>
    </row>
    <row r="1890" spans="1:5" x14ac:dyDescent="0.35">
      <c r="A1890" s="2">
        <v>105323094</v>
      </c>
      <c r="B1890" s="2">
        <v>58.8</v>
      </c>
      <c r="C1890" s="2" t="s">
        <v>9722</v>
      </c>
      <c r="D1890" s="2">
        <v>1.4999999999999999E-2</v>
      </c>
      <c r="E1890" t="s">
        <v>1417</v>
      </c>
    </row>
    <row r="1891" spans="1:5" x14ac:dyDescent="0.35">
      <c r="A1891" s="2">
        <v>105342557</v>
      </c>
      <c r="B1891" s="2">
        <v>85.3</v>
      </c>
      <c r="C1891" s="2" t="s">
        <v>9753</v>
      </c>
      <c r="D1891" s="2" t="s">
        <v>9634</v>
      </c>
      <c r="E1891" t="s">
        <v>3892</v>
      </c>
    </row>
    <row r="1892" spans="1:5" x14ac:dyDescent="0.35">
      <c r="A1892" s="2">
        <v>105331637</v>
      </c>
      <c r="B1892" s="2">
        <v>19.3</v>
      </c>
      <c r="C1892" s="2" t="s">
        <v>9768</v>
      </c>
      <c r="D1892" s="2">
        <v>2E-3</v>
      </c>
      <c r="E1892" t="s">
        <v>3394</v>
      </c>
    </row>
    <row r="1893" spans="1:5" x14ac:dyDescent="0.35">
      <c r="A1893" s="2">
        <v>105326267</v>
      </c>
      <c r="B1893" s="2">
        <v>161.19999999999999</v>
      </c>
      <c r="C1893" s="2" t="s">
        <v>9758</v>
      </c>
      <c r="D1893" s="2">
        <v>7.0000000000000001E-3</v>
      </c>
      <c r="E1893" t="s">
        <v>3650</v>
      </c>
    </row>
    <row r="1894" spans="1:5" x14ac:dyDescent="0.35">
      <c r="A1894" s="2">
        <v>105319118</v>
      </c>
      <c r="B1894" s="2">
        <v>21.9</v>
      </c>
      <c r="C1894" s="2" t="s">
        <v>9755</v>
      </c>
      <c r="D1894" s="2">
        <v>3.6999999999999998E-2</v>
      </c>
      <c r="E1894" t="s">
        <v>4033</v>
      </c>
    </row>
    <row r="1895" spans="1:5" x14ac:dyDescent="0.35">
      <c r="A1895" s="2">
        <v>117683068</v>
      </c>
      <c r="B1895" s="2">
        <v>27.1</v>
      </c>
      <c r="C1895" s="2" t="s">
        <v>9770</v>
      </c>
      <c r="D1895" s="2">
        <v>0.01</v>
      </c>
      <c r="E1895" t="s">
        <v>3494</v>
      </c>
    </row>
    <row r="1896" spans="1:5" x14ac:dyDescent="0.35">
      <c r="A1896" s="2">
        <v>105346768</v>
      </c>
      <c r="B1896" s="2">
        <v>114.5</v>
      </c>
      <c r="C1896" s="2" t="s">
        <v>9737</v>
      </c>
      <c r="D1896" s="2">
        <v>2.5000000000000001E-2</v>
      </c>
      <c r="E1896" t="s">
        <v>5080</v>
      </c>
    </row>
    <row r="1897" spans="1:5" x14ac:dyDescent="0.35">
      <c r="A1897" s="2">
        <v>105333153</v>
      </c>
      <c r="B1897" s="2">
        <v>400.9</v>
      </c>
      <c r="C1897" s="2" t="s">
        <v>9739</v>
      </c>
      <c r="D1897" s="2">
        <v>4.7E-2</v>
      </c>
      <c r="E1897" t="s">
        <v>5009</v>
      </c>
    </row>
    <row r="1898" spans="1:5" x14ac:dyDescent="0.35">
      <c r="A1898" s="2">
        <v>105318988</v>
      </c>
      <c r="B1898" s="2">
        <v>177.4</v>
      </c>
      <c r="C1898" s="2" t="s">
        <v>9726</v>
      </c>
      <c r="D1898" s="2">
        <v>2.3E-2</v>
      </c>
      <c r="E1898" t="s">
        <v>5992</v>
      </c>
    </row>
    <row r="1899" spans="1:5" x14ac:dyDescent="0.35">
      <c r="A1899" s="2">
        <v>105326399</v>
      </c>
      <c r="B1899" s="2">
        <v>365</v>
      </c>
      <c r="C1899" s="2" t="s">
        <v>9715</v>
      </c>
      <c r="D1899" s="2" t="s">
        <v>9634</v>
      </c>
      <c r="E1899" t="s">
        <v>3179</v>
      </c>
    </row>
    <row r="1900" spans="1:5" x14ac:dyDescent="0.35">
      <c r="A1900" s="2">
        <v>117691016</v>
      </c>
      <c r="B1900" s="2">
        <v>24.8</v>
      </c>
      <c r="C1900" s="2" t="s">
        <v>9761</v>
      </c>
      <c r="D1900" s="2">
        <v>3.2000000000000001E-2</v>
      </c>
      <c r="E1900" t="s">
        <v>3179</v>
      </c>
    </row>
    <row r="1901" spans="1:5" x14ac:dyDescent="0.35">
      <c r="A1901" s="2">
        <v>105317918</v>
      </c>
      <c r="B1901" s="2">
        <v>22.8</v>
      </c>
      <c r="C1901" s="2" t="s">
        <v>9787</v>
      </c>
      <c r="D1901" s="2">
        <v>1E-3</v>
      </c>
      <c r="E1901" t="s">
        <v>3179</v>
      </c>
    </row>
    <row r="1902" spans="1:5" x14ac:dyDescent="0.35">
      <c r="A1902" s="2">
        <v>105347039</v>
      </c>
      <c r="B1902" s="2">
        <v>200.2</v>
      </c>
      <c r="C1902" s="2" t="s">
        <v>9736</v>
      </c>
      <c r="D1902" s="2">
        <v>5.0000000000000001E-3</v>
      </c>
      <c r="E1902" t="s">
        <v>5221</v>
      </c>
    </row>
    <row r="1903" spans="1:5" x14ac:dyDescent="0.35">
      <c r="A1903" s="2">
        <v>105318052</v>
      </c>
      <c r="B1903" s="2">
        <v>50.7</v>
      </c>
      <c r="C1903" s="2" t="s">
        <v>9797</v>
      </c>
      <c r="D1903" s="2">
        <v>5.0000000000000001E-3</v>
      </c>
      <c r="E1903" t="s">
        <v>3035</v>
      </c>
    </row>
    <row r="1904" spans="1:5" x14ac:dyDescent="0.35">
      <c r="A1904" s="2">
        <v>105339145</v>
      </c>
      <c r="B1904" s="2">
        <v>149.9</v>
      </c>
      <c r="C1904" s="2" t="s">
        <v>9743</v>
      </c>
      <c r="D1904" s="2">
        <v>1.6E-2</v>
      </c>
      <c r="E1904" t="s">
        <v>4626</v>
      </c>
    </row>
    <row r="1905" spans="1:5" x14ac:dyDescent="0.35">
      <c r="A1905" s="2">
        <v>105343876</v>
      </c>
      <c r="B1905" s="2">
        <v>66</v>
      </c>
      <c r="C1905" s="2" t="s">
        <v>9727</v>
      </c>
      <c r="D1905" s="2">
        <v>0.04</v>
      </c>
      <c r="E1905" t="s">
        <v>1184</v>
      </c>
    </row>
    <row r="1906" spans="1:5" x14ac:dyDescent="0.35">
      <c r="A1906" s="2">
        <v>105318443</v>
      </c>
      <c r="B1906" s="2">
        <v>25.4</v>
      </c>
      <c r="C1906" s="2" t="s">
        <v>9739</v>
      </c>
      <c r="D1906" s="2">
        <v>3.1E-2</v>
      </c>
      <c r="E1906" t="s">
        <v>522</v>
      </c>
    </row>
    <row r="1907" spans="1:5" x14ac:dyDescent="0.35">
      <c r="A1907" s="2">
        <v>105332406</v>
      </c>
      <c r="B1907" s="2">
        <v>17.3</v>
      </c>
      <c r="C1907" s="2" t="s">
        <v>9779</v>
      </c>
      <c r="D1907" s="2">
        <v>2.9000000000000001E-2</v>
      </c>
      <c r="E1907" t="s">
        <v>522</v>
      </c>
    </row>
    <row r="1908" spans="1:5" x14ac:dyDescent="0.35">
      <c r="A1908" s="2">
        <v>105328565</v>
      </c>
      <c r="B1908" s="2">
        <v>26.4</v>
      </c>
      <c r="C1908" s="2" t="s">
        <v>9770</v>
      </c>
      <c r="D1908" s="2">
        <v>8.0000000000000002E-3</v>
      </c>
      <c r="E1908" t="s">
        <v>3400</v>
      </c>
    </row>
    <row r="1909" spans="1:5" x14ac:dyDescent="0.35">
      <c r="A1909" s="2">
        <v>105348161</v>
      </c>
      <c r="B1909" s="2">
        <v>35.6</v>
      </c>
      <c r="C1909" s="2" t="s">
        <v>9753</v>
      </c>
      <c r="D1909" s="2" t="s">
        <v>9634</v>
      </c>
      <c r="E1909" t="s">
        <v>3894</v>
      </c>
    </row>
    <row r="1910" spans="1:5" x14ac:dyDescent="0.35">
      <c r="A1910" s="2">
        <v>105346214</v>
      </c>
      <c r="B1910" s="2">
        <v>9.6999999999999993</v>
      </c>
      <c r="C1910" s="2" t="s">
        <v>9718</v>
      </c>
      <c r="D1910" s="2">
        <v>2.5000000000000001E-2</v>
      </c>
      <c r="E1910" t="s">
        <v>1501</v>
      </c>
    </row>
    <row r="1911" spans="1:5" x14ac:dyDescent="0.35">
      <c r="A1911" s="2">
        <v>105335811</v>
      </c>
      <c r="B1911" s="2">
        <v>61.9</v>
      </c>
      <c r="C1911" s="2" t="s">
        <v>9808</v>
      </c>
      <c r="D1911" s="2" t="s">
        <v>9634</v>
      </c>
      <c r="E1911" t="s">
        <v>1501</v>
      </c>
    </row>
    <row r="1912" spans="1:5" x14ac:dyDescent="0.35">
      <c r="A1912" s="2">
        <v>105325867</v>
      </c>
      <c r="B1912" s="2">
        <v>28.2</v>
      </c>
      <c r="C1912" s="2" t="s">
        <v>9737</v>
      </c>
      <c r="D1912" s="2">
        <v>3.5999999999999997E-2</v>
      </c>
      <c r="E1912" t="s">
        <v>5102</v>
      </c>
    </row>
    <row r="1913" spans="1:5" x14ac:dyDescent="0.35">
      <c r="A1913" s="2">
        <v>105328901</v>
      </c>
      <c r="B1913" s="2">
        <v>69.7</v>
      </c>
      <c r="C1913" s="2" t="s">
        <v>9743</v>
      </c>
      <c r="D1913" s="2">
        <v>2E-3</v>
      </c>
      <c r="E1913" t="s">
        <v>4724</v>
      </c>
    </row>
    <row r="1914" spans="1:5" x14ac:dyDescent="0.35">
      <c r="A1914" s="2">
        <v>105343990</v>
      </c>
      <c r="B1914" s="2">
        <v>104.1</v>
      </c>
      <c r="C1914" s="2" t="s">
        <v>9787</v>
      </c>
      <c r="D1914" s="2">
        <v>4.0000000000000001E-3</v>
      </c>
      <c r="E1914" t="s">
        <v>3108</v>
      </c>
    </row>
    <row r="1915" spans="1:5" x14ac:dyDescent="0.35">
      <c r="A1915" s="2">
        <v>105329219</v>
      </c>
      <c r="B1915" s="2">
        <v>80.400000000000006</v>
      </c>
      <c r="C1915" s="2" t="s">
        <v>9762</v>
      </c>
      <c r="D1915" s="2" t="s">
        <v>9634</v>
      </c>
      <c r="E1915" t="s">
        <v>3660</v>
      </c>
    </row>
    <row r="1916" spans="1:5" x14ac:dyDescent="0.35">
      <c r="A1916" s="2">
        <v>105327093</v>
      </c>
      <c r="B1916" s="2">
        <v>127.7</v>
      </c>
      <c r="C1916" s="2" t="s">
        <v>9788</v>
      </c>
      <c r="D1916" s="2" t="s">
        <v>9634</v>
      </c>
      <c r="E1916" t="s">
        <v>3185</v>
      </c>
    </row>
    <row r="1917" spans="1:5" x14ac:dyDescent="0.35">
      <c r="A1917" s="2">
        <v>105337504</v>
      </c>
      <c r="B1917" s="2">
        <v>53.2</v>
      </c>
      <c r="C1917" s="2" t="s">
        <v>9813</v>
      </c>
      <c r="D1917" s="2">
        <v>1E-3</v>
      </c>
      <c r="E1917" t="s">
        <v>2801</v>
      </c>
    </row>
    <row r="1918" spans="1:5" x14ac:dyDescent="0.35">
      <c r="A1918" s="2">
        <v>105334373</v>
      </c>
      <c r="B1918" s="2">
        <v>211.5</v>
      </c>
      <c r="C1918" s="2" t="s">
        <v>9715</v>
      </c>
      <c r="D1918" s="2" t="s">
        <v>9634</v>
      </c>
      <c r="E1918" t="s">
        <v>1465</v>
      </c>
    </row>
    <row r="1919" spans="1:5" x14ac:dyDescent="0.35">
      <c r="A1919" s="2">
        <v>105328380</v>
      </c>
      <c r="B1919" s="2">
        <v>28.2</v>
      </c>
      <c r="C1919" s="2" t="s">
        <v>9720</v>
      </c>
      <c r="D1919" s="2">
        <v>3.7999999999999999E-2</v>
      </c>
      <c r="E1919" t="s">
        <v>6560</v>
      </c>
    </row>
    <row r="1920" spans="1:5" x14ac:dyDescent="0.35">
      <c r="A1920" s="2">
        <v>105332759</v>
      </c>
      <c r="B1920" s="2">
        <v>59.9</v>
      </c>
      <c r="C1920" s="2" t="s">
        <v>9722</v>
      </c>
      <c r="D1920" s="2">
        <v>1.4999999999999999E-2</v>
      </c>
      <c r="E1920" t="s">
        <v>6129</v>
      </c>
    </row>
    <row r="1921" spans="1:5" x14ac:dyDescent="0.35">
      <c r="A1921" s="2">
        <v>105329107</v>
      </c>
      <c r="B1921" s="2">
        <v>182</v>
      </c>
      <c r="C1921" s="2" t="s">
        <v>9739</v>
      </c>
      <c r="D1921" s="2">
        <v>3.5000000000000003E-2</v>
      </c>
      <c r="E1921" t="s">
        <v>695</v>
      </c>
    </row>
    <row r="1922" spans="1:5" x14ac:dyDescent="0.35">
      <c r="A1922" s="2">
        <v>105319190</v>
      </c>
      <c r="B1922" s="2">
        <v>352</v>
      </c>
      <c r="C1922" s="2" t="s">
        <v>9715</v>
      </c>
      <c r="D1922" s="2" t="s">
        <v>9634</v>
      </c>
      <c r="E1922" t="s">
        <v>6941</v>
      </c>
    </row>
    <row r="1923" spans="1:5" x14ac:dyDescent="0.35">
      <c r="A1923" s="2">
        <v>105338678</v>
      </c>
      <c r="B1923" s="2">
        <v>476.3</v>
      </c>
      <c r="C1923" s="2" t="s">
        <v>9725</v>
      </c>
      <c r="D1923" s="2">
        <v>1E-3</v>
      </c>
      <c r="E1923" t="s">
        <v>5938</v>
      </c>
    </row>
    <row r="1924" spans="1:5" x14ac:dyDescent="0.35">
      <c r="A1924" s="2">
        <v>105337060</v>
      </c>
      <c r="B1924" s="2">
        <v>99.4</v>
      </c>
      <c r="C1924" s="2" t="s">
        <v>9719</v>
      </c>
      <c r="D1924" s="2">
        <v>1E-3</v>
      </c>
      <c r="E1924" t="s">
        <v>6711</v>
      </c>
    </row>
    <row r="1925" spans="1:5" x14ac:dyDescent="0.35">
      <c r="A1925" s="2">
        <v>105340762</v>
      </c>
      <c r="B1925" s="2">
        <v>180.1</v>
      </c>
      <c r="C1925" s="2" t="s">
        <v>9722</v>
      </c>
      <c r="D1925" s="2">
        <v>1.0999999999999999E-2</v>
      </c>
      <c r="E1925" t="s">
        <v>6233</v>
      </c>
    </row>
    <row r="1926" spans="1:5" x14ac:dyDescent="0.35">
      <c r="A1926" s="2">
        <v>105325683</v>
      </c>
      <c r="B1926" s="2">
        <v>87.6</v>
      </c>
      <c r="C1926" s="2" t="s">
        <v>9719</v>
      </c>
      <c r="D1926" s="2">
        <v>2E-3</v>
      </c>
      <c r="E1926" t="s">
        <v>1042</v>
      </c>
    </row>
    <row r="1927" spans="1:5" x14ac:dyDescent="0.35">
      <c r="A1927" s="2">
        <v>105318804</v>
      </c>
      <c r="B1927" s="2">
        <v>55.3</v>
      </c>
      <c r="C1927" s="2" t="s">
        <v>9722</v>
      </c>
      <c r="D1927" s="2">
        <v>8.0000000000000002E-3</v>
      </c>
      <c r="E1927" t="s">
        <v>6386</v>
      </c>
    </row>
    <row r="1928" spans="1:5" x14ac:dyDescent="0.35">
      <c r="A1928" s="2">
        <v>105323619</v>
      </c>
      <c r="B1928" s="2">
        <v>17.8</v>
      </c>
      <c r="C1928" s="2" t="s">
        <v>9719</v>
      </c>
      <c r="D1928" s="2">
        <v>2.1000000000000001E-2</v>
      </c>
      <c r="E1928" t="s">
        <v>6530</v>
      </c>
    </row>
    <row r="1929" spans="1:5" x14ac:dyDescent="0.35">
      <c r="A1929" s="2">
        <v>105322806</v>
      </c>
      <c r="B1929" s="2">
        <v>58.3</v>
      </c>
      <c r="C1929" s="2" t="s">
        <v>9717</v>
      </c>
      <c r="D1929" s="2">
        <v>3.1E-2</v>
      </c>
      <c r="E1929" t="s">
        <v>6837</v>
      </c>
    </row>
    <row r="1930" spans="1:5" x14ac:dyDescent="0.35">
      <c r="A1930" s="2">
        <v>105323736</v>
      </c>
      <c r="B1930" s="2">
        <v>35.700000000000003</v>
      </c>
      <c r="C1930" s="2" t="s">
        <v>9726</v>
      </c>
      <c r="D1930" s="2">
        <v>4.4999999999999998E-2</v>
      </c>
      <c r="E1930" t="s">
        <v>5731</v>
      </c>
    </row>
    <row r="1931" spans="1:5" x14ac:dyDescent="0.35">
      <c r="A1931" s="2">
        <v>105324662</v>
      </c>
      <c r="B1931" s="2">
        <v>152.6</v>
      </c>
      <c r="C1931" s="2" t="s">
        <v>9740</v>
      </c>
      <c r="D1931" s="2" t="s">
        <v>9634</v>
      </c>
      <c r="E1931" t="s">
        <v>4924</v>
      </c>
    </row>
    <row r="1932" spans="1:5" x14ac:dyDescent="0.35">
      <c r="A1932" s="2">
        <v>105335573</v>
      </c>
      <c r="B1932" s="2">
        <v>36.700000000000003</v>
      </c>
      <c r="C1932" s="2" t="s">
        <v>9826</v>
      </c>
      <c r="D1932" s="2">
        <v>2E-3</v>
      </c>
      <c r="E1932" t="s">
        <v>2685</v>
      </c>
    </row>
    <row r="1933" spans="1:5" x14ac:dyDescent="0.35">
      <c r="A1933" s="2">
        <v>105320381</v>
      </c>
      <c r="B1933" s="2">
        <v>35.4</v>
      </c>
      <c r="C1933" s="2" t="s">
        <v>9696</v>
      </c>
      <c r="D1933" s="2" t="s">
        <v>9634</v>
      </c>
      <c r="E1933" t="s">
        <v>1431</v>
      </c>
    </row>
    <row r="1934" spans="1:5" x14ac:dyDescent="0.35">
      <c r="A1934" s="2">
        <v>105330692</v>
      </c>
      <c r="B1934" s="2">
        <v>57.1</v>
      </c>
      <c r="C1934" s="2" t="s">
        <v>9719</v>
      </c>
      <c r="D1934" s="2">
        <v>5.0000000000000001E-3</v>
      </c>
      <c r="E1934" t="s">
        <v>6462</v>
      </c>
    </row>
    <row r="1935" spans="1:5" x14ac:dyDescent="0.35">
      <c r="A1935" s="2">
        <v>105317480</v>
      </c>
      <c r="B1935" s="2">
        <v>91.4</v>
      </c>
      <c r="C1935" s="2" t="s">
        <v>9719</v>
      </c>
      <c r="D1935" s="2">
        <v>6.0000000000000001E-3</v>
      </c>
      <c r="E1935" t="s">
        <v>1421</v>
      </c>
    </row>
    <row r="1936" spans="1:5" x14ac:dyDescent="0.35">
      <c r="A1936" s="2">
        <v>105333315</v>
      </c>
      <c r="B1936" s="2">
        <v>384</v>
      </c>
      <c r="C1936" s="2" t="s">
        <v>9669</v>
      </c>
      <c r="D1936" s="2" t="s">
        <v>9634</v>
      </c>
      <c r="E1936" t="s">
        <v>1777</v>
      </c>
    </row>
    <row r="1937" spans="1:5" x14ac:dyDescent="0.35">
      <c r="A1937" s="2">
        <v>105335614</v>
      </c>
      <c r="B1937" s="2">
        <v>16.899999999999999</v>
      </c>
      <c r="C1937" s="2" t="s">
        <v>9761</v>
      </c>
      <c r="D1937" s="2">
        <v>0.03</v>
      </c>
      <c r="E1937" t="s">
        <v>3848</v>
      </c>
    </row>
    <row r="1938" spans="1:5" x14ac:dyDescent="0.35">
      <c r="A1938" s="2">
        <v>105326181</v>
      </c>
      <c r="B1938" s="2">
        <v>124.4</v>
      </c>
      <c r="C1938" s="2" t="s">
        <v>9749</v>
      </c>
      <c r="D1938" s="2">
        <v>4.2000000000000003E-2</v>
      </c>
      <c r="E1938" t="s">
        <v>4268</v>
      </c>
    </row>
    <row r="1939" spans="1:5" x14ac:dyDescent="0.35">
      <c r="A1939" s="2">
        <v>105331288</v>
      </c>
      <c r="B1939" s="2">
        <v>91.5</v>
      </c>
      <c r="C1939" s="2" t="s">
        <v>9741</v>
      </c>
      <c r="D1939" s="2">
        <v>4.8000000000000001E-2</v>
      </c>
      <c r="E1939" t="s">
        <v>4818</v>
      </c>
    </row>
    <row r="1940" spans="1:5" x14ac:dyDescent="0.35">
      <c r="A1940" s="2">
        <v>105325014</v>
      </c>
      <c r="B1940" s="2">
        <v>61.8</v>
      </c>
      <c r="C1940" s="2" t="s">
        <v>9726</v>
      </c>
      <c r="D1940" s="2">
        <v>1.4999999999999999E-2</v>
      </c>
      <c r="E1940" t="s">
        <v>5998</v>
      </c>
    </row>
    <row r="1941" spans="1:5" x14ac:dyDescent="0.35">
      <c r="A1941" s="2">
        <v>105325950</v>
      </c>
      <c r="B1941" s="2">
        <v>204.3</v>
      </c>
      <c r="C1941" s="2" t="s">
        <v>9725</v>
      </c>
      <c r="D1941" s="2">
        <v>3.0000000000000001E-3</v>
      </c>
      <c r="E1941" t="s">
        <v>5970</v>
      </c>
    </row>
    <row r="1942" spans="1:5" x14ac:dyDescent="0.35">
      <c r="A1942" s="2">
        <v>105319831</v>
      </c>
      <c r="B1942" s="2">
        <v>10.9</v>
      </c>
      <c r="C1942" s="2" t="s">
        <v>9679</v>
      </c>
      <c r="D1942" s="2">
        <v>1E-3</v>
      </c>
      <c r="E1942" t="s">
        <v>7359</v>
      </c>
    </row>
    <row r="1943" spans="1:5" x14ac:dyDescent="0.35">
      <c r="A1943" s="2">
        <v>105319399</v>
      </c>
      <c r="B1943" s="2">
        <v>31.3</v>
      </c>
      <c r="C1943" s="2" t="s">
        <v>9722</v>
      </c>
      <c r="D1943" s="2">
        <v>1.4999999999999999E-2</v>
      </c>
      <c r="E1943" t="s">
        <v>6441</v>
      </c>
    </row>
    <row r="1944" spans="1:5" x14ac:dyDescent="0.35">
      <c r="A1944" s="2">
        <v>117687951</v>
      </c>
      <c r="B1944" s="2">
        <v>12.6</v>
      </c>
      <c r="C1944" s="2" t="s">
        <v>9738</v>
      </c>
      <c r="D1944" s="2">
        <v>4.3999999999999997E-2</v>
      </c>
      <c r="E1944" t="s">
        <v>5075</v>
      </c>
    </row>
    <row r="1945" spans="1:5" x14ac:dyDescent="0.35">
      <c r="A1945" s="2">
        <v>117684773</v>
      </c>
      <c r="B1945" s="2">
        <v>10.9</v>
      </c>
      <c r="C1945" s="2" t="s">
        <v>9787</v>
      </c>
      <c r="D1945" s="2">
        <v>4.0000000000000001E-3</v>
      </c>
      <c r="E1945" t="s">
        <v>3155</v>
      </c>
    </row>
    <row r="1946" spans="1:5" x14ac:dyDescent="0.35">
      <c r="A1946" s="2">
        <v>105327394</v>
      </c>
      <c r="B1946" s="2">
        <v>75.8</v>
      </c>
      <c r="C1946" s="2" t="s">
        <v>9747</v>
      </c>
      <c r="D1946" s="2">
        <v>2.3E-2</v>
      </c>
      <c r="E1946" t="s">
        <v>4372</v>
      </c>
    </row>
    <row r="1947" spans="1:5" x14ac:dyDescent="0.35">
      <c r="A1947" s="2">
        <v>105341331</v>
      </c>
      <c r="B1947" s="2">
        <v>61.9</v>
      </c>
      <c r="C1947" s="2" t="s">
        <v>9805</v>
      </c>
      <c r="D1947" s="2">
        <v>3.0000000000000001E-3</v>
      </c>
      <c r="E1947" t="s">
        <v>2929</v>
      </c>
    </row>
    <row r="1948" spans="1:5" x14ac:dyDescent="0.35">
      <c r="A1948" s="2">
        <v>105338525</v>
      </c>
      <c r="B1948" s="2">
        <v>53.1</v>
      </c>
      <c r="C1948" s="2" t="s">
        <v>9786</v>
      </c>
      <c r="D1948" s="2">
        <v>5.0000000000000001E-3</v>
      </c>
      <c r="E1948" t="s">
        <v>3122</v>
      </c>
    </row>
    <row r="1949" spans="1:5" x14ac:dyDescent="0.35">
      <c r="A1949" s="2">
        <v>109617686</v>
      </c>
      <c r="B1949" s="2">
        <v>30</v>
      </c>
      <c r="C1949" s="2" t="s">
        <v>9787</v>
      </c>
      <c r="D1949" s="2">
        <v>5.0000000000000001E-3</v>
      </c>
      <c r="E1949" t="s">
        <v>2702</v>
      </c>
    </row>
    <row r="1950" spans="1:5" x14ac:dyDescent="0.35">
      <c r="A1950" s="2">
        <v>105337852</v>
      </c>
      <c r="B1950" s="2">
        <v>18.899999999999999</v>
      </c>
      <c r="C1950" s="2" t="s">
        <v>9823</v>
      </c>
      <c r="D1950" s="2" t="s">
        <v>9634</v>
      </c>
      <c r="E1950" t="s">
        <v>2702</v>
      </c>
    </row>
    <row r="1951" spans="1:5" x14ac:dyDescent="0.35">
      <c r="A1951" s="2">
        <v>105337120</v>
      </c>
      <c r="B1951" s="2">
        <v>135.5</v>
      </c>
      <c r="C1951" s="2" t="s">
        <v>9710</v>
      </c>
      <c r="D1951" s="2" t="s">
        <v>9634</v>
      </c>
      <c r="E1951" t="s">
        <v>1531</v>
      </c>
    </row>
    <row r="1952" spans="1:5" x14ac:dyDescent="0.35">
      <c r="A1952" s="2">
        <v>105348835</v>
      </c>
      <c r="B1952" s="2">
        <v>18.7</v>
      </c>
      <c r="C1952" s="2" t="s">
        <v>9784</v>
      </c>
      <c r="D1952" s="2">
        <v>0.02</v>
      </c>
      <c r="E1952" t="s">
        <v>3218</v>
      </c>
    </row>
    <row r="1953" spans="1:5" x14ac:dyDescent="0.35">
      <c r="A1953" s="2">
        <v>105333726</v>
      </c>
      <c r="B1953" s="2">
        <v>28.4</v>
      </c>
      <c r="C1953" s="2" t="s">
        <v>9831</v>
      </c>
      <c r="D1953" s="2">
        <v>2E-3</v>
      </c>
      <c r="E1953" t="s">
        <v>2642</v>
      </c>
    </row>
    <row r="1954" spans="1:5" x14ac:dyDescent="0.35">
      <c r="A1954" s="2">
        <v>105343001</v>
      </c>
      <c r="B1954" s="2">
        <v>98.6</v>
      </c>
      <c r="C1954" s="2" t="s">
        <v>9805</v>
      </c>
      <c r="D1954" s="2">
        <v>4.0000000000000001E-3</v>
      </c>
      <c r="E1954" t="s">
        <v>2896</v>
      </c>
    </row>
    <row r="1955" spans="1:5" x14ac:dyDescent="0.35">
      <c r="A1955" s="2">
        <v>105331285</v>
      </c>
      <c r="B1955" s="2">
        <v>45.4</v>
      </c>
      <c r="C1955" s="2" t="s">
        <v>9751</v>
      </c>
      <c r="D1955" s="2">
        <v>3.0000000000000001E-3</v>
      </c>
      <c r="E1955" t="s">
        <v>380</v>
      </c>
    </row>
    <row r="1956" spans="1:5" x14ac:dyDescent="0.35">
      <c r="A1956" s="2">
        <v>105320846</v>
      </c>
      <c r="B1956" s="2">
        <v>275.89999999999998</v>
      </c>
      <c r="C1956" s="2" t="s">
        <v>9739</v>
      </c>
      <c r="D1956" s="2">
        <v>2.5000000000000001E-2</v>
      </c>
      <c r="E1956" t="s">
        <v>4824</v>
      </c>
    </row>
    <row r="1957" spans="1:5" x14ac:dyDescent="0.35">
      <c r="A1957" s="2">
        <v>105348781</v>
      </c>
      <c r="B1957" s="2">
        <v>28</v>
      </c>
      <c r="C1957" s="2" t="s">
        <v>9722</v>
      </c>
      <c r="D1957" s="2">
        <v>2.5999999999999999E-2</v>
      </c>
      <c r="E1957" t="s">
        <v>6249</v>
      </c>
    </row>
    <row r="1958" spans="1:5" x14ac:dyDescent="0.35">
      <c r="A1958" s="2">
        <v>105340803</v>
      </c>
      <c r="B1958" s="2">
        <v>17.5</v>
      </c>
      <c r="C1958" s="2" t="s">
        <v>9768</v>
      </c>
      <c r="D1958" s="2">
        <v>5.0000000000000001E-3</v>
      </c>
      <c r="E1958" t="s">
        <v>330</v>
      </c>
    </row>
    <row r="1959" spans="1:5" x14ac:dyDescent="0.35">
      <c r="A1959" s="2">
        <v>105343625</v>
      </c>
      <c r="B1959" s="2">
        <v>39.6</v>
      </c>
      <c r="C1959" s="2" t="s">
        <v>9743</v>
      </c>
      <c r="D1959" s="2">
        <v>4.0000000000000001E-3</v>
      </c>
      <c r="E1959" t="s">
        <v>4661</v>
      </c>
    </row>
    <row r="1960" spans="1:5" x14ac:dyDescent="0.35">
      <c r="A1960" s="2">
        <v>105324819</v>
      </c>
      <c r="B1960" s="2">
        <v>61.5</v>
      </c>
      <c r="C1960" s="2" t="s">
        <v>9768</v>
      </c>
      <c r="D1960" s="2" t="s">
        <v>9634</v>
      </c>
      <c r="E1960" t="s">
        <v>3403</v>
      </c>
    </row>
    <row r="1961" spans="1:5" x14ac:dyDescent="0.35">
      <c r="A1961" s="2">
        <v>105326272</v>
      </c>
      <c r="B1961" s="2">
        <v>94.7</v>
      </c>
      <c r="C1961" s="2" t="s">
        <v>9726</v>
      </c>
      <c r="D1961" s="2">
        <v>3.2000000000000001E-2</v>
      </c>
      <c r="E1961" t="s">
        <v>5886</v>
      </c>
    </row>
    <row r="1962" spans="1:5" x14ac:dyDescent="0.35">
      <c r="A1962" s="2">
        <v>105341004</v>
      </c>
      <c r="B1962" s="2">
        <v>14.5</v>
      </c>
      <c r="C1962" s="2" t="s">
        <v>9782</v>
      </c>
      <c r="D1962" s="2" t="s">
        <v>9634</v>
      </c>
      <c r="E1962" t="s">
        <v>3229</v>
      </c>
    </row>
    <row r="1963" spans="1:5" x14ac:dyDescent="0.35">
      <c r="A1963" s="2">
        <v>105342698</v>
      </c>
      <c r="B1963" s="2">
        <v>244.5</v>
      </c>
      <c r="C1963" s="2" t="s">
        <v>9694</v>
      </c>
      <c r="D1963" s="2" t="s">
        <v>9634</v>
      </c>
      <c r="E1963" t="s">
        <v>1697</v>
      </c>
    </row>
    <row r="1964" spans="1:5" x14ac:dyDescent="0.35">
      <c r="A1964" s="2">
        <v>105336992</v>
      </c>
      <c r="B1964" s="2">
        <v>26.6</v>
      </c>
      <c r="C1964" s="2" t="s">
        <v>9759</v>
      </c>
      <c r="D1964" s="2">
        <v>1.7999999999999999E-2</v>
      </c>
      <c r="E1964" t="s">
        <v>3846</v>
      </c>
    </row>
    <row r="1965" spans="1:5" x14ac:dyDescent="0.35">
      <c r="A1965" s="2">
        <v>105325674</v>
      </c>
      <c r="B1965" s="2">
        <v>35</v>
      </c>
      <c r="C1965" s="2" t="s">
        <v>9726</v>
      </c>
      <c r="D1965" s="2">
        <v>4.5999999999999999E-2</v>
      </c>
      <c r="E1965" t="s">
        <v>5948</v>
      </c>
    </row>
    <row r="1966" spans="1:5" x14ac:dyDescent="0.35">
      <c r="A1966" s="2">
        <v>117691332</v>
      </c>
      <c r="B1966" s="2">
        <v>46.1</v>
      </c>
      <c r="C1966" s="2" t="s">
        <v>9768</v>
      </c>
      <c r="D1966" s="2">
        <v>1E-3</v>
      </c>
      <c r="E1966" t="s">
        <v>3444</v>
      </c>
    </row>
    <row r="1967" spans="1:5" x14ac:dyDescent="0.35">
      <c r="A1967" s="2">
        <v>105333412</v>
      </c>
      <c r="B1967" s="2">
        <v>30.4</v>
      </c>
      <c r="C1967" s="2" t="s">
        <v>9746</v>
      </c>
      <c r="D1967" s="2">
        <v>4.0000000000000001E-3</v>
      </c>
      <c r="E1967" t="s">
        <v>4503</v>
      </c>
    </row>
    <row r="1968" spans="1:5" x14ac:dyDescent="0.35">
      <c r="A1968" s="2">
        <v>105332687</v>
      </c>
      <c r="B1968" s="2">
        <v>1823.4</v>
      </c>
      <c r="C1968" s="2" t="s">
        <v>9722</v>
      </c>
      <c r="D1968" s="2">
        <v>8.0000000000000002E-3</v>
      </c>
      <c r="E1968" t="s">
        <v>6255</v>
      </c>
    </row>
    <row r="1969" spans="1:5" x14ac:dyDescent="0.35">
      <c r="A1969" s="2">
        <v>105343147</v>
      </c>
      <c r="B1969" s="2">
        <v>71.900000000000006</v>
      </c>
      <c r="C1969" s="2" t="s">
        <v>9725</v>
      </c>
      <c r="D1969" s="2">
        <v>1.7000000000000001E-2</v>
      </c>
      <c r="E1969" t="s">
        <v>5679</v>
      </c>
    </row>
    <row r="1970" spans="1:5" x14ac:dyDescent="0.35">
      <c r="A1970" s="2">
        <v>105341104</v>
      </c>
      <c r="B1970" s="2">
        <v>111</v>
      </c>
      <c r="C1970" s="2" t="s">
        <v>9701</v>
      </c>
      <c r="D1970" s="2" t="s">
        <v>9634</v>
      </c>
      <c r="E1970" t="s">
        <v>7144</v>
      </c>
    </row>
    <row r="1971" spans="1:5" x14ac:dyDescent="0.35">
      <c r="A1971" s="2">
        <v>117692432</v>
      </c>
      <c r="B1971" s="2">
        <v>15.1</v>
      </c>
      <c r="C1971" s="2" t="s">
        <v>9818</v>
      </c>
      <c r="D1971" s="2">
        <v>0.01</v>
      </c>
      <c r="E1971" t="s">
        <v>2740</v>
      </c>
    </row>
    <row r="1972" spans="1:5" x14ac:dyDescent="0.35">
      <c r="A1972" s="2">
        <v>105327478</v>
      </c>
      <c r="B1972" s="2">
        <v>22.7</v>
      </c>
      <c r="C1972" s="2" t="s">
        <v>9720</v>
      </c>
      <c r="D1972" s="2">
        <v>0.02</v>
      </c>
      <c r="E1972" t="s">
        <v>6751</v>
      </c>
    </row>
    <row r="1973" spans="1:5" x14ac:dyDescent="0.35">
      <c r="A1973" s="2">
        <v>105321259</v>
      </c>
      <c r="B1973" s="2">
        <v>13.4</v>
      </c>
      <c r="C1973" s="2" t="s">
        <v>9647</v>
      </c>
      <c r="D1973" s="2" t="s">
        <v>9634</v>
      </c>
      <c r="E1973" t="s">
        <v>1791</v>
      </c>
    </row>
    <row r="1974" spans="1:5" x14ac:dyDescent="0.35">
      <c r="A1974" s="2">
        <v>117680370</v>
      </c>
      <c r="B1974" s="2">
        <v>202.8</v>
      </c>
      <c r="C1974" s="2" t="s">
        <v>9725</v>
      </c>
      <c r="D1974" s="2">
        <v>6.0000000000000001E-3</v>
      </c>
      <c r="E1974" t="s">
        <v>5882</v>
      </c>
    </row>
    <row r="1975" spans="1:5" x14ac:dyDescent="0.35">
      <c r="A1975" s="2">
        <v>105333549</v>
      </c>
      <c r="B1975" s="2">
        <v>15.2</v>
      </c>
      <c r="C1975" s="2" t="s">
        <v>9742</v>
      </c>
      <c r="D1975" s="2">
        <v>1.9E-2</v>
      </c>
      <c r="E1975" t="s">
        <v>140</v>
      </c>
    </row>
    <row r="1976" spans="1:5" x14ac:dyDescent="0.35">
      <c r="A1976" s="2">
        <v>105317495</v>
      </c>
      <c r="B1976" s="2">
        <v>19.7</v>
      </c>
      <c r="C1976" s="2" t="s">
        <v>9770</v>
      </c>
      <c r="D1976" s="2">
        <v>1.0999999999999999E-2</v>
      </c>
      <c r="E1976" t="s">
        <v>140</v>
      </c>
    </row>
    <row r="1977" spans="1:5" x14ac:dyDescent="0.35">
      <c r="A1977" s="2">
        <v>105320302</v>
      </c>
      <c r="B1977" s="2">
        <v>57.5</v>
      </c>
      <c r="C1977" s="2" t="s">
        <v>9835</v>
      </c>
      <c r="D1977" s="2" t="s">
        <v>9634</v>
      </c>
      <c r="E1977" t="s">
        <v>140</v>
      </c>
    </row>
    <row r="1978" spans="1:5" x14ac:dyDescent="0.35">
      <c r="A1978" s="2">
        <v>105347341</v>
      </c>
      <c r="B1978" s="2">
        <v>130.19999999999999</v>
      </c>
      <c r="C1978" s="2" t="s">
        <v>9727</v>
      </c>
      <c r="D1978" s="2">
        <v>2.1999999999999999E-2</v>
      </c>
      <c r="E1978" t="s">
        <v>5475</v>
      </c>
    </row>
    <row r="1979" spans="1:5" x14ac:dyDescent="0.35">
      <c r="A1979" s="2">
        <v>105345788</v>
      </c>
      <c r="B1979" s="2">
        <v>338.2</v>
      </c>
      <c r="C1979" s="2" t="s">
        <v>9748</v>
      </c>
      <c r="D1979" s="2" t="s">
        <v>9634</v>
      </c>
      <c r="E1979" t="s">
        <v>4454</v>
      </c>
    </row>
    <row r="1980" spans="1:5" x14ac:dyDescent="0.35">
      <c r="A1980" s="2">
        <v>105317370</v>
      </c>
      <c r="B1980" s="2">
        <v>11.1</v>
      </c>
      <c r="C1980" s="2" t="s">
        <v>9677</v>
      </c>
      <c r="D1980" s="2">
        <v>8.0000000000000002E-3</v>
      </c>
      <c r="E1980" t="s">
        <v>1585</v>
      </c>
    </row>
    <row r="1981" spans="1:5" x14ac:dyDescent="0.35">
      <c r="A1981" s="2">
        <v>105323502</v>
      </c>
      <c r="B1981" s="2">
        <v>8.9</v>
      </c>
      <c r="C1981" s="2" t="s">
        <v>9718</v>
      </c>
      <c r="D1981" s="2">
        <v>3.9E-2</v>
      </c>
      <c r="E1981" t="s">
        <v>1585</v>
      </c>
    </row>
    <row r="1982" spans="1:5" x14ac:dyDescent="0.35">
      <c r="A1982" s="2">
        <v>105340910</v>
      </c>
      <c r="B1982" s="2">
        <v>114.9</v>
      </c>
      <c r="C1982" s="2" t="s">
        <v>9739</v>
      </c>
      <c r="D1982" s="2">
        <v>4.5999999999999999E-2</v>
      </c>
      <c r="E1982" t="s">
        <v>1585</v>
      </c>
    </row>
    <row r="1983" spans="1:5" x14ac:dyDescent="0.35">
      <c r="A1983" s="2">
        <v>105320228</v>
      </c>
      <c r="B1983" s="2">
        <v>8.8000000000000007</v>
      </c>
      <c r="C1983" s="2" t="s">
        <v>9760</v>
      </c>
      <c r="D1983" s="2">
        <v>4.2000000000000003E-2</v>
      </c>
      <c r="E1983" t="s">
        <v>1585</v>
      </c>
    </row>
    <row r="1984" spans="1:5" x14ac:dyDescent="0.35">
      <c r="A1984" s="2">
        <v>105345968</v>
      </c>
      <c r="B1984" s="2">
        <v>59.8</v>
      </c>
      <c r="C1984" s="2" t="s">
        <v>9828</v>
      </c>
      <c r="D1984" s="2" t="s">
        <v>9634</v>
      </c>
      <c r="E1984" t="s">
        <v>1585</v>
      </c>
    </row>
    <row r="1985" spans="1:5" x14ac:dyDescent="0.35">
      <c r="A1985" s="2">
        <v>105336885</v>
      </c>
      <c r="B1985" s="2">
        <v>17.2</v>
      </c>
      <c r="C1985" s="2" t="s">
        <v>9751</v>
      </c>
      <c r="D1985" s="2">
        <v>7.0000000000000001E-3</v>
      </c>
      <c r="E1985" t="s">
        <v>142</v>
      </c>
    </row>
    <row r="1986" spans="1:5" x14ac:dyDescent="0.35">
      <c r="A1986" s="2">
        <v>105332331</v>
      </c>
      <c r="B1986" s="2">
        <v>32.4</v>
      </c>
      <c r="C1986" s="2" t="s">
        <v>9798</v>
      </c>
      <c r="D1986" s="2">
        <v>1E-3</v>
      </c>
      <c r="E1986" t="s">
        <v>2967</v>
      </c>
    </row>
    <row r="1987" spans="1:5" x14ac:dyDescent="0.35">
      <c r="A1987" s="2">
        <v>105349079</v>
      </c>
      <c r="B1987" s="2">
        <v>9.1999999999999993</v>
      </c>
      <c r="C1987" s="2" t="s">
        <v>9695</v>
      </c>
      <c r="D1987" s="2">
        <v>2.1000000000000001E-2</v>
      </c>
      <c r="E1987" t="s">
        <v>7310</v>
      </c>
    </row>
    <row r="1988" spans="1:5" x14ac:dyDescent="0.35">
      <c r="A1988" s="2">
        <v>105326861</v>
      </c>
      <c r="B1988" s="2">
        <v>322.8</v>
      </c>
      <c r="C1988" s="2" t="s">
        <v>9712</v>
      </c>
      <c r="D1988" s="2" t="s">
        <v>9634</v>
      </c>
      <c r="E1988" t="s">
        <v>7098</v>
      </c>
    </row>
    <row r="1989" spans="1:5" x14ac:dyDescent="0.35">
      <c r="A1989" s="2">
        <v>105329081</v>
      </c>
      <c r="B1989" s="2">
        <v>17.5</v>
      </c>
      <c r="C1989" s="2" t="s">
        <v>9722</v>
      </c>
      <c r="D1989" s="2">
        <v>3.7999999999999999E-2</v>
      </c>
      <c r="E1989" t="s">
        <v>6221</v>
      </c>
    </row>
    <row r="1990" spans="1:5" x14ac:dyDescent="0.35">
      <c r="A1990" s="2">
        <v>105347005</v>
      </c>
      <c r="B1990" s="2">
        <v>27.6</v>
      </c>
      <c r="C1990" s="2" t="s">
        <v>9722</v>
      </c>
      <c r="D1990" s="2">
        <v>2.5999999999999999E-2</v>
      </c>
      <c r="E1990" t="s">
        <v>6127</v>
      </c>
    </row>
    <row r="1991" spans="1:5" x14ac:dyDescent="0.35">
      <c r="A1991" s="2">
        <v>105322132</v>
      </c>
      <c r="B1991" s="2">
        <v>8.9</v>
      </c>
      <c r="C1991" s="2" t="s">
        <v>9742</v>
      </c>
      <c r="D1991" s="2">
        <v>4.2999999999999997E-2</v>
      </c>
      <c r="E1991" t="s">
        <v>196</v>
      </c>
    </row>
    <row r="1992" spans="1:5" x14ac:dyDescent="0.35">
      <c r="A1992" s="2">
        <v>105337025</v>
      </c>
      <c r="B1992" s="2">
        <v>64.099999999999994</v>
      </c>
      <c r="C1992" s="2" t="s">
        <v>9751</v>
      </c>
      <c r="D1992" s="2">
        <v>1.7000000000000001E-2</v>
      </c>
      <c r="E1992" t="s">
        <v>4090</v>
      </c>
    </row>
    <row r="1993" spans="1:5" x14ac:dyDescent="0.35">
      <c r="A1993" s="2">
        <v>105322738</v>
      </c>
      <c r="B1993" s="2">
        <v>42.5</v>
      </c>
      <c r="C1993" s="2" t="s">
        <v>9696</v>
      </c>
      <c r="D1993" s="2" t="s">
        <v>9634</v>
      </c>
      <c r="E1993" t="s">
        <v>1503</v>
      </c>
    </row>
    <row r="1994" spans="1:5" x14ac:dyDescent="0.35">
      <c r="A1994" s="2">
        <v>105317556</v>
      </c>
      <c r="B1994" s="2">
        <v>227.7</v>
      </c>
      <c r="C1994" s="2" t="s">
        <v>9727</v>
      </c>
      <c r="D1994" s="2">
        <v>1.7999999999999999E-2</v>
      </c>
      <c r="E1994" t="s">
        <v>1509</v>
      </c>
    </row>
    <row r="1995" spans="1:5" x14ac:dyDescent="0.35">
      <c r="A1995" s="2">
        <v>105319354</v>
      </c>
      <c r="B1995" s="2">
        <v>24.2</v>
      </c>
      <c r="C1995" s="2" t="s">
        <v>9806</v>
      </c>
      <c r="D1995" s="2">
        <v>1.4E-2</v>
      </c>
      <c r="E1995" t="s">
        <v>2939</v>
      </c>
    </row>
    <row r="1996" spans="1:5" x14ac:dyDescent="0.35">
      <c r="A1996" s="2">
        <v>105319259</v>
      </c>
      <c r="B1996" s="2">
        <v>19.5</v>
      </c>
      <c r="C1996" s="2" t="s">
        <v>9755</v>
      </c>
      <c r="D1996" s="2">
        <v>0.03</v>
      </c>
      <c r="E1996" t="s">
        <v>3957</v>
      </c>
    </row>
    <row r="1997" spans="1:5" x14ac:dyDescent="0.35">
      <c r="A1997" s="2">
        <v>105339459</v>
      </c>
      <c r="B1997" s="2">
        <v>30.5</v>
      </c>
      <c r="C1997" s="2" t="s">
        <v>9747</v>
      </c>
      <c r="D1997" s="2">
        <v>3.1E-2</v>
      </c>
      <c r="E1997" t="s">
        <v>4465</v>
      </c>
    </row>
    <row r="1998" spans="1:5" x14ac:dyDescent="0.35">
      <c r="A1998" s="2">
        <v>105319975</v>
      </c>
      <c r="B1998" s="2">
        <v>35.9</v>
      </c>
      <c r="C1998" s="2" t="s">
        <v>9717</v>
      </c>
      <c r="D1998" s="2">
        <v>1.6E-2</v>
      </c>
      <c r="E1998" t="s">
        <v>6863</v>
      </c>
    </row>
    <row r="1999" spans="1:5" x14ac:dyDescent="0.35">
      <c r="A1999" s="2">
        <v>117692964</v>
      </c>
      <c r="B1999" s="2">
        <v>9.6999999999999993</v>
      </c>
      <c r="C1999" s="2" t="s">
        <v>9709</v>
      </c>
      <c r="D1999" s="2">
        <v>5.0000000000000001E-3</v>
      </c>
      <c r="E1999" t="s">
        <v>7110</v>
      </c>
    </row>
    <row r="2000" spans="1:5" x14ac:dyDescent="0.35">
      <c r="A2000" s="2">
        <v>105348484</v>
      </c>
      <c r="B2000" s="2">
        <v>57.2</v>
      </c>
      <c r="C2000" s="2" t="s">
        <v>9722</v>
      </c>
      <c r="D2000" s="2">
        <v>4.0000000000000001E-3</v>
      </c>
      <c r="E2000" t="s">
        <v>6382</v>
      </c>
    </row>
    <row r="2001" spans="1:5" x14ac:dyDescent="0.35">
      <c r="A2001" s="2">
        <v>105343891</v>
      </c>
      <c r="B2001" s="2">
        <v>169.9</v>
      </c>
      <c r="C2001" s="2" t="s">
        <v>9725</v>
      </c>
      <c r="D2001" s="2">
        <v>5.0000000000000001E-3</v>
      </c>
      <c r="E2001" t="s">
        <v>5735</v>
      </c>
    </row>
    <row r="2002" spans="1:5" x14ac:dyDescent="0.35">
      <c r="A2002" s="2">
        <v>105348716</v>
      </c>
      <c r="B2002" s="2">
        <v>64.5</v>
      </c>
      <c r="C2002" s="2" t="s">
        <v>9680</v>
      </c>
      <c r="D2002" s="2" t="s">
        <v>9634</v>
      </c>
      <c r="E2002" t="s">
        <v>1693</v>
      </c>
    </row>
    <row r="2003" spans="1:5" x14ac:dyDescent="0.35">
      <c r="A2003" s="2">
        <v>105340000</v>
      </c>
      <c r="B2003" s="2">
        <v>257.8</v>
      </c>
      <c r="C2003" s="2" t="s">
        <v>9726</v>
      </c>
      <c r="D2003" s="2">
        <v>3.4000000000000002E-2</v>
      </c>
      <c r="E2003" t="s">
        <v>5703</v>
      </c>
    </row>
    <row r="2004" spans="1:5" x14ac:dyDescent="0.35">
      <c r="A2004" s="2">
        <v>105321016</v>
      </c>
      <c r="B2004" s="2">
        <v>103.6</v>
      </c>
      <c r="C2004" s="2" t="s">
        <v>9694</v>
      </c>
      <c r="D2004" s="2" t="s">
        <v>9634</v>
      </c>
      <c r="E2004" t="s">
        <v>1669</v>
      </c>
    </row>
    <row r="2005" spans="1:5" x14ac:dyDescent="0.35">
      <c r="A2005" s="2">
        <v>105333070</v>
      </c>
      <c r="B2005" s="2">
        <v>223.4</v>
      </c>
      <c r="C2005" s="2" t="s">
        <v>9725</v>
      </c>
      <c r="D2005" s="2">
        <v>1.6E-2</v>
      </c>
      <c r="E2005" t="s">
        <v>1006</v>
      </c>
    </row>
    <row r="2006" spans="1:5" x14ac:dyDescent="0.35">
      <c r="A2006" s="2">
        <v>105345800</v>
      </c>
      <c r="B2006" s="2">
        <v>200.6</v>
      </c>
      <c r="C2006" s="2" t="s">
        <v>9727</v>
      </c>
      <c r="D2006" s="2">
        <v>8.9999999999999993E-3</v>
      </c>
      <c r="E2006" t="s">
        <v>1032</v>
      </c>
    </row>
    <row r="2007" spans="1:5" x14ac:dyDescent="0.35">
      <c r="A2007" s="2">
        <v>105330225</v>
      </c>
      <c r="B2007" s="2">
        <v>277.39999999999998</v>
      </c>
      <c r="C2007" s="2" t="s">
        <v>9726</v>
      </c>
      <c r="D2007" s="2">
        <v>2.7E-2</v>
      </c>
      <c r="E2007" t="s">
        <v>5836</v>
      </c>
    </row>
    <row r="2008" spans="1:5" x14ac:dyDescent="0.35">
      <c r="A2008" s="2">
        <v>105334546</v>
      </c>
      <c r="B2008" s="2">
        <v>119.9</v>
      </c>
      <c r="C2008" s="2" t="s">
        <v>9746</v>
      </c>
      <c r="D2008" s="2" t="s">
        <v>9634</v>
      </c>
      <c r="E2008" t="s">
        <v>4264</v>
      </c>
    </row>
    <row r="2009" spans="1:5" x14ac:dyDescent="0.35">
      <c r="A2009" s="2">
        <v>105317573</v>
      </c>
      <c r="B2009" s="2">
        <v>56</v>
      </c>
      <c r="C2009" s="2" t="s">
        <v>9758</v>
      </c>
      <c r="D2009" s="2">
        <v>2E-3</v>
      </c>
      <c r="E2009" t="s">
        <v>3747</v>
      </c>
    </row>
    <row r="2010" spans="1:5" x14ac:dyDescent="0.35">
      <c r="A2010" s="2">
        <v>105340335</v>
      </c>
      <c r="B2010" s="2">
        <v>162.80000000000001</v>
      </c>
      <c r="C2010" s="2" t="s">
        <v>9737</v>
      </c>
      <c r="D2010" s="2">
        <v>4.7E-2</v>
      </c>
      <c r="E2010" t="s">
        <v>5184</v>
      </c>
    </row>
    <row r="2011" spans="1:5" x14ac:dyDescent="0.35">
      <c r="A2011" s="2">
        <v>105344366</v>
      </c>
      <c r="B2011" s="2">
        <v>100.7</v>
      </c>
      <c r="C2011" s="2" t="s">
        <v>9725</v>
      </c>
      <c r="D2011" s="2">
        <v>1.4E-2</v>
      </c>
      <c r="E2011" t="s">
        <v>5743</v>
      </c>
    </row>
    <row r="2012" spans="1:5" x14ac:dyDescent="0.35">
      <c r="A2012" s="2">
        <v>117680432</v>
      </c>
      <c r="B2012" s="2">
        <v>33.4</v>
      </c>
      <c r="C2012" s="2" t="s">
        <v>9783</v>
      </c>
      <c r="D2012" s="2" t="s">
        <v>9634</v>
      </c>
      <c r="E2012" t="s">
        <v>3352</v>
      </c>
    </row>
    <row r="2013" spans="1:5" x14ac:dyDescent="0.35">
      <c r="A2013" s="2">
        <v>105336670</v>
      </c>
      <c r="B2013" s="2">
        <v>52.5</v>
      </c>
      <c r="C2013" s="2" t="s">
        <v>9737</v>
      </c>
      <c r="D2013" s="2">
        <v>4.4999999999999998E-2</v>
      </c>
      <c r="E2013" t="s">
        <v>5068</v>
      </c>
    </row>
    <row r="2014" spans="1:5" x14ac:dyDescent="0.35">
      <c r="A2014" s="2">
        <v>105344000</v>
      </c>
      <c r="B2014" s="2">
        <v>20.9</v>
      </c>
      <c r="C2014" s="2" t="s">
        <v>9720</v>
      </c>
      <c r="D2014" s="2">
        <v>3.5999999999999997E-2</v>
      </c>
      <c r="E2014" t="s">
        <v>6569</v>
      </c>
    </row>
    <row r="2015" spans="1:5" x14ac:dyDescent="0.35">
      <c r="A2015" s="2">
        <v>105317596</v>
      </c>
      <c r="B2015" s="2">
        <v>148.30000000000001</v>
      </c>
      <c r="C2015" s="2" t="s">
        <v>9710</v>
      </c>
      <c r="D2015" s="2" t="s">
        <v>9634</v>
      </c>
      <c r="E2015" t="s">
        <v>1150</v>
      </c>
    </row>
    <row r="2016" spans="1:5" x14ac:dyDescent="0.35">
      <c r="A2016" s="2">
        <v>105341522</v>
      </c>
      <c r="B2016" s="2">
        <v>64.7</v>
      </c>
      <c r="C2016" s="2" t="s">
        <v>9715</v>
      </c>
      <c r="D2016" s="2" t="s">
        <v>9634</v>
      </c>
      <c r="E2016" t="s">
        <v>6857</v>
      </c>
    </row>
    <row r="2017" spans="1:5" x14ac:dyDescent="0.35">
      <c r="A2017" s="2">
        <v>105346349</v>
      </c>
      <c r="B2017" s="2">
        <v>456.9</v>
      </c>
      <c r="C2017" s="2" t="s">
        <v>9684</v>
      </c>
      <c r="D2017" s="2" t="s">
        <v>9634</v>
      </c>
      <c r="E2017" t="s">
        <v>1597</v>
      </c>
    </row>
    <row r="2018" spans="1:5" x14ac:dyDescent="0.35">
      <c r="A2018" s="2">
        <v>105322320</v>
      </c>
      <c r="B2018" s="2">
        <v>180.1</v>
      </c>
      <c r="C2018" s="2" t="s">
        <v>9665</v>
      </c>
      <c r="D2018" s="2" t="s">
        <v>9634</v>
      </c>
      <c r="E2018" t="s">
        <v>1795</v>
      </c>
    </row>
    <row r="2019" spans="1:5" x14ac:dyDescent="0.35">
      <c r="A2019" s="2">
        <v>105324257</v>
      </c>
      <c r="B2019" s="2">
        <v>23.2</v>
      </c>
      <c r="C2019" s="2" t="s">
        <v>9710</v>
      </c>
      <c r="D2019" s="2" t="s">
        <v>9634</v>
      </c>
      <c r="E2019" t="s">
        <v>7138</v>
      </c>
    </row>
    <row r="2020" spans="1:5" x14ac:dyDescent="0.35">
      <c r="A2020" s="2">
        <v>105341388</v>
      </c>
      <c r="B2020" s="2">
        <v>100.3</v>
      </c>
      <c r="C2020" s="2" t="s">
        <v>9665</v>
      </c>
      <c r="D2020" s="2" t="s">
        <v>9634</v>
      </c>
      <c r="E2020" t="s">
        <v>1857</v>
      </c>
    </row>
    <row r="2021" spans="1:5" x14ac:dyDescent="0.35">
      <c r="A2021" s="2">
        <v>117691092</v>
      </c>
      <c r="B2021" s="2">
        <v>52.5</v>
      </c>
      <c r="C2021" s="2" t="s">
        <v>9726</v>
      </c>
      <c r="D2021" s="2">
        <v>4.2999999999999997E-2</v>
      </c>
      <c r="E2021" t="s">
        <v>5776</v>
      </c>
    </row>
    <row r="2022" spans="1:5" x14ac:dyDescent="0.35">
      <c r="A2022" s="2">
        <v>105325378</v>
      </c>
      <c r="B2022" s="2">
        <v>43.1</v>
      </c>
      <c r="C2022" s="2" t="s">
        <v>9768</v>
      </c>
      <c r="D2022" s="2">
        <v>2E-3</v>
      </c>
      <c r="E2022" t="s">
        <v>3128</v>
      </c>
    </row>
    <row r="2023" spans="1:5" x14ac:dyDescent="0.35">
      <c r="A2023" s="2">
        <v>105333481</v>
      </c>
      <c r="B2023" s="2">
        <v>87.6</v>
      </c>
      <c r="C2023" s="2" t="s">
        <v>9787</v>
      </c>
      <c r="D2023" s="2">
        <v>3.0000000000000001E-3</v>
      </c>
      <c r="E2023" t="s">
        <v>3128</v>
      </c>
    </row>
    <row r="2024" spans="1:5" x14ac:dyDescent="0.35">
      <c r="A2024" s="2">
        <v>105338691</v>
      </c>
      <c r="B2024" s="2">
        <v>20.6</v>
      </c>
      <c r="C2024" s="2" t="s">
        <v>9769</v>
      </c>
      <c r="D2024" s="2">
        <v>3.5999999999999997E-2</v>
      </c>
      <c r="E2024" t="s">
        <v>3089</v>
      </c>
    </row>
    <row r="2025" spans="1:5" x14ac:dyDescent="0.35">
      <c r="A2025" s="2">
        <v>105328236</v>
      </c>
      <c r="B2025" s="2">
        <v>9.3000000000000007</v>
      </c>
      <c r="C2025" s="2" t="s">
        <v>9796</v>
      </c>
      <c r="D2025" s="2">
        <v>3.4000000000000002E-2</v>
      </c>
      <c r="E2025" t="s">
        <v>3089</v>
      </c>
    </row>
    <row r="2026" spans="1:5" x14ac:dyDescent="0.35">
      <c r="A2026" s="2">
        <v>105335355</v>
      </c>
      <c r="B2026" s="2">
        <v>83.1</v>
      </c>
      <c r="C2026" s="2" t="s">
        <v>9747</v>
      </c>
      <c r="D2026" s="2">
        <v>0.01</v>
      </c>
      <c r="E2026" t="s">
        <v>4344</v>
      </c>
    </row>
    <row r="2027" spans="1:5" x14ac:dyDescent="0.35">
      <c r="A2027" s="2">
        <v>105324572</v>
      </c>
      <c r="B2027" s="2">
        <v>18</v>
      </c>
      <c r="C2027" s="2" t="s">
        <v>9804</v>
      </c>
      <c r="D2027" s="2" t="s">
        <v>9634</v>
      </c>
      <c r="E2027" t="s">
        <v>2850</v>
      </c>
    </row>
    <row r="2028" spans="1:5" x14ac:dyDescent="0.35">
      <c r="A2028" s="2">
        <v>105331864</v>
      </c>
      <c r="B2028" s="2">
        <v>65.8</v>
      </c>
      <c r="C2028" s="2" t="s">
        <v>9725</v>
      </c>
      <c r="D2028" s="2">
        <v>1.9E-2</v>
      </c>
      <c r="E2028" t="s">
        <v>5709</v>
      </c>
    </row>
    <row r="2029" spans="1:5" x14ac:dyDescent="0.35">
      <c r="A2029" s="2">
        <v>105338889</v>
      </c>
      <c r="B2029" s="2">
        <v>42.9</v>
      </c>
      <c r="C2029" s="2" t="s">
        <v>9709</v>
      </c>
      <c r="D2029" s="2">
        <v>8.9999999999999993E-3</v>
      </c>
      <c r="E2029" t="s">
        <v>7112</v>
      </c>
    </row>
    <row r="2030" spans="1:5" x14ac:dyDescent="0.35">
      <c r="A2030" s="2">
        <v>105331417</v>
      </c>
      <c r="B2030" s="2">
        <v>43.9</v>
      </c>
      <c r="C2030" s="2" t="s">
        <v>9739</v>
      </c>
      <c r="D2030" s="2">
        <v>2.5999999999999999E-2</v>
      </c>
      <c r="E2030" t="s">
        <v>4840</v>
      </c>
    </row>
    <row r="2031" spans="1:5" x14ac:dyDescent="0.35">
      <c r="A2031" s="2">
        <v>105341448</v>
      </c>
      <c r="B2031" s="2">
        <v>53.4</v>
      </c>
      <c r="C2031" s="2" t="s">
        <v>9726</v>
      </c>
      <c r="D2031" s="2">
        <v>2.8000000000000001E-2</v>
      </c>
      <c r="E2031" t="s">
        <v>6004</v>
      </c>
    </row>
    <row r="2032" spans="1:5" x14ac:dyDescent="0.35">
      <c r="A2032" s="2">
        <v>105320077</v>
      </c>
      <c r="B2032" s="2">
        <v>47.9</v>
      </c>
      <c r="C2032" s="2" t="s">
        <v>9781</v>
      </c>
      <c r="D2032" s="2">
        <v>3.0000000000000001E-3</v>
      </c>
      <c r="E2032" t="s">
        <v>3377</v>
      </c>
    </row>
    <row r="2033" spans="1:5" x14ac:dyDescent="0.35">
      <c r="A2033" s="2">
        <v>105319057</v>
      </c>
      <c r="B2033" s="2">
        <v>36.5</v>
      </c>
      <c r="C2033" s="2" t="s">
        <v>9739</v>
      </c>
      <c r="D2033" s="2">
        <v>3.1E-2</v>
      </c>
      <c r="E2033" t="s">
        <v>4862</v>
      </c>
    </row>
    <row r="2034" spans="1:5" x14ac:dyDescent="0.35">
      <c r="A2034" s="2">
        <v>105321481</v>
      </c>
      <c r="B2034" s="2">
        <v>47.9</v>
      </c>
      <c r="C2034" s="2" t="s">
        <v>9719</v>
      </c>
      <c r="D2034" s="2">
        <v>0.01</v>
      </c>
      <c r="E2034" t="s">
        <v>1296</v>
      </c>
    </row>
    <row r="2035" spans="1:5" x14ac:dyDescent="0.35">
      <c r="A2035" s="2">
        <v>105346738</v>
      </c>
      <c r="B2035" s="2">
        <v>63.4</v>
      </c>
      <c r="C2035" s="2" t="s">
        <v>9781</v>
      </c>
      <c r="D2035" s="2">
        <v>3.0000000000000001E-3</v>
      </c>
      <c r="E2035" t="s">
        <v>3290</v>
      </c>
    </row>
    <row r="2036" spans="1:5" x14ac:dyDescent="0.35">
      <c r="A2036" s="2">
        <v>105320047</v>
      </c>
      <c r="B2036" s="2">
        <v>53.9</v>
      </c>
      <c r="C2036" s="2" t="s">
        <v>9755</v>
      </c>
      <c r="D2036" s="2">
        <v>0.04</v>
      </c>
      <c r="E2036" t="s">
        <v>4029</v>
      </c>
    </row>
    <row r="2037" spans="1:5" x14ac:dyDescent="0.35">
      <c r="A2037" s="2">
        <v>105346242</v>
      </c>
      <c r="B2037" s="2">
        <v>29.8</v>
      </c>
      <c r="C2037" s="2" t="s">
        <v>9817</v>
      </c>
      <c r="D2037" s="2" t="s">
        <v>9634</v>
      </c>
      <c r="E2037" t="s">
        <v>2769</v>
      </c>
    </row>
    <row r="2038" spans="1:5" x14ac:dyDescent="0.35">
      <c r="A2038" s="2">
        <v>109619157</v>
      </c>
      <c r="B2038" s="2">
        <v>22.5</v>
      </c>
      <c r="C2038" s="2" t="s">
        <v>9709</v>
      </c>
      <c r="D2038" s="2">
        <v>4.0000000000000001E-3</v>
      </c>
      <c r="E2038" t="s">
        <v>7140</v>
      </c>
    </row>
    <row r="2039" spans="1:5" x14ac:dyDescent="0.35">
      <c r="A2039" s="2">
        <v>105331710</v>
      </c>
      <c r="B2039" s="2">
        <v>41.8</v>
      </c>
      <c r="C2039" s="2" t="s">
        <v>9770</v>
      </c>
      <c r="D2039" s="2">
        <v>1.2999999999999999E-2</v>
      </c>
      <c r="E2039" t="s">
        <v>3605</v>
      </c>
    </row>
    <row r="2040" spans="1:5" x14ac:dyDescent="0.35">
      <c r="A2040" s="2">
        <v>105344076</v>
      </c>
      <c r="B2040" s="2">
        <v>83.5</v>
      </c>
      <c r="C2040" s="2" t="s">
        <v>9722</v>
      </c>
      <c r="D2040" s="2">
        <v>0.01</v>
      </c>
      <c r="E2040" t="s">
        <v>6288</v>
      </c>
    </row>
    <row r="2041" spans="1:5" x14ac:dyDescent="0.35">
      <c r="A2041" s="2">
        <v>105336759</v>
      </c>
      <c r="B2041" s="2">
        <v>88.3</v>
      </c>
      <c r="C2041" s="2" t="s">
        <v>9758</v>
      </c>
      <c r="D2041" s="2" t="s">
        <v>9634</v>
      </c>
      <c r="E2041" t="s">
        <v>3619</v>
      </c>
    </row>
    <row r="2042" spans="1:5" x14ac:dyDescent="0.35">
      <c r="A2042" s="2">
        <v>105347544</v>
      </c>
      <c r="B2042" s="2">
        <v>150.19999999999999</v>
      </c>
      <c r="C2042" s="2" t="s">
        <v>9739</v>
      </c>
      <c r="D2042" s="2">
        <v>8.0000000000000002E-3</v>
      </c>
      <c r="E2042" t="s">
        <v>5001</v>
      </c>
    </row>
    <row r="2043" spans="1:5" x14ac:dyDescent="0.35">
      <c r="A2043" s="2">
        <v>105326319</v>
      </c>
      <c r="B2043" s="2">
        <v>94.8</v>
      </c>
      <c r="C2043" s="2" t="s">
        <v>9739</v>
      </c>
      <c r="D2043" s="2">
        <v>5.0000000000000001E-3</v>
      </c>
      <c r="E2043" t="s">
        <v>4935</v>
      </c>
    </row>
    <row r="2044" spans="1:5" x14ac:dyDescent="0.35">
      <c r="A2044" s="2">
        <v>105321711</v>
      </c>
      <c r="B2044" s="2">
        <v>92</v>
      </c>
      <c r="C2044" s="2" t="s">
        <v>9726</v>
      </c>
      <c r="D2044" s="2">
        <v>3.2000000000000001E-2</v>
      </c>
      <c r="E2044" t="s">
        <v>5762</v>
      </c>
    </row>
    <row r="2045" spans="1:5" x14ac:dyDescent="0.35">
      <c r="A2045" s="2">
        <v>117682274</v>
      </c>
      <c r="B2045" s="2">
        <v>242.7</v>
      </c>
      <c r="C2045" s="2" t="s">
        <v>9701</v>
      </c>
      <c r="D2045" s="2" t="s">
        <v>9634</v>
      </c>
      <c r="E2045" t="s">
        <v>1661</v>
      </c>
    </row>
    <row r="2046" spans="1:5" x14ac:dyDescent="0.35">
      <c r="A2046" s="2">
        <v>105338330</v>
      </c>
      <c r="B2046" s="2">
        <v>137.19999999999999</v>
      </c>
      <c r="C2046" s="2" t="s">
        <v>9725</v>
      </c>
      <c r="D2046" s="2">
        <v>8.9999999999999993E-3</v>
      </c>
      <c r="E2046" t="s">
        <v>5818</v>
      </c>
    </row>
    <row r="2047" spans="1:5" x14ac:dyDescent="0.35">
      <c r="A2047" s="2">
        <v>117688995</v>
      </c>
      <c r="B2047" s="2">
        <v>27.9</v>
      </c>
      <c r="C2047" s="2" t="s">
        <v>9741</v>
      </c>
      <c r="D2047" s="2">
        <v>4.7E-2</v>
      </c>
      <c r="E2047" t="s">
        <v>4828</v>
      </c>
    </row>
    <row r="2048" spans="1:5" x14ac:dyDescent="0.35">
      <c r="A2048" s="2">
        <v>105330515</v>
      </c>
      <c r="B2048" s="2">
        <v>63.4</v>
      </c>
      <c r="C2048" s="2" t="s">
        <v>9782</v>
      </c>
      <c r="D2048" s="2">
        <v>2E-3</v>
      </c>
      <c r="E2048" t="s">
        <v>3371</v>
      </c>
    </row>
    <row r="2049" spans="1:5" x14ac:dyDescent="0.35">
      <c r="A2049" s="2">
        <v>105348776</v>
      </c>
      <c r="B2049" s="2">
        <v>39.9</v>
      </c>
      <c r="C2049" s="2" t="s">
        <v>9725</v>
      </c>
      <c r="D2049" s="2">
        <v>2.3E-2</v>
      </c>
      <c r="E2049" t="s">
        <v>5705</v>
      </c>
    </row>
    <row r="2050" spans="1:5" x14ac:dyDescent="0.35">
      <c r="A2050" s="2">
        <v>105344761</v>
      </c>
      <c r="B2050" s="2">
        <v>21.9</v>
      </c>
      <c r="C2050" s="2" t="s">
        <v>9786</v>
      </c>
      <c r="D2050" s="2">
        <v>8.9999999999999993E-3</v>
      </c>
      <c r="E2050" t="s">
        <v>3124</v>
      </c>
    </row>
    <row r="2051" spans="1:5" x14ac:dyDescent="0.35">
      <c r="A2051" s="2">
        <v>117686554</v>
      </c>
      <c r="B2051" s="2">
        <v>32.1</v>
      </c>
      <c r="C2051" s="2" t="s">
        <v>9761</v>
      </c>
      <c r="D2051" s="2">
        <v>0.03</v>
      </c>
      <c r="E2051" t="s">
        <v>3874</v>
      </c>
    </row>
    <row r="2052" spans="1:5" x14ac:dyDescent="0.35">
      <c r="A2052" s="2">
        <v>105333335</v>
      </c>
      <c r="B2052" s="2">
        <v>12.1</v>
      </c>
      <c r="C2052" s="2" t="s">
        <v>9741</v>
      </c>
      <c r="D2052" s="2">
        <v>4.8000000000000001E-2</v>
      </c>
      <c r="E2052" t="s">
        <v>4912</v>
      </c>
    </row>
    <row r="2053" spans="1:5" x14ac:dyDescent="0.35">
      <c r="A2053" s="2">
        <v>105332308</v>
      </c>
      <c r="B2053" s="2">
        <v>46.5</v>
      </c>
      <c r="C2053" s="2" t="s">
        <v>9787</v>
      </c>
      <c r="D2053" s="2">
        <v>2E-3</v>
      </c>
      <c r="E2053" t="s">
        <v>3157</v>
      </c>
    </row>
    <row r="2054" spans="1:5" x14ac:dyDescent="0.35">
      <c r="A2054" s="2">
        <v>105335853</v>
      </c>
      <c r="B2054" s="2">
        <v>102.9</v>
      </c>
      <c r="C2054" s="2" t="s">
        <v>9717</v>
      </c>
      <c r="D2054" s="2">
        <v>1.4E-2</v>
      </c>
      <c r="E2054" t="s">
        <v>775</v>
      </c>
    </row>
    <row r="2055" spans="1:5" x14ac:dyDescent="0.35">
      <c r="A2055" s="2">
        <v>105346481</v>
      </c>
      <c r="B2055" s="2">
        <v>252</v>
      </c>
      <c r="C2055" s="2" t="s">
        <v>9737</v>
      </c>
      <c r="D2055" s="2">
        <v>2.3E-2</v>
      </c>
      <c r="E2055" t="s">
        <v>775</v>
      </c>
    </row>
    <row r="2056" spans="1:5" x14ac:dyDescent="0.35">
      <c r="A2056" s="2">
        <v>105322860</v>
      </c>
      <c r="B2056" s="2">
        <v>33.799999999999997</v>
      </c>
      <c r="C2056" s="2" t="s">
        <v>9702</v>
      </c>
      <c r="D2056" s="2">
        <v>6.0000000000000001E-3</v>
      </c>
      <c r="E2056" t="s">
        <v>7183</v>
      </c>
    </row>
    <row r="2057" spans="1:5" x14ac:dyDescent="0.35">
      <c r="A2057" s="2">
        <v>105322215</v>
      </c>
      <c r="B2057" s="2">
        <v>90.4</v>
      </c>
      <c r="C2057" s="2" t="s">
        <v>9719</v>
      </c>
      <c r="D2057" s="2">
        <v>5.0000000000000001E-3</v>
      </c>
      <c r="E2057" t="s">
        <v>6587</v>
      </c>
    </row>
    <row r="2058" spans="1:5" x14ac:dyDescent="0.35">
      <c r="A2058" s="2">
        <v>105346268</v>
      </c>
      <c r="B2058" s="2">
        <v>14</v>
      </c>
      <c r="C2058" s="2" t="s">
        <v>9798</v>
      </c>
      <c r="D2058" s="2">
        <v>1E-3</v>
      </c>
      <c r="E2058" t="s">
        <v>3028</v>
      </c>
    </row>
    <row r="2059" spans="1:5" x14ac:dyDescent="0.35">
      <c r="A2059" s="2">
        <v>105322362</v>
      </c>
      <c r="B2059" s="2">
        <v>139.6</v>
      </c>
      <c r="C2059" s="2" t="s">
        <v>9751</v>
      </c>
      <c r="D2059" s="2">
        <v>7.0000000000000001E-3</v>
      </c>
      <c r="E2059" t="s">
        <v>4183</v>
      </c>
    </row>
    <row r="2060" spans="1:5" x14ac:dyDescent="0.35">
      <c r="A2060" s="2">
        <v>105340732</v>
      </c>
      <c r="B2060" s="2">
        <v>48.6</v>
      </c>
      <c r="C2060" s="2" t="s">
        <v>9722</v>
      </c>
      <c r="D2060" s="2">
        <v>2.5000000000000001E-2</v>
      </c>
      <c r="E2060" t="s">
        <v>1560</v>
      </c>
    </row>
    <row r="2061" spans="1:5" x14ac:dyDescent="0.35">
      <c r="A2061" s="2">
        <v>105322335</v>
      </c>
      <c r="B2061" s="2">
        <v>67</v>
      </c>
      <c r="C2061" s="2" t="s">
        <v>9805</v>
      </c>
      <c r="D2061" s="2">
        <v>4.0000000000000001E-3</v>
      </c>
      <c r="E2061" t="s">
        <v>2909</v>
      </c>
    </row>
    <row r="2062" spans="1:5" x14ac:dyDescent="0.35">
      <c r="A2062" s="2">
        <v>105342098</v>
      </c>
      <c r="B2062" s="2">
        <v>34.1</v>
      </c>
      <c r="C2062" s="2" t="s">
        <v>9726</v>
      </c>
      <c r="D2062" s="2">
        <v>4.3999999999999997E-2</v>
      </c>
      <c r="E2062" t="s">
        <v>5894</v>
      </c>
    </row>
    <row r="2063" spans="1:5" x14ac:dyDescent="0.35">
      <c r="A2063" s="2">
        <v>105348951</v>
      </c>
      <c r="B2063" s="2">
        <v>497.9</v>
      </c>
      <c r="C2063" s="2" t="s">
        <v>9734</v>
      </c>
      <c r="D2063" s="2">
        <v>5.0000000000000001E-3</v>
      </c>
      <c r="E2063" t="s">
        <v>5274</v>
      </c>
    </row>
    <row r="2064" spans="1:5" x14ac:dyDescent="0.35">
      <c r="A2064" s="2">
        <v>105345858</v>
      </c>
      <c r="B2064" s="2">
        <v>218.6</v>
      </c>
      <c r="C2064" s="2" t="s">
        <v>9701</v>
      </c>
      <c r="D2064" s="2" t="s">
        <v>9634</v>
      </c>
      <c r="E2064" t="s">
        <v>1546</v>
      </c>
    </row>
    <row r="2065" spans="1:5" x14ac:dyDescent="0.35">
      <c r="A2065" s="2">
        <v>105343747</v>
      </c>
      <c r="B2065" s="2">
        <v>531.5</v>
      </c>
      <c r="C2065" s="2" t="s">
        <v>9727</v>
      </c>
      <c r="D2065" s="2">
        <v>2.9000000000000001E-2</v>
      </c>
      <c r="E2065" t="s">
        <v>5473</v>
      </c>
    </row>
    <row r="2066" spans="1:5" x14ac:dyDescent="0.35">
      <c r="A2066" s="2">
        <v>105320888</v>
      </c>
      <c r="B2066" s="2">
        <v>44</v>
      </c>
      <c r="C2066" s="2" t="s">
        <v>9725</v>
      </c>
      <c r="D2066" s="2">
        <v>8.9999999999999993E-3</v>
      </c>
      <c r="E2066" t="s">
        <v>1653</v>
      </c>
    </row>
    <row r="2067" spans="1:5" x14ac:dyDescent="0.35">
      <c r="A2067" s="2">
        <v>105342554</v>
      </c>
      <c r="B2067" s="2">
        <v>34.4</v>
      </c>
      <c r="C2067" s="2" t="s">
        <v>9745</v>
      </c>
      <c r="D2067" s="2">
        <v>4.9000000000000002E-2</v>
      </c>
      <c r="E2067" t="s">
        <v>4548</v>
      </c>
    </row>
    <row r="2068" spans="1:5" x14ac:dyDescent="0.35">
      <c r="A2068" s="2">
        <v>105322469</v>
      </c>
      <c r="B2068" s="2">
        <v>24.5</v>
      </c>
      <c r="C2068" s="2" t="s">
        <v>9720</v>
      </c>
      <c r="D2068" s="2">
        <v>3.7999999999999999E-2</v>
      </c>
      <c r="E2068" t="s">
        <v>6564</v>
      </c>
    </row>
    <row r="2069" spans="1:5" x14ac:dyDescent="0.35">
      <c r="A2069" s="2">
        <v>105330841</v>
      </c>
      <c r="B2069" s="2">
        <v>34.5</v>
      </c>
      <c r="C2069" s="2" t="s">
        <v>9722</v>
      </c>
      <c r="D2069" s="2">
        <v>4.3999999999999997E-2</v>
      </c>
      <c r="E2069" t="s">
        <v>6177</v>
      </c>
    </row>
    <row r="2070" spans="1:5" x14ac:dyDescent="0.35">
      <c r="A2070" s="2">
        <v>105320843</v>
      </c>
      <c r="B2070" s="2">
        <v>32.4</v>
      </c>
      <c r="C2070" s="2" t="s">
        <v>9722</v>
      </c>
      <c r="D2070" s="2">
        <v>1.4E-2</v>
      </c>
      <c r="E2070" t="s">
        <v>6081</v>
      </c>
    </row>
    <row r="2071" spans="1:5" x14ac:dyDescent="0.35">
      <c r="A2071" s="2">
        <v>105337559</v>
      </c>
      <c r="B2071" s="2">
        <v>20.6</v>
      </c>
      <c r="C2071" s="2" t="s">
        <v>9747</v>
      </c>
      <c r="D2071" s="2">
        <v>1.9E-2</v>
      </c>
      <c r="E2071" t="s">
        <v>4262</v>
      </c>
    </row>
    <row r="2072" spans="1:5" x14ac:dyDescent="0.35">
      <c r="A2072" s="2">
        <v>105343604</v>
      </c>
      <c r="B2072" s="2">
        <v>150.69999999999999</v>
      </c>
      <c r="C2072" s="2" t="s">
        <v>9725</v>
      </c>
      <c r="D2072" s="2">
        <v>2.5999999999999999E-2</v>
      </c>
      <c r="E2072" t="s">
        <v>5602</v>
      </c>
    </row>
    <row r="2073" spans="1:5" x14ac:dyDescent="0.35">
      <c r="A2073" s="2">
        <v>105338398</v>
      </c>
      <c r="B2073" s="2">
        <v>70.900000000000006</v>
      </c>
      <c r="C2073" s="2" t="s">
        <v>9719</v>
      </c>
      <c r="D2073" s="2" t="s">
        <v>9634</v>
      </c>
      <c r="E2073" t="s">
        <v>1438</v>
      </c>
    </row>
    <row r="2074" spans="1:5" x14ac:dyDescent="0.35">
      <c r="A2074" s="2">
        <v>105326896</v>
      </c>
      <c r="B2074" s="2">
        <v>90.8</v>
      </c>
      <c r="C2074" s="2" t="s">
        <v>9722</v>
      </c>
      <c r="D2074" s="2">
        <v>3.0000000000000001E-3</v>
      </c>
      <c r="E2074" t="s">
        <v>6352</v>
      </c>
    </row>
    <row r="2075" spans="1:5" x14ac:dyDescent="0.35">
      <c r="A2075" s="2">
        <v>105317173</v>
      </c>
      <c r="B2075" s="2">
        <v>446.5</v>
      </c>
      <c r="C2075" s="2" t="s">
        <v>9725</v>
      </c>
      <c r="D2075" s="2" t="s">
        <v>9634</v>
      </c>
      <c r="E2075" t="s">
        <v>6030</v>
      </c>
    </row>
    <row r="2076" spans="1:5" x14ac:dyDescent="0.35">
      <c r="A2076" s="2">
        <v>117689744</v>
      </c>
      <c r="B2076" s="2">
        <v>56.5</v>
      </c>
      <c r="C2076" s="2" t="s">
        <v>9675</v>
      </c>
      <c r="D2076" s="2">
        <v>4.0000000000000001E-3</v>
      </c>
      <c r="E2076" t="s">
        <v>7368</v>
      </c>
    </row>
    <row r="2077" spans="1:5" x14ac:dyDescent="0.35">
      <c r="A2077" s="2">
        <v>105338501</v>
      </c>
      <c r="B2077" s="2">
        <v>197.8</v>
      </c>
      <c r="C2077" s="2" t="s">
        <v>9728</v>
      </c>
      <c r="D2077" s="2">
        <v>4.3999999999999997E-2</v>
      </c>
      <c r="E2077" t="s">
        <v>5339</v>
      </c>
    </row>
    <row r="2078" spans="1:5" x14ac:dyDescent="0.35">
      <c r="A2078" s="2">
        <v>105340237</v>
      </c>
      <c r="B2078" s="2">
        <v>332.1</v>
      </c>
      <c r="C2078" s="2" t="s">
        <v>9737</v>
      </c>
      <c r="D2078" s="2">
        <v>1.6E-2</v>
      </c>
      <c r="E2078" t="s">
        <v>5050</v>
      </c>
    </row>
    <row r="2079" spans="1:5" x14ac:dyDescent="0.35">
      <c r="A2079" s="2">
        <v>105328726</v>
      </c>
      <c r="B2079" s="2">
        <v>27.5</v>
      </c>
      <c r="C2079" s="2" t="s">
        <v>9739</v>
      </c>
      <c r="D2079" s="2">
        <v>4.0000000000000001E-3</v>
      </c>
      <c r="E2079" t="s">
        <v>4820</v>
      </c>
    </row>
    <row r="2080" spans="1:5" x14ac:dyDescent="0.35">
      <c r="A2080" s="2">
        <v>105337975</v>
      </c>
      <c r="B2080" s="2">
        <v>50.6</v>
      </c>
      <c r="C2080" s="2" t="s">
        <v>9747</v>
      </c>
      <c r="D2080" s="2">
        <v>2.5999999999999999E-2</v>
      </c>
      <c r="E2080" t="s">
        <v>4359</v>
      </c>
    </row>
    <row r="2081" spans="1:5" x14ac:dyDescent="0.35">
      <c r="A2081" s="2">
        <v>105326677</v>
      </c>
      <c r="B2081" s="2">
        <v>98.7</v>
      </c>
      <c r="C2081" s="2" t="s">
        <v>9740</v>
      </c>
      <c r="D2081" s="2">
        <v>2E-3</v>
      </c>
      <c r="E2081" t="s">
        <v>5023</v>
      </c>
    </row>
    <row r="2082" spans="1:5" x14ac:dyDescent="0.35">
      <c r="A2082" s="2">
        <v>105342978</v>
      </c>
      <c r="B2082" s="2">
        <v>909.3</v>
      </c>
      <c r="C2082" s="2" t="s">
        <v>9748</v>
      </c>
      <c r="D2082" s="2" t="s">
        <v>9634</v>
      </c>
      <c r="E2082" t="s">
        <v>518</v>
      </c>
    </row>
    <row r="2083" spans="1:5" x14ac:dyDescent="0.35">
      <c r="A2083" s="2">
        <v>117684862</v>
      </c>
      <c r="B2083" s="2">
        <v>41.5</v>
      </c>
      <c r="C2083" s="2" t="s">
        <v>9687</v>
      </c>
      <c r="D2083" s="2">
        <v>2.3E-2</v>
      </c>
      <c r="E2083" t="s">
        <v>1485</v>
      </c>
    </row>
    <row r="2084" spans="1:5" x14ac:dyDescent="0.35">
      <c r="A2084" s="2">
        <v>105321511</v>
      </c>
      <c r="B2084" s="2">
        <v>103.7</v>
      </c>
      <c r="C2084" s="2" t="s">
        <v>9734</v>
      </c>
      <c r="D2084" s="2">
        <v>4.8000000000000001E-2</v>
      </c>
      <c r="E2084" t="s">
        <v>5248</v>
      </c>
    </row>
    <row r="2085" spans="1:5" x14ac:dyDescent="0.35">
      <c r="A2085" s="2">
        <v>105323199</v>
      </c>
      <c r="B2085" s="2">
        <v>147.1</v>
      </c>
      <c r="C2085" s="2" t="s">
        <v>9716</v>
      </c>
      <c r="D2085" s="2">
        <v>2E-3</v>
      </c>
      <c r="E2085" t="s">
        <v>6835</v>
      </c>
    </row>
    <row r="2086" spans="1:5" x14ac:dyDescent="0.35">
      <c r="A2086" s="2">
        <v>105328201</v>
      </c>
      <c r="B2086" s="2">
        <v>45.5</v>
      </c>
      <c r="C2086" s="2" t="s">
        <v>9780</v>
      </c>
      <c r="D2086" s="2">
        <v>1.2E-2</v>
      </c>
      <c r="E2086" t="s">
        <v>3362</v>
      </c>
    </row>
    <row r="2087" spans="1:5" x14ac:dyDescent="0.35">
      <c r="A2087" s="2">
        <v>105344669</v>
      </c>
      <c r="B2087" s="2">
        <v>45.4</v>
      </c>
      <c r="C2087" s="2" t="s">
        <v>9742</v>
      </c>
      <c r="D2087" s="2">
        <v>0.03</v>
      </c>
      <c r="E2087" t="s">
        <v>4568</v>
      </c>
    </row>
    <row r="2088" spans="1:5" x14ac:dyDescent="0.35">
      <c r="A2088" s="2">
        <v>105340006</v>
      </c>
      <c r="B2088" s="2">
        <v>75.3</v>
      </c>
      <c r="C2088" s="2" t="s">
        <v>9727</v>
      </c>
      <c r="D2088" s="2">
        <v>3.6999999999999998E-2</v>
      </c>
      <c r="E2088" t="s">
        <v>5552</v>
      </c>
    </row>
    <row r="2089" spans="1:5" x14ac:dyDescent="0.35">
      <c r="A2089" s="2">
        <v>105347371</v>
      </c>
      <c r="B2089" s="2">
        <v>279.39999999999998</v>
      </c>
      <c r="C2089" s="2" t="s">
        <v>9727</v>
      </c>
      <c r="D2089" s="2">
        <v>1.7999999999999999E-2</v>
      </c>
      <c r="E2089" t="s">
        <v>5385</v>
      </c>
    </row>
    <row r="2090" spans="1:5" x14ac:dyDescent="0.35">
      <c r="A2090" s="2">
        <v>105327762</v>
      </c>
      <c r="B2090" s="2">
        <v>96.6</v>
      </c>
      <c r="C2090" s="2" t="s">
        <v>9739</v>
      </c>
      <c r="D2090" s="2">
        <v>2.3E-2</v>
      </c>
      <c r="E2090" t="s">
        <v>5021</v>
      </c>
    </row>
    <row r="2091" spans="1:5" x14ac:dyDescent="0.35">
      <c r="A2091" s="2">
        <v>105322360</v>
      </c>
      <c r="B2091" s="2">
        <v>85.4</v>
      </c>
      <c r="C2091" s="2" t="s">
        <v>9736</v>
      </c>
      <c r="D2091" s="2">
        <v>8.9999999999999993E-3</v>
      </c>
      <c r="E2091" t="s">
        <v>5042</v>
      </c>
    </row>
    <row r="2092" spans="1:5" x14ac:dyDescent="0.35">
      <c r="A2092" s="2">
        <v>105330729</v>
      </c>
      <c r="B2092" s="2">
        <v>117.7</v>
      </c>
      <c r="C2092" s="2" t="s">
        <v>9716</v>
      </c>
      <c r="D2092" s="2">
        <v>5.0000000000000001E-3</v>
      </c>
      <c r="E2092" t="s">
        <v>1270</v>
      </c>
    </row>
    <row r="2093" spans="1:5" x14ac:dyDescent="0.35">
      <c r="A2093" s="2">
        <v>105337888</v>
      </c>
      <c r="B2093" s="2">
        <v>116.7</v>
      </c>
      <c r="C2093" s="2" t="s">
        <v>9762</v>
      </c>
      <c r="D2093" s="2" t="s">
        <v>9634</v>
      </c>
      <c r="E2093" t="s">
        <v>242</v>
      </c>
    </row>
    <row r="2094" spans="1:5" x14ac:dyDescent="0.35">
      <c r="A2094" s="2">
        <v>105344462</v>
      </c>
      <c r="B2094" s="2">
        <v>12.1</v>
      </c>
      <c r="C2094" s="2" t="s">
        <v>9776</v>
      </c>
      <c r="D2094" s="2">
        <v>4.5999999999999999E-2</v>
      </c>
      <c r="E2094" t="s">
        <v>3547</v>
      </c>
    </row>
    <row r="2095" spans="1:5" x14ac:dyDescent="0.35">
      <c r="A2095" s="2">
        <v>105342949</v>
      </c>
      <c r="B2095" s="2">
        <v>128.80000000000001</v>
      </c>
      <c r="C2095" s="2" t="s">
        <v>9727</v>
      </c>
      <c r="D2095" s="2">
        <v>2.3E-2</v>
      </c>
      <c r="E2095" t="s">
        <v>5409</v>
      </c>
    </row>
    <row r="2096" spans="1:5" x14ac:dyDescent="0.35">
      <c r="A2096" s="2">
        <v>105345495</v>
      </c>
      <c r="B2096" s="2">
        <v>310.3</v>
      </c>
      <c r="C2096" s="2" t="s">
        <v>9739</v>
      </c>
      <c r="D2096" s="2">
        <v>2.9000000000000001E-2</v>
      </c>
      <c r="E2096" t="s">
        <v>4997</v>
      </c>
    </row>
    <row r="2097" spans="1:5" x14ac:dyDescent="0.35">
      <c r="A2097" s="2">
        <v>105336862</v>
      </c>
      <c r="B2097" s="2">
        <v>24.8</v>
      </c>
      <c r="C2097" s="2" t="s">
        <v>9799</v>
      </c>
      <c r="D2097" s="2">
        <v>1.0999999999999999E-2</v>
      </c>
      <c r="E2097" t="s">
        <v>3019</v>
      </c>
    </row>
    <row r="2098" spans="1:5" x14ac:dyDescent="0.35">
      <c r="A2098" s="2">
        <v>105318108</v>
      </c>
      <c r="B2098" s="2">
        <v>11.1</v>
      </c>
      <c r="C2098" s="2" t="s">
        <v>9709</v>
      </c>
      <c r="D2098" s="2">
        <v>1.2E-2</v>
      </c>
      <c r="E2098" t="s">
        <v>7085</v>
      </c>
    </row>
    <row r="2099" spans="1:5" x14ac:dyDescent="0.35">
      <c r="A2099" s="2">
        <v>105336552</v>
      </c>
      <c r="B2099" s="2">
        <v>73.900000000000006</v>
      </c>
      <c r="C2099" s="2" t="s">
        <v>9725</v>
      </c>
      <c r="D2099" s="2">
        <v>0.01</v>
      </c>
      <c r="E2099" t="s">
        <v>5934</v>
      </c>
    </row>
    <row r="2100" spans="1:5" x14ac:dyDescent="0.35">
      <c r="A2100" s="2">
        <v>105333921</v>
      </c>
      <c r="B2100" s="2">
        <v>295.5</v>
      </c>
      <c r="C2100" s="2" t="s">
        <v>9725</v>
      </c>
      <c r="D2100" s="2" t="s">
        <v>9634</v>
      </c>
      <c r="E2100" t="s">
        <v>996</v>
      </c>
    </row>
    <row r="2101" spans="1:5" x14ac:dyDescent="0.35">
      <c r="A2101" s="2">
        <v>105340521</v>
      </c>
      <c r="B2101" s="2">
        <v>303.10000000000002</v>
      </c>
      <c r="C2101" s="2" t="s">
        <v>9725</v>
      </c>
      <c r="D2101" s="2">
        <v>0.01</v>
      </c>
      <c r="E2101" t="s">
        <v>5874</v>
      </c>
    </row>
    <row r="2102" spans="1:5" x14ac:dyDescent="0.35">
      <c r="A2102" s="2">
        <v>105325621</v>
      </c>
      <c r="B2102" s="2">
        <v>345.3</v>
      </c>
      <c r="C2102" s="2" t="s">
        <v>9723</v>
      </c>
      <c r="D2102" s="2" t="s">
        <v>9634</v>
      </c>
      <c r="E2102" t="s">
        <v>1208</v>
      </c>
    </row>
    <row r="2103" spans="1:5" x14ac:dyDescent="0.35">
      <c r="A2103" s="2">
        <v>105333348</v>
      </c>
      <c r="B2103" s="2">
        <v>100.7</v>
      </c>
      <c r="C2103" s="2" t="s">
        <v>9722</v>
      </c>
      <c r="D2103" s="2">
        <v>8.9999999999999993E-3</v>
      </c>
      <c r="E2103" t="s">
        <v>6048</v>
      </c>
    </row>
    <row r="2104" spans="1:5" x14ac:dyDescent="0.35">
      <c r="A2104" s="2">
        <v>105339250</v>
      </c>
      <c r="B2104" s="2">
        <v>56.8</v>
      </c>
      <c r="C2104" s="2" t="s">
        <v>9722</v>
      </c>
      <c r="D2104" s="2">
        <v>5.0000000000000001E-3</v>
      </c>
      <c r="E2104" t="s">
        <v>6330</v>
      </c>
    </row>
    <row r="2105" spans="1:5" x14ac:dyDescent="0.35">
      <c r="A2105" s="2">
        <v>105326359</v>
      </c>
      <c r="B2105" s="2">
        <v>28.7</v>
      </c>
      <c r="C2105" s="2" t="s">
        <v>9709</v>
      </c>
      <c r="D2105" s="2">
        <v>4.0000000000000001E-3</v>
      </c>
      <c r="E2105" t="s">
        <v>1190</v>
      </c>
    </row>
    <row r="2106" spans="1:5" x14ac:dyDescent="0.35">
      <c r="A2106" s="2">
        <v>105337635</v>
      </c>
      <c r="B2106" s="2">
        <v>67</v>
      </c>
      <c r="C2106" s="2" t="s">
        <v>9743</v>
      </c>
      <c r="D2106" s="2">
        <v>8.9999999999999993E-3</v>
      </c>
      <c r="E2106" t="s">
        <v>4541</v>
      </c>
    </row>
    <row r="2107" spans="1:5" x14ac:dyDescent="0.35">
      <c r="A2107" s="2">
        <v>105342399</v>
      </c>
      <c r="B2107" s="2">
        <v>14.7</v>
      </c>
      <c r="C2107" s="2" t="s">
        <v>9782</v>
      </c>
      <c r="D2107" s="2">
        <v>1E-3</v>
      </c>
      <c r="E2107" t="s">
        <v>3260</v>
      </c>
    </row>
    <row r="2108" spans="1:5" x14ac:dyDescent="0.35">
      <c r="A2108" s="2">
        <v>105338258</v>
      </c>
      <c r="B2108" s="2">
        <v>108.7</v>
      </c>
      <c r="C2108" s="2" t="s">
        <v>9725</v>
      </c>
      <c r="D2108" s="2">
        <v>3.7999999999999999E-2</v>
      </c>
      <c r="E2108" t="s">
        <v>5600</v>
      </c>
    </row>
    <row r="2109" spans="1:5" x14ac:dyDescent="0.35">
      <c r="A2109" s="2">
        <v>109618346</v>
      </c>
      <c r="B2109" s="2">
        <v>7.6</v>
      </c>
      <c r="C2109" s="2" t="s">
        <v>9749</v>
      </c>
      <c r="D2109" s="2">
        <v>4.4999999999999998E-2</v>
      </c>
      <c r="E2109" t="s">
        <v>4363</v>
      </c>
    </row>
    <row r="2110" spans="1:5" x14ac:dyDescent="0.35">
      <c r="A2110" s="2">
        <v>105320203</v>
      </c>
      <c r="B2110" s="2">
        <v>68.8</v>
      </c>
      <c r="C2110" s="2" t="s">
        <v>9684</v>
      </c>
      <c r="D2110" s="2" t="s">
        <v>9634</v>
      </c>
      <c r="E2110" t="s">
        <v>1388</v>
      </c>
    </row>
    <row r="2111" spans="1:5" x14ac:dyDescent="0.35">
      <c r="A2111" s="2">
        <v>105335056</v>
      </c>
      <c r="B2111" s="2">
        <v>160.69999999999999</v>
      </c>
      <c r="C2111" s="2" t="s">
        <v>9751</v>
      </c>
      <c r="D2111" s="2">
        <v>5.0000000000000001E-3</v>
      </c>
      <c r="E2111" t="s">
        <v>4202</v>
      </c>
    </row>
    <row r="2112" spans="1:5" x14ac:dyDescent="0.35">
      <c r="A2112" s="2">
        <v>105340498</v>
      </c>
      <c r="B2112" s="2">
        <v>459.8</v>
      </c>
      <c r="C2112" s="2" t="s">
        <v>9725</v>
      </c>
      <c r="D2112" s="2">
        <v>3.3000000000000002E-2</v>
      </c>
      <c r="E2112" t="s">
        <v>5645</v>
      </c>
    </row>
    <row r="2113" spans="1:5" x14ac:dyDescent="0.35">
      <c r="A2113" s="2">
        <v>105330539</v>
      </c>
      <c r="B2113" s="2">
        <v>499.1</v>
      </c>
      <c r="C2113" s="2" t="s">
        <v>9746</v>
      </c>
      <c r="D2113" s="2">
        <v>3.0000000000000001E-3</v>
      </c>
      <c r="E2113" t="s">
        <v>4403</v>
      </c>
    </row>
    <row r="2114" spans="1:5" x14ac:dyDescent="0.35">
      <c r="A2114" s="2">
        <v>105327965</v>
      </c>
      <c r="B2114" s="2">
        <v>39</v>
      </c>
      <c r="C2114" s="2" t="s">
        <v>9722</v>
      </c>
      <c r="D2114" s="2">
        <v>1.2E-2</v>
      </c>
      <c r="E2114" t="s">
        <v>6296</v>
      </c>
    </row>
    <row r="2115" spans="1:5" x14ac:dyDescent="0.35">
      <c r="A2115" s="2">
        <v>105340866</v>
      </c>
      <c r="B2115" s="2">
        <v>92.7</v>
      </c>
      <c r="C2115" s="2" t="s">
        <v>9758</v>
      </c>
      <c r="D2115" s="2">
        <v>3.0000000000000001E-3</v>
      </c>
      <c r="E2115" t="s">
        <v>3693</v>
      </c>
    </row>
    <row r="2116" spans="1:5" x14ac:dyDescent="0.35">
      <c r="A2116" s="2">
        <v>105337301</v>
      </c>
      <c r="B2116" s="2">
        <v>44</v>
      </c>
      <c r="C2116" s="2" t="s">
        <v>9726</v>
      </c>
      <c r="D2116" s="2">
        <v>3.6999999999999998E-2</v>
      </c>
      <c r="E2116" t="s">
        <v>5759</v>
      </c>
    </row>
    <row r="2117" spans="1:5" x14ac:dyDescent="0.35">
      <c r="A2117" s="2">
        <v>105321852</v>
      </c>
      <c r="B2117" s="2">
        <v>74.400000000000006</v>
      </c>
      <c r="C2117" s="2" t="s">
        <v>9805</v>
      </c>
      <c r="D2117" s="2">
        <v>3.0000000000000001E-3</v>
      </c>
      <c r="E2117" t="s">
        <v>2921</v>
      </c>
    </row>
    <row r="2118" spans="1:5" x14ac:dyDescent="0.35">
      <c r="A2118" s="2">
        <v>105335700</v>
      </c>
      <c r="B2118" s="2">
        <v>190.5</v>
      </c>
      <c r="C2118" s="2" t="s">
        <v>9751</v>
      </c>
      <c r="D2118" s="2">
        <v>1.6E-2</v>
      </c>
      <c r="E2118" t="s">
        <v>4140</v>
      </c>
    </row>
    <row r="2119" spans="1:5" x14ac:dyDescent="0.35">
      <c r="A2119" s="2">
        <v>105324339</v>
      </c>
      <c r="B2119" s="2">
        <v>26.4</v>
      </c>
      <c r="C2119" s="2" t="s">
        <v>9761</v>
      </c>
      <c r="D2119" s="2">
        <v>2.1000000000000001E-2</v>
      </c>
      <c r="E2119" t="s">
        <v>3685</v>
      </c>
    </row>
    <row r="2120" spans="1:5" x14ac:dyDescent="0.35">
      <c r="A2120" s="2">
        <v>105348242</v>
      </c>
      <c r="B2120" s="2">
        <v>11.5</v>
      </c>
      <c r="C2120" s="2" t="s">
        <v>9752</v>
      </c>
      <c r="D2120" s="2">
        <v>2.8000000000000001E-2</v>
      </c>
      <c r="E2120" t="s">
        <v>4010</v>
      </c>
    </row>
    <row r="2121" spans="1:5" x14ac:dyDescent="0.35">
      <c r="A2121" s="2">
        <v>105325704</v>
      </c>
      <c r="B2121" s="2">
        <v>39.299999999999997</v>
      </c>
      <c r="C2121" s="2" t="s">
        <v>9831</v>
      </c>
      <c r="D2121" s="2">
        <v>2E-3</v>
      </c>
      <c r="E2121" t="s">
        <v>2652</v>
      </c>
    </row>
    <row r="2122" spans="1:5" x14ac:dyDescent="0.35">
      <c r="A2122" s="2">
        <v>105340175</v>
      </c>
      <c r="B2122" s="2">
        <v>17.899999999999999</v>
      </c>
      <c r="C2122" s="2" t="s">
        <v>9781</v>
      </c>
      <c r="D2122" s="2">
        <v>0.01</v>
      </c>
      <c r="E2122" t="s">
        <v>3364</v>
      </c>
    </row>
    <row r="2123" spans="1:5" x14ac:dyDescent="0.35">
      <c r="A2123" s="2">
        <v>105337729</v>
      </c>
      <c r="B2123" s="2">
        <v>50.3</v>
      </c>
      <c r="C2123" s="2" t="s">
        <v>9800</v>
      </c>
      <c r="D2123" s="2" t="s">
        <v>9634</v>
      </c>
      <c r="E2123" t="s">
        <v>2990</v>
      </c>
    </row>
    <row r="2124" spans="1:5" x14ac:dyDescent="0.35">
      <c r="A2124" s="2">
        <v>105336957</v>
      </c>
      <c r="B2124" s="2">
        <v>292.39999999999998</v>
      </c>
      <c r="C2124" s="2" t="s">
        <v>9725</v>
      </c>
      <c r="D2124" s="2">
        <v>0.01</v>
      </c>
      <c r="E2124" t="s">
        <v>5596</v>
      </c>
    </row>
    <row r="2125" spans="1:5" x14ac:dyDescent="0.35">
      <c r="A2125" s="2">
        <v>105332530</v>
      </c>
      <c r="B2125" s="2">
        <v>21.3</v>
      </c>
      <c r="C2125" s="2" t="s">
        <v>9710</v>
      </c>
      <c r="D2125" s="2">
        <v>1E-3</v>
      </c>
      <c r="E2125" t="s">
        <v>7031</v>
      </c>
    </row>
    <row r="2126" spans="1:5" x14ac:dyDescent="0.35">
      <c r="A2126" s="2">
        <v>105317090</v>
      </c>
      <c r="B2126" s="2">
        <v>48.8</v>
      </c>
      <c r="C2126" s="2" t="s">
        <v>9712</v>
      </c>
      <c r="D2126" s="2" t="s">
        <v>9634</v>
      </c>
      <c r="E2126" t="s">
        <v>7015</v>
      </c>
    </row>
    <row r="2127" spans="1:5" x14ac:dyDescent="0.35">
      <c r="A2127" s="2">
        <v>105348343</v>
      </c>
      <c r="B2127" s="2">
        <v>174</v>
      </c>
      <c r="C2127" s="2" t="s">
        <v>9727</v>
      </c>
      <c r="D2127" s="2">
        <v>3.7999999999999999E-2</v>
      </c>
      <c r="E2127" t="s">
        <v>5371</v>
      </c>
    </row>
    <row r="2128" spans="1:5" x14ac:dyDescent="0.35">
      <c r="A2128" s="2">
        <v>105343265</v>
      </c>
      <c r="B2128" s="2">
        <v>60.5</v>
      </c>
      <c r="C2128" s="2" t="s">
        <v>9722</v>
      </c>
      <c r="D2128" s="2">
        <v>0.02</v>
      </c>
      <c r="E2128" t="s">
        <v>6065</v>
      </c>
    </row>
    <row r="2129" spans="1:5" x14ac:dyDescent="0.35">
      <c r="A2129" s="2">
        <v>105319302</v>
      </c>
      <c r="B2129" s="2">
        <v>40.200000000000003</v>
      </c>
      <c r="C2129" s="2" t="s">
        <v>9751</v>
      </c>
      <c r="D2129" s="2">
        <v>1.9E-2</v>
      </c>
      <c r="E2129" t="s">
        <v>4194</v>
      </c>
    </row>
    <row r="2130" spans="1:5" x14ac:dyDescent="0.35">
      <c r="A2130" s="2">
        <v>105325921</v>
      </c>
      <c r="B2130" s="2">
        <v>13.1</v>
      </c>
      <c r="C2130" s="2" t="s">
        <v>9709</v>
      </c>
      <c r="D2130" s="2">
        <v>8.9999999999999993E-3</v>
      </c>
      <c r="E2130" t="s">
        <v>7100</v>
      </c>
    </row>
    <row r="2131" spans="1:5" x14ac:dyDescent="0.35">
      <c r="A2131" s="2">
        <v>105335603</v>
      </c>
      <c r="B2131" s="2">
        <v>104.4</v>
      </c>
      <c r="C2131" s="2" t="s">
        <v>9747</v>
      </c>
      <c r="D2131" s="2">
        <v>2.1000000000000001E-2</v>
      </c>
      <c r="E2131" t="s">
        <v>4448</v>
      </c>
    </row>
    <row r="2132" spans="1:5" x14ac:dyDescent="0.35">
      <c r="A2132" s="2">
        <v>105319127</v>
      </c>
      <c r="B2132" s="2">
        <v>32.4</v>
      </c>
      <c r="C2132" s="2" t="s">
        <v>9759</v>
      </c>
      <c r="D2132" s="2">
        <v>1.7000000000000001E-2</v>
      </c>
      <c r="E2132" t="s">
        <v>3840</v>
      </c>
    </row>
    <row r="2133" spans="1:5" x14ac:dyDescent="0.35">
      <c r="A2133" s="2">
        <v>105335874</v>
      </c>
      <c r="B2133" s="2">
        <v>476.2</v>
      </c>
      <c r="C2133" s="2" t="s">
        <v>9727</v>
      </c>
      <c r="D2133" s="2">
        <v>1.4E-2</v>
      </c>
      <c r="E2133" t="s">
        <v>5501</v>
      </c>
    </row>
    <row r="2134" spans="1:5" x14ac:dyDescent="0.35">
      <c r="A2134" s="2">
        <v>105330984</v>
      </c>
      <c r="B2134" s="2">
        <v>353.1</v>
      </c>
      <c r="C2134" s="2" t="s">
        <v>9743</v>
      </c>
      <c r="D2134" s="2">
        <v>2E-3</v>
      </c>
      <c r="E2134" t="s">
        <v>442</v>
      </c>
    </row>
    <row r="2135" spans="1:5" x14ac:dyDescent="0.35">
      <c r="A2135" s="2">
        <v>105318011</v>
      </c>
      <c r="B2135" s="2">
        <v>27.9</v>
      </c>
      <c r="C2135" s="2" t="s">
        <v>9743</v>
      </c>
      <c r="D2135" s="2">
        <v>6.0000000000000001E-3</v>
      </c>
      <c r="E2135" t="s">
        <v>4750</v>
      </c>
    </row>
    <row r="2136" spans="1:5" x14ac:dyDescent="0.35">
      <c r="A2136" s="2">
        <v>105330795</v>
      </c>
      <c r="B2136" s="2">
        <v>65.7</v>
      </c>
      <c r="C2136" s="2" t="s">
        <v>9747</v>
      </c>
      <c r="D2136" s="2">
        <v>0.02</v>
      </c>
      <c r="E2136" t="s">
        <v>4473</v>
      </c>
    </row>
    <row r="2137" spans="1:5" x14ac:dyDescent="0.35">
      <c r="A2137" s="2">
        <v>105328219</v>
      </c>
      <c r="B2137" s="2">
        <v>17.600000000000001</v>
      </c>
      <c r="C2137" s="2" t="s">
        <v>9763</v>
      </c>
      <c r="D2137" s="2">
        <v>4.8000000000000001E-2</v>
      </c>
      <c r="E2137" t="s">
        <v>3751</v>
      </c>
    </row>
    <row r="2138" spans="1:5" x14ac:dyDescent="0.35">
      <c r="A2138" s="2">
        <v>105333173</v>
      </c>
      <c r="B2138" s="2">
        <v>59.8</v>
      </c>
      <c r="C2138" s="2" t="s">
        <v>9723</v>
      </c>
      <c r="D2138" s="2">
        <v>6.0000000000000001E-3</v>
      </c>
      <c r="E2138" t="s">
        <v>6071</v>
      </c>
    </row>
    <row r="2139" spans="1:5" x14ac:dyDescent="0.35">
      <c r="A2139" s="2">
        <v>105319194</v>
      </c>
      <c r="B2139" s="2">
        <v>29.5</v>
      </c>
      <c r="C2139" s="2" t="s">
        <v>9747</v>
      </c>
      <c r="D2139" s="2">
        <v>3.3000000000000002E-2</v>
      </c>
      <c r="E2139" t="s">
        <v>4432</v>
      </c>
    </row>
    <row r="2140" spans="1:5" x14ac:dyDescent="0.35">
      <c r="A2140" s="2">
        <v>105340296</v>
      </c>
      <c r="B2140" s="2">
        <v>15.4</v>
      </c>
      <c r="C2140" s="2" t="s">
        <v>9752</v>
      </c>
      <c r="D2140" s="2">
        <v>3.4000000000000002E-2</v>
      </c>
      <c r="E2140" t="s">
        <v>4227</v>
      </c>
    </row>
    <row r="2141" spans="1:5" x14ac:dyDescent="0.35">
      <c r="A2141" s="2">
        <v>105336745</v>
      </c>
      <c r="B2141" s="2">
        <v>541</v>
      </c>
      <c r="C2141" s="2" t="s">
        <v>9737</v>
      </c>
      <c r="D2141" s="2">
        <v>2.7E-2</v>
      </c>
      <c r="E2141" t="s">
        <v>5134</v>
      </c>
    </row>
    <row r="2142" spans="1:5" x14ac:dyDescent="0.35">
      <c r="A2142" s="2">
        <v>105348250</v>
      </c>
      <c r="B2142" s="2">
        <v>463</v>
      </c>
      <c r="C2142" s="2" t="s">
        <v>9737</v>
      </c>
      <c r="D2142" s="2">
        <v>4.9000000000000002E-2</v>
      </c>
      <c r="E2142" t="s">
        <v>5176</v>
      </c>
    </row>
    <row r="2143" spans="1:5" x14ac:dyDescent="0.35">
      <c r="A2143" s="2">
        <v>105347113</v>
      </c>
      <c r="B2143" s="2">
        <v>24</v>
      </c>
      <c r="C2143" s="2" t="s">
        <v>9797</v>
      </c>
      <c r="D2143" s="2">
        <v>6.0000000000000001E-3</v>
      </c>
      <c r="E2143" t="s">
        <v>3032</v>
      </c>
    </row>
    <row r="2144" spans="1:5" x14ac:dyDescent="0.35">
      <c r="A2144" s="2">
        <v>105339452</v>
      </c>
      <c r="B2144" s="2">
        <v>20.3</v>
      </c>
      <c r="C2144" s="2" t="s">
        <v>9742</v>
      </c>
      <c r="D2144" s="2">
        <v>4.5999999999999999E-2</v>
      </c>
      <c r="E2144" t="s">
        <v>4693</v>
      </c>
    </row>
    <row r="2145" spans="1:5" x14ac:dyDescent="0.35">
      <c r="A2145" s="2">
        <v>105341777</v>
      </c>
      <c r="B2145" s="2">
        <v>239</v>
      </c>
      <c r="C2145" s="2" t="s">
        <v>9712</v>
      </c>
      <c r="D2145" s="2" t="s">
        <v>9634</v>
      </c>
      <c r="E2145" t="s">
        <v>7102</v>
      </c>
    </row>
    <row r="2146" spans="1:5" x14ac:dyDescent="0.35">
      <c r="A2146" s="2">
        <v>105346928</v>
      </c>
      <c r="B2146" s="2">
        <v>114.9</v>
      </c>
      <c r="C2146" s="2" t="s">
        <v>9719</v>
      </c>
      <c r="D2146" s="2">
        <v>3.0000000000000001E-3</v>
      </c>
      <c r="E2146" t="s">
        <v>6658</v>
      </c>
    </row>
    <row r="2147" spans="1:5" x14ac:dyDescent="0.35">
      <c r="A2147" s="2">
        <v>117680558</v>
      </c>
      <c r="B2147" s="2">
        <v>69</v>
      </c>
      <c r="C2147" s="2" t="s">
        <v>9780</v>
      </c>
      <c r="D2147" s="2">
        <v>1.0999999999999999E-2</v>
      </c>
      <c r="E2147" t="s">
        <v>3344</v>
      </c>
    </row>
    <row r="2148" spans="1:5" x14ac:dyDescent="0.35">
      <c r="A2148" s="2">
        <v>105327313</v>
      </c>
      <c r="B2148" s="2">
        <v>52.3</v>
      </c>
      <c r="C2148" s="2" t="s">
        <v>9770</v>
      </c>
      <c r="D2148" s="2">
        <v>6.0000000000000001E-3</v>
      </c>
      <c r="E2148" t="s">
        <v>3491</v>
      </c>
    </row>
    <row r="2149" spans="1:5" x14ac:dyDescent="0.35">
      <c r="A2149" s="2">
        <v>105340107</v>
      </c>
      <c r="B2149" s="2">
        <v>58.5</v>
      </c>
      <c r="C2149" s="2" t="s">
        <v>9761</v>
      </c>
      <c r="D2149" s="2">
        <v>1.9E-2</v>
      </c>
      <c r="E2149" t="s">
        <v>3634</v>
      </c>
    </row>
    <row r="2150" spans="1:5" x14ac:dyDescent="0.35">
      <c r="A2150" s="2">
        <v>105331867</v>
      </c>
      <c r="B2150" s="2">
        <v>69.400000000000006</v>
      </c>
      <c r="C2150" s="2" t="s">
        <v>9739</v>
      </c>
      <c r="D2150" s="2">
        <v>3.3000000000000002E-2</v>
      </c>
      <c r="E2150" t="s">
        <v>132</v>
      </c>
    </row>
    <row r="2151" spans="1:5" x14ac:dyDescent="0.35">
      <c r="A2151" s="2">
        <v>105331869</v>
      </c>
      <c r="B2151" s="2">
        <v>42.2</v>
      </c>
      <c r="C2151" s="2" t="s">
        <v>9805</v>
      </c>
      <c r="D2151" s="2">
        <v>5.0000000000000001E-3</v>
      </c>
      <c r="E2151" t="s">
        <v>2941</v>
      </c>
    </row>
    <row r="2152" spans="1:5" x14ac:dyDescent="0.35">
      <c r="A2152" s="2">
        <v>105344352</v>
      </c>
      <c r="B2152" s="2">
        <v>195.8</v>
      </c>
      <c r="C2152" s="2" t="s">
        <v>9715</v>
      </c>
      <c r="D2152" s="2" t="s">
        <v>9634</v>
      </c>
      <c r="E2152" t="s">
        <v>6845</v>
      </c>
    </row>
    <row r="2153" spans="1:5" x14ac:dyDescent="0.35">
      <c r="A2153" s="2">
        <v>105319273</v>
      </c>
      <c r="B2153" s="2">
        <v>52.7</v>
      </c>
      <c r="C2153" s="2" t="s">
        <v>9722</v>
      </c>
      <c r="D2153" s="2">
        <v>0.01</v>
      </c>
      <c r="E2153" t="s">
        <v>1316</v>
      </c>
    </row>
    <row r="2154" spans="1:5" x14ac:dyDescent="0.35">
      <c r="A2154" s="2">
        <v>117687072</v>
      </c>
      <c r="B2154" s="2">
        <v>86.7</v>
      </c>
      <c r="C2154" s="2" t="s">
        <v>9758</v>
      </c>
      <c r="D2154" s="2">
        <v>4.0000000000000001E-3</v>
      </c>
      <c r="E2154" t="s">
        <v>1316</v>
      </c>
    </row>
    <row r="2155" spans="1:5" x14ac:dyDescent="0.35">
      <c r="A2155" s="2">
        <v>105330239</v>
      </c>
      <c r="B2155" s="2">
        <v>22</v>
      </c>
      <c r="C2155" s="2" t="s">
        <v>9848</v>
      </c>
      <c r="D2155" s="2">
        <v>2E-3</v>
      </c>
      <c r="E2155" t="s">
        <v>2595</v>
      </c>
    </row>
    <row r="2156" spans="1:5" x14ac:dyDescent="0.35">
      <c r="A2156" s="2">
        <v>117690355</v>
      </c>
      <c r="B2156" s="2">
        <v>12</v>
      </c>
      <c r="C2156" s="2" t="s">
        <v>9758</v>
      </c>
      <c r="D2156" s="2">
        <v>8.9999999999999993E-3</v>
      </c>
      <c r="E2156" t="s">
        <v>3844</v>
      </c>
    </row>
    <row r="2157" spans="1:5" x14ac:dyDescent="0.35">
      <c r="A2157" s="2">
        <v>105322592</v>
      </c>
      <c r="B2157" s="2">
        <v>9.4</v>
      </c>
      <c r="C2157" s="2" t="s">
        <v>9703</v>
      </c>
      <c r="D2157" s="2">
        <v>1.9E-2</v>
      </c>
      <c r="E2157" t="s">
        <v>7209</v>
      </c>
    </row>
    <row r="2158" spans="1:5" x14ac:dyDescent="0.35">
      <c r="A2158" s="2">
        <v>105343909</v>
      </c>
      <c r="B2158" s="2">
        <v>10.199999999999999</v>
      </c>
      <c r="C2158" s="2" t="s">
        <v>9779</v>
      </c>
      <c r="D2158" s="2">
        <v>0.03</v>
      </c>
      <c r="E2158" t="s">
        <v>3311</v>
      </c>
    </row>
    <row r="2159" spans="1:5" x14ac:dyDescent="0.35">
      <c r="A2159" s="2">
        <v>105347310</v>
      </c>
      <c r="B2159" s="2">
        <v>8.5</v>
      </c>
      <c r="C2159" s="2" t="s">
        <v>9717</v>
      </c>
      <c r="D2159" s="2">
        <v>2.1000000000000001E-2</v>
      </c>
      <c r="E2159" t="s">
        <v>6949</v>
      </c>
    </row>
    <row r="2160" spans="1:5" x14ac:dyDescent="0.35">
      <c r="A2160" s="2">
        <v>117692267</v>
      </c>
      <c r="B2160" s="2">
        <v>33.9</v>
      </c>
      <c r="C2160" s="2" t="s">
        <v>9716</v>
      </c>
      <c r="D2160" s="2">
        <v>0.01</v>
      </c>
      <c r="E2160" t="s">
        <v>6782</v>
      </c>
    </row>
    <row r="2161" spans="1:5" x14ac:dyDescent="0.35">
      <c r="A2161" s="2">
        <v>105348860</v>
      </c>
      <c r="B2161" s="2">
        <v>82.1</v>
      </c>
      <c r="C2161" s="2" t="s">
        <v>9720</v>
      </c>
      <c r="D2161" s="2">
        <v>3.7999999999999999E-2</v>
      </c>
      <c r="E2161" t="s">
        <v>6640</v>
      </c>
    </row>
    <row r="2162" spans="1:5" x14ac:dyDescent="0.35">
      <c r="A2162" s="2">
        <v>105334004</v>
      </c>
      <c r="B2162" s="2">
        <v>38.1</v>
      </c>
      <c r="C2162" s="2" t="s">
        <v>9852</v>
      </c>
      <c r="D2162" s="2">
        <v>4.0000000000000001E-3</v>
      </c>
      <c r="E2162" t="s">
        <v>2586</v>
      </c>
    </row>
    <row r="2163" spans="1:5" x14ac:dyDescent="0.35">
      <c r="A2163" s="2">
        <v>117682276</v>
      </c>
      <c r="B2163" s="2">
        <v>462.3</v>
      </c>
      <c r="C2163" s="2" t="s">
        <v>9727</v>
      </c>
      <c r="D2163" s="2">
        <v>1.0999999999999999E-2</v>
      </c>
      <c r="E2163" t="s">
        <v>1068</v>
      </c>
    </row>
    <row r="2164" spans="1:5" x14ac:dyDescent="0.35">
      <c r="A2164" s="2">
        <v>105329537</v>
      </c>
      <c r="B2164" s="2">
        <v>12.9</v>
      </c>
      <c r="C2164" s="2" t="s">
        <v>9827</v>
      </c>
      <c r="D2164" s="2">
        <v>6.0000000000000001E-3</v>
      </c>
      <c r="E2164" t="s">
        <v>2679</v>
      </c>
    </row>
    <row r="2165" spans="1:5" x14ac:dyDescent="0.35">
      <c r="A2165" s="2">
        <v>105317192</v>
      </c>
      <c r="B2165" s="2">
        <v>15.7</v>
      </c>
      <c r="C2165" s="2" t="s">
        <v>9720</v>
      </c>
      <c r="D2165" s="2">
        <v>1.2999999999999999E-2</v>
      </c>
      <c r="E2165" t="s">
        <v>1714</v>
      </c>
    </row>
    <row r="2166" spans="1:5" x14ac:dyDescent="0.35">
      <c r="A2166" s="2">
        <v>117689430</v>
      </c>
      <c r="B2166" s="2">
        <v>19.8</v>
      </c>
      <c r="C2166" s="2" t="s">
        <v>9670</v>
      </c>
      <c r="D2166" s="2">
        <v>2.3E-2</v>
      </c>
      <c r="E2166" t="s">
        <v>2933</v>
      </c>
    </row>
    <row r="2167" spans="1:5" x14ac:dyDescent="0.35">
      <c r="A2167" s="2">
        <v>117682500</v>
      </c>
      <c r="B2167" s="2">
        <v>14.2</v>
      </c>
      <c r="C2167" s="2" t="s">
        <v>9760</v>
      </c>
      <c r="D2167" s="2">
        <v>4.2000000000000003E-2</v>
      </c>
      <c r="E2167" t="s">
        <v>2933</v>
      </c>
    </row>
    <row r="2168" spans="1:5" x14ac:dyDescent="0.35">
      <c r="A2168" s="2">
        <v>109617527</v>
      </c>
      <c r="B2168" s="2">
        <v>27.8</v>
      </c>
      <c r="C2168" s="2" t="s">
        <v>9784</v>
      </c>
      <c r="D2168" s="2">
        <v>1.7999999999999999E-2</v>
      </c>
      <c r="E2168" t="s">
        <v>2933</v>
      </c>
    </row>
    <row r="2169" spans="1:5" x14ac:dyDescent="0.35">
      <c r="A2169" s="2">
        <v>117688813</v>
      </c>
      <c r="B2169" s="2">
        <v>21.9</v>
      </c>
      <c r="C2169" s="2" t="s">
        <v>9784</v>
      </c>
      <c r="D2169" s="2">
        <v>1.7000000000000001E-2</v>
      </c>
      <c r="E2169" t="s">
        <v>2933</v>
      </c>
    </row>
    <row r="2170" spans="1:5" x14ac:dyDescent="0.35">
      <c r="A2170" s="2">
        <v>105329837</v>
      </c>
      <c r="B2170" s="2">
        <v>15.3</v>
      </c>
      <c r="C2170" s="2" t="s">
        <v>9805</v>
      </c>
      <c r="D2170" s="2">
        <v>4.0000000000000001E-3</v>
      </c>
      <c r="E2170" t="s">
        <v>2933</v>
      </c>
    </row>
    <row r="2171" spans="1:5" x14ac:dyDescent="0.35">
      <c r="A2171" s="2">
        <v>105346781</v>
      </c>
      <c r="B2171" s="2">
        <v>19.600000000000001</v>
      </c>
      <c r="C2171" s="2" t="s">
        <v>9780</v>
      </c>
      <c r="D2171" s="2">
        <v>0.01</v>
      </c>
      <c r="E2171" t="s">
        <v>3264</v>
      </c>
    </row>
    <row r="2172" spans="1:5" x14ac:dyDescent="0.35">
      <c r="A2172" s="2">
        <v>117691388</v>
      </c>
      <c r="B2172" s="2">
        <v>20.2</v>
      </c>
      <c r="C2172" s="2" t="s">
        <v>9708</v>
      </c>
      <c r="D2172" s="2">
        <v>3.4000000000000002E-2</v>
      </c>
      <c r="E2172" t="s">
        <v>7156</v>
      </c>
    </row>
    <row r="2173" spans="1:5" x14ac:dyDescent="0.35">
      <c r="A2173" s="2">
        <v>105332312</v>
      </c>
      <c r="B2173" s="2">
        <v>55.9</v>
      </c>
      <c r="C2173" s="2" t="s">
        <v>9722</v>
      </c>
      <c r="D2173" s="2">
        <v>2.5999999999999999E-2</v>
      </c>
      <c r="E2173" t="s">
        <v>6284</v>
      </c>
    </row>
    <row r="2174" spans="1:5" x14ac:dyDescent="0.35">
      <c r="A2174" s="2">
        <v>105330684</v>
      </c>
      <c r="B2174" s="2">
        <v>102.3</v>
      </c>
      <c r="C2174" s="2" t="s">
        <v>9719</v>
      </c>
      <c r="D2174" s="2">
        <v>2E-3</v>
      </c>
      <c r="E2174" t="s">
        <v>1444</v>
      </c>
    </row>
    <row r="2175" spans="1:5" x14ac:dyDescent="0.35">
      <c r="A2175" s="2">
        <v>105319407</v>
      </c>
      <c r="B2175" s="2">
        <v>43.6</v>
      </c>
      <c r="C2175" s="2" t="s">
        <v>9755</v>
      </c>
      <c r="D2175" s="2">
        <v>3.9E-2</v>
      </c>
      <c r="E2175" t="s">
        <v>4037</v>
      </c>
    </row>
    <row r="2176" spans="1:5" x14ac:dyDescent="0.35">
      <c r="A2176" s="2">
        <v>105338803</v>
      </c>
      <c r="B2176" s="2">
        <v>944.9</v>
      </c>
      <c r="C2176" s="2" t="s">
        <v>9736</v>
      </c>
      <c r="D2176" s="2">
        <v>2E-3</v>
      </c>
      <c r="E2176" t="s">
        <v>512</v>
      </c>
    </row>
    <row r="2177" spans="1:5" x14ac:dyDescent="0.35">
      <c r="A2177" s="2">
        <v>105318821</v>
      </c>
      <c r="B2177" s="2">
        <v>38.200000000000003</v>
      </c>
      <c r="C2177" s="2" t="s">
        <v>9749</v>
      </c>
      <c r="D2177" s="2">
        <v>4.7E-2</v>
      </c>
      <c r="E2177" t="s">
        <v>8607</v>
      </c>
    </row>
    <row r="2178" spans="1:5" x14ac:dyDescent="0.35">
      <c r="A2178" s="2">
        <v>117692613</v>
      </c>
      <c r="B2178" s="2">
        <v>18.5</v>
      </c>
      <c r="C2178" s="2" t="s">
        <v>9755</v>
      </c>
      <c r="D2178" s="2">
        <v>3.7999999999999999E-2</v>
      </c>
      <c r="E2178" t="s">
        <v>8122</v>
      </c>
    </row>
    <row r="2179" spans="1:5" x14ac:dyDescent="0.35">
      <c r="A2179" s="2">
        <v>105322660</v>
      </c>
      <c r="B2179" s="2">
        <v>21.7</v>
      </c>
      <c r="C2179" s="2" t="s">
        <v>9774</v>
      </c>
      <c r="D2179" s="2">
        <v>1.7000000000000001E-2</v>
      </c>
      <c r="E2179" t="s">
        <v>8122</v>
      </c>
    </row>
    <row r="2180" spans="1:5" x14ac:dyDescent="0.35">
      <c r="A2180" s="2">
        <v>105317627</v>
      </c>
      <c r="B2180" s="2">
        <v>71</v>
      </c>
      <c r="C2180" s="2" t="s">
        <v>9782</v>
      </c>
      <c r="D2180" s="2" t="s">
        <v>9634</v>
      </c>
      <c r="E2180" t="s">
        <v>3235</v>
      </c>
    </row>
    <row r="2181" spans="1:5" x14ac:dyDescent="0.35">
      <c r="A2181" s="2">
        <v>105319778</v>
      </c>
      <c r="B2181" s="2">
        <v>132.4</v>
      </c>
      <c r="C2181" s="2" t="s">
        <v>9725</v>
      </c>
      <c r="D2181" s="2">
        <v>3.1E-2</v>
      </c>
      <c r="E2181" t="s">
        <v>5629</v>
      </c>
    </row>
    <row r="2182" spans="1:5" x14ac:dyDescent="0.35">
      <c r="A2182" s="2">
        <v>105339423</v>
      </c>
      <c r="B2182" s="2">
        <v>70.400000000000006</v>
      </c>
      <c r="C2182" s="2" t="s">
        <v>9736</v>
      </c>
      <c r="D2182" s="2">
        <v>2.5000000000000001E-2</v>
      </c>
      <c r="E2182" t="s">
        <v>5238</v>
      </c>
    </row>
    <row r="2183" spans="1:5" x14ac:dyDescent="0.35">
      <c r="A2183" s="2">
        <v>117680387</v>
      </c>
      <c r="B2183" s="2">
        <v>21.6</v>
      </c>
      <c r="C2183" s="2" t="s">
        <v>9702</v>
      </c>
      <c r="D2183" s="2">
        <v>5.0000000000000001E-3</v>
      </c>
      <c r="E2183" t="s">
        <v>7175</v>
      </c>
    </row>
    <row r="2184" spans="1:5" x14ac:dyDescent="0.35">
      <c r="A2184" s="2">
        <v>105339956</v>
      </c>
      <c r="B2184" s="2">
        <v>12.2</v>
      </c>
      <c r="C2184" s="2" t="s">
        <v>9749</v>
      </c>
      <c r="D2184" s="2">
        <v>4.3999999999999997E-2</v>
      </c>
      <c r="E2184" t="s">
        <v>4401</v>
      </c>
    </row>
    <row r="2185" spans="1:5" x14ac:dyDescent="0.35">
      <c r="A2185" s="2">
        <v>105331115</v>
      </c>
      <c r="B2185" s="2">
        <v>21.7</v>
      </c>
      <c r="C2185" s="2" t="s">
        <v>9804</v>
      </c>
      <c r="D2185" s="2">
        <v>1E-3</v>
      </c>
      <c r="E2185" t="s">
        <v>83</v>
      </c>
    </row>
    <row r="2186" spans="1:5" x14ac:dyDescent="0.35">
      <c r="A2186" s="2">
        <v>105324177</v>
      </c>
      <c r="B2186" s="2">
        <v>19.8</v>
      </c>
      <c r="C2186" s="2" t="s">
        <v>9743</v>
      </c>
      <c r="D2186" s="2">
        <v>7.0000000000000001E-3</v>
      </c>
      <c r="E2186" t="s">
        <v>4697</v>
      </c>
    </row>
    <row r="2187" spans="1:5" x14ac:dyDescent="0.35">
      <c r="A2187" s="2">
        <v>105334809</v>
      </c>
      <c r="B2187" s="2">
        <v>186.1</v>
      </c>
      <c r="C2187" s="2" t="s">
        <v>9717</v>
      </c>
      <c r="D2187" s="2">
        <v>1.2999999999999999E-2</v>
      </c>
      <c r="E2187" t="s">
        <v>2584</v>
      </c>
    </row>
    <row r="2188" spans="1:5" x14ac:dyDescent="0.35">
      <c r="A2188" s="2">
        <v>105327191</v>
      </c>
      <c r="B2188" s="2">
        <v>40.299999999999997</v>
      </c>
      <c r="C2188" s="2" t="s">
        <v>9739</v>
      </c>
      <c r="D2188" s="2">
        <v>3.2000000000000001E-2</v>
      </c>
      <c r="E2188" t="s">
        <v>2584</v>
      </c>
    </row>
    <row r="2189" spans="1:5" x14ac:dyDescent="0.35">
      <c r="A2189" s="2">
        <v>105344806</v>
      </c>
      <c r="B2189" s="2">
        <v>43.9</v>
      </c>
      <c r="C2189" s="2" t="s">
        <v>9787</v>
      </c>
      <c r="D2189" s="2">
        <v>1E-3</v>
      </c>
      <c r="E2189" t="s">
        <v>2584</v>
      </c>
    </row>
    <row r="2190" spans="1:5" x14ac:dyDescent="0.35">
      <c r="A2190" s="2">
        <v>105328939</v>
      </c>
      <c r="B2190" s="2">
        <v>59.1</v>
      </c>
      <c r="C2190" s="2" t="s">
        <v>9812</v>
      </c>
      <c r="D2190" s="2" t="s">
        <v>9634</v>
      </c>
      <c r="E2190" t="s">
        <v>2584</v>
      </c>
    </row>
    <row r="2191" spans="1:5" x14ac:dyDescent="0.35">
      <c r="A2191" s="2">
        <v>105344805</v>
      </c>
      <c r="B2191" s="2">
        <v>21.8</v>
      </c>
      <c r="C2191" s="2" t="s">
        <v>9853</v>
      </c>
      <c r="D2191" s="2" t="s">
        <v>9634</v>
      </c>
      <c r="E2191" t="s">
        <v>2584</v>
      </c>
    </row>
    <row r="2192" spans="1:5" x14ac:dyDescent="0.35">
      <c r="A2192" s="2">
        <v>105324386</v>
      </c>
      <c r="B2192" s="2">
        <v>25</v>
      </c>
      <c r="C2192" s="2" t="s">
        <v>9807</v>
      </c>
      <c r="D2192" s="2">
        <v>0.01</v>
      </c>
      <c r="E2192" t="s">
        <v>2877</v>
      </c>
    </row>
    <row r="2193" spans="1:5" x14ac:dyDescent="0.35">
      <c r="A2193" s="2">
        <v>105344942</v>
      </c>
      <c r="B2193" s="2">
        <v>17.8</v>
      </c>
      <c r="C2193" s="2" t="s">
        <v>9742</v>
      </c>
      <c r="D2193" s="2">
        <v>0.02</v>
      </c>
      <c r="E2193" t="s">
        <v>4657</v>
      </c>
    </row>
    <row r="2194" spans="1:5" x14ac:dyDescent="0.35">
      <c r="A2194" s="2">
        <v>105345408</v>
      </c>
      <c r="B2194" s="2">
        <v>83.9</v>
      </c>
      <c r="C2194" s="2" t="s">
        <v>9774</v>
      </c>
      <c r="D2194" s="2">
        <v>1.6E-2</v>
      </c>
      <c r="E2194" t="s">
        <v>3520</v>
      </c>
    </row>
    <row r="2195" spans="1:5" x14ac:dyDescent="0.35">
      <c r="A2195" s="2">
        <v>105321270</v>
      </c>
      <c r="B2195" s="2">
        <v>86.8</v>
      </c>
      <c r="C2195" s="2" t="s">
        <v>9691</v>
      </c>
      <c r="D2195" s="2" t="s">
        <v>9634</v>
      </c>
      <c r="E2195" t="s">
        <v>1250</v>
      </c>
    </row>
    <row r="2196" spans="1:5" x14ac:dyDescent="0.35">
      <c r="A2196" s="2">
        <v>105321717</v>
      </c>
      <c r="B2196" s="2">
        <v>103</v>
      </c>
      <c r="C2196" s="2" t="s">
        <v>9737</v>
      </c>
      <c r="D2196" s="2">
        <v>8.9999999999999993E-3</v>
      </c>
      <c r="E2196" t="s">
        <v>5037</v>
      </c>
    </row>
    <row r="2197" spans="1:5" x14ac:dyDescent="0.35">
      <c r="A2197" s="2">
        <v>105339114</v>
      </c>
      <c r="B2197" s="2">
        <v>50.6</v>
      </c>
      <c r="C2197" s="2" t="s">
        <v>9743</v>
      </c>
      <c r="D2197" s="2">
        <v>1.9E-2</v>
      </c>
      <c r="E2197" t="s">
        <v>4673</v>
      </c>
    </row>
    <row r="2198" spans="1:5" x14ac:dyDescent="0.35">
      <c r="A2198" s="2">
        <v>105327403</v>
      </c>
      <c r="B2198" s="2">
        <v>61.7</v>
      </c>
      <c r="C2198" s="2" t="s">
        <v>9721</v>
      </c>
      <c r="D2198" s="2" t="s">
        <v>9634</v>
      </c>
      <c r="E2198" t="s">
        <v>6597</v>
      </c>
    </row>
    <row r="2199" spans="1:5" x14ac:dyDescent="0.35">
      <c r="A2199" s="2">
        <v>105338738</v>
      </c>
      <c r="B2199" s="2">
        <v>20.399999999999999</v>
      </c>
      <c r="C2199" s="2" t="s">
        <v>9722</v>
      </c>
      <c r="D2199" s="2">
        <v>1.9E-2</v>
      </c>
      <c r="E2199" t="s">
        <v>6388</v>
      </c>
    </row>
    <row r="2200" spans="1:5" x14ac:dyDescent="0.35">
      <c r="A2200" s="2">
        <v>105319566</v>
      </c>
      <c r="B2200" s="2">
        <v>110.4</v>
      </c>
      <c r="C2200" s="2" t="s">
        <v>9762</v>
      </c>
      <c r="D2200" s="2">
        <v>1E-3</v>
      </c>
      <c r="E2200" t="s">
        <v>3868</v>
      </c>
    </row>
    <row r="2201" spans="1:5" x14ac:dyDescent="0.35">
      <c r="A2201" s="2">
        <v>105345187</v>
      </c>
      <c r="B2201" s="2">
        <v>93.6</v>
      </c>
      <c r="C2201" s="2" t="s">
        <v>9737</v>
      </c>
      <c r="D2201" s="2">
        <v>1.2E-2</v>
      </c>
      <c r="E2201" t="s">
        <v>428</v>
      </c>
    </row>
    <row r="2202" spans="1:5" x14ac:dyDescent="0.35">
      <c r="A2202" s="2">
        <v>105326516</v>
      </c>
      <c r="B2202" s="2">
        <v>224.7</v>
      </c>
      <c r="C2202" s="2" t="s">
        <v>9734</v>
      </c>
      <c r="D2202" s="2">
        <v>3.5999999999999997E-2</v>
      </c>
      <c r="E2202" t="s">
        <v>741</v>
      </c>
    </row>
    <row r="2203" spans="1:5" x14ac:dyDescent="0.35">
      <c r="A2203" s="2">
        <v>109618986</v>
      </c>
      <c r="B2203" s="2">
        <v>38.6</v>
      </c>
      <c r="C2203" s="2" t="s">
        <v>9722</v>
      </c>
      <c r="D2203" s="2">
        <v>2.5000000000000001E-2</v>
      </c>
      <c r="E2203" t="s">
        <v>6175</v>
      </c>
    </row>
    <row r="2204" spans="1:5" x14ac:dyDescent="0.35">
      <c r="A2204" s="2">
        <v>105329343</v>
      </c>
      <c r="B2204" s="2">
        <v>118.2</v>
      </c>
      <c r="C2204" s="2" t="s">
        <v>9739</v>
      </c>
      <c r="D2204" s="2">
        <v>3.5000000000000003E-2</v>
      </c>
      <c r="E2204" t="s">
        <v>4857</v>
      </c>
    </row>
    <row r="2205" spans="1:5" x14ac:dyDescent="0.35">
      <c r="A2205" s="2">
        <v>105339625</v>
      </c>
      <c r="B2205" s="2">
        <v>128.30000000000001</v>
      </c>
      <c r="C2205" s="2" t="s">
        <v>9727</v>
      </c>
      <c r="D2205" s="2">
        <v>1.4E-2</v>
      </c>
      <c r="E2205" t="s">
        <v>5533</v>
      </c>
    </row>
    <row r="2206" spans="1:5" x14ac:dyDescent="0.35">
      <c r="A2206" s="2">
        <v>105331767</v>
      </c>
      <c r="B2206" s="2">
        <v>112.2</v>
      </c>
      <c r="C2206" s="2" t="s">
        <v>9737</v>
      </c>
      <c r="D2206" s="2">
        <v>4.5999999999999999E-2</v>
      </c>
      <c r="E2206" t="s">
        <v>5121</v>
      </c>
    </row>
    <row r="2207" spans="1:5" x14ac:dyDescent="0.35">
      <c r="A2207" s="2">
        <v>105332031</v>
      </c>
      <c r="B2207" s="2">
        <v>42.6</v>
      </c>
      <c r="C2207" s="2" t="s">
        <v>9676</v>
      </c>
      <c r="D2207" s="2" t="s">
        <v>9634</v>
      </c>
      <c r="E2207" t="s">
        <v>1736</v>
      </c>
    </row>
    <row r="2208" spans="1:5" x14ac:dyDescent="0.35">
      <c r="A2208" s="2">
        <v>105320113</v>
      </c>
      <c r="B2208" s="2">
        <v>92.3</v>
      </c>
      <c r="C2208" s="2" t="s">
        <v>9742</v>
      </c>
      <c r="D2208" s="2">
        <v>4.1000000000000002E-2</v>
      </c>
      <c r="E2208" t="s">
        <v>4523</v>
      </c>
    </row>
    <row r="2209" spans="1:5" x14ac:dyDescent="0.35">
      <c r="A2209" s="2">
        <v>105332197</v>
      </c>
      <c r="B2209" s="2">
        <v>123.6</v>
      </c>
      <c r="C2209" s="2" t="s">
        <v>9747</v>
      </c>
      <c r="D2209" s="2">
        <v>1.6E-2</v>
      </c>
      <c r="E2209" t="s">
        <v>4415</v>
      </c>
    </row>
    <row r="2210" spans="1:5" x14ac:dyDescent="0.35">
      <c r="A2210" s="2">
        <v>105342896</v>
      </c>
      <c r="B2210" s="2">
        <v>89.5</v>
      </c>
      <c r="C2210" s="2" t="s">
        <v>9736</v>
      </c>
      <c r="D2210" s="2">
        <v>0.01</v>
      </c>
      <c r="E2210" t="s">
        <v>5108</v>
      </c>
    </row>
    <row r="2211" spans="1:5" x14ac:dyDescent="0.35">
      <c r="A2211" s="2">
        <v>105319166</v>
      </c>
      <c r="B2211" s="2">
        <v>318.8</v>
      </c>
      <c r="C2211" s="2" t="s">
        <v>9736</v>
      </c>
      <c r="D2211" s="2">
        <v>8.0000000000000002E-3</v>
      </c>
      <c r="E2211" t="s">
        <v>929</v>
      </c>
    </row>
    <row r="2212" spans="1:5" x14ac:dyDescent="0.35">
      <c r="A2212" s="2">
        <v>105322443</v>
      </c>
      <c r="B2212" s="2">
        <v>220.3</v>
      </c>
      <c r="C2212" s="2" t="s">
        <v>9743</v>
      </c>
      <c r="D2212" s="2">
        <v>8.9999999999999993E-3</v>
      </c>
      <c r="E2212" t="s">
        <v>4576</v>
      </c>
    </row>
    <row r="2213" spans="1:5" x14ac:dyDescent="0.35">
      <c r="A2213" s="2">
        <v>105347201</v>
      </c>
      <c r="B2213" s="2">
        <v>574.79999999999995</v>
      </c>
      <c r="C2213" s="2" t="s">
        <v>9721</v>
      </c>
      <c r="D2213" s="2" t="s">
        <v>9634</v>
      </c>
      <c r="E2213" t="s">
        <v>1364</v>
      </c>
    </row>
    <row r="2214" spans="1:5" x14ac:dyDescent="0.35">
      <c r="A2214" s="2">
        <v>105317360</v>
      </c>
      <c r="B2214" s="2">
        <v>213.8</v>
      </c>
      <c r="C2214" s="2" t="s">
        <v>9727</v>
      </c>
      <c r="D2214" s="2">
        <v>4.0000000000000001E-3</v>
      </c>
      <c r="E2214" t="s">
        <v>1135</v>
      </c>
    </row>
    <row r="2215" spans="1:5" x14ac:dyDescent="0.35">
      <c r="A2215" s="2">
        <v>105342783</v>
      </c>
      <c r="B2215" s="2">
        <v>2343.6999999999998</v>
      </c>
      <c r="C2215" s="2" t="s">
        <v>9725</v>
      </c>
      <c r="D2215" s="2">
        <v>1.0999999999999999E-2</v>
      </c>
      <c r="E2215" t="s">
        <v>5592</v>
      </c>
    </row>
    <row r="2216" spans="1:5" x14ac:dyDescent="0.35">
      <c r="A2216" s="2">
        <v>105321580</v>
      </c>
      <c r="B2216" s="2">
        <v>23.5</v>
      </c>
      <c r="C2216" s="2" t="s">
        <v>9769</v>
      </c>
      <c r="D2216" s="2">
        <v>0.03</v>
      </c>
      <c r="E2216" t="s">
        <v>3388</v>
      </c>
    </row>
    <row r="2217" spans="1:5" x14ac:dyDescent="0.35">
      <c r="A2217" s="2">
        <v>105347908</v>
      </c>
      <c r="B2217" s="2">
        <v>23</v>
      </c>
      <c r="C2217" s="2" t="s">
        <v>9702</v>
      </c>
      <c r="D2217" s="2">
        <v>2E-3</v>
      </c>
      <c r="E2217" t="s">
        <v>1469</v>
      </c>
    </row>
    <row r="2218" spans="1:5" x14ac:dyDescent="0.35">
      <c r="A2218" s="2">
        <v>105341931</v>
      </c>
      <c r="B2218" s="2">
        <v>15.6</v>
      </c>
      <c r="C2218" s="2" t="s">
        <v>9638</v>
      </c>
      <c r="D2218" s="2" t="s">
        <v>9634</v>
      </c>
      <c r="E2218" t="s">
        <v>1787</v>
      </c>
    </row>
    <row r="2219" spans="1:5" x14ac:dyDescent="0.35">
      <c r="A2219" s="2">
        <v>105339646</v>
      </c>
      <c r="B2219" s="2">
        <v>145.1</v>
      </c>
      <c r="C2219" s="2" t="s">
        <v>9727</v>
      </c>
      <c r="D2219" s="2">
        <v>7.0000000000000001E-3</v>
      </c>
      <c r="E2219" t="s">
        <v>5546</v>
      </c>
    </row>
    <row r="2220" spans="1:5" x14ac:dyDescent="0.35">
      <c r="A2220" s="2">
        <v>105338622</v>
      </c>
      <c r="B2220" s="2">
        <v>306.60000000000002</v>
      </c>
      <c r="C2220" s="2" t="s">
        <v>9725</v>
      </c>
      <c r="D2220" s="2">
        <v>6.0000000000000001E-3</v>
      </c>
      <c r="E2220" t="s">
        <v>5880</v>
      </c>
    </row>
    <row r="2221" spans="1:5" x14ac:dyDescent="0.35">
      <c r="A2221" s="2">
        <v>105338170</v>
      </c>
      <c r="B2221" s="2">
        <v>62.8</v>
      </c>
      <c r="C2221" s="2" t="s">
        <v>9737</v>
      </c>
      <c r="D2221" s="2">
        <v>2.7E-2</v>
      </c>
      <c r="E2221" t="s">
        <v>813</v>
      </c>
    </row>
    <row r="2222" spans="1:5" x14ac:dyDescent="0.35">
      <c r="A2222" s="2">
        <v>105327336</v>
      </c>
      <c r="B2222" s="2">
        <v>401.1</v>
      </c>
      <c r="C2222" s="2" t="s">
        <v>9727</v>
      </c>
      <c r="D2222" s="2">
        <v>1.9E-2</v>
      </c>
      <c r="E2222" t="s">
        <v>5397</v>
      </c>
    </row>
    <row r="2223" spans="1:5" x14ac:dyDescent="0.35">
      <c r="A2223" s="2">
        <v>105326644</v>
      </c>
      <c r="B2223" s="2">
        <v>9.6999999999999993</v>
      </c>
      <c r="C2223" s="2" t="s">
        <v>9693</v>
      </c>
      <c r="D2223" s="2">
        <v>8.0000000000000002E-3</v>
      </c>
      <c r="E2223" t="s">
        <v>7304</v>
      </c>
    </row>
    <row r="2224" spans="1:5" x14ac:dyDescent="0.35">
      <c r="A2224" s="2">
        <v>105348232</v>
      </c>
      <c r="B2224" s="2">
        <v>156.30000000000001</v>
      </c>
      <c r="C2224" s="2" t="s">
        <v>9722</v>
      </c>
      <c r="D2224" s="2">
        <v>2.1000000000000001E-2</v>
      </c>
      <c r="E2224" t="s">
        <v>6052</v>
      </c>
    </row>
    <row r="2225" spans="1:5" x14ac:dyDescent="0.35">
      <c r="A2225" s="2">
        <v>105335266</v>
      </c>
      <c r="B2225" s="2">
        <v>186.5</v>
      </c>
      <c r="C2225" s="2" t="s">
        <v>9715</v>
      </c>
      <c r="D2225" s="2" t="s">
        <v>9634</v>
      </c>
      <c r="E2225" t="s">
        <v>6817</v>
      </c>
    </row>
    <row r="2226" spans="1:5" x14ac:dyDescent="0.35">
      <c r="A2226" s="2">
        <v>105345355</v>
      </c>
      <c r="B2226" s="2">
        <v>61.4</v>
      </c>
      <c r="C2226" s="2" t="s">
        <v>9751</v>
      </c>
      <c r="D2226" s="2">
        <v>8.9999999999999993E-3</v>
      </c>
      <c r="E2226" t="s">
        <v>3995</v>
      </c>
    </row>
    <row r="2227" spans="1:5" x14ac:dyDescent="0.35">
      <c r="A2227" s="2">
        <v>105346952</v>
      </c>
      <c r="B2227" s="2">
        <v>215.7</v>
      </c>
      <c r="C2227" s="2" t="s">
        <v>9737</v>
      </c>
      <c r="D2227" s="2">
        <v>3.5000000000000003E-2</v>
      </c>
      <c r="E2227" t="s">
        <v>5148</v>
      </c>
    </row>
    <row r="2228" spans="1:5" x14ac:dyDescent="0.35">
      <c r="A2228" s="2">
        <v>105318403</v>
      </c>
      <c r="B2228" s="2">
        <v>258.89999999999998</v>
      </c>
      <c r="C2228" s="2" t="s">
        <v>9734</v>
      </c>
      <c r="D2228" s="2">
        <v>7.0000000000000001E-3</v>
      </c>
      <c r="E2228" t="s">
        <v>5270</v>
      </c>
    </row>
    <row r="2229" spans="1:5" x14ac:dyDescent="0.35">
      <c r="A2229" s="2">
        <v>105327158</v>
      </c>
      <c r="B2229" s="2">
        <v>97.7</v>
      </c>
      <c r="C2229" s="2" t="s">
        <v>9718</v>
      </c>
      <c r="D2229" s="2">
        <v>3.5000000000000003E-2</v>
      </c>
      <c r="E2229" t="s">
        <v>6935</v>
      </c>
    </row>
    <row r="2230" spans="1:5" x14ac:dyDescent="0.35">
      <c r="A2230" s="2">
        <v>105325090</v>
      </c>
      <c r="B2230" s="2">
        <v>38.4</v>
      </c>
      <c r="C2230" s="2" t="s">
        <v>9739</v>
      </c>
      <c r="D2230" s="2">
        <v>1.7999999999999999E-2</v>
      </c>
      <c r="E2230" t="s">
        <v>4902</v>
      </c>
    </row>
    <row r="2231" spans="1:5" x14ac:dyDescent="0.35">
      <c r="A2231" s="2">
        <v>105330575</v>
      </c>
      <c r="B2231" s="2">
        <v>43.7</v>
      </c>
      <c r="C2231" s="2" t="s">
        <v>9722</v>
      </c>
      <c r="D2231" s="2">
        <v>0.02</v>
      </c>
      <c r="E2231" t="s">
        <v>6225</v>
      </c>
    </row>
    <row r="2232" spans="1:5" x14ac:dyDescent="0.35">
      <c r="A2232" s="2">
        <v>105318258</v>
      </c>
      <c r="B2232" s="2">
        <v>120.9</v>
      </c>
      <c r="C2232" s="2" t="s">
        <v>9725</v>
      </c>
      <c r="D2232" s="2">
        <v>0.02</v>
      </c>
      <c r="E2232" t="s">
        <v>5689</v>
      </c>
    </row>
    <row r="2233" spans="1:5" x14ac:dyDescent="0.35">
      <c r="A2233" s="2">
        <v>105324136</v>
      </c>
      <c r="B2233" s="2">
        <v>35.5</v>
      </c>
      <c r="C2233" s="2" t="s">
        <v>9772</v>
      </c>
      <c r="D2233" s="2">
        <v>2.5000000000000001E-2</v>
      </c>
      <c r="E2233" t="s">
        <v>3496</v>
      </c>
    </row>
    <row r="2234" spans="1:5" x14ac:dyDescent="0.35">
      <c r="A2234" s="2">
        <v>105337718</v>
      </c>
      <c r="B2234" s="2">
        <v>36.799999999999997</v>
      </c>
      <c r="C2234" s="2" t="s">
        <v>9749</v>
      </c>
      <c r="D2234" s="2">
        <v>4.2999999999999997E-2</v>
      </c>
      <c r="E2234" t="s">
        <v>2662</v>
      </c>
    </row>
    <row r="2235" spans="1:5" x14ac:dyDescent="0.35">
      <c r="A2235" s="2">
        <v>105335146</v>
      </c>
      <c r="B2235" s="2">
        <v>123.4</v>
      </c>
      <c r="C2235" s="2" t="s">
        <v>9831</v>
      </c>
      <c r="D2235" s="2">
        <v>1E-3</v>
      </c>
      <c r="E2235" t="s">
        <v>2662</v>
      </c>
    </row>
    <row r="2236" spans="1:5" x14ac:dyDescent="0.35">
      <c r="A2236" s="2">
        <v>105335386</v>
      </c>
      <c r="B2236" s="2">
        <v>18.7</v>
      </c>
      <c r="C2236" s="2" t="s">
        <v>9743</v>
      </c>
      <c r="D2236" s="2">
        <v>1.9E-2</v>
      </c>
      <c r="E2236" t="s">
        <v>4734</v>
      </c>
    </row>
    <row r="2237" spans="1:5" x14ac:dyDescent="0.35">
      <c r="A2237" s="2">
        <v>117687113</v>
      </c>
      <c r="B2237" s="2">
        <v>18.8</v>
      </c>
      <c r="C2237" s="2" t="s">
        <v>9789</v>
      </c>
      <c r="D2237" s="2">
        <v>1.2999999999999999E-2</v>
      </c>
      <c r="E2237" t="s">
        <v>3119</v>
      </c>
    </row>
    <row r="2238" spans="1:5" x14ac:dyDescent="0.35">
      <c r="A2238" s="2">
        <v>105335705</v>
      </c>
      <c r="B2238" s="2">
        <v>34</v>
      </c>
      <c r="C2238" s="2" t="s">
        <v>9747</v>
      </c>
      <c r="D2238" s="2">
        <v>1.7999999999999999E-2</v>
      </c>
      <c r="E2238" t="s">
        <v>4487</v>
      </c>
    </row>
    <row r="2239" spans="1:5" x14ac:dyDescent="0.35">
      <c r="A2239" s="2">
        <v>105346225</v>
      </c>
      <c r="B2239" s="2">
        <v>56.6</v>
      </c>
      <c r="C2239" s="2" t="s">
        <v>9749</v>
      </c>
      <c r="D2239" s="2">
        <v>4.7E-2</v>
      </c>
      <c r="E2239" t="s">
        <v>2840</v>
      </c>
    </row>
    <row r="2240" spans="1:5" x14ac:dyDescent="0.35">
      <c r="A2240" s="2">
        <v>105348171</v>
      </c>
      <c r="B2240" s="2">
        <v>13.4</v>
      </c>
      <c r="C2240" s="2" t="s">
        <v>9807</v>
      </c>
      <c r="D2240" s="2">
        <v>8.0000000000000002E-3</v>
      </c>
      <c r="E2240" t="s">
        <v>2840</v>
      </c>
    </row>
    <row r="2241" spans="1:5" x14ac:dyDescent="0.35">
      <c r="A2241" s="2">
        <v>117687883</v>
      </c>
      <c r="B2241" s="2">
        <v>28.1</v>
      </c>
      <c r="C2241" s="2" t="s">
        <v>9747</v>
      </c>
      <c r="D2241" s="2">
        <v>8.9999999999999993E-3</v>
      </c>
      <c r="E2241" t="s">
        <v>4376</v>
      </c>
    </row>
    <row r="2242" spans="1:5" x14ac:dyDescent="0.35">
      <c r="A2242" s="2">
        <v>105334356</v>
      </c>
      <c r="B2242" s="2">
        <v>63.4</v>
      </c>
      <c r="C2242" s="2" t="s">
        <v>9751</v>
      </c>
      <c r="D2242" s="2">
        <v>3.0000000000000001E-3</v>
      </c>
      <c r="E2242" t="s">
        <v>3973</v>
      </c>
    </row>
    <row r="2243" spans="1:5" x14ac:dyDescent="0.35">
      <c r="A2243" s="2">
        <v>105345976</v>
      </c>
      <c r="B2243" s="2">
        <v>19.5</v>
      </c>
      <c r="C2243" s="2" t="s">
        <v>9829</v>
      </c>
      <c r="D2243" s="2">
        <v>7.0000000000000001E-3</v>
      </c>
      <c r="E2243" t="s">
        <v>2634</v>
      </c>
    </row>
    <row r="2244" spans="1:5" x14ac:dyDescent="0.35">
      <c r="A2244" s="2">
        <v>105333420</v>
      </c>
      <c r="B2244" s="2">
        <v>64.599999999999994</v>
      </c>
      <c r="C2244" s="2" t="s">
        <v>9751</v>
      </c>
      <c r="D2244" s="2">
        <v>2.1000000000000001E-2</v>
      </c>
      <c r="E2244" t="s">
        <v>4196</v>
      </c>
    </row>
    <row r="2245" spans="1:5" x14ac:dyDescent="0.35">
      <c r="A2245" s="2">
        <v>105342881</v>
      </c>
      <c r="B2245" s="2">
        <v>163.1</v>
      </c>
      <c r="C2245" s="2" t="s">
        <v>9742</v>
      </c>
      <c r="D2245" s="2">
        <v>1.7000000000000001E-2</v>
      </c>
      <c r="E2245" t="s">
        <v>4588</v>
      </c>
    </row>
    <row r="2246" spans="1:5" x14ac:dyDescent="0.35">
      <c r="A2246" s="2">
        <v>105318430</v>
      </c>
      <c r="B2246" s="2">
        <v>69.8</v>
      </c>
      <c r="C2246" s="2" t="s">
        <v>9711</v>
      </c>
      <c r="D2246" s="2">
        <v>3.1E-2</v>
      </c>
      <c r="E2246" t="s">
        <v>3059</v>
      </c>
    </row>
    <row r="2247" spans="1:5" x14ac:dyDescent="0.35">
      <c r="A2247" s="2">
        <v>105339402</v>
      </c>
      <c r="B2247" s="2">
        <v>167.6</v>
      </c>
      <c r="C2247" s="2" t="s">
        <v>9759</v>
      </c>
      <c r="D2247" s="2">
        <v>1.4999999999999999E-2</v>
      </c>
      <c r="E2247" t="s">
        <v>3059</v>
      </c>
    </row>
    <row r="2248" spans="1:5" x14ac:dyDescent="0.35">
      <c r="A2248" s="2">
        <v>105344437</v>
      </c>
      <c r="B2248" s="2">
        <v>77.400000000000006</v>
      </c>
      <c r="C2248" s="2" t="s">
        <v>9797</v>
      </c>
      <c r="D2248" s="2">
        <v>7.0000000000000001E-3</v>
      </c>
      <c r="E2248" t="s">
        <v>3059</v>
      </c>
    </row>
    <row r="2249" spans="1:5" x14ac:dyDescent="0.35">
      <c r="A2249" s="2">
        <v>105322916</v>
      </c>
      <c r="B2249" s="2">
        <v>224.7</v>
      </c>
      <c r="C2249" s="2" t="s">
        <v>9737</v>
      </c>
      <c r="D2249" s="2">
        <v>0.04</v>
      </c>
      <c r="E2249" t="s">
        <v>5126</v>
      </c>
    </row>
    <row r="2250" spans="1:5" x14ac:dyDescent="0.35">
      <c r="A2250" s="2">
        <v>117687876</v>
      </c>
      <c r="B2250" s="2">
        <v>362.3</v>
      </c>
      <c r="C2250" s="2" t="s">
        <v>9722</v>
      </c>
      <c r="D2250" s="2">
        <v>0.03</v>
      </c>
      <c r="E2250" t="s">
        <v>6415</v>
      </c>
    </row>
    <row r="2251" spans="1:5" x14ac:dyDescent="0.35">
      <c r="A2251" s="2">
        <v>117688111</v>
      </c>
      <c r="B2251" s="2">
        <v>24.4</v>
      </c>
      <c r="C2251" s="2" t="s">
        <v>9755</v>
      </c>
      <c r="D2251" s="2">
        <v>3.7999999999999999E-2</v>
      </c>
      <c r="E2251" t="s">
        <v>3971</v>
      </c>
    </row>
    <row r="2252" spans="1:5" x14ac:dyDescent="0.35">
      <c r="A2252" s="2">
        <v>105320914</v>
      </c>
      <c r="B2252" s="2">
        <v>49.2</v>
      </c>
      <c r="C2252" s="2" t="s">
        <v>9710</v>
      </c>
      <c r="D2252" s="2">
        <v>2E-3</v>
      </c>
      <c r="E2252" t="s">
        <v>7106</v>
      </c>
    </row>
    <row r="2253" spans="1:5" x14ac:dyDescent="0.35">
      <c r="A2253" s="2">
        <v>105317354</v>
      </c>
      <c r="B2253" s="2">
        <v>17.7</v>
      </c>
      <c r="C2253" s="2" t="s">
        <v>9743</v>
      </c>
      <c r="D2253" s="2">
        <v>1.0999999999999999E-2</v>
      </c>
      <c r="E2253" t="s">
        <v>4555</v>
      </c>
    </row>
    <row r="2254" spans="1:5" x14ac:dyDescent="0.35">
      <c r="A2254" s="2">
        <v>105331061</v>
      </c>
      <c r="B2254" s="2">
        <v>226.4</v>
      </c>
      <c r="C2254" s="2" t="s">
        <v>9725</v>
      </c>
      <c r="D2254" s="2">
        <v>5.0000000000000001E-3</v>
      </c>
      <c r="E2254" t="s">
        <v>1224</v>
      </c>
    </row>
    <row r="2255" spans="1:5" x14ac:dyDescent="0.35">
      <c r="A2255" s="2">
        <v>105335129</v>
      </c>
      <c r="B2255" s="2">
        <v>13.2</v>
      </c>
      <c r="C2255" s="2" t="s">
        <v>9784</v>
      </c>
      <c r="D2255" s="2">
        <v>2.4E-2</v>
      </c>
      <c r="E2255" t="s">
        <v>2846</v>
      </c>
    </row>
    <row r="2256" spans="1:5" x14ac:dyDescent="0.35">
      <c r="A2256" s="2">
        <v>105336363</v>
      </c>
      <c r="B2256" s="2">
        <v>50.5</v>
      </c>
      <c r="C2256" s="2" t="s">
        <v>9805</v>
      </c>
      <c r="D2256" s="2">
        <v>3.0000000000000001E-3</v>
      </c>
      <c r="E2256" t="s">
        <v>2846</v>
      </c>
    </row>
    <row r="2257" spans="1:5" x14ac:dyDescent="0.35">
      <c r="A2257" s="2">
        <v>105339014</v>
      </c>
      <c r="B2257" s="2">
        <v>11.1</v>
      </c>
      <c r="C2257" s="2" t="s">
        <v>9720</v>
      </c>
      <c r="D2257" s="2">
        <v>4.8000000000000001E-2</v>
      </c>
      <c r="E2257" t="s">
        <v>6695</v>
      </c>
    </row>
    <row r="2258" spans="1:5" x14ac:dyDescent="0.35">
      <c r="A2258" s="2">
        <v>105345919</v>
      </c>
      <c r="B2258" s="2">
        <v>101.8</v>
      </c>
      <c r="C2258" s="2" t="s">
        <v>9721</v>
      </c>
      <c r="D2258" s="2" t="s">
        <v>9634</v>
      </c>
      <c r="E2258" t="s">
        <v>6482</v>
      </c>
    </row>
    <row r="2259" spans="1:5" x14ac:dyDescent="0.35">
      <c r="A2259" s="2">
        <v>117684380</v>
      </c>
      <c r="B2259" s="2">
        <v>11.9</v>
      </c>
      <c r="C2259" s="2" t="s">
        <v>9685</v>
      </c>
      <c r="D2259" s="2" t="s">
        <v>9634</v>
      </c>
      <c r="E2259" t="s">
        <v>7347</v>
      </c>
    </row>
    <row r="2260" spans="1:5" x14ac:dyDescent="0.35">
      <c r="A2260" s="2">
        <v>105344986</v>
      </c>
      <c r="B2260" s="2">
        <v>37.6</v>
      </c>
      <c r="C2260" s="2" t="s">
        <v>9701</v>
      </c>
      <c r="D2260" s="2" t="s">
        <v>9634</v>
      </c>
      <c r="E2260" t="s">
        <v>1148</v>
      </c>
    </row>
    <row r="2261" spans="1:5" x14ac:dyDescent="0.35">
      <c r="A2261" s="2">
        <v>105343016</v>
      </c>
      <c r="B2261" s="2">
        <v>171.2</v>
      </c>
      <c r="C2261" s="2" t="s">
        <v>9725</v>
      </c>
      <c r="D2261" s="2">
        <v>6.0000000000000001E-3</v>
      </c>
      <c r="E2261" t="s">
        <v>5764</v>
      </c>
    </row>
    <row r="2262" spans="1:5" x14ac:dyDescent="0.35">
      <c r="A2262" s="2">
        <v>105345696</v>
      </c>
      <c r="B2262" s="2">
        <v>46.2</v>
      </c>
      <c r="C2262" s="2" t="s">
        <v>9804</v>
      </c>
      <c r="D2262" s="2" t="s">
        <v>9634</v>
      </c>
      <c r="E2262" t="s">
        <v>2945</v>
      </c>
    </row>
    <row r="2263" spans="1:5" x14ac:dyDescent="0.35">
      <c r="A2263" s="2">
        <v>105334906</v>
      </c>
      <c r="B2263" s="2">
        <v>105.6</v>
      </c>
      <c r="C2263" s="2" t="s">
        <v>9739</v>
      </c>
      <c r="D2263" s="2">
        <v>3.9E-2</v>
      </c>
      <c r="E2263" t="s">
        <v>4993</v>
      </c>
    </row>
    <row r="2264" spans="1:5" x14ac:dyDescent="0.35">
      <c r="A2264" s="2">
        <v>105337771</v>
      </c>
      <c r="B2264" s="2">
        <v>58.8</v>
      </c>
      <c r="C2264" s="2" t="s">
        <v>9786</v>
      </c>
      <c r="D2264" s="2">
        <v>8.9999999999999993E-3</v>
      </c>
      <c r="E2264" t="s">
        <v>3165</v>
      </c>
    </row>
    <row r="2265" spans="1:5" x14ac:dyDescent="0.35">
      <c r="A2265" s="2">
        <v>105331216</v>
      </c>
      <c r="B2265" s="2">
        <v>181.2</v>
      </c>
      <c r="C2265" s="2" t="s">
        <v>9727</v>
      </c>
      <c r="D2265" s="2">
        <v>3.7999999999999999E-2</v>
      </c>
      <c r="E2265" t="s">
        <v>5550</v>
      </c>
    </row>
    <row r="2266" spans="1:5" x14ac:dyDescent="0.35">
      <c r="A2266" s="2">
        <v>105342208</v>
      </c>
      <c r="B2266" s="2">
        <v>117.7</v>
      </c>
      <c r="C2266" s="2" t="s">
        <v>9719</v>
      </c>
      <c r="D2266" s="2">
        <v>4.0000000000000001E-3</v>
      </c>
      <c r="E2266" t="s">
        <v>6540</v>
      </c>
    </row>
    <row r="2267" spans="1:5" x14ac:dyDescent="0.35">
      <c r="A2267" s="2">
        <v>105343038</v>
      </c>
      <c r="B2267" s="2">
        <v>25.2</v>
      </c>
      <c r="C2267" s="2" t="s">
        <v>9720</v>
      </c>
      <c r="D2267" s="2">
        <v>2.4E-2</v>
      </c>
      <c r="E2267" t="s">
        <v>6651</v>
      </c>
    </row>
    <row r="2268" spans="1:5" x14ac:dyDescent="0.35">
      <c r="A2268" s="2">
        <v>105329620</v>
      </c>
      <c r="B2268" s="2">
        <v>1079.4000000000001</v>
      </c>
      <c r="C2268" s="2" t="s">
        <v>9725</v>
      </c>
      <c r="D2268" s="2">
        <v>7.0000000000000001E-3</v>
      </c>
      <c r="E2268" t="s">
        <v>5816</v>
      </c>
    </row>
    <row r="2269" spans="1:5" x14ac:dyDescent="0.35">
      <c r="A2269" s="2">
        <v>105330610</v>
      </c>
      <c r="B2269" s="2">
        <v>1248.8</v>
      </c>
      <c r="C2269" s="2" t="s">
        <v>9734</v>
      </c>
      <c r="D2269" s="2">
        <v>8.9999999999999993E-3</v>
      </c>
      <c r="E2269" t="s">
        <v>5294</v>
      </c>
    </row>
    <row r="2270" spans="1:5" x14ac:dyDescent="0.35">
      <c r="A2270" s="2">
        <v>105346586</v>
      </c>
      <c r="B2270" s="2">
        <v>345.1</v>
      </c>
      <c r="C2270" s="2" t="s">
        <v>9727</v>
      </c>
      <c r="D2270" s="2">
        <v>1.7999999999999999E-2</v>
      </c>
      <c r="E2270" t="s">
        <v>5542</v>
      </c>
    </row>
    <row r="2271" spans="1:5" x14ac:dyDescent="0.35">
      <c r="A2271" s="2">
        <v>105319700</v>
      </c>
      <c r="B2271" s="2">
        <v>101.4</v>
      </c>
      <c r="C2271" s="2" t="s">
        <v>9770</v>
      </c>
      <c r="D2271" s="2">
        <v>5.0000000000000001E-3</v>
      </c>
      <c r="E2271" t="s">
        <v>3392</v>
      </c>
    </row>
    <row r="2272" spans="1:5" x14ac:dyDescent="0.35">
      <c r="A2272" s="2">
        <v>105327664</v>
      </c>
      <c r="B2272" s="2">
        <v>41.8</v>
      </c>
      <c r="C2272" s="2" t="s">
        <v>9719</v>
      </c>
      <c r="D2272" s="2">
        <v>3.0000000000000001E-3</v>
      </c>
      <c r="E2272" t="s">
        <v>6562</v>
      </c>
    </row>
    <row r="2273" spans="1:5" x14ac:dyDescent="0.35">
      <c r="A2273" s="2">
        <v>105347455</v>
      </c>
      <c r="B2273" s="2">
        <v>48.7</v>
      </c>
      <c r="C2273" s="2" t="s">
        <v>9719</v>
      </c>
      <c r="D2273" s="2" t="s">
        <v>9634</v>
      </c>
      <c r="E2273" t="s">
        <v>6768</v>
      </c>
    </row>
    <row r="2274" spans="1:5" x14ac:dyDescent="0.35">
      <c r="A2274" s="2">
        <v>105333767</v>
      </c>
      <c r="B2274" s="2">
        <v>318.3</v>
      </c>
      <c r="C2274" s="2" t="s">
        <v>9721</v>
      </c>
      <c r="D2274" s="2" t="s">
        <v>9634</v>
      </c>
      <c r="E2274" t="s">
        <v>6764</v>
      </c>
    </row>
    <row r="2275" spans="1:5" x14ac:dyDescent="0.35">
      <c r="A2275" s="2">
        <v>105340418</v>
      </c>
      <c r="B2275" s="2">
        <v>18.3</v>
      </c>
      <c r="C2275" s="2" t="s">
        <v>9720</v>
      </c>
      <c r="D2275" s="2">
        <v>2.1000000000000001E-2</v>
      </c>
      <c r="E2275" t="s">
        <v>6647</v>
      </c>
    </row>
    <row r="2276" spans="1:5" x14ac:dyDescent="0.35">
      <c r="A2276" s="2">
        <v>105335860</v>
      </c>
      <c r="B2276" s="2">
        <v>52.2</v>
      </c>
      <c r="C2276" s="2" t="s">
        <v>9719</v>
      </c>
      <c r="D2276" s="2">
        <v>8.0000000000000002E-3</v>
      </c>
      <c r="E2276" t="s">
        <v>6464</v>
      </c>
    </row>
    <row r="2277" spans="1:5" x14ac:dyDescent="0.35">
      <c r="A2277" s="2">
        <v>105346016</v>
      </c>
      <c r="B2277" s="2">
        <v>24.9</v>
      </c>
      <c r="C2277" s="2" t="s">
        <v>9719</v>
      </c>
      <c r="D2277" s="2">
        <v>0.01</v>
      </c>
      <c r="E2277" t="s">
        <v>6735</v>
      </c>
    </row>
    <row r="2278" spans="1:5" x14ac:dyDescent="0.35">
      <c r="A2278" s="2">
        <v>105348744</v>
      </c>
      <c r="B2278" s="2">
        <v>42.8</v>
      </c>
      <c r="C2278" s="2" t="s">
        <v>9722</v>
      </c>
      <c r="D2278" s="2">
        <v>3.7999999999999999E-2</v>
      </c>
      <c r="E2278" t="s">
        <v>6253</v>
      </c>
    </row>
    <row r="2279" spans="1:5" x14ac:dyDescent="0.35">
      <c r="A2279" s="2">
        <v>105336299</v>
      </c>
      <c r="B2279" s="2">
        <v>104.7</v>
      </c>
      <c r="C2279" s="2" t="s">
        <v>9689</v>
      </c>
      <c r="D2279" s="2">
        <v>2.9000000000000001E-2</v>
      </c>
      <c r="E2279" t="s">
        <v>7328</v>
      </c>
    </row>
    <row r="2280" spans="1:5" x14ac:dyDescent="0.35">
      <c r="A2280" s="2">
        <v>105337855</v>
      </c>
      <c r="B2280" s="2">
        <v>32.6</v>
      </c>
      <c r="C2280" s="2" t="s">
        <v>9710</v>
      </c>
      <c r="D2280" s="2" t="s">
        <v>9634</v>
      </c>
      <c r="E2280" t="s">
        <v>7059</v>
      </c>
    </row>
    <row r="2281" spans="1:5" x14ac:dyDescent="0.35">
      <c r="A2281" s="2">
        <v>105320854</v>
      </c>
      <c r="B2281" s="2">
        <v>81</v>
      </c>
      <c r="C2281" s="2" t="s">
        <v>9709</v>
      </c>
      <c r="D2281" s="2">
        <v>3.0000000000000001E-3</v>
      </c>
      <c r="E2281" t="s">
        <v>7091</v>
      </c>
    </row>
    <row r="2282" spans="1:5" x14ac:dyDescent="0.35">
      <c r="A2282" s="2">
        <v>105317186</v>
      </c>
      <c r="B2282" s="2">
        <v>1589.3</v>
      </c>
      <c r="C2282" s="2" t="s">
        <v>9721</v>
      </c>
      <c r="D2282" s="2" t="s">
        <v>9634</v>
      </c>
      <c r="E2282" t="s">
        <v>6715</v>
      </c>
    </row>
    <row r="2283" spans="1:5" x14ac:dyDescent="0.35">
      <c r="A2283" s="2">
        <v>105325120</v>
      </c>
      <c r="B2283" s="2">
        <v>87.8</v>
      </c>
      <c r="C2283" s="2" t="s">
        <v>9721</v>
      </c>
      <c r="D2283" s="2" t="s">
        <v>9634</v>
      </c>
      <c r="E2283" t="s">
        <v>1202</v>
      </c>
    </row>
    <row r="2284" spans="1:5" x14ac:dyDescent="0.35">
      <c r="A2284" s="2">
        <v>105318562</v>
      </c>
      <c r="B2284" s="2">
        <v>32</v>
      </c>
      <c r="C2284" s="2" t="s">
        <v>9701</v>
      </c>
      <c r="D2284" s="2" t="s">
        <v>9634</v>
      </c>
      <c r="E2284" t="s">
        <v>7225</v>
      </c>
    </row>
    <row r="2285" spans="1:5" x14ac:dyDescent="0.35">
      <c r="A2285" s="2">
        <v>105332220</v>
      </c>
      <c r="B2285" s="2">
        <v>183.8</v>
      </c>
      <c r="C2285" s="2" t="s">
        <v>9722</v>
      </c>
      <c r="D2285" s="2">
        <v>3.1E-2</v>
      </c>
      <c r="E2285" t="s">
        <v>6109</v>
      </c>
    </row>
    <row r="2286" spans="1:5" x14ac:dyDescent="0.35">
      <c r="A2286" s="2">
        <v>105332435</v>
      </c>
      <c r="B2286" s="2">
        <v>17.5</v>
      </c>
      <c r="C2286" s="2" t="s">
        <v>9716</v>
      </c>
      <c r="D2286" s="2">
        <v>7.0000000000000001E-3</v>
      </c>
      <c r="E2286" t="s">
        <v>6930</v>
      </c>
    </row>
    <row r="2287" spans="1:5" x14ac:dyDescent="0.35">
      <c r="A2287" s="2">
        <v>105324392</v>
      </c>
      <c r="B2287" s="2">
        <v>216.1</v>
      </c>
      <c r="C2287" s="2" t="s">
        <v>9728</v>
      </c>
      <c r="D2287" s="2">
        <v>4.4999999999999998E-2</v>
      </c>
      <c r="E2287" t="s">
        <v>5361</v>
      </c>
    </row>
    <row r="2288" spans="1:5" x14ac:dyDescent="0.35">
      <c r="A2288" s="2">
        <v>105342659</v>
      </c>
      <c r="B2288" s="2">
        <v>110.3</v>
      </c>
      <c r="C2288" s="2" t="s">
        <v>9723</v>
      </c>
      <c r="D2288" s="2" t="s">
        <v>9634</v>
      </c>
      <c r="E2288" t="s">
        <v>1095</v>
      </c>
    </row>
    <row r="2289" spans="1:5" x14ac:dyDescent="0.35">
      <c r="A2289" s="2">
        <v>105348582</v>
      </c>
      <c r="B2289" s="2">
        <v>25.9</v>
      </c>
      <c r="C2289" s="2" t="s">
        <v>9722</v>
      </c>
      <c r="D2289" s="2">
        <v>1.7999999999999999E-2</v>
      </c>
      <c r="E2289" t="s">
        <v>6223</v>
      </c>
    </row>
    <row r="2290" spans="1:5" x14ac:dyDescent="0.35">
      <c r="A2290" s="2">
        <v>105337547</v>
      </c>
      <c r="B2290" s="2">
        <v>14.9</v>
      </c>
      <c r="C2290" s="2" t="s">
        <v>9692</v>
      </c>
      <c r="D2290" s="2">
        <v>1.2E-2</v>
      </c>
      <c r="E2290" t="s">
        <v>1675</v>
      </c>
    </row>
    <row r="2291" spans="1:5" x14ac:dyDescent="0.35">
      <c r="A2291" s="2">
        <v>105329666</v>
      </c>
      <c r="B2291" s="2">
        <v>35.6</v>
      </c>
      <c r="C2291" s="2" t="s">
        <v>9722</v>
      </c>
      <c r="D2291" s="2">
        <v>1.7999999999999999E-2</v>
      </c>
      <c r="E2291" t="s">
        <v>1675</v>
      </c>
    </row>
    <row r="2292" spans="1:5" x14ac:dyDescent="0.35">
      <c r="A2292" s="2">
        <v>105320933</v>
      </c>
      <c r="B2292" s="2">
        <v>243.8</v>
      </c>
      <c r="C2292" s="2" t="s">
        <v>9725</v>
      </c>
      <c r="D2292" s="2" t="s">
        <v>9634</v>
      </c>
      <c r="E2292" t="s">
        <v>5930</v>
      </c>
    </row>
    <row r="2293" spans="1:5" x14ac:dyDescent="0.35">
      <c r="A2293" s="2">
        <v>105344712</v>
      </c>
      <c r="B2293" s="2">
        <v>38.200000000000003</v>
      </c>
      <c r="C2293" s="2" t="s">
        <v>9749</v>
      </c>
      <c r="D2293" s="2">
        <v>0.03</v>
      </c>
      <c r="E2293" t="s">
        <v>4328</v>
      </c>
    </row>
    <row r="2294" spans="1:5" x14ac:dyDescent="0.35">
      <c r="A2294" s="2">
        <v>105347710</v>
      </c>
      <c r="B2294" s="2">
        <v>26</v>
      </c>
      <c r="C2294" s="2" t="s">
        <v>9717</v>
      </c>
      <c r="D2294" s="2">
        <v>5.0000000000000001E-3</v>
      </c>
      <c r="E2294" t="s">
        <v>6996</v>
      </c>
    </row>
    <row r="2295" spans="1:5" x14ac:dyDescent="0.35">
      <c r="A2295" s="2">
        <v>105343718</v>
      </c>
      <c r="B2295" s="2">
        <v>65.099999999999994</v>
      </c>
      <c r="C2295" s="2" t="s">
        <v>9719</v>
      </c>
      <c r="D2295" s="2">
        <v>5.0000000000000001E-3</v>
      </c>
      <c r="E2295" t="s">
        <v>6523</v>
      </c>
    </row>
    <row r="2296" spans="1:5" x14ac:dyDescent="0.35">
      <c r="A2296" s="2">
        <v>105349169</v>
      </c>
      <c r="B2296" s="2">
        <v>120.9</v>
      </c>
      <c r="C2296" s="2" t="s">
        <v>9716</v>
      </c>
      <c r="D2296" s="2" t="s">
        <v>9634</v>
      </c>
      <c r="E2296" t="s">
        <v>6939</v>
      </c>
    </row>
    <row r="2297" spans="1:5" x14ac:dyDescent="0.35">
      <c r="A2297" s="2">
        <v>105340307</v>
      </c>
      <c r="B2297" s="2">
        <v>22.2</v>
      </c>
      <c r="C2297" s="2" t="s">
        <v>9720</v>
      </c>
      <c r="D2297" s="2">
        <v>2.4E-2</v>
      </c>
      <c r="E2297" t="s">
        <v>6729</v>
      </c>
    </row>
    <row r="2298" spans="1:5" x14ac:dyDescent="0.35">
      <c r="A2298" s="2">
        <v>105347004</v>
      </c>
      <c r="B2298" s="2">
        <v>17.399999999999999</v>
      </c>
      <c r="C2298" s="2" t="s">
        <v>9722</v>
      </c>
      <c r="D2298" s="2">
        <v>0.04</v>
      </c>
      <c r="E2298" t="s">
        <v>6262</v>
      </c>
    </row>
    <row r="2299" spans="1:5" x14ac:dyDescent="0.35">
      <c r="A2299" s="2">
        <v>105330401</v>
      </c>
      <c r="B2299" s="2">
        <v>348.3</v>
      </c>
      <c r="C2299" s="2" t="s">
        <v>9725</v>
      </c>
      <c r="D2299" s="2" t="s">
        <v>9634</v>
      </c>
      <c r="E2299" t="s">
        <v>1044</v>
      </c>
    </row>
    <row r="2300" spans="1:5" x14ac:dyDescent="0.35">
      <c r="A2300" s="2">
        <v>105344379</v>
      </c>
      <c r="B2300" s="2">
        <v>19.3</v>
      </c>
      <c r="C2300" s="2" t="s">
        <v>9739</v>
      </c>
      <c r="D2300" s="2">
        <v>0.03</v>
      </c>
      <c r="E2300" t="s">
        <v>4872</v>
      </c>
    </row>
    <row r="2301" spans="1:5" x14ac:dyDescent="0.35">
      <c r="A2301" s="2">
        <v>105317913</v>
      </c>
      <c r="B2301" s="2">
        <v>112.7</v>
      </c>
      <c r="C2301" s="2" t="s">
        <v>9725</v>
      </c>
      <c r="D2301" s="2">
        <v>1.2E-2</v>
      </c>
      <c r="E2301" t="s">
        <v>5725</v>
      </c>
    </row>
    <row r="2302" spans="1:5" x14ac:dyDescent="0.35">
      <c r="A2302" s="2">
        <v>105333705</v>
      </c>
      <c r="B2302" s="2">
        <v>550.29999999999995</v>
      </c>
      <c r="C2302" s="2" t="s">
        <v>9727</v>
      </c>
      <c r="D2302" s="2">
        <v>0.04</v>
      </c>
      <c r="E2302" t="s">
        <v>5395</v>
      </c>
    </row>
    <row r="2303" spans="1:5" x14ac:dyDescent="0.35">
      <c r="A2303" s="2">
        <v>117690207</v>
      </c>
      <c r="B2303" s="2">
        <v>29.3</v>
      </c>
      <c r="C2303" s="2" t="s">
        <v>9722</v>
      </c>
      <c r="D2303" s="2">
        <v>2.4E-2</v>
      </c>
      <c r="E2303" t="s">
        <v>6394</v>
      </c>
    </row>
    <row r="2304" spans="1:5" x14ac:dyDescent="0.35">
      <c r="A2304" s="2">
        <v>105325287</v>
      </c>
      <c r="B2304" s="2">
        <v>501.4</v>
      </c>
      <c r="C2304" s="2" t="s">
        <v>9725</v>
      </c>
      <c r="D2304" s="2">
        <v>3.4000000000000002E-2</v>
      </c>
      <c r="E2304" t="s">
        <v>5625</v>
      </c>
    </row>
    <row r="2305" spans="1:5" x14ac:dyDescent="0.35">
      <c r="A2305" s="2">
        <v>105318129</v>
      </c>
      <c r="B2305" s="2">
        <v>1225.2</v>
      </c>
      <c r="C2305" s="2" t="s">
        <v>9727</v>
      </c>
      <c r="D2305" s="2">
        <v>4.3999999999999997E-2</v>
      </c>
      <c r="E2305" t="s">
        <v>5379</v>
      </c>
    </row>
    <row r="2306" spans="1:5" x14ac:dyDescent="0.35">
      <c r="A2306" s="2">
        <v>105342390</v>
      </c>
      <c r="B2306" s="2">
        <v>129</v>
      </c>
      <c r="C2306" s="2" t="s">
        <v>9726</v>
      </c>
      <c r="D2306" s="2">
        <v>3.3000000000000002E-2</v>
      </c>
      <c r="E2306" t="s">
        <v>5691</v>
      </c>
    </row>
    <row r="2307" spans="1:5" x14ac:dyDescent="0.35">
      <c r="A2307" s="2">
        <v>105331590</v>
      </c>
      <c r="B2307" s="2">
        <v>457</v>
      </c>
      <c r="C2307" s="2" t="s">
        <v>9726</v>
      </c>
      <c r="D2307" s="2">
        <v>4.7E-2</v>
      </c>
      <c r="E2307" t="s">
        <v>1056</v>
      </c>
    </row>
    <row r="2308" spans="1:5" x14ac:dyDescent="0.35">
      <c r="A2308" s="2">
        <v>105344742</v>
      </c>
      <c r="B2308" s="2">
        <v>31.3</v>
      </c>
      <c r="C2308" s="2" t="s">
        <v>9770</v>
      </c>
      <c r="D2308" s="2">
        <v>4.0000000000000001E-3</v>
      </c>
      <c r="E2308" t="s">
        <v>3473</v>
      </c>
    </row>
    <row r="2309" spans="1:5" x14ac:dyDescent="0.35">
      <c r="A2309" s="2">
        <v>105335954</v>
      </c>
      <c r="B2309" s="2">
        <v>684</v>
      </c>
      <c r="C2309" s="2" t="s">
        <v>9754</v>
      </c>
      <c r="D2309" s="2" t="s">
        <v>9634</v>
      </c>
      <c r="E2309" t="s">
        <v>179</v>
      </c>
    </row>
    <row r="2310" spans="1:5" x14ac:dyDescent="0.35">
      <c r="A2310" s="2">
        <v>105326739</v>
      </c>
      <c r="B2310" s="2">
        <v>160</v>
      </c>
      <c r="C2310" s="2" t="s">
        <v>9712</v>
      </c>
      <c r="D2310" s="2" t="s">
        <v>9634</v>
      </c>
      <c r="E2310" t="s">
        <v>1376</v>
      </c>
    </row>
    <row r="2311" spans="1:5" x14ac:dyDescent="0.35">
      <c r="A2311" s="2">
        <v>105318461</v>
      </c>
      <c r="B2311" s="2">
        <v>936.6</v>
      </c>
      <c r="C2311" s="2" t="s">
        <v>9727</v>
      </c>
      <c r="D2311" s="2">
        <v>1.7000000000000001E-2</v>
      </c>
      <c r="E2311" t="s">
        <v>5435</v>
      </c>
    </row>
    <row r="2312" spans="1:5" x14ac:dyDescent="0.35">
      <c r="A2312" s="2">
        <v>105342534</v>
      </c>
      <c r="B2312" s="2">
        <v>100.4</v>
      </c>
      <c r="C2312" s="2" t="s">
        <v>9721</v>
      </c>
      <c r="D2312" s="2" t="s">
        <v>9634</v>
      </c>
      <c r="E2312" t="s">
        <v>1012</v>
      </c>
    </row>
    <row r="2313" spans="1:5" x14ac:dyDescent="0.35">
      <c r="A2313" s="2">
        <v>105321021</v>
      </c>
      <c r="B2313" s="2">
        <v>69.8</v>
      </c>
      <c r="C2313" s="2" t="s">
        <v>9726</v>
      </c>
      <c r="D2313" s="2">
        <v>2.7E-2</v>
      </c>
      <c r="E2313" t="s">
        <v>5884</v>
      </c>
    </row>
    <row r="2314" spans="1:5" x14ac:dyDescent="0.35">
      <c r="A2314" s="2">
        <v>105343415</v>
      </c>
      <c r="B2314" s="2">
        <v>15.3</v>
      </c>
      <c r="C2314" s="2" t="s">
        <v>9760</v>
      </c>
      <c r="D2314" s="2">
        <v>4.5999999999999999E-2</v>
      </c>
      <c r="E2314" t="s">
        <v>3877</v>
      </c>
    </row>
    <row r="2315" spans="1:5" x14ac:dyDescent="0.35">
      <c r="A2315" s="2">
        <v>117689449</v>
      </c>
      <c r="B2315" s="2">
        <v>27.3</v>
      </c>
      <c r="C2315" s="2" t="s">
        <v>9824</v>
      </c>
      <c r="D2315" s="2" t="s">
        <v>9634</v>
      </c>
      <c r="E2315" t="s">
        <v>2705</v>
      </c>
    </row>
    <row r="2316" spans="1:5" x14ac:dyDescent="0.35">
      <c r="A2316" s="2">
        <v>105340884</v>
      </c>
      <c r="B2316" s="2">
        <v>49.6</v>
      </c>
      <c r="C2316" s="2" t="s">
        <v>9739</v>
      </c>
      <c r="D2316" s="2">
        <v>2.1999999999999999E-2</v>
      </c>
      <c r="E2316" t="s">
        <v>4933</v>
      </c>
    </row>
    <row r="2317" spans="1:5" x14ac:dyDescent="0.35">
      <c r="A2317" s="2">
        <v>105338531</v>
      </c>
      <c r="B2317" s="2">
        <v>14</v>
      </c>
      <c r="C2317" s="2" t="s">
        <v>9722</v>
      </c>
      <c r="D2317" s="2">
        <v>3.9E-2</v>
      </c>
      <c r="E2317" t="s">
        <v>6247</v>
      </c>
    </row>
    <row r="2318" spans="1:5" x14ac:dyDescent="0.35">
      <c r="A2318" s="2">
        <v>105327490</v>
      </c>
      <c r="B2318" s="2">
        <v>56.8</v>
      </c>
      <c r="C2318" s="2" t="s">
        <v>9698</v>
      </c>
      <c r="D2318" s="2" t="s">
        <v>9634</v>
      </c>
      <c r="E2318" t="s">
        <v>7272</v>
      </c>
    </row>
    <row r="2319" spans="1:5" x14ac:dyDescent="0.35">
      <c r="A2319" s="2">
        <v>105347282</v>
      </c>
      <c r="B2319" s="2">
        <v>135</v>
      </c>
      <c r="C2319" s="2" t="s">
        <v>9719</v>
      </c>
      <c r="D2319" s="2">
        <v>1E-3</v>
      </c>
      <c r="E2319" t="s">
        <v>6636</v>
      </c>
    </row>
    <row r="2320" spans="1:5" x14ac:dyDescent="0.35">
      <c r="A2320" s="2">
        <v>105320380</v>
      </c>
      <c r="B2320" s="2">
        <v>37.9</v>
      </c>
      <c r="C2320" s="2" t="s">
        <v>9719</v>
      </c>
      <c r="D2320" s="2">
        <v>3.0000000000000001E-3</v>
      </c>
      <c r="E2320" t="s">
        <v>6780</v>
      </c>
    </row>
    <row r="2321" spans="1:5" x14ac:dyDescent="0.35">
      <c r="A2321" s="2">
        <v>105336942</v>
      </c>
      <c r="B2321" s="2">
        <v>144.5</v>
      </c>
      <c r="C2321" s="2" t="s">
        <v>9726</v>
      </c>
      <c r="D2321" s="2">
        <v>4.3999999999999997E-2</v>
      </c>
      <c r="E2321" t="s">
        <v>1589</v>
      </c>
    </row>
    <row r="2322" spans="1:5" x14ac:dyDescent="0.35">
      <c r="A2322" s="2">
        <v>105339617</v>
      </c>
      <c r="B2322" s="2">
        <v>73.3</v>
      </c>
      <c r="C2322" s="2" t="s">
        <v>9722</v>
      </c>
      <c r="D2322" s="2">
        <v>3.0000000000000001E-3</v>
      </c>
      <c r="E2322" t="s">
        <v>6362</v>
      </c>
    </row>
    <row r="2323" spans="1:5" x14ac:dyDescent="0.35">
      <c r="A2323" s="2">
        <v>105325439</v>
      </c>
      <c r="B2323" s="2">
        <v>15.8</v>
      </c>
      <c r="C2323" s="2" t="s">
        <v>9770</v>
      </c>
      <c r="D2323" s="2">
        <v>8.0000000000000002E-3</v>
      </c>
      <c r="E2323" t="s">
        <v>3500</v>
      </c>
    </row>
    <row r="2324" spans="1:5" x14ac:dyDescent="0.35">
      <c r="A2324" s="2">
        <v>105339076</v>
      </c>
      <c r="B2324" s="2">
        <v>10.3</v>
      </c>
      <c r="C2324" s="2" t="s">
        <v>9749</v>
      </c>
      <c r="D2324" s="2">
        <v>2.5000000000000001E-2</v>
      </c>
      <c r="E2324" t="s">
        <v>3832</v>
      </c>
    </row>
    <row r="2325" spans="1:5" x14ac:dyDescent="0.35">
      <c r="A2325" s="2">
        <v>105328390</v>
      </c>
      <c r="B2325" s="2">
        <v>15.3</v>
      </c>
      <c r="C2325" s="2" t="s">
        <v>9761</v>
      </c>
      <c r="D2325" s="2">
        <v>3.5000000000000003E-2</v>
      </c>
      <c r="E2325" t="s">
        <v>3832</v>
      </c>
    </row>
    <row r="2326" spans="1:5" x14ac:dyDescent="0.35">
      <c r="A2326" s="2">
        <v>105336080</v>
      </c>
      <c r="B2326" s="2">
        <v>179</v>
      </c>
      <c r="C2326" s="2" t="s">
        <v>9743</v>
      </c>
      <c r="D2326" s="2">
        <v>1.7000000000000001E-2</v>
      </c>
      <c r="E2326" t="s">
        <v>322</v>
      </c>
    </row>
    <row r="2327" spans="1:5" x14ac:dyDescent="0.35">
      <c r="A2327" s="2">
        <v>105326972</v>
      </c>
      <c r="B2327" s="2">
        <v>24.7</v>
      </c>
      <c r="C2327" s="2" t="s">
        <v>9835</v>
      </c>
      <c r="D2327" s="2" t="s">
        <v>9634</v>
      </c>
      <c r="E2327" t="s">
        <v>322</v>
      </c>
    </row>
    <row r="2328" spans="1:5" x14ac:dyDescent="0.35">
      <c r="A2328" s="2">
        <v>105342747</v>
      </c>
      <c r="B2328" s="2">
        <v>19.600000000000001</v>
      </c>
      <c r="C2328" s="2" t="s">
        <v>9850</v>
      </c>
      <c r="D2328" s="2" t="s">
        <v>9634</v>
      </c>
      <c r="E2328" t="s">
        <v>322</v>
      </c>
    </row>
    <row r="2329" spans="1:5" x14ac:dyDescent="0.35">
      <c r="A2329" s="2">
        <v>105329191</v>
      </c>
      <c r="B2329" s="2">
        <v>112.5</v>
      </c>
      <c r="C2329" s="2" t="s">
        <v>9758</v>
      </c>
      <c r="D2329" s="2">
        <v>4.0000000000000001E-3</v>
      </c>
      <c r="E2329" t="s">
        <v>3859</v>
      </c>
    </row>
    <row r="2330" spans="1:5" x14ac:dyDescent="0.35">
      <c r="A2330" s="2">
        <v>105317058</v>
      </c>
      <c r="B2330" s="2">
        <v>14.5</v>
      </c>
      <c r="C2330" s="2" t="s">
        <v>9752</v>
      </c>
      <c r="D2330" s="2">
        <v>2.9000000000000001E-2</v>
      </c>
      <c r="E2330" t="s">
        <v>258</v>
      </c>
    </row>
    <row r="2331" spans="1:5" x14ac:dyDescent="0.35">
      <c r="A2331" s="2">
        <v>117691511</v>
      </c>
      <c r="B2331" s="2">
        <v>31.5</v>
      </c>
      <c r="C2331" s="2" t="s">
        <v>9839</v>
      </c>
      <c r="D2331" s="2">
        <v>4.0000000000000001E-3</v>
      </c>
      <c r="E2331" t="s">
        <v>71</v>
      </c>
    </row>
    <row r="2332" spans="1:5" x14ac:dyDescent="0.35">
      <c r="A2332" s="2">
        <v>105329334</v>
      </c>
      <c r="B2332" s="2">
        <v>140.4</v>
      </c>
      <c r="C2332" s="2" t="s">
        <v>9725</v>
      </c>
      <c r="D2332" s="2">
        <v>1.2E-2</v>
      </c>
      <c r="E2332" t="s">
        <v>5870</v>
      </c>
    </row>
    <row r="2333" spans="1:5" x14ac:dyDescent="0.35">
      <c r="A2333" s="2">
        <v>109618139</v>
      </c>
      <c r="B2333" s="2">
        <v>238.5</v>
      </c>
      <c r="C2333" s="2" t="s">
        <v>9736</v>
      </c>
      <c r="D2333" s="2">
        <v>1.7999999999999999E-2</v>
      </c>
      <c r="E2333" t="s">
        <v>5192</v>
      </c>
    </row>
    <row r="2334" spans="1:5" x14ac:dyDescent="0.35">
      <c r="A2334" s="2">
        <v>105326266</v>
      </c>
      <c r="B2334" s="2">
        <v>454.5</v>
      </c>
      <c r="C2334" s="2" t="s">
        <v>9736</v>
      </c>
      <c r="D2334" s="2" t="s">
        <v>9634</v>
      </c>
      <c r="E2334" t="s">
        <v>5035</v>
      </c>
    </row>
    <row r="2335" spans="1:5" x14ac:dyDescent="0.35">
      <c r="A2335" s="2">
        <v>105340424</v>
      </c>
      <c r="B2335" s="2">
        <v>510.1</v>
      </c>
      <c r="C2335" s="2" t="s">
        <v>9739</v>
      </c>
      <c r="D2335" s="2">
        <v>8.9999999999999993E-3</v>
      </c>
      <c r="E2335" t="s">
        <v>4995</v>
      </c>
    </row>
    <row r="2336" spans="1:5" x14ac:dyDescent="0.35">
      <c r="A2336" s="2">
        <v>105340480</v>
      </c>
      <c r="B2336" s="2">
        <v>249.2</v>
      </c>
      <c r="C2336" s="2" t="s">
        <v>9734</v>
      </c>
      <c r="D2336" s="2">
        <v>4.7E-2</v>
      </c>
      <c r="E2336" t="s">
        <v>5260</v>
      </c>
    </row>
    <row r="2337" spans="1:5" x14ac:dyDescent="0.35">
      <c r="A2337" s="2">
        <v>105334536</v>
      </c>
      <c r="B2337" s="2">
        <v>45.4</v>
      </c>
      <c r="C2337" s="2" t="s">
        <v>9739</v>
      </c>
      <c r="D2337" s="2">
        <v>2.1000000000000001E-2</v>
      </c>
      <c r="E2337" t="s">
        <v>4890</v>
      </c>
    </row>
    <row r="2338" spans="1:5" x14ac:dyDescent="0.35">
      <c r="A2338" s="2">
        <v>105324621</v>
      </c>
      <c r="B2338" s="2">
        <v>180.2</v>
      </c>
      <c r="C2338" s="2" t="s">
        <v>9768</v>
      </c>
      <c r="D2338" s="2" t="s">
        <v>9634</v>
      </c>
      <c r="E2338" t="s">
        <v>3559</v>
      </c>
    </row>
    <row r="2339" spans="1:5" x14ac:dyDescent="0.35">
      <c r="A2339" s="2">
        <v>105320033</v>
      </c>
      <c r="B2339" s="2">
        <v>501.3</v>
      </c>
      <c r="C2339" s="2" t="s">
        <v>9727</v>
      </c>
      <c r="D2339" s="2">
        <v>3.1E-2</v>
      </c>
      <c r="E2339" t="s">
        <v>5431</v>
      </c>
    </row>
    <row r="2340" spans="1:5" x14ac:dyDescent="0.35">
      <c r="A2340" s="2">
        <v>105345572</v>
      </c>
      <c r="B2340" s="2">
        <v>21.8</v>
      </c>
      <c r="C2340" s="2" t="s">
        <v>9705</v>
      </c>
      <c r="D2340" s="2">
        <v>4.9000000000000002E-2</v>
      </c>
      <c r="E2340" t="s">
        <v>7203</v>
      </c>
    </row>
    <row r="2341" spans="1:5" x14ac:dyDescent="0.35">
      <c r="A2341" s="2">
        <v>105330277</v>
      </c>
      <c r="B2341" s="2">
        <v>13.5</v>
      </c>
      <c r="C2341" s="2" t="s">
        <v>9722</v>
      </c>
      <c r="D2341" s="2">
        <v>4.4999999999999998E-2</v>
      </c>
      <c r="E2341" t="s">
        <v>6245</v>
      </c>
    </row>
    <row r="2342" spans="1:5" x14ac:dyDescent="0.35">
      <c r="A2342" s="2">
        <v>105320553</v>
      </c>
      <c r="B2342" s="2">
        <v>50.8</v>
      </c>
      <c r="C2342" s="2" t="s">
        <v>9742</v>
      </c>
      <c r="D2342" s="2">
        <v>1.7000000000000001E-2</v>
      </c>
      <c r="E2342" t="s">
        <v>4525</v>
      </c>
    </row>
    <row r="2343" spans="1:5" x14ac:dyDescent="0.35">
      <c r="A2343" s="2">
        <v>105337904</v>
      </c>
      <c r="B2343" s="2">
        <v>30.1</v>
      </c>
      <c r="C2343" s="2" t="s">
        <v>9716</v>
      </c>
      <c r="D2343" s="2">
        <v>4.0000000000000001E-3</v>
      </c>
      <c r="E2343" t="s">
        <v>6900</v>
      </c>
    </row>
    <row r="2344" spans="1:5" x14ac:dyDescent="0.35">
      <c r="A2344" s="2">
        <v>105319552</v>
      </c>
      <c r="B2344" s="2">
        <v>24.5</v>
      </c>
      <c r="C2344" s="2" t="s">
        <v>9720</v>
      </c>
      <c r="D2344" s="2">
        <v>3.3000000000000002E-2</v>
      </c>
      <c r="E2344" t="s">
        <v>6610</v>
      </c>
    </row>
    <row r="2345" spans="1:5" x14ac:dyDescent="0.35">
      <c r="A2345" s="2">
        <v>105318408</v>
      </c>
      <c r="B2345" s="2">
        <v>125.9</v>
      </c>
      <c r="C2345" s="2" t="s">
        <v>9726</v>
      </c>
      <c r="D2345" s="2">
        <v>3.7999999999999999E-2</v>
      </c>
      <c r="E2345" t="s">
        <v>5673</v>
      </c>
    </row>
    <row r="2346" spans="1:5" x14ac:dyDescent="0.35">
      <c r="A2346" s="2">
        <v>105318746</v>
      </c>
      <c r="B2346" s="2">
        <v>50.1</v>
      </c>
      <c r="C2346" s="2" t="s">
        <v>9742</v>
      </c>
      <c r="D2346" s="2">
        <v>4.4999999999999998E-2</v>
      </c>
      <c r="E2346" t="s">
        <v>4748</v>
      </c>
    </row>
    <row r="2347" spans="1:5" x14ac:dyDescent="0.35">
      <c r="A2347" s="2">
        <v>117681639</v>
      </c>
      <c r="B2347" s="2">
        <v>42.4</v>
      </c>
      <c r="C2347" s="2" t="s">
        <v>9726</v>
      </c>
      <c r="D2347" s="2">
        <v>0.05</v>
      </c>
      <c r="E2347" t="s">
        <v>5814</v>
      </c>
    </row>
    <row r="2348" spans="1:5" x14ac:dyDescent="0.35">
      <c r="A2348" s="2">
        <v>105339415</v>
      </c>
      <c r="B2348" s="2">
        <v>64.3</v>
      </c>
      <c r="C2348" s="2" t="s">
        <v>9752</v>
      </c>
      <c r="D2348" s="2">
        <v>2.1000000000000001E-2</v>
      </c>
      <c r="E2348" t="s">
        <v>4122</v>
      </c>
    </row>
    <row r="2349" spans="1:5" x14ac:dyDescent="0.35">
      <c r="A2349" s="2">
        <v>109618481</v>
      </c>
      <c r="B2349" s="2">
        <v>47.5</v>
      </c>
      <c r="C2349" s="2" t="s">
        <v>9804</v>
      </c>
      <c r="D2349" s="2">
        <v>2E-3</v>
      </c>
      <c r="E2349" t="s">
        <v>2917</v>
      </c>
    </row>
    <row r="2350" spans="1:5" x14ac:dyDescent="0.35">
      <c r="A2350" s="2">
        <v>105325940</v>
      </c>
      <c r="B2350" s="2">
        <v>83.7</v>
      </c>
      <c r="C2350" s="2" t="s">
        <v>9782</v>
      </c>
      <c r="D2350" s="2" t="s">
        <v>9634</v>
      </c>
      <c r="E2350" t="s">
        <v>3342</v>
      </c>
    </row>
    <row r="2351" spans="1:5" x14ac:dyDescent="0.35">
      <c r="A2351" s="2">
        <v>105324971</v>
      </c>
      <c r="B2351" s="2">
        <v>412.1</v>
      </c>
      <c r="C2351" s="2" t="s">
        <v>9728</v>
      </c>
      <c r="D2351" s="2">
        <v>3.7999999999999999E-2</v>
      </c>
      <c r="E2351" t="s">
        <v>5333</v>
      </c>
    </row>
    <row r="2352" spans="1:5" x14ac:dyDescent="0.35">
      <c r="A2352" s="2">
        <v>105329446</v>
      </c>
      <c r="B2352" s="2">
        <v>151.69999999999999</v>
      </c>
      <c r="C2352" s="2" t="s">
        <v>9702</v>
      </c>
      <c r="D2352" s="2" t="s">
        <v>9634</v>
      </c>
      <c r="E2352" t="s">
        <v>7195</v>
      </c>
    </row>
    <row r="2353" spans="1:5" x14ac:dyDescent="0.35">
      <c r="A2353" s="2">
        <v>105341769</v>
      </c>
      <c r="B2353" s="2">
        <v>369</v>
      </c>
      <c r="C2353" s="2" t="s">
        <v>9712</v>
      </c>
      <c r="D2353" s="2" t="s">
        <v>9634</v>
      </c>
      <c r="E2353" t="s">
        <v>1403</v>
      </c>
    </row>
    <row r="2354" spans="1:5" x14ac:dyDescent="0.35">
      <c r="A2354" s="2">
        <v>105344351</v>
      </c>
      <c r="B2354" s="2">
        <v>515.70000000000005</v>
      </c>
      <c r="C2354" s="2" t="s">
        <v>9723</v>
      </c>
      <c r="D2354" s="2">
        <v>1E-3</v>
      </c>
      <c r="E2354" t="s">
        <v>6091</v>
      </c>
    </row>
    <row r="2355" spans="1:5" x14ac:dyDescent="0.35">
      <c r="A2355" s="2">
        <v>105346337</v>
      </c>
      <c r="B2355" s="2">
        <v>97.9</v>
      </c>
      <c r="C2355" s="2" t="s">
        <v>9725</v>
      </c>
      <c r="D2355" s="2">
        <v>1.4999999999999999E-2</v>
      </c>
      <c r="E2355" t="s">
        <v>5627</v>
      </c>
    </row>
    <row r="2356" spans="1:5" x14ac:dyDescent="0.35">
      <c r="A2356" s="2">
        <v>105321494</v>
      </c>
      <c r="B2356" s="2">
        <v>529.1</v>
      </c>
      <c r="C2356" s="2" t="s">
        <v>9728</v>
      </c>
      <c r="D2356" s="2">
        <v>0.02</v>
      </c>
      <c r="E2356" t="s">
        <v>5351</v>
      </c>
    </row>
    <row r="2357" spans="1:5" x14ac:dyDescent="0.35">
      <c r="A2357" s="2">
        <v>105345634</v>
      </c>
      <c r="B2357" s="2">
        <v>207.2</v>
      </c>
      <c r="C2357" s="2" t="s">
        <v>9696</v>
      </c>
      <c r="D2357" s="2" t="s">
        <v>9634</v>
      </c>
      <c r="E2357" t="s">
        <v>1607</v>
      </c>
    </row>
    <row r="2358" spans="1:5" x14ac:dyDescent="0.35">
      <c r="A2358" s="2">
        <v>105333843</v>
      </c>
      <c r="B2358" s="2">
        <v>176.8</v>
      </c>
      <c r="C2358" s="2" t="s">
        <v>9739</v>
      </c>
      <c r="D2358" s="2">
        <v>2.5999999999999999E-2</v>
      </c>
      <c r="E2358" t="s">
        <v>583</v>
      </c>
    </row>
    <row r="2359" spans="1:5" x14ac:dyDescent="0.35">
      <c r="A2359" s="2">
        <v>105330505</v>
      </c>
      <c r="B2359" s="2">
        <v>80.900000000000006</v>
      </c>
      <c r="C2359" s="2" t="s">
        <v>9746</v>
      </c>
      <c r="D2359" s="2">
        <v>4.0000000000000001E-3</v>
      </c>
      <c r="E2359" t="s">
        <v>343</v>
      </c>
    </row>
    <row r="2360" spans="1:5" x14ac:dyDescent="0.35">
      <c r="A2360" s="2">
        <v>105331448</v>
      </c>
      <c r="B2360" s="2">
        <v>2520.4</v>
      </c>
      <c r="C2360" s="2" t="s">
        <v>9696</v>
      </c>
      <c r="D2360" s="2" t="s">
        <v>9634</v>
      </c>
      <c r="E2360" t="s">
        <v>1680</v>
      </c>
    </row>
    <row r="2361" spans="1:5" x14ac:dyDescent="0.35">
      <c r="A2361" s="2">
        <v>117690460</v>
      </c>
      <c r="B2361" s="2">
        <v>593.70000000000005</v>
      </c>
      <c r="C2361" s="2" t="s">
        <v>9723</v>
      </c>
      <c r="D2361" s="2">
        <v>3.0000000000000001E-3</v>
      </c>
      <c r="E2361" t="s">
        <v>6185</v>
      </c>
    </row>
    <row r="2362" spans="1:5" x14ac:dyDescent="0.35">
      <c r="A2362" s="2">
        <v>105330232</v>
      </c>
      <c r="B2362" s="2">
        <v>115.5</v>
      </c>
      <c r="C2362" s="2" t="s">
        <v>9736</v>
      </c>
      <c r="D2362" s="2">
        <v>7.0000000000000001E-3</v>
      </c>
      <c r="E2362" t="s">
        <v>5098</v>
      </c>
    </row>
    <row r="2363" spans="1:5" x14ac:dyDescent="0.35">
      <c r="A2363" s="2">
        <v>105345917</v>
      </c>
      <c r="B2363" s="2">
        <v>875.4</v>
      </c>
      <c r="C2363" s="2" t="s">
        <v>9725</v>
      </c>
      <c r="D2363" s="2" t="s">
        <v>9634</v>
      </c>
      <c r="E2363" t="s">
        <v>976</v>
      </c>
    </row>
    <row r="2364" spans="1:5" x14ac:dyDescent="0.35">
      <c r="A2364" s="2">
        <v>117690446</v>
      </c>
      <c r="B2364" s="2">
        <v>234.8</v>
      </c>
      <c r="C2364" s="2" t="s">
        <v>9726</v>
      </c>
      <c r="D2364" s="2">
        <v>2.5999999999999999E-2</v>
      </c>
      <c r="E2364" t="s">
        <v>5812</v>
      </c>
    </row>
    <row r="2365" spans="1:5" x14ac:dyDescent="0.35">
      <c r="A2365" s="2">
        <v>105319505</v>
      </c>
      <c r="B2365" s="2">
        <v>312.39999999999998</v>
      </c>
      <c r="C2365" s="2" t="s">
        <v>9723</v>
      </c>
      <c r="D2365" s="2" t="s">
        <v>9634</v>
      </c>
      <c r="E2365" t="s">
        <v>6356</v>
      </c>
    </row>
    <row r="2366" spans="1:5" x14ac:dyDescent="0.35">
      <c r="A2366" s="2">
        <v>105327851</v>
      </c>
      <c r="B2366" s="2">
        <v>378.5</v>
      </c>
      <c r="C2366" s="2" t="s">
        <v>9736</v>
      </c>
      <c r="D2366" s="2">
        <v>2E-3</v>
      </c>
      <c r="E2366" t="s">
        <v>785</v>
      </c>
    </row>
    <row r="2367" spans="1:5" x14ac:dyDescent="0.35">
      <c r="A2367" s="2">
        <v>117680708</v>
      </c>
      <c r="B2367" s="2">
        <v>74.900000000000006</v>
      </c>
      <c r="C2367" s="2" t="s">
        <v>9637</v>
      </c>
      <c r="D2367" s="2" t="s">
        <v>9634</v>
      </c>
      <c r="E2367" t="s">
        <v>1869</v>
      </c>
    </row>
    <row r="2368" spans="1:5" x14ac:dyDescent="0.35">
      <c r="A2368" s="2">
        <v>105317795</v>
      </c>
      <c r="B2368" s="2">
        <v>194.9</v>
      </c>
      <c r="C2368" s="2" t="s">
        <v>9725</v>
      </c>
      <c r="D2368" s="2">
        <v>2.1000000000000001E-2</v>
      </c>
      <c r="E2368" t="s">
        <v>5715</v>
      </c>
    </row>
    <row r="2369" spans="1:5" x14ac:dyDescent="0.35">
      <c r="A2369" s="2">
        <v>105342400</v>
      </c>
      <c r="B2369" s="2">
        <v>183.8</v>
      </c>
      <c r="C2369" s="2" t="s">
        <v>9681</v>
      </c>
      <c r="D2369" s="2" t="s">
        <v>9634</v>
      </c>
      <c r="E2369" t="s">
        <v>1789</v>
      </c>
    </row>
    <row r="2370" spans="1:5" x14ac:dyDescent="0.35">
      <c r="A2370" s="2">
        <v>105326999</v>
      </c>
      <c r="B2370" s="2">
        <v>190.9</v>
      </c>
      <c r="C2370" s="2" t="s">
        <v>9744</v>
      </c>
      <c r="D2370" s="2" t="s">
        <v>9634</v>
      </c>
      <c r="E2370" t="s">
        <v>4605</v>
      </c>
    </row>
    <row r="2371" spans="1:5" x14ac:dyDescent="0.35">
      <c r="A2371" s="2">
        <v>105328352</v>
      </c>
      <c r="B2371" s="2">
        <v>149.4</v>
      </c>
      <c r="C2371" s="2" t="s">
        <v>9725</v>
      </c>
      <c r="D2371" s="2">
        <v>8.0000000000000002E-3</v>
      </c>
      <c r="E2371" t="s">
        <v>5866</v>
      </c>
    </row>
    <row r="2372" spans="1:5" x14ac:dyDescent="0.35">
      <c r="A2372" s="2">
        <v>105328353</v>
      </c>
      <c r="B2372" s="2">
        <v>719.8</v>
      </c>
      <c r="C2372" s="2" t="s">
        <v>9723</v>
      </c>
      <c r="D2372" s="2" t="s">
        <v>9634</v>
      </c>
      <c r="E2372" t="s">
        <v>6207</v>
      </c>
    </row>
    <row r="2373" spans="1:5" x14ac:dyDescent="0.35">
      <c r="A2373" s="2">
        <v>105336214</v>
      </c>
      <c r="B2373" s="2">
        <v>29</v>
      </c>
      <c r="C2373" s="2" t="s">
        <v>9749</v>
      </c>
      <c r="D2373" s="2">
        <v>0.04</v>
      </c>
      <c r="E2373" t="s">
        <v>4270</v>
      </c>
    </row>
    <row r="2374" spans="1:5" x14ac:dyDescent="0.35">
      <c r="A2374" s="2">
        <v>105327381</v>
      </c>
      <c r="B2374" s="2">
        <v>524.9</v>
      </c>
      <c r="C2374" s="2" t="s">
        <v>9727</v>
      </c>
      <c r="D2374" s="2">
        <v>5.0000000000000001E-3</v>
      </c>
      <c r="E2374" t="s">
        <v>5423</v>
      </c>
    </row>
    <row r="2375" spans="1:5" x14ac:dyDescent="0.35">
      <c r="A2375" s="2">
        <v>105330503</v>
      </c>
      <c r="B2375" s="2">
        <v>71.900000000000006</v>
      </c>
      <c r="C2375" s="2" t="s">
        <v>9751</v>
      </c>
      <c r="D2375" s="2">
        <v>7.0000000000000001E-3</v>
      </c>
      <c r="E2375" t="s">
        <v>3923</v>
      </c>
    </row>
    <row r="2376" spans="1:5" x14ac:dyDescent="0.35">
      <c r="A2376" s="2">
        <v>105331190</v>
      </c>
      <c r="B2376" s="2">
        <v>431.5</v>
      </c>
      <c r="C2376" s="2" t="s">
        <v>9733</v>
      </c>
      <c r="D2376" s="2">
        <v>1.9E-2</v>
      </c>
      <c r="E2376" t="s">
        <v>5323</v>
      </c>
    </row>
    <row r="2377" spans="1:5" x14ac:dyDescent="0.35">
      <c r="A2377" s="2">
        <v>105319069</v>
      </c>
      <c r="B2377" s="2">
        <v>156.9</v>
      </c>
      <c r="C2377" s="2" t="s">
        <v>9747</v>
      </c>
      <c r="D2377" s="2">
        <v>2.4E-2</v>
      </c>
      <c r="E2377" t="s">
        <v>4493</v>
      </c>
    </row>
    <row r="2378" spans="1:5" x14ac:dyDescent="0.35">
      <c r="A2378" s="2">
        <v>105321795</v>
      </c>
      <c r="B2378" s="2">
        <v>239.8</v>
      </c>
      <c r="C2378" s="2" t="s">
        <v>9725</v>
      </c>
      <c r="D2378" s="2" t="s">
        <v>9634</v>
      </c>
      <c r="E2378" t="s">
        <v>1030</v>
      </c>
    </row>
    <row r="2379" spans="1:5" x14ac:dyDescent="0.35">
      <c r="A2379" s="2">
        <v>105342627</v>
      </c>
      <c r="B2379" s="2">
        <v>74.599999999999994</v>
      </c>
      <c r="C2379" s="2" t="s">
        <v>9828</v>
      </c>
      <c r="D2379" s="2" t="s">
        <v>9634</v>
      </c>
      <c r="E2379" t="s">
        <v>2640</v>
      </c>
    </row>
    <row r="2380" spans="1:5" x14ac:dyDescent="0.35">
      <c r="A2380" s="2">
        <v>105320496</v>
      </c>
      <c r="B2380" s="2">
        <v>32.799999999999997</v>
      </c>
      <c r="C2380" s="2" t="s">
        <v>9722</v>
      </c>
      <c r="D2380" s="2">
        <v>3.9E-2</v>
      </c>
      <c r="E2380" t="s">
        <v>6302</v>
      </c>
    </row>
    <row r="2381" spans="1:5" x14ac:dyDescent="0.35">
      <c r="A2381" s="2">
        <v>105347392</v>
      </c>
      <c r="B2381" s="2">
        <v>384.9</v>
      </c>
      <c r="C2381" s="2" t="s">
        <v>9728</v>
      </c>
      <c r="D2381" s="2">
        <v>0.05</v>
      </c>
      <c r="E2381" t="s">
        <v>5343</v>
      </c>
    </row>
    <row r="2382" spans="1:5" x14ac:dyDescent="0.35">
      <c r="A2382" s="2">
        <v>105335157</v>
      </c>
      <c r="B2382" s="2">
        <v>146.80000000000001</v>
      </c>
      <c r="C2382" s="2" t="s">
        <v>9751</v>
      </c>
      <c r="D2382" s="2">
        <v>7.0000000000000001E-3</v>
      </c>
      <c r="E2382" t="s">
        <v>4086</v>
      </c>
    </row>
    <row r="2383" spans="1:5" x14ac:dyDescent="0.35">
      <c r="A2383" s="2">
        <v>105333057</v>
      </c>
      <c r="B2383" s="2">
        <v>86.8</v>
      </c>
      <c r="C2383" s="2" t="s">
        <v>9737</v>
      </c>
      <c r="D2383" s="2">
        <v>3.1E-2</v>
      </c>
      <c r="E2383" t="s">
        <v>5201</v>
      </c>
    </row>
    <row r="2384" spans="1:5" x14ac:dyDescent="0.35">
      <c r="A2384" s="2">
        <v>105349215</v>
      </c>
      <c r="B2384" s="2">
        <v>398.7</v>
      </c>
      <c r="C2384" s="2" t="s">
        <v>9727</v>
      </c>
      <c r="D2384" s="2">
        <v>3.3000000000000002E-2</v>
      </c>
      <c r="E2384" t="s">
        <v>5572</v>
      </c>
    </row>
    <row r="2385" spans="1:5" x14ac:dyDescent="0.35">
      <c r="A2385" s="2">
        <v>105343228</v>
      </c>
      <c r="B2385" s="2">
        <v>75.3</v>
      </c>
      <c r="C2385" s="2" t="s">
        <v>9762</v>
      </c>
      <c r="D2385" s="2" t="s">
        <v>9634</v>
      </c>
      <c r="E2385" t="s">
        <v>3824</v>
      </c>
    </row>
    <row r="2386" spans="1:5" x14ac:dyDescent="0.35">
      <c r="A2386" s="2">
        <v>105336215</v>
      </c>
      <c r="B2386" s="2">
        <v>70.900000000000006</v>
      </c>
      <c r="C2386" s="2" t="s">
        <v>9748</v>
      </c>
      <c r="D2386" s="2" t="s">
        <v>9634</v>
      </c>
      <c r="E2386" t="s">
        <v>260</v>
      </c>
    </row>
    <row r="2387" spans="1:5" x14ac:dyDescent="0.35">
      <c r="A2387" s="2">
        <v>105318506</v>
      </c>
      <c r="B2387" s="2">
        <v>13.8</v>
      </c>
      <c r="C2387" s="2" t="s">
        <v>9798</v>
      </c>
      <c r="D2387" s="2" t="s">
        <v>9634</v>
      </c>
      <c r="E2387" t="s">
        <v>2992</v>
      </c>
    </row>
    <row r="2388" spans="1:5" x14ac:dyDescent="0.35">
      <c r="A2388" s="2">
        <v>105325375</v>
      </c>
      <c r="B2388" s="2">
        <v>85.4</v>
      </c>
      <c r="C2388" s="2" t="s">
        <v>9758</v>
      </c>
      <c r="D2388" s="2">
        <v>3.0000000000000001E-3</v>
      </c>
      <c r="E2388" t="s">
        <v>3731</v>
      </c>
    </row>
    <row r="2389" spans="1:5" x14ac:dyDescent="0.35">
      <c r="A2389" s="2">
        <v>105343157</v>
      </c>
      <c r="B2389" s="2">
        <v>322</v>
      </c>
      <c r="C2389" s="2" t="s">
        <v>9727</v>
      </c>
      <c r="D2389" s="2">
        <v>2.5000000000000001E-2</v>
      </c>
      <c r="E2389" t="s">
        <v>5381</v>
      </c>
    </row>
    <row r="2390" spans="1:5" x14ac:dyDescent="0.35">
      <c r="A2390" s="2">
        <v>105329587</v>
      </c>
      <c r="B2390" s="2">
        <v>386.4</v>
      </c>
      <c r="C2390" s="2" t="s">
        <v>9723</v>
      </c>
      <c r="D2390" s="2" t="s">
        <v>9634</v>
      </c>
      <c r="E2390" t="s">
        <v>6095</v>
      </c>
    </row>
    <row r="2391" spans="1:5" x14ac:dyDescent="0.35">
      <c r="A2391" s="2">
        <v>105326887</v>
      </c>
      <c r="B2391" s="2">
        <v>345.8</v>
      </c>
      <c r="C2391" s="2" t="s">
        <v>9726</v>
      </c>
      <c r="D2391" s="2">
        <v>2.9000000000000001E-2</v>
      </c>
      <c r="E2391" t="s">
        <v>5984</v>
      </c>
    </row>
    <row r="2392" spans="1:5" x14ac:dyDescent="0.35">
      <c r="A2392" s="2">
        <v>105320604</v>
      </c>
      <c r="B2392" s="2">
        <v>340.5</v>
      </c>
      <c r="C2392" s="2" t="s">
        <v>9734</v>
      </c>
      <c r="D2392" s="2">
        <v>4.5999999999999999E-2</v>
      </c>
      <c r="E2392" t="s">
        <v>448</v>
      </c>
    </row>
    <row r="2393" spans="1:5" x14ac:dyDescent="0.35">
      <c r="A2393" s="2">
        <v>105330716</v>
      </c>
      <c r="B2393" s="2">
        <v>40.9</v>
      </c>
      <c r="C2393" s="2" t="s">
        <v>9685</v>
      </c>
      <c r="D2393" s="2" t="s">
        <v>9634</v>
      </c>
      <c r="E2393" t="s">
        <v>7334</v>
      </c>
    </row>
    <row r="2394" spans="1:5" x14ac:dyDescent="0.35">
      <c r="A2394" s="2">
        <v>105340555</v>
      </c>
      <c r="B2394" s="2">
        <v>296</v>
      </c>
      <c r="C2394" s="2" t="s">
        <v>9727</v>
      </c>
      <c r="D2394" s="2">
        <v>4.9000000000000002E-2</v>
      </c>
      <c r="E2394" t="s">
        <v>5441</v>
      </c>
    </row>
    <row r="2395" spans="1:5" x14ac:dyDescent="0.35">
      <c r="A2395" s="2">
        <v>105338786</v>
      </c>
      <c r="B2395" s="2">
        <v>55.7</v>
      </c>
      <c r="C2395" s="2" t="s">
        <v>9696</v>
      </c>
      <c r="D2395" s="2" t="s">
        <v>9634</v>
      </c>
      <c r="E2395" t="s">
        <v>1678</v>
      </c>
    </row>
    <row r="2396" spans="1:5" x14ac:dyDescent="0.35">
      <c r="A2396" s="2">
        <v>105328917</v>
      </c>
      <c r="B2396" s="2">
        <v>349</v>
      </c>
      <c r="C2396" s="2" t="s">
        <v>9665</v>
      </c>
      <c r="D2396" s="2" t="s">
        <v>9634</v>
      </c>
      <c r="E2396" t="s">
        <v>1164</v>
      </c>
    </row>
    <row r="2397" spans="1:5" x14ac:dyDescent="0.35">
      <c r="A2397" s="2">
        <v>117690533</v>
      </c>
      <c r="B2397" s="2">
        <v>21.5</v>
      </c>
      <c r="C2397" s="2" t="s">
        <v>9813</v>
      </c>
      <c r="D2397" s="2">
        <v>4.0000000000000001E-3</v>
      </c>
      <c r="E2397" t="s">
        <v>2806</v>
      </c>
    </row>
    <row r="2398" spans="1:5" x14ac:dyDescent="0.35">
      <c r="A2398" s="2">
        <v>105318591</v>
      </c>
      <c r="B2398" s="2">
        <v>789.8</v>
      </c>
      <c r="C2398" s="2" t="s">
        <v>9727</v>
      </c>
      <c r="D2398" s="2">
        <v>3.6999999999999998E-2</v>
      </c>
      <c r="E2398" t="s">
        <v>1026</v>
      </c>
    </row>
    <row r="2399" spans="1:5" x14ac:dyDescent="0.35">
      <c r="A2399" s="2">
        <v>105318588</v>
      </c>
      <c r="B2399" s="2">
        <v>183.6</v>
      </c>
      <c r="C2399" s="2" t="s">
        <v>9719</v>
      </c>
      <c r="D2399" s="2">
        <v>1E-3</v>
      </c>
      <c r="E2399" t="s">
        <v>1156</v>
      </c>
    </row>
    <row r="2400" spans="1:5" x14ac:dyDescent="0.35">
      <c r="A2400" s="2">
        <v>105319263</v>
      </c>
      <c r="B2400" s="2">
        <v>34.1</v>
      </c>
      <c r="C2400" s="2" t="s">
        <v>9719</v>
      </c>
      <c r="D2400" s="2">
        <v>1.4E-2</v>
      </c>
      <c r="E2400" t="s">
        <v>6476</v>
      </c>
    </row>
    <row r="2401" spans="1:5" x14ac:dyDescent="0.35">
      <c r="A2401" s="2">
        <v>105343707</v>
      </c>
      <c r="B2401" s="2">
        <v>169.1</v>
      </c>
      <c r="C2401" s="2" t="s">
        <v>9727</v>
      </c>
      <c r="D2401" s="2">
        <v>3.2000000000000001E-2</v>
      </c>
      <c r="E2401" t="s">
        <v>5489</v>
      </c>
    </row>
    <row r="2402" spans="1:5" x14ac:dyDescent="0.35">
      <c r="A2402" s="2">
        <v>105327467</v>
      </c>
      <c r="B2402" s="2">
        <v>289.60000000000002</v>
      </c>
      <c r="C2402" s="2" t="s">
        <v>9721</v>
      </c>
      <c r="D2402" s="2" t="s">
        <v>9634</v>
      </c>
      <c r="E2402" t="s">
        <v>6770</v>
      </c>
    </row>
    <row r="2403" spans="1:5" x14ac:dyDescent="0.35">
      <c r="A2403" s="2">
        <v>105332447</v>
      </c>
      <c r="B2403" s="2">
        <v>25.1</v>
      </c>
      <c r="C2403" s="2" t="s">
        <v>9722</v>
      </c>
      <c r="D2403" s="2">
        <v>2.4E-2</v>
      </c>
      <c r="E2403" t="s">
        <v>6286</v>
      </c>
    </row>
    <row r="2404" spans="1:5" x14ac:dyDescent="0.35">
      <c r="A2404" s="2">
        <v>105340761</v>
      </c>
      <c r="B2404" s="2">
        <v>13.7</v>
      </c>
      <c r="C2404" s="2" t="s">
        <v>9717</v>
      </c>
      <c r="D2404" s="2">
        <v>2.5000000000000001E-2</v>
      </c>
      <c r="E2404" t="s">
        <v>6920</v>
      </c>
    </row>
    <row r="2405" spans="1:5" x14ac:dyDescent="0.35">
      <c r="A2405" s="2">
        <v>117690265</v>
      </c>
      <c r="B2405" s="2">
        <v>68.099999999999994</v>
      </c>
      <c r="C2405" s="2" t="s">
        <v>9710</v>
      </c>
      <c r="D2405" s="2" t="s">
        <v>9634</v>
      </c>
      <c r="E2405" t="s">
        <v>7132</v>
      </c>
    </row>
    <row r="2406" spans="1:5" x14ac:dyDescent="0.35">
      <c r="A2406" s="2">
        <v>117690490</v>
      </c>
      <c r="B2406" s="2">
        <v>381.4</v>
      </c>
      <c r="C2406" s="2" t="s">
        <v>9717</v>
      </c>
      <c r="D2406" s="2">
        <v>8.0000000000000002E-3</v>
      </c>
      <c r="E2406" t="s">
        <v>6914</v>
      </c>
    </row>
    <row r="2407" spans="1:5" x14ac:dyDescent="0.35">
      <c r="A2407" s="2">
        <v>105322255</v>
      </c>
      <c r="B2407" s="2">
        <v>17.600000000000001</v>
      </c>
      <c r="C2407" s="2" t="s">
        <v>9722</v>
      </c>
      <c r="D2407" s="2">
        <v>4.2999999999999997E-2</v>
      </c>
      <c r="E2407" t="s">
        <v>6077</v>
      </c>
    </row>
    <row r="2408" spans="1:5" x14ac:dyDescent="0.35">
      <c r="A2408" s="2">
        <v>105329856</v>
      </c>
      <c r="B2408" s="2">
        <v>18</v>
      </c>
      <c r="C2408" s="2" t="s">
        <v>9742</v>
      </c>
      <c r="D2408" s="2">
        <v>3.2000000000000001E-2</v>
      </c>
      <c r="E2408" t="s">
        <v>4630</v>
      </c>
    </row>
    <row r="2409" spans="1:5" x14ac:dyDescent="0.35">
      <c r="A2409" s="2">
        <v>105340223</v>
      </c>
      <c r="B2409" s="2">
        <v>314.60000000000002</v>
      </c>
      <c r="C2409" s="2" t="s">
        <v>9710</v>
      </c>
      <c r="D2409" s="2" t="s">
        <v>9634</v>
      </c>
      <c r="E2409" t="s">
        <v>1665</v>
      </c>
    </row>
    <row r="2410" spans="1:5" x14ac:dyDescent="0.35">
      <c r="A2410" s="2">
        <v>105337734</v>
      </c>
      <c r="B2410" s="2">
        <v>125.9</v>
      </c>
      <c r="C2410" s="2" t="s">
        <v>9723</v>
      </c>
      <c r="D2410" s="2">
        <v>6.0000000000000001E-3</v>
      </c>
      <c r="E2410" t="s">
        <v>4169</v>
      </c>
    </row>
    <row r="2411" spans="1:5" x14ac:dyDescent="0.35">
      <c r="A2411" s="2">
        <v>105325282</v>
      </c>
      <c r="B2411" s="2">
        <v>153.30000000000001</v>
      </c>
      <c r="C2411" s="2" t="s">
        <v>9725</v>
      </c>
      <c r="D2411" s="2">
        <v>7.0000000000000001E-3</v>
      </c>
      <c r="E2411" t="s">
        <v>4169</v>
      </c>
    </row>
    <row r="2412" spans="1:5" x14ac:dyDescent="0.35">
      <c r="A2412" s="2">
        <v>105320444</v>
      </c>
      <c r="B2412" s="2">
        <v>46.9</v>
      </c>
      <c r="C2412" s="2" t="s">
        <v>9752</v>
      </c>
      <c r="D2412" s="2">
        <v>3.6999999999999998E-2</v>
      </c>
      <c r="E2412" t="s">
        <v>4169</v>
      </c>
    </row>
    <row r="2413" spans="1:5" x14ac:dyDescent="0.35">
      <c r="A2413" s="2">
        <v>105323822</v>
      </c>
      <c r="B2413" s="2">
        <v>303</v>
      </c>
      <c r="C2413" s="2" t="s">
        <v>9739</v>
      </c>
      <c r="D2413" s="2">
        <v>4.0000000000000001E-3</v>
      </c>
      <c r="E2413" t="s">
        <v>4922</v>
      </c>
    </row>
    <row r="2414" spans="1:5" x14ac:dyDescent="0.35">
      <c r="A2414" s="2">
        <v>117692599</v>
      </c>
      <c r="B2414" s="2">
        <v>26.1</v>
      </c>
      <c r="C2414" s="2" t="s">
        <v>9720</v>
      </c>
      <c r="D2414" s="2">
        <v>4.1000000000000002E-2</v>
      </c>
      <c r="E2414" t="s">
        <v>4838</v>
      </c>
    </row>
    <row r="2415" spans="1:5" x14ac:dyDescent="0.35">
      <c r="A2415" s="2">
        <v>117691095</v>
      </c>
      <c r="B2415" s="2">
        <v>23</v>
      </c>
      <c r="C2415" s="2" t="s">
        <v>9739</v>
      </c>
      <c r="D2415" s="2">
        <v>3.1E-2</v>
      </c>
      <c r="E2415" t="s">
        <v>4838</v>
      </c>
    </row>
    <row r="2416" spans="1:5" x14ac:dyDescent="0.35">
      <c r="A2416" s="2">
        <v>117687741</v>
      </c>
      <c r="B2416" s="2">
        <v>36</v>
      </c>
      <c r="C2416" s="2" t="s">
        <v>9760</v>
      </c>
      <c r="D2416" s="2">
        <v>3.5999999999999997E-2</v>
      </c>
      <c r="E2416" t="s">
        <v>3640</v>
      </c>
    </row>
    <row r="2417" spans="1:5" x14ac:dyDescent="0.35">
      <c r="A2417" s="2">
        <v>105326707</v>
      </c>
      <c r="B2417" s="2">
        <v>364.9</v>
      </c>
      <c r="C2417" s="2" t="s">
        <v>9725</v>
      </c>
      <c r="D2417" s="2">
        <v>1E-3</v>
      </c>
      <c r="E2417" t="s">
        <v>1060</v>
      </c>
    </row>
    <row r="2418" spans="1:5" x14ac:dyDescent="0.35">
      <c r="A2418" s="2">
        <v>105332146</v>
      </c>
      <c r="B2418" s="2">
        <v>133.30000000000001</v>
      </c>
      <c r="C2418" s="2" t="s">
        <v>9674</v>
      </c>
      <c r="D2418" s="2" t="s">
        <v>9634</v>
      </c>
      <c r="E2418" t="s">
        <v>7376</v>
      </c>
    </row>
    <row r="2419" spans="1:5" x14ac:dyDescent="0.35">
      <c r="A2419" s="2">
        <v>105341352</v>
      </c>
      <c r="B2419" s="2">
        <v>49.6</v>
      </c>
      <c r="C2419" s="2" t="s">
        <v>9739</v>
      </c>
      <c r="D2419" s="2">
        <v>4.0000000000000001E-3</v>
      </c>
      <c r="E2419" t="s">
        <v>4892</v>
      </c>
    </row>
    <row r="2420" spans="1:5" x14ac:dyDescent="0.35">
      <c r="A2420" s="2">
        <v>105331683</v>
      </c>
      <c r="B2420" s="2">
        <v>24.2</v>
      </c>
      <c r="C2420" s="2" t="s">
        <v>9761</v>
      </c>
      <c r="D2420" s="2">
        <v>2.1000000000000001E-2</v>
      </c>
      <c r="E2420" t="s">
        <v>3739</v>
      </c>
    </row>
    <row r="2421" spans="1:5" x14ac:dyDescent="0.35">
      <c r="A2421" s="2">
        <v>105321746</v>
      </c>
      <c r="B2421" s="2">
        <v>290</v>
      </c>
      <c r="C2421" s="2" t="s">
        <v>9761</v>
      </c>
      <c r="D2421" s="2">
        <v>3.6999999999999998E-2</v>
      </c>
      <c r="E2421" t="s">
        <v>3865</v>
      </c>
    </row>
    <row r="2422" spans="1:5" x14ac:dyDescent="0.35">
      <c r="A2422" s="2">
        <v>117692226</v>
      </c>
      <c r="B2422" s="2">
        <v>143.4</v>
      </c>
      <c r="C2422" s="2" t="s">
        <v>9847</v>
      </c>
      <c r="D2422" s="2" t="s">
        <v>9634</v>
      </c>
      <c r="E2422" t="s">
        <v>2590</v>
      </c>
    </row>
    <row r="2423" spans="1:5" x14ac:dyDescent="0.35">
      <c r="A2423" s="2">
        <v>105325106</v>
      </c>
      <c r="B2423" s="2">
        <v>27.8</v>
      </c>
      <c r="C2423" s="2" t="s">
        <v>9690</v>
      </c>
      <c r="D2423" s="2">
        <v>2E-3</v>
      </c>
      <c r="E2423" t="s">
        <v>2891</v>
      </c>
    </row>
    <row r="2424" spans="1:5" x14ac:dyDescent="0.35">
      <c r="A2424" s="2">
        <v>105327504</v>
      </c>
      <c r="B2424" s="2">
        <v>31.1</v>
      </c>
      <c r="C2424" s="2" t="s">
        <v>9722</v>
      </c>
      <c r="D2424" s="2">
        <v>2.1999999999999999E-2</v>
      </c>
      <c r="E2424" t="s">
        <v>2891</v>
      </c>
    </row>
    <row r="2425" spans="1:5" x14ac:dyDescent="0.35">
      <c r="A2425" s="2">
        <v>105342097</v>
      </c>
      <c r="B2425" s="2">
        <v>76.400000000000006</v>
      </c>
      <c r="C2425" s="2" t="s">
        <v>9751</v>
      </c>
      <c r="D2425" s="2">
        <v>4.0000000000000001E-3</v>
      </c>
      <c r="E2425" t="s">
        <v>2891</v>
      </c>
    </row>
    <row r="2426" spans="1:5" x14ac:dyDescent="0.35">
      <c r="A2426" s="2">
        <v>105326389</v>
      </c>
      <c r="B2426" s="2">
        <v>21.3</v>
      </c>
      <c r="C2426" s="2" t="s">
        <v>9752</v>
      </c>
      <c r="D2426" s="2">
        <v>1.7000000000000001E-2</v>
      </c>
      <c r="E2426" t="s">
        <v>2891</v>
      </c>
    </row>
    <row r="2427" spans="1:5" x14ac:dyDescent="0.35">
      <c r="A2427" s="2">
        <v>105342085</v>
      </c>
      <c r="B2427" s="2">
        <v>61.3</v>
      </c>
      <c r="C2427" s="2" t="s">
        <v>9759</v>
      </c>
      <c r="D2427" s="2">
        <v>2.1000000000000001E-2</v>
      </c>
      <c r="E2427" t="s">
        <v>2891</v>
      </c>
    </row>
    <row r="2428" spans="1:5" x14ac:dyDescent="0.35">
      <c r="A2428" s="2">
        <v>105325382</v>
      </c>
      <c r="B2428" s="2">
        <v>23.1</v>
      </c>
      <c r="C2428" s="2" t="s">
        <v>9804</v>
      </c>
      <c r="D2428" s="2" t="s">
        <v>9634</v>
      </c>
      <c r="E2428" t="s">
        <v>2891</v>
      </c>
    </row>
    <row r="2429" spans="1:5" x14ac:dyDescent="0.35">
      <c r="A2429" s="2">
        <v>105343818</v>
      </c>
      <c r="B2429" s="2">
        <v>171.3</v>
      </c>
      <c r="C2429" s="2" t="s">
        <v>9725</v>
      </c>
      <c r="D2429" s="2">
        <v>8.9999999999999993E-3</v>
      </c>
      <c r="E2429" t="s">
        <v>5802</v>
      </c>
    </row>
    <row r="2430" spans="1:5" x14ac:dyDescent="0.35">
      <c r="A2430" s="2">
        <v>117684599</v>
      </c>
      <c r="B2430" s="2">
        <v>38.4</v>
      </c>
      <c r="C2430" s="2" t="s">
        <v>9717</v>
      </c>
      <c r="D2430" s="2">
        <v>5.0000000000000001E-3</v>
      </c>
      <c r="E2430" t="s">
        <v>6994</v>
      </c>
    </row>
    <row r="2431" spans="1:5" x14ac:dyDescent="0.35">
      <c r="A2431" s="2">
        <v>105341205</v>
      </c>
      <c r="B2431" s="2">
        <v>107.9</v>
      </c>
      <c r="C2431" s="2" t="s">
        <v>9725</v>
      </c>
      <c r="D2431" s="2">
        <v>1.0999999999999999E-2</v>
      </c>
      <c r="E2431" t="s">
        <v>5616</v>
      </c>
    </row>
    <row r="2432" spans="1:5" x14ac:dyDescent="0.35">
      <c r="A2432" s="2">
        <v>105321569</v>
      </c>
      <c r="B2432" s="2">
        <v>186.2</v>
      </c>
      <c r="C2432" s="2" t="s">
        <v>9725</v>
      </c>
      <c r="D2432" s="2">
        <v>3.0000000000000001E-3</v>
      </c>
      <c r="E2432" t="s">
        <v>5653</v>
      </c>
    </row>
    <row r="2433" spans="1:5" x14ac:dyDescent="0.35">
      <c r="A2433" s="2">
        <v>105345401</v>
      </c>
      <c r="B2433" s="2">
        <v>114</v>
      </c>
      <c r="C2433" s="2" t="s">
        <v>9719</v>
      </c>
      <c r="D2433" s="2">
        <v>8.0000000000000002E-3</v>
      </c>
      <c r="E2433" t="s">
        <v>6515</v>
      </c>
    </row>
    <row r="2434" spans="1:5" x14ac:dyDescent="0.35">
      <c r="A2434" s="2">
        <v>105339146</v>
      </c>
      <c r="B2434" s="2">
        <v>193.7</v>
      </c>
      <c r="C2434" s="2" t="s">
        <v>9737</v>
      </c>
      <c r="D2434" s="2">
        <v>4.4999999999999998E-2</v>
      </c>
      <c r="E2434" t="s">
        <v>5204</v>
      </c>
    </row>
    <row r="2435" spans="1:5" x14ac:dyDescent="0.35">
      <c r="A2435" s="2">
        <v>105347012</v>
      </c>
      <c r="B2435" s="2">
        <v>75.3</v>
      </c>
      <c r="C2435" s="2" t="s">
        <v>9720</v>
      </c>
      <c r="D2435" s="2">
        <v>3.5999999999999997E-2</v>
      </c>
      <c r="E2435" t="s">
        <v>6509</v>
      </c>
    </row>
    <row r="2436" spans="1:5" x14ac:dyDescent="0.35">
      <c r="A2436" s="2">
        <v>105319636</v>
      </c>
      <c r="B2436" s="2">
        <v>140.9</v>
      </c>
      <c r="C2436" s="2" t="s">
        <v>9739</v>
      </c>
      <c r="D2436" s="2">
        <v>3.7999999999999999E-2</v>
      </c>
      <c r="E2436" t="s">
        <v>4999</v>
      </c>
    </row>
    <row r="2437" spans="1:5" x14ac:dyDescent="0.35">
      <c r="A2437" s="2">
        <v>105334648</v>
      </c>
      <c r="B2437" s="2">
        <v>31.8</v>
      </c>
      <c r="C2437" s="2" t="s">
        <v>9722</v>
      </c>
      <c r="D2437" s="2">
        <v>1.2E-2</v>
      </c>
      <c r="E2437" t="s">
        <v>6370</v>
      </c>
    </row>
    <row r="2438" spans="1:5" x14ac:dyDescent="0.35">
      <c r="A2438" s="2">
        <v>105334612</v>
      </c>
      <c r="B2438" s="2">
        <v>18.600000000000001</v>
      </c>
      <c r="C2438" s="2" t="s">
        <v>9741</v>
      </c>
      <c r="D2438" s="2">
        <v>0.04</v>
      </c>
      <c r="E2438" t="s">
        <v>4805</v>
      </c>
    </row>
    <row r="2439" spans="1:5" x14ac:dyDescent="0.35">
      <c r="A2439" s="2">
        <v>105322082</v>
      </c>
      <c r="B2439" s="2">
        <v>11.2</v>
      </c>
      <c r="C2439" s="2" t="s">
        <v>9795</v>
      </c>
      <c r="D2439" s="2">
        <v>2.7E-2</v>
      </c>
      <c r="E2439" t="s">
        <v>3114</v>
      </c>
    </row>
    <row r="2440" spans="1:5" x14ac:dyDescent="0.35">
      <c r="A2440" s="2">
        <v>117690224</v>
      </c>
      <c r="B2440" s="2">
        <v>2320</v>
      </c>
      <c r="C2440" s="2" t="s">
        <v>9742</v>
      </c>
      <c r="D2440" s="2">
        <v>3.5000000000000003E-2</v>
      </c>
      <c r="E2440" t="s">
        <v>36</v>
      </c>
    </row>
    <row r="2441" spans="1:5" x14ac:dyDescent="0.35">
      <c r="A2441" s="2">
        <v>105338755</v>
      </c>
      <c r="B2441" s="2">
        <v>207.7</v>
      </c>
      <c r="C2441" s="2" t="s">
        <v>9778</v>
      </c>
      <c r="D2441" s="2" t="s">
        <v>9634</v>
      </c>
      <c r="E2441" t="s">
        <v>36</v>
      </c>
    </row>
    <row r="2442" spans="1:5" x14ac:dyDescent="0.35">
      <c r="A2442" s="2">
        <v>117686727</v>
      </c>
      <c r="B2442" s="2">
        <v>27.9</v>
      </c>
      <c r="C2442" s="2" t="s">
        <v>9811</v>
      </c>
      <c r="D2442" s="2">
        <v>2.4E-2</v>
      </c>
      <c r="E2442" t="s">
        <v>36</v>
      </c>
    </row>
    <row r="2443" spans="1:5" x14ac:dyDescent="0.35">
      <c r="A2443" s="2">
        <v>105343654</v>
      </c>
      <c r="B2443" s="2">
        <v>43.7</v>
      </c>
      <c r="C2443" s="2" t="s">
        <v>9859</v>
      </c>
      <c r="D2443" s="2" t="s">
        <v>9634</v>
      </c>
      <c r="E2443" t="s">
        <v>36</v>
      </c>
    </row>
    <row r="2444" spans="1:5" x14ac:dyDescent="0.35">
      <c r="A2444" s="2">
        <v>105341110</v>
      </c>
      <c r="B2444" s="2">
        <v>24.5</v>
      </c>
      <c r="C2444" s="2" t="s">
        <v>9751</v>
      </c>
      <c r="D2444" s="2">
        <v>1.0999999999999999E-2</v>
      </c>
      <c r="E2444" t="s">
        <v>4060</v>
      </c>
    </row>
    <row r="2445" spans="1:5" x14ac:dyDescent="0.35">
      <c r="A2445" s="2">
        <v>105329527</v>
      </c>
      <c r="B2445" s="2">
        <v>30.9</v>
      </c>
      <c r="C2445" s="2" t="s">
        <v>9830</v>
      </c>
      <c r="D2445" s="2">
        <v>7.0000000000000001E-3</v>
      </c>
      <c r="E2445" t="s">
        <v>316</v>
      </c>
    </row>
    <row r="2446" spans="1:5" x14ac:dyDescent="0.35">
      <c r="A2446" s="2">
        <v>105317691</v>
      </c>
      <c r="B2446" s="2">
        <v>60.8</v>
      </c>
      <c r="C2446" s="2" t="s">
        <v>9717</v>
      </c>
      <c r="D2446" s="2">
        <v>2.1999999999999999E-2</v>
      </c>
      <c r="E2446" t="s">
        <v>6904</v>
      </c>
    </row>
    <row r="2447" spans="1:5" x14ac:dyDescent="0.35">
      <c r="A2447" s="2">
        <v>105340191</v>
      </c>
      <c r="B2447" s="2">
        <v>95.4</v>
      </c>
      <c r="C2447" s="2" t="s">
        <v>9722</v>
      </c>
      <c r="D2447" s="2">
        <v>1.7000000000000001E-2</v>
      </c>
      <c r="E2447" t="s">
        <v>6159</v>
      </c>
    </row>
    <row r="2448" spans="1:5" x14ac:dyDescent="0.35">
      <c r="A2448" s="2">
        <v>105336249</v>
      </c>
      <c r="B2448" s="2">
        <v>36.5</v>
      </c>
      <c r="C2448" s="2" t="s">
        <v>9716</v>
      </c>
      <c r="D2448" s="2">
        <v>4.0000000000000001E-3</v>
      </c>
      <c r="E2448" t="s">
        <v>1481</v>
      </c>
    </row>
    <row r="2449" spans="1:5" x14ac:dyDescent="0.35">
      <c r="A2449" s="2">
        <v>105325007</v>
      </c>
      <c r="B2449" s="2">
        <v>165.6</v>
      </c>
      <c r="C2449" s="2" t="s">
        <v>9723</v>
      </c>
      <c r="D2449" s="2">
        <v>3.0000000000000001E-3</v>
      </c>
      <c r="E2449" t="s">
        <v>6079</v>
      </c>
    </row>
    <row r="2450" spans="1:5" x14ac:dyDescent="0.35">
      <c r="A2450" s="2">
        <v>105329775</v>
      </c>
      <c r="B2450" s="2">
        <v>24.3</v>
      </c>
      <c r="C2450" s="2" t="s">
        <v>9722</v>
      </c>
      <c r="D2450" s="2">
        <v>3.1E-2</v>
      </c>
      <c r="E2450" t="s">
        <v>6448</v>
      </c>
    </row>
    <row r="2451" spans="1:5" x14ac:dyDescent="0.35">
      <c r="A2451" s="2">
        <v>105318228</v>
      </c>
      <c r="B2451" s="2">
        <v>211.9</v>
      </c>
      <c r="C2451" s="2" t="s">
        <v>9736</v>
      </c>
      <c r="D2451" s="2">
        <v>6.0000000000000001E-3</v>
      </c>
      <c r="E2451" t="s">
        <v>5060</v>
      </c>
    </row>
    <row r="2452" spans="1:5" x14ac:dyDescent="0.35">
      <c r="A2452" s="2">
        <v>105335326</v>
      </c>
      <c r="B2452" s="2">
        <v>1156.8</v>
      </c>
      <c r="C2452" s="2" t="s">
        <v>9733</v>
      </c>
      <c r="D2452" s="2">
        <v>2.1000000000000001E-2</v>
      </c>
      <c r="E2452" t="s">
        <v>5317</v>
      </c>
    </row>
    <row r="2453" spans="1:5" x14ac:dyDescent="0.35">
      <c r="A2453" s="2">
        <v>105326340</v>
      </c>
      <c r="B2453" s="2">
        <v>79.599999999999994</v>
      </c>
      <c r="C2453" s="2" t="s">
        <v>9721</v>
      </c>
      <c r="D2453" s="2" t="s">
        <v>9634</v>
      </c>
      <c r="E2453" t="s">
        <v>6492</v>
      </c>
    </row>
    <row r="2454" spans="1:5" x14ac:dyDescent="0.35">
      <c r="A2454" s="2">
        <v>105323580</v>
      </c>
      <c r="B2454" s="2">
        <v>28.4</v>
      </c>
      <c r="C2454" s="2" t="s">
        <v>9837</v>
      </c>
      <c r="D2454" s="2" t="s">
        <v>9634</v>
      </c>
      <c r="E2454" t="s">
        <v>2621</v>
      </c>
    </row>
    <row r="2455" spans="1:5" x14ac:dyDescent="0.35">
      <c r="A2455" s="2">
        <v>105338901</v>
      </c>
      <c r="B2455" s="2">
        <v>141.6</v>
      </c>
      <c r="C2455" s="2" t="s">
        <v>9702</v>
      </c>
      <c r="D2455" s="2">
        <v>2E-3</v>
      </c>
      <c r="E2455" t="s">
        <v>7149</v>
      </c>
    </row>
    <row r="2456" spans="1:5" x14ac:dyDescent="0.35">
      <c r="A2456" s="2">
        <v>105339135</v>
      </c>
      <c r="B2456" s="2">
        <v>74.3</v>
      </c>
      <c r="C2456" s="2" t="s">
        <v>9727</v>
      </c>
      <c r="D2456" s="2">
        <v>3.2000000000000001E-2</v>
      </c>
      <c r="E2456" t="s">
        <v>5495</v>
      </c>
    </row>
    <row r="2457" spans="1:5" x14ac:dyDescent="0.35">
      <c r="A2457" s="2">
        <v>105321399</v>
      </c>
      <c r="B2457" s="2">
        <v>54.5</v>
      </c>
      <c r="C2457" s="2" t="s">
        <v>9781</v>
      </c>
      <c r="D2457" s="2">
        <v>8.0000000000000002E-3</v>
      </c>
      <c r="E2457" t="s">
        <v>3321</v>
      </c>
    </row>
    <row r="2458" spans="1:5" x14ac:dyDescent="0.35">
      <c r="A2458" s="2">
        <v>109617134</v>
      </c>
      <c r="B2458" s="2">
        <v>10.9</v>
      </c>
      <c r="C2458" s="2" t="s">
        <v>9717</v>
      </c>
      <c r="D2458" s="2">
        <v>2.1999999999999999E-2</v>
      </c>
      <c r="E2458" t="s">
        <v>6989</v>
      </c>
    </row>
    <row r="2459" spans="1:5" x14ac:dyDescent="0.35">
      <c r="A2459" s="2">
        <v>105317870</v>
      </c>
      <c r="B2459" s="2">
        <v>177</v>
      </c>
      <c r="C2459" s="2" t="s">
        <v>9727</v>
      </c>
      <c r="D2459" s="2">
        <v>4.3999999999999997E-2</v>
      </c>
      <c r="E2459" t="s">
        <v>5525</v>
      </c>
    </row>
    <row r="2460" spans="1:5" x14ac:dyDescent="0.35">
      <c r="A2460" s="2">
        <v>105319791</v>
      </c>
      <c r="B2460" s="2">
        <v>219.2</v>
      </c>
      <c r="C2460" s="2" t="s">
        <v>9743</v>
      </c>
      <c r="D2460" s="2">
        <v>6.0000000000000001E-3</v>
      </c>
      <c r="E2460" t="s">
        <v>4766</v>
      </c>
    </row>
    <row r="2461" spans="1:5" x14ac:dyDescent="0.35">
      <c r="A2461" s="2">
        <v>105320004</v>
      </c>
      <c r="B2461" s="2">
        <v>20</v>
      </c>
      <c r="C2461" s="2" t="s">
        <v>9786</v>
      </c>
      <c r="D2461" s="2">
        <v>7.0000000000000001E-3</v>
      </c>
      <c r="E2461" t="s">
        <v>3087</v>
      </c>
    </row>
    <row r="2462" spans="1:5" x14ac:dyDescent="0.35">
      <c r="A2462" s="2">
        <v>105319388</v>
      </c>
      <c r="B2462" s="2">
        <v>114.5</v>
      </c>
      <c r="C2462" s="2" t="s">
        <v>9722</v>
      </c>
      <c r="D2462" s="2">
        <v>4.3999999999999997E-2</v>
      </c>
      <c r="E2462" t="s">
        <v>6151</v>
      </c>
    </row>
    <row r="2463" spans="1:5" x14ac:dyDescent="0.35">
      <c r="A2463" s="2">
        <v>105346162</v>
      </c>
      <c r="B2463" s="2">
        <v>95.8</v>
      </c>
      <c r="C2463" s="2" t="s">
        <v>9716</v>
      </c>
      <c r="D2463" s="2" t="s">
        <v>9634</v>
      </c>
      <c r="E2463" t="s">
        <v>6815</v>
      </c>
    </row>
    <row r="2464" spans="1:5" x14ac:dyDescent="0.35">
      <c r="A2464" s="2">
        <v>105345314</v>
      </c>
      <c r="B2464" s="2">
        <v>186.2</v>
      </c>
      <c r="C2464" s="2" t="s">
        <v>9726</v>
      </c>
      <c r="D2464" s="2">
        <v>3.2000000000000001E-2</v>
      </c>
      <c r="E2464" t="s">
        <v>5840</v>
      </c>
    </row>
    <row r="2465" spans="1:5" x14ac:dyDescent="0.35">
      <c r="A2465" s="2">
        <v>105343247</v>
      </c>
      <c r="B2465" s="2">
        <v>257.60000000000002</v>
      </c>
      <c r="C2465" s="2" t="s">
        <v>9725</v>
      </c>
      <c r="D2465" s="2">
        <v>0.01</v>
      </c>
      <c r="E2465" t="s">
        <v>5798</v>
      </c>
    </row>
    <row r="2466" spans="1:5" x14ac:dyDescent="0.35">
      <c r="A2466" s="2">
        <v>105339039</v>
      </c>
      <c r="B2466" s="2">
        <v>340.5</v>
      </c>
      <c r="C2466" s="2" t="s">
        <v>9723</v>
      </c>
      <c r="D2466" s="2" t="s">
        <v>9634</v>
      </c>
      <c r="E2466" t="s">
        <v>6350</v>
      </c>
    </row>
    <row r="2467" spans="1:5" x14ac:dyDescent="0.35">
      <c r="A2467" s="2">
        <v>105318510</v>
      </c>
      <c r="B2467" s="2">
        <v>39.700000000000003</v>
      </c>
      <c r="C2467" s="2" t="s">
        <v>9742</v>
      </c>
      <c r="D2467" s="2">
        <v>2.5999999999999999E-2</v>
      </c>
      <c r="E2467" t="s">
        <v>314</v>
      </c>
    </row>
    <row r="2468" spans="1:5" x14ac:dyDescent="0.35">
      <c r="A2468" s="2">
        <v>105320268</v>
      </c>
      <c r="B2468" s="2">
        <v>202.2</v>
      </c>
      <c r="C2468" s="2" t="s">
        <v>9752</v>
      </c>
      <c r="D2468" s="2">
        <v>1.6E-2</v>
      </c>
      <c r="E2468" t="s">
        <v>4012</v>
      </c>
    </row>
    <row r="2469" spans="1:5" x14ac:dyDescent="0.35">
      <c r="A2469" s="2">
        <v>105344265</v>
      </c>
      <c r="B2469" s="2">
        <v>66.5</v>
      </c>
      <c r="C2469" s="2" t="s">
        <v>9716</v>
      </c>
      <c r="D2469" s="2" t="s">
        <v>9634</v>
      </c>
      <c r="E2469" t="s">
        <v>6887</v>
      </c>
    </row>
    <row r="2470" spans="1:5" x14ac:dyDescent="0.35">
      <c r="A2470" s="2">
        <v>105334296</v>
      </c>
      <c r="B2470" s="2">
        <v>69.900000000000006</v>
      </c>
      <c r="C2470" s="2" t="s">
        <v>9739</v>
      </c>
      <c r="D2470" s="2">
        <v>2.9000000000000001E-2</v>
      </c>
      <c r="E2470" t="s">
        <v>2738</v>
      </c>
    </row>
    <row r="2471" spans="1:5" x14ac:dyDescent="0.35">
      <c r="A2471" s="2">
        <v>105338903</v>
      </c>
      <c r="B2471" s="2">
        <v>13</v>
      </c>
      <c r="C2471" s="2" t="s">
        <v>9818</v>
      </c>
      <c r="D2471" s="2">
        <v>8.0000000000000002E-3</v>
      </c>
      <c r="E2471" t="s">
        <v>2738</v>
      </c>
    </row>
    <row r="2472" spans="1:5" x14ac:dyDescent="0.35">
      <c r="A2472" s="2">
        <v>105347527</v>
      </c>
      <c r="B2472" s="2">
        <v>137.69999999999999</v>
      </c>
      <c r="C2472" s="2" t="s">
        <v>9722</v>
      </c>
      <c r="D2472" s="2">
        <v>1.0999999999999999E-2</v>
      </c>
      <c r="E2472" t="s">
        <v>6430</v>
      </c>
    </row>
    <row r="2473" spans="1:5" x14ac:dyDescent="0.35">
      <c r="A2473" s="2">
        <v>105339780</v>
      </c>
      <c r="B2473" s="2">
        <v>85.2</v>
      </c>
      <c r="C2473" s="2" t="s">
        <v>9758</v>
      </c>
      <c r="D2473" s="2">
        <v>3.0000000000000001E-3</v>
      </c>
      <c r="E2473" t="s">
        <v>3702</v>
      </c>
    </row>
    <row r="2474" spans="1:5" x14ac:dyDescent="0.35">
      <c r="A2474" s="2">
        <v>105340027</v>
      </c>
      <c r="B2474" s="2">
        <v>65.599999999999994</v>
      </c>
      <c r="C2474" s="2" t="s">
        <v>9716</v>
      </c>
      <c r="D2474" s="2" t="s">
        <v>9634</v>
      </c>
      <c r="E2474" t="s">
        <v>6953</v>
      </c>
    </row>
    <row r="2475" spans="1:5" x14ac:dyDescent="0.35">
      <c r="A2475" s="2">
        <v>105345366</v>
      </c>
      <c r="B2475" s="2">
        <v>69.2</v>
      </c>
      <c r="C2475" s="2" t="s">
        <v>9742</v>
      </c>
      <c r="D2475" s="2">
        <v>3.4000000000000002E-2</v>
      </c>
      <c r="E2475" t="s">
        <v>4653</v>
      </c>
    </row>
    <row r="2476" spans="1:5" x14ac:dyDescent="0.35">
      <c r="A2476" s="2">
        <v>105325311</v>
      </c>
      <c r="B2476" s="2">
        <v>110.2</v>
      </c>
      <c r="C2476" s="2" t="s">
        <v>9739</v>
      </c>
      <c r="D2476" s="2">
        <v>1.0999999999999999E-2</v>
      </c>
      <c r="E2476" t="s">
        <v>5029</v>
      </c>
    </row>
    <row r="2477" spans="1:5" x14ac:dyDescent="0.35">
      <c r="A2477" s="2">
        <v>105325240</v>
      </c>
      <c r="B2477" s="2">
        <v>645.6</v>
      </c>
      <c r="C2477" s="2" t="s">
        <v>9736</v>
      </c>
      <c r="D2477" s="2">
        <v>0.01</v>
      </c>
      <c r="E2477" t="s">
        <v>839</v>
      </c>
    </row>
    <row r="2478" spans="1:5" x14ac:dyDescent="0.35">
      <c r="A2478" s="2">
        <v>105341235</v>
      </c>
      <c r="B2478" s="2">
        <v>53.1</v>
      </c>
      <c r="C2478" s="2" t="s">
        <v>9752</v>
      </c>
      <c r="D2478" s="2">
        <v>1.9E-2</v>
      </c>
      <c r="E2478" t="s">
        <v>3963</v>
      </c>
    </row>
    <row r="2479" spans="1:5" x14ac:dyDescent="0.35">
      <c r="A2479" s="2">
        <v>105334966</v>
      </c>
      <c r="B2479" s="2">
        <v>35.5</v>
      </c>
      <c r="C2479" s="2" t="s">
        <v>9717</v>
      </c>
      <c r="D2479" s="2">
        <v>1.0999999999999999E-2</v>
      </c>
      <c r="E2479" t="s">
        <v>6870</v>
      </c>
    </row>
    <row r="2480" spans="1:5" x14ac:dyDescent="0.35">
      <c r="A2480" s="2">
        <v>105321187</v>
      </c>
      <c r="B2480" s="2">
        <v>850.2</v>
      </c>
      <c r="C2480" s="2" t="s">
        <v>9734</v>
      </c>
      <c r="D2480" s="2">
        <v>3.4000000000000002E-2</v>
      </c>
      <c r="E2480" t="s">
        <v>5298</v>
      </c>
    </row>
    <row r="2481" spans="1:5" x14ac:dyDescent="0.35">
      <c r="A2481" s="2">
        <v>105340116</v>
      </c>
      <c r="B2481" s="2">
        <v>188.4</v>
      </c>
      <c r="C2481" s="2" t="s">
        <v>9736</v>
      </c>
      <c r="D2481" s="2">
        <v>2.3E-2</v>
      </c>
      <c r="E2481" t="s">
        <v>5215</v>
      </c>
    </row>
    <row r="2482" spans="1:5" x14ac:dyDescent="0.35">
      <c r="A2482" s="2">
        <v>105319697</v>
      </c>
      <c r="B2482" s="2">
        <v>74.5</v>
      </c>
      <c r="C2482" s="2" t="s">
        <v>9832</v>
      </c>
      <c r="D2482" s="2" t="s">
        <v>9634</v>
      </c>
      <c r="E2482" t="s">
        <v>270</v>
      </c>
    </row>
    <row r="2483" spans="1:5" x14ac:dyDescent="0.35">
      <c r="A2483" s="2">
        <v>105328887</v>
      </c>
      <c r="B2483" s="2">
        <v>54.8</v>
      </c>
      <c r="C2483" s="2" t="s">
        <v>9781</v>
      </c>
      <c r="D2483" s="2">
        <v>6.0000000000000001E-3</v>
      </c>
      <c r="E2483" t="s">
        <v>3270</v>
      </c>
    </row>
    <row r="2484" spans="1:5" x14ac:dyDescent="0.35">
      <c r="A2484" s="2">
        <v>105347362</v>
      </c>
      <c r="B2484" s="2">
        <v>41.6</v>
      </c>
      <c r="C2484" s="2" t="s">
        <v>9739</v>
      </c>
      <c r="D2484" s="2">
        <v>2.4E-2</v>
      </c>
      <c r="E2484" t="s">
        <v>4832</v>
      </c>
    </row>
    <row r="2485" spans="1:5" x14ac:dyDescent="0.35">
      <c r="A2485" s="2">
        <v>105348679</v>
      </c>
      <c r="B2485" s="2">
        <v>50</v>
      </c>
      <c r="C2485" s="2" t="s">
        <v>9756</v>
      </c>
      <c r="D2485" s="2">
        <v>4.8000000000000001E-2</v>
      </c>
      <c r="E2485" t="s">
        <v>3536</v>
      </c>
    </row>
    <row r="2486" spans="1:5" x14ac:dyDescent="0.35">
      <c r="A2486" s="2">
        <v>105343361</v>
      </c>
      <c r="B2486" s="2">
        <v>51.2</v>
      </c>
      <c r="C2486" s="2" t="s">
        <v>9751</v>
      </c>
      <c r="D2486" s="2">
        <v>2E-3</v>
      </c>
      <c r="E2486" t="s">
        <v>3536</v>
      </c>
    </row>
    <row r="2487" spans="1:5" x14ac:dyDescent="0.35">
      <c r="A2487" s="2">
        <v>105345743</v>
      </c>
      <c r="B2487" s="2">
        <v>18.100000000000001</v>
      </c>
      <c r="C2487" s="2" t="s">
        <v>9769</v>
      </c>
      <c r="D2487" s="2">
        <v>3.7999999999999999E-2</v>
      </c>
      <c r="E2487" t="s">
        <v>3536</v>
      </c>
    </row>
    <row r="2488" spans="1:5" x14ac:dyDescent="0.35">
      <c r="A2488" s="2">
        <v>105326190</v>
      </c>
      <c r="B2488" s="2">
        <v>73.900000000000006</v>
      </c>
      <c r="C2488" s="2" t="s">
        <v>9751</v>
      </c>
      <c r="D2488" s="2">
        <v>1.0999999999999999E-2</v>
      </c>
      <c r="E2488" t="s">
        <v>3112</v>
      </c>
    </row>
    <row r="2489" spans="1:5" x14ac:dyDescent="0.35">
      <c r="A2489" s="2">
        <v>105348643</v>
      </c>
      <c r="B2489" s="2">
        <v>10.6</v>
      </c>
      <c r="C2489" s="2" t="s">
        <v>9795</v>
      </c>
      <c r="D2489" s="2">
        <v>2.5999999999999999E-2</v>
      </c>
      <c r="E2489" t="s">
        <v>3112</v>
      </c>
    </row>
    <row r="2490" spans="1:5" x14ac:dyDescent="0.35">
      <c r="A2490" s="2">
        <v>117681597</v>
      </c>
      <c r="B2490" s="2">
        <v>22.4</v>
      </c>
      <c r="C2490" s="2" t="s">
        <v>9831</v>
      </c>
      <c r="D2490" s="2">
        <v>1E-3</v>
      </c>
      <c r="E2490" t="s">
        <v>2656</v>
      </c>
    </row>
    <row r="2491" spans="1:5" x14ac:dyDescent="0.35">
      <c r="A2491" s="2">
        <v>105319781</v>
      </c>
      <c r="B2491" s="2">
        <v>109.9</v>
      </c>
      <c r="C2491" s="2" t="s">
        <v>9743</v>
      </c>
      <c r="D2491" s="2">
        <v>1.7999999999999999E-2</v>
      </c>
      <c r="E2491" t="s">
        <v>4736</v>
      </c>
    </row>
    <row r="2492" spans="1:5" x14ac:dyDescent="0.35">
      <c r="A2492" s="2">
        <v>105320873</v>
      </c>
      <c r="B2492" s="2">
        <v>10.6</v>
      </c>
      <c r="C2492" s="2" t="s">
        <v>9749</v>
      </c>
      <c r="D2492" s="2">
        <v>3.4000000000000002E-2</v>
      </c>
      <c r="E2492" t="s">
        <v>4248</v>
      </c>
    </row>
    <row r="2493" spans="1:5" x14ac:dyDescent="0.35">
      <c r="A2493" s="2">
        <v>105320872</v>
      </c>
      <c r="B2493" s="2">
        <v>28.7</v>
      </c>
      <c r="C2493" s="2" t="s">
        <v>9749</v>
      </c>
      <c r="D2493" s="2">
        <v>0.04</v>
      </c>
      <c r="E2493" t="s">
        <v>4485</v>
      </c>
    </row>
    <row r="2494" spans="1:5" x14ac:dyDescent="0.35">
      <c r="A2494" s="2">
        <v>105327859</v>
      </c>
      <c r="B2494" s="2">
        <v>30.8</v>
      </c>
      <c r="C2494" s="2" t="s">
        <v>9804</v>
      </c>
      <c r="D2494" s="2">
        <v>2E-3</v>
      </c>
      <c r="E2494" t="s">
        <v>2927</v>
      </c>
    </row>
    <row r="2495" spans="1:5" x14ac:dyDescent="0.35">
      <c r="A2495" s="2">
        <v>105327127</v>
      </c>
      <c r="B2495" s="2">
        <v>38.4</v>
      </c>
      <c r="C2495" s="2" t="s">
        <v>9746</v>
      </c>
      <c r="D2495" s="2">
        <v>7.0000000000000001E-3</v>
      </c>
      <c r="E2495" t="s">
        <v>4420</v>
      </c>
    </row>
    <row r="2496" spans="1:5" x14ac:dyDescent="0.35">
      <c r="A2496" s="2">
        <v>105337282</v>
      </c>
      <c r="B2496" s="2">
        <v>17</v>
      </c>
      <c r="C2496" s="2" t="s">
        <v>9752</v>
      </c>
      <c r="D2496" s="2">
        <v>2.4E-2</v>
      </c>
      <c r="E2496" t="s">
        <v>4109</v>
      </c>
    </row>
    <row r="2497" spans="1:5" x14ac:dyDescent="0.35">
      <c r="A2497" s="2">
        <v>105334485</v>
      </c>
      <c r="B2497" s="2">
        <v>54.2</v>
      </c>
      <c r="C2497" s="2" t="s">
        <v>9780</v>
      </c>
      <c r="D2497" s="2">
        <v>1.4E-2</v>
      </c>
      <c r="E2497" t="s">
        <v>3338</v>
      </c>
    </row>
    <row r="2498" spans="1:5" x14ac:dyDescent="0.35">
      <c r="A2498" s="2">
        <v>105339854</v>
      </c>
      <c r="B2498" s="2">
        <v>23.8</v>
      </c>
      <c r="C2498" s="2" t="s">
        <v>9816</v>
      </c>
      <c r="D2498" s="2">
        <v>1.6E-2</v>
      </c>
      <c r="E2498" t="s">
        <v>2783</v>
      </c>
    </row>
    <row r="2499" spans="1:5" x14ac:dyDescent="0.35">
      <c r="A2499" s="2">
        <v>105339308</v>
      </c>
      <c r="B2499" s="2">
        <v>23.4</v>
      </c>
      <c r="C2499" s="2" t="s">
        <v>9758</v>
      </c>
      <c r="D2499" s="2">
        <v>4.0000000000000001E-3</v>
      </c>
      <c r="E2499" t="s">
        <v>3630</v>
      </c>
    </row>
    <row r="2500" spans="1:5" x14ac:dyDescent="0.35">
      <c r="A2500" s="2">
        <v>105326074</v>
      </c>
      <c r="B2500" s="2">
        <v>34.9</v>
      </c>
      <c r="C2500" s="2" t="s">
        <v>9784</v>
      </c>
      <c r="D2500" s="2">
        <v>1.7000000000000001E-2</v>
      </c>
      <c r="E2500" t="s">
        <v>3216</v>
      </c>
    </row>
    <row r="2501" spans="1:5" x14ac:dyDescent="0.35">
      <c r="A2501" s="2">
        <v>117689672</v>
      </c>
      <c r="B2501" s="2">
        <v>47.4</v>
      </c>
      <c r="C2501" s="2" t="s">
        <v>9779</v>
      </c>
      <c r="D2501" s="2">
        <v>2.4E-2</v>
      </c>
      <c r="E2501" t="s">
        <v>3278</v>
      </c>
    </row>
    <row r="2502" spans="1:5" x14ac:dyDescent="0.35">
      <c r="A2502" s="2">
        <v>117689911</v>
      </c>
      <c r="B2502" s="2">
        <v>24.5</v>
      </c>
      <c r="C2502" s="2" t="s">
        <v>9798</v>
      </c>
      <c r="D2502" s="2">
        <v>2E-3</v>
      </c>
      <c r="E2502" t="s">
        <v>3021</v>
      </c>
    </row>
    <row r="2503" spans="1:5" x14ac:dyDescent="0.35">
      <c r="A2503" s="2">
        <v>105328747</v>
      </c>
      <c r="B2503" s="2">
        <v>26.4</v>
      </c>
      <c r="C2503" s="2" t="s">
        <v>9742</v>
      </c>
      <c r="D2503" s="2">
        <v>1.4999999999999999E-2</v>
      </c>
      <c r="E2503" t="s">
        <v>4561</v>
      </c>
    </row>
    <row r="2504" spans="1:5" x14ac:dyDescent="0.35">
      <c r="A2504" s="2">
        <v>105324950</v>
      </c>
      <c r="B2504" s="2">
        <v>21.9</v>
      </c>
      <c r="C2504" s="2" t="s">
        <v>9741</v>
      </c>
      <c r="D2504" s="2">
        <v>0.05</v>
      </c>
      <c r="E2504" t="s">
        <v>4894</v>
      </c>
    </row>
    <row r="2505" spans="1:5" x14ac:dyDescent="0.35">
      <c r="A2505" s="2">
        <v>105324612</v>
      </c>
      <c r="B2505" s="2">
        <v>25.1</v>
      </c>
      <c r="C2505" s="2" t="s">
        <v>9804</v>
      </c>
      <c r="D2505" s="2" t="s">
        <v>9634</v>
      </c>
      <c r="E2505" t="s">
        <v>2836</v>
      </c>
    </row>
    <row r="2506" spans="1:5" x14ac:dyDescent="0.35">
      <c r="A2506" s="2">
        <v>105332603</v>
      </c>
      <c r="B2506" s="2">
        <v>48.1</v>
      </c>
      <c r="C2506" s="2" t="s">
        <v>9710</v>
      </c>
      <c r="D2506" s="2">
        <v>1E-3</v>
      </c>
      <c r="E2506" t="s">
        <v>7051</v>
      </c>
    </row>
    <row r="2507" spans="1:5" x14ac:dyDescent="0.35">
      <c r="A2507" s="2">
        <v>105318672</v>
      </c>
      <c r="B2507" s="2">
        <v>64.099999999999994</v>
      </c>
      <c r="C2507" s="2" t="s">
        <v>9759</v>
      </c>
      <c r="D2507" s="2">
        <v>1.4E-2</v>
      </c>
      <c r="E2507" t="s">
        <v>3717</v>
      </c>
    </row>
    <row r="2508" spans="1:5" x14ac:dyDescent="0.35">
      <c r="A2508" s="2">
        <v>105346593</v>
      </c>
      <c r="B2508" s="2">
        <v>130.4</v>
      </c>
      <c r="C2508" s="2" t="s">
        <v>9739</v>
      </c>
      <c r="D2508" s="2">
        <v>4.9000000000000002E-2</v>
      </c>
      <c r="E2508" t="s">
        <v>376</v>
      </c>
    </row>
    <row r="2509" spans="1:5" x14ac:dyDescent="0.35">
      <c r="A2509" s="2">
        <v>105329707</v>
      </c>
      <c r="B2509" s="2">
        <v>53</v>
      </c>
      <c r="C2509" s="2" t="s">
        <v>9759</v>
      </c>
      <c r="D2509" s="2">
        <v>1.6E-2</v>
      </c>
      <c r="E2509" t="s">
        <v>3881</v>
      </c>
    </row>
    <row r="2510" spans="1:5" x14ac:dyDescent="0.35">
      <c r="A2510" s="2">
        <v>105340623</v>
      </c>
      <c r="B2510" s="2">
        <v>11.1</v>
      </c>
      <c r="C2510" s="2" t="s">
        <v>9752</v>
      </c>
      <c r="D2510" s="2">
        <v>2.9000000000000001E-2</v>
      </c>
      <c r="E2510" t="s">
        <v>3969</v>
      </c>
    </row>
    <row r="2511" spans="1:5" x14ac:dyDescent="0.35">
      <c r="A2511" s="2">
        <v>105331512</v>
      </c>
      <c r="B2511" s="2">
        <v>37.200000000000003</v>
      </c>
      <c r="C2511" s="2" t="s">
        <v>9690</v>
      </c>
      <c r="D2511" s="2" t="s">
        <v>9634</v>
      </c>
      <c r="E2511" t="s">
        <v>1328</v>
      </c>
    </row>
    <row r="2512" spans="1:5" x14ac:dyDescent="0.35">
      <c r="A2512" s="2">
        <v>105317164</v>
      </c>
      <c r="B2512" s="2">
        <v>98.7</v>
      </c>
      <c r="C2512" s="2" t="s">
        <v>9768</v>
      </c>
      <c r="D2512" s="2" t="s">
        <v>9634</v>
      </c>
      <c r="E2512" t="s">
        <v>3434</v>
      </c>
    </row>
    <row r="2513" spans="1:5" x14ac:dyDescent="0.35">
      <c r="A2513" s="2">
        <v>105337347</v>
      </c>
      <c r="B2513" s="2">
        <v>62.1</v>
      </c>
      <c r="C2513" s="2" t="s">
        <v>9725</v>
      </c>
      <c r="D2513" s="2">
        <v>8.0000000000000002E-3</v>
      </c>
      <c r="E2513" t="s">
        <v>5808</v>
      </c>
    </row>
    <row r="2514" spans="1:5" x14ac:dyDescent="0.35">
      <c r="A2514" s="2">
        <v>105331543</v>
      </c>
      <c r="B2514" s="2">
        <v>129.30000000000001</v>
      </c>
      <c r="C2514" s="2" t="s">
        <v>9725</v>
      </c>
      <c r="D2514" s="2">
        <v>1.2999999999999999E-2</v>
      </c>
      <c r="E2514" t="s">
        <v>5892</v>
      </c>
    </row>
    <row r="2515" spans="1:5" x14ac:dyDescent="0.35">
      <c r="A2515" s="2">
        <v>105339907</v>
      </c>
      <c r="B2515" s="2">
        <v>64.099999999999994</v>
      </c>
      <c r="C2515" s="2" t="s">
        <v>9701</v>
      </c>
      <c r="D2515" s="2" t="s">
        <v>9634</v>
      </c>
      <c r="E2515" t="s">
        <v>1268</v>
      </c>
    </row>
    <row r="2516" spans="1:5" x14ac:dyDescent="0.35">
      <c r="A2516" s="2">
        <v>105324928</v>
      </c>
      <c r="B2516" s="2">
        <v>148.9</v>
      </c>
      <c r="C2516" s="2" t="s">
        <v>9725</v>
      </c>
      <c r="D2516" s="2">
        <v>8.9999999999999993E-3</v>
      </c>
      <c r="E2516" t="s">
        <v>5928</v>
      </c>
    </row>
    <row r="2517" spans="1:5" x14ac:dyDescent="0.35">
      <c r="A2517" s="2">
        <v>105318915</v>
      </c>
      <c r="B2517" s="2">
        <v>207.2</v>
      </c>
      <c r="C2517" s="2" t="s">
        <v>9744</v>
      </c>
      <c r="D2517" s="2" t="s">
        <v>9634</v>
      </c>
      <c r="E2517" t="s">
        <v>625</v>
      </c>
    </row>
    <row r="2518" spans="1:5" x14ac:dyDescent="0.35">
      <c r="A2518" s="2">
        <v>105322263</v>
      </c>
      <c r="B2518" s="2">
        <v>10.6</v>
      </c>
      <c r="C2518" s="2" t="s">
        <v>9730</v>
      </c>
      <c r="D2518" s="2">
        <v>5.0000000000000001E-3</v>
      </c>
      <c r="E2518" t="s">
        <v>5329</v>
      </c>
    </row>
    <row r="2519" spans="1:5" x14ac:dyDescent="0.35">
      <c r="A2519" s="2">
        <v>105337351</v>
      </c>
      <c r="B2519" s="2">
        <v>92.4</v>
      </c>
      <c r="C2519" s="2" t="s">
        <v>9762</v>
      </c>
      <c r="D2519" s="2" t="s">
        <v>9634</v>
      </c>
      <c r="E2519" t="s">
        <v>3842</v>
      </c>
    </row>
    <row r="2520" spans="1:5" x14ac:dyDescent="0.35">
      <c r="A2520" s="2">
        <v>105348609</v>
      </c>
      <c r="B2520" s="2">
        <v>15.5</v>
      </c>
      <c r="C2520" s="2" t="s">
        <v>9739</v>
      </c>
      <c r="D2520" s="2">
        <v>3.5999999999999997E-2</v>
      </c>
      <c r="E2520" t="s">
        <v>4854</v>
      </c>
    </row>
    <row r="2521" spans="1:5" x14ac:dyDescent="0.35">
      <c r="A2521" s="2">
        <v>105334483</v>
      </c>
      <c r="B2521" s="2">
        <v>27.8</v>
      </c>
      <c r="C2521" s="2" t="s">
        <v>9778</v>
      </c>
      <c r="D2521" s="2" t="s">
        <v>9634</v>
      </c>
      <c r="E2521" t="s">
        <v>3407</v>
      </c>
    </row>
    <row r="2522" spans="1:5" x14ac:dyDescent="0.35">
      <c r="A2522" s="2">
        <v>105341244</v>
      </c>
      <c r="B2522" s="2">
        <v>65.400000000000006</v>
      </c>
      <c r="C2522" s="2" t="s">
        <v>9739</v>
      </c>
      <c r="D2522" s="2">
        <v>1.7000000000000001E-2</v>
      </c>
      <c r="E2522" t="s">
        <v>4973</v>
      </c>
    </row>
    <row r="2523" spans="1:5" x14ac:dyDescent="0.35">
      <c r="A2523" s="2">
        <v>105341107</v>
      </c>
      <c r="B2523" s="2">
        <v>154.5</v>
      </c>
      <c r="C2523" s="2" t="s">
        <v>9746</v>
      </c>
      <c r="D2523" s="2" t="s">
        <v>9634</v>
      </c>
      <c r="E2523" t="s">
        <v>4244</v>
      </c>
    </row>
    <row r="2524" spans="1:5" x14ac:dyDescent="0.35">
      <c r="A2524" s="2">
        <v>105320205</v>
      </c>
      <c r="B2524" s="2">
        <v>116.5</v>
      </c>
      <c r="C2524" s="2" t="s">
        <v>9722</v>
      </c>
      <c r="D2524" s="2">
        <v>3.6999999999999998E-2</v>
      </c>
      <c r="E2524" t="s">
        <v>6062</v>
      </c>
    </row>
    <row r="2525" spans="1:5" x14ac:dyDescent="0.35">
      <c r="A2525" s="2">
        <v>105325808</v>
      </c>
      <c r="B2525" s="2">
        <v>33.4</v>
      </c>
      <c r="C2525" s="2" t="s">
        <v>9743</v>
      </c>
      <c r="D2525" s="2">
        <v>1E-3</v>
      </c>
      <c r="E2525" t="s">
        <v>4570</v>
      </c>
    </row>
    <row r="2526" spans="1:5" x14ac:dyDescent="0.35">
      <c r="A2526" s="2">
        <v>105322986</v>
      </c>
      <c r="B2526" s="2">
        <v>29.8</v>
      </c>
      <c r="C2526" s="2" t="s">
        <v>9807</v>
      </c>
      <c r="D2526" s="2">
        <v>8.0000000000000002E-3</v>
      </c>
      <c r="E2526" t="s">
        <v>2830</v>
      </c>
    </row>
    <row r="2527" spans="1:5" x14ac:dyDescent="0.35">
      <c r="A2527" s="2">
        <v>105331409</v>
      </c>
      <c r="B2527" s="2">
        <v>65.099999999999994</v>
      </c>
      <c r="C2527" s="2" t="s">
        <v>9739</v>
      </c>
      <c r="D2527" s="2">
        <v>3.5000000000000003E-2</v>
      </c>
      <c r="E2527" t="s">
        <v>735</v>
      </c>
    </row>
    <row r="2528" spans="1:5" x14ac:dyDescent="0.35">
      <c r="A2528" s="2">
        <v>105317176</v>
      </c>
      <c r="B2528" s="2">
        <v>13.2</v>
      </c>
      <c r="C2528" s="2" t="s">
        <v>9711</v>
      </c>
      <c r="D2528" s="2">
        <v>3.5000000000000003E-2</v>
      </c>
      <c r="E2528" t="s">
        <v>7019</v>
      </c>
    </row>
    <row r="2529" spans="1:5" x14ac:dyDescent="0.35">
      <c r="A2529" s="2">
        <v>105319208</v>
      </c>
      <c r="B2529" s="2">
        <v>359.4</v>
      </c>
      <c r="C2529" s="2" t="s">
        <v>9639</v>
      </c>
      <c r="D2529" s="2" t="s">
        <v>9634</v>
      </c>
      <c r="E2529" t="s">
        <v>1867</v>
      </c>
    </row>
    <row r="2530" spans="1:5" x14ac:dyDescent="0.35">
      <c r="A2530" s="2">
        <v>105334511</v>
      </c>
      <c r="B2530" s="2">
        <v>228.2</v>
      </c>
      <c r="C2530" s="2" t="s">
        <v>9719</v>
      </c>
      <c r="D2530" s="2">
        <v>4.0000000000000001E-3</v>
      </c>
      <c r="E2530" t="s">
        <v>6548</v>
      </c>
    </row>
    <row r="2531" spans="1:5" x14ac:dyDescent="0.35">
      <c r="A2531" s="2">
        <v>105320681</v>
      </c>
      <c r="B2531" s="2">
        <v>274.2</v>
      </c>
      <c r="C2531" s="2" t="s">
        <v>9725</v>
      </c>
      <c r="D2531" s="2">
        <v>0.02</v>
      </c>
      <c r="E2531" t="s">
        <v>1234</v>
      </c>
    </row>
    <row r="2532" spans="1:5" x14ac:dyDescent="0.35">
      <c r="A2532" s="2">
        <v>105347185</v>
      </c>
      <c r="B2532" s="2">
        <v>41.3</v>
      </c>
      <c r="C2532" s="2" t="s">
        <v>9716</v>
      </c>
      <c r="D2532" s="2">
        <v>4.0000000000000001E-3</v>
      </c>
      <c r="E2532" t="s">
        <v>6868</v>
      </c>
    </row>
    <row r="2533" spans="1:5" x14ac:dyDescent="0.35">
      <c r="A2533" s="2">
        <v>105333111</v>
      </c>
      <c r="B2533" s="2">
        <v>963.6</v>
      </c>
      <c r="C2533" s="2" t="s">
        <v>9712</v>
      </c>
      <c r="D2533" s="2" t="s">
        <v>9634</v>
      </c>
      <c r="E2533" t="s">
        <v>1107</v>
      </c>
    </row>
    <row r="2534" spans="1:5" x14ac:dyDescent="0.35">
      <c r="A2534" s="2">
        <v>105328114</v>
      </c>
      <c r="B2534" s="2">
        <v>53.9</v>
      </c>
      <c r="C2534" s="2" t="s">
        <v>9719</v>
      </c>
      <c r="D2534" s="2">
        <v>1.7999999999999999E-2</v>
      </c>
      <c r="E2534" t="s">
        <v>6595</v>
      </c>
    </row>
    <row r="2535" spans="1:5" x14ac:dyDescent="0.35">
      <c r="A2535" s="2">
        <v>105320956</v>
      </c>
      <c r="B2535" s="2">
        <v>519.4</v>
      </c>
      <c r="C2535" s="2" t="s">
        <v>9734</v>
      </c>
      <c r="D2535" s="2">
        <v>1.7999999999999999E-2</v>
      </c>
      <c r="E2535" t="s">
        <v>5244</v>
      </c>
    </row>
    <row r="2536" spans="1:5" x14ac:dyDescent="0.35">
      <c r="A2536" s="2">
        <v>105337900</v>
      </c>
      <c r="B2536" s="2">
        <v>50.9</v>
      </c>
      <c r="C2536" s="2" t="s">
        <v>9722</v>
      </c>
      <c r="D2536" s="2">
        <v>1.0999999999999999E-2</v>
      </c>
      <c r="E2536" t="s">
        <v>6326</v>
      </c>
    </row>
    <row r="2537" spans="1:5" x14ac:dyDescent="0.35">
      <c r="A2537" s="2">
        <v>117680965</v>
      </c>
      <c r="B2537" s="2">
        <v>12</v>
      </c>
      <c r="C2537" s="2" t="s">
        <v>9761</v>
      </c>
      <c r="D2537" s="2">
        <v>0.03</v>
      </c>
      <c r="E2537" t="s">
        <v>3699</v>
      </c>
    </row>
    <row r="2538" spans="1:5" x14ac:dyDescent="0.35">
      <c r="A2538" s="2">
        <v>105333250</v>
      </c>
      <c r="B2538" s="2">
        <v>135</v>
      </c>
      <c r="C2538" s="2" t="s">
        <v>9725</v>
      </c>
      <c r="D2538" s="2">
        <v>1.2999999999999999E-2</v>
      </c>
      <c r="E2538" t="s">
        <v>5608</v>
      </c>
    </row>
    <row r="2539" spans="1:5" x14ac:dyDescent="0.35">
      <c r="A2539" s="2">
        <v>105319268</v>
      </c>
      <c r="B2539" s="2">
        <v>698</v>
      </c>
      <c r="C2539" s="2" t="s">
        <v>9723</v>
      </c>
      <c r="D2539" s="2">
        <v>1E-3</v>
      </c>
      <c r="E2539" t="s">
        <v>1131</v>
      </c>
    </row>
    <row r="2540" spans="1:5" x14ac:dyDescent="0.35">
      <c r="A2540" s="2">
        <v>105318366</v>
      </c>
      <c r="B2540" s="2">
        <v>20.8</v>
      </c>
      <c r="C2540" s="2" t="s">
        <v>9755</v>
      </c>
      <c r="D2540" s="2">
        <v>4.2000000000000003E-2</v>
      </c>
      <c r="E2540" t="s">
        <v>4145</v>
      </c>
    </row>
    <row r="2541" spans="1:5" x14ac:dyDescent="0.35">
      <c r="A2541" s="2">
        <v>105344414</v>
      </c>
      <c r="B2541" s="2">
        <v>148.9</v>
      </c>
      <c r="C2541" s="2" t="s">
        <v>9743</v>
      </c>
      <c r="D2541" s="2">
        <v>1E-3</v>
      </c>
      <c r="E2541" t="s">
        <v>4714</v>
      </c>
    </row>
    <row r="2542" spans="1:5" x14ac:dyDescent="0.35">
      <c r="A2542" s="2">
        <v>105345331</v>
      </c>
      <c r="B2542" s="2">
        <v>99.6</v>
      </c>
      <c r="C2542" s="2" t="s">
        <v>9726</v>
      </c>
      <c r="D2542" s="2">
        <v>1.4999999999999999E-2</v>
      </c>
      <c r="E2542" t="s">
        <v>1144</v>
      </c>
    </row>
    <row r="2543" spans="1:5" x14ac:dyDescent="0.35">
      <c r="A2543" s="2">
        <v>105347712</v>
      </c>
      <c r="B2543" s="2">
        <v>16.5</v>
      </c>
      <c r="C2543" s="2" t="s">
        <v>9685</v>
      </c>
      <c r="D2543" s="2" t="s">
        <v>9634</v>
      </c>
      <c r="E2543" t="s">
        <v>1515</v>
      </c>
    </row>
    <row r="2544" spans="1:5" x14ac:dyDescent="0.35">
      <c r="A2544" s="2">
        <v>117686033</v>
      </c>
      <c r="B2544" s="2">
        <v>29.1</v>
      </c>
      <c r="C2544" s="2" t="s">
        <v>9650</v>
      </c>
      <c r="D2544" s="2">
        <v>5.0000000000000001E-3</v>
      </c>
      <c r="E2544" t="s">
        <v>7391</v>
      </c>
    </row>
    <row r="2545" spans="1:5" x14ac:dyDescent="0.35">
      <c r="A2545" s="2">
        <v>105337314</v>
      </c>
      <c r="B2545" s="2">
        <v>249.7</v>
      </c>
      <c r="C2545" s="2" t="s">
        <v>9710</v>
      </c>
      <c r="D2545" s="2" t="s">
        <v>9634</v>
      </c>
      <c r="E2545" t="s">
        <v>1667</v>
      </c>
    </row>
    <row r="2546" spans="1:5" x14ac:dyDescent="0.35">
      <c r="A2546" s="2">
        <v>105347019</v>
      </c>
      <c r="B2546" s="2">
        <v>14.2</v>
      </c>
      <c r="C2546" s="2" t="s">
        <v>9741</v>
      </c>
      <c r="D2546" s="2">
        <v>3.9E-2</v>
      </c>
      <c r="E2546" t="s">
        <v>1667</v>
      </c>
    </row>
    <row r="2547" spans="1:5" x14ac:dyDescent="0.35">
      <c r="A2547" s="2">
        <v>105334514</v>
      </c>
      <c r="B2547" s="2">
        <v>18.5</v>
      </c>
      <c r="C2547" s="2" t="s">
        <v>9783</v>
      </c>
      <c r="D2547" s="2" t="s">
        <v>9634</v>
      </c>
      <c r="E2547" t="s">
        <v>450</v>
      </c>
    </row>
    <row r="2548" spans="1:5" x14ac:dyDescent="0.35">
      <c r="A2548" s="2">
        <v>117681976</v>
      </c>
      <c r="B2548" s="2">
        <v>14.5</v>
      </c>
      <c r="C2548" s="2" t="s">
        <v>9797</v>
      </c>
      <c r="D2548" s="2">
        <v>8.9999999999999993E-3</v>
      </c>
      <c r="E2548" t="s">
        <v>3048</v>
      </c>
    </row>
    <row r="2549" spans="1:5" x14ac:dyDescent="0.35">
      <c r="A2549" s="2">
        <v>105336545</v>
      </c>
      <c r="B2549" s="2">
        <v>9.1</v>
      </c>
      <c r="C2549" s="2" t="s">
        <v>9813</v>
      </c>
      <c r="D2549" s="2">
        <v>2E-3</v>
      </c>
      <c r="E2549" t="s">
        <v>2820</v>
      </c>
    </row>
    <row r="2550" spans="1:5" x14ac:dyDescent="0.35">
      <c r="A2550" s="2">
        <v>105333080</v>
      </c>
      <c r="B2550" s="2">
        <v>57.3</v>
      </c>
      <c r="C2550" s="2" t="s">
        <v>9726</v>
      </c>
      <c r="D2550" s="2">
        <v>0.02</v>
      </c>
      <c r="E2550" t="s">
        <v>5858</v>
      </c>
    </row>
    <row r="2551" spans="1:5" x14ac:dyDescent="0.35">
      <c r="A2551" s="2">
        <v>105342713</v>
      </c>
      <c r="B2551" s="2">
        <v>60.5</v>
      </c>
      <c r="C2551" s="2" t="s">
        <v>9783</v>
      </c>
      <c r="D2551" s="2" t="s">
        <v>9634</v>
      </c>
      <c r="E2551" t="s">
        <v>3336</v>
      </c>
    </row>
    <row r="2552" spans="1:5" x14ac:dyDescent="0.35">
      <c r="A2552" s="2">
        <v>105325751</v>
      </c>
      <c r="B2552" s="2">
        <v>85.3</v>
      </c>
      <c r="C2552" s="2" t="s">
        <v>9753</v>
      </c>
      <c r="D2552" s="2" t="s">
        <v>9634</v>
      </c>
      <c r="E2552" t="s">
        <v>3965</v>
      </c>
    </row>
    <row r="2553" spans="1:5" x14ac:dyDescent="0.35">
      <c r="A2553" s="2">
        <v>105333963</v>
      </c>
      <c r="B2553" s="2">
        <v>18.8</v>
      </c>
      <c r="C2553" s="2" t="s">
        <v>9690</v>
      </c>
      <c r="D2553" s="2" t="s">
        <v>9634</v>
      </c>
      <c r="E2553" t="s">
        <v>7308</v>
      </c>
    </row>
    <row r="2554" spans="1:5" x14ac:dyDescent="0.35">
      <c r="A2554" s="2">
        <v>105347255</v>
      </c>
      <c r="B2554" s="2">
        <v>109.5</v>
      </c>
      <c r="C2554" s="2" t="s">
        <v>9723</v>
      </c>
      <c r="D2554" s="2">
        <v>3.0000000000000001E-3</v>
      </c>
      <c r="E2554" t="s">
        <v>6216</v>
      </c>
    </row>
    <row r="2555" spans="1:5" x14ac:dyDescent="0.35">
      <c r="A2555" s="2">
        <v>105333358</v>
      </c>
      <c r="B2555" s="2">
        <v>125.6</v>
      </c>
      <c r="C2555" s="2" t="s">
        <v>9716</v>
      </c>
      <c r="D2555" s="2" t="s">
        <v>9634</v>
      </c>
      <c r="E2555" t="s">
        <v>1611</v>
      </c>
    </row>
    <row r="2556" spans="1:5" x14ac:dyDescent="0.35">
      <c r="A2556" s="2">
        <v>105340496</v>
      </c>
      <c r="B2556" s="2">
        <v>34.6</v>
      </c>
      <c r="C2556" s="2" t="s">
        <v>9724</v>
      </c>
      <c r="D2556" s="2">
        <v>4.9000000000000002E-2</v>
      </c>
      <c r="E2556" t="s">
        <v>1726</v>
      </c>
    </row>
    <row r="2557" spans="1:5" x14ac:dyDescent="0.35">
      <c r="A2557" s="2">
        <v>105336527</v>
      </c>
      <c r="B2557" s="2">
        <v>189.1</v>
      </c>
      <c r="C2557" s="2" t="s">
        <v>9727</v>
      </c>
      <c r="D2557" s="2">
        <v>1.0999999999999999E-2</v>
      </c>
      <c r="E2557" t="s">
        <v>5539</v>
      </c>
    </row>
    <row r="2558" spans="1:5" x14ac:dyDescent="0.35">
      <c r="A2558" s="2">
        <v>105340669</v>
      </c>
      <c r="B2558" s="2">
        <v>85.5</v>
      </c>
      <c r="C2558" s="2" t="s">
        <v>9715</v>
      </c>
      <c r="D2558" s="2" t="s">
        <v>9634</v>
      </c>
      <c r="E2558" t="s">
        <v>6784</v>
      </c>
    </row>
    <row r="2559" spans="1:5" x14ac:dyDescent="0.35">
      <c r="A2559" s="2">
        <v>105324697</v>
      </c>
      <c r="B2559" s="2">
        <v>136.69999999999999</v>
      </c>
      <c r="C2559" s="2" t="s">
        <v>9721</v>
      </c>
      <c r="D2559" s="2" t="s">
        <v>9634</v>
      </c>
      <c r="E2559" t="s">
        <v>6738</v>
      </c>
    </row>
    <row r="2560" spans="1:5" x14ac:dyDescent="0.35">
      <c r="A2560" s="2">
        <v>105326043</v>
      </c>
      <c r="B2560" s="2">
        <v>36.4</v>
      </c>
      <c r="C2560" s="2" t="s">
        <v>9752</v>
      </c>
      <c r="D2560" s="2">
        <v>2.8000000000000001E-2</v>
      </c>
      <c r="E2560" t="s">
        <v>3933</v>
      </c>
    </row>
    <row r="2561" spans="1:5" x14ac:dyDescent="0.35">
      <c r="A2561" s="2">
        <v>105337089</v>
      </c>
      <c r="B2561" s="2">
        <v>232.7</v>
      </c>
      <c r="C2561" s="2" t="s">
        <v>9725</v>
      </c>
      <c r="D2561" s="2">
        <v>3.3000000000000002E-2</v>
      </c>
      <c r="E2561" t="s">
        <v>5637</v>
      </c>
    </row>
    <row r="2562" spans="1:5" x14ac:dyDescent="0.35">
      <c r="A2562" s="2">
        <v>105319941</v>
      </c>
      <c r="B2562" s="2">
        <v>122.9</v>
      </c>
      <c r="C2562" s="2" t="s">
        <v>9740</v>
      </c>
      <c r="D2562" s="2">
        <v>4.0000000000000001E-3</v>
      </c>
      <c r="E2562" t="s">
        <v>4981</v>
      </c>
    </row>
    <row r="2563" spans="1:5" x14ac:dyDescent="0.35">
      <c r="A2563" s="2">
        <v>105328315</v>
      </c>
      <c r="B2563" s="2">
        <v>48.2</v>
      </c>
      <c r="C2563" s="2" t="s">
        <v>9824</v>
      </c>
      <c r="D2563" s="2" t="s">
        <v>9634</v>
      </c>
      <c r="E2563" t="s">
        <v>2689</v>
      </c>
    </row>
    <row r="2564" spans="1:5" x14ac:dyDescent="0.35">
      <c r="A2564" s="2">
        <v>105333497</v>
      </c>
      <c r="B2564" s="2">
        <v>39.299999999999997</v>
      </c>
      <c r="C2564" s="2" t="s">
        <v>9804</v>
      </c>
      <c r="D2564" s="2" t="s">
        <v>9634</v>
      </c>
      <c r="E2564" t="s">
        <v>246</v>
      </c>
    </row>
    <row r="2565" spans="1:5" x14ac:dyDescent="0.35">
      <c r="A2565" s="2">
        <v>105342592</v>
      </c>
      <c r="B2565" s="2">
        <v>38.200000000000003</v>
      </c>
      <c r="C2565" s="2" t="s">
        <v>9749</v>
      </c>
      <c r="D2565" s="2">
        <v>3.5000000000000003E-2</v>
      </c>
      <c r="E2565" t="s">
        <v>4413</v>
      </c>
    </row>
    <row r="2566" spans="1:5" x14ac:dyDescent="0.35">
      <c r="A2566" s="2">
        <v>105342706</v>
      </c>
      <c r="B2566" s="2">
        <v>39.299999999999997</v>
      </c>
      <c r="C2566" s="2" t="s">
        <v>9749</v>
      </c>
      <c r="D2566" s="2">
        <v>4.5999999999999999E-2</v>
      </c>
      <c r="E2566" t="s">
        <v>4389</v>
      </c>
    </row>
    <row r="2567" spans="1:5" x14ac:dyDescent="0.35">
      <c r="A2567" s="2">
        <v>105317335</v>
      </c>
      <c r="B2567" s="2">
        <v>28.3</v>
      </c>
      <c r="C2567" s="2" t="s">
        <v>9772</v>
      </c>
      <c r="D2567" s="2">
        <v>0.03</v>
      </c>
      <c r="E2567" t="s">
        <v>3530</v>
      </c>
    </row>
    <row r="2568" spans="1:5" x14ac:dyDescent="0.35">
      <c r="A2568" s="2">
        <v>105317337</v>
      </c>
      <c r="B2568" s="2">
        <v>11.1</v>
      </c>
      <c r="C2568" s="2" t="s">
        <v>9759</v>
      </c>
      <c r="D2568" s="2">
        <v>1.4E-2</v>
      </c>
      <c r="E2568" t="s">
        <v>3765</v>
      </c>
    </row>
    <row r="2569" spans="1:5" x14ac:dyDescent="0.35">
      <c r="A2569" s="2">
        <v>105332063</v>
      </c>
      <c r="B2569" s="2">
        <v>16.899999999999999</v>
      </c>
      <c r="C2569" s="2" t="s">
        <v>9755</v>
      </c>
      <c r="D2569" s="2">
        <v>4.4999999999999998E-2</v>
      </c>
      <c r="E2569" t="s">
        <v>3153</v>
      </c>
    </row>
    <row r="2570" spans="1:5" x14ac:dyDescent="0.35">
      <c r="A2570" s="2">
        <v>105341506</v>
      </c>
      <c r="B2570" s="2">
        <v>51.7</v>
      </c>
      <c r="C2570" s="2" t="s">
        <v>9787</v>
      </c>
      <c r="D2570" s="2">
        <v>4.0000000000000001E-3</v>
      </c>
      <c r="E2570" t="s">
        <v>3153</v>
      </c>
    </row>
    <row r="2571" spans="1:5" x14ac:dyDescent="0.35">
      <c r="A2571" s="2">
        <v>105327946</v>
      </c>
      <c r="B2571" s="2">
        <v>62.7</v>
      </c>
      <c r="C2571" s="2" t="s">
        <v>9719</v>
      </c>
      <c r="D2571" s="2">
        <v>0.01</v>
      </c>
      <c r="E2571" t="s">
        <v>6458</v>
      </c>
    </row>
    <row r="2572" spans="1:5" x14ac:dyDescent="0.35">
      <c r="A2572" s="2">
        <v>105319205</v>
      </c>
      <c r="B2572" s="2">
        <v>50</v>
      </c>
      <c r="C2572" s="2" t="s">
        <v>9726</v>
      </c>
      <c r="D2572" s="2">
        <v>2.5999999999999999E-2</v>
      </c>
      <c r="E2572" t="s">
        <v>5862</v>
      </c>
    </row>
    <row r="2573" spans="1:5" x14ac:dyDescent="0.35">
      <c r="A2573" s="2">
        <v>105334011</v>
      </c>
      <c r="B2573" s="2">
        <v>101.3</v>
      </c>
      <c r="C2573" s="2" t="s">
        <v>9739</v>
      </c>
      <c r="D2573" s="2">
        <v>1.7999999999999999E-2</v>
      </c>
      <c r="E2573" t="s">
        <v>4916</v>
      </c>
    </row>
    <row r="2574" spans="1:5" x14ac:dyDescent="0.35">
      <c r="A2574" s="2">
        <v>105347375</v>
      </c>
      <c r="B2574" s="2">
        <v>112.4</v>
      </c>
      <c r="C2574" s="2" t="s">
        <v>9734</v>
      </c>
      <c r="D2574" s="2">
        <v>4.2000000000000003E-2</v>
      </c>
      <c r="E2574" t="s">
        <v>5268</v>
      </c>
    </row>
    <row r="2575" spans="1:5" x14ac:dyDescent="0.35">
      <c r="A2575" s="2">
        <v>105325093</v>
      </c>
      <c r="B2575" s="2">
        <v>163.4</v>
      </c>
      <c r="C2575" s="2" t="s">
        <v>9702</v>
      </c>
      <c r="D2575" s="2">
        <v>7.0000000000000001E-3</v>
      </c>
      <c r="E2575" t="s">
        <v>2828</v>
      </c>
    </row>
    <row r="2576" spans="1:5" x14ac:dyDescent="0.35">
      <c r="A2576" s="2">
        <v>105335334</v>
      </c>
      <c r="B2576" s="2">
        <v>100.1</v>
      </c>
      <c r="C2576" s="2" t="s">
        <v>9743</v>
      </c>
      <c r="D2576" s="2">
        <v>1E-3</v>
      </c>
      <c r="E2576" t="s">
        <v>2828</v>
      </c>
    </row>
    <row r="2577" spans="1:5" x14ac:dyDescent="0.35">
      <c r="A2577" s="2">
        <v>105334015</v>
      </c>
      <c r="B2577" s="2">
        <v>20.7</v>
      </c>
      <c r="C2577" s="2" t="s">
        <v>9812</v>
      </c>
      <c r="D2577" s="2">
        <v>1E-3</v>
      </c>
      <c r="E2577" t="s">
        <v>2828</v>
      </c>
    </row>
    <row r="2578" spans="1:5" x14ac:dyDescent="0.35">
      <c r="A2578" s="2">
        <v>117689190</v>
      </c>
      <c r="B2578" s="2">
        <v>16.7</v>
      </c>
      <c r="C2578" s="2" t="s">
        <v>9678</v>
      </c>
      <c r="D2578" s="2">
        <v>1.0999999999999999E-2</v>
      </c>
      <c r="E2578" t="s">
        <v>396</v>
      </c>
    </row>
    <row r="2579" spans="1:5" x14ac:dyDescent="0.35">
      <c r="A2579" s="2">
        <v>117685821</v>
      </c>
      <c r="B2579" s="2">
        <v>56.9</v>
      </c>
      <c r="C2579" s="2" t="s">
        <v>9788</v>
      </c>
      <c r="D2579" s="2" t="s">
        <v>9634</v>
      </c>
      <c r="E2579" t="s">
        <v>396</v>
      </c>
    </row>
    <row r="2580" spans="1:5" x14ac:dyDescent="0.35">
      <c r="A2580" s="2">
        <v>117684636</v>
      </c>
      <c r="B2580" s="2">
        <v>12.7</v>
      </c>
      <c r="C2580" s="2" t="s">
        <v>9803</v>
      </c>
      <c r="D2580" s="2">
        <v>3.1E-2</v>
      </c>
      <c r="E2580" t="s">
        <v>396</v>
      </c>
    </row>
    <row r="2581" spans="1:5" x14ac:dyDescent="0.35">
      <c r="A2581" s="2">
        <v>105324766</v>
      </c>
      <c r="B2581" s="2">
        <v>46.6</v>
      </c>
      <c r="C2581" s="2" t="s">
        <v>9722</v>
      </c>
      <c r="D2581" s="2">
        <v>4.0000000000000001E-3</v>
      </c>
      <c r="E2581" t="s">
        <v>6364</v>
      </c>
    </row>
    <row r="2582" spans="1:5" x14ac:dyDescent="0.35">
      <c r="A2582" s="2">
        <v>105320932</v>
      </c>
      <c r="B2582" s="2">
        <v>135.5</v>
      </c>
      <c r="C2582" s="2" t="s">
        <v>9725</v>
      </c>
      <c r="D2582" s="2">
        <v>3.0000000000000001E-3</v>
      </c>
      <c r="E2582" t="s">
        <v>6028</v>
      </c>
    </row>
    <row r="2583" spans="1:5" x14ac:dyDescent="0.35">
      <c r="A2583" s="2">
        <v>105318765</v>
      </c>
      <c r="B2583" s="2">
        <v>226.8</v>
      </c>
      <c r="C2583" s="2" t="s">
        <v>9719</v>
      </c>
      <c r="D2583" s="2">
        <v>7.0000000000000001E-3</v>
      </c>
      <c r="E2583" t="s">
        <v>6474</v>
      </c>
    </row>
    <row r="2584" spans="1:5" x14ac:dyDescent="0.35">
      <c r="A2584" s="2">
        <v>117691504</v>
      </c>
      <c r="B2584" s="2">
        <v>16</v>
      </c>
      <c r="C2584" s="2" t="s">
        <v>9714</v>
      </c>
      <c r="D2584" s="2">
        <v>0.04</v>
      </c>
      <c r="E2584" t="s">
        <v>7087</v>
      </c>
    </row>
    <row r="2585" spans="1:5" x14ac:dyDescent="0.35">
      <c r="A2585" s="2">
        <v>105341619</v>
      </c>
      <c r="B2585" s="2">
        <v>66.5</v>
      </c>
      <c r="C2585" s="2" t="s">
        <v>9726</v>
      </c>
      <c r="D2585" s="2">
        <v>0.02</v>
      </c>
      <c r="E2585" t="s">
        <v>5856</v>
      </c>
    </row>
    <row r="2586" spans="1:5" x14ac:dyDescent="0.35">
      <c r="A2586" s="2">
        <v>105342537</v>
      </c>
      <c r="B2586" s="2">
        <v>180.2</v>
      </c>
      <c r="C2586" s="2" t="s">
        <v>9727</v>
      </c>
      <c r="D2586" s="2">
        <v>3.3000000000000002E-2</v>
      </c>
      <c r="E2586" t="s">
        <v>5425</v>
      </c>
    </row>
    <row r="2587" spans="1:5" x14ac:dyDescent="0.35">
      <c r="A2587" s="2">
        <v>105334647</v>
      </c>
      <c r="B2587" s="2">
        <v>43.5</v>
      </c>
      <c r="C2587" s="2" t="s">
        <v>9751</v>
      </c>
      <c r="D2587" s="2">
        <v>3.0000000000000001E-3</v>
      </c>
      <c r="E2587" t="s">
        <v>3977</v>
      </c>
    </row>
    <row r="2588" spans="1:5" x14ac:dyDescent="0.35">
      <c r="A2588" s="2">
        <v>117686213</v>
      </c>
      <c r="B2588" s="2">
        <v>151.19999999999999</v>
      </c>
      <c r="C2588" s="2" t="s">
        <v>9751</v>
      </c>
      <c r="D2588" s="2">
        <v>0.01</v>
      </c>
      <c r="E2588" t="s">
        <v>889</v>
      </c>
    </row>
    <row r="2589" spans="1:5" x14ac:dyDescent="0.35">
      <c r="A2589" s="2">
        <v>105318402</v>
      </c>
      <c r="B2589" s="2">
        <v>18.100000000000001</v>
      </c>
      <c r="C2589" s="2" t="s">
        <v>9731</v>
      </c>
      <c r="D2589" s="2">
        <v>1.0999999999999999E-2</v>
      </c>
      <c r="E2589" t="s">
        <v>5327</v>
      </c>
    </row>
    <row r="2590" spans="1:5" x14ac:dyDescent="0.35">
      <c r="A2590" s="2">
        <v>105321391</v>
      </c>
      <c r="B2590" s="2">
        <v>406.1</v>
      </c>
      <c r="C2590" s="2" t="s">
        <v>9725</v>
      </c>
      <c r="D2590" s="2">
        <v>2E-3</v>
      </c>
      <c r="E2590" t="s">
        <v>5586</v>
      </c>
    </row>
    <row r="2591" spans="1:5" x14ac:dyDescent="0.35">
      <c r="A2591" s="2">
        <v>105327064</v>
      </c>
      <c r="B2591" s="2">
        <v>64.099999999999994</v>
      </c>
      <c r="C2591" s="2" t="s">
        <v>9770</v>
      </c>
      <c r="D2591" s="2">
        <v>8.0000000000000002E-3</v>
      </c>
      <c r="E2591" t="s">
        <v>3567</v>
      </c>
    </row>
    <row r="2592" spans="1:5" x14ac:dyDescent="0.35">
      <c r="A2592" s="2">
        <v>105330685</v>
      </c>
      <c r="B2592" s="2">
        <v>14.2</v>
      </c>
      <c r="C2592" s="2" t="s">
        <v>9781</v>
      </c>
      <c r="D2592" s="2">
        <v>5.0000000000000001E-3</v>
      </c>
      <c r="E2592" t="s">
        <v>3317</v>
      </c>
    </row>
    <row r="2593" spans="1:5" x14ac:dyDescent="0.35">
      <c r="A2593" s="2">
        <v>105320146</v>
      </c>
      <c r="B2593" s="2">
        <v>106.1</v>
      </c>
      <c r="C2593" s="2" t="s">
        <v>9798</v>
      </c>
      <c r="D2593" s="2">
        <v>2E-3</v>
      </c>
      <c r="E2593" t="s">
        <v>2961</v>
      </c>
    </row>
    <row r="2594" spans="1:5" x14ac:dyDescent="0.35">
      <c r="A2594" s="2">
        <v>105334956</v>
      </c>
      <c r="B2594" s="2">
        <v>150.1</v>
      </c>
      <c r="C2594" s="2" t="s">
        <v>9743</v>
      </c>
      <c r="D2594" s="2">
        <v>1.2E-2</v>
      </c>
      <c r="E2594" t="s">
        <v>4614</v>
      </c>
    </row>
    <row r="2595" spans="1:5" x14ac:dyDescent="0.35">
      <c r="A2595" s="2">
        <v>105337549</v>
      </c>
      <c r="B2595" s="2">
        <v>93.1</v>
      </c>
      <c r="C2595" s="2" t="s">
        <v>9727</v>
      </c>
      <c r="D2595" s="2">
        <v>3.5999999999999997E-2</v>
      </c>
      <c r="E2595" t="s">
        <v>5369</v>
      </c>
    </row>
    <row r="2596" spans="1:5" x14ac:dyDescent="0.35">
      <c r="A2596" s="2">
        <v>105327755</v>
      </c>
      <c r="B2596" s="2">
        <v>44.2</v>
      </c>
      <c r="C2596" s="2" t="s">
        <v>9722</v>
      </c>
      <c r="D2596" s="2">
        <v>7.0000000000000001E-3</v>
      </c>
      <c r="E2596" t="s">
        <v>6398</v>
      </c>
    </row>
    <row r="2597" spans="1:5" x14ac:dyDescent="0.35">
      <c r="A2597" s="2">
        <v>105326365</v>
      </c>
      <c r="B2597" s="2">
        <v>45.2</v>
      </c>
      <c r="C2597" s="2" t="s">
        <v>9719</v>
      </c>
      <c r="D2597" s="2">
        <v>5.0000000000000001E-3</v>
      </c>
      <c r="E2597" t="s">
        <v>6583</v>
      </c>
    </row>
    <row r="2598" spans="1:5" x14ac:dyDescent="0.35">
      <c r="A2598" s="2">
        <v>105328129</v>
      </c>
      <c r="B2598" s="2">
        <v>34.200000000000003</v>
      </c>
      <c r="C2598" s="2" t="s">
        <v>9747</v>
      </c>
      <c r="D2598" s="2">
        <v>2.4E-2</v>
      </c>
      <c r="E2598" t="s">
        <v>4330</v>
      </c>
    </row>
    <row r="2599" spans="1:5" x14ac:dyDescent="0.35">
      <c r="A2599" s="2">
        <v>105325121</v>
      </c>
      <c r="B2599" s="2">
        <v>41.6</v>
      </c>
      <c r="C2599" s="2" t="s">
        <v>9751</v>
      </c>
      <c r="D2599" s="2">
        <v>5.0000000000000001E-3</v>
      </c>
      <c r="E2599" t="s">
        <v>4151</v>
      </c>
    </row>
    <row r="2600" spans="1:5" x14ac:dyDescent="0.35">
      <c r="A2600" s="2">
        <v>105332883</v>
      </c>
      <c r="B2600" s="2">
        <v>28.1</v>
      </c>
      <c r="C2600" s="2" t="s">
        <v>9690</v>
      </c>
      <c r="D2600" s="2">
        <v>1E-3</v>
      </c>
      <c r="E2600" t="s">
        <v>7324</v>
      </c>
    </row>
    <row r="2601" spans="1:5" x14ac:dyDescent="0.35">
      <c r="A2601" s="2">
        <v>105347469</v>
      </c>
      <c r="B2601" s="2">
        <v>67.400000000000006</v>
      </c>
      <c r="C2601" s="2" t="s">
        <v>9743</v>
      </c>
      <c r="D2601" s="2">
        <v>4.0000000000000001E-3</v>
      </c>
      <c r="E2601" t="s">
        <v>4651</v>
      </c>
    </row>
    <row r="2602" spans="1:5" x14ac:dyDescent="0.35">
      <c r="A2602" s="2">
        <v>105324956</v>
      </c>
      <c r="B2602" s="2">
        <v>39.5</v>
      </c>
      <c r="C2602" s="2" t="s">
        <v>9737</v>
      </c>
      <c r="D2602" s="2">
        <v>2.5999999999999999E-2</v>
      </c>
      <c r="E2602" t="s">
        <v>5188</v>
      </c>
    </row>
    <row r="2603" spans="1:5" x14ac:dyDescent="0.35">
      <c r="A2603" s="2">
        <v>105328962</v>
      </c>
      <c r="B2603" s="2">
        <v>296.3</v>
      </c>
      <c r="C2603" s="2" t="s">
        <v>9743</v>
      </c>
      <c r="D2603" s="2">
        <v>0.01</v>
      </c>
      <c r="E2603" t="s">
        <v>4687</v>
      </c>
    </row>
    <row r="2604" spans="1:5" x14ac:dyDescent="0.35">
      <c r="A2604" s="2">
        <v>105341934</v>
      </c>
      <c r="B2604" s="2">
        <v>26.6</v>
      </c>
      <c r="C2604" s="2" t="s">
        <v>9752</v>
      </c>
      <c r="D2604" s="2">
        <v>2.5000000000000001E-2</v>
      </c>
      <c r="E2604" t="s">
        <v>4157</v>
      </c>
    </row>
    <row r="2605" spans="1:5" x14ac:dyDescent="0.35">
      <c r="A2605" s="2">
        <v>105340415</v>
      </c>
      <c r="B2605" s="2">
        <v>102.8</v>
      </c>
      <c r="C2605" s="2" t="s">
        <v>9725</v>
      </c>
      <c r="D2605" s="2">
        <v>2E-3</v>
      </c>
      <c r="E2605" t="s">
        <v>5707</v>
      </c>
    </row>
    <row r="2606" spans="1:5" x14ac:dyDescent="0.35">
      <c r="A2606" s="2">
        <v>105325415</v>
      </c>
      <c r="B2606" s="2">
        <v>272</v>
      </c>
      <c r="C2606" s="2" t="s">
        <v>9739</v>
      </c>
      <c r="D2606" s="2">
        <v>2.1999999999999999E-2</v>
      </c>
      <c r="E2606" t="s">
        <v>4948</v>
      </c>
    </row>
    <row r="2607" spans="1:5" x14ac:dyDescent="0.35">
      <c r="A2607" s="2">
        <v>105344800</v>
      </c>
      <c r="B2607" s="2">
        <v>289.8</v>
      </c>
      <c r="C2607" s="2" t="s">
        <v>9740</v>
      </c>
      <c r="D2607" s="2" t="s">
        <v>9634</v>
      </c>
      <c r="E2607" t="s">
        <v>432</v>
      </c>
    </row>
    <row r="2608" spans="1:5" x14ac:dyDescent="0.35">
      <c r="A2608" s="2">
        <v>117680292</v>
      </c>
      <c r="B2608" s="2">
        <v>502.6</v>
      </c>
      <c r="C2608" s="2" t="s">
        <v>9743</v>
      </c>
      <c r="D2608" s="2">
        <v>1E-3</v>
      </c>
      <c r="E2608" t="s">
        <v>613</v>
      </c>
    </row>
    <row r="2609" spans="1:5" x14ac:dyDescent="0.35">
      <c r="A2609" s="2">
        <v>105334475</v>
      </c>
      <c r="B2609" s="2">
        <v>69.099999999999994</v>
      </c>
      <c r="C2609" s="2" t="s">
        <v>9715</v>
      </c>
      <c r="D2609" s="2" t="s">
        <v>9634</v>
      </c>
      <c r="E2609" t="s">
        <v>1046</v>
      </c>
    </row>
    <row r="2610" spans="1:5" x14ac:dyDescent="0.35">
      <c r="A2610" s="2">
        <v>105344003</v>
      </c>
      <c r="B2610" s="2">
        <v>40.9</v>
      </c>
      <c r="C2610" s="2" t="s">
        <v>9746</v>
      </c>
      <c r="D2610" s="2">
        <v>5.0000000000000001E-3</v>
      </c>
      <c r="E2610" t="s">
        <v>4274</v>
      </c>
    </row>
    <row r="2611" spans="1:5" x14ac:dyDescent="0.35">
      <c r="A2611" s="2">
        <v>105322253</v>
      </c>
      <c r="B2611" s="2">
        <v>91.1</v>
      </c>
      <c r="C2611" s="2" t="s">
        <v>9722</v>
      </c>
      <c r="D2611" s="2">
        <v>1.7000000000000001E-2</v>
      </c>
      <c r="E2611" t="s">
        <v>6300</v>
      </c>
    </row>
    <row r="2612" spans="1:5" x14ac:dyDescent="0.35">
      <c r="A2612" s="2">
        <v>105326836</v>
      </c>
      <c r="B2612" s="2">
        <v>148.9</v>
      </c>
      <c r="C2612" s="2" t="s">
        <v>9753</v>
      </c>
      <c r="D2612" s="2">
        <v>3.0000000000000001E-3</v>
      </c>
      <c r="E2612" t="s">
        <v>4117</v>
      </c>
    </row>
    <row r="2613" spans="1:5" x14ac:dyDescent="0.35">
      <c r="A2613" s="2">
        <v>105326838</v>
      </c>
      <c r="B2613" s="2">
        <v>32.700000000000003</v>
      </c>
      <c r="C2613" s="2" t="s">
        <v>9823</v>
      </c>
      <c r="D2613" s="2" t="s">
        <v>9634</v>
      </c>
      <c r="E2613" t="s">
        <v>2691</v>
      </c>
    </row>
    <row r="2614" spans="1:5" x14ac:dyDescent="0.35">
      <c r="A2614" s="2">
        <v>105335437</v>
      </c>
      <c r="B2614" s="2">
        <v>137.9</v>
      </c>
      <c r="C2614" s="2" t="s">
        <v>9715</v>
      </c>
      <c r="D2614" s="2" t="s">
        <v>9634</v>
      </c>
      <c r="E2614" t="s">
        <v>1452</v>
      </c>
    </row>
    <row r="2615" spans="1:5" x14ac:dyDescent="0.35">
      <c r="A2615" s="2">
        <v>105336531</v>
      </c>
      <c r="B2615" s="2">
        <v>35.799999999999997</v>
      </c>
      <c r="C2615" s="2" t="s">
        <v>9739</v>
      </c>
      <c r="D2615" s="2">
        <v>4.2999999999999997E-2</v>
      </c>
      <c r="E2615" t="s">
        <v>4931</v>
      </c>
    </row>
    <row r="2616" spans="1:5" x14ac:dyDescent="0.35">
      <c r="A2616" s="2">
        <v>105326040</v>
      </c>
      <c r="B2616" s="2">
        <v>33.5</v>
      </c>
      <c r="C2616" s="2" t="s">
        <v>9743</v>
      </c>
      <c r="D2616" s="2">
        <v>8.9999999999999993E-3</v>
      </c>
      <c r="E2616" t="s">
        <v>4616</v>
      </c>
    </row>
    <row r="2617" spans="1:5" x14ac:dyDescent="0.35">
      <c r="A2617" s="2">
        <v>105323968</v>
      </c>
      <c r="B2617" s="2">
        <v>16.2</v>
      </c>
      <c r="C2617" s="2" t="s">
        <v>9749</v>
      </c>
      <c r="D2617" s="2">
        <v>4.2000000000000003E-2</v>
      </c>
      <c r="E2617" t="s">
        <v>4361</v>
      </c>
    </row>
    <row r="2618" spans="1:5" x14ac:dyDescent="0.35">
      <c r="A2618" s="2">
        <v>105337286</v>
      </c>
      <c r="B2618" s="2">
        <v>23.8</v>
      </c>
      <c r="C2618" s="2" t="s">
        <v>9759</v>
      </c>
      <c r="D2618" s="2">
        <v>6.0000000000000001E-3</v>
      </c>
      <c r="E2618" t="s">
        <v>3612</v>
      </c>
    </row>
    <row r="2619" spans="1:5" x14ac:dyDescent="0.35">
      <c r="A2619" s="2">
        <v>105321984</v>
      </c>
      <c r="B2619" s="2">
        <v>19.8</v>
      </c>
      <c r="C2619" s="2" t="s">
        <v>9747</v>
      </c>
      <c r="D2619" s="2">
        <v>1.2999999999999999E-2</v>
      </c>
      <c r="E2619" t="s">
        <v>4450</v>
      </c>
    </row>
    <row r="2620" spans="1:5" x14ac:dyDescent="0.35">
      <c r="A2620" s="2">
        <v>105348958</v>
      </c>
      <c r="B2620" s="2">
        <v>98.6</v>
      </c>
      <c r="C2620" s="2" t="s">
        <v>9725</v>
      </c>
      <c r="D2620" s="2">
        <v>4.0000000000000001E-3</v>
      </c>
      <c r="E2620" t="s">
        <v>6026</v>
      </c>
    </row>
    <row r="2621" spans="1:5" x14ac:dyDescent="0.35">
      <c r="A2621" s="2">
        <v>105333163</v>
      </c>
      <c r="B2621" s="2">
        <v>96.2</v>
      </c>
      <c r="C2621" s="2" t="s">
        <v>9716</v>
      </c>
      <c r="D2621" s="2" t="s">
        <v>9634</v>
      </c>
      <c r="E2621" t="s">
        <v>6910</v>
      </c>
    </row>
    <row r="2622" spans="1:5" x14ac:dyDescent="0.35">
      <c r="A2622" s="2">
        <v>105335221</v>
      </c>
      <c r="B2622" s="2">
        <v>115.6</v>
      </c>
      <c r="C2622" s="2" t="s">
        <v>9736</v>
      </c>
      <c r="D2622" s="2">
        <v>8.0000000000000002E-3</v>
      </c>
      <c r="E2622" t="s">
        <v>5144</v>
      </c>
    </row>
    <row r="2623" spans="1:5" x14ac:dyDescent="0.35">
      <c r="A2623" s="2">
        <v>105330622</v>
      </c>
      <c r="B2623" s="2">
        <v>193.4</v>
      </c>
      <c r="C2623" s="2" t="s">
        <v>9736</v>
      </c>
      <c r="D2623" s="2">
        <v>5.0000000000000001E-3</v>
      </c>
      <c r="E2623" t="s">
        <v>679</v>
      </c>
    </row>
    <row r="2624" spans="1:5" x14ac:dyDescent="0.35">
      <c r="A2624" s="2">
        <v>117684853</v>
      </c>
      <c r="B2624" s="2">
        <v>107.7</v>
      </c>
      <c r="C2624" s="2" t="s">
        <v>9727</v>
      </c>
      <c r="D2624" s="2">
        <v>1.4999999999999999E-2</v>
      </c>
      <c r="E2624" t="s">
        <v>5556</v>
      </c>
    </row>
    <row r="2625" spans="1:5" x14ac:dyDescent="0.35">
      <c r="A2625" s="2">
        <v>105328299</v>
      </c>
      <c r="B2625" s="2">
        <v>62.3</v>
      </c>
      <c r="C2625" s="2" t="s">
        <v>9782</v>
      </c>
      <c r="D2625" s="2" t="s">
        <v>9634</v>
      </c>
      <c r="E2625" t="s">
        <v>3366</v>
      </c>
    </row>
    <row r="2626" spans="1:5" x14ac:dyDescent="0.35">
      <c r="A2626" s="2">
        <v>105336790</v>
      </c>
      <c r="B2626" s="2">
        <v>30.6</v>
      </c>
      <c r="C2626" s="2" t="s">
        <v>9722</v>
      </c>
      <c r="D2626" s="2">
        <v>1.6E-2</v>
      </c>
      <c r="E2626" t="s">
        <v>6179</v>
      </c>
    </row>
    <row r="2627" spans="1:5" x14ac:dyDescent="0.35">
      <c r="A2627" s="2">
        <v>117684168</v>
      </c>
      <c r="B2627" s="2">
        <v>14.7</v>
      </c>
      <c r="C2627" s="2" t="s">
        <v>9772</v>
      </c>
      <c r="D2627" s="2">
        <v>2.4E-2</v>
      </c>
      <c r="E2627" t="s">
        <v>3430</v>
      </c>
    </row>
    <row r="2628" spans="1:5" x14ac:dyDescent="0.35">
      <c r="A2628" s="2">
        <v>105347231</v>
      </c>
      <c r="B2628" s="2">
        <v>35.6</v>
      </c>
      <c r="C2628" s="2" t="s">
        <v>9770</v>
      </c>
      <c r="D2628" s="2">
        <v>6.0000000000000001E-3</v>
      </c>
      <c r="E2628" t="s">
        <v>3449</v>
      </c>
    </row>
    <row r="2629" spans="1:5" x14ac:dyDescent="0.35">
      <c r="A2629" s="2">
        <v>105343685</v>
      </c>
      <c r="B2629" s="2">
        <v>39.299999999999997</v>
      </c>
      <c r="C2629" s="2" t="s">
        <v>9725</v>
      </c>
      <c r="D2629" s="2">
        <v>7.0000000000000001E-3</v>
      </c>
      <c r="E2629" t="s">
        <v>5966</v>
      </c>
    </row>
    <row r="2630" spans="1:5" x14ac:dyDescent="0.35">
      <c r="A2630" s="2">
        <v>105334013</v>
      </c>
      <c r="B2630" s="2">
        <v>96</v>
      </c>
      <c r="C2630" s="2" t="s">
        <v>9722</v>
      </c>
      <c r="D2630" s="2">
        <v>1.6E-2</v>
      </c>
      <c r="E2630" t="s">
        <v>6439</v>
      </c>
    </row>
    <row r="2631" spans="1:5" x14ac:dyDescent="0.35">
      <c r="A2631" s="2">
        <v>105323251</v>
      </c>
      <c r="B2631" s="2">
        <v>131</v>
      </c>
      <c r="C2631" s="2" t="s">
        <v>9720</v>
      </c>
      <c r="D2631" s="2">
        <v>2.4E-2</v>
      </c>
      <c r="E2631" t="s">
        <v>6691</v>
      </c>
    </row>
    <row r="2632" spans="1:5" x14ac:dyDescent="0.35">
      <c r="A2632" s="2">
        <v>105339818</v>
      </c>
      <c r="B2632" s="2">
        <v>302.5</v>
      </c>
      <c r="C2632" s="2" t="s">
        <v>9734</v>
      </c>
      <c r="D2632" s="2">
        <v>3.9E-2</v>
      </c>
      <c r="E2632" t="s">
        <v>5272</v>
      </c>
    </row>
    <row r="2633" spans="1:5" x14ac:dyDescent="0.35">
      <c r="A2633" s="2">
        <v>105322705</v>
      </c>
      <c r="B2633" s="2">
        <v>399.3</v>
      </c>
      <c r="C2633" s="2" t="s">
        <v>9725</v>
      </c>
      <c r="D2633" s="2">
        <v>2.1999999999999999E-2</v>
      </c>
      <c r="E2633" t="s">
        <v>5727</v>
      </c>
    </row>
    <row r="2634" spans="1:5" x14ac:dyDescent="0.35">
      <c r="A2634" s="2">
        <v>105338697</v>
      </c>
      <c r="B2634" s="2">
        <v>93.4</v>
      </c>
      <c r="C2634" s="2" t="s">
        <v>9726</v>
      </c>
      <c r="D2634" s="2">
        <v>4.7E-2</v>
      </c>
      <c r="E2634" t="s">
        <v>5649</v>
      </c>
    </row>
    <row r="2635" spans="1:5" x14ac:dyDescent="0.35">
      <c r="A2635" s="2">
        <v>105326723</v>
      </c>
      <c r="B2635" s="2">
        <v>130.6</v>
      </c>
      <c r="C2635" s="2" t="s">
        <v>9759</v>
      </c>
      <c r="D2635" s="2">
        <v>0.01</v>
      </c>
      <c r="E2635" t="s">
        <v>3670</v>
      </c>
    </row>
    <row r="2636" spans="1:5" x14ac:dyDescent="0.35">
      <c r="A2636" s="2">
        <v>105343128</v>
      </c>
      <c r="B2636" s="2">
        <v>44.5</v>
      </c>
      <c r="C2636" s="2" t="s">
        <v>9719</v>
      </c>
      <c r="D2636" s="2">
        <v>1E-3</v>
      </c>
      <c r="E2636" t="s">
        <v>6774</v>
      </c>
    </row>
    <row r="2637" spans="1:5" x14ac:dyDescent="0.35">
      <c r="A2637" s="2">
        <v>105332025</v>
      </c>
      <c r="B2637" s="2">
        <v>18.5</v>
      </c>
      <c r="C2637" s="2" t="s">
        <v>9768</v>
      </c>
      <c r="D2637" s="2">
        <v>5.0000000000000001E-3</v>
      </c>
      <c r="E2637" t="s">
        <v>3549</v>
      </c>
    </row>
    <row r="2638" spans="1:5" x14ac:dyDescent="0.35">
      <c r="A2638" s="2">
        <v>105322560</v>
      </c>
      <c r="B2638" s="2">
        <v>132.1</v>
      </c>
      <c r="C2638" s="2" t="s">
        <v>9722</v>
      </c>
      <c r="D2638" s="2">
        <v>8.0000000000000002E-3</v>
      </c>
      <c r="E2638" t="s">
        <v>6089</v>
      </c>
    </row>
    <row r="2639" spans="1:5" x14ac:dyDescent="0.35">
      <c r="A2639" s="2">
        <v>105329260</v>
      </c>
      <c r="B2639" s="2">
        <v>58</v>
      </c>
      <c r="C2639" s="2" t="s">
        <v>9747</v>
      </c>
      <c r="D2639" s="2">
        <v>1.9E-2</v>
      </c>
      <c r="E2639" t="s">
        <v>4318</v>
      </c>
    </row>
    <row r="2640" spans="1:5" x14ac:dyDescent="0.35">
      <c r="A2640" s="2">
        <v>105335974</v>
      </c>
      <c r="B2640" s="2">
        <v>25.3</v>
      </c>
      <c r="C2640" s="2" t="s">
        <v>9799</v>
      </c>
      <c r="D2640" s="2">
        <v>0.01</v>
      </c>
      <c r="E2640" t="s">
        <v>2965</v>
      </c>
    </row>
    <row r="2641" spans="1:5" x14ac:dyDescent="0.35">
      <c r="A2641" s="2">
        <v>105340430</v>
      </c>
      <c r="B2641" s="2">
        <v>79.3</v>
      </c>
      <c r="C2641" s="2" t="s">
        <v>9723</v>
      </c>
      <c r="D2641" s="2">
        <v>2E-3</v>
      </c>
      <c r="E2641" t="s">
        <v>6058</v>
      </c>
    </row>
    <row r="2642" spans="1:5" x14ac:dyDescent="0.35">
      <c r="A2642" s="2">
        <v>105330956</v>
      </c>
      <c r="B2642" s="2">
        <v>36.200000000000003</v>
      </c>
      <c r="C2642" s="2" t="s">
        <v>9701</v>
      </c>
      <c r="D2642" s="2" t="s">
        <v>9634</v>
      </c>
      <c r="E2642" t="s">
        <v>7213</v>
      </c>
    </row>
    <row r="2643" spans="1:5" x14ac:dyDescent="0.35">
      <c r="A2643" s="2">
        <v>105336838</v>
      </c>
      <c r="B2643" s="2">
        <v>15.7</v>
      </c>
      <c r="C2643" s="2" t="s">
        <v>9750</v>
      </c>
      <c r="D2643" s="2">
        <v>4.9000000000000002E-2</v>
      </c>
      <c r="E2643" t="s">
        <v>4308</v>
      </c>
    </row>
    <row r="2644" spans="1:5" x14ac:dyDescent="0.35">
      <c r="A2644" s="2">
        <v>105339441</v>
      </c>
      <c r="B2644" s="2">
        <v>69.8</v>
      </c>
      <c r="C2644" s="2" t="s">
        <v>9797</v>
      </c>
      <c r="D2644" s="2">
        <v>4.0000000000000001E-3</v>
      </c>
      <c r="E2644" t="s">
        <v>3054</v>
      </c>
    </row>
    <row r="2645" spans="1:5" x14ac:dyDescent="0.35">
      <c r="A2645" s="2">
        <v>105318037</v>
      </c>
      <c r="B2645" s="2">
        <v>70.2</v>
      </c>
      <c r="C2645" s="2" t="s">
        <v>9727</v>
      </c>
      <c r="D2645" s="2">
        <v>2.8000000000000001E-2</v>
      </c>
      <c r="E2645" t="s">
        <v>5429</v>
      </c>
    </row>
    <row r="2646" spans="1:5" x14ac:dyDescent="0.35">
      <c r="A2646" s="2">
        <v>105342828</v>
      </c>
      <c r="B2646" s="2">
        <v>587</v>
      </c>
      <c r="C2646" s="2" t="s">
        <v>9727</v>
      </c>
      <c r="D2646" s="2">
        <v>3.4000000000000002E-2</v>
      </c>
      <c r="E2646" t="s">
        <v>5564</v>
      </c>
    </row>
    <row r="2647" spans="1:5" x14ac:dyDescent="0.35">
      <c r="A2647" s="2">
        <v>105328178</v>
      </c>
      <c r="B2647" s="2">
        <v>74</v>
      </c>
      <c r="C2647" s="2" t="s">
        <v>9711</v>
      </c>
      <c r="D2647" s="2">
        <v>3.5999999999999997E-2</v>
      </c>
      <c r="E2647" t="s">
        <v>1758</v>
      </c>
    </row>
    <row r="2648" spans="1:5" x14ac:dyDescent="0.35">
      <c r="A2648" s="2">
        <v>105342763</v>
      </c>
      <c r="B2648" s="2">
        <v>1252.9000000000001</v>
      </c>
      <c r="C2648" s="2" t="s">
        <v>9725</v>
      </c>
      <c r="D2648" s="2">
        <v>4.0000000000000001E-3</v>
      </c>
      <c r="E2648" t="s">
        <v>5988</v>
      </c>
    </row>
    <row r="2649" spans="1:5" x14ac:dyDescent="0.35">
      <c r="A2649" s="2">
        <v>105325012</v>
      </c>
      <c r="B2649" s="2">
        <v>218.6</v>
      </c>
      <c r="C2649" s="2" t="s">
        <v>9723</v>
      </c>
      <c r="D2649" s="2">
        <v>5.0000000000000001E-3</v>
      </c>
      <c r="E2649" t="s">
        <v>5286</v>
      </c>
    </row>
    <row r="2650" spans="1:5" x14ac:dyDescent="0.35">
      <c r="A2650" s="2">
        <v>105345132</v>
      </c>
      <c r="B2650" s="2">
        <v>2165.9</v>
      </c>
      <c r="C2650" s="2" t="s">
        <v>9734</v>
      </c>
      <c r="D2650" s="2">
        <v>2.1000000000000001E-2</v>
      </c>
      <c r="E2650" t="s">
        <v>5286</v>
      </c>
    </row>
    <row r="2651" spans="1:5" x14ac:dyDescent="0.35">
      <c r="A2651" s="2">
        <v>105321522</v>
      </c>
      <c r="B2651" s="2">
        <v>28.4</v>
      </c>
      <c r="C2651" s="2" t="s">
        <v>9819</v>
      </c>
      <c r="D2651" s="2">
        <v>3.0000000000000001E-3</v>
      </c>
      <c r="E2651" t="s">
        <v>2716</v>
      </c>
    </row>
    <row r="2652" spans="1:5" x14ac:dyDescent="0.35">
      <c r="A2652" s="2">
        <v>105333724</v>
      </c>
      <c r="B2652" s="2">
        <v>46.9</v>
      </c>
      <c r="C2652" s="2" t="s">
        <v>9712</v>
      </c>
      <c r="D2652" s="2" t="s">
        <v>9634</v>
      </c>
      <c r="E2652" t="s">
        <v>1671</v>
      </c>
    </row>
    <row r="2653" spans="1:5" x14ac:dyDescent="0.35">
      <c r="A2653" s="2">
        <v>105344264</v>
      </c>
      <c r="B2653" s="2">
        <v>162.6</v>
      </c>
      <c r="C2653" s="2" t="s">
        <v>9696</v>
      </c>
      <c r="D2653" s="2" t="s">
        <v>9634</v>
      </c>
      <c r="E2653" t="s">
        <v>1513</v>
      </c>
    </row>
    <row r="2654" spans="1:5" x14ac:dyDescent="0.35">
      <c r="A2654" s="2">
        <v>105332371</v>
      </c>
      <c r="B2654" s="2">
        <v>105.5</v>
      </c>
      <c r="C2654" s="2" t="s">
        <v>9727</v>
      </c>
      <c r="D2654" s="2">
        <v>3.5999999999999997E-2</v>
      </c>
      <c r="E2654" t="s">
        <v>1513</v>
      </c>
    </row>
    <row r="2655" spans="1:5" x14ac:dyDescent="0.35">
      <c r="A2655" s="2">
        <v>105347536</v>
      </c>
      <c r="B2655" s="2">
        <v>42.5</v>
      </c>
      <c r="C2655" s="2" t="s">
        <v>9684</v>
      </c>
      <c r="D2655" s="2" t="s">
        <v>9634</v>
      </c>
      <c r="E2655" t="s">
        <v>1450</v>
      </c>
    </row>
    <row r="2656" spans="1:5" x14ac:dyDescent="0.35">
      <c r="A2656" s="2">
        <v>105327202</v>
      </c>
      <c r="B2656" s="2">
        <v>231.3</v>
      </c>
      <c r="C2656" s="2" t="s">
        <v>9701</v>
      </c>
      <c r="D2656" s="2" t="s">
        <v>9634</v>
      </c>
      <c r="E2656" t="s">
        <v>1450</v>
      </c>
    </row>
    <row r="2657" spans="1:5" x14ac:dyDescent="0.35">
      <c r="A2657" s="2">
        <v>105323598</v>
      </c>
      <c r="B2657" s="2">
        <v>437.5</v>
      </c>
      <c r="C2657" s="2" t="s">
        <v>9671</v>
      </c>
      <c r="D2657" s="2" t="s">
        <v>9634</v>
      </c>
      <c r="E2657" t="s">
        <v>1808</v>
      </c>
    </row>
    <row r="2658" spans="1:5" x14ac:dyDescent="0.35">
      <c r="A2658" s="2">
        <v>105347139</v>
      </c>
      <c r="B2658" s="2">
        <v>85.7</v>
      </c>
      <c r="C2658" s="2" t="s">
        <v>9722</v>
      </c>
      <c r="D2658" s="2">
        <v>3.2000000000000001E-2</v>
      </c>
      <c r="E2658" t="s">
        <v>6165</v>
      </c>
    </row>
    <row r="2659" spans="1:5" x14ac:dyDescent="0.35">
      <c r="A2659" s="2">
        <v>117692576</v>
      </c>
      <c r="B2659" s="2">
        <v>43.8</v>
      </c>
      <c r="C2659" s="2" t="s">
        <v>9702</v>
      </c>
      <c r="D2659" s="2">
        <v>4.0000000000000001E-3</v>
      </c>
      <c r="E2659" t="s">
        <v>7171</v>
      </c>
    </row>
    <row r="2660" spans="1:5" x14ac:dyDescent="0.35">
      <c r="A2660" s="2">
        <v>105348659</v>
      </c>
      <c r="B2660" s="2">
        <v>85.5</v>
      </c>
      <c r="C2660" s="2" t="s">
        <v>9726</v>
      </c>
      <c r="D2660" s="2">
        <v>2.8000000000000001E-2</v>
      </c>
      <c r="E2660" t="s">
        <v>5751</v>
      </c>
    </row>
    <row r="2661" spans="1:5" x14ac:dyDescent="0.35">
      <c r="A2661" s="2">
        <v>105344901</v>
      </c>
      <c r="B2661" s="2">
        <v>9.5</v>
      </c>
      <c r="C2661" s="2" t="s">
        <v>9683</v>
      </c>
      <c r="D2661" s="2">
        <v>4.0000000000000001E-3</v>
      </c>
      <c r="E2661" t="s">
        <v>1754</v>
      </c>
    </row>
    <row r="2662" spans="1:5" x14ac:dyDescent="0.35">
      <c r="A2662" s="2">
        <v>105324726</v>
      </c>
      <c r="B2662" s="2">
        <v>15.7</v>
      </c>
      <c r="C2662" s="2" t="s">
        <v>9823</v>
      </c>
      <c r="D2662" s="2">
        <v>1E-3</v>
      </c>
      <c r="E2662" t="s">
        <v>2677</v>
      </c>
    </row>
    <row r="2663" spans="1:5" x14ac:dyDescent="0.35">
      <c r="A2663" s="2">
        <v>117681081</v>
      </c>
      <c r="B2663" s="2">
        <v>18.3</v>
      </c>
      <c r="C2663" s="2" t="s">
        <v>9772</v>
      </c>
      <c r="D2663" s="2">
        <v>2.8000000000000001E-2</v>
      </c>
      <c r="E2663" t="s">
        <v>3595</v>
      </c>
    </row>
    <row r="2664" spans="1:5" x14ac:dyDescent="0.35">
      <c r="A2664" s="2">
        <v>109618462</v>
      </c>
      <c r="B2664" s="2">
        <v>22.3</v>
      </c>
      <c r="C2664" s="2" t="s">
        <v>9719</v>
      </c>
      <c r="D2664" s="2">
        <v>2.1999999999999999E-2</v>
      </c>
      <c r="E2664" t="s">
        <v>6556</v>
      </c>
    </row>
    <row r="2665" spans="1:5" x14ac:dyDescent="0.35">
      <c r="A2665" s="2">
        <v>117686975</v>
      </c>
      <c r="B2665" s="2">
        <v>11.3</v>
      </c>
      <c r="C2665" s="2" t="s">
        <v>9685</v>
      </c>
      <c r="D2665" s="2" t="s">
        <v>9634</v>
      </c>
      <c r="E2665" t="s">
        <v>1659</v>
      </c>
    </row>
    <row r="2666" spans="1:5" x14ac:dyDescent="0.35">
      <c r="A2666" s="2">
        <v>109617053</v>
      </c>
      <c r="B2666" s="2">
        <v>14.6</v>
      </c>
      <c r="C2666" s="2" t="s">
        <v>9698</v>
      </c>
      <c r="D2666" s="2" t="s">
        <v>9634</v>
      </c>
      <c r="E2666" t="s">
        <v>1659</v>
      </c>
    </row>
    <row r="2667" spans="1:5" x14ac:dyDescent="0.35">
      <c r="A2667" s="2">
        <v>117691758</v>
      </c>
      <c r="B2667" s="2">
        <v>20.6</v>
      </c>
      <c r="C2667" s="2" t="s">
        <v>9720</v>
      </c>
      <c r="D2667" s="2">
        <v>0.04</v>
      </c>
      <c r="E2667" t="s">
        <v>1659</v>
      </c>
    </row>
    <row r="2668" spans="1:5" x14ac:dyDescent="0.35">
      <c r="A2668" s="2">
        <v>105342630</v>
      </c>
      <c r="B2668" s="2">
        <v>15</v>
      </c>
      <c r="C2668" s="2" t="s">
        <v>9807</v>
      </c>
      <c r="D2668" s="2">
        <v>6.0000000000000001E-3</v>
      </c>
      <c r="E2668" t="s">
        <v>1659</v>
      </c>
    </row>
    <row r="2669" spans="1:5" x14ac:dyDescent="0.35">
      <c r="A2669" s="2">
        <v>117692235</v>
      </c>
      <c r="B2669" s="2">
        <v>30</v>
      </c>
      <c r="C2669" s="2" t="s">
        <v>9823</v>
      </c>
      <c r="D2669" s="2">
        <v>1E-3</v>
      </c>
      <c r="E2669" t="s">
        <v>1659</v>
      </c>
    </row>
    <row r="2670" spans="1:5" x14ac:dyDescent="0.35">
      <c r="A2670" s="2">
        <v>117692236</v>
      </c>
      <c r="B2670" s="2">
        <v>23.8</v>
      </c>
      <c r="C2670" s="2" t="s">
        <v>9854</v>
      </c>
      <c r="D2670" s="2" t="s">
        <v>9634</v>
      </c>
      <c r="E2670" t="s">
        <v>1659</v>
      </c>
    </row>
    <row r="2671" spans="1:5" x14ac:dyDescent="0.35">
      <c r="A2671" s="2">
        <v>105344175</v>
      </c>
      <c r="B2671" s="2">
        <v>22.8</v>
      </c>
      <c r="C2671" s="2" t="s">
        <v>9742</v>
      </c>
      <c r="D2671" s="2">
        <v>3.7999999999999999E-2</v>
      </c>
      <c r="E2671" t="s">
        <v>3000</v>
      </c>
    </row>
    <row r="2672" spans="1:5" x14ac:dyDescent="0.35">
      <c r="A2672" s="2">
        <v>105344170</v>
      </c>
      <c r="B2672" s="2">
        <v>49.2</v>
      </c>
      <c r="C2672" s="2" t="s">
        <v>9797</v>
      </c>
      <c r="D2672" s="2">
        <v>5.0000000000000001E-3</v>
      </c>
      <c r="E2672" t="s">
        <v>3000</v>
      </c>
    </row>
    <row r="2673" spans="1:5" x14ac:dyDescent="0.35">
      <c r="A2673" s="2">
        <v>105324723</v>
      </c>
      <c r="B2673" s="2">
        <v>14</v>
      </c>
      <c r="C2673" s="2" t="s">
        <v>9759</v>
      </c>
      <c r="D2673" s="2">
        <v>1.6E-2</v>
      </c>
      <c r="E2673" t="s">
        <v>228</v>
      </c>
    </row>
    <row r="2674" spans="1:5" x14ac:dyDescent="0.35">
      <c r="A2674" s="2">
        <v>105328535</v>
      </c>
      <c r="B2674" s="2">
        <v>214.2</v>
      </c>
      <c r="C2674" s="2" t="s">
        <v>9736</v>
      </c>
      <c r="D2674" s="2">
        <v>0.02</v>
      </c>
      <c r="E2674" t="s">
        <v>5152</v>
      </c>
    </row>
    <row r="2675" spans="1:5" x14ac:dyDescent="0.35">
      <c r="A2675" s="2">
        <v>105334578</v>
      </c>
      <c r="B2675" s="2">
        <v>126.2</v>
      </c>
      <c r="C2675" s="2" t="s">
        <v>9719</v>
      </c>
      <c r="D2675" s="2" t="s">
        <v>9634</v>
      </c>
      <c r="E2675" t="s">
        <v>6649</v>
      </c>
    </row>
    <row r="2676" spans="1:5" x14ac:dyDescent="0.35">
      <c r="A2676" s="2">
        <v>105323274</v>
      </c>
      <c r="B2676" s="2">
        <v>126.2</v>
      </c>
      <c r="C2676" s="2" t="s">
        <v>9725</v>
      </c>
      <c r="D2676" s="2">
        <v>8.9999999999999993E-3</v>
      </c>
      <c r="E2676" t="s">
        <v>5924</v>
      </c>
    </row>
    <row r="2677" spans="1:5" x14ac:dyDescent="0.35">
      <c r="A2677" s="2">
        <v>105322652</v>
      </c>
      <c r="B2677" s="2">
        <v>641.20000000000005</v>
      </c>
      <c r="C2677" s="2" t="s">
        <v>9719</v>
      </c>
      <c r="D2677" s="2" t="s">
        <v>9634</v>
      </c>
      <c r="E2677" t="s">
        <v>6760</v>
      </c>
    </row>
    <row r="2678" spans="1:5" x14ac:dyDescent="0.35">
      <c r="A2678" s="2">
        <v>105325417</v>
      </c>
      <c r="B2678" s="2">
        <v>25.7</v>
      </c>
      <c r="C2678" s="2" t="s">
        <v>9800</v>
      </c>
      <c r="D2678" s="2" t="s">
        <v>9634</v>
      </c>
      <c r="E2678" t="s">
        <v>2988</v>
      </c>
    </row>
    <row r="2679" spans="1:5" x14ac:dyDescent="0.35">
      <c r="A2679" s="2">
        <v>105334948</v>
      </c>
      <c r="B2679" s="2">
        <v>204.5</v>
      </c>
      <c r="C2679" s="2" t="s">
        <v>9704</v>
      </c>
      <c r="D2679" s="2" t="s">
        <v>9634</v>
      </c>
      <c r="E2679" t="s">
        <v>1244</v>
      </c>
    </row>
    <row r="2680" spans="1:5" x14ac:dyDescent="0.35">
      <c r="A2680" s="2">
        <v>105337812</v>
      </c>
      <c r="B2680" s="2">
        <v>93.6</v>
      </c>
      <c r="C2680" s="2" t="s">
        <v>9812</v>
      </c>
      <c r="D2680" s="2" t="s">
        <v>9634</v>
      </c>
      <c r="E2680" t="s">
        <v>2789</v>
      </c>
    </row>
    <row r="2681" spans="1:5" x14ac:dyDescent="0.35">
      <c r="A2681" s="2">
        <v>105346193</v>
      </c>
      <c r="B2681" s="2">
        <v>26.1</v>
      </c>
      <c r="C2681" s="2" t="s">
        <v>9680</v>
      </c>
      <c r="D2681" s="2" t="s">
        <v>9634</v>
      </c>
      <c r="E2681" t="s">
        <v>1769</v>
      </c>
    </row>
    <row r="2682" spans="1:5" x14ac:dyDescent="0.35">
      <c r="A2682" s="2">
        <v>105348556</v>
      </c>
      <c r="B2682" s="2">
        <v>129.6</v>
      </c>
      <c r="C2682" s="2" t="s">
        <v>9726</v>
      </c>
      <c r="D2682" s="2">
        <v>3.3000000000000002E-2</v>
      </c>
      <c r="E2682" t="s">
        <v>6006</v>
      </c>
    </row>
    <row r="2683" spans="1:5" x14ac:dyDescent="0.35">
      <c r="A2683" s="2">
        <v>105337716</v>
      </c>
      <c r="B2683" s="2">
        <v>47.5</v>
      </c>
      <c r="C2683" s="2" t="s">
        <v>9640</v>
      </c>
      <c r="D2683" s="2" t="s">
        <v>9634</v>
      </c>
      <c r="E2683" t="s">
        <v>1846</v>
      </c>
    </row>
    <row r="2684" spans="1:5" x14ac:dyDescent="0.35">
      <c r="A2684" s="2">
        <v>105341470</v>
      </c>
      <c r="B2684" s="2">
        <v>262.89999999999998</v>
      </c>
      <c r="C2684" s="2" t="s">
        <v>9710</v>
      </c>
      <c r="D2684" s="2" t="s">
        <v>9634</v>
      </c>
      <c r="E2684" t="s">
        <v>1446</v>
      </c>
    </row>
    <row r="2685" spans="1:5" x14ac:dyDescent="0.35">
      <c r="A2685" s="2">
        <v>105331566</v>
      </c>
      <c r="B2685" s="2">
        <v>808.2</v>
      </c>
      <c r="C2685" s="2" t="s">
        <v>9704</v>
      </c>
      <c r="D2685" s="2" t="s">
        <v>9634</v>
      </c>
      <c r="E2685" t="s">
        <v>1064</v>
      </c>
    </row>
    <row r="2686" spans="1:5" x14ac:dyDescent="0.35">
      <c r="A2686" s="2">
        <v>105332301</v>
      </c>
      <c r="B2686" s="2">
        <v>2116.3000000000002</v>
      </c>
      <c r="C2686" s="2" t="s">
        <v>9725</v>
      </c>
      <c r="D2686" s="2" t="s">
        <v>9634</v>
      </c>
      <c r="E2686" t="s">
        <v>5697</v>
      </c>
    </row>
    <row r="2687" spans="1:5" x14ac:dyDescent="0.35">
      <c r="A2687" s="2">
        <v>105344727</v>
      </c>
      <c r="B2687" s="2">
        <v>13.2</v>
      </c>
      <c r="C2687" s="2" t="s">
        <v>9751</v>
      </c>
      <c r="D2687" s="2">
        <v>0.01</v>
      </c>
      <c r="E2687" t="s">
        <v>3935</v>
      </c>
    </row>
    <row r="2688" spans="1:5" x14ac:dyDescent="0.35">
      <c r="A2688" s="2">
        <v>105340727</v>
      </c>
      <c r="B2688" s="2">
        <v>160.5</v>
      </c>
      <c r="C2688" s="2" t="s">
        <v>9716</v>
      </c>
      <c r="D2688" s="2" t="s">
        <v>9634</v>
      </c>
      <c r="E2688" t="s">
        <v>1440</v>
      </c>
    </row>
    <row r="2689" spans="1:5" x14ac:dyDescent="0.35">
      <c r="A2689" s="2">
        <v>105345434</v>
      </c>
      <c r="B2689" s="2">
        <v>30.1</v>
      </c>
      <c r="C2689" s="2" t="s">
        <v>9755</v>
      </c>
      <c r="D2689" s="2">
        <v>4.1000000000000002E-2</v>
      </c>
      <c r="E2689" t="s">
        <v>4004</v>
      </c>
    </row>
    <row r="2690" spans="1:5" x14ac:dyDescent="0.35">
      <c r="A2690" s="2">
        <v>105340487</v>
      </c>
      <c r="B2690" s="2">
        <v>70.099999999999994</v>
      </c>
      <c r="C2690" s="2" t="s">
        <v>9710</v>
      </c>
      <c r="D2690" s="2" t="s">
        <v>9634</v>
      </c>
      <c r="E2690" t="s">
        <v>7074</v>
      </c>
    </row>
    <row r="2691" spans="1:5" x14ac:dyDescent="0.35">
      <c r="A2691" s="2">
        <v>105339649</v>
      </c>
      <c r="B2691" s="2">
        <v>201.4</v>
      </c>
      <c r="C2691" s="2" t="s">
        <v>9727</v>
      </c>
      <c r="D2691" s="2">
        <v>4.2999999999999997E-2</v>
      </c>
      <c r="E2691" t="s">
        <v>1072</v>
      </c>
    </row>
    <row r="2692" spans="1:5" x14ac:dyDescent="0.35">
      <c r="A2692" s="2">
        <v>105340199</v>
      </c>
      <c r="B2692" s="2">
        <v>252.3</v>
      </c>
      <c r="C2692" s="2" t="s">
        <v>9722</v>
      </c>
      <c r="D2692" s="2">
        <v>8.0000000000000002E-3</v>
      </c>
      <c r="E2692" t="s">
        <v>6103</v>
      </c>
    </row>
    <row r="2693" spans="1:5" x14ac:dyDescent="0.35">
      <c r="A2693" s="2">
        <v>105328924</v>
      </c>
      <c r="B2693" s="2">
        <v>39.700000000000003</v>
      </c>
      <c r="C2693" s="2" t="s">
        <v>9726</v>
      </c>
      <c r="D2693" s="2">
        <v>3.2000000000000001E-2</v>
      </c>
      <c r="E2693" t="s">
        <v>6010</v>
      </c>
    </row>
    <row r="2694" spans="1:5" x14ac:dyDescent="0.35">
      <c r="A2694" s="2">
        <v>105343885</v>
      </c>
      <c r="B2694" s="2">
        <v>280.5</v>
      </c>
      <c r="C2694" s="2" t="s">
        <v>9728</v>
      </c>
      <c r="D2694" s="2">
        <v>3.2000000000000001E-2</v>
      </c>
      <c r="E2694" t="s">
        <v>5341</v>
      </c>
    </row>
    <row r="2695" spans="1:5" x14ac:dyDescent="0.35">
      <c r="A2695" s="2">
        <v>105334866</v>
      </c>
      <c r="B2695" s="2">
        <v>52.3</v>
      </c>
      <c r="C2695" s="2" t="s">
        <v>9725</v>
      </c>
      <c r="D2695" s="2">
        <v>2.5999999999999999E-2</v>
      </c>
      <c r="E2695" t="s">
        <v>5612</v>
      </c>
    </row>
    <row r="2696" spans="1:5" x14ac:dyDescent="0.35">
      <c r="A2696" s="2">
        <v>105339136</v>
      </c>
      <c r="B2696" s="2">
        <v>931.9</v>
      </c>
      <c r="C2696" s="2" t="s">
        <v>9736</v>
      </c>
      <c r="D2696" s="2">
        <v>2E-3</v>
      </c>
      <c r="E2696" t="s">
        <v>607</v>
      </c>
    </row>
    <row r="2697" spans="1:5" x14ac:dyDescent="0.35">
      <c r="A2697" s="2">
        <v>105320559</v>
      </c>
      <c r="B2697" s="2">
        <v>45</v>
      </c>
      <c r="C2697" s="2" t="s">
        <v>9722</v>
      </c>
      <c r="D2697" s="2">
        <v>3.9E-2</v>
      </c>
      <c r="E2697" t="s">
        <v>6163</v>
      </c>
    </row>
    <row r="2698" spans="1:5" x14ac:dyDescent="0.35">
      <c r="A2698" s="2">
        <v>105323138</v>
      </c>
      <c r="B2698" s="2">
        <v>170.1</v>
      </c>
      <c r="C2698" s="2" t="s">
        <v>9736</v>
      </c>
      <c r="D2698" s="2">
        <v>4.0000000000000001E-3</v>
      </c>
      <c r="E2698" t="s">
        <v>5236</v>
      </c>
    </row>
    <row r="2699" spans="1:5" x14ac:dyDescent="0.35">
      <c r="A2699" s="2">
        <v>105333134</v>
      </c>
      <c r="B2699" s="2">
        <v>48.6</v>
      </c>
      <c r="C2699" s="2" t="s">
        <v>9726</v>
      </c>
      <c r="D2699" s="2">
        <v>1.9E-2</v>
      </c>
      <c r="E2699" t="s">
        <v>5982</v>
      </c>
    </row>
    <row r="2700" spans="1:5" x14ac:dyDescent="0.35">
      <c r="A2700" s="2">
        <v>105345162</v>
      </c>
      <c r="B2700" s="2">
        <v>251.5</v>
      </c>
      <c r="C2700" s="2" t="s">
        <v>9751</v>
      </c>
      <c r="D2700" s="2">
        <v>7.0000000000000001E-3</v>
      </c>
      <c r="E2700" t="s">
        <v>4214</v>
      </c>
    </row>
    <row r="2701" spans="1:5" x14ac:dyDescent="0.35">
      <c r="A2701" s="2">
        <v>105339081</v>
      </c>
      <c r="B2701" s="2">
        <v>587.5</v>
      </c>
      <c r="C2701" s="2" t="s">
        <v>9723</v>
      </c>
      <c r="D2701" s="2" t="s">
        <v>9634</v>
      </c>
      <c r="E2701" t="s">
        <v>1076</v>
      </c>
    </row>
    <row r="2702" spans="1:5" x14ac:dyDescent="0.35">
      <c r="A2702" s="2">
        <v>105322271</v>
      </c>
      <c r="B2702" s="2">
        <v>275.89999999999998</v>
      </c>
      <c r="C2702" s="2" t="s">
        <v>9701</v>
      </c>
      <c r="D2702" s="2" t="s">
        <v>9634</v>
      </c>
      <c r="E2702" t="s">
        <v>1495</v>
      </c>
    </row>
    <row r="2703" spans="1:5" x14ac:dyDescent="0.35">
      <c r="A2703" s="2">
        <v>105332084</v>
      </c>
      <c r="B2703" s="2">
        <v>60.7</v>
      </c>
      <c r="C2703" s="2" t="s">
        <v>9814</v>
      </c>
      <c r="D2703" s="2">
        <v>7.0000000000000001E-3</v>
      </c>
      <c r="E2703" t="s">
        <v>1495</v>
      </c>
    </row>
    <row r="2704" spans="1:5" x14ac:dyDescent="0.35">
      <c r="A2704" s="2">
        <v>105342651</v>
      </c>
      <c r="B2704" s="2">
        <v>125.6</v>
      </c>
      <c r="C2704" s="2" t="s">
        <v>9826</v>
      </c>
      <c r="D2704" s="2">
        <v>2E-3</v>
      </c>
      <c r="E2704" t="s">
        <v>1495</v>
      </c>
    </row>
    <row r="2705" spans="1:5" x14ac:dyDescent="0.35">
      <c r="A2705" s="2">
        <v>117681483</v>
      </c>
      <c r="B2705" s="2">
        <v>54.4</v>
      </c>
      <c r="C2705" s="2" t="s">
        <v>9826</v>
      </c>
      <c r="D2705" s="2">
        <v>3.0000000000000001E-3</v>
      </c>
      <c r="E2705" t="s">
        <v>2687</v>
      </c>
    </row>
    <row r="2706" spans="1:5" x14ac:dyDescent="0.35">
      <c r="A2706" s="2">
        <v>105321875</v>
      </c>
      <c r="B2706" s="2">
        <v>95.7</v>
      </c>
      <c r="C2706" s="2" t="s">
        <v>9746</v>
      </c>
      <c r="D2706" s="2">
        <v>4.0000000000000001E-3</v>
      </c>
      <c r="E2706" t="s">
        <v>4507</v>
      </c>
    </row>
    <row r="2707" spans="1:5" x14ac:dyDescent="0.35">
      <c r="A2707" s="2">
        <v>105333748</v>
      </c>
      <c r="B2707" s="2">
        <v>316.60000000000002</v>
      </c>
      <c r="C2707" s="2" t="s">
        <v>9737</v>
      </c>
      <c r="D2707" s="2">
        <v>2.1999999999999999E-2</v>
      </c>
      <c r="E2707" t="s">
        <v>5119</v>
      </c>
    </row>
    <row r="2708" spans="1:5" x14ac:dyDescent="0.35">
      <c r="A2708" s="2">
        <v>105326374</v>
      </c>
      <c r="B2708" s="2">
        <v>444.8</v>
      </c>
      <c r="C2708" s="2" t="s">
        <v>9727</v>
      </c>
      <c r="D2708" s="2">
        <v>3.2000000000000001E-2</v>
      </c>
      <c r="E2708" t="s">
        <v>5393</v>
      </c>
    </row>
    <row r="2709" spans="1:5" x14ac:dyDescent="0.35">
      <c r="A2709" s="2">
        <v>105318795</v>
      </c>
      <c r="B2709" s="2">
        <v>14.9</v>
      </c>
      <c r="C2709" s="2" t="s">
        <v>9752</v>
      </c>
      <c r="D2709" s="2">
        <v>3.4000000000000002E-2</v>
      </c>
      <c r="E2709" t="s">
        <v>4074</v>
      </c>
    </row>
    <row r="2710" spans="1:5" x14ac:dyDescent="0.35">
      <c r="A2710" s="2">
        <v>105318910</v>
      </c>
      <c r="B2710" s="2">
        <v>116.7</v>
      </c>
      <c r="C2710" s="2" t="s">
        <v>9739</v>
      </c>
      <c r="D2710" s="2">
        <v>1.7000000000000001E-2</v>
      </c>
      <c r="E2710" t="s">
        <v>4910</v>
      </c>
    </row>
    <row r="2711" spans="1:5" x14ac:dyDescent="0.35">
      <c r="A2711" s="2">
        <v>105327007</v>
      </c>
      <c r="B2711" s="2">
        <v>97.7</v>
      </c>
      <c r="C2711" s="2" t="s">
        <v>9778</v>
      </c>
      <c r="D2711" s="2" t="s">
        <v>9634</v>
      </c>
      <c r="E2711" t="s">
        <v>3451</v>
      </c>
    </row>
    <row r="2712" spans="1:5" x14ac:dyDescent="0.35">
      <c r="A2712" s="2">
        <v>105329392</v>
      </c>
      <c r="B2712" s="2">
        <v>21.1</v>
      </c>
      <c r="C2712" s="2" t="s">
        <v>9716</v>
      </c>
      <c r="D2712" s="2">
        <v>5.0000000000000001E-3</v>
      </c>
      <c r="E2712" t="s">
        <v>1411</v>
      </c>
    </row>
    <row r="2713" spans="1:5" x14ac:dyDescent="0.35">
      <c r="A2713" s="2">
        <v>105318785</v>
      </c>
      <c r="B2713" s="2">
        <v>110.5</v>
      </c>
      <c r="C2713" s="2" t="s">
        <v>9720</v>
      </c>
      <c r="D2713" s="2">
        <v>2.1000000000000001E-2</v>
      </c>
      <c r="E2713" t="s">
        <v>1411</v>
      </c>
    </row>
    <row r="2714" spans="1:5" x14ac:dyDescent="0.35">
      <c r="A2714" s="2">
        <v>105317633</v>
      </c>
      <c r="B2714" s="2">
        <v>462.8</v>
      </c>
      <c r="C2714" s="2" t="s">
        <v>9742</v>
      </c>
      <c r="D2714" s="2">
        <v>3.4000000000000002E-2</v>
      </c>
      <c r="E2714" t="s">
        <v>1411</v>
      </c>
    </row>
    <row r="2715" spans="1:5" x14ac:dyDescent="0.35">
      <c r="A2715" s="2">
        <v>105348393</v>
      </c>
      <c r="B2715" s="2">
        <v>116.7</v>
      </c>
      <c r="C2715" s="2" t="s">
        <v>9742</v>
      </c>
      <c r="D2715" s="2">
        <v>2.9000000000000001E-2</v>
      </c>
      <c r="E2715" t="s">
        <v>1411</v>
      </c>
    </row>
    <row r="2716" spans="1:5" x14ac:dyDescent="0.35">
      <c r="A2716" s="2">
        <v>105326717</v>
      </c>
      <c r="B2716" s="2">
        <v>134.5</v>
      </c>
      <c r="C2716" s="2" t="s">
        <v>9782</v>
      </c>
      <c r="D2716" s="2">
        <v>2E-3</v>
      </c>
      <c r="E2716" t="s">
        <v>1411</v>
      </c>
    </row>
    <row r="2717" spans="1:5" x14ac:dyDescent="0.35">
      <c r="A2717" s="2">
        <v>105327006</v>
      </c>
      <c r="B2717" s="2">
        <v>50.8</v>
      </c>
      <c r="C2717" s="2" t="s">
        <v>9812</v>
      </c>
      <c r="D2717" s="2" t="s">
        <v>9634</v>
      </c>
      <c r="E2717" t="s">
        <v>1411</v>
      </c>
    </row>
    <row r="2718" spans="1:5" x14ac:dyDescent="0.35">
      <c r="A2718" s="2">
        <v>105325948</v>
      </c>
      <c r="B2718" s="2">
        <v>24.2</v>
      </c>
      <c r="C2718" s="2" t="s">
        <v>9821</v>
      </c>
      <c r="D2718" s="2" t="s">
        <v>9634</v>
      </c>
      <c r="E2718" t="s">
        <v>1411</v>
      </c>
    </row>
    <row r="2719" spans="1:5" x14ac:dyDescent="0.35">
      <c r="A2719" s="2">
        <v>105339803</v>
      </c>
      <c r="B2719" s="2">
        <v>120.3</v>
      </c>
      <c r="C2719" s="2" t="s">
        <v>9739</v>
      </c>
      <c r="D2719" s="2">
        <v>1.7000000000000001E-2</v>
      </c>
      <c r="E2719" t="s">
        <v>166</v>
      </c>
    </row>
    <row r="2720" spans="1:5" x14ac:dyDescent="0.35">
      <c r="A2720" s="2">
        <v>105332694</v>
      </c>
      <c r="B2720" s="2">
        <v>108.1</v>
      </c>
      <c r="C2720" s="2" t="s">
        <v>9751</v>
      </c>
      <c r="D2720" s="2">
        <v>0.01</v>
      </c>
      <c r="E2720" t="s">
        <v>166</v>
      </c>
    </row>
    <row r="2721" spans="1:5" x14ac:dyDescent="0.35">
      <c r="A2721" s="2">
        <v>117686837</v>
      </c>
      <c r="B2721" s="2">
        <v>31.7</v>
      </c>
      <c r="C2721" s="2" t="s">
        <v>9770</v>
      </c>
      <c r="D2721" s="2">
        <v>7.0000000000000001E-3</v>
      </c>
      <c r="E2721" t="s">
        <v>166</v>
      </c>
    </row>
    <row r="2722" spans="1:5" x14ac:dyDescent="0.35">
      <c r="A2722" s="2">
        <v>117687700</v>
      </c>
      <c r="B2722" s="2">
        <v>30.4</v>
      </c>
      <c r="C2722" s="2" t="s">
        <v>9656</v>
      </c>
      <c r="D2722" s="2">
        <v>8.0000000000000002E-3</v>
      </c>
      <c r="E2722" t="s">
        <v>689</v>
      </c>
    </row>
    <row r="2723" spans="1:5" x14ac:dyDescent="0.35">
      <c r="A2723" s="2">
        <v>105332384</v>
      </c>
      <c r="B2723" s="2">
        <v>341.8</v>
      </c>
      <c r="C2723" s="2" t="s">
        <v>9736</v>
      </c>
      <c r="D2723" s="2">
        <v>5.0000000000000001E-3</v>
      </c>
      <c r="E2723" t="s">
        <v>5064</v>
      </c>
    </row>
    <row r="2724" spans="1:5" x14ac:dyDescent="0.35">
      <c r="A2724" s="2">
        <v>105320319</v>
      </c>
      <c r="B2724" s="2">
        <v>75.5</v>
      </c>
      <c r="C2724" s="2" t="s">
        <v>9718</v>
      </c>
      <c r="D2724" s="2">
        <v>4.3999999999999997E-2</v>
      </c>
      <c r="E2724" t="s">
        <v>6932</v>
      </c>
    </row>
    <row r="2725" spans="1:5" x14ac:dyDescent="0.35">
      <c r="A2725" s="2">
        <v>117689712</v>
      </c>
      <c r="B2725" s="2">
        <v>1191.5</v>
      </c>
      <c r="C2725" s="2" t="s">
        <v>9727</v>
      </c>
      <c r="D2725" s="2">
        <v>3.4000000000000002E-2</v>
      </c>
      <c r="E2725" t="s">
        <v>5485</v>
      </c>
    </row>
    <row r="2726" spans="1:5" x14ac:dyDescent="0.35">
      <c r="A2726" s="2">
        <v>105329245</v>
      </c>
      <c r="B2726" s="2">
        <v>77.2</v>
      </c>
      <c r="C2726" s="2" t="s">
        <v>9739</v>
      </c>
      <c r="D2726" s="2">
        <v>0.02</v>
      </c>
      <c r="E2726" t="s">
        <v>290</v>
      </c>
    </row>
    <row r="2727" spans="1:5" x14ac:dyDescent="0.35">
      <c r="A2727" s="2">
        <v>105331600</v>
      </c>
      <c r="B2727" s="2">
        <v>448.5</v>
      </c>
      <c r="C2727" s="2" t="s">
        <v>9725</v>
      </c>
      <c r="D2727" s="2">
        <v>7.0000000000000001E-3</v>
      </c>
      <c r="E2727" t="s">
        <v>1212</v>
      </c>
    </row>
    <row r="2728" spans="1:5" x14ac:dyDescent="0.35">
      <c r="A2728" s="2">
        <v>105344198</v>
      </c>
      <c r="B2728" s="2">
        <v>80.900000000000006</v>
      </c>
      <c r="C2728" s="2" t="s">
        <v>9719</v>
      </c>
      <c r="D2728" s="2">
        <v>2.1999999999999999E-2</v>
      </c>
      <c r="E2728" t="s">
        <v>6456</v>
      </c>
    </row>
    <row r="2729" spans="1:5" x14ac:dyDescent="0.35">
      <c r="A2729" s="2">
        <v>105327252</v>
      </c>
      <c r="B2729" s="2">
        <v>86.8</v>
      </c>
      <c r="C2729" s="2" t="s">
        <v>9722</v>
      </c>
      <c r="D2729" s="2">
        <v>3.1E-2</v>
      </c>
      <c r="E2729" t="s">
        <v>6099</v>
      </c>
    </row>
    <row r="2730" spans="1:5" x14ac:dyDescent="0.35">
      <c r="A2730" s="2">
        <v>105345701</v>
      </c>
      <c r="B2730" s="2">
        <v>107.6</v>
      </c>
      <c r="C2730" s="2" t="s">
        <v>9701</v>
      </c>
      <c r="D2730" s="2" t="s">
        <v>9634</v>
      </c>
      <c r="E2730" t="s">
        <v>7151</v>
      </c>
    </row>
    <row r="2731" spans="1:5" x14ac:dyDescent="0.35">
      <c r="A2731" s="2">
        <v>105340567</v>
      </c>
      <c r="B2731" s="2">
        <v>106.1</v>
      </c>
      <c r="C2731" s="2" t="s">
        <v>9727</v>
      </c>
      <c r="D2731" s="2">
        <v>3.5000000000000003E-2</v>
      </c>
      <c r="E2731" t="s">
        <v>5562</v>
      </c>
    </row>
    <row r="2732" spans="1:5" x14ac:dyDescent="0.35">
      <c r="A2732" s="2">
        <v>105341236</v>
      </c>
      <c r="B2732" s="2">
        <v>109.8</v>
      </c>
      <c r="C2732" s="2" t="s">
        <v>9725</v>
      </c>
      <c r="D2732" s="2">
        <v>3.5999999999999997E-2</v>
      </c>
      <c r="E2732" t="s">
        <v>5606</v>
      </c>
    </row>
    <row r="2733" spans="1:5" x14ac:dyDescent="0.35">
      <c r="A2733" s="2">
        <v>105335760</v>
      </c>
      <c r="B2733" s="2">
        <v>142.4</v>
      </c>
      <c r="C2733" s="2" t="s">
        <v>9736</v>
      </c>
      <c r="D2733" s="2">
        <v>1.4999999999999999E-2</v>
      </c>
      <c r="E2733" t="s">
        <v>3575</v>
      </c>
    </row>
    <row r="2734" spans="1:5" x14ac:dyDescent="0.35">
      <c r="A2734" s="2">
        <v>105335758</v>
      </c>
      <c r="B2734" s="2">
        <v>70.599999999999994</v>
      </c>
      <c r="C2734" s="2" t="s">
        <v>9774</v>
      </c>
      <c r="D2734" s="2">
        <v>2.4E-2</v>
      </c>
      <c r="E2734" t="s">
        <v>3575</v>
      </c>
    </row>
    <row r="2735" spans="1:5" x14ac:dyDescent="0.35">
      <c r="A2735" s="2">
        <v>105325155</v>
      </c>
      <c r="B2735" s="2">
        <v>16.100000000000001</v>
      </c>
      <c r="C2735" s="2" t="s">
        <v>9702</v>
      </c>
      <c r="D2735" s="2">
        <v>3.0000000000000001E-3</v>
      </c>
      <c r="E2735" t="s">
        <v>7187</v>
      </c>
    </row>
    <row r="2736" spans="1:5" x14ac:dyDescent="0.35">
      <c r="A2736" s="2">
        <v>105326955</v>
      </c>
      <c r="B2736" s="2">
        <v>159.19999999999999</v>
      </c>
      <c r="C2736" s="2" t="s">
        <v>9727</v>
      </c>
      <c r="D2736" s="2">
        <v>3.2000000000000001E-2</v>
      </c>
      <c r="E2736" t="s">
        <v>1276</v>
      </c>
    </row>
    <row r="2737" spans="1:5" x14ac:dyDescent="0.35">
      <c r="A2737" s="2">
        <v>105333130</v>
      </c>
      <c r="B2737" s="2">
        <v>168.5</v>
      </c>
      <c r="C2737" s="2" t="s">
        <v>9725</v>
      </c>
      <c r="D2737" s="2">
        <v>1.7000000000000001E-2</v>
      </c>
      <c r="E2737" t="s">
        <v>5665</v>
      </c>
    </row>
    <row r="2738" spans="1:5" x14ac:dyDescent="0.35">
      <c r="A2738" s="2">
        <v>105319373</v>
      </c>
      <c r="B2738" s="2">
        <v>52.1</v>
      </c>
      <c r="C2738" s="2" t="s">
        <v>9716</v>
      </c>
      <c r="D2738" s="2" t="s">
        <v>9634</v>
      </c>
      <c r="E2738" t="s">
        <v>6880</v>
      </c>
    </row>
    <row r="2739" spans="1:5" x14ac:dyDescent="0.35">
      <c r="A2739" s="2">
        <v>105334063</v>
      </c>
      <c r="B2739" s="2">
        <v>191.4</v>
      </c>
      <c r="C2739" s="2" t="s">
        <v>9737</v>
      </c>
      <c r="D2739" s="2">
        <v>1.4E-2</v>
      </c>
      <c r="E2739" t="s">
        <v>5046</v>
      </c>
    </row>
    <row r="2740" spans="1:5" x14ac:dyDescent="0.35">
      <c r="A2740" s="2">
        <v>105324107</v>
      </c>
      <c r="B2740" s="2">
        <v>376.4</v>
      </c>
      <c r="C2740" s="2" t="s">
        <v>9727</v>
      </c>
      <c r="D2740" s="2">
        <v>2.3E-2</v>
      </c>
      <c r="E2740" t="s">
        <v>5503</v>
      </c>
    </row>
    <row r="2741" spans="1:5" x14ac:dyDescent="0.35">
      <c r="A2741" s="2">
        <v>105345824</v>
      </c>
      <c r="B2741" s="2">
        <v>19.600000000000001</v>
      </c>
      <c r="C2741" s="2" t="s">
        <v>9710</v>
      </c>
      <c r="D2741" s="2">
        <v>1E-3</v>
      </c>
      <c r="E2741" t="s">
        <v>7017</v>
      </c>
    </row>
    <row r="2742" spans="1:5" x14ac:dyDescent="0.35">
      <c r="A2742" s="2">
        <v>117680703</v>
      </c>
      <c r="B2742" s="2">
        <v>13.2</v>
      </c>
      <c r="C2742" s="2" t="s">
        <v>9831</v>
      </c>
      <c r="D2742" s="2">
        <v>2E-3</v>
      </c>
      <c r="E2742" t="s">
        <v>2636</v>
      </c>
    </row>
    <row r="2743" spans="1:5" x14ac:dyDescent="0.35">
      <c r="A2743" s="2">
        <v>105317217</v>
      </c>
      <c r="B2743" s="2">
        <v>32.700000000000003</v>
      </c>
      <c r="C2743" s="2" t="s">
        <v>9743</v>
      </c>
      <c r="D2743" s="2">
        <v>2E-3</v>
      </c>
      <c r="E2743" t="s">
        <v>4677</v>
      </c>
    </row>
    <row r="2744" spans="1:5" x14ac:dyDescent="0.35">
      <c r="A2744" s="2">
        <v>105317419</v>
      </c>
      <c r="B2744" s="2">
        <v>40.5</v>
      </c>
      <c r="C2744" s="2" t="s">
        <v>9774</v>
      </c>
      <c r="D2744" s="2">
        <v>2.1999999999999999E-2</v>
      </c>
      <c r="E2744" t="s">
        <v>3507</v>
      </c>
    </row>
    <row r="2745" spans="1:5" x14ac:dyDescent="0.35">
      <c r="A2745" s="2">
        <v>117689062</v>
      </c>
      <c r="B2745" s="2">
        <v>132.1</v>
      </c>
      <c r="C2745" s="2" t="s">
        <v>9781</v>
      </c>
      <c r="D2745" s="2">
        <v>7.0000000000000001E-3</v>
      </c>
      <c r="E2745" t="s">
        <v>3268</v>
      </c>
    </row>
    <row r="2746" spans="1:5" x14ac:dyDescent="0.35">
      <c r="A2746" s="2">
        <v>105319817</v>
      </c>
      <c r="B2746" s="2">
        <v>46.9</v>
      </c>
      <c r="C2746" s="2" t="s">
        <v>9684</v>
      </c>
      <c r="D2746" s="2" t="s">
        <v>9634</v>
      </c>
      <c r="E2746" t="s">
        <v>7332</v>
      </c>
    </row>
    <row r="2747" spans="1:5" x14ac:dyDescent="0.35">
      <c r="A2747" s="2">
        <v>105328976</v>
      </c>
      <c r="B2747" s="2">
        <v>38.4</v>
      </c>
      <c r="C2747" s="2" t="s">
        <v>9749</v>
      </c>
      <c r="D2747" s="2">
        <v>3.6999999999999998E-2</v>
      </c>
      <c r="E2747" t="s">
        <v>4456</v>
      </c>
    </row>
    <row r="2748" spans="1:5" x14ac:dyDescent="0.35">
      <c r="A2748" s="2">
        <v>105318680</v>
      </c>
      <c r="B2748" s="2">
        <v>72.5</v>
      </c>
      <c r="C2748" s="2" t="s">
        <v>9710</v>
      </c>
      <c r="D2748" s="2">
        <v>1E-3</v>
      </c>
      <c r="E2748" t="s">
        <v>7029</v>
      </c>
    </row>
    <row r="2749" spans="1:5" x14ac:dyDescent="0.35">
      <c r="A2749" s="2">
        <v>105332736</v>
      </c>
      <c r="B2749" s="2">
        <v>9.5</v>
      </c>
      <c r="C2749" s="2" t="s">
        <v>9672</v>
      </c>
      <c r="D2749" s="2" t="s">
        <v>9634</v>
      </c>
      <c r="E2749" t="s">
        <v>7374</v>
      </c>
    </row>
    <row r="2750" spans="1:5" x14ac:dyDescent="0.35">
      <c r="A2750" s="2">
        <v>105343130</v>
      </c>
      <c r="B2750" s="2">
        <v>45.5</v>
      </c>
      <c r="C2750" s="2" t="s">
        <v>9746</v>
      </c>
      <c r="D2750" s="2">
        <v>4.0000000000000001E-3</v>
      </c>
      <c r="E2750" t="s">
        <v>4509</v>
      </c>
    </row>
    <row r="2751" spans="1:5" x14ac:dyDescent="0.35">
      <c r="A2751" s="2">
        <v>105332120</v>
      </c>
      <c r="B2751" s="2">
        <v>17.3</v>
      </c>
      <c r="C2751" s="2" t="s">
        <v>9751</v>
      </c>
      <c r="D2751" s="2">
        <v>1.2999999999999999E-2</v>
      </c>
      <c r="E2751" t="s">
        <v>3998</v>
      </c>
    </row>
    <row r="2752" spans="1:5" x14ac:dyDescent="0.35">
      <c r="A2752" s="2">
        <v>105340775</v>
      </c>
      <c r="B2752" s="2">
        <v>31.8</v>
      </c>
      <c r="C2752" s="2" t="s">
        <v>9716</v>
      </c>
      <c r="D2752" s="2">
        <v>3.0000000000000001E-3</v>
      </c>
      <c r="E2752" t="s">
        <v>6908</v>
      </c>
    </row>
    <row r="2753" spans="1:5" x14ac:dyDescent="0.35">
      <c r="A2753" s="2">
        <v>105317340</v>
      </c>
      <c r="B2753" s="2">
        <v>99.6</v>
      </c>
      <c r="C2753" s="2" t="s">
        <v>9742</v>
      </c>
      <c r="D2753" s="2">
        <v>0.02</v>
      </c>
      <c r="E2753" t="s">
        <v>4529</v>
      </c>
    </row>
    <row r="2754" spans="1:5" x14ac:dyDescent="0.35">
      <c r="A2754" s="2">
        <v>105335872</v>
      </c>
      <c r="B2754" s="2">
        <v>38.9</v>
      </c>
      <c r="C2754" s="2" t="s">
        <v>9743</v>
      </c>
      <c r="D2754" s="2">
        <v>1.0999999999999999E-2</v>
      </c>
      <c r="E2754" t="s">
        <v>4586</v>
      </c>
    </row>
    <row r="2755" spans="1:5" x14ac:dyDescent="0.35">
      <c r="A2755" s="2">
        <v>105332126</v>
      </c>
      <c r="B2755" s="2">
        <v>14.1</v>
      </c>
      <c r="C2755" s="2" t="s">
        <v>9797</v>
      </c>
      <c r="D2755" s="2">
        <v>6.0000000000000001E-3</v>
      </c>
      <c r="E2755" t="s">
        <v>3039</v>
      </c>
    </row>
    <row r="2756" spans="1:5" x14ac:dyDescent="0.35">
      <c r="A2756" s="2">
        <v>105325346</v>
      </c>
      <c r="B2756" s="2">
        <v>14.8</v>
      </c>
      <c r="C2756" s="2" t="s">
        <v>9772</v>
      </c>
      <c r="D2756" s="2">
        <v>2.8000000000000001E-2</v>
      </c>
      <c r="E2756" t="s">
        <v>2681</v>
      </c>
    </row>
    <row r="2757" spans="1:5" x14ac:dyDescent="0.35">
      <c r="A2757" s="2">
        <v>105347145</v>
      </c>
      <c r="B2757" s="2">
        <v>15.7</v>
      </c>
      <c r="C2757" s="2" t="s">
        <v>9823</v>
      </c>
      <c r="D2757" s="2">
        <v>2E-3</v>
      </c>
      <c r="E2757" t="s">
        <v>2681</v>
      </c>
    </row>
    <row r="2758" spans="1:5" x14ac:dyDescent="0.35">
      <c r="A2758" s="2">
        <v>105348741</v>
      </c>
      <c r="B2758" s="2">
        <v>75.599999999999994</v>
      </c>
      <c r="C2758" s="2" t="s">
        <v>9805</v>
      </c>
      <c r="D2758" s="2">
        <v>4.0000000000000001E-3</v>
      </c>
      <c r="E2758" t="s">
        <v>2881</v>
      </c>
    </row>
    <row r="2759" spans="1:5" x14ac:dyDescent="0.35">
      <c r="A2759" s="2">
        <v>105330163</v>
      </c>
      <c r="B2759" s="2">
        <v>27.8</v>
      </c>
      <c r="C2759" s="2" t="s">
        <v>9719</v>
      </c>
      <c r="D2759" s="2">
        <v>6.0000000000000001E-3</v>
      </c>
      <c r="E2759" t="s">
        <v>6593</v>
      </c>
    </row>
    <row r="2760" spans="1:5" x14ac:dyDescent="0.35">
      <c r="A2760" s="2">
        <v>105338785</v>
      </c>
      <c r="B2760" s="2">
        <v>108.4</v>
      </c>
      <c r="C2760" s="2" t="s">
        <v>9787</v>
      </c>
      <c r="D2760" s="2">
        <v>5.0000000000000001E-3</v>
      </c>
      <c r="E2760" t="s">
        <v>3193</v>
      </c>
    </row>
    <row r="2761" spans="1:5" x14ac:dyDescent="0.35">
      <c r="A2761" s="2">
        <v>105341762</v>
      </c>
      <c r="B2761" s="2">
        <v>86</v>
      </c>
      <c r="C2761" s="2" t="s">
        <v>9726</v>
      </c>
      <c r="D2761" s="2">
        <v>3.4000000000000002E-2</v>
      </c>
      <c r="E2761" t="s">
        <v>5944</v>
      </c>
    </row>
    <row r="2762" spans="1:5" x14ac:dyDescent="0.35">
      <c r="A2762" s="2">
        <v>105319996</v>
      </c>
      <c r="B2762" s="2">
        <v>58.2</v>
      </c>
      <c r="C2762" s="2" t="s">
        <v>9710</v>
      </c>
      <c r="D2762" s="2" t="s">
        <v>9634</v>
      </c>
      <c r="E2762" t="s">
        <v>7013</v>
      </c>
    </row>
    <row r="2763" spans="1:5" x14ac:dyDescent="0.35">
      <c r="A2763" s="2">
        <v>105336772</v>
      </c>
      <c r="B2763" s="2">
        <v>349.7</v>
      </c>
      <c r="C2763" s="2" t="s">
        <v>9715</v>
      </c>
      <c r="D2763" s="2" t="s">
        <v>9634</v>
      </c>
      <c r="E2763" t="s">
        <v>1266</v>
      </c>
    </row>
    <row r="2764" spans="1:5" x14ac:dyDescent="0.35">
      <c r="A2764" s="2">
        <v>105340541</v>
      </c>
      <c r="B2764" s="2">
        <v>24.8</v>
      </c>
      <c r="C2764" s="2" t="s">
        <v>9722</v>
      </c>
      <c r="D2764" s="2">
        <v>3.4000000000000002E-2</v>
      </c>
      <c r="E2764" t="s">
        <v>6069</v>
      </c>
    </row>
    <row r="2765" spans="1:5" x14ac:dyDescent="0.35">
      <c r="A2765" s="2">
        <v>117686613</v>
      </c>
      <c r="B2765" s="2">
        <v>20.399999999999999</v>
      </c>
      <c r="C2765" s="2" t="s">
        <v>9751</v>
      </c>
      <c r="D2765" s="2">
        <v>1.2999999999999999E-2</v>
      </c>
      <c r="E2765" t="s">
        <v>4143</v>
      </c>
    </row>
    <row r="2766" spans="1:5" x14ac:dyDescent="0.35">
      <c r="A2766" s="2">
        <v>105324661</v>
      </c>
      <c r="B2766" s="2">
        <v>57.8</v>
      </c>
      <c r="C2766" s="2" t="s">
        <v>9746</v>
      </c>
      <c r="D2766" s="2" t="s">
        <v>9634</v>
      </c>
      <c r="E2766" t="s">
        <v>468</v>
      </c>
    </row>
    <row r="2767" spans="1:5" x14ac:dyDescent="0.35">
      <c r="A2767" s="2">
        <v>105320798</v>
      </c>
      <c r="B2767" s="2">
        <v>77.5</v>
      </c>
      <c r="C2767" s="2" t="s">
        <v>9743</v>
      </c>
      <c r="D2767" s="2" t="s">
        <v>9634</v>
      </c>
      <c r="E2767" t="s">
        <v>1871</v>
      </c>
    </row>
    <row r="2768" spans="1:5" x14ac:dyDescent="0.35">
      <c r="A2768" s="2">
        <v>105325275</v>
      </c>
      <c r="B2768" s="2">
        <v>127.9</v>
      </c>
      <c r="C2768" s="2" t="s">
        <v>9743</v>
      </c>
      <c r="D2768" s="2">
        <v>2E-3</v>
      </c>
      <c r="E2768" t="s">
        <v>4519</v>
      </c>
    </row>
    <row r="2769" spans="1:5" x14ac:dyDescent="0.35">
      <c r="A2769" s="2">
        <v>105330142</v>
      </c>
      <c r="B2769" s="2">
        <v>254</v>
      </c>
      <c r="C2769" s="2" t="s">
        <v>9721</v>
      </c>
      <c r="D2769" s="2" t="s">
        <v>9634</v>
      </c>
      <c r="E2769" t="s">
        <v>6542</v>
      </c>
    </row>
    <row r="2770" spans="1:5" x14ac:dyDescent="0.35">
      <c r="A2770" s="2">
        <v>117680295</v>
      </c>
      <c r="B2770" s="2">
        <v>67.3</v>
      </c>
      <c r="C2770" s="2" t="s">
        <v>9753</v>
      </c>
      <c r="D2770" s="2" t="s">
        <v>9634</v>
      </c>
      <c r="E2770" t="s">
        <v>4205</v>
      </c>
    </row>
    <row r="2771" spans="1:5" x14ac:dyDescent="0.35">
      <c r="A2771" s="2">
        <v>105340698</v>
      </c>
      <c r="B2771" s="2">
        <v>10.3</v>
      </c>
      <c r="C2771" s="2" t="s">
        <v>9677</v>
      </c>
      <c r="D2771" s="2">
        <v>4.0000000000000001E-3</v>
      </c>
      <c r="E2771" t="s">
        <v>7364</v>
      </c>
    </row>
    <row r="2772" spans="1:5" x14ac:dyDescent="0.35">
      <c r="A2772" s="2">
        <v>117682065</v>
      </c>
      <c r="B2772" s="2">
        <v>15.4</v>
      </c>
      <c r="C2772" s="2" t="s">
        <v>9717</v>
      </c>
      <c r="D2772" s="2">
        <v>8.9999999999999993E-3</v>
      </c>
      <c r="E2772" t="s">
        <v>6874</v>
      </c>
    </row>
    <row r="2773" spans="1:5" x14ac:dyDescent="0.35">
      <c r="A2773" s="2">
        <v>117682045</v>
      </c>
      <c r="B2773" s="2">
        <v>13.4</v>
      </c>
      <c r="C2773" s="2" t="s">
        <v>9718</v>
      </c>
      <c r="D2773" s="2">
        <v>3.9E-2</v>
      </c>
      <c r="E2773" t="s">
        <v>6874</v>
      </c>
    </row>
    <row r="2774" spans="1:5" x14ac:dyDescent="0.35">
      <c r="A2774" s="2">
        <v>105346014</v>
      </c>
      <c r="B2774" s="2">
        <v>13.2</v>
      </c>
      <c r="C2774" s="2" t="s">
        <v>9718</v>
      </c>
      <c r="D2774" s="2">
        <v>2.4E-2</v>
      </c>
      <c r="E2774" t="s">
        <v>4699</v>
      </c>
    </row>
    <row r="2775" spans="1:5" x14ac:dyDescent="0.35">
      <c r="A2775" s="2">
        <v>105347623</v>
      </c>
      <c r="B2775" s="2">
        <v>9.6999999999999993</v>
      </c>
      <c r="C2775" s="2" t="s">
        <v>9718</v>
      </c>
      <c r="D2775" s="2">
        <v>3.3000000000000002E-2</v>
      </c>
      <c r="E2775" t="s">
        <v>4699</v>
      </c>
    </row>
    <row r="2776" spans="1:5" x14ac:dyDescent="0.35">
      <c r="A2776" s="2">
        <v>105343861</v>
      </c>
      <c r="B2776" s="2">
        <v>9.3000000000000007</v>
      </c>
      <c r="C2776" s="2" t="s">
        <v>9720</v>
      </c>
      <c r="D2776" s="2">
        <v>3.1E-2</v>
      </c>
      <c r="E2776" t="s">
        <v>4699</v>
      </c>
    </row>
    <row r="2777" spans="1:5" x14ac:dyDescent="0.35">
      <c r="A2777" s="2">
        <v>105324713</v>
      </c>
      <c r="B2777" s="2">
        <v>103.4</v>
      </c>
      <c r="C2777" s="2" t="s">
        <v>9743</v>
      </c>
      <c r="D2777" s="2">
        <v>1.0999999999999999E-2</v>
      </c>
      <c r="E2777" t="s">
        <v>4699</v>
      </c>
    </row>
    <row r="2778" spans="1:5" x14ac:dyDescent="0.35">
      <c r="A2778" s="2">
        <v>105334056</v>
      </c>
      <c r="B2778" s="2">
        <v>19.600000000000001</v>
      </c>
      <c r="C2778" s="2" t="s">
        <v>9751</v>
      </c>
      <c r="D2778" s="2">
        <v>1.7999999999999999E-2</v>
      </c>
      <c r="E2778" t="s">
        <v>549</v>
      </c>
    </row>
    <row r="2779" spans="1:5" x14ac:dyDescent="0.35">
      <c r="A2779" s="2">
        <v>117682703</v>
      </c>
      <c r="B2779" s="2">
        <v>38.200000000000003</v>
      </c>
      <c r="C2779" s="2" t="s">
        <v>9722</v>
      </c>
      <c r="D2779" s="2">
        <v>1.2E-2</v>
      </c>
      <c r="E2779" t="s">
        <v>6450</v>
      </c>
    </row>
    <row r="2780" spans="1:5" x14ac:dyDescent="0.35">
      <c r="A2780" s="2">
        <v>117690986</v>
      </c>
      <c r="B2780" s="2">
        <v>23.2</v>
      </c>
      <c r="C2780" s="2" t="s">
        <v>9743</v>
      </c>
      <c r="D2780" s="2">
        <v>0.01</v>
      </c>
      <c r="E2780" t="s">
        <v>4622</v>
      </c>
    </row>
    <row r="2781" spans="1:5" x14ac:dyDescent="0.35">
      <c r="A2781" s="2">
        <v>105345828</v>
      </c>
      <c r="B2781" s="2">
        <v>17.8</v>
      </c>
      <c r="C2781" s="2" t="s">
        <v>9709</v>
      </c>
      <c r="D2781" s="2">
        <v>8.0000000000000002E-3</v>
      </c>
      <c r="E2781" t="s">
        <v>7126</v>
      </c>
    </row>
    <row r="2782" spans="1:5" x14ac:dyDescent="0.35">
      <c r="A2782" s="2">
        <v>117684944</v>
      </c>
      <c r="B2782" s="2">
        <v>66.400000000000006</v>
      </c>
      <c r="C2782" s="2" t="s">
        <v>9684</v>
      </c>
      <c r="D2782" s="2" t="s">
        <v>9634</v>
      </c>
      <c r="E2782" t="s">
        <v>1595</v>
      </c>
    </row>
    <row r="2783" spans="1:5" x14ac:dyDescent="0.35">
      <c r="A2783" s="2">
        <v>109618814</v>
      </c>
      <c r="B2783" s="2">
        <v>71.099999999999994</v>
      </c>
      <c r="C2783" s="2" t="s">
        <v>9711</v>
      </c>
      <c r="D2783" s="2">
        <v>2.7E-2</v>
      </c>
      <c r="E2783" t="s">
        <v>1595</v>
      </c>
    </row>
    <row r="2784" spans="1:5" x14ac:dyDescent="0.35">
      <c r="A2784" s="2">
        <v>109619688</v>
      </c>
      <c r="B2784" s="2">
        <v>57.7</v>
      </c>
      <c r="C2784" s="2" t="s">
        <v>9716</v>
      </c>
      <c r="D2784" s="2">
        <v>0.01</v>
      </c>
      <c r="E2784" t="s">
        <v>1595</v>
      </c>
    </row>
    <row r="2785" spans="1:5" x14ac:dyDescent="0.35">
      <c r="A2785" s="2">
        <v>117684590</v>
      </c>
      <c r="B2785" s="2">
        <v>22.6</v>
      </c>
      <c r="C2785" s="2" t="s">
        <v>9659</v>
      </c>
      <c r="D2785" s="2" t="s">
        <v>9634</v>
      </c>
      <c r="E2785" t="s">
        <v>1781</v>
      </c>
    </row>
    <row r="2786" spans="1:5" x14ac:dyDescent="0.35">
      <c r="A2786" s="2">
        <v>105344011</v>
      </c>
      <c r="B2786" s="2">
        <v>46</v>
      </c>
      <c r="C2786" s="2" t="s">
        <v>9726</v>
      </c>
      <c r="D2786" s="2">
        <v>4.3999999999999997E-2</v>
      </c>
      <c r="E2786" t="s">
        <v>5721</v>
      </c>
    </row>
    <row r="2787" spans="1:5" x14ac:dyDescent="0.35">
      <c r="A2787" s="2">
        <v>117683429</v>
      </c>
      <c r="B2787" s="2">
        <v>51.9</v>
      </c>
      <c r="C2787" s="2" t="s">
        <v>9722</v>
      </c>
      <c r="D2787" s="2">
        <v>3.6999999999999998E-2</v>
      </c>
      <c r="E2787" t="s">
        <v>1196</v>
      </c>
    </row>
    <row r="2788" spans="1:5" x14ac:dyDescent="0.35">
      <c r="A2788" s="2">
        <v>117686628</v>
      </c>
      <c r="B2788" s="2">
        <v>55</v>
      </c>
      <c r="C2788" s="2" t="s">
        <v>9770</v>
      </c>
      <c r="D2788" s="2">
        <v>6.0000000000000001E-3</v>
      </c>
      <c r="E2788" t="s">
        <v>1196</v>
      </c>
    </row>
    <row r="2789" spans="1:5" x14ac:dyDescent="0.35">
      <c r="A2789" s="2">
        <v>105342801</v>
      </c>
      <c r="B2789" s="2">
        <v>74.3</v>
      </c>
      <c r="C2789" s="2" t="s">
        <v>9739</v>
      </c>
      <c r="D2789" s="2">
        <v>4.5999999999999999E-2</v>
      </c>
      <c r="E2789" t="s">
        <v>4952</v>
      </c>
    </row>
    <row r="2790" spans="1:5" x14ac:dyDescent="0.35">
      <c r="A2790" s="2">
        <v>105330404</v>
      </c>
      <c r="B2790" s="2">
        <v>127.4</v>
      </c>
      <c r="C2790" s="2" t="s">
        <v>9719</v>
      </c>
      <c r="D2790" s="2">
        <v>8.9999999999999993E-3</v>
      </c>
      <c r="E2790" t="s">
        <v>6612</v>
      </c>
    </row>
    <row r="2791" spans="1:5" x14ac:dyDescent="0.35">
      <c r="A2791" s="2">
        <v>105345140</v>
      </c>
      <c r="B2791" s="2">
        <v>25.8</v>
      </c>
      <c r="C2791" s="2" t="s">
        <v>9710</v>
      </c>
      <c r="D2791" s="2" t="s">
        <v>9634</v>
      </c>
      <c r="E2791" t="s">
        <v>7108</v>
      </c>
    </row>
    <row r="2792" spans="1:5" x14ac:dyDescent="0.35">
      <c r="A2792" s="2">
        <v>105330267</v>
      </c>
      <c r="B2792" s="2">
        <v>28.2</v>
      </c>
      <c r="C2792" s="2" t="s">
        <v>9661</v>
      </c>
      <c r="D2792" s="2" t="s">
        <v>9634</v>
      </c>
      <c r="E2792" t="s">
        <v>1752</v>
      </c>
    </row>
    <row r="2793" spans="1:5" x14ac:dyDescent="0.35">
      <c r="A2793" s="2">
        <v>105340593</v>
      </c>
      <c r="B2793" s="2">
        <v>39.5</v>
      </c>
      <c r="C2793" s="2" t="s">
        <v>9726</v>
      </c>
      <c r="D2793" s="2">
        <v>2.4E-2</v>
      </c>
      <c r="E2793" t="s">
        <v>5964</v>
      </c>
    </row>
    <row r="2794" spans="1:5" x14ac:dyDescent="0.35">
      <c r="A2794" s="2">
        <v>105327975</v>
      </c>
      <c r="B2794" s="2">
        <v>34.299999999999997</v>
      </c>
      <c r="C2794" s="2" t="s">
        <v>9717</v>
      </c>
      <c r="D2794" s="2">
        <v>1.2999999999999999E-2</v>
      </c>
      <c r="E2794" t="s">
        <v>6849</v>
      </c>
    </row>
    <row r="2795" spans="1:5" x14ac:dyDescent="0.35">
      <c r="A2795" s="2">
        <v>105334922</v>
      </c>
      <c r="B2795" s="2">
        <v>47.2</v>
      </c>
      <c r="C2795" s="2" t="s">
        <v>9696</v>
      </c>
      <c r="D2795" s="2" t="s">
        <v>9634</v>
      </c>
      <c r="E2795" t="s">
        <v>1649</v>
      </c>
    </row>
    <row r="2796" spans="1:5" x14ac:dyDescent="0.35">
      <c r="A2796" s="2">
        <v>105327662</v>
      </c>
      <c r="B2796" s="2">
        <v>31.9</v>
      </c>
      <c r="C2796" s="2" t="s">
        <v>9680</v>
      </c>
      <c r="D2796" s="2" t="s">
        <v>9634</v>
      </c>
      <c r="E2796" t="s">
        <v>1390</v>
      </c>
    </row>
    <row r="2797" spans="1:5" x14ac:dyDescent="0.35">
      <c r="A2797" s="2">
        <v>105336312</v>
      </c>
      <c r="B2797" s="2">
        <v>80.099999999999994</v>
      </c>
      <c r="C2797" s="2" t="s">
        <v>9798</v>
      </c>
      <c r="D2797" s="2">
        <v>2E-3</v>
      </c>
      <c r="E2797" t="s">
        <v>3026</v>
      </c>
    </row>
    <row r="2798" spans="1:5" x14ac:dyDescent="0.35">
      <c r="A2798" s="2">
        <v>105335934</v>
      </c>
      <c r="B2798" s="2">
        <v>141.1</v>
      </c>
      <c r="C2798" s="2" t="s">
        <v>9752</v>
      </c>
      <c r="D2798" s="2">
        <v>1.9E-2</v>
      </c>
      <c r="E2798" t="s">
        <v>3986</v>
      </c>
    </row>
    <row r="2799" spans="1:5" x14ac:dyDescent="0.35">
      <c r="A2799" s="2">
        <v>105347347</v>
      </c>
      <c r="B2799" s="2">
        <v>1174.2</v>
      </c>
      <c r="C2799" s="2" t="s">
        <v>9712</v>
      </c>
      <c r="D2799" s="2" t="s">
        <v>9634</v>
      </c>
      <c r="E2799" t="s">
        <v>298</v>
      </c>
    </row>
    <row r="2800" spans="1:5" x14ac:dyDescent="0.35">
      <c r="A2800" s="2">
        <v>105342358</v>
      </c>
      <c r="B2800" s="2">
        <v>362.6</v>
      </c>
      <c r="C2800" s="2" t="s">
        <v>9736</v>
      </c>
      <c r="D2800" s="2" t="s">
        <v>9634</v>
      </c>
      <c r="E2800" t="s">
        <v>298</v>
      </c>
    </row>
    <row r="2801" spans="1:5" x14ac:dyDescent="0.35">
      <c r="A2801" s="2">
        <v>117683631</v>
      </c>
      <c r="B2801" s="2">
        <v>132.5</v>
      </c>
      <c r="C2801" s="2" t="s">
        <v>9756</v>
      </c>
      <c r="D2801" s="2">
        <v>4.9000000000000002E-2</v>
      </c>
      <c r="E2801" t="s">
        <v>4055</v>
      </c>
    </row>
    <row r="2802" spans="1:5" x14ac:dyDescent="0.35">
      <c r="A2802" s="2">
        <v>109618881</v>
      </c>
      <c r="B2802" s="2">
        <v>3380.4</v>
      </c>
      <c r="C2802" s="2" t="s">
        <v>9764</v>
      </c>
      <c r="D2802" s="2" t="s">
        <v>9634</v>
      </c>
      <c r="E2802" t="s">
        <v>354</v>
      </c>
    </row>
    <row r="2803" spans="1:5" x14ac:dyDescent="0.35">
      <c r="A2803" s="2">
        <v>105347346</v>
      </c>
      <c r="B2803" s="2">
        <v>1285.0999999999999</v>
      </c>
      <c r="C2803" s="2" t="s">
        <v>9716</v>
      </c>
      <c r="D2803" s="2">
        <v>1E-3</v>
      </c>
      <c r="E2803" t="s">
        <v>1274</v>
      </c>
    </row>
    <row r="2804" spans="1:5" x14ac:dyDescent="0.35">
      <c r="A2804" s="2">
        <v>105338583</v>
      </c>
      <c r="B2804" s="2">
        <v>1037.0999999999999</v>
      </c>
      <c r="C2804" s="2" t="s">
        <v>9736</v>
      </c>
      <c r="D2804" s="2">
        <v>0.02</v>
      </c>
      <c r="E2804" t="s">
        <v>328</v>
      </c>
    </row>
    <row r="2805" spans="1:5" x14ac:dyDescent="0.35">
      <c r="A2805" s="2">
        <v>117684898</v>
      </c>
      <c r="B2805" s="2">
        <v>43.2</v>
      </c>
      <c r="C2805" s="2" t="s">
        <v>9747</v>
      </c>
      <c r="D2805" s="2">
        <v>2.1999999999999999E-2</v>
      </c>
      <c r="E2805" t="s">
        <v>587</v>
      </c>
    </row>
    <row r="2806" spans="1:5" x14ac:dyDescent="0.35">
      <c r="A2806" s="2">
        <v>105339823</v>
      </c>
      <c r="B2806" s="2">
        <v>75.3</v>
      </c>
      <c r="C2806" s="2" t="s">
        <v>9742</v>
      </c>
      <c r="D2806" s="2">
        <v>3.2000000000000001E-2</v>
      </c>
      <c r="E2806" t="s">
        <v>4675</v>
      </c>
    </row>
    <row r="2807" spans="1:5" x14ac:dyDescent="0.35">
      <c r="A2807" s="2">
        <v>105336704</v>
      </c>
      <c r="B2807" s="2">
        <v>47.2</v>
      </c>
      <c r="C2807" s="2" t="s">
        <v>9726</v>
      </c>
      <c r="D2807" s="2">
        <v>3.7999999999999999E-2</v>
      </c>
      <c r="E2807" t="s">
        <v>5806</v>
      </c>
    </row>
    <row r="2808" spans="1:5" x14ac:dyDescent="0.35">
      <c r="A2808" s="2">
        <v>105327425</v>
      </c>
      <c r="B2808" s="2">
        <v>335.8</v>
      </c>
      <c r="C2808" s="2" t="s">
        <v>9734</v>
      </c>
      <c r="D2808" s="2">
        <v>1.6E-2</v>
      </c>
      <c r="E2808" t="s">
        <v>506</v>
      </c>
    </row>
    <row r="2809" spans="1:5" x14ac:dyDescent="0.35">
      <c r="A2809" s="2">
        <v>105348237</v>
      </c>
      <c r="B2809" s="2">
        <v>46.6</v>
      </c>
      <c r="C2809" s="2" t="s">
        <v>9726</v>
      </c>
      <c r="D2809" s="2">
        <v>2.1000000000000001E-2</v>
      </c>
      <c r="E2809" t="s">
        <v>5784</v>
      </c>
    </row>
    <row r="2810" spans="1:5" x14ac:dyDescent="0.35">
      <c r="A2810" s="2">
        <v>105348914</v>
      </c>
      <c r="B2810" s="2">
        <v>100.6</v>
      </c>
      <c r="C2810" s="2" t="s">
        <v>9743</v>
      </c>
      <c r="D2810" s="2">
        <v>1.9E-2</v>
      </c>
      <c r="E2810" t="s">
        <v>4695</v>
      </c>
    </row>
    <row r="2811" spans="1:5" x14ac:dyDescent="0.35">
      <c r="A2811" s="2">
        <v>105323555</v>
      </c>
      <c r="B2811" s="2">
        <v>282.3</v>
      </c>
      <c r="C2811" s="2" t="s">
        <v>9746</v>
      </c>
      <c r="D2811" s="2">
        <v>2E-3</v>
      </c>
      <c r="E2811" t="s">
        <v>206</v>
      </c>
    </row>
    <row r="2812" spans="1:5" x14ac:dyDescent="0.35">
      <c r="A2812" s="2">
        <v>105334566</v>
      </c>
      <c r="B2812" s="2">
        <v>207.4</v>
      </c>
      <c r="C2812" s="2" t="s">
        <v>9725</v>
      </c>
      <c r="D2812" s="2">
        <v>1.2E-2</v>
      </c>
      <c r="E2812" t="s">
        <v>5842</v>
      </c>
    </row>
    <row r="2813" spans="1:5" x14ac:dyDescent="0.35">
      <c r="A2813" s="2">
        <v>105342839</v>
      </c>
      <c r="B2813" s="2">
        <v>104</v>
      </c>
      <c r="C2813" s="2" t="s">
        <v>9781</v>
      </c>
      <c r="D2813" s="2">
        <v>2E-3</v>
      </c>
      <c r="E2813" t="s">
        <v>3227</v>
      </c>
    </row>
    <row r="2814" spans="1:5" x14ac:dyDescent="0.35">
      <c r="A2814" s="2">
        <v>105346085</v>
      </c>
      <c r="B2814" s="2">
        <v>54.5</v>
      </c>
      <c r="C2814" s="2" t="s">
        <v>9781</v>
      </c>
      <c r="D2814" s="2">
        <v>4.0000000000000001E-3</v>
      </c>
      <c r="E2814" t="s">
        <v>3206</v>
      </c>
    </row>
    <row r="2815" spans="1:5" x14ac:dyDescent="0.35">
      <c r="A2815" s="2">
        <v>105348770</v>
      </c>
      <c r="B2815" s="2">
        <v>28.9</v>
      </c>
      <c r="C2815" s="2" t="s">
        <v>9722</v>
      </c>
      <c r="D2815" s="2">
        <v>2.7E-2</v>
      </c>
      <c r="E2815" t="s">
        <v>6119</v>
      </c>
    </row>
    <row r="2816" spans="1:5" x14ac:dyDescent="0.35">
      <c r="A2816" s="2">
        <v>105340434</v>
      </c>
      <c r="B2816" s="2">
        <v>326.10000000000002</v>
      </c>
      <c r="C2816" s="2" t="s">
        <v>9740</v>
      </c>
      <c r="D2816" s="2">
        <v>2E-3</v>
      </c>
      <c r="E2816" t="s">
        <v>4958</v>
      </c>
    </row>
    <row r="2817" spans="1:5" x14ac:dyDescent="0.35">
      <c r="A2817" s="2">
        <v>105320834</v>
      </c>
      <c r="B2817" s="2">
        <v>159.4</v>
      </c>
      <c r="C2817" s="2" t="s">
        <v>9725</v>
      </c>
      <c r="D2817" s="2">
        <v>1.7999999999999999E-2</v>
      </c>
      <c r="E2817" t="s">
        <v>5772</v>
      </c>
    </row>
    <row r="2818" spans="1:5" x14ac:dyDescent="0.35">
      <c r="A2818" s="2">
        <v>117681491</v>
      </c>
      <c r="B2818" s="2">
        <v>107.4</v>
      </c>
      <c r="C2818" s="2" t="s">
        <v>9726</v>
      </c>
      <c r="D2818" s="2">
        <v>3.2000000000000001E-2</v>
      </c>
      <c r="E2818" t="s">
        <v>5844</v>
      </c>
    </row>
    <row r="2819" spans="1:5" x14ac:dyDescent="0.35">
      <c r="A2819" s="2">
        <v>105329132</v>
      </c>
      <c r="B2819" s="2">
        <v>29.8</v>
      </c>
      <c r="C2819" s="2" t="s">
        <v>9648</v>
      </c>
      <c r="D2819" s="2" t="s">
        <v>9634</v>
      </c>
      <c r="E2819" t="s">
        <v>1814</v>
      </c>
    </row>
    <row r="2820" spans="1:5" x14ac:dyDescent="0.35">
      <c r="A2820" s="2">
        <v>105325398</v>
      </c>
      <c r="B2820" s="2">
        <v>29.4</v>
      </c>
      <c r="C2820" s="2" t="s">
        <v>9749</v>
      </c>
      <c r="D2820" s="2">
        <v>3.5999999999999997E-2</v>
      </c>
      <c r="E2820" t="s">
        <v>4346</v>
      </c>
    </row>
    <row r="2821" spans="1:5" x14ac:dyDescent="0.35">
      <c r="A2821" s="2">
        <v>105325800</v>
      </c>
      <c r="B2821" s="2">
        <v>11.6</v>
      </c>
      <c r="C2821" s="2" t="s">
        <v>9717</v>
      </c>
      <c r="D2821" s="2">
        <v>2.5000000000000001E-2</v>
      </c>
      <c r="E2821" t="s">
        <v>6885</v>
      </c>
    </row>
    <row r="2822" spans="1:5" x14ac:dyDescent="0.35">
      <c r="A2822" s="2">
        <v>105334172</v>
      </c>
      <c r="B2822" s="2">
        <v>32.200000000000003</v>
      </c>
      <c r="C2822" s="2" t="s">
        <v>9752</v>
      </c>
      <c r="D2822" s="2">
        <v>2.9000000000000001E-2</v>
      </c>
      <c r="E2822" t="s">
        <v>4098</v>
      </c>
    </row>
    <row r="2823" spans="1:5" x14ac:dyDescent="0.35">
      <c r="A2823" s="2">
        <v>117688080</v>
      </c>
      <c r="B2823" s="2">
        <v>178.6</v>
      </c>
      <c r="C2823" s="2" t="s">
        <v>9742</v>
      </c>
      <c r="D2823" s="2">
        <v>0.05</v>
      </c>
      <c r="E2823" t="s">
        <v>4610</v>
      </c>
    </row>
    <row r="2824" spans="1:5" x14ac:dyDescent="0.35">
      <c r="A2824" s="2">
        <v>105344040</v>
      </c>
      <c r="B2824" s="2">
        <v>56.5</v>
      </c>
      <c r="C2824" s="2" t="s">
        <v>9793</v>
      </c>
      <c r="D2824" s="2">
        <v>2.1999999999999999E-2</v>
      </c>
      <c r="E2824" t="s">
        <v>3106</v>
      </c>
    </row>
    <row r="2825" spans="1:5" x14ac:dyDescent="0.35">
      <c r="A2825" s="2">
        <v>105337798</v>
      </c>
      <c r="B2825" s="2">
        <v>18.3</v>
      </c>
      <c r="C2825" s="2" t="s">
        <v>9781</v>
      </c>
      <c r="D2825" s="2">
        <v>8.9999999999999993E-3</v>
      </c>
      <c r="E2825" t="s">
        <v>3340</v>
      </c>
    </row>
    <row r="2826" spans="1:5" x14ac:dyDescent="0.35">
      <c r="A2826" s="2">
        <v>117691858</v>
      </c>
      <c r="B2826" s="2">
        <v>26.6</v>
      </c>
      <c r="C2826" s="2" t="s">
        <v>9786</v>
      </c>
      <c r="D2826" s="2">
        <v>1.0999999999999999E-2</v>
      </c>
      <c r="E2826" t="s">
        <v>3161</v>
      </c>
    </row>
    <row r="2827" spans="1:5" x14ac:dyDescent="0.35">
      <c r="A2827" s="2">
        <v>105345822</v>
      </c>
      <c r="B2827" s="2">
        <v>75.3</v>
      </c>
      <c r="C2827" s="2" t="s">
        <v>9717</v>
      </c>
      <c r="D2827" s="2">
        <v>1.7000000000000001E-2</v>
      </c>
      <c r="E2827" t="s">
        <v>6823</v>
      </c>
    </row>
    <row r="2828" spans="1:5" x14ac:dyDescent="0.35">
      <c r="A2828" s="2">
        <v>117689354</v>
      </c>
      <c r="B2828" s="2">
        <v>21.9</v>
      </c>
      <c r="C2828" s="2" t="s">
        <v>9801</v>
      </c>
      <c r="D2828" s="2">
        <v>1.9E-2</v>
      </c>
      <c r="E2828" t="s">
        <v>3017</v>
      </c>
    </row>
    <row r="2829" spans="1:5" x14ac:dyDescent="0.35">
      <c r="A2829" s="2">
        <v>105338293</v>
      </c>
      <c r="B2829" s="2">
        <v>14.7</v>
      </c>
      <c r="C2829" s="2" t="s">
        <v>9779</v>
      </c>
      <c r="D2829" s="2">
        <v>3.1E-2</v>
      </c>
      <c r="E2829" t="s">
        <v>3329</v>
      </c>
    </row>
    <row r="2830" spans="1:5" x14ac:dyDescent="0.35">
      <c r="A2830" s="2">
        <v>105341207</v>
      </c>
      <c r="B2830" s="2">
        <v>171.9</v>
      </c>
      <c r="C2830" s="2" t="s">
        <v>9722</v>
      </c>
      <c r="D2830" s="2">
        <v>2.3E-2</v>
      </c>
      <c r="E2830" t="s">
        <v>6060</v>
      </c>
    </row>
    <row r="2831" spans="1:5" x14ac:dyDescent="0.35">
      <c r="A2831" s="2">
        <v>105324638</v>
      </c>
      <c r="B2831" s="2">
        <v>23.1</v>
      </c>
      <c r="C2831" s="2" t="s">
        <v>9787</v>
      </c>
      <c r="D2831" s="2">
        <v>3.0000000000000001E-3</v>
      </c>
      <c r="E2831" t="s">
        <v>3079</v>
      </c>
    </row>
    <row r="2832" spans="1:5" x14ac:dyDescent="0.35">
      <c r="A2832" s="2">
        <v>105319741</v>
      </c>
      <c r="B2832" s="2">
        <v>95.7</v>
      </c>
      <c r="C2832" s="2" t="s">
        <v>9752</v>
      </c>
      <c r="D2832" s="2">
        <v>2.7E-2</v>
      </c>
      <c r="E2832" t="s">
        <v>4049</v>
      </c>
    </row>
    <row r="2833" spans="1:5" x14ac:dyDescent="0.35">
      <c r="A2833" s="2">
        <v>105328654</v>
      </c>
      <c r="B2833" s="2">
        <v>289.39999999999998</v>
      </c>
      <c r="C2833" s="2" t="s">
        <v>9744</v>
      </c>
      <c r="D2833" s="2" t="s">
        <v>9634</v>
      </c>
      <c r="E2833" t="s">
        <v>4752</v>
      </c>
    </row>
    <row r="2834" spans="1:5" x14ac:dyDescent="0.35">
      <c r="A2834" s="2">
        <v>105328612</v>
      </c>
      <c r="B2834" s="2">
        <v>221.4</v>
      </c>
      <c r="C2834" s="2" t="s">
        <v>9734</v>
      </c>
      <c r="D2834" s="2">
        <v>4.4999999999999998E-2</v>
      </c>
      <c r="E2834" t="s">
        <v>5309</v>
      </c>
    </row>
    <row r="2835" spans="1:5" x14ac:dyDescent="0.35">
      <c r="A2835" s="2">
        <v>117688690</v>
      </c>
      <c r="B2835" s="2">
        <v>85.8</v>
      </c>
      <c r="C2835" s="2" t="s">
        <v>9759</v>
      </c>
      <c r="D2835" s="2">
        <v>1.7000000000000001E-2</v>
      </c>
      <c r="E2835" t="s">
        <v>3617</v>
      </c>
    </row>
    <row r="2836" spans="1:5" x14ac:dyDescent="0.35">
      <c r="A2836" s="2">
        <v>105325443</v>
      </c>
      <c r="B2836" s="2">
        <v>68.900000000000006</v>
      </c>
      <c r="C2836" s="2" t="s">
        <v>9739</v>
      </c>
      <c r="D2836" s="2">
        <v>1.9E-2</v>
      </c>
      <c r="E2836" t="s">
        <v>4896</v>
      </c>
    </row>
    <row r="2837" spans="1:5" x14ac:dyDescent="0.35">
      <c r="A2837" s="2">
        <v>105318287</v>
      </c>
      <c r="B2837" s="2">
        <v>2098</v>
      </c>
      <c r="C2837" s="2" t="s">
        <v>9721</v>
      </c>
      <c r="D2837" s="2" t="s">
        <v>9634</v>
      </c>
      <c r="E2837" t="s">
        <v>1232</v>
      </c>
    </row>
    <row r="2838" spans="1:5" x14ac:dyDescent="0.35">
      <c r="A2838" s="2">
        <v>105326681</v>
      </c>
      <c r="B2838" s="2">
        <v>992</v>
      </c>
      <c r="C2838" s="2" t="s">
        <v>9734</v>
      </c>
      <c r="D2838" s="2">
        <v>4.0000000000000001E-3</v>
      </c>
      <c r="E2838" t="s">
        <v>5276</v>
      </c>
    </row>
    <row r="2839" spans="1:5" x14ac:dyDescent="0.35">
      <c r="A2839" s="2">
        <v>105330935</v>
      </c>
      <c r="B2839" s="2">
        <v>173.1</v>
      </c>
      <c r="C2839" s="2" t="s">
        <v>9727</v>
      </c>
      <c r="D2839" s="2">
        <v>4.2999999999999997E-2</v>
      </c>
      <c r="E2839" t="s">
        <v>5463</v>
      </c>
    </row>
    <row r="2840" spans="1:5" x14ac:dyDescent="0.35">
      <c r="A2840" s="2">
        <v>105336090</v>
      </c>
      <c r="B2840" s="2">
        <v>167.9</v>
      </c>
      <c r="C2840" s="2" t="s">
        <v>9723</v>
      </c>
      <c r="D2840" s="2" t="s">
        <v>9634</v>
      </c>
      <c r="E2840" t="s">
        <v>6426</v>
      </c>
    </row>
    <row r="2841" spans="1:5" x14ac:dyDescent="0.35">
      <c r="A2841" s="2">
        <v>105347537</v>
      </c>
      <c r="B2841" s="2">
        <v>68.8</v>
      </c>
      <c r="C2841" s="2" t="s">
        <v>9726</v>
      </c>
      <c r="D2841" s="2">
        <v>1.7999999999999999E-2</v>
      </c>
      <c r="E2841" t="s">
        <v>5850</v>
      </c>
    </row>
    <row r="2842" spans="1:5" x14ac:dyDescent="0.35">
      <c r="A2842" s="2">
        <v>105341713</v>
      </c>
      <c r="B2842" s="2">
        <v>15.9</v>
      </c>
      <c r="C2842" s="2" t="s">
        <v>9710</v>
      </c>
      <c r="D2842" s="2">
        <v>2E-3</v>
      </c>
      <c r="E2842" t="s">
        <v>7053</v>
      </c>
    </row>
    <row r="2843" spans="1:5" x14ac:dyDescent="0.35">
      <c r="A2843" s="2">
        <v>105343416</v>
      </c>
      <c r="B2843" s="2">
        <v>38.200000000000003</v>
      </c>
      <c r="C2843" s="2" t="s">
        <v>9722</v>
      </c>
      <c r="D2843" s="2">
        <v>2.5000000000000001E-2</v>
      </c>
      <c r="E2843" t="s">
        <v>6257</v>
      </c>
    </row>
    <row r="2844" spans="1:5" x14ac:dyDescent="0.35">
      <c r="A2844" s="2">
        <v>105323611</v>
      </c>
      <c r="B2844" s="2">
        <v>128.1</v>
      </c>
      <c r="C2844" s="2" t="s">
        <v>9722</v>
      </c>
      <c r="D2844" s="2">
        <v>1.7000000000000001E-2</v>
      </c>
      <c r="E2844" t="s">
        <v>6409</v>
      </c>
    </row>
    <row r="2845" spans="1:5" x14ac:dyDescent="0.35">
      <c r="A2845" s="2">
        <v>105321817</v>
      </c>
      <c r="B2845" s="2">
        <v>265.5</v>
      </c>
      <c r="C2845" s="2" t="s">
        <v>9723</v>
      </c>
      <c r="D2845" s="2" t="s">
        <v>9634</v>
      </c>
      <c r="E2845" t="s">
        <v>6272</v>
      </c>
    </row>
    <row r="2846" spans="1:5" x14ac:dyDescent="0.35">
      <c r="A2846" s="2">
        <v>105348520</v>
      </c>
      <c r="B2846" s="2">
        <v>193.7</v>
      </c>
      <c r="C2846" s="2" t="s">
        <v>9722</v>
      </c>
      <c r="D2846" s="2">
        <v>4.0000000000000001E-3</v>
      </c>
      <c r="E2846" t="s">
        <v>6338</v>
      </c>
    </row>
    <row r="2847" spans="1:5" x14ac:dyDescent="0.35">
      <c r="A2847" s="2">
        <v>105331598</v>
      </c>
      <c r="B2847" s="2">
        <v>17.2</v>
      </c>
      <c r="C2847" s="2" t="s">
        <v>9710</v>
      </c>
      <c r="D2847" s="2">
        <v>2E-3</v>
      </c>
      <c r="E2847" t="s">
        <v>7089</v>
      </c>
    </row>
    <row r="2848" spans="1:5" x14ac:dyDescent="0.35">
      <c r="A2848" s="2">
        <v>105345298</v>
      </c>
      <c r="B2848" s="2">
        <v>62.7</v>
      </c>
      <c r="C2848" s="2" t="s">
        <v>9781</v>
      </c>
      <c r="D2848" s="2">
        <v>3.0000000000000001E-3</v>
      </c>
      <c r="E2848" t="s">
        <v>3246</v>
      </c>
    </row>
    <row r="2849" spans="1:5" x14ac:dyDescent="0.35">
      <c r="A2849" s="2">
        <v>105334388</v>
      </c>
      <c r="B2849" s="2">
        <v>94.2</v>
      </c>
      <c r="C2849" s="2" t="s">
        <v>9699</v>
      </c>
      <c r="D2849" s="2">
        <v>2.1000000000000001E-2</v>
      </c>
      <c r="E2849" t="s">
        <v>7274</v>
      </c>
    </row>
    <row r="2850" spans="1:5" x14ac:dyDescent="0.35">
      <c r="A2850" s="2">
        <v>105333421</v>
      </c>
      <c r="B2850" s="2">
        <v>64.7</v>
      </c>
      <c r="C2850" s="2" t="s">
        <v>9725</v>
      </c>
      <c r="D2850" s="2">
        <v>5.0000000000000001E-3</v>
      </c>
      <c r="E2850" t="s">
        <v>5749</v>
      </c>
    </row>
    <row r="2851" spans="1:5" x14ac:dyDescent="0.35">
      <c r="A2851" s="2">
        <v>105332310</v>
      </c>
      <c r="B2851" s="2">
        <v>86.5</v>
      </c>
      <c r="C2851" s="2" t="s">
        <v>9725</v>
      </c>
      <c r="D2851" s="2">
        <v>1.0999999999999999E-2</v>
      </c>
      <c r="E2851" t="s">
        <v>5872</v>
      </c>
    </row>
    <row r="2852" spans="1:5" x14ac:dyDescent="0.35">
      <c r="A2852" s="2">
        <v>105334761</v>
      </c>
      <c r="B2852" s="2">
        <v>76</v>
      </c>
      <c r="C2852" s="2" t="s">
        <v>9743</v>
      </c>
      <c r="D2852" s="2">
        <v>8.0000000000000002E-3</v>
      </c>
      <c r="E2852" t="s">
        <v>4521</v>
      </c>
    </row>
    <row r="2853" spans="1:5" x14ac:dyDescent="0.35">
      <c r="A2853" s="2">
        <v>105318623</v>
      </c>
      <c r="B2853" s="2">
        <v>116.5</v>
      </c>
      <c r="C2853" s="2" t="s">
        <v>9725</v>
      </c>
      <c r="D2853" s="2">
        <v>1.4999999999999999E-2</v>
      </c>
      <c r="E2853" t="s">
        <v>5683</v>
      </c>
    </row>
    <row r="2854" spans="1:5" x14ac:dyDescent="0.35">
      <c r="A2854" s="2">
        <v>105319293</v>
      </c>
      <c r="B2854" s="2">
        <v>830</v>
      </c>
      <c r="C2854" s="2" t="s">
        <v>9736</v>
      </c>
      <c r="D2854" s="2" t="s">
        <v>9634</v>
      </c>
      <c r="E2854" t="s">
        <v>953</v>
      </c>
    </row>
    <row r="2855" spans="1:5" x14ac:dyDescent="0.35">
      <c r="A2855" s="2">
        <v>105335823</v>
      </c>
      <c r="B2855" s="2">
        <v>83.6</v>
      </c>
      <c r="C2855" s="2" t="s">
        <v>9722</v>
      </c>
      <c r="D2855" s="2">
        <v>1.2E-2</v>
      </c>
      <c r="E2855" t="s">
        <v>6067</v>
      </c>
    </row>
    <row r="2856" spans="1:5" x14ac:dyDescent="0.35">
      <c r="A2856" s="2">
        <v>105331906</v>
      </c>
      <c r="B2856" s="2">
        <v>65.3</v>
      </c>
      <c r="C2856" s="2" t="s">
        <v>9751</v>
      </c>
      <c r="D2856" s="2">
        <v>4.0000000000000001E-3</v>
      </c>
      <c r="E2856" t="s">
        <v>4070</v>
      </c>
    </row>
    <row r="2857" spans="1:5" x14ac:dyDescent="0.35">
      <c r="A2857" s="2">
        <v>105338584</v>
      </c>
      <c r="B2857" s="2">
        <v>28.3</v>
      </c>
      <c r="C2857" s="2" t="s">
        <v>9722</v>
      </c>
      <c r="D2857" s="2">
        <v>4.0000000000000001E-3</v>
      </c>
      <c r="E2857" t="s">
        <v>1511</v>
      </c>
    </row>
    <row r="2858" spans="1:5" x14ac:dyDescent="0.35">
      <c r="A2858" s="2">
        <v>105345721</v>
      </c>
      <c r="B2858" s="2">
        <v>170.1</v>
      </c>
      <c r="C2858" s="2" t="s">
        <v>9726</v>
      </c>
      <c r="D2858" s="2">
        <v>1.7000000000000001E-2</v>
      </c>
      <c r="E2858" t="s">
        <v>5878</v>
      </c>
    </row>
    <row r="2859" spans="1:5" x14ac:dyDescent="0.35">
      <c r="A2859" s="2">
        <v>105319702</v>
      </c>
      <c r="B2859" s="2">
        <v>87.8</v>
      </c>
      <c r="C2859" s="2" t="s">
        <v>9725</v>
      </c>
      <c r="D2859" s="2">
        <v>0.03</v>
      </c>
      <c r="E2859" t="s">
        <v>5639</v>
      </c>
    </row>
    <row r="2860" spans="1:5" x14ac:dyDescent="0.35">
      <c r="A2860" s="2">
        <v>105334466</v>
      </c>
      <c r="B2860" s="2">
        <v>103.7</v>
      </c>
      <c r="C2860" s="2" t="s">
        <v>9725</v>
      </c>
      <c r="D2860" s="2">
        <v>0.01</v>
      </c>
      <c r="E2860" t="s">
        <v>5774</v>
      </c>
    </row>
    <row r="2861" spans="1:5" x14ac:dyDescent="0.35">
      <c r="A2861" s="2">
        <v>105348965</v>
      </c>
      <c r="B2861" s="2">
        <v>53.9</v>
      </c>
      <c r="C2861" s="2" t="s">
        <v>9719</v>
      </c>
      <c r="D2861" s="2">
        <v>2E-3</v>
      </c>
      <c r="E2861" t="s">
        <v>6745</v>
      </c>
    </row>
    <row r="2862" spans="1:5" x14ac:dyDescent="0.35">
      <c r="A2862" s="2">
        <v>105345855</v>
      </c>
      <c r="B2862" s="2">
        <v>7.8</v>
      </c>
      <c r="C2862" s="2" t="s">
        <v>9718</v>
      </c>
      <c r="D2862" s="2">
        <v>4.2999999999999997E-2</v>
      </c>
      <c r="E2862" t="s">
        <v>6891</v>
      </c>
    </row>
    <row r="2863" spans="1:5" x14ac:dyDescent="0.35">
      <c r="A2863" s="2">
        <v>105335915</v>
      </c>
      <c r="B2863" s="2">
        <v>18.7</v>
      </c>
      <c r="C2863" s="2" t="s">
        <v>9770</v>
      </c>
      <c r="D2863" s="2">
        <v>1.6E-2</v>
      </c>
      <c r="E2863" t="s">
        <v>3565</v>
      </c>
    </row>
    <row r="2864" spans="1:5" x14ac:dyDescent="0.35">
      <c r="A2864" s="2">
        <v>105321026</v>
      </c>
      <c r="B2864" s="2">
        <v>147.1</v>
      </c>
      <c r="C2864" s="2" t="s">
        <v>9725</v>
      </c>
      <c r="D2864" s="2">
        <v>2E-3</v>
      </c>
      <c r="E2864" t="s">
        <v>5896</v>
      </c>
    </row>
    <row r="2865" spans="1:5" x14ac:dyDescent="0.35">
      <c r="A2865" s="2">
        <v>105329848</v>
      </c>
      <c r="B2865" s="2">
        <v>95.1</v>
      </c>
      <c r="C2865" s="2" t="s">
        <v>9704</v>
      </c>
      <c r="D2865" s="2" t="s">
        <v>9634</v>
      </c>
      <c r="E2865" t="s">
        <v>1099</v>
      </c>
    </row>
    <row r="2866" spans="1:5" x14ac:dyDescent="0.35">
      <c r="A2866" s="2">
        <v>105339605</v>
      </c>
      <c r="B2866" s="2">
        <v>43.5</v>
      </c>
      <c r="C2866" s="2" t="s">
        <v>9725</v>
      </c>
      <c r="D2866" s="2">
        <v>6.0000000000000001E-3</v>
      </c>
      <c r="E2866" t="s">
        <v>5824</v>
      </c>
    </row>
    <row r="2867" spans="1:5" x14ac:dyDescent="0.35">
      <c r="A2867" s="2">
        <v>105320040</v>
      </c>
      <c r="B2867" s="2">
        <v>84.4</v>
      </c>
      <c r="C2867" s="2" t="s">
        <v>9726</v>
      </c>
      <c r="D2867" s="2">
        <v>2.7E-2</v>
      </c>
      <c r="E2867" t="s">
        <v>5846</v>
      </c>
    </row>
    <row r="2868" spans="1:5" x14ac:dyDescent="0.35">
      <c r="A2868" s="2">
        <v>105335109</v>
      </c>
      <c r="B2868" s="2">
        <v>44.3</v>
      </c>
      <c r="C2868" s="2" t="s">
        <v>9743</v>
      </c>
      <c r="D2868" s="2">
        <v>4.0000000000000001E-3</v>
      </c>
      <c r="E2868" t="s">
        <v>478</v>
      </c>
    </row>
    <row r="2869" spans="1:5" x14ac:dyDescent="0.35">
      <c r="A2869" s="2">
        <v>105326250</v>
      </c>
      <c r="B2869" s="2">
        <v>79.400000000000006</v>
      </c>
      <c r="C2869" s="2" t="s">
        <v>9719</v>
      </c>
      <c r="D2869" s="2">
        <v>5.0000000000000001E-3</v>
      </c>
      <c r="E2869" t="s">
        <v>6480</v>
      </c>
    </row>
    <row r="2870" spans="1:5" x14ac:dyDescent="0.35">
      <c r="A2870" s="2">
        <v>105329645</v>
      </c>
      <c r="B2870" s="2">
        <v>431.8</v>
      </c>
      <c r="C2870" s="2" t="s">
        <v>9782</v>
      </c>
      <c r="D2870" s="2">
        <v>1E-3</v>
      </c>
      <c r="E2870" t="s">
        <v>3248</v>
      </c>
    </row>
    <row r="2871" spans="1:5" x14ac:dyDescent="0.35">
      <c r="A2871" s="2">
        <v>105329500</v>
      </c>
      <c r="B2871" s="2">
        <v>63</v>
      </c>
      <c r="C2871" s="2" t="s">
        <v>9737</v>
      </c>
      <c r="D2871" s="2">
        <v>3.6999999999999998E-2</v>
      </c>
      <c r="E2871" t="s">
        <v>5162</v>
      </c>
    </row>
    <row r="2872" spans="1:5" x14ac:dyDescent="0.35">
      <c r="A2872" s="2">
        <v>105337599</v>
      </c>
      <c r="B2872" s="2">
        <v>243.4</v>
      </c>
      <c r="C2872" s="2" t="s">
        <v>9727</v>
      </c>
      <c r="D2872" s="2">
        <v>0.05</v>
      </c>
      <c r="E2872" t="s">
        <v>5465</v>
      </c>
    </row>
    <row r="2873" spans="1:5" x14ac:dyDescent="0.35">
      <c r="A2873" s="2">
        <v>105340425</v>
      </c>
      <c r="B2873" s="2">
        <v>81</v>
      </c>
      <c r="C2873" s="2" t="s">
        <v>9701</v>
      </c>
      <c r="D2873" s="2" t="s">
        <v>9634</v>
      </c>
      <c r="E2873" t="s">
        <v>7146</v>
      </c>
    </row>
    <row r="2874" spans="1:5" x14ac:dyDescent="0.35">
      <c r="A2874" s="2">
        <v>105322375</v>
      </c>
      <c r="B2874" s="2">
        <v>59</v>
      </c>
      <c r="C2874" s="2" t="s">
        <v>9726</v>
      </c>
      <c r="D2874" s="2">
        <v>3.1E-2</v>
      </c>
      <c r="E2874" t="s">
        <v>5719</v>
      </c>
    </row>
    <row r="2875" spans="1:5" x14ac:dyDescent="0.35">
      <c r="A2875" s="2">
        <v>105332774</v>
      </c>
      <c r="B2875" s="2">
        <v>10.9</v>
      </c>
      <c r="C2875" s="2" t="s">
        <v>9711</v>
      </c>
      <c r="D2875" s="2">
        <v>2.1000000000000001E-2</v>
      </c>
      <c r="E2875" t="s">
        <v>7096</v>
      </c>
    </row>
    <row r="2876" spans="1:5" x14ac:dyDescent="0.35">
      <c r="A2876" s="2">
        <v>105321632</v>
      </c>
      <c r="B2876" s="2">
        <v>37.5</v>
      </c>
      <c r="C2876" s="2" t="s">
        <v>9743</v>
      </c>
      <c r="D2876" s="2">
        <v>1.7999999999999999E-2</v>
      </c>
      <c r="E2876" t="s">
        <v>4762</v>
      </c>
    </row>
    <row r="2877" spans="1:5" x14ac:dyDescent="0.35">
      <c r="A2877" s="2">
        <v>105322904</v>
      </c>
      <c r="B2877" s="2">
        <v>25.8</v>
      </c>
      <c r="C2877" s="2" t="s">
        <v>9726</v>
      </c>
      <c r="D2877" s="2">
        <v>3.9E-2</v>
      </c>
      <c r="E2877" t="s">
        <v>6018</v>
      </c>
    </row>
    <row r="2878" spans="1:5" x14ac:dyDescent="0.35">
      <c r="A2878" s="2">
        <v>105329715</v>
      </c>
      <c r="B2878" s="2">
        <v>294.39999999999998</v>
      </c>
      <c r="C2878" s="2" t="s">
        <v>9715</v>
      </c>
      <c r="D2878" s="2" t="s">
        <v>9634</v>
      </c>
      <c r="E2878" t="s">
        <v>1657</v>
      </c>
    </row>
    <row r="2879" spans="1:5" x14ac:dyDescent="0.35">
      <c r="A2879" s="2">
        <v>105347205</v>
      </c>
      <c r="B2879" s="2">
        <v>24.9</v>
      </c>
      <c r="C2879" s="2" t="s">
        <v>9719</v>
      </c>
      <c r="D2879" s="2">
        <v>1.2999999999999999E-2</v>
      </c>
      <c r="E2879" t="s">
        <v>2450</v>
      </c>
    </row>
    <row r="2880" spans="1:5" x14ac:dyDescent="0.35">
      <c r="A2880" s="2">
        <v>105320253</v>
      </c>
      <c r="B2880" s="2">
        <v>48.1</v>
      </c>
      <c r="C2880" s="2" t="s">
        <v>9722</v>
      </c>
      <c r="D2880" s="2">
        <v>1.0999999999999999E-2</v>
      </c>
      <c r="E2880" t="s">
        <v>9153</v>
      </c>
    </row>
    <row r="2881" spans="1:5" x14ac:dyDescent="0.35">
      <c r="A2881" s="2">
        <v>105327695</v>
      </c>
      <c r="B2881" s="2">
        <v>177.4</v>
      </c>
      <c r="C2881" s="2" t="s">
        <v>9730</v>
      </c>
      <c r="D2881" s="2">
        <v>6.0000000000000001E-3</v>
      </c>
      <c r="E2881" t="s">
        <v>8905</v>
      </c>
    </row>
    <row r="2882" spans="1:5" x14ac:dyDescent="0.35">
      <c r="A2882" s="2">
        <v>105332503</v>
      </c>
      <c r="B2882" s="2">
        <v>48</v>
      </c>
      <c r="C2882" s="2" t="s">
        <v>9820</v>
      </c>
      <c r="D2882" s="2">
        <v>1E-3</v>
      </c>
      <c r="E2882" t="s">
        <v>7558</v>
      </c>
    </row>
    <row r="2883" spans="1:5" x14ac:dyDescent="0.35">
      <c r="A2883" s="2">
        <v>105346913</v>
      </c>
      <c r="B2883" s="2">
        <v>104.9</v>
      </c>
      <c r="C2883" s="2" t="s">
        <v>9715</v>
      </c>
      <c r="D2883" s="2" t="s">
        <v>9634</v>
      </c>
      <c r="E2883" t="s">
        <v>9263</v>
      </c>
    </row>
    <row r="2884" spans="1:5" x14ac:dyDescent="0.35">
      <c r="A2884" s="2">
        <v>105347923</v>
      </c>
      <c r="B2884" s="2">
        <v>11</v>
      </c>
      <c r="C2884" s="2" t="s">
        <v>9898</v>
      </c>
      <c r="D2884" s="2">
        <v>4.8000000000000001E-2</v>
      </c>
      <c r="E2884" t="s">
        <v>9343</v>
      </c>
    </row>
    <row r="2885" spans="1:5" x14ac:dyDescent="0.35">
      <c r="A2885" s="2">
        <v>105347219</v>
      </c>
      <c r="B2885" s="2">
        <v>93.5</v>
      </c>
      <c r="C2885" s="2" t="s">
        <v>9743</v>
      </c>
      <c r="D2885" s="2">
        <v>2.1000000000000001E-2</v>
      </c>
      <c r="E2885" t="s">
        <v>8741</v>
      </c>
    </row>
    <row r="2886" spans="1:5" x14ac:dyDescent="0.35">
      <c r="A2886" s="2">
        <v>105333512</v>
      </c>
      <c r="B2886" s="2">
        <v>33.200000000000003</v>
      </c>
      <c r="C2886" s="2" t="s">
        <v>9737</v>
      </c>
      <c r="D2886" s="2">
        <v>4.2999999999999997E-2</v>
      </c>
      <c r="E2886" t="s">
        <v>8839</v>
      </c>
    </row>
    <row r="2887" spans="1:5" x14ac:dyDescent="0.35">
      <c r="A2887" s="2">
        <v>105347151</v>
      </c>
      <c r="B2887" s="2">
        <v>202.4</v>
      </c>
      <c r="C2887" s="2" t="s">
        <v>9743</v>
      </c>
      <c r="D2887" s="2">
        <v>1E-3</v>
      </c>
      <c r="E2887" t="s">
        <v>2116</v>
      </c>
    </row>
    <row r="2888" spans="1:5" x14ac:dyDescent="0.35">
      <c r="A2888" s="2">
        <v>105329272</v>
      </c>
      <c r="B2888" s="2">
        <v>21.6</v>
      </c>
      <c r="C2888" s="2" t="s">
        <v>9702</v>
      </c>
      <c r="D2888" s="2">
        <v>1E-3</v>
      </c>
      <c r="E2888" t="s">
        <v>9427</v>
      </c>
    </row>
    <row r="2889" spans="1:5" x14ac:dyDescent="0.35">
      <c r="A2889" s="2">
        <v>105346698</v>
      </c>
      <c r="B2889" s="2">
        <v>6.7</v>
      </c>
      <c r="C2889" s="2" t="s">
        <v>9761</v>
      </c>
      <c r="D2889" s="2">
        <v>2.5999999999999999E-2</v>
      </c>
      <c r="E2889" t="s">
        <v>8250</v>
      </c>
    </row>
    <row r="2890" spans="1:5" x14ac:dyDescent="0.35">
      <c r="A2890" s="2">
        <v>105340737</v>
      </c>
      <c r="B2890" s="2">
        <v>50</v>
      </c>
      <c r="C2890" s="2" t="s">
        <v>9722</v>
      </c>
      <c r="D2890" s="2">
        <v>4.0000000000000001E-3</v>
      </c>
      <c r="E2890" t="s">
        <v>9107</v>
      </c>
    </row>
    <row r="2891" spans="1:5" x14ac:dyDescent="0.35">
      <c r="A2891" s="2">
        <v>105339094</v>
      </c>
      <c r="B2891" s="2">
        <v>17.8</v>
      </c>
      <c r="C2891" s="2" t="s">
        <v>9742</v>
      </c>
      <c r="D2891" s="2">
        <v>3.2000000000000001E-2</v>
      </c>
      <c r="E2891" t="s">
        <v>8697</v>
      </c>
    </row>
    <row r="2892" spans="1:5" x14ac:dyDescent="0.35">
      <c r="A2892" s="2">
        <v>105343779</v>
      </c>
      <c r="B2892" s="2">
        <v>64.3</v>
      </c>
      <c r="C2892" s="2" t="s">
        <v>9726</v>
      </c>
      <c r="D2892" s="2">
        <v>3.5999999999999997E-2</v>
      </c>
      <c r="E2892" t="s">
        <v>9011</v>
      </c>
    </row>
    <row r="2893" spans="1:5" x14ac:dyDescent="0.35">
      <c r="A2893" s="2">
        <v>117680463</v>
      </c>
      <c r="B2893" s="2">
        <v>164</v>
      </c>
      <c r="C2893" s="2" t="s">
        <v>9740</v>
      </c>
      <c r="D2893" s="2">
        <v>4.0000000000000001E-3</v>
      </c>
      <c r="E2893" t="s">
        <v>8827</v>
      </c>
    </row>
    <row r="2894" spans="1:5" x14ac:dyDescent="0.35">
      <c r="A2894" s="2">
        <v>105343622</v>
      </c>
      <c r="B2894" s="2">
        <v>78.900000000000006</v>
      </c>
      <c r="C2894" s="2" t="s">
        <v>9799</v>
      </c>
      <c r="D2894" s="2">
        <v>0.01</v>
      </c>
      <c r="E2894" t="s">
        <v>7722</v>
      </c>
    </row>
    <row r="2895" spans="1:5" x14ac:dyDescent="0.35">
      <c r="A2895" s="2">
        <v>105345299</v>
      </c>
      <c r="B2895" s="2">
        <v>87.9</v>
      </c>
      <c r="C2895" s="2" t="s">
        <v>9737</v>
      </c>
      <c r="D2895" s="2">
        <v>3.1E-2</v>
      </c>
      <c r="E2895" t="s">
        <v>8871</v>
      </c>
    </row>
    <row r="2896" spans="1:5" x14ac:dyDescent="0.35">
      <c r="A2896" s="2">
        <v>105317091</v>
      </c>
      <c r="B2896" s="2">
        <v>80.900000000000006</v>
      </c>
      <c r="C2896" s="2" t="s">
        <v>9734</v>
      </c>
      <c r="D2896" s="2">
        <v>2.9000000000000001E-2</v>
      </c>
      <c r="E2896" t="s">
        <v>2194</v>
      </c>
    </row>
    <row r="2897" spans="1:5" x14ac:dyDescent="0.35">
      <c r="A2897" s="2">
        <v>105317094</v>
      </c>
      <c r="B2897" s="2">
        <v>8.6999999999999993</v>
      </c>
      <c r="C2897" s="2" t="s">
        <v>9752</v>
      </c>
      <c r="D2897" s="2">
        <v>0.03</v>
      </c>
      <c r="E2897" t="s">
        <v>8447</v>
      </c>
    </row>
    <row r="2898" spans="1:5" x14ac:dyDescent="0.35">
      <c r="A2898" s="2">
        <v>105317119</v>
      </c>
      <c r="B2898" s="2">
        <v>118.6</v>
      </c>
      <c r="C2898" s="2" t="s">
        <v>9749</v>
      </c>
      <c r="D2898" s="2">
        <v>4.3999999999999997E-2</v>
      </c>
      <c r="E2898" t="s">
        <v>8561</v>
      </c>
    </row>
    <row r="2899" spans="1:5" x14ac:dyDescent="0.35">
      <c r="A2899" s="2">
        <v>105317167</v>
      </c>
      <c r="B2899" s="2">
        <v>17.8</v>
      </c>
      <c r="C2899" s="2" t="s">
        <v>9742</v>
      </c>
      <c r="D2899" s="2">
        <v>3.2000000000000001E-2</v>
      </c>
      <c r="E2899" t="s">
        <v>8677</v>
      </c>
    </row>
    <row r="2900" spans="1:5" x14ac:dyDescent="0.35">
      <c r="A2900" s="2">
        <v>105317187</v>
      </c>
      <c r="B2900" s="2">
        <v>54.5</v>
      </c>
      <c r="C2900" s="2" t="s">
        <v>9820</v>
      </c>
      <c r="D2900" s="2" t="s">
        <v>9634</v>
      </c>
      <c r="E2900" t="s">
        <v>7552</v>
      </c>
    </row>
    <row r="2901" spans="1:5" x14ac:dyDescent="0.35">
      <c r="A2901" s="2">
        <v>105317230</v>
      </c>
      <c r="B2901" s="2">
        <v>576</v>
      </c>
      <c r="C2901" s="2" t="s">
        <v>9727</v>
      </c>
      <c r="D2901" s="2">
        <v>8.9999999999999993E-3</v>
      </c>
      <c r="E2901" t="s">
        <v>2234</v>
      </c>
    </row>
    <row r="2902" spans="1:5" x14ac:dyDescent="0.35">
      <c r="A2902" s="2">
        <v>105317311</v>
      </c>
      <c r="B2902" s="2">
        <v>31.1</v>
      </c>
      <c r="C2902" s="2" t="s">
        <v>9784</v>
      </c>
      <c r="D2902" s="2">
        <v>1.7999999999999999E-2</v>
      </c>
      <c r="E2902" t="s">
        <v>7922</v>
      </c>
    </row>
    <row r="2903" spans="1:5" x14ac:dyDescent="0.35">
      <c r="A2903" s="2">
        <v>105317327</v>
      </c>
      <c r="B2903" s="2">
        <v>32.799999999999997</v>
      </c>
      <c r="C2903" s="2" t="s">
        <v>9805</v>
      </c>
      <c r="D2903" s="2">
        <v>6.0000000000000001E-3</v>
      </c>
      <c r="E2903" t="s">
        <v>7680</v>
      </c>
    </row>
    <row r="2904" spans="1:5" x14ac:dyDescent="0.35">
      <c r="A2904" s="2">
        <v>105317334</v>
      </c>
      <c r="B2904" s="2">
        <v>17.899999999999999</v>
      </c>
      <c r="C2904" s="2" t="s">
        <v>9758</v>
      </c>
      <c r="D2904" s="2">
        <v>8.9999999999999993E-3</v>
      </c>
      <c r="E2904" t="s">
        <v>8300</v>
      </c>
    </row>
    <row r="2905" spans="1:5" x14ac:dyDescent="0.35">
      <c r="A2905" s="2">
        <v>105317356</v>
      </c>
      <c r="B2905" s="2">
        <v>517.9</v>
      </c>
      <c r="C2905" s="2" t="s">
        <v>9733</v>
      </c>
      <c r="D2905" s="2">
        <v>4.8000000000000001E-2</v>
      </c>
      <c r="E2905" t="s">
        <v>8895</v>
      </c>
    </row>
    <row r="2906" spans="1:5" x14ac:dyDescent="0.35">
      <c r="A2906" s="2">
        <v>105317369</v>
      </c>
      <c r="B2906" s="2">
        <v>299</v>
      </c>
      <c r="C2906" s="2" t="s">
        <v>9725</v>
      </c>
      <c r="D2906" s="2">
        <v>1.7000000000000001E-2</v>
      </c>
      <c r="E2906" t="s">
        <v>9003</v>
      </c>
    </row>
    <row r="2907" spans="1:5" x14ac:dyDescent="0.35">
      <c r="A2907" s="2">
        <v>105317438</v>
      </c>
      <c r="B2907" s="2">
        <v>15.5</v>
      </c>
      <c r="C2907" s="2" t="s">
        <v>9703</v>
      </c>
      <c r="D2907" s="2">
        <v>1.7000000000000001E-2</v>
      </c>
      <c r="E2907" t="s">
        <v>9431</v>
      </c>
    </row>
    <row r="2908" spans="1:5" x14ac:dyDescent="0.35">
      <c r="A2908" s="2">
        <v>105317450</v>
      </c>
      <c r="B2908" s="2">
        <v>32.1</v>
      </c>
      <c r="C2908" s="2" t="s">
        <v>9781</v>
      </c>
      <c r="D2908" s="2">
        <v>6.0000000000000001E-3</v>
      </c>
      <c r="E2908" t="s">
        <v>7972</v>
      </c>
    </row>
    <row r="2909" spans="1:5" x14ac:dyDescent="0.35">
      <c r="A2909" s="2">
        <v>105317522</v>
      </c>
      <c r="B2909" s="2">
        <v>30.9</v>
      </c>
      <c r="C2909" s="2" t="s">
        <v>9795</v>
      </c>
      <c r="D2909" s="2">
        <v>2.5999999999999999E-2</v>
      </c>
      <c r="E2909" t="s">
        <v>7818</v>
      </c>
    </row>
    <row r="2910" spans="1:5" x14ac:dyDescent="0.35">
      <c r="A2910" s="2">
        <v>105317560</v>
      </c>
      <c r="B2910" s="2">
        <v>24.2</v>
      </c>
      <c r="C2910" s="2" t="s">
        <v>9709</v>
      </c>
      <c r="D2910" s="2">
        <v>7.0000000000000001E-3</v>
      </c>
      <c r="E2910" t="s">
        <v>9379</v>
      </c>
    </row>
    <row r="2911" spans="1:5" x14ac:dyDescent="0.35">
      <c r="A2911" s="2">
        <v>105317566</v>
      </c>
      <c r="B2911" s="2">
        <v>421.4</v>
      </c>
      <c r="C2911" s="2" t="s">
        <v>9924</v>
      </c>
      <c r="D2911" s="2" t="s">
        <v>9634</v>
      </c>
      <c r="E2911" t="s">
        <v>7404</v>
      </c>
    </row>
    <row r="2912" spans="1:5" x14ac:dyDescent="0.35">
      <c r="A2912" s="2">
        <v>105317589</v>
      </c>
      <c r="B2912" s="2">
        <v>23.1</v>
      </c>
      <c r="C2912" s="2" t="s">
        <v>9722</v>
      </c>
      <c r="D2912" s="2">
        <v>3.1E-2</v>
      </c>
      <c r="E2912" t="s">
        <v>9073</v>
      </c>
    </row>
    <row r="2913" spans="1:5" x14ac:dyDescent="0.35">
      <c r="A2913" s="2">
        <v>105317645</v>
      </c>
      <c r="B2913" s="2">
        <v>20.2</v>
      </c>
      <c r="C2913" s="2" t="s">
        <v>9774</v>
      </c>
      <c r="D2913" s="2">
        <v>2.1000000000000001E-2</v>
      </c>
      <c r="E2913" t="s">
        <v>8024</v>
      </c>
    </row>
    <row r="2914" spans="1:5" x14ac:dyDescent="0.35">
      <c r="A2914" s="2">
        <v>105317649</v>
      </c>
      <c r="B2914" s="2">
        <v>33.299999999999997</v>
      </c>
      <c r="C2914" s="2" t="s">
        <v>9804</v>
      </c>
      <c r="D2914" s="2">
        <v>1E-3</v>
      </c>
      <c r="E2914" t="s">
        <v>7678</v>
      </c>
    </row>
    <row r="2915" spans="1:5" x14ac:dyDescent="0.35">
      <c r="A2915" s="2">
        <v>105317820</v>
      </c>
      <c r="B2915" s="2">
        <v>139.80000000000001</v>
      </c>
      <c r="C2915" s="2" t="s">
        <v>9747</v>
      </c>
      <c r="D2915" s="2">
        <v>1.6E-2</v>
      </c>
      <c r="E2915" t="s">
        <v>8533</v>
      </c>
    </row>
    <row r="2916" spans="1:5" x14ac:dyDescent="0.35">
      <c r="A2916" s="2">
        <v>105317823</v>
      </c>
      <c r="B2916" s="2">
        <v>22.4</v>
      </c>
      <c r="C2916" s="2" t="s">
        <v>9716</v>
      </c>
      <c r="D2916" s="2">
        <v>7.0000000000000001E-3</v>
      </c>
      <c r="E2916" t="s">
        <v>9287</v>
      </c>
    </row>
    <row r="2917" spans="1:5" x14ac:dyDescent="0.35">
      <c r="A2917" s="2">
        <v>105317829</v>
      </c>
      <c r="B2917" s="2">
        <v>79.400000000000006</v>
      </c>
      <c r="C2917" s="2" t="s">
        <v>9739</v>
      </c>
      <c r="D2917" s="2">
        <v>2.7E-2</v>
      </c>
      <c r="E2917" t="s">
        <v>8799</v>
      </c>
    </row>
    <row r="2918" spans="1:5" x14ac:dyDescent="0.35">
      <c r="A2918" s="2">
        <v>105317981</v>
      </c>
      <c r="B2918" s="2">
        <v>28.6</v>
      </c>
      <c r="C2918" s="2" t="s">
        <v>9746</v>
      </c>
      <c r="D2918" s="2">
        <v>4.0000000000000001E-3</v>
      </c>
      <c r="E2918" t="s">
        <v>8509</v>
      </c>
    </row>
    <row r="2919" spans="1:5" x14ac:dyDescent="0.35">
      <c r="A2919" s="2">
        <v>105318003</v>
      </c>
      <c r="B2919" s="2">
        <v>48.8</v>
      </c>
      <c r="C2919" s="2" t="s">
        <v>9782</v>
      </c>
      <c r="D2919" s="2" t="s">
        <v>9634</v>
      </c>
      <c r="E2919" t="s">
        <v>7908</v>
      </c>
    </row>
    <row r="2920" spans="1:5" x14ac:dyDescent="0.35">
      <c r="A2920" s="2">
        <v>105318028</v>
      </c>
      <c r="B2920" s="2">
        <v>18</v>
      </c>
      <c r="C2920" s="2" t="s">
        <v>9676</v>
      </c>
      <c r="D2920" s="2" t="s">
        <v>9634</v>
      </c>
      <c r="E2920" t="s">
        <v>2352</v>
      </c>
    </row>
    <row r="2921" spans="1:5" x14ac:dyDescent="0.35">
      <c r="A2921" s="2">
        <v>105318029</v>
      </c>
      <c r="B2921" s="2">
        <v>96.9</v>
      </c>
      <c r="C2921" s="2" t="s">
        <v>9701</v>
      </c>
      <c r="D2921" s="2">
        <v>1E-3</v>
      </c>
      <c r="E2921" t="s">
        <v>9411</v>
      </c>
    </row>
    <row r="2922" spans="1:5" x14ac:dyDescent="0.35">
      <c r="A2922" s="2">
        <v>105318054</v>
      </c>
      <c r="B2922" s="2">
        <v>456</v>
      </c>
      <c r="C2922" s="2" t="s">
        <v>9712</v>
      </c>
      <c r="D2922" s="2" t="s">
        <v>9634</v>
      </c>
      <c r="E2922" t="s">
        <v>2274</v>
      </c>
    </row>
    <row r="2923" spans="1:5" x14ac:dyDescent="0.35">
      <c r="A2923" s="2">
        <v>105318096</v>
      </c>
      <c r="B2923" s="2">
        <v>16.3</v>
      </c>
      <c r="C2923" s="2" t="s">
        <v>9805</v>
      </c>
      <c r="D2923" s="2">
        <v>3.0000000000000001E-3</v>
      </c>
      <c r="E2923" t="s">
        <v>7628</v>
      </c>
    </row>
    <row r="2924" spans="1:5" x14ac:dyDescent="0.35">
      <c r="A2924" s="2">
        <v>105318109</v>
      </c>
      <c r="B2924" s="2">
        <v>36.9</v>
      </c>
      <c r="C2924" s="2" t="s">
        <v>9720</v>
      </c>
      <c r="D2924" s="2">
        <v>2.5999999999999999E-2</v>
      </c>
      <c r="E2924" t="s">
        <v>9189</v>
      </c>
    </row>
    <row r="2925" spans="1:5" x14ac:dyDescent="0.35">
      <c r="A2925" s="2">
        <v>105318126</v>
      </c>
      <c r="B2925" s="2">
        <v>115.1</v>
      </c>
      <c r="C2925" s="2" t="s">
        <v>9725</v>
      </c>
      <c r="D2925" s="2">
        <v>3.4000000000000002E-2</v>
      </c>
      <c r="E2925" t="s">
        <v>2236</v>
      </c>
    </row>
    <row r="2926" spans="1:5" x14ac:dyDescent="0.35">
      <c r="A2926" s="2">
        <v>105318153</v>
      </c>
      <c r="B2926" s="2">
        <v>53.8</v>
      </c>
      <c r="C2926" s="2" t="s">
        <v>9787</v>
      </c>
      <c r="D2926" s="2">
        <v>5.0000000000000001E-3</v>
      </c>
      <c r="E2926" t="s">
        <v>7864</v>
      </c>
    </row>
    <row r="2927" spans="1:5" x14ac:dyDescent="0.35">
      <c r="A2927" s="2">
        <v>105318177</v>
      </c>
      <c r="B2927" s="2">
        <v>178.3</v>
      </c>
      <c r="C2927" s="2" t="s">
        <v>9710</v>
      </c>
      <c r="D2927" s="2" t="s">
        <v>9634</v>
      </c>
      <c r="E2927" t="s">
        <v>2320</v>
      </c>
    </row>
    <row r="2928" spans="1:5" x14ac:dyDescent="0.35">
      <c r="A2928" s="2">
        <v>105318192</v>
      </c>
      <c r="B2928" s="2">
        <v>232.3</v>
      </c>
      <c r="C2928" s="2" t="s">
        <v>9743</v>
      </c>
      <c r="D2928" s="2">
        <v>5.0000000000000001E-3</v>
      </c>
      <c r="E2928" t="s">
        <v>8647</v>
      </c>
    </row>
    <row r="2929" spans="1:5" x14ac:dyDescent="0.35">
      <c r="A2929" s="2">
        <v>105318256</v>
      </c>
      <c r="B2929" s="2">
        <v>63.4</v>
      </c>
      <c r="C2929" s="2" t="s">
        <v>9726</v>
      </c>
      <c r="D2929" s="2">
        <v>3.5999999999999997E-2</v>
      </c>
      <c r="E2929" t="s">
        <v>9013</v>
      </c>
    </row>
    <row r="2930" spans="1:5" x14ac:dyDescent="0.35">
      <c r="A2930" s="2">
        <v>105318330</v>
      </c>
      <c r="B2930" s="2">
        <v>29.6</v>
      </c>
      <c r="C2930" s="2" t="s">
        <v>9720</v>
      </c>
      <c r="D2930" s="2">
        <v>3.3000000000000002E-2</v>
      </c>
      <c r="E2930" t="s">
        <v>9183</v>
      </c>
    </row>
    <row r="2931" spans="1:5" x14ac:dyDescent="0.35">
      <c r="A2931" s="2">
        <v>105318359</v>
      </c>
      <c r="B2931" s="2">
        <v>36.1</v>
      </c>
      <c r="C2931" s="2" t="s">
        <v>9761</v>
      </c>
      <c r="D2931" s="2">
        <v>2.9000000000000001E-2</v>
      </c>
      <c r="E2931" t="s">
        <v>8284</v>
      </c>
    </row>
    <row r="2932" spans="1:5" x14ac:dyDescent="0.35">
      <c r="A2932" s="2">
        <v>105318414</v>
      </c>
      <c r="B2932" s="2">
        <v>13.2</v>
      </c>
      <c r="C2932" s="2" t="s">
        <v>9708</v>
      </c>
      <c r="D2932" s="2">
        <v>3.2000000000000001E-2</v>
      </c>
      <c r="E2932" t="s">
        <v>9409</v>
      </c>
    </row>
    <row r="2933" spans="1:5" x14ac:dyDescent="0.35">
      <c r="A2933" s="2">
        <v>105318474</v>
      </c>
      <c r="B2933" s="2">
        <v>28.4</v>
      </c>
      <c r="C2933" s="2" t="s">
        <v>9876</v>
      </c>
      <c r="D2933" s="2" t="s">
        <v>9634</v>
      </c>
      <c r="E2933" t="s">
        <v>2530</v>
      </c>
    </row>
    <row r="2934" spans="1:5" x14ac:dyDescent="0.35">
      <c r="A2934" s="2">
        <v>105318521</v>
      </c>
      <c r="B2934" s="2">
        <v>65.5</v>
      </c>
      <c r="C2934" s="2" t="s">
        <v>9781</v>
      </c>
      <c r="D2934" s="2">
        <v>6.0000000000000001E-3</v>
      </c>
      <c r="E2934" t="s">
        <v>7918</v>
      </c>
    </row>
    <row r="2935" spans="1:5" x14ac:dyDescent="0.35">
      <c r="A2935" s="2">
        <v>105318544</v>
      </c>
      <c r="B2935" s="2">
        <v>35.5</v>
      </c>
      <c r="C2935" s="2" t="s">
        <v>9828</v>
      </c>
      <c r="D2935" s="2" t="s">
        <v>9634</v>
      </c>
      <c r="E2935" t="s">
        <v>7454</v>
      </c>
    </row>
    <row r="2936" spans="1:5" x14ac:dyDescent="0.35">
      <c r="A2936" s="2">
        <v>105318620</v>
      </c>
      <c r="B2936" s="2">
        <v>57.5</v>
      </c>
      <c r="C2936" s="2" t="s">
        <v>9719</v>
      </c>
      <c r="D2936" s="2">
        <v>4.0000000000000001E-3</v>
      </c>
      <c r="E2936" t="s">
        <v>9249</v>
      </c>
    </row>
    <row r="2937" spans="1:5" x14ac:dyDescent="0.35">
      <c r="A2937" s="2">
        <v>105318794</v>
      </c>
      <c r="B2937" s="2">
        <v>13.9</v>
      </c>
      <c r="C2937" s="2" t="s">
        <v>9751</v>
      </c>
      <c r="D2937" s="2">
        <v>1.4E-2</v>
      </c>
      <c r="E2937" t="s">
        <v>8381</v>
      </c>
    </row>
    <row r="2938" spans="1:5" x14ac:dyDescent="0.35">
      <c r="A2938" s="2">
        <v>105318800</v>
      </c>
      <c r="B2938" s="2">
        <v>54</v>
      </c>
      <c r="C2938" s="2" t="s">
        <v>9746</v>
      </c>
      <c r="D2938" s="2">
        <v>6.0000000000000001E-3</v>
      </c>
      <c r="E2938" t="s">
        <v>8595</v>
      </c>
    </row>
    <row r="2939" spans="1:5" x14ac:dyDescent="0.35">
      <c r="A2939" s="2">
        <v>105318827</v>
      </c>
      <c r="B2939" s="2">
        <v>33.700000000000003</v>
      </c>
      <c r="C2939" s="2" t="s">
        <v>9755</v>
      </c>
      <c r="D2939" s="2">
        <v>3.9E-2</v>
      </c>
      <c r="E2939" t="s">
        <v>8341</v>
      </c>
    </row>
    <row r="2940" spans="1:5" x14ac:dyDescent="0.35">
      <c r="A2940" s="2">
        <v>105318887</v>
      </c>
      <c r="B2940" s="2">
        <v>118.7</v>
      </c>
      <c r="C2940" s="2" t="s">
        <v>9751</v>
      </c>
      <c r="D2940" s="2">
        <v>6.0000000000000001E-3</v>
      </c>
      <c r="E2940" t="s">
        <v>8306</v>
      </c>
    </row>
    <row r="2941" spans="1:5" x14ac:dyDescent="0.35">
      <c r="A2941" s="2">
        <v>105318934</v>
      </c>
      <c r="B2941" s="2">
        <v>19.5</v>
      </c>
      <c r="C2941" s="2" t="s">
        <v>9759</v>
      </c>
      <c r="D2941" s="2">
        <v>1.0999999999999999E-2</v>
      </c>
      <c r="E2941" t="s">
        <v>8244</v>
      </c>
    </row>
    <row r="2942" spans="1:5" x14ac:dyDescent="0.35">
      <c r="A2942" s="2">
        <v>105318954</v>
      </c>
      <c r="B2942" s="2">
        <v>27.6</v>
      </c>
      <c r="C2942" s="2" t="s">
        <v>9808</v>
      </c>
      <c r="D2942" s="2" t="s">
        <v>9634</v>
      </c>
      <c r="E2942" t="s">
        <v>7660</v>
      </c>
    </row>
    <row r="2943" spans="1:5" x14ac:dyDescent="0.35">
      <c r="A2943" s="2">
        <v>105318979</v>
      </c>
      <c r="B2943" s="2">
        <v>52.6</v>
      </c>
      <c r="C2943" s="2" t="s">
        <v>9743</v>
      </c>
      <c r="D2943" s="2">
        <v>0.02</v>
      </c>
      <c r="E2943" t="s">
        <v>2150</v>
      </c>
    </row>
    <row r="2944" spans="1:5" x14ac:dyDescent="0.35">
      <c r="A2944" s="2">
        <v>105319064</v>
      </c>
      <c r="B2944" s="2">
        <v>68.099999999999994</v>
      </c>
      <c r="C2944" s="2" t="s">
        <v>9780</v>
      </c>
      <c r="D2944" s="2">
        <v>1.0999999999999999E-2</v>
      </c>
      <c r="E2944" t="s">
        <v>7934</v>
      </c>
    </row>
    <row r="2945" spans="1:5" x14ac:dyDescent="0.35">
      <c r="A2945" s="2">
        <v>105319082</v>
      </c>
      <c r="B2945" s="2">
        <v>144.19999999999999</v>
      </c>
      <c r="C2945" s="2" t="s">
        <v>9782</v>
      </c>
      <c r="D2945" s="2" t="s">
        <v>9634</v>
      </c>
      <c r="E2945" t="s">
        <v>7882</v>
      </c>
    </row>
    <row r="2946" spans="1:5" x14ac:dyDescent="0.35">
      <c r="A2946" s="2">
        <v>105319101</v>
      </c>
      <c r="B2946" s="2">
        <v>42.6</v>
      </c>
      <c r="C2946" s="2" t="s">
        <v>9742</v>
      </c>
      <c r="D2946" s="2">
        <v>4.8000000000000001E-2</v>
      </c>
      <c r="E2946" t="s">
        <v>8669</v>
      </c>
    </row>
    <row r="2947" spans="1:5" x14ac:dyDescent="0.35">
      <c r="A2947" s="2">
        <v>105319146</v>
      </c>
      <c r="B2947" s="2">
        <v>194.3</v>
      </c>
      <c r="C2947" s="2" t="s">
        <v>9694</v>
      </c>
      <c r="D2947" s="2" t="s">
        <v>9634</v>
      </c>
      <c r="E2947" t="s">
        <v>2470</v>
      </c>
    </row>
    <row r="2948" spans="1:5" x14ac:dyDescent="0.35">
      <c r="A2948" s="2">
        <v>105319148</v>
      </c>
      <c r="B2948" s="2">
        <v>206.3</v>
      </c>
      <c r="C2948" s="2" t="s">
        <v>9725</v>
      </c>
      <c r="D2948" s="2">
        <v>3.0000000000000001E-3</v>
      </c>
      <c r="E2948" t="s">
        <v>8993</v>
      </c>
    </row>
    <row r="2949" spans="1:5" x14ac:dyDescent="0.35">
      <c r="A2949" s="2">
        <v>105319198</v>
      </c>
      <c r="B2949" s="2">
        <v>521.20000000000005</v>
      </c>
      <c r="C2949" s="2" t="s">
        <v>9720</v>
      </c>
      <c r="D2949" s="2">
        <v>3.1E-2</v>
      </c>
      <c r="E2949" t="s">
        <v>9237</v>
      </c>
    </row>
    <row r="2950" spans="1:5" x14ac:dyDescent="0.35">
      <c r="A2950" s="2">
        <v>105319216</v>
      </c>
      <c r="B2950" s="2">
        <v>82</v>
      </c>
      <c r="C2950" s="2" t="s">
        <v>9722</v>
      </c>
      <c r="D2950" s="2">
        <v>2E-3</v>
      </c>
      <c r="E2950" t="s">
        <v>9147</v>
      </c>
    </row>
    <row r="2951" spans="1:5" x14ac:dyDescent="0.35">
      <c r="A2951" s="2">
        <v>105319219</v>
      </c>
      <c r="B2951" s="2">
        <v>448.7</v>
      </c>
      <c r="C2951" s="2" t="s">
        <v>9717</v>
      </c>
      <c r="D2951" s="2">
        <v>1.4999999999999999E-2</v>
      </c>
      <c r="E2951" t="s">
        <v>9339</v>
      </c>
    </row>
    <row r="2952" spans="1:5" x14ac:dyDescent="0.35">
      <c r="A2952" s="2">
        <v>105319230</v>
      </c>
      <c r="B2952" s="2">
        <v>12.6</v>
      </c>
      <c r="C2952" s="2" t="s">
        <v>9697</v>
      </c>
      <c r="D2952" s="2">
        <v>1.2999999999999999E-2</v>
      </c>
      <c r="E2952" t="s">
        <v>9469</v>
      </c>
    </row>
    <row r="2953" spans="1:5" x14ac:dyDescent="0.35">
      <c r="A2953" s="2">
        <v>105319247</v>
      </c>
      <c r="B2953" s="2">
        <v>322.2</v>
      </c>
      <c r="C2953" s="2" t="s">
        <v>9734</v>
      </c>
      <c r="D2953" s="2">
        <v>3.3000000000000002E-2</v>
      </c>
      <c r="E2953" t="s">
        <v>8889</v>
      </c>
    </row>
    <row r="2954" spans="1:5" x14ac:dyDescent="0.35">
      <c r="A2954" s="2">
        <v>105319270</v>
      </c>
      <c r="B2954" s="2">
        <v>324</v>
      </c>
      <c r="C2954" s="2" t="s">
        <v>9736</v>
      </c>
      <c r="D2954" s="2">
        <v>7.0000000000000001E-3</v>
      </c>
      <c r="E2954" t="s">
        <v>8863</v>
      </c>
    </row>
    <row r="2955" spans="1:5" x14ac:dyDescent="0.35">
      <c r="A2955" s="2">
        <v>105319358</v>
      </c>
      <c r="B2955" s="2">
        <v>14.1</v>
      </c>
      <c r="C2955" s="2" t="s">
        <v>9835</v>
      </c>
      <c r="D2955" s="2" t="s">
        <v>9634</v>
      </c>
      <c r="E2955" t="s">
        <v>7450</v>
      </c>
    </row>
    <row r="2956" spans="1:5" x14ac:dyDescent="0.35">
      <c r="A2956" s="2">
        <v>105319378</v>
      </c>
      <c r="B2956" s="2">
        <v>174.4</v>
      </c>
      <c r="C2956" s="2" t="s">
        <v>9734</v>
      </c>
      <c r="D2956" s="2">
        <v>0.02</v>
      </c>
      <c r="E2956" t="s">
        <v>8891</v>
      </c>
    </row>
    <row r="2957" spans="1:5" x14ac:dyDescent="0.35">
      <c r="A2957" s="2">
        <v>105319391</v>
      </c>
      <c r="B2957" s="2">
        <v>103.9</v>
      </c>
      <c r="C2957" s="2" t="s">
        <v>9770</v>
      </c>
      <c r="D2957" s="2">
        <v>7.0000000000000001E-3</v>
      </c>
      <c r="E2957" t="s">
        <v>8042</v>
      </c>
    </row>
    <row r="2958" spans="1:5" x14ac:dyDescent="0.35">
      <c r="A2958" s="2">
        <v>105319400</v>
      </c>
      <c r="B2958" s="2">
        <v>28.1</v>
      </c>
      <c r="C2958" s="2" t="s">
        <v>9719</v>
      </c>
      <c r="D2958" s="2">
        <v>1.7000000000000001E-2</v>
      </c>
      <c r="E2958" t="s">
        <v>9163</v>
      </c>
    </row>
    <row r="2959" spans="1:5" x14ac:dyDescent="0.35">
      <c r="A2959" s="2">
        <v>105319430</v>
      </c>
      <c r="B2959" s="2">
        <v>18.3</v>
      </c>
      <c r="C2959" s="2" t="s">
        <v>9820</v>
      </c>
      <c r="D2959" s="2">
        <v>3.0000000000000001E-3</v>
      </c>
      <c r="E2959" t="s">
        <v>7562</v>
      </c>
    </row>
    <row r="2960" spans="1:5" x14ac:dyDescent="0.35">
      <c r="A2960" s="2">
        <v>105319593</v>
      </c>
      <c r="B2960" s="2">
        <v>28.4</v>
      </c>
      <c r="C2960" s="2" t="s">
        <v>9769</v>
      </c>
      <c r="D2960" s="2">
        <v>3.7999999999999999E-2</v>
      </c>
      <c r="E2960" t="s">
        <v>8102</v>
      </c>
    </row>
    <row r="2961" spans="1:5" x14ac:dyDescent="0.35">
      <c r="A2961" s="2">
        <v>105319650</v>
      </c>
      <c r="B2961" s="2">
        <v>73.400000000000006</v>
      </c>
      <c r="C2961" s="2" t="s">
        <v>9742</v>
      </c>
      <c r="D2961" s="2">
        <v>1.6E-2</v>
      </c>
      <c r="E2961" t="s">
        <v>8649</v>
      </c>
    </row>
    <row r="2962" spans="1:5" x14ac:dyDescent="0.35">
      <c r="A2962" s="2">
        <v>105319687</v>
      </c>
      <c r="B2962" s="2">
        <v>104.4</v>
      </c>
      <c r="C2962" s="2" t="s">
        <v>9743</v>
      </c>
      <c r="D2962" s="2">
        <v>1.0999999999999999E-2</v>
      </c>
      <c r="E2962" t="s">
        <v>8701</v>
      </c>
    </row>
    <row r="2963" spans="1:5" x14ac:dyDescent="0.35">
      <c r="A2963" s="2">
        <v>105319709</v>
      </c>
      <c r="B2963" s="2">
        <v>37.6</v>
      </c>
      <c r="C2963" s="2" t="s">
        <v>9747</v>
      </c>
      <c r="D2963" s="2">
        <v>1.2E-2</v>
      </c>
      <c r="E2963" t="s">
        <v>8603</v>
      </c>
    </row>
    <row r="2964" spans="1:5" x14ac:dyDescent="0.35">
      <c r="A2964" s="2">
        <v>105319717</v>
      </c>
      <c r="B2964" s="2">
        <v>37.799999999999997</v>
      </c>
      <c r="C2964" s="2" t="s">
        <v>9787</v>
      </c>
      <c r="D2964" s="2">
        <v>3.0000000000000001E-3</v>
      </c>
      <c r="E2964" t="s">
        <v>7812</v>
      </c>
    </row>
    <row r="2965" spans="1:5" x14ac:dyDescent="0.35">
      <c r="A2965" s="2">
        <v>105319773</v>
      </c>
      <c r="B2965" s="2">
        <v>13.1</v>
      </c>
      <c r="C2965" s="2" t="s">
        <v>9742</v>
      </c>
      <c r="D2965" s="2">
        <v>2.8000000000000001E-2</v>
      </c>
      <c r="E2965" t="s">
        <v>8623</v>
      </c>
    </row>
    <row r="2966" spans="1:5" x14ac:dyDescent="0.35">
      <c r="A2966" s="2">
        <v>105319775</v>
      </c>
      <c r="B2966" s="2">
        <v>64.599999999999994</v>
      </c>
      <c r="C2966" s="2" t="s">
        <v>9808</v>
      </c>
      <c r="D2966" s="2" t="s">
        <v>9634</v>
      </c>
      <c r="E2966" t="s">
        <v>7670</v>
      </c>
    </row>
    <row r="2967" spans="1:5" x14ac:dyDescent="0.35">
      <c r="A2967" s="2">
        <v>105319807</v>
      </c>
      <c r="B2967" s="2">
        <v>120.1</v>
      </c>
      <c r="C2967" s="2" t="s">
        <v>9726</v>
      </c>
      <c r="D2967" s="2">
        <v>3.9E-2</v>
      </c>
      <c r="E2967" t="s">
        <v>9005</v>
      </c>
    </row>
    <row r="2968" spans="1:5" x14ac:dyDescent="0.35">
      <c r="A2968" s="2">
        <v>105319836</v>
      </c>
      <c r="B2968" s="2">
        <v>39.799999999999997</v>
      </c>
      <c r="C2968" s="2" t="s">
        <v>9820</v>
      </c>
      <c r="D2968" s="2" t="s">
        <v>9634</v>
      </c>
      <c r="E2968" t="s">
        <v>7518</v>
      </c>
    </row>
    <row r="2969" spans="1:5" x14ac:dyDescent="0.35">
      <c r="A2969" s="2">
        <v>105319838</v>
      </c>
      <c r="B2969" s="2">
        <v>40.299999999999997</v>
      </c>
      <c r="C2969" s="2" t="s">
        <v>9768</v>
      </c>
      <c r="D2969" s="2">
        <v>2E-3</v>
      </c>
      <c r="E2969" t="s">
        <v>8090</v>
      </c>
    </row>
    <row r="2970" spans="1:5" x14ac:dyDescent="0.35">
      <c r="A2970" s="2">
        <v>105319839</v>
      </c>
      <c r="B2970" s="2">
        <v>653.79999999999995</v>
      </c>
      <c r="C2970" s="2" t="s">
        <v>9727</v>
      </c>
      <c r="D2970" s="2">
        <v>2.5999999999999999E-2</v>
      </c>
      <c r="E2970" t="s">
        <v>8931</v>
      </c>
    </row>
    <row r="2971" spans="1:5" x14ac:dyDescent="0.35">
      <c r="A2971" s="2">
        <v>105319869</v>
      </c>
      <c r="B2971" s="2">
        <v>23.5</v>
      </c>
      <c r="C2971" s="2" t="s">
        <v>9780</v>
      </c>
      <c r="D2971" s="2">
        <v>0.01</v>
      </c>
      <c r="E2971" t="s">
        <v>7920</v>
      </c>
    </row>
    <row r="2972" spans="1:5" x14ac:dyDescent="0.35">
      <c r="A2972" s="2">
        <v>105319949</v>
      </c>
      <c r="B2972" s="2">
        <v>90.6</v>
      </c>
      <c r="C2972" s="2" t="s">
        <v>9747</v>
      </c>
      <c r="D2972" s="2">
        <v>2.1000000000000001E-2</v>
      </c>
      <c r="E2972" t="s">
        <v>8613</v>
      </c>
    </row>
    <row r="2973" spans="1:5" x14ac:dyDescent="0.35">
      <c r="A2973" s="2">
        <v>105319951</v>
      </c>
      <c r="B2973" s="2">
        <v>56</v>
      </c>
      <c r="C2973" s="2" t="s">
        <v>9758</v>
      </c>
      <c r="D2973" s="2">
        <v>1E-3</v>
      </c>
      <c r="E2973" t="s">
        <v>1946</v>
      </c>
    </row>
    <row r="2974" spans="1:5" x14ac:dyDescent="0.35">
      <c r="A2974" s="2">
        <v>105320001</v>
      </c>
      <c r="B2974" s="2">
        <v>429.2</v>
      </c>
      <c r="C2974" s="2" t="s">
        <v>9722</v>
      </c>
      <c r="D2974" s="2">
        <v>5.0000000000000001E-3</v>
      </c>
      <c r="E2974" t="s">
        <v>9083</v>
      </c>
    </row>
    <row r="2975" spans="1:5" x14ac:dyDescent="0.35">
      <c r="A2975" s="2">
        <v>105320022</v>
      </c>
      <c r="B2975" s="2">
        <v>23.8</v>
      </c>
      <c r="C2975" s="2" t="s">
        <v>9755</v>
      </c>
      <c r="D2975" s="2">
        <v>4.2000000000000003E-2</v>
      </c>
      <c r="E2975" t="s">
        <v>8373</v>
      </c>
    </row>
    <row r="2976" spans="1:5" x14ac:dyDescent="0.35">
      <c r="A2976" s="2">
        <v>105320062</v>
      </c>
      <c r="B2976" s="2">
        <v>134.4</v>
      </c>
      <c r="C2976" s="2" t="s">
        <v>9736</v>
      </c>
      <c r="D2976" s="2">
        <v>2.1999999999999999E-2</v>
      </c>
      <c r="E2976" t="s">
        <v>8877</v>
      </c>
    </row>
    <row r="2977" spans="1:5" x14ac:dyDescent="0.35">
      <c r="A2977" s="2">
        <v>105320066</v>
      </c>
      <c r="B2977" s="2">
        <v>40.6</v>
      </c>
      <c r="C2977" s="2" t="s">
        <v>9742</v>
      </c>
      <c r="D2977" s="2">
        <v>4.4999999999999998E-2</v>
      </c>
      <c r="E2977" t="s">
        <v>8657</v>
      </c>
    </row>
    <row r="2978" spans="1:5" x14ac:dyDescent="0.35">
      <c r="A2978" s="2">
        <v>105320073</v>
      </c>
      <c r="B2978" s="2">
        <v>121.6</v>
      </c>
      <c r="C2978" s="2" t="s">
        <v>9743</v>
      </c>
      <c r="D2978" s="2" t="s">
        <v>9634</v>
      </c>
      <c r="E2978" t="s">
        <v>8673</v>
      </c>
    </row>
    <row r="2979" spans="1:5" x14ac:dyDescent="0.35">
      <c r="A2979" s="2">
        <v>105320155</v>
      </c>
      <c r="B2979" s="2">
        <v>70.5</v>
      </c>
      <c r="C2979" s="2" t="s">
        <v>9743</v>
      </c>
      <c r="D2979" s="2">
        <v>1.2999999999999999E-2</v>
      </c>
      <c r="E2979" t="s">
        <v>8659</v>
      </c>
    </row>
    <row r="2980" spans="1:5" x14ac:dyDescent="0.35">
      <c r="A2980" s="2">
        <v>105320192</v>
      </c>
      <c r="B2980" s="2">
        <v>420</v>
      </c>
      <c r="C2980" s="2" t="s">
        <v>9728</v>
      </c>
      <c r="D2980" s="2">
        <v>1.4E-2</v>
      </c>
      <c r="E2980" t="s">
        <v>8909</v>
      </c>
    </row>
    <row r="2981" spans="1:5" x14ac:dyDescent="0.35">
      <c r="A2981" s="2">
        <v>105320243</v>
      </c>
      <c r="B2981" s="2">
        <v>396.4</v>
      </c>
      <c r="C2981" s="2" t="s">
        <v>9894</v>
      </c>
      <c r="D2981" s="2">
        <v>3.6999999999999998E-2</v>
      </c>
      <c r="E2981" t="s">
        <v>9461</v>
      </c>
    </row>
    <row r="2982" spans="1:5" x14ac:dyDescent="0.35">
      <c r="A2982" s="2">
        <v>105320279</v>
      </c>
      <c r="B2982" s="2">
        <v>14.6</v>
      </c>
      <c r="C2982" s="2" t="s">
        <v>9850</v>
      </c>
      <c r="D2982" s="2" t="s">
        <v>9634</v>
      </c>
      <c r="E2982" t="s">
        <v>7420</v>
      </c>
    </row>
    <row r="2983" spans="1:5" x14ac:dyDescent="0.35">
      <c r="A2983" s="2">
        <v>105320286</v>
      </c>
      <c r="B2983" s="2">
        <v>19.100000000000001</v>
      </c>
      <c r="C2983" s="2" t="s">
        <v>9756</v>
      </c>
      <c r="D2983" s="2">
        <v>4.7E-2</v>
      </c>
      <c r="E2983" t="s">
        <v>8317</v>
      </c>
    </row>
    <row r="2984" spans="1:5" x14ac:dyDescent="0.35">
      <c r="A2984" s="2">
        <v>105320376</v>
      </c>
      <c r="B2984" s="2">
        <v>41</v>
      </c>
      <c r="C2984" s="2" t="s">
        <v>9759</v>
      </c>
      <c r="D2984" s="2">
        <v>7.0000000000000001E-3</v>
      </c>
      <c r="E2984" t="s">
        <v>8158</v>
      </c>
    </row>
    <row r="2985" spans="1:5" x14ac:dyDescent="0.35">
      <c r="A2985" s="2">
        <v>105320383</v>
      </c>
      <c r="B2985" s="2">
        <v>25.9</v>
      </c>
      <c r="C2985" s="2" t="s">
        <v>9780</v>
      </c>
      <c r="D2985" s="2">
        <v>1.2E-2</v>
      </c>
      <c r="E2985" t="s">
        <v>7942</v>
      </c>
    </row>
    <row r="2986" spans="1:5" x14ac:dyDescent="0.35">
      <c r="A2986" s="2">
        <v>105320393</v>
      </c>
      <c r="B2986" s="2">
        <v>14.7</v>
      </c>
      <c r="C2986" s="2" t="s">
        <v>9697</v>
      </c>
      <c r="D2986" s="2">
        <v>7.0000000000000001E-3</v>
      </c>
      <c r="E2986" t="s">
        <v>9475</v>
      </c>
    </row>
    <row r="2987" spans="1:5" x14ac:dyDescent="0.35">
      <c r="A2987" s="2">
        <v>105320438</v>
      </c>
      <c r="B2987" s="2">
        <v>64.099999999999994</v>
      </c>
      <c r="C2987" s="2" t="s">
        <v>9722</v>
      </c>
      <c r="D2987" s="2">
        <v>8.0000000000000002E-3</v>
      </c>
      <c r="E2987" t="s">
        <v>9121</v>
      </c>
    </row>
    <row r="2988" spans="1:5" x14ac:dyDescent="0.35">
      <c r="A2988" s="2">
        <v>105320465</v>
      </c>
      <c r="B2988" s="2">
        <v>93.6</v>
      </c>
      <c r="C2988" s="2" t="s">
        <v>9751</v>
      </c>
      <c r="D2988" s="2">
        <v>5.0000000000000001E-3</v>
      </c>
      <c r="E2988" t="s">
        <v>8455</v>
      </c>
    </row>
    <row r="2989" spans="1:5" x14ac:dyDescent="0.35">
      <c r="A2989" s="2">
        <v>105320548</v>
      </c>
      <c r="B2989" s="2">
        <v>73.2</v>
      </c>
      <c r="C2989" s="2" t="s">
        <v>9774</v>
      </c>
      <c r="D2989" s="2">
        <v>2.1000000000000001E-2</v>
      </c>
      <c r="E2989" t="s">
        <v>8022</v>
      </c>
    </row>
    <row r="2990" spans="1:5" x14ac:dyDescent="0.35">
      <c r="A2990" s="2">
        <v>105320555</v>
      </c>
      <c r="B2990" s="2">
        <v>13.5</v>
      </c>
      <c r="C2990" s="2" t="s">
        <v>9711</v>
      </c>
      <c r="D2990" s="2">
        <v>2.5000000000000001E-2</v>
      </c>
      <c r="E2990" t="s">
        <v>9401</v>
      </c>
    </row>
    <row r="2991" spans="1:5" x14ac:dyDescent="0.35">
      <c r="A2991" s="2">
        <v>105320639</v>
      </c>
      <c r="B2991" s="2">
        <v>15.1</v>
      </c>
      <c r="C2991" s="2" t="s">
        <v>9718</v>
      </c>
      <c r="D2991" s="2">
        <v>3.6999999999999998E-2</v>
      </c>
      <c r="E2991" t="s">
        <v>9277</v>
      </c>
    </row>
    <row r="2992" spans="1:5" x14ac:dyDescent="0.35">
      <c r="A2992" s="2">
        <v>105320671</v>
      </c>
      <c r="B2992" s="2">
        <v>193.8</v>
      </c>
      <c r="C2992" s="2" t="s">
        <v>9749</v>
      </c>
      <c r="D2992" s="2">
        <v>4.2999999999999997E-2</v>
      </c>
      <c r="E2992" t="s">
        <v>8539</v>
      </c>
    </row>
    <row r="2993" spans="1:5" x14ac:dyDescent="0.35">
      <c r="A2993" s="2">
        <v>105320680</v>
      </c>
      <c r="B2993" s="2">
        <v>55.1</v>
      </c>
      <c r="C2993" s="2" t="s">
        <v>9781</v>
      </c>
      <c r="D2993" s="2">
        <v>6.0000000000000001E-3</v>
      </c>
      <c r="E2993" t="s">
        <v>7956</v>
      </c>
    </row>
    <row r="2994" spans="1:5" x14ac:dyDescent="0.35">
      <c r="A2994" s="2">
        <v>105320732</v>
      </c>
      <c r="B2994" s="2">
        <v>42.4</v>
      </c>
      <c r="C2994" s="2" t="s">
        <v>9798</v>
      </c>
      <c r="D2994" s="2">
        <v>1E-3</v>
      </c>
      <c r="E2994" t="s">
        <v>7700</v>
      </c>
    </row>
    <row r="2995" spans="1:5" x14ac:dyDescent="0.35">
      <c r="A2995" s="2">
        <v>105320750</v>
      </c>
      <c r="B2995" s="2">
        <v>18</v>
      </c>
      <c r="C2995" s="2" t="s">
        <v>9709</v>
      </c>
      <c r="D2995" s="2">
        <v>8.0000000000000002E-3</v>
      </c>
      <c r="E2995" t="s">
        <v>9367</v>
      </c>
    </row>
    <row r="2996" spans="1:5" x14ac:dyDescent="0.35">
      <c r="A2996" s="2">
        <v>105320794</v>
      </c>
      <c r="B2996" s="2">
        <v>11.6</v>
      </c>
      <c r="C2996" s="2" t="s">
        <v>9797</v>
      </c>
      <c r="D2996" s="2">
        <v>5.0000000000000001E-3</v>
      </c>
      <c r="E2996" t="s">
        <v>7704</v>
      </c>
    </row>
    <row r="2997" spans="1:5" x14ac:dyDescent="0.35">
      <c r="A2997" s="2">
        <v>105320797</v>
      </c>
      <c r="B2997" s="2">
        <v>167.2</v>
      </c>
      <c r="C2997" s="2" t="s">
        <v>9719</v>
      </c>
      <c r="D2997" s="2" t="s">
        <v>9634</v>
      </c>
      <c r="E2997" t="s">
        <v>9247</v>
      </c>
    </row>
    <row r="2998" spans="1:5" x14ac:dyDescent="0.35">
      <c r="A2998" s="2">
        <v>105320842</v>
      </c>
      <c r="B2998" s="2">
        <v>22.6</v>
      </c>
      <c r="C2998" s="2" t="s">
        <v>9726</v>
      </c>
      <c r="D2998" s="2">
        <v>3.1E-2</v>
      </c>
      <c r="E2998" t="s">
        <v>9033</v>
      </c>
    </row>
    <row r="2999" spans="1:5" x14ac:dyDescent="0.35">
      <c r="A2999" s="2">
        <v>105320876</v>
      </c>
      <c r="B2999" s="2">
        <v>90.6</v>
      </c>
      <c r="C2999" s="2" t="s">
        <v>9774</v>
      </c>
      <c r="D2999" s="2">
        <v>1.9E-2</v>
      </c>
      <c r="E2999" t="s">
        <v>8028</v>
      </c>
    </row>
    <row r="3000" spans="1:5" x14ac:dyDescent="0.35">
      <c r="A3000" s="2">
        <v>105321019</v>
      </c>
      <c r="B3000" s="2">
        <v>647.5</v>
      </c>
      <c r="C3000" s="2" t="s">
        <v>9725</v>
      </c>
      <c r="D3000" s="2">
        <v>2.3E-2</v>
      </c>
      <c r="E3000" t="s">
        <v>8951</v>
      </c>
    </row>
    <row r="3001" spans="1:5" x14ac:dyDescent="0.35">
      <c r="A3001" s="2">
        <v>105321041</v>
      </c>
      <c r="B3001" s="2">
        <v>39.700000000000003</v>
      </c>
      <c r="C3001" s="2" t="s">
        <v>9716</v>
      </c>
      <c r="D3001" s="2">
        <v>3.0000000000000001E-3</v>
      </c>
      <c r="E3001" t="s">
        <v>9279</v>
      </c>
    </row>
    <row r="3002" spans="1:5" x14ac:dyDescent="0.35">
      <c r="A3002" s="2">
        <v>105321131</v>
      </c>
      <c r="B3002" s="2">
        <v>31.8</v>
      </c>
      <c r="C3002" s="2" t="s">
        <v>9709</v>
      </c>
      <c r="D3002" s="2">
        <v>1.2E-2</v>
      </c>
      <c r="E3002" t="s">
        <v>9377</v>
      </c>
    </row>
    <row r="3003" spans="1:5" x14ac:dyDescent="0.35">
      <c r="A3003" s="2">
        <v>105321153</v>
      </c>
      <c r="B3003" s="2">
        <v>48.4</v>
      </c>
      <c r="C3003" s="2" t="s">
        <v>9701</v>
      </c>
      <c r="D3003" s="2" t="s">
        <v>9634</v>
      </c>
      <c r="E3003" t="s">
        <v>9415</v>
      </c>
    </row>
    <row r="3004" spans="1:5" x14ac:dyDescent="0.35">
      <c r="A3004" s="2">
        <v>105321297</v>
      </c>
      <c r="B3004" s="2">
        <v>20.100000000000001</v>
      </c>
      <c r="C3004" s="2" t="s">
        <v>9758</v>
      </c>
      <c r="D3004" s="2">
        <v>4.0000000000000001E-3</v>
      </c>
      <c r="E3004" t="s">
        <v>8140</v>
      </c>
    </row>
    <row r="3005" spans="1:5" x14ac:dyDescent="0.35">
      <c r="A3005" s="2">
        <v>105321359</v>
      </c>
      <c r="B3005" s="2">
        <v>96.8</v>
      </c>
      <c r="C3005" s="2" t="s">
        <v>9747</v>
      </c>
      <c r="D3005" s="2">
        <v>6.0000000000000001E-3</v>
      </c>
      <c r="E3005" t="s">
        <v>8481</v>
      </c>
    </row>
    <row r="3006" spans="1:5" x14ac:dyDescent="0.35">
      <c r="A3006" s="2">
        <v>105321360</v>
      </c>
      <c r="B3006" s="2">
        <v>34.4</v>
      </c>
      <c r="C3006" s="2" t="s">
        <v>9817</v>
      </c>
      <c r="D3006" s="2" t="s">
        <v>9634</v>
      </c>
      <c r="E3006" t="s">
        <v>7534</v>
      </c>
    </row>
    <row r="3007" spans="1:5" x14ac:dyDescent="0.35">
      <c r="A3007" s="2">
        <v>105321379</v>
      </c>
      <c r="B3007" s="2">
        <v>53.6</v>
      </c>
      <c r="C3007" s="2" t="s">
        <v>9747</v>
      </c>
      <c r="D3007" s="2">
        <v>1.7999999999999999E-2</v>
      </c>
      <c r="E3007" t="s">
        <v>8479</v>
      </c>
    </row>
    <row r="3008" spans="1:5" x14ac:dyDescent="0.35">
      <c r="A3008" s="2">
        <v>105321461</v>
      </c>
      <c r="B3008" s="2">
        <v>35.4</v>
      </c>
      <c r="C3008" s="2" t="s">
        <v>9720</v>
      </c>
      <c r="D3008" s="2">
        <v>4.5999999999999999E-2</v>
      </c>
      <c r="E3008" t="s">
        <v>9169</v>
      </c>
    </row>
    <row r="3009" spans="1:5" x14ac:dyDescent="0.35">
      <c r="A3009" s="2">
        <v>105321463</v>
      </c>
      <c r="B3009" s="2">
        <v>77.8</v>
      </c>
      <c r="C3009" s="2" t="s">
        <v>9786</v>
      </c>
      <c r="D3009" s="2">
        <v>7.0000000000000001E-3</v>
      </c>
      <c r="E3009" t="s">
        <v>7854</v>
      </c>
    </row>
    <row r="3010" spans="1:5" x14ac:dyDescent="0.35">
      <c r="A3010" s="2">
        <v>105321499</v>
      </c>
      <c r="B3010" s="2">
        <v>73.3</v>
      </c>
      <c r="C3010" s="2" t="s">
        <v>9716</v>
      </c>
      <c r="D3010" s="2" t="s">
        <v>9634</v>
      </c>
      <c r="E3010" t="s">
        <v>9323</v>
      </c>
    </row>
    <row r="3011" spans="1:5" x14ac:dyDescent="0.35">
      <c r="A3011" s="2">
        <v>105321501</v>
      </c>
      <c r="B3011" s="2">
        <v>60.8</v>
      </c>
      <c r="C3011" s="2" t="s">
        <v>9722</v>
      </c>
      <c r="D3011" s="2">
        <v>4.5999999999999999E-2</v>
      </c>
      <c r="E3011" t="s">
        <v>9053</v>
      </c>
    </row>
    <row r="3012" spans="1:5" x14ac:dyDescent="0.35">
      <c r="A3012" s="2">
        <v>105321514</v>
      </c>
      <c r="B3012" s="2">
        <v>37.6</v>
      </c>
      <c r="C3012" s="2" t="s">
        <v>9722</v>
      </c>
      <c r="D3012" s="2">
        <v>1.7000000000000001E-2</v>
      </c>
      <c r="E3012" t="s">
        <v>9047</v>
      </c>
    </row>
    <row r="3013" spans="1:5" x14ac:dyDescent="0.35">
      <c r="A3013" s="2">
        <v>105321541</v>
      </c>
      <c r="B3013" s="2">
        <v>333.1</v>
      </c>
      <c r="C3013" s="2" t="s">
        <v>9863</v>
      </c>
      <c r="D3013" s="2" t="s">
        <v>9634</v>
      </c>
      <c r="E3013" t="s">
        <v>2556</v>
      </c>
    </row>
    <row r="3014" spans="1:5" x14ac:dyDescent="0.35">
      <c r="A3014" s="2">
        <v>105321563</v>
      </c>
      <c r="B3014" s="2">
        <v>34.799999999999997</v>
      </c>
      <c r="C3014" s="2" t="s">
        <v>9739</v>
      </c>
      <c r="D3014" s="2">
        <v>2.3E-2</v>
      </c>
      <c r="E3014" t="s">
        <v>8801</v>
      </c>
    </row>
    <row r="3015" spans="1:5" x14ac:dyDescent="0.35">
      <c r="A3015" s="2">
        <v>105321578</v>
      </c>
      <c r="B3015" s="2">
        <v>18.3</v>
      </c>
      <c r="C3015" s="2" t="s">
        <v>9789</v>
      </c>
      <c r="D3015" s="2">
        <v>1.7000000000000001E-2</v>
      </c>
      <c r="E3015" t="s">
        <v>7822</v>
      </c>
    </row>
    <row r="3016" spans="1:5" x14ac:dyDescent="0.35">
      <c r="A3016" s="2">
        <v>105321605</v>
      </c>
      <c r="B3016" s="2">
        <v>8.9</v>
      </c>
      <c r="C3016" s="2" t="s">
        <v>9667</v>
      </c>
      <c r="D3016" s="2">
        <v>2E-3</v>
      </c>
      <c r="E3016" t="s">
        <v>9567</v>
      </c>
    </row>
    <row r="3017" spans="1:5" x14ac:dyDescent="0.35">
      <c r="A3017" s="2">
        <v>105321612</v>
      </c>
      <c r="B3017" s="2">
        <v>9.6999999999999993</v>
      </c>
      <c r="C3017" s="2" t="s">
        <v>9677</v>
      </c>
      <c r="D3017" s="2">
        <v>4.0000000000000001E-3</v>
      </c>
      <c r="E3017" t="s">
        <v>9545</v>
      </c>
    </row>
    <row r="3018" spans="1:5" x14ac:dyDescent="0.35">
      <c r="A3018" s="2">
        <v>105321674</v>
      </c>
      <c r="B3018" s="2">
        <v>27</v>
      </c>
      <c r="C3018" s="2" t="s">
        <v>9726</v>
      </c>
      <c r="D3018" s="2">
        <v>1.9E-2</v>
      </c>
      <c r="E3018" t="s">
        <v>9037</v>
      </c>
    </row>
    <row r="3019" spans="1:5" x14ac:dyDescent="0.35">
      <c r="A3019" s="2">
        <v>105321698</v>
      </c>
      <c r="B3019" s="2">
        <v>67.7</v>
      </c>
      <c r="C3019" s="2" t="s">
        <v>9797</v>
      </c>
      <c r="D3019" s="2">
        <v>3.0000000000000001E-3</v>
      </c>
      <c r="E3019" t="s">
        <v>7716</v>
      </c>
    </row>
    <row r="3020" spans="1:5" x14ac:dyDescent="0.35">
      <c r="A3020" s="2">
        <v>105321752</v>
      </c>
      <c r="B3020" s="2">
        <v>27.6</v>
      </c>
      <c r="C3020" s="2" t="s">
        <v>9710</v>
      </c>
      <c r="D3020" s="2" t="s">
        <v>9634</v>
      </c>
      <c r="E3020" t="s">
        <v>9387</v>
      </c>
    </row>
    <row r="3021" spans="1:5" x14ac:dyDescent="0.35">
      <c r="A3021" s="2">
        <v>105321772</v>
      </c>
      <c r="B3021" s="2">
        <v>29</v>
      </c>
      <c r="C3021" s="2" t="s">
        <v>9770</v>
      </c>
      <c r="D3021" s="2">
        <v>6.0000000000000001E-3</v>
      </c>
      <c r="E3021" t="s">
        <v>8050</v>
      </c>
    </row>
    <row r="3022" spans="1:5" x14ac:dyDescent="0.35">
      <c r="A3022" s="2">
        <v>105321794</v>
      </c>
      <c r="B3022" s="2">
        <v>132.5</v>
      </c>
      <c r="C3022" s="2" t="s">
        <v>9779</v>
      </c>
      <c r="D3022" s="2">
        <v>0.03</v>
      </c>
      <c r="E3022" t="s">
        <v>7984</v>
      </c>
    </row>
    <row r="3023" spans="1:5" x14ac:dyDescent="0.35">
      <c r="A3023" s="2">
        <v>105321796</v>
      </c>
      <c r="B3023" s="2">
        <v>20.2</v>
      </c>
      <c r="C3023" s="2" t="s">
        <v>9912</v>
      </c>
      <c r="D3023" s="2">
        <v>2.4E-2</v>
      </c>
      <c r="E3023" t="s">
        <v>7598</v>
      </c>
    </row>
    <row r="3024" spans="1:5" x14ac:dyDescent="0.35">
      <c r="A3024" s="2">
        <v>105321883</v>
      </c>
      <c r="B3024" s="2">
        <v>53.2</v>
      </c>
      <c r="C3024" s="2" t="s">
        <v>9768</v>
      </c>
      <c r="D3024" s="2" t="s">
        <v>9634</v>
      </c>
      <c r="E3024" t="s">
        <v>8062</v>
      </c>
    </row>
    <row r="3025" spans="1:5" x14ac:dyDescent="0.35">
      <c r="A3025" s="2">
        <v>105321914</v>
      </c>
      <c r="B3025" s="2">
        <v>40.6</v>
      </c>
      <c r="C3025" s="2" t="s">
        <v>9712</v>
      </c>
      <c r="D3025" s="2" t="s">
        <v>9634</v>
      </c>
      <c r="E3025" t="s">
        <v>9395</v>
      </c>
    </row>
    <row r="3026" spans="1:5" x14ac:dyDescent="0.35">
      <c r="A3026" s="2">
        <v>105321942</v>
      </c>
      <c r="B3026" s="2">
        <v>47.6</v>
      </c>
      <c r="C3026" s="2" t="s">
        <v>9759</v>
      </c>
      <c r="D3026" s="2">
        <v>2.5000000000000001E-2</v>
      </c>
      <c r="E3026" t="s">
        <v>8288</v>
      </c>
    </row>
    <row r="3027" spans="1:5" x14ac:dyDescent="0.35">
      <c r="A3027" s="2">
        <v>105321945</v>
      </c>
      <c r="B3027" s="2">
        <v>164.9</v>
      </c>
      <c r="C3027" s="2" t="s">
        <v>9751</v>
      </c>
      <c r="D3027" s="2">
        <v>1.2E-2</v>
      </c>
      <c r="E3027" t="s">
        <v>8351</v>
      </c>
    </row>
    <row r="3028" spans="1:5" x14ac:dyDescent="0.35">
      <c r="A3028" s="2">
        <v>105321971</v>
      </c>
      <c r="B3028" s="2">
        <v>193.8</v>
      </c>
      <c r="C3028" s="2" t="s">
        <v>9726</v>
      </c>
      <c r="D3028" s="2">
        <v>2.8000000000000001E-2</v>
      </c>
      <c r="E3028" t="s">
        <v>9027</v>
      </c>
    </row>
    <row r="3029" spans="1:5" x14ac:dyDescent="0.35">
      <c r="A3029" s="2">
        <v>105321974</v>
      </c>
      <c r="B3029" s="2">
        <v>35.700000000000003</v>
      </c>
      <c r="C3029" s="2" t="s">
        <v>9755</v>
      </c>
      <c r="D3029" s="2">
        <v>3.2000000000000001E-2</v>
      </c>
      <c r="E3029" t="s">
        <v>8333</v>
      </c>
    </row>
    <row r="3030" spans="1:5" x14ac:dyDescent="0.35">
      <c r="A3030" s="2">
        <v>105322026</v>
      </c>
      <c r="B3030" s="2">
        <v>15.6</v>
      </c>
      <c r="C3030" s="2" t="s">
        <v>9751</v>
      </c>
      <c r="D3030" s="2">
        <v>5.0000000000000001E-3</v>
      </c>
      <c r="E3030" t="s">
        <v>8433</v>
      </c>
    </row>
    <row r="3031" spans="1:5" x14ac:dyDescent="0.35">
      <c r="A3031" s="2">
        <v>105322056</v>
      </c>
      <c r="B3031" s="2">
        <v>131.5</v>
      </c>
      <c r="C3031" s="2" t="s">
        <v>9744</v>
      </c>
      <c r="D3031" s="2" t="s">
        <v>9634</v>
      </c>
      <c r="E3031" t="s">
        <v>2118</v>
      </c>
    </row>
    <row r="3032" spans="1:5" x14ac:dyDescent="0.35">
      <c r="A3032" s="2">
        <v>105322065</v>
      </c>
      <c r="B3032" s="2">
        <v>224.6</v>
      </c>
      <c r="C3032" s="2" t="s">
        <v>9716</v>
      </c>
      <c r="D3032" s="2" t="s">
        <v>9634</v>
      </c>
      <c r="E3032" t="s">
        <v>9335</v>
      </c>
    </row>
    <row r="3033" spans="1:5" x14ac:dyDescent="0.35">
      <c r="A3033" s="2">
        <v>105322072</v>
      </c>
      <c r="B3033" s="2">
        <v>147</v>
      </c>
      <c r="C3033" s="2" t="s">
        <v>9722</v>
      </c>
      <c r="D3033" s="2">
        <v>1.9E-2</v>
      </c>
      <c r="E3033" t="s">
        <v>9061</v>
      </c>
    </row>
    <row r="3034" spans="1:5" x14ac:dyDescent="0.35">
      <c r="A3034" s="2">
        <v>105322213</v>
      </c>
      <c r="B3034" s="2">
        <v>39.4</v>
      </c>
      <c r="C3034" s="2" t="s">
        <v>9820</v>
      </c>
      <c r="D3034" s="2" t="s">
        <v>9634</v>
      </c>
      <c r="E3034" t="s">
        <v>7546</v>
      </c>
    </row>
    <row r="3035" spans="1:5" x14ac:dyDescent="0.35">
      <c r="A3035" s="2">
        <v>105322222</v>
      </c>
      <c r="B3035" s="2">
        <v>14.3</v>
      </c>
      <c r="C3035" s="2" t="s">
        <v>9752</v>
      </c>
      <c r="D3035" s="2">
        <v>1.4999999999999999E-2</v>
      </c>
      <c r="E3035" t="s">
        <v>8357</v>
      </c>
    </row>
    <row r="3036" spans="1:5" x14ac:dyDescent="0.35">
      <c r="A3036" s="2">
        <v>105322229</v>
      </c>
      <c r="B3036" s="2">
        <v>28.2</v>
      </c>
      <c r="C3036" s="2" t="s">
        <v>9868</v>
      </c>
      <c r="D3036" s="2" t="s">
        <v>9634</v>
      </c>
      <c r="E3036" t="s">
        <v>9613</v>
      </c>
    </row>
    <row r="3037" spans="1:5" x14ac:dyDescent="0.35">
      <c r="A3037" s="2">
        <v>105322241</v>
      </c>
      <c r="B3037" s="2">
        <v>14.8</v>
      </c>
      <c r="C3037" s="2" t="s">
        <v>9787</v>
      </c>
      <c r="D3037" s="2">
        <v>4.0000000000000001E-3</v>
      </c>
      <c r="E3037" t="s">
        <v>7810</v>
      </c>
    </row>
    <row r="3038" spans="1:5" x14ac:dyDescent="0.35">
      <c r="A3038" s="2">
        <v>105322250</v>
      </c>
      <c r="B3038" s="2">
        <v>18.399999999999999</v>
      </c>
      <c r="C3038" s="2" t="s">
        <v>9697</v>
      </c>
      <c r="D3038" s="2">
        <v>8.9999999999999993E-3</v>
      </c>
      <c r="E3038" t="s">
        <v>9489</v>
      </c>
    </row>
    <row r="3039" spans="1:5" x14ac:dyDescent="0.35">
      <c r="A3039" s="2">
        <v>105322292</v>
      </c>
      <c r="B3039" s="2">
        <v>33</v>
      </c>
      <c r="C3039" s="2" t="s">
        <v>9768</v>
      </c>
      <c r="D3039" s="2" t="s">
        <v>9634</v>
      </c>
      <c r="E3039" t="s">
        <v>8012</v>
      </c>
    </row>
    <row r="3040" spans="1:5" x14ac:dyDescent="0.35">
      <c r="A3040" s="2">
        <v>105322358</v>
      </c>
      <c r="B3040" s="2">
        <v>573.1</v>
      </c>
      <c r="C3040" s="2" t="s">
        <v>9698</v>
      </c>
      <c r="D3040" s="2" t="s">
        <v>9634</v>
      </c>
      <c r="E3040" t="s">
        <v>9485</v>
      </c>
    </row>
    <row r="3041" spans="1:5" x14ac:dyDescent="0.35">
      <c r="A3041" s="2">
        <v>105322365</v>
      </c>
      <c r="B3041" s="2">
        <v>281.89999999999998</v>
      </c>
      <c r="C3041" s="2" t="s">
        <v>9727</v>
      </c>
      <c r="D3041" s="2">
        <v>1.7000000000000001E-2</v>
      </c>
      <c r="E3041" t="s">
        <v>2256</v>
      </c>
    </row>
    <row r="3042" spans="1:5" x14ac:dyDescent="0.35">
      <c r="A3042" s="2">
        <v>105322411</v>
      </c>
      <c r="B3042" s="2">
        <v>24.7</v>
      </c>
      <c r="C3042" s="2" t="s">
        <v>9759</v>
      </c>
      <c r="D3042" s="2">
        <v>1.2999999999999999E-2</v>
      </c>
      <c r="E3042" t="s">
        <v>8200</v>
      </c>
    </row>
    <row r="3043" spans="1:5" x14ac:dyDescent="0.35">
      <c r="A3043" s="2">
        <v>105322452</v>
      </c>
      <c r="B3043" s="2">
        <v>15</v>
      </c>
      <c r="C3043" s="2" t="s">
        <v>9711</v>
      </c>
      <c r="D3043" s="2">
        <v>0.03</v>
      </c>
      <c r="E3043" t="s">
        <v>2376</v>
      </c>
    </row>
    <row r="3044" spans="1:5" x14ac:dyDescent="0.35">
      <c r="A3044" s="2">
        <v>105322514</v>
      </c>
      <c r="B3044" s="2">
        <v>17.399999999999999</v>
      </c>
      <c r="C3044" s="2" t="s">
        <v>9711</v>
      </c>
      <c r="D3044" s="2">
        <v>1.4999999999999999E-2</v>
      </c>
      <c r="E3044" t="s">
        <v>9391</v>
      </c>
    </row>
    <row r="3045" spans="1:5" x14ac:dyDescent="0.35">
      <c r="A3045" s="2">
        <v>105322558</v>
      </c>
      <c r="B3045" s="2">
        <v>14.1</v>
      </c>
      <c r="C3045" s="2" t="s">
        <v>9668</v>
      </c>
      <c r="D3045" s="2" t="s">
        <v>9634</v>
      </c>
      <c r="E3045" t="s">
        <v>2446</v>
      </c>
    </row>
    <row r="3046" spans="1:5" x14ac:dyDescent="0.35">
      <c r="A3046" s="2">
        <v>105322585</v>
      </c>
      <c r="B3046" s="2">
        <v>42.8</v>
      </c>
      <c r="C3046" s="2" t="s">
        <v>9755</v>
      </c>
      <c r="D3046" s="2">
        <v>4.3999999999999997E-2</v>
      </c>
      <c r="E3046" t="s">
        <v>8449</v>
      </c>
    </row>
    <row r="3047" spans="1:5" x14ac:dyDescent="0.35">
      <c r="A3047" s="2">
        <v>105322631</v>
      </c>
      <c r="B3047" s="2">
        <v>130.30000000000001</v>
      </c>
      <c r="C3047" s="2" t="s">
        <v>9716</v>
      </c>
      <c r="D3047" s="2">
        <v>3.0000000000000001E-3</v>
      </c>
      <c r="E3047" t="s">
        <v>9319</v>
      </c>
    </row>
    <row r="3048" spans="1:5" x14ac:dyDescent="0.35">
      <c r="A3048" s="2">
        <v>105322633</v>
      </c>
      <c r="B3048" s="2">
        <v>221.9</v>
      </c>
      <c r="C3048" s="2" t="s">
        <v>9742</v>
      </c>
      <c r="D3048" s="2">
        <v>0.03</v>
      </c>
      <c r="E3048" t="s">
        <v>8621</v>
      </c>
    </row>
    <row r="3049" spans="1:5" x14ac:dyDescent="0.35">
      <c r="A3049" s="2">
        <v>105322636</v>
      </c>
      <c r="B3049" s="2">
        <v>595.79999999999995</v>
      </c>
      <c r="C3049" s="2" t="s">
        <v>9736</v>
      </c>
      <c r="D3049" s="2" t="s">
        <v>9634</v>
      </c>
      <c r="E3049" t="s">
        <v>2152</v>
      </c>
    </row>
    <row r="3050" spans="1:5" x14ac:dyDescent="0.35">
      <c r="A3050" s="2">
        <v>105322694</v>
      </c>
      <c r="B3050" s="2">
        <v>25.3</v>
      </c>
      <c r="C3050" s="2" t="s">
        <v>9780</v>
      </c>
      <c r="D3050" s="2">
        <v>0.01</v>
      </c>
      <c r="E3050" t="s">
        <v>7948</v>
      </c>
    </row>
    <row r="3051" spans="1:5" x14ac:dyDescent="0.35">
      <c r="A3051" s="2">
        <v>105322807</v>
      </c>
      <c r="B3051" s="2">
        <v>18.5</v>
      </c>
      <c r="C3051" s="2" t="s">
        <v>9640</v>
      </c>
      <c r="D3051" s="2" t="s">
        <v>9634</v>
      </c>
      <c r="E3051" t="s">
        <v>2544</v>
      </c>
    </row>
    <row r="3052" spans="1:5" x14ac:dyDescent="0.35">
      <c r="A3052" s="2">
        <v>105322820</v>
      </c>
      <c r="B3052" s="2">
        <v>47.4</v>
      </c>
      <c r="C3052" s="2" t="s">
        <v>9752</v>
      </c>
      <c r="D3052" s="2">
        <v>1.9E-2</v>
      </c>
      <c r="E3052" t="s">
        <v>8335</v>
      </c>
    </row>
    <row r="3053" spans="1:5" x14ac:dyDescent="0.35">
      <c r="A3053" s="2">
        <v>105322828</v>
      </c>
      <c r="B3053" s="2">
        <v>18.899999999999999</v>
      </c>
      <c r="C3053" s="2" t="s">
        <v>9804</v>
      </c>
      <c r="D3053" s="2" t="s">
        <v>9634</v>
      </c>
      <c r="E3053" t="s">
        <v>7682</v>
      </c>
    </row>
    <row r="3054" spans="1:5" x14ac:dyDescent="0.35">
      <c r="A3054" s="2">
        <v>105322901</v>
      </c>
      <c r="B3054" s="2">
        <v>13.1</v>
      </c>
      <c r="C3054" s="2" t="s">
        <v>9774</v>
      </c>
      <c r="D3054" s="2">
        <v>1.7999999999999999E-2</v>
      </c>
      <c r="E3054" t="s">
        <v>7998</v>
      </c>
    </row>
    <row r="3055" spans="1:5" x14ac:dyDescent="0.35">
      <c r="A3055" s="2">
        <v>105322925</v>
      </c>
      <c r="B3055" s="2">
        <v>160.30000000000001</v>
      </c>
      <c r="C3055" s="2" t="s">
        <v>9919</v>
      </c>
      <c r="D3055" s="2" t="s">
        <v>9634</v>
      </c>
      <c r="E3055" t="s">
        <v>2024</v>
      </c>
    </row>
    <row r="3056" spans="1:5" x14ac:dyDescent="0.35">
      <c r="A3056" s="2">
        <v>105322934</v>
      </c>
      <c r="B3056" s="2">
        <v>100.3</v>
      </c>
      <c r="C3056" s="2" t="s">
        <v>9747</v>
      </c>
      <c r="D3056" s="2">
        <v>0.02</v>
      </c>
      <c r="E3056" t="s">
        <v>8477</v>
      </c>
    </row>
    <row r="3057" spans="1:5" x14ac:dyDescent="0.35">
      <c r="A3057" s="2">
        <v>105322968</v>
      </c>
      <c r="B3057" s="2">
        <v>24</v>
      </c>
      <c r="C3057" s="2" t="s">
        <v>9747</v>
      </c>
      <c r="D3057" s="2">
        <v>1.6E-2</v>
      </c>
      <c r="E3057" t="s">
        <v>8507</v>
      </c>
    </row>
    <row r="3058" spans="1:5" x14ac:dyDescent="0.35">
      <c r="A3058" s="2">
        <v>105322991</v>
      </c>
      <c r="B3058" s="2">
        <v>16.100000000000001</v>
      </c>
      <c r="C3058" s="2" t="s">
        <v>9747</v>
      </c>
      <c r="D3058" s="2">
        <v>2.1000000000000001E-2</v>
      </c>
      <c r="E3058" t="s">
        <v>8491</v>
      </c>
    </row>
    <row r="3059" spans="1:5" x14ac:dyDescent="0.35">
      <c r="A3059" s="2">
        <v>105323021</v>
      </c>
      <c r="B3059" s="2">
        <v>125.5</v>
      </c>
      <c r="C3059" s="2" t="s">
        <v>9768</v>
      </c>
      <c r="D3059" s="2" t="s">
        <v>9634</v>
      </c>
      <c r="E3059" t="s">
        <v>8032</v>
      </c>
    </row>
    <row r="3060" spans="1:5" x14ac:dyDescent="0.35">
      <c r="A3060" s="2">
        <v>105323027</v>
      </c>
      <c r="B3060" s="2">
        <v>46.2</v>
      </c>
      <c r="C3060" s="2" t="s">
        <v>9782</v>
      </c>
      <c r="D3060" s="2">
        <v>2E-3</v>
      </c>
      <c r="E3060" t="s">
        <v>7978</v>
      </c>
    </row>
    <row r="3061" spans="1:5" x14ac:dyDescent="0.35">
      <c r="A3061" s="2">
        <v>105323049</v>
      </c>
      <c r="B3061" s="2">
        <v>39</v>
      </c>
      <c r="C3061" s="2" t="s">
        <v>9747</v>
      </c>
      <c r="D3061" s="2">
        <v>3.1E-2</v>
      </c>
      <c r="E3061" t="s">
        <v>8599</v>
      </c>
    </row>
    <row r="3062" spans="1:5" x14ac:dyDescent="0.35">
      <c r="A3062" s="2">
        <v>105323053</v>
      </c>
      <c r="B3062" s="2">
        <v>37.700000000000003</v>
      </c>
      <c r="C3062" s="2" t="s">
        <v>9739</v>
      </c>
      <c r="D3062" s="2">
        <v>2.5999999999999999E-2</v>
      </c>
      <c r="E3062" t="s">
        <v>8833</v>
      </c>
    </row>
    <row r="3063" spans="1:5" x14ac:dyDescent="0.35">
      <c r="A3063" s="2">
        <v>105323095</v>
      </c>
      <c r="B3063" s="2">
        <v>35.1</v>
      </c>
      <c r="C3063" s="2" t="s">
        <v>9722</v>
      </c>
      <c r="D3063" s="2">
        <v>3.2000000000000001E-2</v>
      </c>
      <c r="E3063" t="s">
        <v>9129</v>
      </c>
    </row>
    <row r="3064" spans="1:5" x14ac:dyDescent="0.35">
      <c r="A3064" s="2">
        <v>105323113</v>
      </c>
      <c r="B3064" s="2">
        <v>27.3</v>
      </c>
      <c r="C3064" s="2" t="s">
        <v>9752</v>
      </c>
      <c r="D3064" s="2">
        <v>3.3000000000000002E-2</v>
      </c>
      <c r="E3064" t="s">
        <v>8389</v>
      </c>
    </row>
    <row r="3065" spans="1:5" x14ac:dyDescent="0.35">
      <c r="A3065" s="2">
        <v>105323120</v>
      </c>
      <c r="B3065" s="2">
        <v>23</v>
      </c>
      <c r="C3065" s="2" t="s">
        <v>9824</v>
      </c>
      <c r="D3065" s="2" t="s">
        <v>9634</v>
      </c>
      <c r="E3065" t="s">
        <v>7494</v>
      </c>
    </row>
    <row r="3066" spans="1:5" x14ac:dyDescent="0.35">
      <c r="A3066" s="2">
        <v>105323131</v>
      </c>
      <c r="B3066" s="2">
        <v>169.8</v>
      </c>
      <c r="C3066" s="2" t="s">
        <v>9739</v>
      </c>
      <c r="D3066" s="2">
        <v>2.7E-2</v>
      </c>
      <c r="E3066" t="s">
        <v>8821</v>
      </c>
    </row>
    <row r="3067" spans="1:5" x14ac:dyDescent="0.35">
      <c r="A3067" s="2">
        <v>105323139</v>
      </c>
      <c r="B3067" s="2">
        <v>2244.4</v>
      </c>
      <c r="C3067" s="2" t="s">
        <v>9651</v>
      </c>
      <c r="D3067" s="2" t="s">
        <v>9634</v>
      </c>
      <c r="E3067" t="s">
        <v>2550</v>
      </c>
    </row>
    <row r="3068" spans="1:5" x14ac:dyDescent="0.35">
      <c r="A3068" s="2">
        <v>105323155</v>
      </c>
      <c r="B3068" s="2">
        <v>47.6</v>
      </c>
      <c r="C3068" s="2" t="s">
        <v>9783</v>
      </c>
      <c r="D3068" s="2" t="s">
        <v>9634</v>
      </c>
      <c r="E3068" t="s">
        <v>7960</v>
      </c>
    </row>
    <row r="3069" spans="1:5" x14ac:dyDescent="0.35">
      <c r="A3069" s="2">
        <v>105323166</v>
      </c>
      <c r="B3069" s="2">
        <v>3152.1</v>
      </c>
      <c r="C3069" s="2" t="s">
        <v>9725</v>
      </c>
      <c r="D3069" s="2" t="s">
        <v>9634</v>
      </c>
      <c r="E3069" t="s">
        <v>2232</v>
      </c>
    </row>
    <row r="3070" spans="1:5" x14ac:dyDescent="0.35">
      <c r="A3070" s="2">
        <v>105323222</v>
      </c>
      <c r="B3070" s="2">
        <v>55.4</v>
      </c>
      <c r="C3070" s="2" t="s">
        <v>9799</v>
      </c>
      <c r="D3070" s="2">
        <v>1.2999999999999999E-2</v>
      </c>
      <c r="E3070" t="s">
        <v>7760</v>
      </c>
    </row>
    <row r="3071" spans="1:5" x14ac:dyDescent="0.35">
      <c r="A3071" s="2">
        <v>105323223</v>
      </c>
      <c r="B3071" s="2">
        <v>80.7</v>
      </c>
      <c r="C3071" s="2" t="s">
        <v>9737</v>
      </c>
      <c r="D3071" s="2">
        <v>4.7E-2</v>
      </c>
      <c r="E3071" t="s">
        <v>8859</v>
      </c>
    </row>
    <row r="3072" spans="1:5" x14ac:dyDescent="0.35">
      <c r="A3072" s="2">
        <v>105323225</v>
      </c>
      <c r="B3072" s="2">
        <v>67.099999999999994</v>
      </c>
      <c r="C3072" s="2" t="s">
        <v>9710</v>
      </c>
      <c r="D3072" s="2" t="s">
        <v>9634</v>
      </c>
      <c r="E3072" t="s">
        <v>9373</v>
      </c>
    </row>
    <row r="3073" spans="1:5" x14ac:dyDescent="0.35">
      <c r="A3073" s="2">
        <v>105323307</v>
      </c>
      <c r="B3073" s="2">
        <v>1862.2</v>
      </c>
      <c r="C3073" s="2" t="s">
        <v>9743</v>
      </c>
      <c r="D3073" s="2">
        <v>7.0000000000000001E-3</v>
      </c>
      <c r="E3073" t="s">
        <v>2170</v>
      </c>
    </row>
    <row r="3074" spans="1:5" x14ac:dyDescent="0.35">
      <c r="A3074" s="2">
        <v>105323419</v>
      </c>
      <c r="B3074" s="2">
        <v>130</v>
      </c>
      <c r="C3074" s="2" t="s">
        <v>9722</v>
      </c>
      <c r="D3074" s="2">
        <v>3.5000000000000003E-2</v>
      </c>
      <c r="E3074" t="s">
        <v>9135</v>
      </c>
    </row>
    <row r="3075" spans="1:5" x14ac:dyDescent="0.35">
      <c r="A3075" s="2">
        <v>105323596</v>
      </c>
      <c r="B3075" s="2">
        <v>112.1</v>
      </c>
      <c r="C3075" s="2" t="s">
        <v>9725</v>
      </c>
      <c r="D3075" s="2">
        <v>1.4999999999999999E-2</v>
      </c>
      <c r="E3075" t="s">
        <v>8975</v>
      </c>
    </row>
    <row r="3076" spans="1:5" x14ac:dyDescent="0.35">
      <c r="A3076" s="2">
        <v>105323756</v>
      </c>
      <c r="B3076" s="2">
        <v>60</v>
      </c>
      <c r="C3076" s="2" t="s">
        <v>9770</v>
      </c>
      <c r="D3076" s="2">
        <v>4.0000000000000001E-3</v>
      </c>
      <c r="E3076" t="s">
        <v>8040</v>
      </c>
    </row>
    <row r="3077" spans="1:5" x14ac:dyDescent="0.35">
      <c r="A3077" s="2">
        <v>105323762</v>
      </c>
      <c r="B3077" s="2">
        <v>18.5</v>
      </c>
      <c r="C3077" s="2" t="s">
        <v>9743</v>
      </c>
      <c r="D3077" s="2">
        <v>1.7000000000000001E-2</v>
      </c>
      <c r="E3077" t="s">
        <v>8667</v>
      </c>
    </row>
    <row r="3078" spans="1:5" x14ac:dyDescent="0.35">
      <c r="A3078" s="2">
        <v>105323849</v>
      </c>
      <c r="B3078" s="2">
        <v>35</v>
      </c>
      <c r="C3078" s="2" t="s">
        <v>9882</v>
      </c>
      <c r="D3078" s="2">
        <v>4.0000000000000001E-3</v>
      </c>
      <c r="E3078" t="s">
        <v>9595</v>
      </c>
    </row>
    <row r="3079" spans="1:5" x14ac:dyDescent="0.35">
      <c r="A3079" s="2">
        <v>105323939</v>
      </c>
      <c r="B3079" s="2">
        <v>95</v>
      </c>
      <c r="C3079" s="2" t="s">
        <v>9717</v>
      </c>
      <c r="D3079" s="2">
        <v>0.01</v>
      </c>
      <c r="E3079" t="s">
        <v>9345</v>
      </c>
    </row>
    <row r="3080" spans="1:5" x14ac:dyDescent="0.35">
      <c r="A3080" s="2">
        <v>105323985</v>
      </c>
      <c r="B3080" s="2">
        <v>31.3</v>
      </c>
      <c r="C3080" s="2" t="s">
        <v>9759</v>
      </c>
      <c r="D3080" s="2">
        <v>1.7000000000000001E-2</v>
      </c>
      <c r="E3080" t="s">
        <v>8162</v>
      </c>
    </row>
    <row r="3081" spans="1:5" x14ac:dyDescent="0.35">
      <c r="A3081" s="2">
        <v>105324010</v>
      </c>
      <c r="B3081" s="2">
        <v>312.7</v>
      </c>
      <c r="C3081" s="2" t="s">
        <v>9804</v>
      </c>
      <c r="D3081" s="2">
        <v>1E-3</v>
      </c>
      <c r="E3081" t="s">
        <v>7624</v>
      </c>
    </row>
    <row r="3082" spans="1:5" x14ac:dyDescent="0.35">
      <c r="A3082" s="2">
        <v>105324014</v>
      </c>
      <c r="B3082" s="2">
        <v>29.8</v>
      </c>
      <c r="C3082" s="2" t="s">
        <v>9759</v>
      </c>
      <c r="D3082" s="2">
        <v>0.02</v>
      </c>
      <c r="E3082" t="s">
        <v>8252</v>
      </c>
    </row>
    <row r="3083" spans="1:5" x14ac:dyDescent="0.35">
      <c r="A3083" s="2">
        <v>105324075</v>
      </c>
      <c r="B3083" s="2">
        <v>173.4</v>
      </c>
      <c r="C3083" s="2" t="s">
        <v>9742</v>
      </c>
      <c r="D3083" s="2">
        <v>2.1999999999999999E-2</v>
      </c>
      <c r="E3083" t="s">
        <v>8675</v>
      </c>
    </row>
    <row r="3084" spans="1:5" x14ac:dyDescent="0.35">
      <c r="A3084" s="2">
        <v>105324128</v>
      </c>
      <c r="B3084" s="2">
        <v>67</v>
      </c>
      <c r="C3084" s="2" t="s">
        <v>9781</v>
      </c>
      <c r="D3084" s="2">
        <v>3.0000000000000001E-3</v>
      </c>
      <c r="E3084" t="s">
        <v>7938</v>
      </c>
    </row>
    <row r="3085" spans="1:5" x14ac:dyDescent="0.35">
      <c r="A3085" s="2">
        <v>105324223</v>
      </c>
      <c r="B3085" s="2">
        <v>11.6</v>
      </c>
      <c r="C3085" s="2" t="s">
        <v>9716</v>
      </c>
      <c r="D3085" s="2">
        <v>1.0999999999999999E-2</v>
      </c>
      <c r="E3085" t="s">
        <v>9265</v>
      </c>
    </row>
    <row r="3086" spans="1:5" x14ac:dyDescent="0.35">
      <c r="A3086" s="2">
        <v>105324513</v>
      </c>
      <c r="B3086" s="2">
        <v>130.80000000000001</v>
      </c>
      <c r="C3086" s="2" t="s">
        <v>9746</v>
      </c>
      <c r="D3086" s="2">
        <v>7.0000000000000001E-3</v>
      </c>
      <c r="E3086" t="s">
        <v>8567</v>
      </c>
    </row>
    <row r="3087" spans="1:5" x14ac:dyDescent="0.35">
      <c r="A3087" s="2">
        <v>105324592</v>
      </c>
      <c r="B3087" s="2">
        <v>20.100000000000001</v>
      </c>
      <c r="C3087" s="2" t="s">
        <v>9906</v>
      </c>
      <c r="D3087" s="2">
        <v>0.05</v>
      </c>
      <c r="E3087" t="s">
        <v>8234</v>
      </c>
    </row>
    <row r="3088" spans="1:5" x14ac:dyDescent="0.35">
      <c r="A3088" s="2">
        <v>105324593</v>
      </c>
      <c r="B3088" s="2">
        <v>25.1</v>
      </c>
      <c r="C3088" s="2" t="s">
        <v>9749</v>
      </c>
      <c r="D3088" s="2">
        <v>4.4999999999999998E-2</v>
      </c>
      <c r="E3088" t="s">
        <v>8521</v>
      </c>
    </row>
    <row r="3089" spans="1:5" x14ac:dyDescent="0.35">
      <c r="A3089" s="2">
        <v>105324653</v>
      </c>
      <c r="B3089" s="2">
        <v>50.7</v>
      </c>
      <c r="C3089" s="2" t="s">
        <v>9768</v>
      </c>
      <c r="D3089" s="2">
        <v>3.0000000000000001E-3</v>
      </c>
      <c r="E3089" t="s">
        <v>8056</v>
      </c>
    </row>
    <row r="3090" spans="1:5" x14ac:dyDescent="0.35">
      <c r="A3090" s="2">
        <v>105324676</v>
      </c>
      <c r="B3090" s="2">
        <v>29.1</v>
      </c>
      <c r="C3090" s="2" t="s">
        <v>9722</v>
      </c>
      <c r="D3090" s="2">
        <v>3.9E-2</v>
      </c>
      <c r="E3090" t="s">
        <v>2308</v>
      </c>
    </row>
    <row r="3091" spans="1:5" x14ac:dyDescent="0.35">
      <c r="A3091" s="2">
        <v>105324754</v>
      </c>
      <c r="B3091" s="2">
        <v>87.3</v>
      </c>
      <c r="C3091" s="2" t="s">
        <v>9780</v>
      </c>
      <c r="D3091" s="2">
        <v>1.2E-2</v>
      </c>
      <c r="E3091" t="s">
        <v>7896</v>
      </c>
    </row>
    <row r="3092" spans="1:5" x14ac:dyDescent="0.35">
      <c r="A3092" s="2">
        <v>105324757</v>
      </c>
      <c r="B3092" s="2">
        <v>30.5</v>
      </c>
      <c r="C3092" s="2" t="s">
        <v>9806</v>
      </c>
      <c r="D3092" s="2">
        <v>1.4E-2</v>
      </c>
      <c r="E3092" t="s">
        <v>7632</v>
      </c>
    </row>
    <row r="3093" spans="1:5" x14ac:dyDescent="0.35">
      <c r="A3093" s="2">
        <v>105324805</v>
      </c>
      <c r="B3093" s="2">
        <v>167.7</v>
      </c>
      <c r="C3093" s="2" t="s">
        <v>9742</v>
      </c>
      <c r="D3093" s="2">
        <v>4.2000000000000003E-2</v>
      </c>
      <c r="E3093" t="s">
        <v>8643</v>
      </c>
    </row>
    <row r="3094" spans="1:5" x14ac:dyDescent="0.35">
      <c r="A3094" s="2">
        <v>105324823</v>
      </c>
      <c r="B3094" s="2">
        <v>138.30000000000001</v>
      </c>
      <c r="C3094" s="2" t="s">
        <v>9676</v>
      </c>
      <c r="D3094" s="2" t="s">
        <v>9634</v>
      </c>
      <c r="E3094" t="s">
        <v>2422</v>
      </c>
    </row>
    <row r="3095" spans="1:5" x14ac:dyDescent="0.35">
      <c r="A3095" s="2">
        <v>105324890</v>
      </c>
      <c r="B3095" s="2">
        <v>36.299999999999997</v>
      </c>
      <c r="C3095" s="2" t="s">
        <v>9755</v>
      </c>
      <c r="D3095" s="2">
        <v>3.9E-2</v>
      </c>
      <c r="E3095" t="s">
        <v>8315</v>
      </c>
    </row>
    <row r="3096" spans="1:5" x14ac:dyDescent="0.35">
      <c r="A3096" s="2">
        <v>105324891</v>
      </c>
      <c r="B3096" s="2">
        <v>23.8</v>
      </c>
      <c r="C3096" s="2" t="s">
        <v>9814</v>
      </c>
      <c r="D3096" s="2">
        <v>3.0000000000000001E-3</v>
      </c>
      <c r="E3096" t="s">
        <v>7566</v>
      </c>
    </row>
    <row r="3097" spans="1:5" x14ac:dyDescent="0.35">
      <c r="A3097" s="2">
        <v>105324921</v>
      </c>
      <c r="B3097" s="2">
        <v>25.6</v>
      </c>
      <c r="C3097" s="2" t="s">
        <v>9786</v>
      </c>
      <c r="D3097" s="2">
        <v>7.0000000000000001E-3</v>
      </c>
      <c r="E3097" t="s">
        <v>7834</v>
      </c>
    </row>
    <row r="3098" spans="1:5" x14ac:dyDescent="0.35">
      <c r="A3098" s="2">
        <v>105324993</v>
      </c>
      <c r="B3098" s="2">
        <v>30.4</v>
      </c>
      <c r="C3098" s="2" t="s">
        <v>9755</v>
      </c>
      <c r="D3098" s="2">
        <v>3.4000000000000002E-2</v>
      </c>
      <c r="E3098" t="s">
        <v>8361</v>
      </c>
    </row>
    <row r="3099" spans="1:5" x14ac:dyDescent="0.35">
      <c r="A3099" s="2">
        <v>105324997</v>
      </c>
      <c r="B3099" s="2">
        <v>91.5</v>
      </c>
      <c r="C3099" s="2" t="s">
        <v>9746</v>
      </c>
      <c r="D3099" s="2">
        <v>1.0999999999999999E-2</v>
      </c>
      <c r="E3099" t="s">
        <v>8611</v>
      </c>
    </row>
    <row r="3100" spans="1:5" x14ac:dyDescent="0.35">
      <c r="A3100" s="2">
        <v>105325054</v>
      </c>
      <c r="B3100" s="2">
        <v>33.1</v>
      </c>
      <c r="C3100" s="2" t="s">
        <v>9793</v>
      </c>
      <c r="D3100" s="2">
        <v>2.1000000000000001E-2</v>
      </c>
      <c r="E3100" t="s">
        <v>7850</v>
      </c>
    </row>
    <row r="3101" spans="1:5" x14ac:dyDescent="0.35">
      <c r="A3101" s="2">
        <v>105325074</v>
      </c>
      <c r="B3101" s="2">
        <v>24.1</v>
      </c>
      <c r="C3101" s="2" t="s">
        <v>9831</v>
      </c>
      <c r="D3101" s="2">
        <v>3.0000000000000001E-3</v>
      </c>
      <c r="E3101" t="s">
        <v>7464</v>
      </c>
    </row>
    <row r="3102" spans="1:5" x14ac:dyDescent="0.35">
      <c r="A3102" s="2">
        <v>105325133</v>
      </c>
      <c r="B3102" s="2">
        <v>20.9</v>
      </c>
      <c r="C3102" s="2" t="s">
        <v>9887</v>
      </c>
      <c r="D3102" s="2">
        <v>8.9999999999999993E-3</v>
      </c>
      <c r="E3102" t="s">
        <v>9569</v>
      </c>
    </row>
    <row r="3103" spans="1:5" x14ac:dyDescent="0.35">
      <c r="A3103" s="2">
        <v>105325138</v>
      </c>
      <c r="B3103" s="2">
        <v>132.69999999999999</v>
      </c>
      <c r="C3103" s="2" t="s">
        <v>9721</v>
      </c>
      <c r="D3103" s="2" t="s">
        <v>9634</v>
      </c>
      <c r="E3103" t="s">
        <v>9181</v>
      </c>
    </row>
    <row r="3104" spans="1:5" x14ac:dyDescent="0.35">
      <c r="A3104" s="2">
        <v>105325150</v>
      </c>
      <c r="B3104" s="2">
        <v>62.7</v>
      </c>
      <c r="C3104" s="2" t="s">
        <v>9666</v>
      </c>
      <c r="D3104" s="2" t="s">
        <v>9634</v>
      </c>
      <c r="E3104" t="s">
        <v>9577</v>
      </c>
    </row>
    <row r="3105" spans="1:5" x14ac:dyDescent="0.35">
      <c r="A3105" s="2">
        <v>105325156</v>
      </c>
      <c r="B3105" s="2">
        <v>40.6</v>
      </c>
      <c r="C3105" s="2" t="s">
        <v>9765</v>
      </c>
      <c r="D3105" s="2">
        <v>4.8000000000000001E-2</v>
      </c>
      <c r="E3105" t="s">
        <v>8268</v>
      </c>
    </row>
    <row r="3106" spans="1:5" x14ac:dyDescent="0.35">
      <c r="A3106" s="2">
        <v>105325170</v>
      </c>
      <c r="B3106" s="2">
        <v>133.30000000000001</v>
      </c>
      <c r="C3106" s="2" t="s">
        <v>9710</v>
      </c>
      <c r="D3106" s="2" t="s">
        <v>9634</v>
      </c>
      <c r="E3106" t="s">
        <v>2460</v>
      </c>
    </row>
    <row r="3107" spans="1:5" x14ac:dyDescent="0.35">
      <c r="A3107" s="2">
        <v>105325208</v>
      </c>
      <c r="B3107" s="2">
        <v>12.7</v>
      </c>
      <c r="C3107" s="2" t="s">
        <v>9789</v>
      </c>
      <c r="D3107" s="2">
        <v>1.7000000000000001E-2</v>
      </c>
      <c r="E3107" t="s">
        <v>7798</v>
      </c>
    </row>
    <row r="3108" spans="1:5" x14ac:dyDescent="0.35">
      <c r="A3108" s="2">
        <v>105325226</v>
      </c>
      <c r="B3108" s="2">
        <v>66.8</v>
      </c>
      <c r="C3108" s="2" t="s">
        <v>9739</v>
      </c>
      <c r="D3108" s="2">
        <v>0.03</v>
      </c>
      <c r="E3108" t="s">
        <v>8765</v>
      </c>
    </row>
    <row r="3109" spans="1:5" x14ac:dyDescent="0.35">
      <c r="A3109" s="2">
        <v>105325326</v>
      </c>
      <c r="B3109" s="2">
        <v>143.80000000000001</v>
      </c>
      <c r="C3109" s="2" t="s">
        <v>9737</v>
      </c>
      <c r="D3109" s="2">
        <v>1.9E-2</v>
      </c>
      <c r="E3109" t="s">
        <v>8843</v>
      </c>
    </row>
    <row r="3110" spans="1:5" x14ac:dyDescent="0.35">
      <c r="A3110" s="2">
        <v>105325501</v>
      </c>
      <c r="B3110" s="2">
        <v>12.9</v>
      </c>
      <c r="C3110" s="2" t="s">
        <v>9772</v>
      </c>
      <c r="D3110" s="2">
        <v>3.1E-2</v>
      </c>
      <c r="E3110" t="s">
        <v>8106</v>
      </c>
    </row>
    <row r="3111" spans="1:5" x14ac:dyDescent="0.35">
      <c r="A3111" s="2">
        <v>105325509</v>
      </c>
      <c r="B3111" s="2">
        <v>20.9</v>
      </c>
      <c r="C3111" s="2" t="s">
        <v>9708</v>
      </c>
      <c r="D3111" s="2">
        <v>2.1999999999999999E-2</v>
      </c>
      <c r="E3111" t="s">
        <v>9445</v>
      </c>
    </row>
    <row r="3112" spans="1:5" x14ac:dyDescent="0.35">
      <c r="A3112" s="2">
        <v>105325546</v>
      </c>
      <c r="B3112" s="2">
        <v>47.9</v>
      </c>
      <c r="C3112" s="2" t="s">
        <v>9760</v>
      </c>
      <c r="D3112" s="2">
        <v>3.2000000000000001E-2</v>
      </c>
      <c r="E3112" t="s">
        <v>8192</v>
      </c>
    </row>
    <row r="3113" spans="1:5" x14ac:dyDescent="0.35">
      <c r="A3113" s="2">
        <v>105325622</v>
      </c>
      <c r="B3113" s="2">
        <v>12.5</v>
      </c>
      <c r="C3113" s="2" t="s">
        <v>9784</v>
      </c>
      <c r="D3113" s="2">
        <v>2.1999999999999999E-2</v>
      </c>
      <c r="E3113" t="s">
        <v>7906</v>
      </c>
    </row>
    <row r="3114" spans="1:5" x14ac:dyDescent="0.35">
      <c r="A3114" s="2">
        <v>105325629</v>
      </c>
      <c r="B3114" s="2">
        <v>133.80000000000001</v>
      </c>
      <c r="C3114" s="2" t="s">
        <v>9722</v>
      </c>
      <c r="D3114" s="2">
        <v>2.9000000000000001E-2</v>
      </c>
      <c r="E3114" t="s">
        <v>9085</v>
      </c>
    </row>
    <row r="3115" spans="1:5" x14ac:dyDescent="0.35">
      <c r="A3115" s="2">
        <v>105325643</v>
      </c>
      <c r="B3115" s="2">
        <v>28.1</v>
      </c>
      <c r="C3115" s="2" t="s">
        <v>9820</v>
      </c>
      <c r="D3115" s="2">
        <v>2E-3</v>
      </c>
      <c r="E3115" t="s">
        <v>7520</v>
      </c>
    </row>
    <row r="3116" spans="1:5" x14ac:dyDescent="0.35">
      <c r="A3116" s="2">
        <v>105325727</v>
      </c>
      <c r="B3116" s="2">
        <v>14.7</v>
      </c>
      <c r="C3116" s="2" t="s">
        <v>9703</v>
      </c>
      <c r="D3116" s="2">
        <v>0.01</v>
      </c>
      <c r="E3116" t="s">
        <v>2396</v>
      </c>
    </row>
    <row r="3117" spans="1:5" x14ac:dyDescent="0.35">
      <c r="A3117" s="2">
        <v>105325734</v>
      </c>
      <c r="B3117" s="2">
        <v>49.3</v>
      </c>
      <c r="C3117" s="2" t="s">
        <v>9780</v>
      </c>
      <c r="D3117" s="2">
        <v>8.9999999999999993E-3</v>
      </c>
      <c r="E3117" t="s">
        <v>7928</v>
      </c>
    </row>
    <row r="3118" spans="1:5" x14ac:dyDescent="0.35">
      <c r="A3118" s="2">
        <v>105325754</v>
      </c>
      <c r="B3118" s="2">
        <v>48.5</v>
      </c>
      <c r="C3118" s="2" t="s">
        <v>9798</v>
      </c>
      <c r="D3118" s="2" t="s">
        <v>9634</v>
      </c>
      <c r="E3118" t="s">
        <v>7734</v>
      </c>
    </row>
    <row r="3119" spans="1:5" x14ac:dyDescent="0.35">
      <c r="A3119" s="2">
        <v>105325768</v>
      </c>
      <c r="B3119" s="2">
        <v>409</v>
      </c>
      <c r="C3119" s="2" t="s">
        <v>9709</v>
      </c>
      <c r="D3119" s="2">
        <v>3.0000000000000001E-3</v>
      </c>
      <c r="E3119" t="s">
        <v>9385</v>
      </c>
    </row>
    <row r="3120" spans="1:5" x14ac:dyDescent="0.35">
      <c r="A3120" s="2">
        <v>105325772</v>
      </c>
      <c r="B3120" s="2">
        <v>38.4</v>
      </c>
      <c r="C3120" s="2" t="s">
        <v>9719</v>
      </c>
      <c r="D3120" s="2">
        <v>4.0000000000000001E-3</v>
      </c>
      <c r="E3120" t="s">
        <v>2312</v>
      </c>
    </row>
    <row r="3121" spans="1:5" x14ac:dyDescent="0.35">
      <c r="A3121" s="2">
        <v>105325827</v>
      </c>
      <c r="B3121" s="2">
        <v>32.799999999999997</v>
      </c>
      <c r="C3121" s="2" t="s">
        <v>9788</v>
      </c>
      <c r="D3121" s="2" t="s">
        <v>9634</v>
      </c>
      <c r="E3121" t="s">
        <v>7862</v>
      </c>
    </row>
    <row r="3122" spans="1:5" x14ac:dyDescent="0.35">
      <c r="A3122" s="2">
        <v>105325933</v>
      </c>
      <c r="B3122" s="2">
        <v>14</v>
      </c>
      <c r="C3122" s="2" t="s">
        <v>9925</v>
      </c>
      <c r="D3122" s="2">
        <v>3.0000000000000001E-3</v>
      </c>
      <c r="E3122" t="s">
        <v>7402</v>
      </c>
    </row>
    <row r="3123" spans="1:5" x14ac:dyDescent="0.35">
      <c r="A3123" s="2">
        <v>105325971</v>
      </c>
      <c r="B3123" s="2">
        <v>26.6</v>
      </c>
      <c r="C3123" s="2" t="s">
        <v>9760</v>
      </c>
      <c r="D3123" s="2">
        <v>0.04</v>
      </c>
      <c r="E3123" t="s">
        <v>8204</v>
      </c>
    </row>
    <row r="3124" spans="1:5" x14ac:dyDescent="0.35">
      <c r="A3124" s="2">
        <v>105325997</v>
      </c>
      <c r="B3124" s="2">
        <v>13.5</v>
      </c>
      <c r="C3124" s="2" t="s">
        <v>9760</v>
      </c>
      <c r="D3124" s="2">
        <v>3.9E-2</v>
      </c>
      <c r="E3124" t="s">
        <v>8294</v>
      </c>
    </row>
    <row r="3125" spans="1:5" x14ac:dyDescent="0.35">
      <c r="A3125" s="2">
        <v>105326007</v>
      </c>
      <c r="B3125" s="2">
        <v>56</v>
      </c>
      <c r="C3125" s="2" t="s">
        <v>9726</v>
      </c>
      <c r="D3125" s="2">
        <v>0.03</v>
      </c>
      <c r="E3125" t="s">
        <v>9041</v>
      </c>
    </row>
    <row r="3126" spans="1:5" x14ac:dyDescent="0.35">
      <c r="A3126" s="2">
        <v>105326090</v>
      </c>
      <c r="B3126" s="2">
        <v>13.6</v>
      </c>
      <c r="C3126" s="2" t="s">
        <v>9774</v>
      </c>
      <c r="D3126" s="2">
        <v>1.7000000000000001E-2</v>
      </c>
      <c r="E3126" t="s">
        <v>7994</v>
      </c>
    </row>
    <row r="3127" spans="1:5" x14ac:dyDescent="0.35">
      <c r="A3127" s="2">
        <v>105326091</v>
      </c>
      <c r="B3127" s="2">
        <v>46.9</v>
      </c>
      <c r="C3127" s="2" t="s">
        <v>9788</v>
      </c>
      <c r="D3127" s="2" t="s">
        <v>9634</v>
      </c>
      <c r="E3127" t="s">
        <v>1928</v>
      </c>
    </row>
    <row r="3128" spans="1:5" x14ac:dyDescent="0.35">
      <c r="A3128" s="2">
        <v>105326231</v>
      </c>
      <c r="B3128" s="2">
        <v>241.4</v>
      </c>
      <c r="C3128" s="2" t="s">
        <v>9734</v>
      </c>
      <c r="D3128" s="2">
        <v>0.04</v>
      </c>
      <c r="E3128" t="s">
        <v>8885</v>
      </c>
    </row>
    <row r="3129" spans="1:5" x14ac:dyDescent="0.35">
      <c r="A3129" s="2">
        <v>105326280</v>
      </c>
      <c r="B3129" s="2">
        <v>43.8</v>
      </c>
      <c r="C3129" s="2" t="s">
        <v>9657</v>
      </c>
      <c r="D3129" s="2" t="s">
        <v>9634</v>
      </c>
      <c r="E3129" t="s">
        <v>9593</v>
      </c>
    </row>
    <row r="3130" spans="1:5" x14ac:dyDescent="0.35">
      <c r="A3130" s="2">
        <v>105326286</v>
      </c>
      <c r="B3130" s="2">
        <v>18.2</v>
      </c>
      <c r="C3130" s="2" t="s">
        <v>9805</v>
      </c>
      <c r="D3130" s="2">
        <v>5.0000000000000001E-3</v>
      </c>
      <c r="E3130" t="s">
        <v>7612</v>
      </c>
    </row>
    <row r="3131" spans="1:5" x14ac:dyDescent="0.35">
      <c r="A3131" s="2">
        <v>105326325</v>
      </c>
      <c r="B3131" s="2">
        <v>39.700000000000003</v>
      </c>
      <c r="C3131" s="2" t="s">
        <v>9781</v>
      </c>
      <c r="D3131" s="2">
        <v>8.0000000000000002E-3</v>
      </c>
      <c r="E3131" t="s">
        <v>7946</v>
      </c>
    </row>
    <row r="3132" spans="1:5" x14ac:dyDescent="0.35">
      <c r="A3132" s="2">
        <v>105326326</v>
      </c>
      <c r="B3132" s="2">
        <v>142.6</v>
      </c>
      <c r="C3132" s="2" t="s">
        <v>9746</v>
      </c>
      <c r="D3132" s="2">
        <v>4.0000000000000001E-3</v>
      </c>
      <c r="E3132" t="s">
        <v>8591</v>
      </c>
    </row>
    <row r="3133" spans="1:5" x14ac:dyDescent="0.35">
      <c r="A3133" s="2">
        <v>105326360</v>
      </c>
      <c r="B3133" s="2">
        <v>71.8</v>
      </c>
      <c r="C3133" s="2" t="s">
        <v>9786</v>
      </c>
      <c r="D3133" s="2">
        <v>8.0000000000000002E-3</v>
      </c>
      <c r="E3133" t="s">
        <v>7832</v>
      </c>
    </row>
    <row r="3134" spans="1:5" x14ac:dyDescent="0.35">
      <c r="A3134" s="2">
        <v>105326393</v>
      </c>
      <c r="B3134" s="2">
        <v>70</v>
      </c>
      <c r="C3134" s="2" t="s">
        <v>9786</v>
      </c>
      <c r="D3134" s="2">
        <v>7.0000000000000001E-3</v>
      </c>
      <c r="E3134" t="s">
        <v>7860</v>
      </c>
    </row>
    <row r="3135" spans="1:5" x14ac:dyDescent="0.35">
      <c r="A3135" s="2">
        <v>105326400</v>
      </c>
      <c r="B3135" s="2">
        <v>121.8</v>
      </c>
      <c r="C3135" s="2" t="s">
        <v>9725</v>
      </c>
      <c r="D3135" s="2">
        <v>2.7E-2</v>
      </c>
      <c r="E3135" t="s">
        <v>8971</v>
      </c>
    </row>
    <row r="3136" spans="1:5" x14ac:dyDescent="0.35">
      <c r="A3136" s="2">
        <v>105326436</v>
      </c>
      <c r="B3136" s="2">
        <v>26.1</v>
      </c>
      <c r="C3136" s="2" t="s">
        <v>9761</v>
      </c>
      <c r="D3136" s="2">
        <v>3.4000000000000002E-2</v>
      </c>
      <c r="E3136" t="s">
        <v>8258</v>
      </c>
    </row>
    <row r="3137" spans="1:5" x14ac:dyDescent="0.35">
      <c r="A3137" s="2">
        <v>105326445</v>
      </c>
      <c r="B3137" s="2">
        <v>754.7</v>
      </c>
      <c r="C3137" s="2" t="s">
        <v>9788</v>
      </c>
      <c r="D3137" s="2" t="s">
        <v>9634</v>
      </c>
      <c r="E3137" t="s">
        <v>1924</v>
      </c>
    </row>
    <row r="3138" spans="1:5" x14ac:dyDescent="0.35">
      <c r="A3138" s="2">
        <v>105326451</v>
      </c>
      <c r="B3138" s="2">
        <v>11.6</v>
      </c>
      <c r="C3138" s="2" t="s">
        <v>9742</v>
      </c>
      <c r="D3138" s="2">
        <v>2.4E-2</v>
      </c>
      <c r="E3138" t="s">
        <v>8641</v>
      </c>
    </row>
    <row r="3139" spans="1:5" x14ac:dyDescent="0.35">
      <c r="A3139" s="2">
        <v>105326467</v>
      </c>
      <c r="B3139" s="2">
        <v>32.1</v>
      </c>
      <c r="C3139" s="2" t="s">
        <v>9770</v>
      </c>
      <c r="D3139" s="2">
        <v>0.01</v>
      </c>
      <c r="E3139" t="s">
        <v>8016</v>
      </c>
    </row>
    <row r="3140" spans="1:5" x14ac:dyDescent="0.35">
      <c r="A3140" s="2">
        <v>105326485</v>
      </c>
      <c r="B3140" s="2">
        <v>69.3</v>
      </c>
      <c r="C3140" s="2" t="s">
        <v>9885</v>
      </c>
      <c r="D3140" s="2">
        <v>4.0000000000000001E-3</v>
      </c>
      <c r="E3140" t="s">
        <v>9573</v>
      </c>
    </row>
    <row r="3141" spans="1:5" x14ac:dyDescent="0.35">
      <c r="A3141" s="2">
        <v>105326489</v>
      </c>
      <c r="B3141" s="2">
        <v>19.8</v>
      </c>
      <c r="C3141" s="2" t="s">
        <v>9703</v>
      </c>
      <c r="D3141" s="2">
        <v>1.7999999999999999E-2</v>
      </c>
      <c r="E3141" t="s">
        <v>9425</v>
      </c>
    </row>
    <row r="3142" spans="1:5" x14ac:dyDescent="0.35">
      <c r="A3142" s="2">
        <v>105326491</v>
      </c>
      <c r="B3142" s="2">
        <v>9.5</v>
      </c>
      <c r="C3142" s="2" t="s">
        <v>9720</v>
      </c>
      <c r="D3142" s="2">
        <v>0.05</v>
      </c>
      <c r="E3142" t="s">
        <v>9193</v>
      </c>
    </row>
    <row r="3143" spans="1:5" x14ac:dyDescent="0.35">
      <c r="A3143" s="2">
        <v>105326537</v>
      </c>
      <c r="B3143" s="2">
        <v>51.1</v>
      </c>
      <c r="C3143" s="2" t="s">
        <v>9808</v>
      </c>
      <c r="D3143" s="2" t="s">
        <v>9634</v>
      </c>
      <c r="E3143" t="s">
        <v>7640</v>
      </c>
    </row>
    <row r="3144" spans="1:5" x14ac:dyDescent="0.35">
      <c r="A3144" s="2">
        <v>105326547</v>
      </c>
      <c r="B3144" s="2">
        <v>38.5</v>
      </c>
      <c r="C3144" s="2" t="s">
        <v>9759</v>
      </c>
      <c r="D3144" s="2">
        <v>1.7000000000000001E-2</v>
      </c>
      <c r="E3144" t="s">
        <v>8134</v>
      </c>
    </row>
    <row r="3145" spans="1:5" x14ac:dyDescent="0.35">
      <c r="A3145" s="2">
        <v>105326553</v>
      </c>
      <c r="B3145" s="2">
        <v>28.5</v>
      </c>
      <c r="C3145" s="2" t="s">
        <v>9739</v>
      </c>
      <c r="D3145" s="2">
        <v>4.1000000000000002E-2</v>
      </c>
      <c r="E3145" t="s">
        <v>8823</v>
      </c>
    </row>
    <row r="3146" spans="1:5" x14ac:dyDescent="0.35">
      <c r="A3146" s="2">
        <v>105326582</v>
      </c>
      <c r="B3146" s="2">
        <v>54.9</v>
      </c>
      <c r="C3146" s="2" t="s">
        <v>9749</v>
      </c>
      <c r="D3146" s="2">
        <v>2.8000000000000001E-2</v>
      </c>
      <c r="E3146" t="s">
        <v>8531</v>
      </c>
    </row>
    <row r="3147" spans="1:5" x14ac:dyDescent="0.35">
      <c r="A3147" s="2">
        <v>105326586</v>
      </c>
      <c r="B3147" s="2">
        <v>60.7</v>
      </c>
      <c r="C3147" s="2" t="s">
        <v>9774</v>
      </c>
      <c r="D3147" s="2">
        <v>2.4E-2</v>
      </c>
      <c r="E3147" t="s">
        <v>8082</v>
      </c>
    </row>
    <row r="3148" spans="1:5" x14ac:dyDescent="0.35">
      <c r="A3148" s="2">
        <v>105326610</v>
      </c>
      <c r="B3148" s="2">
        <v>15.1</v>
      </c>
      <c r="C3148" s="2" t="s">
        <v>9703</v>
      </c>
      <c r="D3148" s="2">
        <v>1.4E-2</v>
      </c>
      <c r="E3148" t="s">
        <v>9413</v>
      </c>
    </row>
    <row r="3149" spans="1:5" x14ac:dyDescent="0.35">
      <c r="A3149" s="2">
        <v>105326638</v>
      </c>
      <c r="B3149" s="2">
        <v>261.3</v>
      </c>
      <c r="C3149" s="2" t="s">
        <v>9719</v>
      </c>
      <c r="D3149" s="2">
        <v>3.0000000000000001E-3</v>
      </c>
      <c r="E3149" t="s">
        <v>9223</v>
      </c>
    </row>
    <row r="3150" spans="1:5" x14ac:dyDescent="0.35">
      <c r="A3150" s="2">
        <v>105326643</v>
      </c>
      <c r="B3150" s="2">
        <v>19.7</v>
      </c>
      <c r="C3150" s="2" t="s">
        <v>9699</v>
      </c>
      <c r="D3150" s="2">
        <v>0.02</v>
      </c>
      <c r="E3150" t="s">
        <v>2508</v>
      </c>
    </row>
    <row r="3151" spans="1:5" x14ac:dyDescent="0.35">
      <c r="A3151" s="2">
        <v>105326682</v>
      </c>
      <c r="B3151" s="2">
        <v>170.8</v>
      </c>
      <c r="C3151" s="2" t="s">
        <v>9739</v>
      </c>
      <c r="D3151" s="2">
        <v>7.0000000000000001E-3</v>
      </c>
      <c r="E3151" t="s">
        <v>8771</v>
      </c>
    </row>
    <row r="3152" spans="1:5" x14ac:dyDescent="0.35">
      <c r="A3152" s="2">
        <v>105326685</v>
      </c>
      <c r="B3152" s="2">
        <v>166.8</v>
      </c>
      <c r="C3152" s="2" t="s">
        <v>9788</v>
      </c>
      <c r="D3152" s="2" t="s">
        <v>9634</v>
      </c>
      <c r="E3152" t="s">
        <v>1934</v>
      </c>
    </row>
    <row r="3153" spans="1:5" x14ac:dyDescent="0.35">
      <c r="A3153" s="2">
        <v>105326720</v>
      </c>
      <c r="B3153" s="2">
        <v>25.8</v>
      </c>
      <c r="C3153" s="2" t="s">
        <v>9805</v>
      </c>
      <c r="D3153" s="2">
        <v>3.0000000000000001E-3</v>
      </c>
      <c r="E3153" t="s">
        <v>7674</v>
      </c>
    </row>
    <row r="3154" spans="1:5" x14ac:dyDescent="0.35">
      <c r="A3154" s="2">
        <v>105326810</v>
      </c>
      <c r="B3154" s="2">
        <v>43.2</v>
      </c>
      <c r="C3154" s="2" t="s">
        <v>9786</v>
      </c>
      <c r="D3154" s="2">
        <v>8.9999999999999993E-3</v>
      </c>
      <c r="E3154" t="s">
        <v>7828</v>
      </c>
    </row>
    <row r="3155" spans="1:5" x14ac:dyDescent="0.35">
      <c r="A3155" s="2">
        <v>105326904</v>
      </c>
      <c r="B3155" s="2">
        <v>9.4</v>
      </c>
      <c r="C3155" s="2" t="s">
        <v>9893</v>
      </c>
      <c r="D3155" s="2">
        <v>3.1E-2</v>
      </c>
      <c r="E3155" t="s">
        <v>9505</v>
      </c>
    </row>
    <row r="3156" spans="1:5" x14ac:dyDescent="0.35">
      <c r="A3156" s="2">
        <v>105326977</v>
      </c>
      <c r="B3156" s="2">
        <v>17</v>
      </c>
      <c r="C3156" s="2" t="s">
        <v>9726</v>
      </c>
      <c r="D3156" s="2">
        <v>4.5999999999999999E-2</v>
      </c>
      <c r="E3156" t="s">
        <v>9035</v>
      </c>
    </row>
    <row r="3157" spans="1:5" x14ac:dyDescent="0.35">
      <c r="A3157" s="2">
        <v>105326987</v>
      </c>
      <c r="B3157" s="2">
        <v>12.8</v>
      </c>
      <c r="C3157" s="2" t="s">
        <v>9774</v>
      </c>
      <c r="D3157" s="2">
        <v>1.2E-2</v>
      </c>
      <c r="E3157" t="s">
        <v>7992</v>
      </c>
    </row>
    <row r="3158" spans="1:5" x14ac:dyDescent="0.35">
      <c r="A3158" s="2">
        <v>105327012</v>
      </c>
      <c r="B3158" s="2">
        <v>34.700000000000003</v>
      </c>
      <c r="C3158" s="2" t="s">
        <v>9716</v>
      </c>
      <c r="D3158" s="2">
        <v>2E-3</v>
      </c>
      <c r="E3158" t="s">
        <v>9297</v>
      </c>
    </row>
    <row r="3159" spans="1:5" x14ac:dyDescent="0.35">
      <c r="A3159" s="2">
        <v>105327040</v>
      </c>
      <c r="B3159" s="2">
        <v>65.8</v>
      </c>
      <c r="C3159" s="2" t="s">
        <v>9820</v>
      </c>
      <c r="D3159" s="2" t="s">
        <v>9634</v>
      </c>
      <c r="E3159" t="s">
        <v>7538</v>
      </c>
    </row>
    <row r="3160" spans="1:5" x14ac:dyDescent="0.35">
      <c r="A3160" s="2">
        <v>105327117</v>
      </c>
      <c r="B3160" s="2">
        <v>26.8</v>
      </c>
      <c r="C3160" s="2" t="s">
        <v>9724</v>
      </c>
      <c r="D3160" s="2">
        <v>4.2999999999999997E-2</v>
      </c>
      <c r="E3160" t="s">
        <v>9125</v>
      </c>
    </row>
    <row r="3161" spans="1:5" x14ac:dyDescent="0.35">
      <c r="A3161" s="2">
        <v>105327152</v>
      </c>
      <c r="B3161" s="2">
        <v>695.8</v>
      </c>
      <c r="C3161" s="2" t="s">
        <v>9725</v>
      </c>
      <c r="D3161" s="2">
        <v>1E-3</v>
      </c>
      <c r="E3161" t="s">
        <v>8963</v>
      </c>
    </row>
    <row r="3162" spans="1:5" x14ac:dyDescent="0.35">
      <c r="A3162" s="2">
        <v>105327157</v>
      </c>
      <c r="B3162" s="2">
        <v>36.9</v>
      </c>
      <c r="C3162" s="2" t="s">
        <v>9719</v>
      </c>
      <c r="D3162" s="2">
        <v>7.0000000000000001E-3</v>
      </c>
      <c r="E3162" t="s">
        <v>9235</v>
      </c>
    </row>
    <row r="3163" spans="1:5" x14ac:dyDescent="0.35">
      <c r="A3163" s="2">
        <v>105327213</v>
      </c>
      <c r="B3163" s="2">
        <v>23.7</v>
      </c>
      <c r="C3163" s="2" t="s">
        <v>9787</v>
      </c>
      <c r="D3163" s="2">
        <v>3.0000000000000001E-3</v>
      </c>
      <c r="E3163" t="s">
        <v>7866</v>
      </c>
    </row>
    <row r="3164" spans="1:5" x14ac:dyDescent="0.35">
      <c r="A3164" s="2">
        <v>105327244</v>
      </c>
      <c r="B3164" s="2">
        <v>63.6</v>
      </c>
      <c r="C3164" s="2" t="s">
        <v>9722</v>
      </c>
      <c r="D3164" s="2">
        <v>8.9999999999999993E-3</v>
      </c>
      <c r="E3164" t="s">
        <v>9133</v>
      </c>
    </row>
    <row r="3165" spans="1:5" x14ac:dyDescent="0.35">
      <c r="A3165" s="2">
        <v>105327257</v>
      </c>
      <c r="B3165" s="2">
        <v>10.4</v>
      </c>
      <c r="C3165" s="2" t="s">
        <v>9772</v>
      </c>
      <c r="D3165" s="2">
        <v>3.3000000000000002E-2</v>
      </c>
      <c r="E3165" t="s">
        <v>8112</v>
      </c>
    </row>
    <row r="3166" spans="1:5" x14ac:dyDescent="0.35">
      <c r="A3166" s="2">
        <v>105327269</v>
      </c>
      <c r="B3166" s="2">
        <v>223.1</v>
      </c>
      <c r="C3166" s="2" t="s">
        <v>9739</v>
      </c>
      <c r="D3166" s="2">
        <v>7.0000000000000001E-3</v>
      </c>
      <c r="E3166" t="s">
        <v>8813</v>
      </c>
    </row>
    <row r="3167" spans="1:5" x14ac:dyDescent="0.35">
      <c r="A3167" s="2">
        <v>105327309</v>
      </c>
      <c r="B3167" s="2">
        <v>33.4</v>
      </c>
      <c r="C3167" s="2" t="s">
        <v>9739</v>
      </c>
      <c r="D3167" s="2">
        <v>3.4000000000000002E-2</v>
      </c>
      <c r="E3167" t="s">
        <v>8763</v>
      </c>
    </row>
    <row r="3168" spans="1:5" x14ac:dyDescent="0.35">
      <c r="A3168" s="2">
        <v>105327310</v>
      </c>
      <c r="B3168" s="2">
        <v>488.4</v>
      </c>
      <c r="C3168" s="2" t="s">
        <v>9727</v>
      </c>
      <c r="D3168" s="2">
        <v>2.5000000000000001E-2</v>
      </c>
      <c r="E3168" t="s">
        <v>8917</v>
      </c>
    </row>
    <row r="3169" spans="1:5" x14ac:dyDescent="0.35">
      <c r="A3169" s="2">
        <v>105327324</v>
      </c>
      <c r="B3169" s="2">
        <v>31.1</v>
      </c>
      <c r="C3169" s="2" t="s">
        <v>9782</v>
      </c>
      <c r="D3169" s="2" t="s">
        <v>9634</v>
      </c>
      <c r="E3169" t="s">
        <v>7890</v>
      </c>
    </row>
    <row r="3170" spans="1:5" x14ac:dyDescent="0.35">
      <c r="A3170" s="2">
        <v>105327351</v>
      </c>
      <c r="B3170" s="2">
        <v>23</v>
      </c>
      <c r="C3170" s="2" t="s">
        <v>9717</v>
      </c>
      <c r="D3170" s="2">
        <v>0.03</v>
      </c>
      <c r="E3170" t="s">
        <v>9289</v>
      </c>
    </row>
    <row r="3171" spans="1:5" x14ac:dyDescent="0.35">
      <c r="A3171" s="2">
        <v>105327363</v>
      </c>
      <c r="B3171" s="2">
        <v>13.1</v>
      </c>
      <c r="C3171" s="2" t="s">
        <v>9774</v>
      </c>
      <c r="D3171" s="2">
        <v>2.4E-2</v>
      </c>
      <c r="E3171" t="s">
        <v>8058</v>
      </c>
    </row>
    <row r="3172" spans="1:5" x14ac:dyDescent="0.35">
      <c r="A3172" s="2">
        <v>105327450</v>
      </c>
      <c r="B3172" s="2">
        <v>30.9</v>
      </c>
      <c r="C3172" s="2" t="s">
        <v>9694</v>
      </c>
      <c r="D3172" s="2" t="s">
        <v>9634</v>
      </c>
      <c r="E3172" t="s">
        <v>2342</v>
      </c>
    </row>
    <row r="3173" spans="1:5" x14ac:dyDescent="0.35">
      <c r="A3173" s="2">
        <v>105327466</v>
      </c>
      <c r="B3173" s="2">
        <v>117.4</v>
      </c>
      <c r="C3173" s="2" t="s">
        <v>9723</v>
      </c>
      <c r="D3173" s="2">
        <v>2E-3</v>
      </c>
      <c r="E3173" t="s">
        <v>9109</v>
      </c>
    </row>
    <row r="3174" spans="1:5" x14ac:dyDescent="0.35">
      <c r="A3174" s="2">
        <v>105327497</v>
      </c>
      <c r="B3174" s="2">
        <v>44.6</v>
      </c>
      <c r="C3174" s="2" t="s">
        <v>9797</v>
      </c>
      <c r="D3174" s="2">
        <v>7.0000000000000001E-3</v>
      </c>
      <c r="E3174" t="s">
        <v>7710</v>
      </c>
    </row>
    <row r="3175" spans="1:5" x14ac:dyDescent="0.35">
      <c r="A3175" s="2">
        <v>105327498</v>
      </c>
      <c r="B3175" s="2">
        <v>18.3</v>
      </c>
      <c r="C3175" s="2" t="s">
        <v>9759</v>
      </c>
      <c r="D3175" s="2">
        <v>1.6E-2</v>
      </c>
      <c r="E3175" t="s">
        <v>8286</v>
      </c>
    </row>
    <row r="3176" spans="1:5" x14ac:dyDescent="0.35">
      <c r="A3176" s="2">
        <v>105327595</v>
      </c>
      <c r="B3176" s="2">
        <v>14.7</v>
      </c>
      <c r="C3176" s="2" t="s">
        <v>9807</v>
      </c>
      <c r="D3176" s="2">
        <v>8.0000000000000002E-3</v>
      </c>
      <c r="E3176" t="s">
        <v>7616</v>
      </c>
    </row>
    <row r="3177" spans="1:5" x14ac:dyDescent="0.35">
      <c r="A3177" s="2">
        <v>105327620</v>
      </c>
      <c r="B3177" s="2">
        <v>10.9</v>
      </c>
      <c r="C3177" s="2" t="s">
        <v>9709</v>
      </c>
      <c r="D3177" s="2">
        <v>1.7000000000000001E-2</v>
      </c>
      <c r="E3177" t="s">
        <v>9365</v>
      </c>
    </row>
    <row r="3178" spans="1:5" x14ac:dyDescent="0.35">
      <c r="A3178" s="2">
        <v>105327627</v>
      </c>
      <c r="B3178" s="2">
        <v>100.8</v>
      </c>
      <c r="C3178" s="2" t="s">
        <v>9725</v>
      </c>
      <c r="D3178" s="2">
        <v>3.0000000000000001E-3</v>
      </c>
      <c r="E3178" t="s">
        <v>8965</v>
      </c>
    </row>
    <row r="3179" spans="1:5" x14ac:dyDescent="0.35">
      <c r="A3179" s="2">
        <v>105327638</v>
      </c>
      <c r="B3179" s="2">
        <v>84.6</v>
      </c>
      <c r="C3179" s="2" t="s">
        <v>9742</v>
      </c>
      <c r="D3179" s="2">
        <v>2.4E-2</v>
      </c>
      <c r="E3179" t="s">
        <v>8683</v>
      </c>
    </row>
    <row r="3180" spans="1:5" x14ac:dyDescent="0.35">
      <c r="A3180" s="2">
        <v>105327678</v>
      </c>
      <c r="B3180" s="2">
        <v>296</v>
      </c>
      <c r="C3180" s="2" t="s">
        <v>9871</v>
      </c>
      <c r="D3180" s="2" t="s">
        <v>9634</v>
      </c>
      <c r="E3180" t="s">
        <v>2546</v>
      </c>
    </row>
    <row r="3181" spans="1:5" x14ac:dyDescent="0.35">
      <c r="A3181" s="2">
        <v>105327681</v>
      </c>
      <c r="B3181" s="2">
        <v>37.9</v>
      </c>
      <c r="C3181" s="2" t="s">
        <v>9714</v>
      </c>
      <c r="D3181" s="2">
        <v>3.5999999999999997E-2</v>
      </c>
      <c r="E3181" t="s">
        <v>9361</v>
      </c>
    </row>
    <row r="3182" spans="1:5" x14ac:dyDescent="0.35">
      <c r="A3182" s="2">
        <v>105327744</v>
      </c>
      <c r="B3182" s="2">
        <v>812.9</v>
      </c>
      <c r="C3182" s="2" t="s">
        <v>9736</v>
      </c>
      <c r="D3182" s="2">
        <v>1E-3</v>
      </c>
      <c r="E3182" t="s">
        <v>8867</v>
      </c>
    </row>
    <row r="3183" spans="1:5" x14ac:dyDescent="0.35">
      <c r="A3183" s="2">
        <v>105327813</v>
      </c>
      <c r="B3183" s="2">
        <v>113.4</v>
      </c>
      <c r="C3183" s="2" t="s">
        <v>9726</v>
      </c>
      <c r="D3183" s="2">
        <v>3.5999999999999997E-2</v>
      </c>
      <c r="E3183" t="s">
        <v>9001</v>
      </c>
    </row>
    <row r="3184" spans="1:5" x14ac:dyDescent="0.35">
      <c r="A3184" s="2">
        <v>105327864</v>
      </c>
      <c r="B3184" s="2">
        <v>32.1</v>
      </c>
      <c r="C3184" s="2" t="s">
        <v>9752</v>
      </c>
      <c r="D3184" s="2">
        <v>2.1999999999999999E-2</v>
      </c>
      <c r="E3184" t="s">
        <v>8313</v>
      </c>
    </row>
    <row r="3185" spans="1:5" x14ac:dyDescent="0.35">
      <c r="A3185" s="2">
        <v>105327878</v>
      </c>
      <c r="B3185" s="2">
        <v>49.7</v>
      </c>
      <c r="C3185" s="2" t="s">
        <v>9752</v>
      </c>
      <c r="D3185" s="2">
        <v>3.4000000000000002E-2</v>
      </c>
      <c r="E3185" t="s">
        <v>8419</v>
      </c>
    </row>
    <row r="3186" spans="1:5" x14ac:dyDescent="0.35">
      <c r="A3186" s="2">
        <v>105327889</v>
      </c>
      <c r="B3186" s="2">
        <v>23.1</v>
      </c>
      <c r="C3186" s="2" t="s">
        <v>9760</v>
      </c>
      <c r="D3186" s="2">
        <v>3.5999999999999997E-2</v>
      </c>
      <c r="E3186" t="s">
        <v>8186</v>
      </c>
    </row>
    <row r="3187" spans="1:5" x14ac:dyDescent="0.35">
      <c r="A3187" s="2">
        <v>105327929</v>
      </c>
      <c r="B3187" s="2">
        <v>23.7</v>
      </c>
      <c r="C3187" s="2" t="s">
        <v>9826</v>
      </c>
      <c r="D3187" s="2">
        <v>2E-3</v>
      </c>
      <c r="E3187" t="s">
        <v>7514</v>
      </c>
    </row>
    <row r="3188" spans="1:5" x14ac:dyDescent="0.35">
      <c r="A3188" s="2">
        <v>105327942</v>
      </c>
      <c r="B3188" s="2">
        <v>13.7</v>
      </c>
      <c r="C3188" s="2" t="s">
        <v>9742</v>
      </c>
      <c r="D3188" s="2">
        <v>4.7E-2</v>
      </c>
      <c r="E3188" t="s">
        <v>8691</v>
      </c>
    </row>
    <row r="3189" spans="1:5" x14ac:dyDescent="0.35">
      <c r="A3189" s="2">
        <v>105327948</v>
      </c>
      <c r="B3189" s="2">
        <v>34.1</v>
      </c>
      <c r="C3189" s="2" t="s">
        <v>9752</v>
      </c>
      <c r="D3189" s="2">
        <v>0.03</v>
      </c>
      <c r="E3189" t="s">
        <v>8461</v>
      </c>
    </row>
    <row r="3190" spans="1:5" x14ac:dyDescent="0.35">
      <c r="A3190" s="2">
        <v>105327972</v>
      </c>
      <c r="B3190" s="2">
        <v>343.5</v>
      </c>
      <c r="C3190" s="2" t="s">
        <v>9690</v>
      </c>
      <c r="D3190" s="2" t="s">
        <v>9634</v>
      </c>
      <c r="E3190" t="s">
        <v>9517</v>
      </c>
    </row>
    <row r="3191" spans="1:5" x14ac:dyDescent="0.35">
      <c r="A3191" s="2">
        <v>105327994</v>
      </c>
      <c r="B3191" s="2">
        <v>168.1</v>
      </c>
      <c r="C3191" s="2" t="s">
        <v>9651</v>
      </c>
      <c r="D3191" s="2" t="s">
        <v>9634</v>
      </c>
      <c r="E3191" t="s">
        <v>2494</v>
      </c>
    </row>
    <row r="3192" spans="1:5" x14ac:dyDescent="0.35">
      <c r="A3192" s="2">
        <v>105328039</v>
      </c>
      <c r="B3192" s="2">
        <v>121.2</v>
      </c>
      <c r="C3192" s="2" t="s">
        <v>9743</v>
      </c>
      <c r="D3192" s="2">
        <v>5.0000000000000001E-3</v>
      </c>
      <c r="E3192" t="s">
        <v>2128</v>
      </c>
    </row>
    <row r="3193" spans="1:5" x14ac:dyDescent="0.35">
      <c r="A3193" s="2">
        <v>105328040</v>
      </c>
      <c r="B3193" s="2">
        <v>51.7</v>
      </c>
      <c r="C3193" s="2" t="s">
        <v>9781</v>
      </c>
      <c r="D3193" s="2">
        <v>5.0000000000000001E-3</v>
      </c>
      <c r="E3193" t="s">
        <v>7962</v>
      </c>
    </row>
    <row r="3194" spans="1:5" x14ac:dyDescent="0.35">
      <c r="A3194" s="2">
        <v>105328056</v>
      </c>
      <c r="B3194" s="2">
        <v>45.7</v>
      </c>
      <c r="C3194" s="2" t="s">
        <v>9708</v>
      </c>
      <c r="D3194" s="2">
        <v>3.2000000000000001E-2</v>
      </c>
      <c r="E3194" t="s">
        <v>2540</v>
      </c>
    </row>
    <row r="3195" spans="1:5" x14ac:dyDescent="0.35">
      <c r="A3195" s="2">
        <v>105328089</v>
      </c>
      <c r="B3195" s="2">
        <v>20</v>
      </c>
      <c r="C3195" s="2" t="s">
        <v>9717</v>
      </c>
      <c r="D3195" s="2">
        <v>0.01</v>
      </c>
      <c r="E3195" t="s">
        <v>9299</v>
      </c>
    </row>
    <row r="3196" spans="1:5" x14ac:dyDescent="0.35">
      <c r="A3196" s="2">
        <v>105328140</v>
      </c>
      <c r="B3196" s="2">
        <v>43.5</v>
      </c>
      <c r="C3196" s="2" t="s">
        <v>9659</v>
      </c>
      <c r="D3196" s="2" t="s">
        <v>9634</v>
      </c>
      <c r="E3196" t="s">
        <v>9589</v>
      </c>
    </row>
    <row r="3197" spans="1:5" x14ac:dyDescent="0.35">
      <c r="A3197" s="2">
        <v>105328153</v>
      </c>
      <c r="B3197" s="2">
        <v>29.3</v>
      </c>
      <c r="C3197" s="2" t="s">
        <v>9780</v>
      </c>
      <c r="D3197" s="2">
        <v>1.7000000000000001E-2</v>
      </c>
      <c r="E3197" t="s">
        <v>7974</v>
      </c>
    </row>
    <row r="3198" spans="1:5" x14ac:dyDescent="0.35">
      <c r="A3198" s="2">
        <v>105328160</v>
      </c>
      <c r="B3198" s="2">
        <v>128.9</v>
      </c>
      <c r="C3198" s="2" t="s">
        <v>9828</v>
      </c>
      <c r="D3198" s="2" t="s">
        <v>9634</v>
      </c>
      <c r="E3198" t="s">
        <v>7488</v>
      </c>
    </row>
    <row r="3199" spans="1:5" x14ac:dyDescent="0.35">
      <c r="A3199" s="2">
        <v>105328237</v>
      </c>
      <c r="B3199" s="2">
        <v>67.7</v>
      </c>
      <c r="C3199" s="2" t="s">
        <v>9751</v>
      </c>
      <c r="D3199" s="2">
        <v>8.9999999999999993E-3</v>
      </c>
      <c r="E3199" t="s">
        <v>8327</v>
      </c>
    </row>
    <row r="3200" spans="1:5" x14ac:dyDescent="0.35">
      <c r="A3200" s="2">
        <v>105328252</v>
      </c>
      <c r="B3200" s="2">
        <v>21.2</v>
      </c>
      <c r="C3200" s="2" t="s">
        <v>9752</v>
      </c>
      <c r="D3200" s="2">
        <v>2.1999999999999999E-2</v>
      </c>
      <c r="E3200" t="s">
        <v>8347</v>
      </c>
    </row>
    <row r="3201" spans="1:5" x14ac:dyDescent="0.35">
      <c r="A3201" s="2">
        <v>105328294</v>
      </c>
      <c r="B3201" s="2">
        <v>15.1</v>
      </c>
      <c r="C3201" s="2" t="s">
        <v>9672</v>
      </c>
      <c r="D3201" s="2" t="s">
        <v>9634</v>
      </c>
      <c r="E3201" t="s">
        <v>9547</v>
      </c>
    </row>
    <row r="3202" spans="1:5" x14ac:dyDescent="0.35">
      <c r="A3202" s="2">
        <v>105328318</v>
      </c>
      <c r="B3202" s="2">
        <v>56.8</v>
      </c>
      <c r="C3202" s="2" t="s">
        <v>9709</v>
      </c>
      <c r="D3202" s="2">
        <v>5.0000000000000001E-3</v>
      </c>
      <c r="E3202" t="s">
        <v>9347</v>
      </c>
    </row>
    <row r="3203" spans="1:5" x14ac:dyDescent="0.35">
      <c r="A3203" s="2">
        <v>105328355</v>
      </c>
      <c r="B3203" s="2">
        <v>45.4</v>
      </c>
      <c r="C3203" s="2" t="s">
        <v>9784</v>
      </c>
      <c r="D3203" s="2">
        <v>1.7999999999999999E-2</v>
      </c>
      <c r="E3203" t="s">
        <v>7932</v>
      </c>
    </row>
    <row r="3204" spans="1:5" x14ac:dyDescent="0.35">
      <c r="A3204" s="2">
        <v>105328385</v>
      </c>
      <c r="B3204" s="2">
        <v>11.8</v>
      </c>
      <c r="C3204" s="2" t="s">
        <v>9718</v>
      </c>
      <c r="D3204" s="2">
        <v>4.4999999999999998E-2</v>
      </c>
      <c r="E3204" t="s">
        <v>9307</v>
      </c>
    </row>
    <row r="3205" spans="1:5" x14ac:dyDescent="0.35">
      <c r="A3205" s="2">
        <v>105328417</v>
      </c>
      <c r="B3205" s="2">
        <v>57.9</v>
      </c>
      <c r="C3205" s="2" t="s">
        <v>9742</v>
      </c>
      <c r="D3205" s="2">
        <v>4.3999999999999997E-2</v>
      </c>
      <c r="E3205" t="s">
        <v>8665</v>
      </c>
    </row>
    <row r="3206" spans="1:5" x14ac:dyDescent="0.35">
      <c r="A3206" s="2">
        <v>105328424</v>
      </c>
      <c r="B3206" s="2">
        <v>19.100000000000001</v>
      </c>
      <c r="C3206" s="2" t="s">
        <v>9752</v>
      </c>
      <c r="D3206" s="2">
        <v>2.4E-2</v>
      </c>
      <c r="E3206" t="s">
        <v>8399</v>
      </c>
    </row>
    <row r="3207" spans="1:5" x14ac:dyDescent="0.35">
      <c r="A3207" s="2">
        <v>105328450</v>
      </c>
      <c r="B3207" s="2">
        <v>17.8</v>
      </c>
      <c r="C3207" s="2" t="s">
        <v>9695</v>
      </c>
      <c r="D3207" s="2">
        <v>0.02</v>
      </c>
      <c r="E3207" t="s">
        <v>9503</v>
      </c>
    </row>
    <row r="3208" spans="1:5" x14ac:dyDescent="0.35">
      <c r="A3208" s="2">
        <v>105328465</v>
      </c>
      <c r="B3208" s="2">
        <v>62.3</v>
      </c>
      <c r="C3208" s="2" t="s">
        <v>9747</v>
      </c>
      <c r="D3208" s="2">
        <v>7.0000000000000001E-3</v>
      </c>
      <c r="E3208" t="s">
        <v>8483</v>
      </c>
    </row>
    <row r="3209" spans="1:5" x14ac:dyDescent="0.35">
      <c r="A3209" s="2">
        <v>105328503</v>
      </c>
      <c r="B3209" s="2">
        <v>50.9</v>
      </c>
      <c r="C3209" s="2" t="s">
        <v>9726</v>
      </c>
      <c r="D3209" s="2">
        <v>3.5999999999999997E-2</v>
      </c>
      <c r="E3209" t="s">
        <v>9043</v>
      </c>
    </row>
    <row r="3210" spans="1:5" x14ac:dyDescent="0.35">
      <c r="A3210" s="2">
        <v>105328589</v>
      </c>
      <c r="B3210" s="2">
        <v>410.6</v>
      </c>
      <c r="C3210" s="2" t="s">
        <v>9734</v>
      </c>
      <c r="D3210" s="2">
        <v>1.2E-2</v>
      </c>
      <c r="E3210" t="s">
        <v>8893</v>
      </c>
    </row>
    <row r="3211" spans="1:5" x14ac:dyDescent="0.35">
      <c r="A3211" s="2">
        <v>105328640</v>
      </c>
      <c r="B3211" s="2">
        <v>129</v>
      </c>
      <c r="C3211" s="2" t="s">
        <v>9722</v>
      </c>
      <c r="D3211" s="2">
        <v>1.2999999999999999E-2</v>
      </c>
      <c r="E3211" t="s">
        <v>9067</v>
      </c>
    </row>
    <row r="3212" spans="1:5" x14ac:dyDescent="0.35">
      <c r="A3212" s="2">
        <v>105328755</v>
      </c>
      <c r="B3212" s="2">
        <v>36.4</v>
      </c>
      <c r="C3212" s="2" t="s">
        <v>9789</v>
      </c>
      <c r="D3212" s="2">
        <v>1.7000000000000001E-2</v>
      </c>
      <c r="E3212" t="s">
        <v>7858</v>
      </c>
    </row>
    <row r="3213" spans="1:5" x14ac:dyDescent="0.35">
      <c r="A3213" s="2">
        <v>105328783</v>
      </c>
      <c r="B3213" s="2">
        <v>82</v>
      </c>
      <c r="C3213" s="2" t="s">
        <v>9740</v>
      </c>
      <c r="D3213" s="2">
        <v>2E-3</v>
      </c>
      <c r="E3213" t="s">
        <v>8753</v>
      </c>
    </row>
    <row r="3214" spans="1:5" x14ac:dyDescent="0.35">
      <c r="A3214" s="2">
        <v>105328786</v>
      </c>
      <c r="B3214" s="2">
        <v>107.1</v>
      </c>
      <c r="C3214" s="2" t="s">
        <v>9770</v>
      </c>
      <c r="D3214" s="2">
        <v>1.2999999999999999E-2</v>
      </c>
      <c r="E3214" t="s">
        <v>8104</v>
      </c>
    </row>
    <row r="3215" spans="1:5" x14ac:dyDescent="0.35">
      <c r="A3215" s="2">
        <v>105328828</v>
      </c>
      <c r="B3215" s="2">
        <v>97.5</v>
      </c>
      <c r="C3215" s="2" t="s">
        <v>9787</v>
      </c>
      <c r="D3215" s="2">
        <v>4.0000000000000001E-3</v>
      </c>
      <c r="E3215" t="s">
        <v>7802</v>
      </c>
    </row>
    <row r="3216" spans="1:5" x14ac:dyDescent="0.35">
      <c r="A3216" s="2">
        <v>105328846</v>
      </c>
      <c r="B3216" s="2">
        <v>59.7</v>
      </c>
      <c r="C3216" s="2" t="s">
        <v>9816</v>
      </c>
      <c r="D3216" s="2">
        <v>1.4999999999999999E-2</v>
      </c>
      <c r="E3216" t="s">
        <v>7604</v>
      </c>
    </row>
    <row r="3217" spans="1:5" x14ac:dyDescent="0.35">
      <c r="A3217" s="2">
        <v>105328884</v>
      </c>
      <c r="B3217" s="2">
        <v>40.700000000000003</v>
      </c>
      <c r="C3217" s="2" t="s">
        <v>9916</v>
      </c>
      <c r="D3217" s="2" t="s">
        <v>9634</v>
      </c>
      <c r="E3217" t="s">
        <v>7472</v>
      </c>
    </row>
    <row r="3218" spans="1:5" x14ac:dyDescent="0.35">
      <c r="A3218" s="2">
        <v>105328903</v>
      </c>
      <c r="B3218" s="2">
        <v>40.9</v>
      </c>
      <c r="C3218" s="2" t="s">
        <v>9768</v>
      </c>
      <c r="D3218" s="2">
        <v>2E-3</v>
      </c>
      <c r="E3218" t="s">
        <v>8118</v>
      </c>
    </row>
    <row r="3219" spans="1:5" x14ac:dyDescent="0.35">
      <c r="A3219" s="2">
        <v>105328905</v>
      </c>
      <c r="B3219" s="2">
        <v>21.9</v>
      </c>
      <c r="C3219" s="2" t="s">
        <v>9717</v>
      </c>
      <c r="D3219" s="2">
        <v>0.01</v>
      </c>
      <c r="E3219" t="s">
        <v>9317</v>
      </c>
    </row>
    <row r="3220" spans="1:5" x14ac:dyDescent="0.35">
      <c r="A3220" s="2">
        <v>105328978</v>
      </c>
      <c r="B3220" s="2">
        <v>163.6</v>
      </c>
      <c r="C3220" s="2" t="s">
        <v>9737</v>
      </c>
      <c r="D3220" s="2">
        <v>2.3E-2</v>
      </c>
      <c r="E3220" t="s">
        <v>8841</v>
      </c>
    </row>
    <row r="3221" spans="1:5" x14ac:dyDescent="0.35">
      <c r="A3221" s="2">
        <v>105329006</v>
      </c>
      <c r="B3221" s="2">
        <v>218.9</v>
      </c>
      <c r="C3221" s="2" t="s">
        <v>9726</v>
      </c>
      <c r="D3221" s="2">
        <v>2.8000000000000001E-2</v>
      </c>
      <c r="E3221" t="s">
        <v>8999</v>
      </c>
    </row>
    <row r="3222" spans="1:5" x14ac:dyDescent="0.35">
      <c r="A3222" s="2">
        <v>105329064</v>
      </c>
      <c r="B3222" s="2">
        <v>14.6</v>
      </c>
      <c r="C3222" s="2" t="s">
        <v>9749</v>
      </c>
      <c r="D3222" s="2">
        <v>2.8000000000000001E-2</v>
      </c>
      <c r="E3222" t="s">
        <v>8529</v>
      </c>
    </row>
    <row r="3223" spans="1:5" x14ac:dyDescent="0.35">
      <c r="A3223" s="2">
        <v>105329078</v>
      </c>
      <c r="B3223" s="2">
        <v>13.3</v>
      </c>
      <c r="C3223" s="2" t="s">
        <v>9787</v>
      </c>
      <c r="D3223" s="2">
        <v>5.0000000000000001E-3</v>
      </c>
      <c r="E3223" t="s">
        <v>7820</v>
      </c>
    </row>
    <row r="3224" spans="1:5" x14ac:dyDescent="0.35">
      <c r="A3224" s="2">
        <v>105329103</v>
      </c>
      <c r="B3224" s="2">
        <v>559.1</v>
      </c>
      <c r="C3224" s="2" t="s">
        <v>9727</v>
      </c>
      <c r="D3224" s="2">
        <v>1.2E-2</v>
      </c>
      <c r="E3224" t="s">
        <v>8927</v>
      </c>
    </row>
    <row r="3225" spans="1:5" x14ac:dyDescent="0.35">
      <c r="A3225" s="2">
        <v>105329156</v>
      </c>
      <c r="B3225" s="2">
        <v>53.3</v>
      </c>
      <c r="C3225" s="2" t="s">
        <v>9698</v>
      </c>
      <c r="D3225" s="2">
        <v>3.0000000000000001E-3</v>
      </c>
      <c r="E3225" t="s">
        <v>2424</v>
      </c>
    </row>
    <row r="3226" spans="1:5" x14ac:dyDescent="0.35">
      <c r="A3226" s="2">
        <v>105329157</v>
      </c>
      <c r="B3226" s="2">
        <v>55.7</v>
      </c>
      <c r="C3226" s="2" t="s">
        <v>9814</v>
      </c>
      <c r="D3226" s="2">
        <v>7.0000000000000001E-3</v>
      </c>
      <c r="E3226" t="s">
        <v>7588</v>
      </c>
    </row>
    <row r="3227" spans="1:5" x14ac:dyDescent="0.35">
      <c r="A3227" s="2">
        <v>105329198</v>
      </c>
      <c r="B3227" s="2">
        <v>99.8</v>
      </c>
      <c r="C3227" s="2" t="s">
        <v>9710</v>
      </c>
      <c r="D3227" s="2" t="s">
        <v>9634</v>
      </c>
      <c r="E3227" t="s">
        <v>2276</v>
      </c>
    </row>
    <row r="3228" spans="1:5" x14ac:dyDescent="0.35">
      <c r="A3228" s="2">
        <v>105329232</v>
      </c>
      <c r="B3228" s="2">
        <v>16.600000000000001</v>
      </c>
      <c r="C3228" s="2" t="s">
        <v>9915</v>
      </c>
      <c r="D3228" s="2">
        <v>1.4E-2</v>
      </c>
      <c r="E3228" t="s">
        <v>7486</v>
      </c>
    </row>
    <row r="3229" spans="1:5" x14ac:dyDescent="0.35">
      <c r="A3229" s="2">
        <v>105329275</v>
      </c>
      <c r="B3229" s="2">
        <v>23.5</v>
      </c>
      <c r="C3229" s="2" t="s">
        <v>9818</v>
      </c>
      <c r="D3229" s="2">
        <v>8.9999999999999993E-3</v>
      </c>
      <c r="E3229" t="s">
        <v>7526</v>
      </c>
    </row>
    <row r="3230" spans="1:5" x14ac:dyDescent="0.35">
      <c r="A3230" s="2">
        <v>105329357</v>
      </c>
      <c r="B3230" s="2">
        <v>437.1</v>
      </c>
      <c r="C3230" s="2" t="s">
        <v>9753</v>
      </c>
      <c r="D3230" s="2">
        <v>2E-3</v>
      </c>
      <c r="E3230" t="s">
        <v>8457</v>
      </c>
    </row>
    <row r="3231" spans="1:5" x14ac:dyDescent="0.35">
      <c r="A3231" s="2">
        <v>105329433</v>
      </c>
      <c r="B3231" s="2">
        <v>86.2</v>
      </c>
      <c r="C3231" s="2" t="s">
        <v>9737</v>
      </c>
      <c r="D3231" s="2">
        <v>4.2000000000000003E-2</v>
      </c>
      <c r="E3231" t="s">
        <v>8837</v>
      </c>
    </row>
    <row r="3232" spans="1:5" x14ac:dyDescent="0.35">
      <c r="A3232" s="2">
        <v>105329504</v>
      </c>
      <c r="B3232" s="2">
        <v>10.7</v>
      </c>
      <c r="C3232" s="2" t="s">
        <v>9828</v>
      </c>
      <c r="D3232" s="2" t="s">
        <v>9634</v>
      </c>
      <c r="E3232" t="s">
        <v>7462</v>
      </c>
    </row>
    <row r="3233" spans="1:5" x14ac:dyDescent="0.35">
      <c r="A3233" s="2">
        <v>105329555</v>
      </c>
      <c r="B3233" s="2">
        <v>34</v>
      </c>
      <c r="C3233" s="2" t="s">
        <v>9837</v>
      </c>
      <c r="D3233" s="2" t="s">
        <v>9634</v>
      </c>
      <c r="E3233" t="s">
        <v>7432</v>
      </c>
    </row>
    <row r="3234" spans="1:5" x14ac:dyDescent="0.35">
      <c r="A3234" s="2">
        <v>105329556</v>
      </c>
      <c r="B3234" s="2">
        <v>17.399999999999999</v>
      </c>
      <c r="C3234" s="2" t="s">
        <v>9786</v>
      </c>
      <c r="D3234" s="2">
        <v>6.0000000000000001E-3</v>
      </c>
      <c r="E3234" t="s">
        <v>7776</v>
      </c>
    </row>
    <row r="3235" spans="1:5" x14ac:dyDescent="0.35">
      <c r="A3235" s="2">
        <v>105329693</v>
      </c>
      <c r="B3235" s="2">
        <v>10.199999999999999</v>
      </c>
      <c r="C3235" s="2" t="s">
        <v>9752</v>
      </c>
      <c r="D3235" s="2">
        <v>1.7000000000000001E-2</v>
      </c>
      <c r="E3235" t="s">
        <v>8371</v>
      </c>
    </row>
    <row r="3236" spans="1:5" x14ac:dyDescent="0.35">
      <c r="A3236" s="2">
        <v>105329740</v>
      </c>
      <c r="B3236" s="2">
        <v>19.8</v>
      </c>
      <c r="C3236" s="2" t="s">
        <v>9804</v>
      </c>
      <c r="D3236" s="2" t="s">
        <v>9634</v>
      </c>
      <c r="E3236" t="s">
        <v>7626</v>
      </c>
    </row>
    <row r="3237" spans="1:5" x14ac:dyDescent="0.35">
      <c r="A3237" s="2">
        <v>105329806</v>
      </c>
      <c r="B3237" s="2">
        <v>167.3</v>
      </c>
      <c r="C3237" s="2" t="s">
        <v>9739</v>
      </c>
      <c r="D3237" s="2">
        <v>1.2999999999999999E-2</v>
      </c>
      <c r="E3237" t="s">
        <v>8779</v>
      </c>
    </row>
    <row r="3238" spans="1:5" x14ac:dyDescent="0.35">
      <c r="A3238" s="2">
        <v>105329892</v>
      </c>
      <c r="B3238" s="2">
        <v>786.5</v>
      </c>
      <c r="C3238" s="2" t="s">
        <v>9716</v>
      </c>
      <c r="D3238" s="2">
        <v>1.0999999999999999E-2</v>
      </c>
      <c r="E3238" t="s">
        <v>9257</v>
      </c>
    </row>
    <row r="3239" spans="1:5" x14ac:dyDescent="0.35">
      <c r="A3239" s="2">
        <v>105329900</v>
      </c>
      <c r="B3239" s="2">
        <v>32.799999999999997</v>
      </c>
      <c r="C3239" s="2" t="s">
        <v>9923</v>
      </c>
      <c r="D3239" s="2" t="s">
        <v>9634</v>
      </c>
      <c r="E3239" t="s">
        <v>7406</v>
      </c>
    </row>
    <row r="3240" spans="1:5" x14ac:dyDescent="0.35">
      <c r="A3240" s="2">
        <v>105330030</v>
      </c>
      <c r="B3240" s="2">
        <v>348.1</v>
      </c>
      <c r="C3240" s="2" t="s">
        <v>9875</v>
      </c>
      <c r="D3240" s="2" t="s">
        <v>9634</v>
      </c>
      <c r="E3240" t="s">
        <v>2558</v>
      </c>
    </row>
    <row r="3241" spans="1:5" x14ac:dyDescent="0.35">
      <c r="A3241" s="2">
        <v>105330050</v>
      </c>
      <c r="B3241" s="2">
        <v>104.5</v>
      </c>
      <c r="C3241" s="2" t="s">
        <v>9725</v>
      </c>
      <c r="D3241" s="2">
        <v>1.0999999999999999E-2</v>
      </c>
      <c r="E3241" t="s">
        <v>8949</v>
      </c>
    </row>
    <row r="3242" spans="1:5" x14ac:dyDescent="0.35">
      <c r="A3242" s="2">
        <v>105330071</v>
      </c>
      <c r="B3242" s="2">
        <v>16.5</v>
      </c>
      <c r="C3242" s="2" t="s">
        <v>9742</v>
      </c>
      <c r="D3242" s="2">
        <v>2.7E-2</v>
      </c>
      <c r="E3242" t="s">
        <v>8699</v>
      </c>
    </row>
    <row r="3243" spans="1:5" x14ac:dyDescent="0.35">
      <c r="A3243" s="2">
        <v>105330180</v>
      </c>
      <c r="B3243" s="2">
        <v>14.8</v>
      </c>
      <c r="C3243" s="2" t="s">
        <v>9814</v>
      </c>
      <c r="D3243" s="2">
        <v>4.0000000000000001E-3</v>
      </c>
      <c r="E3243" t="s">
        <v>7582</v>
      </c>
    </row>
    <row r="3244" spans="1:5" x14ac:dyDescent="0.35">
      <c r="A3244" s="2">
        <v>105330198</v>
      </c>
      <c r="B3244" s="2">
        <v>19.8</v>
      </c>
      <c r="C3244" s="2" t="s">
        <v>9752</v>
      </c>
      <c r="D3244" s="2">
        <v>2.7E-2</v>
      </c>
      <c r="E3244" t="s">
        <v>8385</v>
      </c>
    </row>
    <row r="3245" spans="1:5" x14ac:dyDescent="0.35">
      <c r="A3245" s="2">
        <v>105330207</v>
      </c>
      <c r="B3245" s="2">
        <v>107.5</v>
      </c>
      <c r="C3245" s="2" t="s">
        <v>9739</v>
      </c>
      <c r="D3245" s="2">
        <v>2.1999999999999999E-2</v>
      </c>
      <c r="E3245" t="s">
        <v>8803</v>
      </c>
    </row>
    <row r="3246" spans="1:5" x14ac:dyDescent="0.35">
      <c r="A3246" s="2">
        <v>105330259</v>
      </c>
      <c r="B3246" s="2">
        <v>18.3</v>
      </c>
      <c r="C3246" s="2" t="s">
        <v>9797</v>
      </c>
      <c r="D3246" s="2">
        <v>6.0000000000000001E-3</v>
      </c>
      <c r="E3246" t="s">
        <v>7746</v>
      </c>
    </row>
    <row r="3247" spans="1:5" x14ac:dyDescent="0.35">
      <c r="A3247" s="2">
        <v>105330347</v>
      </c>
      <c r="B3247" s="2">
        <v>23.2</v>
      </c>
      <c r="C3247" s="2" t="s">
        <v>9742</v>
      </c>
      <c r="D3247" s="2">
        <v>3.5999999999999997E-2</v>
      </c>
      <c r="E3247" t="s">
        <v>8635</v>
      </c>
    </row>
    <row r="3248" spans="1:5" x14ac:dyDescent="0.35">
      <c r="A3248" s="2">
        <v>105330352</v>
      </c>
      <c r="B3248" s="2">
        <v>364.7</v>
      </c>
      <c r="C3248" s="2" t="s">
        <v>9865</v>
      </c>
      <c r="D3248" s="2" t="s">
        <v>9634</v>
      </c>
      <c r="E3248" t="s">
        <v>2560</v>
      </c>
    </row>
    <row r="3249" spans="1:5" x14ac:dyDescent="0.35">
      <c r="A3249" s="2">
        <v>105330372</v>
      </c>
      <c r="B3249" s="2">
        <v>17.399999999999999</v>
      </c>
      <c r="C3249" s="2" t="s">
        <v>9789</v>
      </c>
      <c r="D3249" s="2">
        <v>1.6E-2</v>
      </c>
      <c r="E3249" t="s">
        <v>7814</v>
      </c>
    </row>
    <row r="3250" spans="1:5" x14ac:dyDescent="0.35">
      <c r="A3250" s="2">
        <v>105330377</v>
      </c>
      <c r="B3250" s="2">
        <v>37.700000000000003</v>
      </c>
      <c r="C3250" s="2" t="s">
        <v>9774</v>
      </c>
      <c r="D3250" s="2">
        <v>2.1000000000000001E-2</v>
      </c>
      <c r="E3250" t="s">
        <v>8010</v>
      </c>
    </row>
    <row r="3251" spans="1:5" x14ac:dyDescent="0.35">
      <c r="A3251" s="2">
        <v>105330378</v>
      </c>
      <c r="B3251" s="2">
        <v>12</v>
      </c>
      <c r="C3251" s="2" t="s">
        <v>9787</v>
      </c>
      <c r="D3251" s="2">
        <v>3.0000000000000001E-3</v>
      </c>
      <c r="E3251" t="s">
        <v>1902</v>
      </c>
    </row>
    <row r="3252" spans="1:5" x14ac:dyDescent="0.35">
      <c r="A3252" s="2">
        <v>105330422</v>
      </c>
      <c r="B3252" s="2">
        <v>107.4</v>
      </c>
      <c r="C3252" s="2" t="s">
        <v>9725</v>
      </c>
      <c r="D3252" s="2">
        <v>4.0000000000000001E-3</v>
      </c>
      <c r="E3252" t="s">
        <v>8981</v>
      </c>
    </row>
    <row r="3253" spans="1:5" x14ac:dyDescent="0.35">
      <c r="A3253" s="2">
        <v>105330456</v>
      </c>
      <c r="B3253" s="2">
        <v>52.7</v>
      </c>
      <c r="C3253" s="2" t="s">
        <v>9761</v>
      </c>
      <c r="D3253" s="2">
        <v>3.2000000000000001E-2</v>
      </c>
      <c r="E3253" t="s">
        <v>8296</v>
      </c>
    </row>
    <row r="3254" spans="1:5" x14ac:dyDescent="0.35">
      <c r="A3254" s="2">
        <v>105330512</v>
      </c>
      <c r="B3254" s="2">
        <v>20.8</v>
      </c>
      <c r="C3254" s="2" t="s">
        <v>9747</v>
      </c>
      <c r="D3254" s="2">
        <v>8.9999999999999993E-3</v>
      </c>
      <c r="E3254" t="s">
        <v>8563</v>
      </c>
    </row>
    <row r="3255" spans="1:5" x14ac:dyDescent="0.35">
      <c r="A3255" s="2">
        <v>105330518</v>
      </c>
      <c r="B3255" s="2">
        <v>116.3</v>
      </c>
      <c r="C3255" s="2" t="s">
        <v>9725</v>
      </c>
      <c r="D3255" s="2">
        <v>1.4E-2</v>
      </c>
      <c r="E3255" t="s">
        <v>8955</v>
      </c>
    </row>
    <row r="3256" spans="1:5" x14ac:dyDescent="0.35">
      <c r="A3256" s="2">
        <v>105330613</v>
      </c>
      <c r="B3256" s="2">
        <v>45.4</v>
      </c>
      <c r="C3256" s="2" t="s">
        <v>9786</v>
      </c>
      <c r="D3256" s="2">
        <v>0.01</v>
      </c>
      <c r="E3256" t="s">
        <v>7788</v>
      </c>
    </row>
    <row r="3257" spans="1:5" x14ac:dyDescent="0.35">
      <c r="A3257" s="2">
        <v>105330766</v>
      </c>
      <c r="B3257" s="2">
        <v>244.8</v>
      </c>
      <c r="C3257" s="2" t="s">
        <v>9751</v>
      </c>
      <c r="D3257" s="2">
        <v>1.2999999999999999E-2</v>
      </c>
      <c r="E3257" t="s">
        <v>8459</v>
      </c>
    </row>
    <row r="3258" spans="1:5" x14ac:dyDescent="0.35">
      <c r="A3258" s="2">
        <v>105330772</v>
      </c>
      <c r="B3258" s="2">
        <v>65.3</v>
      </c>
      <c r="C3258" s="2" t="s">
        <v>9760</v>
      </c>
      <c r="D3258" s="2">
        <v>3.3000000000000002E-2</v>
      </c>
      <c r="E3258" t="s">
        <v>8172</v>
      </c>
    </row>
    <row r="3259" spans="1:5" x14ac:dyDescent="0.35">
      <c r="A3259" s="2">
        <v>105330773</v>
      </c>
      <c r="B3259" s="2">
        <v>66.900000000000006</v>
      </c>
      <c r="C3259" s="2" t="s">
        <v>9739</v>
      </c>
      <c r="D3259" s="2">
        <v>4.2999999999999997E-2</v>
      </c>
      <c r="E3259" t="s">
        <v>8825</v>
      </c>
    </row>
    <row r="3260" spans="1:5" x14ac:dyDescent="0.35">
      <c r="A3260" s="2">
        <v>105330789</v>
      </c>
      <c r="B3260" s="2">
        <v>56.3</v>
      </c>
      <c r="C3260" s="2" t="s">
        <v>9746</v>
      </c>
      <c r="D3260" s="2">
        <v>3.0000000000000001E-3</v>
      </c>
      <c r="E3260" t="s">
        <v>8515</v>
      </c>
    </row>
    <row r="3261" spans="1:5" x14ac:dyDescent="0.35">
      <c r="A3261" s="2">
        <v>105330825</v>
      </c>
      <c r="B3261" s="2">
        <v>35.9</v>
      </c>
      <c r="C3261" s="2" t="s">
        <v>9774</v>
      </c>
      <c r="D3261" s="2">
        <v>1.4E-2</v>
      </c>
      <c r="E3261" t="s">
        <v>8038</v>
      </c>
    </row>
    <row r="3262" spans="1:5" x14ac:dyDescent="0.35">
      <c r="A3262" s="2">
        <v>105330830</v>
      </c>
      <c r="B3262" s="2">
        <v>140.9</v>
      </c>
      <c r="C3262" s="2" t="s">
        <v>9722</v>
      </c>
      <c r="D3262" s="2">
        <v>0.02</v>
      </c>
      <c r="E3262" t="s">
        <v>9139</v>
      </c>
    </row>
    <row r="3263" spans="1:5" x14ac:dyDescent="0.35">
      <c r="A3263" s="2">
        <v>105330846</v>
      </c>
      <c r="B3263" s="2">
        <v>110.3</v>
      </c>
      <c r="C3263" s="2" t="s">
        <v>9701</v>
      </c>
      <c r="D3263" s="2" t="s">
        <v>9634</v>
      </c>
      <c r="E3263" t="s">
        <v>9439</v>
      </c>
    </row>
    <row r="3264" spans="1:5" x14ac:dyDescent="0.35">
      <c r="A3264" s="2">
        <v>105330860</v>
      </c>
      <c r="B3264" s="2">
        <v>59.7</v>
      </c>
      <c r="C3264" s="2" t="s">
        <v>9739</v>
      </c>
      <c r="D3264" s="2">
        <v>3.4000000000000002E-2</v>
      </c>
      <c r="E3264" t="s">
        <v>8811</v>
      </c>
    </row>
    <row r="3265" spans="1:5" x14ac:dyDescent="0.35">
      <c r="A3265" s="2">
        <v>105330887</v>
      </c>
      <c r="B3265" s="2">
        <v>64.5</v>
      </c>
      <c r="C3265" s="2" t="s">
        <v>9702</v>
      </c>
      <c r="D3265" s="2">
        <v>7.0000000000000001E-3</v>
      </c>
      <c r="E3265" t="s">
        <v>9455</v>
      </c>
    </row>
    <row r="3266" spans="1:5" x14ac:dyDescent="0.35">
      <c r="A3266" s="2">
        <v>105330915</v>
      </c>
      <c r="B3266" s="2">
        <v>258.7</v>
      </c>
      <c r="C3266" s="2" t="s">
        <v>9737</v>
      </c>
      <c r="D3266" s="2">
        <v>3.7999999999999999E-2</v>
      </c>
      <c r="E3266" t="s">
        <v>8873</v>
      </c>
    </row>
    <row r="3267" spans="1:5" x14ac:dyDescent="0.35">
      <c r="A3267" s="2">
        <v>105330938</v>
      </c>
      <c r="B3267" s="2">
        <v>34.6</v>
      </c>
      <c r="C3267" s="2" t="s">
        <v>9770</v>
      </c>
      <c r="D3267" s="2">
        <v>0.01</v>
      </c>
      <c r="E3267" t="s">
        <v>8098</v>
      </c>
    </row>
    <row r="3268" spans="1:5" x14ac:dyDescent="0.35">
      <c r="A3268" s="2">
        <v>105330957</v>
      </c>
      <c r="B3268" s="2">
        <v>404</v>
      </c>
      <c r="C3268" s="2" t="s">
        <v>9727</v>
      </c>
      <c r="D3268" s="2">
        <v>2.1999999999999999E-2</v>
      </c>
      <c r="E3268" t="s">
        <v>8915</v>
      </c>
    </row>
    <row r="3269" spans="1:5" x14ac:dyDescent="0.35">
      <c r="A3269" s="2">
        <v>105330965</v>
      </c>
      <c r="B3269" s="2">
        <v>81.599999999999994</v>
      </c>
      <c r="C3269" s="2" t="s">
        <v>9737</v>
      </c>
      <c r="D3269" s="2">
        <v>3.4000000000000002E-2</v>
      </c>
      <c r="E3269" t="s">
        <v>8861</v>
      </c>
    </row>
    <row r="3270" spans="1:5" x14ac:dyDescent="0.35">
      <c r="A3270" s="2">
        <v>105330998</v>
      </c>
      <c r="B3270" s="2">
        <v>156.4</v>
      </c>
      <c r="C3270" s="2" t="s">
        <v>9739</v>
      </c>
      <c r="D3270" s="2">
        <v>4.0000000000000001E-3</v>
      </c>
      <c r="E3270" t="s">
        <v>8759</v>
      </c>
    </row>
    <row r="3271" spans="1:5" x14ac:dyDescent="0.35">
      <c r="A3271" s="2">
        <v>105331031</v>
      </c>
      <c r="B3271" s="2">
        <v>220.7</v>
      </c>
      <c r="C3271" s="2" t="s">
        <v>9740</v>
      </c>
      <c r="D3271" s="2" t="s">
        <v>9634</v>
      </c>
      <c r="E3271" t="s">
        <v>8817</v>
      </c>
    </row>
    <row r="3272" spans="1:5" x14ac:dyDescent="0.35">
      <c r="A3272" s="2">
        <v>105331084</v>
      </c>
      <c r="B3272" s="2">
        <v>296.5</v>
      </c>
      <c r="C3272" s="2" t="s">
        <v>9758</v>
      </c>
      <c r="D3272" s="2">
        <v>5.0000000000000001E-3</v>
      </c>
      <c r="E3272" t="s">
        <v>8128</v>
      </c>
    </row>
    <row r="3273" spans="1:5" x14ac:dyDescent="0.35">
      <c r="A3273" s="2">
        <v>105331098</v>
      </c>
      <c r="B3273" s="2">
        <v>1212</v>
      </c>
      <c r="C3273" s="2" t="s">
        <v>9782</v>
      </c>
      <c r="D3273" s="2" t="s">
        <v>9634</v>
      </c>
      <c r="E3273" t="s">
        <v>1938</v>
      </c>
    </row>
    <row r="3274" spans="1:5" x14ac:dyDescent="0.35">
      <c r="A3274" s="2">
        <v>105331104</v>
      </c>
      <c r="B3274" s="2">
        <v>16.7</v>
      </c>
      <c r="C3274" s="2" t="s">
        <v>9827</v>
      </c>
      <c r="D3274" s="2">
        <v>8.0000000000000002E-3</v>
      </c>
      <c r="E3274" t="s">
        <v>7510</v>
      </c>
    </row>
    <row r="3275" spans="1:5" x14ac:dyDescent="0.35">
      <c r="A3275" s="2">
        <v>105331111</v>
      </c>
      <c r="B3275" s="2">
        <v>94</v>
      </c>
      <c r="C3275" s="2" t="s">
        <v>9725</v>
      </c>
      <c r="D3275" s="2">
        <v>2.1000000000000001E-2</v>
      </c>
      <c r="E3275" t="s">
        <v>8961</v>
      </c>
    </row>
    <row r="3276" spans="1:5" x14ac:dyDescent="0.35">
      <c r="A3276" s="2">
        <v>105331120</v>
      </c>
      <c r="B3276" s="2">
        <v>15.2</v>
      </c>
      <c r="C3276" s="2" t="s">
        <v>9826</v>
      </c>
      <c r="D3276" s="2">
        <v>4.0000000000000001E-3</v>
      </c>
      <c r="E3276" t="s">
        <v>7508</v>
      </c>
    </row>
    <row r="3277" spans="1:5" x14ac:dyDescent="0.35">
      <c r="A3277" s="2">
        <v>105331171</v>
      </c>
      <c r="B3277" s="2">
        <v>324.8</v>
      </c>
      <c r="C3277" s="2" t="s">
        <v>9814</v>
      </c>
      <c r="D3277" s="2">
        <v>5.0000000000000001E-3</v>
      </c>
      <c r="E3277" t="s">
        <v>7586</v>
      </c>
    </row>
    <row r="3278" spans="1:5" x14ac:dyDescent="0.35">
      <c r="A3278" s="2">
        <v>105331193</v>
      </c>
      <c r="B3278" s="2">
        <v>51</v>
      </c>
      <c r="C3278" s="2" t="s">
        <v>9800</v>
      </c>
      <c r="D3278" s="2" t="s">
        <v>9634</v>
      </c>
      <c r="E3278" t="s">
        <v>7762</v>
      </c>
    </row>
    <row r="3279" spans="1:5" x14ac:dyDescent="0.35">
      <c r="A3279" s="2">
        <v>105331194</v>
      </c>
      <c r="B3279" s="2">
        <v>34.200000000000003</v>
      </c>
      <c r="C3279" s="2" t="s">
        <v>9742</v>
      </c>
      <c r="D3279" s="2">
        <v>4.4999999999999998E-2</v>
      </c>
      <c r="E3279" t="s">
        <v>8671</v>
      </c>
    </row>
    <row r="3280" spans="1:5" x14ac:dyDescent="0.35">
      <c r="A3280" s="2">
        <v>105331197</v>
      </c>
      <c r="B3280" s="2">
        <v>361.7</v>
      </c>
      <c r="C3280" s="2" t="s">
        <v>9737</v>
      </c>
      <c r="D3280" s="2">
        <v>3.5000000000000003E-2</v>
      </c>
      <c r="E3280" t="s">
        <v>8875</v>
      </c>
    </row>
    <row r="3281" spans="1:5" x14ac:dyDescent="0.35">
      <c r="A3281" s="2">
        <v>105331200</v>
      </c>
      <c r="B3281" s="2">
        <v>9.6999999999999993</v>
      </c>
      <c r="C3281" s="2" t="s">
        <v>9782</v>
      </c>
      <c r="D3281" s="2">
        <v>2E-3</v>
      </c>
      <c r="E3281" t="s">
        <v>7986</v>
      </c>
    </row>
    <row r="3282" spans="1:5" x14ac:dyDescent="0.35">
      <c r="A3282" s="2">
        <v>105331205</v>
      </c>
      <c r="B3282" s="2">
        <v>17.7</v>
      </c>
      <c r="C3282" s="2" t="s">
        <v>9789</v>
      </c>
      <c r="D3282" s="2">
        <v>1.7000000000000001E-2</v>
      </c>
      <c r="E3282" t="s">
        <v>7790</v>
      </c>
    </row>
    <row r="3283" spans="1:5" x14ac:dyDescent="0.35">
      <c r="A3283" s="2">
        <v>105331229</v>
      </c>
      <c r="B3283" s="2">
        <v>26.9</v>
      </c>
      <c r="C3283" s="2" t="s">
        <v>9720</v>
      </c>
      <c r="D3283" s="2">
        <v>4.2000000000000003E-2</v>
      </c>
      <c r="E3283" t="s">
        <v>9161</v>
      </c>
    </row>
    <row r="3284" spans="1:5" x14ac:dyDescent="0.35">
      <c r="A3284" s="2">
        <v>105331275</v>
      </c>
      <c r="B3284" s="2">
        <v>29.3</v>
      </c>
      <c r="C3284" s="2" t="s">
        <v>9758</v>
      </c>
      <c r="D3284" s="2">
        <v>3.0000000000000001E-3</v>
      </c>
      <c r="E3284" t="s">
        <v>8240</v>
      </c>
    </row>
    <row r="3285" spans="1:5" x14ac:dyDescent="0.35">
      <c r="A3285" s="2">
        <v>105331452</v>
      </c>
      <c r="B3285" s="2">
        <v>40.6</v>
      </c>
      <c r="C3285" s="2" t="s">
        <v>9747</v>
      </c>
      <c r="D3285" s="2">
        <v>8.9999999999999993E-3</v>
      </c>
      <c r="E3285" t="s">
        <v>8547</v>
      </c>
    </row>
    <row r="3286" spans="1:5" x14ac:dyDescent="0.35">
      <c r="A3286" s="2">
        <v>105331458</v>
      </c>
      <c r="B3286" s="2">
        <v>49.9</v>
      </c>
      <c r="C3286" s="2" t="s">
        <v>9737</v>
      </c>
      <c r="D3286" s="2">
        <v>2.8000000000000001E-2</v>
      </c>
      <c r="E3286" t="s">
        <v>8853</v>
      </c>
    </row>
    <row r="3287" spans="1:5" x14ac:dyDescent="0.35">
      <c r="A3287" s="2">
        <v>105331470</v>
      </c>
      <c r="B3287" s="2">
        <v>7.8</v>
      </c>
      <c r="C3287" s="2" t="s">
        <v>9718</v>
      </c>
      <c r="D3287" s="2">
        <v>0.04</v>
      </c>
      <c r="E3287" t="s">
        <v>9333</v>
      </c>
    </row>
    <row r="3288" spans="1:5" x14ac:dyDescent="0.35">
      <c r="A3288" s="2">
        <v>105331471</v>
      </c>
      <c r="B3288" s="2">
        <v>211.1</v>
      </c>
      <c r="C3288" s="2" t="s">
        <v>9724</v>
      </c>
      <c r="D3288" s="2">
        <v>0.05</v>
      </c>
      <c r="E3288" t="s">
        <v>9143</v>
      </c>
    </row>
    <row r="3289" spans="1:5" x14ac:dyDescent="0.35">
      <c r="A3289" s="2">
        <v>105331499</v>
      </c>
      <c r="B3289" s="2">
        <v>7.9</v>
      </c>
      <c r="C3289" s="2" t="s">
        <v>9845</v>
      </c>
      <c r="D3289" s="2">
        <v>2E-3</v>
      </c>
      <c r="E3289" t="s">
        <v>7424</v>
      </c>
    </row>
    <row r="3290" spans="1:5" x14ac:dyDescent="0.35">
      <c r="A3290" s="2">
        <v>105331553</v>
      </c>
      <c r="B3290" s="2">
        <v>23.3</v>
      </c>
      <c r="C3290" s="2" t="s">
        <v>9720</v>
      </c>
      <c r="D3290" s="2">
        <v>0.03</v>
      </c>
      <c r="E3290" t="s">
        <v>9243</v>
      </c>
    </row>
    <row r="3291" spans="1:5" x14ac:dyDescent="0.35">
      <c r="A3291" s="2">
        <v>105331623</v>
      </c>
      <c r="B3291" s="2">
        <v>25.3</v>
      </c>
      <c r="C3291" s="2" t="s">
        <v>9755</v>
      </c>
      <c r="D3291" s="2">
        <v>0.04</v>
      </c>
      <c r="E3291" t="s">
        <v>8407</v>
      </c>
    </row>
    <row r="3292" spans="1:5" x14ac:dyDescent="0.35">
      <c r="A3292" s="2">
        <v>105331626</v>
      </c>
      <c r="B3292" s="2">
        <v>13.1</v>
      </c>
      <c r="C3292" s="2" t="s">
        <v>9835</v>
      </c>
      <c r="D3292" s="2" t="s">
        <v>9634</v>
      </c>
      <c r="E3292" t="s">
        <v>7448</v>
      </c>
    </row>
    <row r="3293" spans="1:5" x14ac:dyDescent="0.35">
      <c r="A3293" s="2">
        <v>105331664</v>
      </c>
      <c r="B3293" s="2">
        <v>166.5</v>
      </c>
      <c r="C3293" s="2" t="s">
        <v>9747</v>
      </c>
      <c r="D3293" s="2">
        <v>2.1000000000000001E-2</v>
      </c>
      <c r="E3293" t="s">
        <v>8473</v>
      </c>
    </row>
    <row r="3294" spans="1:5" x14ac:dyDescent="0.35">
      <c r="A3294" s="2">
        <v>105331667</v>
      </c>
      <c r="B3294" s="2">
        <v>88.7</v>
      </c>
      <c r="C3294" s="2" t="s">
        <v>9742</v>
      </c>
      <c r="D3294" s="2">
        <v>3.1E-2</v>
      </c>
      <c r="E3294" t="s">
        <v>8711</v>
      </c>
    </row>
    <row r="3295" spans="1:5" x14ac:dyDescent="0.35">
      <c r="A3295" s="2">
        <v>105331672</v>
      </c>
      <c r="B3295" s="2">
        <v>50.7</v>
      </c>
      <c r="C3295" s="2" t="s">
        <v>9725</v>
      </c>
      <c r="D3295" s="2">
        <v>1.9E-2</v>
      </c>
      <c r="E3295" t="s">
        <v>8995</v>
      </c>
    </row>
    <row r="3296" spans="1:5" x14ac:dyDescent="0.35">
      <c r="A3296" s="2">
        <v>105331717</v>
      </c>
      <c r="B3296" s="2">
        <v>771.5</v>
      </c>
      <c r="C3296" s="2" t="s">
        <v>9725</v>
      </c>
      <c r="D3296" s="2">
        <v>1.4E-2</v>
      </c>
      <c r="E3296" t="s">
        <v>9009</v>
      </c>
    </row>
    <row r="3297" spans="1:5" x14ac:dyDescent="0.35">
      <c r="A3297" s="2">
        <v>105331742</v>
      </c>
      <c r="B3297" s="2">
        <v>71.900000000000006</v>
      </c>
      <c r="C3297" s="2" t="s">
        <v>9739</v>
      </c>
      <c r="D3297" s="2">
        <v>3.6999999999999998E-2</v>
      </c>
      <c r="E3297" t="s">
        <v>8789</v>
      </c>
    </row>
    <row r="3298" spans="1:5" x14ac:dyDescent="0.35">
      <c r="A3298" s="2">
        <v>105331746</v>
      </c>
      <c r="B3298" s="2">
        <v>36.1</v>
      </c>
      <c r="C3298" s="2" t="s">
        <v>9812</v>
      </c>
      <c r="D3298" s="2" t="s">
        <v>9634</v>
      </c>
      <c r="E3298" t="s">
        <v>7578</v>
      </c>
    </row>
    <row r="3299" spans="1:5" x14ac:dyDescent="0.35">
      <c r="A3299" s="2">
        <v>105331800</v>
      </c>
      <c r="B3299" s="2">
        <v>67.5</v>
      </c>
      <c r="C3299" s="2" t="s">
        <v>9737</v>
      </c>
      <c r="D3299" s="2">
        <v>4.9000000000000002E-2</v>
      </c>
      <c r="E3299" t="s">
        <v>8849</v>
      </c>
    </row>
    <row r="3300" spans="1:5" x14ac:dyDescent="0.35">
      <c r="A3300" s="2">
        <v>105331808</v>
      </c>
      <c r="B3300" s="2">
        <v>76.400000000000006</v>
      </c>
      <c r="C3300" s="2" t="s">
        <v>9741</v>
      </c>
      <c r="D3300" s="2">
        <v>3.3000000000000002E-2</v>
      </c>
      <c r="E3300" t="s">
        <v>8745</v>
      </c>
    </row>
    <row r="3301" spans="1:5" x14ac:dyDescent="0.35">
      <c r="A3301" s="2">
        <v>105331840</v>
      </c>
      <c r="B3301" s="2">
        <v>34</v>
      </c>
      <c r="C3301" s="2" t="s">
        <v>9747</v>
      </c>
      <c r="D3301" s="2">
        <v>1.2E-2</v>
      </c>
      <c r="E3301" t="s">
        <v>8485</v>
      </c>
    </row>
    <row r="3302" spans="1:5" x14ac:dyDescent="0.35">
      <c r="A3302" s="2">
        <v>105331847</v>
      </c>
      <c r="B3302" s="2">
        <v>25.3</v>
      </c>
      <c r="C3302" s="2" t="s">
        <v>9836</v>
      </c>
      <c r="D3302" s="2" t="s">
        <v>9634</v>
      </c>
      <c r="E3302" t="s">
        <v>7444</v>
      </c>
    </row>
    <row r="3303" spans="1:5" x14ac:dyDescent="0.35">
      <c r="A3303" s="2">
        <v>105331908</v>
      </c>
      <c r="B3303" s="2">
        <v>16.600000000000001</v>
      </c>
      <c r="C3303" s="2" t="s">
        <v>9897</v>
      </c>
      <c r="D3303" s="2">
        <v>4.5999999999999999E-2</v>
      </c>
      <c r="E3303" t="s">
        <v>9447</v>
      </c>
    </row>
    <row r="3304" spans="1:5" x14ac:dyDescent="0.35">
      <c r="A3304" s="2">
        <v>105331981</v>
      </c>
      <c r="B3304" s="2">
        <v>21</v>
      </c>
      <c r="C3304" s="2" t="s">
        <v>9902</v>
      </c>
      <c r="D3304" s="2">
        <v>2E-3</v>
      </c>
      <c r="E3304" t="s">
        <v>8897</v>
      </c>
    </row>
    <row r="3305" spans="1:5" x14ac:dyDescent="0.35">
      <c r="A3305" s="2">
        <v>105332024</v>
      </c>
      <c r="B3305" s="2">
        <v>846.8</v>
      </c>
      <c r="C3305" s="2" t="s">
        <v>9725</v>
      </c>
      <c r="D3305" s="2" t="s">
        <v>9634</v>
      </c>
      <c r="E3305" t="s">
        <v>9025</v>
      </c>
    </row>
    <row r="3306" spans="1:5" x14ac:dyDescent="0.35">
      <c r="A3306" s="2">
        <v>105332026</v>
      </c>
      <c r="B3306" s="2">
        <v>324.7</v>
      </c>
      <c r="C3306" s="2" t="s">
        <v>9723</v>
      </c>
      <c r="D3306" s="2" t="s">
        <v>9634</v>
      </c>
      <c r="E3306" t="s">
        <v>2250</v>
      </c>
    </row>
    <row r="3307" spans="1:5" x14ac:dyDescent="0.35">
      <c r="A3307" s="2">
        <v>105332033</v>
      </c>
      <c r="B3307" s="2">
        <v>1314.5</v>
      </c>
      <c r="C3307" s="2" t="s">
        <v>9747</v>
      </c>
      <c r="D3307" s="2">
        <v>2.9000000000000001E-2</v>
      </c>
      <c r="E3307" t="s">
        <v>8597</v>
      </c>
    </row>
    <row r="3308" spans="1:5" x14ac:dyDescent="0.35">
      <c r="A3308" s="2">
        <v>105332036</v>
      </c>
      <c r="B3308" s="2">
        <v>95.2</v>
      </c>
      <c r="C3308" s="2" t="s">
        <v>9890</v>
      </c>
      <c r="D3308" s="2">
        <v>2.7E-2</v>
      </c>
      <c r="E3308" t="s">
        <v>9559</v>
      </c>
    </row>
    <row r="3309" spans="1:5" x14ac:dyDescent="0.35">
      <c r="A3309" s="2">
        <v>105332040</v>
      </c>
      <c r="B3309" s="2">
        <v>22.9</v>
      </c>
      <c r="C3309" s="2" t="s">
        <v>9848</v>
      </c>
      <c r="D3309" s="2">
        <v>2E-3</v>
      </c>
      <c r="E3309" t="s">
        <v>7422</v>
      </c>
    </row>
    <row r="3310" spans="1:5" x14ac:dyDescent="0.35">
      <c r="A3310" s="2">
        <v>105332043</v>
      </c>
      <c r="B3310" s="2">
        <v>71</v>
      </c>
      <c r="C3310" s="2" t="s">
        <v>9743</v>
      </c>
      <c r="D3310" s="2">
        <v>1.0999999999999999E-2</v>
      </c>
      <c r="E3310" t="s">
        <v>8729</v>
      </c>
    </row>
    <row r="3311" spans="1:5" x14ac:dyDescent="0.35">
      <c r="A3311" s="2">
        <v>105332044</v>
      </c>
      <c r="B3311" s="2">
        <v>32.6</v>
      </c>
      <c r="C3311" s="2" t="s">
        <v>9879</v>
      </c>
      <c r="D3311" s="2" t="s">
        <v>9634</v>
      </c>
      <c r="E3311" t="s">
        <v>2500</v>
      </c>
    </row>
    <row r="3312" spans="1:5" x14ac:dyDescent="0.35">
      <c r="A3312" s="2">
        <v>105332065</v>
      </c>
      <c r="B3312" s="2">
        <v>17.5</v>
      </c>
      <c r="C3312" s="2" t="s">
        <v>9750</v>
      </c>
      <c r="D3312" s="2">
        <v>4.7E-2</v>
      </c>
      <c r="E3312" t="s">
        <v>8495</v>
      </c>
    </row>
    <row r="3313" spans="1:5" x14ac:dyDescent="0.35">
      <c r="A3313" s="2">
        <v>105332087</v>
      </c>
      <c r="B3313" s="2">
        <v>35.799999999999997</v>
      </c>
      <c r="C3313" s="2" t="s">
        <v>9739</v>
      </c>
      <c r="D3313" s="2">
        <v>2.9000000000000001E-2</v>
      </c>
      <c r="E3313" t="s">
        <v>8743</v>
      </c>
    </row>
    <row r="3314" spans="1:5" x14ac:dyDescent="0.35">
      <c r="A3314" s="2">
        <v>105332198</v>
      </c>
      <c r="B3314" s="2">
        <v>821.3</v>
      </c>
      <c r="C3314" s="2" t="s">
        <v>9728</v>
      </c>
      <c r="D3314" s="2">
        <v>1.4999999999999999E-2</v>
      </c>
      <c r="E3314" t="s">
        <v>8911</v>
      </c>
    </row>
    <row r="3315" spans="1:5" x14ac:dyDescent="0.35">
      <c r="A3315" s="2">
        <v>105332206</v>
      </c>
      <c r="B3315" s="2">
        <v>26.6</v>
      </c>
      <c r="C3315" s="2" t="s">
        <v>9881</v>
      </c>
      <c r="D3315" s="2" t="s">
        <v>9634</v>
      </c>
      <c r="E3315" t="s">
        <v>2536</v>
      </c>
    </row>
    <row r="3316" spans="1:5" x14ac:dyDescent="0.35">
      <c r="A3316" s="2">
        <v>105332241</v>
      </c>
      <c r="B3316" s="2">
        <v>19.7</v>
      </c>
      <c r="C3316" s="2" t="s">
        <v>9823</v>
      </c>
      <c r="D3316" s="2" t="s">
        <v>9634</v>
      </c>
      <c r="E3316" t="s">
        <v>7506</v>
      </c>
    </row>
    <row r="3317" spans="1:5" x14ac:dyDescent="0.35">
      <c r="A3317" s="2">
        <v>105332277</v>
      </c>
      <c r="B3317" s="2">
        <v>28.7</v>
      </c>
      <c r="C3317" s="2" t="s">
        <v>9786</v>
      </c>
      <c r="D3317" s="2">
        <v>5.0000000000000001E-3</v>
      </c>
      <c r="E3317" t="s">
        <v>7784</v>
      </c>
    </row>
    <row r="3318" spans="1:5" x14ac:dyDescent="0.35">
      <c r="A3318" s="2">
        <v>105332283</v>
      </c>
      <c r="B3318" s="2">
        <v>226.2</v>
      </c>
      <c r="C3318" s="2" t="s">
        <v>9721</v>
      </c>
      <c r="D3318" s="2" t="s">
        <v>9634</v>
      </c>
      <c r="E3318" t="s">
        <v>9213</v>
      </c>
    </row>
    <row r="3319" spans="1:5" x14ac:dyDescent="0.35">
      <c r="A3319" s="2">
        <v>105332387</v>
      </c>
      <c r="B3319" s="2">
        <v>145.30000000000001</v>
      </c>
      <c r="C3319" s="2" t="s">
        <v>9723</v>
      </c>
      <c r="D3319" s="2" t="s">
        <v>9634</v>
      </c>
      <c r="E3319" t="s">
        <v>9093</v>
      </c>
    </row>
    <row r="3320" spans="1:5" x14ac:dyDescent="0.35">
      <c r="A3320" s="2">
        <v>105332408</v>
      </c>
      <c r="B3320" s="2">
        <v>78.099999999999994</v>
      </c>
      <c r="C3320" s="2" t="s">
        <v>9743</v>
      </c>
      <c r="D3320" s="2">
        <v>4.0000000000000001E-3</v>
      </c>
      <c r="E3320" t="s">
        <v>8685</v>
      </c>
    </row>
    <row r="3321" spans="1:5" x14ac:dyDescent="0.35">
      <c r="A3321" s="2">
        <v>105332411</v>
      </c>
      <c r="B3321" s="2">
        <v>22.9</v>
      </c>
      <c r="C3321" s="2" t="s">
        <v>9801</v>
      </c>
      <c r="D3321" s="2">
        <v>1.6E-2</v>
      </c>
      <c r="E3321" t="s">
        <v>7750</v>
      </c>
    </row>
    <row r="3322" spans="1:5" x14ac:dyDescent="0.35">
      <c r="A3322" s="2">
        <v>105332452</v>
      </c>
      <c r="B3322" s="2">
        <v>58.9</v>
      </c>
      <c r="C3322" s="2" t="s">
        <v>9797</v>
      </c>
      <c r="D3322" s="2">
        <v>5.0000000000000001E-3</v>
      </c>
      <c r="E3322" t="s">
        <v>7740</v>
      </c>
    </row>
    <row r="3323" spans="1:5" x14ac:dyDescent="0.35">
      <c r="A3323" s="2">
        <v>105332457</v>
      </c>
      <c r="B3323" s="2">
        <v>17.399999999999999</v>
      </c>
      <c r="C3323" s="2" t="s">
        <v>9751</v>
      </c>
      <c r="D3323" s="2">
        <v>1.2E-2</v>
      </c>
      <c r="E3323" t="s">
        <v>8423</v>
      </c>
    </row>
    <row r="3324" spans="1:5" x14ac:dyDescent="0.35">
      <c r="A3324" s="2">
        <v>105332460</v>
      </c>
      <c r="B3324" s="2">
        <v>119.8</v>
      </c>
      <c r="C3324" s="2" t="s">
        <v>9768</v>
      </c>
      <c r="D3324" s="2" t="s">
        <v>9634</v>
      </c>
      <c r="E3324" t="s">
        <v>8070</v>
      </c>
    </row>
    <row r="3325" spans="1:5" x14ac:dyDescent="0.35">
      <c r="A3325" s="2">
        <v>105332471</v>
      </c>
      <c r="B3325" s="2">
        <v>9.1</v>
      </c>
      <c r="C3325" s="2" t="s">
        <v>9759</v>
      </c>
      <c r="D3325" s="2">
        <v>1.2E-2</v>
      </c>
      <c r="E3325" t="s">
        <v>8146</v>
      </c>
    </row>
    <row r="3326" spans="1:5" x14ac:dyDescent="0.35">
      <c r="A3326" s="2">
        <v>105332481</v>
      </c>
      <c r="B3326" s="2">
        <v>42.7</v>
      </c>
      <c r="C3326" s="2" t="s">
        <v>9719</v>
      </c>
      <c r="D3326" s="2">
        <v>8.0000000000000002E-3</v>
      </c>
      <c r="E3326" t="s">
        <v>9207</v>
      </c>
    </row>
    <row r="3327" spans="1:5" x14ac:dyDescent="0.35">
      <c r="A3327" s="2">
        <v>105332567</v>
      </c>
      <c r="B3327" s="2">
        <v>118.3</v>
      </c>
      <c r="C3327" s="2" t="s">
        <v>9746</v>
      </c>
      <c r="D3327" s="2">
        <v>3.0000000000000001E-3</v>
      </c>
      <c r="E3327" t="s">
        <v>8593</v>
      </c>
    </row>
    <row r="3328" spans="1:5" x14ac:dyDescent="0.35">
      <c r="A3328" s="2">
        <v>105332663</v>
      </c>
      <c r="B3328" s="2">
        <v>68.099999999999994</v>
      </c>
      <c r="C3328" s="2" t="s">
        <v>9808</v>
      </c>
      <c r="D3328" s="2" t="s">
        <v>9634</v>
      </c>
      <c r="E3328" t="s">
        <v>7668</v>
      </c>
    </row>
    <row r="3329" spans="1:5" x14ac:dyDescent="0.35">
      <c r="A3329" s="2">
        <v>105332671</v>
      </c>
      <c r="B3329" s="2">
        <v>132.19999999999999</v>
      </c>
      <c r="C3329" s="2" t="s">
        <v>9737</v>
      </c>
      <c r="D3329" s="2">
        <v>3.2000000000000001E-2</v>
      </c>
      <c r="E3329" t="s">
        <v>8857</v>
      </c>
    </row>
    <row r="3330" spans="1:5" x14ac:dyDescent="0.35">
      <c r="A3330" s="2">
        <v>105332763</v>
      </c>
      <c r="B3330" s="2">
        <v>33.1</v>
      </c>
      <c r="C3330" s="2" t="s">
        <v>9717</v>
      </c>
      <c r="D3330" s="2">
        <v>0.01</v>
      </c>
      <c r="E3330" t="s">
        <v>9315</v>
      </c>
    </row>
    <row r="3331" spans="1:5" x14ac:dyDescent="0.35">
      <c r="A3331" s="2">
        <v>105332768</v>
      </c>
      <c r="B3331" s="2">
        <v>96.3</v>
      </c>
      <c r="C3331" s="2" t="s">
        <v>9720</v>
      </c>
      <c r="D3331" s="2">
        <v>2.3E-2</v>
      </c>
      <c r="E3331" t="s">
        <v>9225</v>
      </c>
    </row>
    <row r="3332" spans="1:5" x14ac:dyDescent="0.35">
      <c r="A3332" s="2">
        <v>105332801</v>
      </c>
      <c r="B3332" s="2">
        <v>37</v>
      </c>
      <c r="C3332" s="2" t="s">
        <v>9672</v>
      </c>
      <c r="D3332" s="2" t="s">
        <v>9634</v>
      </c>
      <c r="E3332" t="s">
        <v>9553</v>
      </c>
    </row>
    <row r="3333" spans="1:5" x14ac:dyDescent="0.35">
      <c r="A3333" s="2">
        <v>105332807</v>
      </c>
      <c r="B3333" s="2">
        <v>119.2</v>
      </c>
      <c r="C3333" s="2" t="s">
        <v>9758</v>
      </c>
      <c r="D3333" s="2">
        <v>2E-3</v>
      </c>
      <c r="E3333" t="s">
        <v>8208</v>
      </c>
    </row>
    <row r="3334" spans="1:5" x14ac:dyDescent="0.35">
      <c r="A3334" s="2">
        <v>105332853</v>
      </c>
      <c r="B3334" s="2">
        <v>19.2</v>
      </c>
      <c r="C3334" s="2" t="s">
        <v>9717</v>
      </c>
      <c r="D3334" s="2">
        <v>1.2E-2</v>
      </c>
      <c r="E3334" t="s">
        <v>9341</v>
      </c>
    </row>
    <row r="3335" spans="1:5" x14ac:dyDescent="0.35">
      <c r="A3335" s="2">
        <v>105332861</v>
      </c>
      <c r="B3335" s="2">
        <v>32</v>
      </c>
      <c r="C3335" s="2" t="s">
        <v>9814</v>
      </c>
      <c r="D3335" s="2">
        <v>7.0000000000000001E-3</v>
      </c>
      <c r="E3335" t="s">
        <v>7600</v>
      </c>
    </row>
    <row r="3336" spans="1:5" x14ac:dyDescent="0.35">
      <c r="A3336" s="2">
        <v>105332890</v>
      </c>
      <c r="B3336" s="2">
        <v>44</v>
      </c>
      <c r="C3336" s="2" t="s">
        <v>9719</v>
      </c>
      <c r="D3336" s="2">
        <v>2E-3</v>
      </c>
      <c r="E3336" t="s">
        <v>9185</v>
      </c>
    </row>
    <row r="3337" spans="1:5" x14ac:dyDescent="0.35">
      <c r="A3337" s="2">
        <v>105333030</v>
      </c>
      <c r="B3337" s="2">
        <v>19.5</v>
      </c>
      <c r="C3337" s="2" t="s">
        <v>9807</v>
      </c>
      <c r="D3337" s="2">
        <v>6.0000000000000001E-3</v>
      </c>
      <c r="E3337" t="s">
        <v>7622</v>
      </c>
    </row>
    <row r="3338" spans="1:5" x14ac:dyDescent="0.35">
      <c r="A3338" s="2">
        <v>105333081</v>
      </c>
      <c r="B3338" s="2">
        <v>16.899999999999999</v>
      </c>
      <c r="C3338" s="2" t="s">
        <v>9717</v>
      </c>
      <c r="D3338" s="2">
        <v>1.2E-2</v>
      </c>
      <c r="E3338" t="s">
        <v>9285</v>
      </c>
    </row>
    <row r="3339" spans="1:5" x14ac:dyDescent="0.35">
      <c r="A3339" s="2">
        <v>105333122</v>
      </c>
      <c r="B3339" s="2">
        <v>38.5</v>
      </c>
      <c r="C3339" s="2" t="s">
        <v>9671</v>
      </c>
      <c r="D3339" s="2" t="s">
        <v>9634</v>
      </c>
      <c r="E3339" t="s">
        <v>2354</v>
      </c>
    </row>
    <row r="3340" spans="1:5" x14ac:dyDescent="0.35">
      <c r="A3340" s="2">
        <v>105333156</v>
      </c>
      <c r="B3340" s="2">
        <v>72.8</v>
      </c>
      <c r="C3340" s="2" t="s">
        <v>9742</v>
      </c>
      <c r="D3340" s="2">
        <v>2.3E-2</v>
      </c>
      <c r="E3340" t="s">
        <v>8653</v>
      </c>
    </row>
    <row r="3341" spans="1:5" x14ac:dyDescent="0.35">
      <c r="A3341" s="2">
        <v>105333169</v>
      </c>
      <c r="B3341" s="2">
        <v>24.2</v>
      </c>
      <c r="C3341" s="2" t="s">
        <v>9816</v>
      </c>
      <c r="D3341" s="2">
        <v>1.4999999999999999E-2</v>
      </c>
      <c r="E3341" t="s">
        <v>7596</v>
      </c>
    </row>
    <row r="3342" spans="1:5" x14ac:dyDescent="0.35">
      <c r="A3342" s="2">
        <v>105333176</v>
      </c>
      <c r="B3342" s="2">
        <v>64.900000000000006</v>
      </c>
      <c r="C3342" s="2" t="s">
        <v>9719</v>
      </c>
      <c r="D3342" s="2">
        <v>1E-3</v>
      </c>
      <c r="E3342" t="s">
        <v>9253</v>
      </c>
    </row>
    <row r="3343" spans="1:5" x14ac:dyDescent="0.35">
      <c r="A3343" s="2">
        <v>105333197</v>
      </c>
      <c r="B3343" s="2">
        <v>16.100000000000001</v>
      </c>
      <c r="C3343" s="2" t="s">
        <v>9804</v>
      </c>
      <c r="D3343" s="2">
        <v>2E-3</v>
      </c>
      <c r="E3343" t="s">
        <v>7658</v>
      </c>
    </row>
    <row r="3344" spans="1:5" x14ac:dyDescent="0.35">
      <c r="A3344" s="2">
        <v>105333217</v>
      </c>
      <c r="B3344" s="2">
        <v>35.299999999999997</v>
      </c>
      <c r="C3344" s="2" t="s">
        <v>9788</v>
      </c>
      <c r="D3344" s="2" t="s">
        <v>9634</v>
      </c>
      <c r="E3344" t="s">
        <v>7874</v>
      </c>
    </row>
    <row r="3345" spans="1:5" x14ac:dyDescent="0.35">
      <c r="A3345" s="2">
        <v>105333313</v>
      </c>
      <c r="B3345" s="2">
        <v>390.7</v>
      </c>
      <c r="C3345" s="2" t="s">
        <v>9719</v>
      </c>
      <c r="D3345" s="2">
        <v>2E-3</v>
      </c>
      <c r="E3345" t="s">
        <v>9191</v>
      </c>
    </row>
    <row r="3346" spans="1:5" x14ac:dyDescent="0.35">
      <c r="A3346" s="2">
        <v>105333327</v>
      </c>
      <c r="B3346" s="2">
        <v>10.7</v>
      </c>
      <c r="C3346" s="2" t="s">
        <v>9869</v>
      </c>
      <c r="D3346" s="2" t="s">
        <v>9634</v>
      </c>
      <c r="E3346" t="s">
        <v>9611</v>
      </c>
    </row>
    <row r="3347" spans="1:5" x14ac:dyDescent="0.35">
      <c r="A3347" s="2">
        <v>105333371</v>
      </c>
      <c r="B3347" s="2">
        <v>75.8</v>
      </c>
      <c r="C3347" s="2" t="s">
        <v>9742</v>
      </c>
      <c r="D3347" s="2">
        <v>4.3999999999999997E-2</v>
      </c>
      <c r="E3347" t="s">
        <v>8707</v>
      </c>
    </row>
    <row r="3348" spans="1:5" x14ac:dyDescent="0.35">
      <c r="A3348" s="2">
        <v>105333433</v>
      </c>
      <c r="B3348" s="2">
        <v>172.8</v>
      </c>
      <c r="C3348" s="2" t="s">
        <v>9723</v>
      </c>
      <c r="D3348" s="2">
        <v>1E-3</v>
      </c>
      <c r="E3348" t="s">
        <v>9071</v>
      </c>
    </row>
    <row r="3349" spans="1:5" x14ac:dyDescent="0.35">
      <c r="A3349" s="2">
        <v>105333439</v>
      </c>
      <c r="B3349" s="2">
        <v>27.1</v>
      </c>
      <c r="C3349" s="2" t="s">
        <v>9697</v>
      </c>
      <c r="D3349" s="2">
        <v>5.0000000000000001E-3</v>
      </c>
      <c r="E3349" t="s">
        <v>2466</v>
      </c>
    </row>
    <row r="3350" spans="1:5" x14ac:dyDescent="0.35">
      <c r="A3350" s="2">
        <v>105333440</v>
      </c>
      <c r="B3350" s="2">
        <v>56.4</v>
      </c>
      <c r="C3350" s="2" t="s">
        <v>9698</v>
      </c>
      <c r="D3350" s="2" t="s">
        <v>9634</v>
      </c>
      <c r="E3350" t="s">
        <v>2444</v>
      </c>
    </row>
    <row r="3351" spans="1:5" x14ac:dyDescent="0.35">
      <c r="A3351" s="2">
        <v>105333444</v>
      </c>
      <c r="B3351" s="2">
        <v>56</v>
      </c>
      <c r="C3351" s="2" t="s">
        <v>9739</v>
      </c>
      <c r="D3351" s="2">
        <v>4.0000000000000001E-3</v>
      </c>
      <c r="E3351" t="s">
        <v>2072</v>
      </c>
    </row>
    <row r="3352" spans="1:5" x14ac:dyDescent="0.35">
      <c r="A3352" s="2">
        <v>105333456</v>
      </c>
      <c r="B3352" s="2">
        <v>70.2</v>
      </c>
      <c r="C3352" s="2" t="s">
        <v>9701</v>
      </c>
      <c r="D3352" s="2" t="s">
        <v>9634</v>
      </c>
      <c r="E3352" t="s">
        <v>9441</v>
      </c>
    </row>
    <row r="3353" spans="1:5" x14ac:dyDescent="0.35">
      <c r="A3353" s="2">
        <v>105333516</v>
      </c>
      <c r="B3353" s="2">
        <v>50.6</v>
      </c>
      <c r="C3353" s="2" t="s">
        <v>9739</v>
      </c>
      <c r="D3353" s="2">
        <v>2.9000000000000001E-2</v>
      </c>
      <c r="E3353" t="s">
        <v>8769</v>
      </c>
    </row>
    <row r="3354" spans="1:5" x14ac:dyDescent="0.35">
      <c r="A3354" s="2">
        <v>105333557</v>
      </c>
      <c r="B3354" s="2">
        <v>46.2</v>
      </c>
      <c r="C3354" s="2" t="s">
        <v>9719</v>
      </c>
      <c r="D3354" s="2">
        <v>2E-3</v>
      </c>
      <c r="E3354" t="s">
        <v>9211</v>
      </c>
    </row>
    <row r="3355" spans="1:5" x14ac:dyDescent="0.35">
      <c r="A3355" s="2">
        <v>105333663</v>
      </c>
      <c r="B3355" s="2">
        <v>9.1</v>
      </c>
      <c r="C3355" s="2" t="s">
        <v>9703</v>
      </c>
      <c r="D3355" s="2">
        <v>1.2999999999999999E-2</v>
      </c>
      <c r="E3355" t="s">
        <v>9407</v>
      </c>
    </row>
    <row r="3356" spans="1:5" x14ac:dyDescent="0.35">
      <c r="A3356" s="2">
        <v>105333714</v>
      </c>
      <c r="B3356" s="2">
        <v>26.6</v>
      </c>
      <c r="C3356" s="2" t="s">
        <v>9685</v>
      </c>
      <c r="D3356" s="2" t="s">
        <v>9634</v>
      </c>
      <c r="E3356" t="s">
        <v>2356</v>
      </c>
    </row>
    <row r="3357" spans="1:5" x14ac:dyDescent="0.35">
      <c r="A3357" s="2">
        <v>105333728</v>
      </c>
      <c r="B3357" s="2">
        <v>63.6</v>
      </c>
      <c r="C3357" s="2" t="s">
        <v>9726</v>
      </c>
      <c r="D3357" s="2">
        <v>4.2999999999999997E-2</v>
      </c>
      <c r="E3357" t="s">
        <v>8969</v>
      </c>
    </row>
    <row r="3358" spans="1:5" x14ac:dyDescent="0.35">
      <c r="A3358" s="2">
        <v>105333740</v>
      </c>
      <c r="B3358" s="2">
        <v>47.7</v>
      </c>
      <c r="C3358" s="2" t="s">
        <v>9698</v>
      </c>
      <c r="D3358" s="2">
        <v>2E-3</v>
      </c>
      <c r="E3358" t="s">
        <v>9477</v>
      </c>
    </row>
    <row r="3359" spans="1:5" x14ac:dyDescent="0.35">
      <c r="A3359" s="2">
        <v>105333801</v>
      </c>
      <c r="B3359" s="2">
        <v>49.5</v>
      </c>
      <c r="C3359" s="2" t="s">
        <v>9770</v>
      </c>
      <c r="D3359" s="2">
        <v>5.0000000000000001E-3</v>
      </c>
      <c r="E3359" t="s">
        <v>8018</v>
      </c>
    </row>
    <row r="3360" spans="1:5" x14ac:dyDescent="0.35">
      <c r="A3360" s="2">
        <v>105333841</v>
      </c>
      <c r="B3360" s="2">
        <v>43</v>
      </c>
      <c r="C3360" s="2" t="s">
        <v>9722</v>
      </c>
      <c r="D3360" s="2">
        <v>3.0000000000000001E-3</v>
      </c>
      <c r="E3360" t="s">
        <v>9151</v>
      </c>
    </row>
    <row r="3361" spans="1:5" x14ac:dyDescent="0.35">
      <c r="A3361" s="2">
        <v>105333847</v>
      </c>
      <c r="B3361" s="2">
        <v>12.4</v>
      </c>
      <c r="C3361" s="2" t="s">
        <v>9807</v>
      </c>
      <c r="D3361" s="2">
        <v>6.0000000000000001E-3</v>
      </c>
      <c r="E3361" t="s">
        <v>7652</v>
      </c>
    </row>
    <row r="3362" spans="1:5" x14ac:dyDescent="0.35">
      <c r="A3362" s="2">
        <v>105333889</v>
      </c>
      <c r="B3362" s="2">
        <v>33.4</v>
      </c>
      <c r="C3362" s="2" t="s">
        <v>9805</v>
      </c>
      <c r="D3362" s="2">
        <v>4.0000000000000001E-3</v>
      </c>
      <c r="E3362" t="s">
        <v>7686</v>
      </c>
    </row>
    <row r="3363" spans="1:5" x14ac:dyDescent="0.35">
      <c r="A3363" s="2">
        <v>105333946</v>
      </c>
      <c r="B3363" s="2">
        <v>54.2</v>
      </c>
      <c r="C3363" s="2" t="s">
        <v>9743</v>
      </c>
      <c r="D3363" s="2">
        <v>5.0000000000000001E-3</v>
      </c>
      <c r="E3363" t="s">
        <v>8703</v>
      </c>
    </row>
    <row r="3364" spans="1:5" x14ac:dyDescent="0.35">
      <c r="A3364" s="2">
        <v>105333961</v>
      </c>
      <c r="B3364" s="2">
        <v>33.4</v>
      </c>
      <c r="C3364" s="2" t="s">
        <v>9711</v>
      </c>
      <c r="D3364" s="2">
        <v>1.9E-2</v>
      </c>
      <c r="E3364" t="s">
        <v>9359</v>
      </c>
    </row>
    <row r="3365" spans="1:5" x14ac:dyDescent="0.35">
      <c r="A3365" s="2">
        <v>105334016</v>
      </c>
      <c r="B3365" s="2">
        <v>15.3</v>
      </c>
      <c r="C3365" s="2" t="s">
        <v>9805</v>
      </c>
      <c r="D3365" s="2">
        <v>5.0000000000000001E-3</v>
      </c>
      <c r="E3365" t="s">
        <v>7656</v>
      </c>
    </row>
    <row r="3366" spans="1:5" x14ac:dyDescent="0.35">
      <c r="A3366" s="2">
        <v>105334019</v>
      </c>
      <c r="B3366" s="2">
        <v>30.5</v>
      </c>
      <c r="C3366" s="2" t="s">
        <v>9813</v>
      </c>
      <c r="D3366" s="2">
        <v>2E-3</v>
      </c>
      <c r="E3366" t="s">
        <v>7592</v>
      </c>
    </row>
    <row r="3367" spans="1:5" x14ac:dyDescent="0.35">
      <c r="A3367" s="2">
        <v>105334072</v>
      </c>
      <c r="B3367" s="2">
        <v>80.3</v>
      </c>
      <c r="C3367" s="2" t="s">
        <v>9793</v>
      </c>
      <c r="D3367" s="2">
        <v>1.9E-2</v>
      </c>
      <c r="E3367" t="s">
        <v>7780</v>
      </c>
    </row>
    <row r="3368" spans="1:5" x14ac:dyDescent="0.35">
      <c r="A3368" s="2">
        <v>105334098</v>
      </c>
      <c r="B3368" s="2">
        <v>40.4</v>
      </c>
      <c r="C3368" s="2" t="s">
        <v>9709</v>
      </c>
      <c r="D3368" s="2">
        <v>7.0000000000000001E-3</v>
      </c>
      <c r="E3368" t="s">
        <v>9355</v>
      </c>
    </row>
    <row r="3369" spans="1:5" x14ac:dyDescent="0.35">
      <c r="A3369" s="2">
        <v>105334161</v>
      </c>
      <c r="B3369" s="2">
        <v>91.9</v>
      </c>
      <c r="C3369" s="2" t="s">
        <v>9737</v>
      </c>
      <c r="D3369" s="2">
        <v>1.7000000000000001E-2</v>
      </c>
      <c r="E3369" t="s">
        <v>8851</v>
      </c>
    </row>
    <row r="3370" spans="1:5" x14ac:dyDescent="0.35">
      <c r="A3370" s="2">
        <v>105334166</v>
      </c>
      <c r="B3370" s="2">
        <v>9.6</v>
      </c>
      <c r="C3370" s="2" t="s">
        <v>9699</v>
      </c>
      <c r="D3370" s="2">
        <v>2.1000000000000001E-2</v>
      </c>
      <c r="E3370" t="s">
        <v>9473</v>
      </c>
    </row>
    <row r="3371" spans="1:5" x14ac:dyDescent="0.35">
      <c r="A3371" s="2">
        <v>105334176</v>
      </c>
      <c r="B3371" s="2">
        <v>65.900000000000006</v>
      </c>
      <c r="C3371" s="2" t="s">
        <v>9786</v>
      </c>
      <c r="D3371" s="2">
        <v>1.2E-2</v>
      </c>
      <c r="E3371" t="s">
        <v>7870</v>
      </c>
    </row>
    <row r="3372" spans="1:5" x14ac:dyDescent="0.35">
      <c r="A3372" s="2">
        <v>105334179</v>
      </c>
      <c r="B3372" s="2">
        <v>12.7</v>
      </c>
      <c r="C3372" s="2" t="s">
        <v>9749</v>
      </c>
      <c r="D3372" s="2">
        <v>4.8000000000000001E-2</v>
      </c>
      <c r="E3372" t="s">
        <v>8589</v>
      </c>
    </row>
    <row r="3373" spans="1:5" x14ac:dyDescent="0.35">
      <c r="A3373" s="2">
        <v>105334258</v>
      </c>
      <c r="B3373" s="2">
        <v>13.2</v>
      </c>
      <c r="C3373" s="2" t="s">
        <v>9789</v>
      </c>
      <c r="D3373" s="2">
        <v>1.7000000000000001E-2</v>
      </c>
      <c r="E3373" t="s">
        <v>7840</v>
      </c>
    </row>
    <row r="3374" spans="1:5" x14ac:dyDescent="0.35">
      <c r="A3374" s="2">
        <v>105334299</v>
      </c>
      <c r="B3374" s="2">
        <v>27.7</v>
      </c>
      <c r="C3374" s="2" t="s">
        <v>9761</v>
      </c>
      <c r="D3374" s="2">
        <v>2.4E-2</v>
      </c>
      <c r="E3374" t="s">
        <v>8188</v>
      </c>
    </row>
    <row r="3375" spans="1:5" x14ac:dyDescent="0.35">
      <c r="A3375" s="2">
        <v>105334304</v>
      </c>
      <c r="B3375" s="2">
        <v>49.9</v>
      </c>
      <c r="C3375" s="2" t="s">
        <v>9702</v>
      </c>
      <c r="D3375" s="2" t="s">
        <v>9634</v>
      </c>
      <c r="E3375" t="s">
        <v>9453</v>
      </c>
    </row>
    <row r="3376" spans="1:5" x14ac:dyDescent="0.35">
      <c r="A3376" s="2">
        <v>105334315</v>
      </c>
      <c r="B3376" s="2">
        <v>22.4</v>
      </c>
      <c r="C3376" s="2" t="s">
        <v>9698</v>
      </c>
      <c r="D3376" s="2">
        <v>1E-3</v>
      </c>
      <c r="E3376" t="s">
        <v>2404</v>
      </c>
    </row>
    <row r="3377" spans="1:5" x14ac:dyDescent="0.35">
      <c r="A3377" s="2">
        <v>105334331</v>
      </c>
      <c r="B3377" s="2">
        <v>65.7</v>
      </c>
      <c r="C3377" s="2" t="s">
        <v>9812</v>
      </c>
      <c r="D3377" s="2" t="s">
        <v>9634</v>
      </c>
      <c r="E3377" t="s">
        <v>7570</v>
      </c>
    </row>
    <row r="3378" spans="1:5" x14ac:dyDescent="0.35">
      <c r="A3378" s="2">
        <v>105334358</v>
      </c>
      <c r="B3378" s="2">
        <v>31.2</v>
      </c>
      <c r="C3378" s="2" t="s">
        <v>9836</v>
      </c>
      <c r="D3378" s="2" t="s">
        <v>9634</v>
      </c>
      <c r="E3378" t="s">
        <v>7438</v>
      </c>
    </row>
    <row r="3379" spans="1:5" x14ac:dyDescent="0.35">
      <c r="A3379" s="2">
        <v>105334384</v>
      </c>
      <c r="B3379" s="2">
        <v>43.2</v>
      </c>
      <c r="C3379" s="2" t="s">
        <v>9804</v>
      </c>
      <c r="D3379" s="2" t="s">
        <v>9634</v>
      </c>
      <c r="E3379" t="s">
        <v>7630</v>
      </c>
    </row>
    <row r="3380" spans="1:5" x14ac:dyDescent="0.35">
      <c r="A3380" s="2">
        <v>105334430</v>
      </c>
      <c r="B3380" s="2">
        <v>11.8</v>
      </c>
      <c r="C3380" s="2" t="s">
        <v>9835</v>
      </c>
      <c r="D3380" s="2" t="s">
        <v>9634</v>
      </c>
      <c r="E3380" t="s">
        <v>7442</v>
      </c>
    </row>
    <row r="3381" spans="1:5" x14ac:dyDescent="0.35">
      <c r="A3381" s="2">
        <v>105334451</v>
      </c>
      <c r="B3381" s="2">
        <v>17.8</v>
      </c>
      <c r="C3381" s="2" t="s">
        <v>9683</v>
      </c>
      <c r="D3381" s="2">
        <v>4.0000000000000001E-3</v>
      </c>
      <c r="E3381" t="s">
        <v>9531</v>
      </c>
    </row>
    <row r="3382" spans="1:5" x14ac:dyDescent="0.35">
      <c r="A3382" s="2">
        <v>105334477</v>
      </c>
      <c r="B3382" s="2">
        <v>204.7</v>
      </c>
      <c r="C3382" s="2" t="s">
        <v>9721</v>
      </c>
      <c r="D3382" s="2" t="s">
        <v>9634</v>
      </c>
      <c r="E3382" t="s">
        <v>9165</v>
      </c>
    </row>
    <row r="3383" spans="1:5" x14ac:dyDescent="0.35">
      <c r="A3383" s="2">
        <v>105334524</v>
      </c>
      <c r="B3383" s="2">
        <v>99.2</v>
      </c>
      <c r="C3383" s="2" t="s">
        <v>9695</v>
      </c>
      <c r="D3383" s="2">
        <v>1.7999999999999999E-2</v>
      </c>
      <c r="E3383" t="s">
        <v>9513</v>
      </c>
    </row>
    <row r="3384" spans="1:5" x14ac:dyDescent="0.35">
      <c r="A3384" s="2">
        <v>105334533</v>
      </c>
      <c r="B3384" s="2">
        <v>76</v>
      </c>
      <c r="C3384" s="2" t="s">
        <v>9918</v>
      </c>
      <c r="D3384" s="2" t="s">
        <v>9634</v>
      </c>
      <c r="E3384" t="s">
        <v>1880</v>
      </c>
    </row>
    <row r="3385" spans="1:5" x14ac:dyDescent="0.35">
      <c r="A3385" s="2">
        <v>105334535</v>
      </c>
      <c r="B3385" s="2">
        <v>189.2</v>
      </c>
      <c r="C3385" s="2" t="s">
        <v>9721</v>
      </c>
      <c r="D3385" s="2" t="s">
        <v>9634</v>
      </c>
      <c r="E3385" t="s">
        <v>2314</v>
      </c>
    </row>
    <row r="3386" spans="1:5" x14ac:dyDescent="0.35">
      <c r="A3386" s="2">
        <v>105334577</v>
      </c>
      <c r="B3386" s="2">
        <v>20.100000000000001</v>
      </c>
      <c r="C3386" s="2" t="s">
        <v>9819</v>
      </c>
      <c r="D3386" s="2">
        <v>3.0000000000000001E-3</v>
      </c>
      <c r="E3386" t="s">
        <v>7548</v>
      </c>
    </row>
    <row r="3387" spans="1:5" x14ac:dyDescent="0.35">
      <c r="A3387" s="2">
        <v>105334600</v>
      </c>
      <c r="B3387" s="2">
        <v>47.6</v>
      </c>
      <c r="C3387" s="2" t="s">
        <v>9722</v>
      </c>
      <c r="D3387" s="2">
        <v>3.2000000000000001E-2</v>
      </c>
      <c r="E3387" t="s">
        <v>9113</v>
      </c>
    </row>
    <row r="3388" spans="1:5" x14ac:dyDescent="0.35">
      <c r="A3388" s="2">
        <v>105334632</v>
      </c>
      <c r="B3388" s="2">
        <v>75.900000000000006</v>
      </c>
      <c r="C3388" s="2" t="s">
        <v>9780</v>
      </c>
      <c r="D3388" s="2">
        <v>1.0999999999999999E-2</v>
      </c>
      <c r="E3388" t="s">
        <v>7940</v>
      </c>
    </row>
    <row r="3389" spans="1:5" x14ac:dyDescent="0.35">
      <c r="A3389" s="2">
        <v>105334746</v>
      </c>
      <c r="B3389" s="2">
        <v>23.9</v>
      </c>
      <c r="C3389" s="2" t="s">
        <v>9797</v>
      </c>
      <c r="D3389" s="2">
        <v>6.0000000000000001E-3</v>
      </c>
      <c r="E3389" t="s">
        <v>7696</v>
      </c>
    </row>
    <row r="3390" spans="1:5" x14ac:dyDescent="0.35">
      <c r="A3390" s="2">
        <v>105334880</v>
      </c>
      <c r="B3390" s="2">
        <v>14.3</v>
      </c>
      <c r="C3390" s="2" t="s">
        <v>9751</v>
      </c>
      <c r="D3390" s="2">
        <v>8.0000000000000002E-3</v>
      </c>
      <c r="E3390" t="s">
        <v>8325</v>
      </c>
    </row>
    <row r="3391" spans="1:5" x14ac:dyDescent="0.35">
      <c r="A3391" s="2">
        <v>105334958</v>
      </c>
      <c r="B3391" s="2">
        <v>117.6</v>
      </c>
      <c r="C3391" s="2" t="s">
        <v>9747</v>
      </c>
      <c r="D3391" s="2">
        <v>1.4E-2</v>
      </c>
      <c r="E3391" t="s">
        <v>8519</v>
      </c>
    </row>
    <row r="3392" spans="1:5" x14ac:dyDescent="0.35">
      <c r="A3392" s="2">
        <v>105335041</v>
      </c>
      <c r="B3392" s="2">
        <v>48.7</v>
      </c>
      <c r="C3392" s="2" t="s">
        <v>9774</v>
      </c>
      <c r="D3392" s="2">
        <v>1.7000000000000001E-2</v>
      </c>
      <c r="E3392" t="s">
        <v>8030</v>
      </c>
    </row>
    <row r="3393" spans="1:5" x14ac:dyDescent="0.35">
      <c r="A3393" s="2">
        <v>105335061</v>
      </c>
      <c r="B3393" s="2">
        <v>100.5</v>
      </c>
      <c r="C3393" s="2" t="s">
        <v>9747</v>
      </c>
      <c r="D3393" s="2">
        <v>0.03</v>
      </c>
      <c r="E3393" t="s">
        <v>8617</v>
      </c>
    </row>
    <row r="3394" spans="1:5" x14ac:dyDescent="0.35">
      <c r="A3394" s="2">
        <v>105335069</v>
      </c>
      <c r="B3394" s="2">
        <v>34.799999999999997</v>
      </c>
      <c r="C3394" s="2" t="s">
        <v>9739</v>
      </c>
      <c r="D3394" s="2">
        <v>3.7999999999999999E-2</v>
      </c>
      <c r="E3394" t="s">
        <v>8829</v>
      </c>
    </row>
    <row r="3395" spans="1:5" x14ac:dyDescent="0.35">
      <c r="A3395" s="2">
        <v>105335088</v>
      </c>
      <c r="B3395" s="2">
        <v>14.7</v>
      </c>
      <c r="C3395" s="2" t="s">
        <v>9813</v>
      </c>
      <c r="D3395" s="2">
        <v>1E-3</v>
      </c>
      <c r="E3395" t="s">
        <v>7590</v>
      </c>
    </row>
    <row r="3396" spans="1:5" x14ac:dyDescent="0.35">
      <c r="A3396" s="2">
        <v>105335176</v>
      </c>
      <c r="B3396" s="2">
        <v>66.900000000000006</v>
      </c>
      <c r="C3396" s="2" t="s">
        <v>9742</v>
      </c>
      <c r="D3396" s="2">
        <v>4.5999999999999999E-2</v>
      </c>
      <c r="E3396" t="s">
        <v>8695</v>
      </c>
    </row>
    <row r="3397" spans="1:5" x14ac:dyDescent="0.35">
      <c r="A3397" s="2">
        <v>105335200</v>
      </c>
      <c r="B3397" s="2">
        <v>157</v>
      </c>
      <c r="C3397" s="2" t="s">
        <v>9747</v>
      </c>
      <c r="D3397" s="2">
        <v>0.01</v>
      </c>
      <c r="E3397" t="s">
        <v>8565</v>
      </c>
    </row>
    <row r="3398" spans="1:5" x14ac:dyDescent="0.35">
      <c r="A3398" s="2">
        <v>105335224</v>
      </c>
      <c r="B3398" s="2">
        <v>32.700000000000003</v>
      </c>
      <c r="C3398" s="2" t="s">
        <v>9700</v>
      </c>
      <c r="D3398" s="2">
        <v>3.3000000000000002E-2</v>
      </c>
      <c r="E3398" t="s">
        <v>9467</v>
      </c>
    </row>
    <row r="3399" spans="1:5" x14ac:dyDescent="0.35">
      <c r="A3399" s="2">
        <v>105335230</v>
      </c>
      <c r="B3399" s="2">
        <v>737.6</v>
      </c>
      <c r="C3399" s="2" t="s">
        <v>9725</v>
      </c>
      <c r="D3399" s="2">
        <v>5.0000000000000001E-3</v>
      </c>
      <c r="E3399" t="s">
        <v>2252</v>
      </c>
    </row>
    <row r="3400" spans="1:5" x14ac:dyDescent="0.35">
      <c r="A3400" s="2">
        <v>105335258</v>
      </c>
      <c r="B3400" s="2">
        <v>19.899999999999999</v>
      </c>
      <c r="C3400" s="2" t="s">
        <v>9719</v>
      </c>
      <c r="D3400" s="2">
        <v>8.9999999999999993E-3</v>
      </c>
      <c r="E3400" t="s">
        <v>9229</v>
      </c>
    </row>
    <row r="3401" spans="1:5" x14ac:dyDescent="0.35">
      <c r="A3401" s="2">
        <v>105335347</v>
      </c>
      <c r="B3401" s="2">
        <v>22.5</v>
      </c>
      <c r="C3401" s="2" t="s">
        <v>9720</v>
      </c>
      <c r="D3401" s="2">
        <v>3.2000000000000001E-2</v>
      </c>
      <c r="E3401" t="s">
        <v>9215</v>
      </c>
    </row>
    <row r="3402" spans="1:5" x14ac:dyDescent="0.35">
      <c r="A3402" s="2">
        <v>105335352</v>
      </c>
      <c r="B3402" s="2">
        <v>49.2</v>
      </c>
      <c r="C3402" s="2" t="s">
        <v>9813</v>
      </c>
      <c r="D3402" s="2">
        <v>3.0000000000000001E-3</v>
      </c>
      <c r="E3402" t="s">
        <v>7608</v>
      </c>
    </row>
    <row r="3403" spans="1:5" x14ac:dyDescent="0.35">
      <c r="A3403" s="2">
        <v>105335370</v>
      </c>
      <c r="B3403" s="2">
        <v>38.9</v>
      </c>
      <c r="C3403" s="2" t="s">
        <v>9752</v>
      </c>
      <c r="D3403" s="2">
        <v>0.03</v>
      </c>
      <c r="E3403" t="s">
        <v>8405</v>
      </c>
    </row>
    <row r="3404" spans="1:5" x14ac:dyDescent="0.35">
      <c r="A3404" s="2">
        <v>105335371</v>
      </c>
      <c r="B3404" s="2">
        <v>33.6</v>
      </c>
      <c r="C3404" s="2" t="s">
        <v>9786</v>
      </c>
      <c r="D3404" s="2">
        <v>0.01</v>
      </c>
      <c r="E3404" t="s">
        <v>7852</v>
      </c>
    </row>
    <row r="3405" spans="1:5" x14ac:dyDescent="0.35">
      <c r="A3405" s="2">
        <v>105335378</v>
      </c>
      <c r="B3405" s="2">
        <v>31.1</v>
      </c>
      <c r="C3405" s="2" t="s">
        <v>9743</v>
      </c>
      <c r="D3405" s="2">
        <v>1.7000000000000001E-2</v>
      </c>
      <c r="E3405" t="s">
        <v>8735</v>
      </c>
    </row>
    <row r="3406" spans="1:5" x14ac:dyDescent="0.35">
      <c r="A3406" s="2">
        <v>105335460</v>
      </c>
      <c r="B3406" s="2">
        <v>18</v>
      </c>
      <c r="C3406" s="2" t="s">
        <v>9793</v>
      </c>
      <c r="D3406" s="2">
        <v>2.1000000000000001E-2</v>
      </c>
      <c r="E3406" t="s">
        <v>7868</v>
      </c>
    </row>
    <row r="3407" spans="1:5" x14ac:dyDescent="0.35">
      <c r="A3407" s="2">
        <v>105335467</v>
      </c>
      <c r="B3407" s="2">
        <v>25.9</v>
      </c>
      <c r="C3407" s="2" t="s">
        <v>9837</v>
      </c>
      <c r="D3407" s="2" t="s">
        <v>9634</v>
      </c>
      <c r="E3407" t="s">
        <v>7434</v>
      </c>
    </row>
    <row r="3408" spans="1:5" x14ac:dyDescent="0.35">
      <c r="A3408" s="2">
        <v>105335475</v>
      </c>
      <c r="B3408" s="2">
        <v>30.8</v>
      </c>
      <c r="C3408" s="2" t="s">
        <v>9752</v>
      </c>
      <c r="D3408" s="2">
        <v>0.03</v>
      </c>
      <c r="E3408" t="s">
        <v>8355</v>
      </c>
    </row>
    <row r="3409" spans="1:5" x14ac:dyDescent="0.35">
      <c r="A3409" s="2">
        <v>105335481</v>
      </c>
      <c r="B3409" s="2">
        <v>63.2</v>
      </c>
      <c r="C3409" s="2" t="s">
        <v>9759</v>
      </c>
      <c r="D3409" s="2">
        <v>1.2999999999999999E-2</v>
      </c>
      <c r="E3409" t="s">
        <v>8196</v>
      </c>
    </row>
    <row r="3410" spans="1:5" x14ac:dyDescent="0.35">
      <c r="A3410" s="2">
        <v>105335485</v>
      </c>
      <c r="B3410" s="2">
        <v>140.6</v>
      </c>
      <c r="C3410" s="2" t="s">
        <v>9704</v>
      </c>
      <c r="D3410" s="2" t="s">
        <v>9634</v>
      </c>
      <c r="E3410" t="s">
        <v>9423</v>
      </c>
    </row>
    <row r="3411" spans="1:5" x14ac:dyDescent="0.35">
      <c r="A3411" s="2">
        <v>105335495</v>
      </c>
      <c r="B3411" s="2">
        <v>51.8</v>
      </c>
      <c r="C3411" s="2" t="s">
        <v>9739</v>
      </c>
      <c r="D3411" s="2">
        <v>4.5999999999999999E-2</v>
      </c>
      <c r="E3411" t="s">
        <v>8795</v>
      </c>
    </row>
    <row r="3412" spans="1:5" x14ac:dyDescent="0.35">
      <c r="A3412" s="2">
        <v>105335526</v>
      </c>
      <c r="B3412" s="2">
        <v>129.9</v>
      </c>
      <c r="C3412" s="2" t="s">
        <v>9726</v>
      </c>
      <c r="D3412" s="2">
        <v>3.5000000000000003E-2</v>
      </c>
      <c r="E3412" t="s">
        <v>8977</v>
      </c>
    </row>
    <row r="3413" spans="1:5" x14ac:dyDescent="0.35">
      <c r="A3413" s="2">
        <v>105335571</v>
      </c>
      <c r="B3413" s="2">
        <v>62.8</v>
      </c>
      <c r="C3413" s="2" t="s">
        <v>9753</v>
      </c>
      <c r="D3413" s="2">
        <v>1E-3</v>
      </c>
      <c r="E3413" t="s">
        <v>8431</v>
      </c>
    </row>
    <row r="3414" spans="1:5" x14ac:dyDescent="0.35">
      <c r="A3414" s="2">
        <v>105335574</v>
      </c>
      <c r="B3414" s="2">
        <v>126</v>
      </c>
      <c r="C3414" s="2" t="s">
        <v>9736</v>
      </c>
      <c r="D3414" s="2">
        <v>8.0000000000000002E-3</v>
      </c>
      <c r="E3414" t="s">
        <v>2164</v>
      </c>
    </row>
    <row r="3415" spans="1:5" x14ac:dyDescent="0.35">
      <c r="A3415" s="2">
        <v>105335618</v>
      </c>
      <c r="B3415" s="2">
        <v>80.2</v>
      </c>
      <c r="C3415" s="2" t="s">
        <v>9736</v>
      </c>
      <c r="D3415" s="2">
        <v>1.7999999999999999E-2</v>
      </c>
      <c r="E3415" t="s">
        <v>8865</v>
      </c>
    </row>
    <row r="3416" spans="1:5" x14ac:dyDescent="0.35">
      <c r="A3416" s="2">
        <v>105335627</v>
      </c>
      <c r="B3416" s="2">
        <v>506.7</v>
      </c>
      <c r="C3416" s="2" t="s">
        <v>9727</v>
      </c>
      <c r="D3416" s="2">
        <v>3.5999999999999997E-2</v>
      </c>
      <c r="E3416" t="s">
        <v>8921</v>
      </c>
    </row>
    <row r="3417" spans="1:5" x14ac:dyDescent="0.35">
      <c r="A3417" s="2">
        <v>105335645</v>
      </c>
      <c r="B3417" s="2">
        <v>9.6</v>
      </c>
      <c r="C3417" s="2" t="s">
        <v>9759</v>
      </c>
      <c r="D3417" s="2">
        <v>1.2E-2</v>
      </c>
      <c r="E3417" t="s">
        <v>8156</v>
      </c>
    </row>
    <row r="3418" spans="1:5" x14ac:dyDescent="0.35">
      <c r="A3418" s="2">
        <v>105335753</v>
      </c>
      <c r="B3418" s="2">
        <v>14.8</v>
      </c>
      <c r="C3418" s="2" t="s">
        <v>9742</v>
      </c>
      <c r="D3418" s="2">
        <v>4.1000000000000002E-2</v>
      </c>
      <c r="E3418" t="s">
        <v>2032</v>
      </c>
    </row>
    <row r="3419" spans="1:5" x14ac:dyDescent="0.35">
      <c r="A3419" s="2">
        <v>105335767</v>
      </c>
      <c r="B3419" s="2">
        <v>48.9</v>
      </c>
      <c r="C3419" s="2" t="s">
        <v>9761</v>
      </c>
      <c r="D3419" s="2">
        <v>2.7E-2</v>
      </c>
      <c r="E3419" t="s">
        <v>8144</v>
      </c>
    </row>
    <row r="3420" spans="1:5" x14ac:dyDescent="0.35">
      <c r="A3420" s="2">
        <v>105335801</v>
      </c>
      <c r="B3420" s="2">
        <v>160.9</v>
      </c>
      <c r="C3420" s="2" t="s">
        <v>9723</v>
      </c>
      <c r="D3420" s="2">
        <v>3.0000000000000001E-3</v>
      </c>
      <c r="E3420" t="s">
        <v>9089</v>
      </c>
    </row>
    <row r="3421" spans="1:5" x14ac:dyDescent="0.35">
      <c r="A3421" s="2">
        <v>105335838</v>
      </c>
      <c r="B3421" s="2">
        <v>112.7</v>
      </c>
      <c r="C3421" s="2" t="s">
        <v>9747</v>
      </c>
      <c r="D3421" s="2">
        <v>6.0000000000000001E-3</v>
      </c>
      <c r="E3421" t="s">
        <v>8493</v>
      </c>
    </row>
    <row r="3422" spans="1:5" x14ac:dyDescent="0.35">
      <c r="A3422" s="2">
        <v>105335855</v>
      </c>
      <c r="B3422" s="2">
        <v>39.9</v>
      </c>
      <c r="C3422" s="2" t="s">
        <v>9761</v>
      </c>
      <c r="D3422" s="2">
        <v>2.9000000000000001E-2</v>
      </c>
      <c r="E3422" t="s">
        <v>8228</v>
      </c>
    </row>
    <row r="3423" spans="1:5" x14ac:dyDescent="0.35">
      <c r="A3423" s="2">
        <v>105335890</v>
      </c>
      <c r="B3423" s="2">
        <v>33.299999999999997</v>
      </c>
      <c r="C3423" s="2" t="s">
        <v>9798</v>
      </c>
      <c r="D3423" s="2">
        <v>1E-3</v>
      </c>
      <c r="E3423" t="s">
        <v>7708</v>
      </c>
    </row>
    <row r="3424" spans="1:5" x14ac:dyDescent="0.35">
      <c r="A3424" s="2">
        <v>105335892</v>
      </c>
      <c r="B3424" s="2">
        <v>16.2</v>
      </c>
      <c r="C3424" s="2" t="s">
        <v>9812</v>
      </c>
      <c r="D3424" s="2" t="s">
        <v>9634</v>
      </c>
      <c r="E3424" t="s">
        <v>7584</v>
      </c>
    </row>
    <row r="3425" spans="1:5" x14ac:dyDescent="0.35">
      <c r="A3425" s="2">
        <v>105335957</v>
      </c>
      <c r="B3425" s="2">
        <v>232.3</v>
      </c>
      <c r="C3425" s="2" t="s">
        <v>9725</v>
      </c>
      <c r="D3425" s="2">
        <v>1.0999999999999999E-2</v>
      </c>
      <c r="E3425" t="s">
        <v>2264</v>
      </c>
    </row>
    <row r="3426" spans="1:5" x14ac:dyDescent="0.35">
      <c r="A3426" s="2">
        <v>105335986</v>
      </c>
      <c r="B3426" s="2">
        <v>65.400000000000006</v>
      </c>
      <c r="C3426" s="2" t="s">
        <v>9742</v>
      </c>
      <c r="D3426" s="2">
        <v>0.05</v>
      </c>
      <c r="E3426" t="s">
        <v>8727</v>
      </c>
    </row>
    <row r="3427" spans="1:5" x14ac:dyDescent="0.35">
      <c r="A3427" s="2">
        <v>105335987</v>
      </c>
      <c r="B3427" s="2">
        <v>12.4</v>
      </c>
      <c r="C3427" s="2" t="s">
        <v>9718</v>
      </c>
      <c r="D3427" s="2">
        <v>0.04</v>
      </c>
      <c r="E3427" t="s">
        <v>9331</v>
      </c>
    </row>
    <row r="3428" spans="1:5" x14ac:dyDescent="0.35">
      <c r="A3428" s="2">
        <v>105336009</v>
      </c>
      <c r="B3428" s="2">
        <v>11.3</v>
      </c>
      <c r="C3428" s="2" t="s">
        <v>9824</v>
      </c>
      <c r="D3428" s="2" t="s">
        <v>9634</v>
      </c>
      <c r="E3428" t="s">
        <v>7496</v>
      </c>
    </row>
    <row r="3429" spans="1:5" x14ac:dyDescent="0.35">
      <c r="A3429" s="2">
        <v>105336018</v>
      </c>
      <c r="B3429" s="2">
        <v>22.9</v>
      </c>
      <c r="C3429" s="2" t="s">
        <v>9818</v>
      </c>
      <c r="D3429" s="2">
        <v>8.9999999999999993E-3</v>
      </c>
      <c r="E3429" t="s">
        <v>7532</v>
      </c>
    </row>
    <row r="3430" spans="1:5" x14ac:dyDescent="0.35">
      <c r="A3430" s="2">
        <v>105336023</v>
      </c>
      <c r="B3430" s="2">
        <v>15.1</v>
      </c>
      <c r="C3430" s="2" t="s">
        <v>9749</v>
      </c>
      <c r="D3430" s="2">
        <v>4.2000000000000003E-2</v>
      </c>
      <c r="E3430" t="s">
        <v>8571</v>
      </c>
    </row>
    <row r="3431" spans="1:5" x14ac:dyDescent="0.35">
      <c r="A3431" s="2">
        <v>105336142</v>
      </c>
      <c r="B3431" s="2">
        <v>42.9</v>
      </c>
      <c r="C3431" s="2" t="s">
        <v>9798</v>
      </c>
      <c r="D3431" s="2">
        <v>3.0000000000000001E-3</v>
      </c>
      <c r="E3431" t="s">
        <v>7730</v>
      </c>
    </row>
    <row r="3432" spans="1:5" x14ac:dyDescent="0.35">
      <c r="A3432" s="2">
        <v>105336219</v>
      </c>
      <c r="B3432" s="2">
        <v>102.3</v>
      </c>
      <c r="C3432" s="2" t="s">
        <v>9722</v>
      </c>
      <c r="D3432" s="2">
        <v>1.2999999999999999E-2</v>
      </c>
      <c r="E3432" t="s">
        <v>9127</v>
      </c>
    </row>
    <row r="3433" spans="1:5" x14ac:dyDescent="0.35">
      <c r="A3433" s="2">
        <v>105336290</v>
      </c>
      <c r="B3433" s="2">
        <v>11.9</v>
      </c>
      <c r="C3433" s="2" t="s">
        <v>9915</v>
      </c>
      <c r="D3433" s="2">
        <v>1.4999999999999999E-2</v>
      </c>
      <c r="E3433" t="s">
        <v>7478</v>
      </c>
    </row>
    <row r="3434" spans="1:5" x14ac:dyDescent="0.35">
      <c r="A3434" s="2">
        <v>105336293</v>
      </c>
      <c r="B3434" s="2">
        <v>19.899999999999999</v>
      </c>
      <c r="C3434" s="2" t="s">
        <v>9887</v>
      </c>
      <c r="D3434" s="2">
        <v>1.2E-2</v>
      </c>
      <c r="E3434" t="s">
        <v>2552</v>
      </c>
    </row>
    <row r="3435" spans="1:5" x14ac:dyDescent="0.35">
      <c r="A3435" s="2">
        <v>105336350</v>
      </c>
      <c r="B3435" s="2">
        <v>51.7</v>
      </c>
      <c r="C3435" s="2" t="s">
        <v>9719</v>
      </c>
      <c r="D3435" s="2">
        <v>4.0000000000000001E-3</v>
      </c>
      <c r="E3435" t="s">
        <v>9205</v>
      </c>
    </row>
    <row r="3436" spans="1:5" x14ac:dyDescent="0.35">
      <c r="A3436" s="2">
        <v>105336361</v>
      </c>
      <c r="B3436" s="2">
        <v>33.4</v>
      </c>
      <c r="C3436" s="2" t="s">
        <v>9752</v>
      </c>
      <c r="D3436" s="2">
        <v>2.1000000000000001E-2</v>
      </c>
      <c r="E3436" t="s">
        <v>8451</v>
      </c>
    </row>
    <row r="3437" spans="1:5" x14ac:dyDescent="0.35">
      <c r="A3437" s="2">
        <v>105336374</v>
      </c>
      <c r="B3437" s="2">
        <v>63.4</v>
      </c>
      <c r="C3437" s="2" t="s">
        <v>9742</v>
      </c>
      <c r="D3437" s="2">
        <v>2.1000000000000001E-2</v>
      </c>
      <c r="E3437" t="s">
        <v>8651</v>
      </c>
    </row>
    <row r="3438" spans="1:5" x14ac:dyDescent="0.35">
      <c r="A3438" s="2">
        <v>105336424</v>
      </c>
      <c r="B3438" s="2">
        <v>99.1</v>
      </c>
      <c r="C3438" s="2" t="s">
        <v>9761</v>
      </c>
      <c r="D3438" s="2">
        <v>2.9000000000000001E-2</v>
      </c>
      <c r="E3438" t="s">
        <v>8274</v>
      </c>
    </row>
    <row r="3439" spans="1:5" x14ac:dyDescent="0.35">
      <c r="A3439" s="2">
        <v>105336494</v>
      </c>
      <c r="B3439" s="2">
        <v>23.2</v>
      </c>
      <c r="C3439" s="2" t="s">
        <v>9768</v>
      </c>
      <c r="D3439" s="2">
        <v>4.0000000000000001E-3</v>
      </c>
      <c r="E3439" t="s">
        <v>8074</v>
      </c>
    </row>
    <row r="3440" spans="1:5" x14ac:dyDescent="0.35">
      <c r="A3440" s="2">
        <v>105336533</v>
      </c>
      <c r="B3440" s="2">
        <v>80.2</v>
      </c>
      <c r="C3440" s="2" t="s">
        <v>9675</v>
      </c>
      <c r="D3440" s="2">
        <v>6.0000000000000001E-3</v>
      </c>
      <c r="E3440" t="s">
        <v>9549</v>
      </c>
    </row>
    <row r="3441" spans="1:5" x14ac:dyDescent="0.35">
      <c r="A3441" s="2">
        <v>105336567</v>
      </c>
      <c r="B3441" s="2">
        <v>79.7</v>
      </c>
      <c r="C3441" s="2" t="s">
        <v>9911</v>
      </c>
      <c r="D3441" s="2" t="s">
        <v>9634</v>
      </c>
      <c r="E3441" t="s">
        <v>7610</v>
      </c>
    </row>
    <row r="3442" spans="1:5" x14ac:dyDescent="0.35">
      <c r="A3442" s="2">
        <v>105336597</v>
      </c>
      <c r="B3442" s="2">
        <v>16.3</v>
      </c>
      <c r="C3442" s="2" t="s">
        <v>9697</v>
      </c>
      <c r="D3442" s="2">
        <v>0.01</v>
      </c>
      <c r="E3442" t="s">
        <v>9483</v>
      </c>
    </row>
    <row r="3443" spans="1:5" x14ac:dyDescent="0.35">
      <c r="A3443" s="2">
        <v>105336650</v>
      </c>
      <c r="B3443" s="2">
        <v>60.4</v>
      </c>
      <c r="C3443" s="2" t="s">
        <v>9717</v>
      </c>
      <c r="D3443" s="2">
        <v>0.01</v>
      </c>
      <c r="E3443" t="s">
        <v>2428</v>
      </c>
    </row>
    <row r="3444" spans="1:5" x14ac:dyDescent="0.35">
      <c r="A3444" s="2">
        <v>105336661</v>
      </c>
      <c r="B3444" s="2">
        <v>96.9</v>
      </c>
      <c r="C3444" s="2" t="s">
        <v>9679</v>
      </c>
      <c r="D3444" s="2">
        <v>1E-3</v>
      </c>
      <c r="E3444" t="s">
        <v>9537</v>
      </c>
    </row>
    <row r="3445" spans="1:5" x14ac:dyDescent="0.35">
      <c r="A3445" s="2">
        <v>105336665</v>
      </c>
      <c r="B3445" s="2">
        <v>7.8</v>
      </c>
      <c r="C3445" s="2" t="s">
        <v>9760</v>
      </c>
      <c r="D3445" s="2">
        <v>3.5999999999999997E-2</v>
      </c>
      <c r="E3445" t="s">
        <v>8218</v>
      </c>
    </row>
    <row r="3446" spans="1:5" x14ac:dyDescent="0.35">
      <c r="A3446" s="2">
        <v>105336691</v>
      </c>
      <c r="B3446" s="2">
        <v>26</v>
      </c>
      <c r="C3446" s="2" t="s">
        <v>9722</v>
      </c>
      <c r="D3446" s="2">
        <v>1.6E-2</v>
      </c>
      <c r="E3446" t="s">
        <v>9145</v>
      </c>
    </row>
    <row r="3447" spans="1:5" x14ac:dyDescent="0.35">
      <c r="A3447" s="2">
        <v>105336693</v>
      </c>
      <c r="B3447" s="2">
        <v>176.4</v>
      </c>
      <c r="C3447" s="2" t="s">
        <v>9725</v>
      </c>
      <c r="D3447" s="2">
        <v>2.1000000000000001E-2</v>
      </c>
      <c r="E3447" t="s">
        <v>8973</v>
      </c>
    </row>
    <row r="3448" spans="1:5" x14ac:dyDescent="0.35">
      <c r="A3448" s="2">
        <v>105336697</v>
      </c>
      <c r="B3448" s="2">
        <v>111.1</v>
      </c>
      <c r="C3448" s="2" t="s">
        <v>9742</v>
      </c>
      <c r="D3448" s="2">
        <v>0.04</v>
      </c>
      <c r="E3448" t="s">
        <v>8631</v>
      </c>
    </row>
    <row r="3449" spans="1:5" x14ac:dyDescent="0.35">
      <c r="A3449" s="2">
        <v>105336753</v>
      </c>
      <c r="B3449" s="2">
        <v>46.7</v>
      </c>
      <c r="C3449" s="2" t="s">
        <v>9781</v>
      </c>
      <c r="D3449" s="2">
        <v>2E-3</v>
      </c>
      <c r="E3449" t="s">
        <v>7894</v>
      </c>
    </row>
    <row r="3450" spans="1:5" x14ac:dyDescent="0.35">
      <c r="A3450" s="2">
        <v>105336776</v>
      </c>
      <c r="B3450" s="2">
        <v>150.6</v>
      </c>
      <c r="C3450" s="2" t="s">
        <v>9727</v>
      </c>
      <c r="D3450" s="2">
        <v>1.7999999999999999E-2</v>
      </c>
      <c r="E3450" t="s">
        <v>8941</v>
      </c>
    </row>
    <row r="3451" spans="1:5" x14ac:dyDescent="0.35">
      <c r="A3451" s="2">
        <v>105336806</v>
      </c>
      <c r="B3451" s="2">
        <v>87.4</v>
      </c>
      <c r="C3451" s="2" t="s">
        <v>9782</v>
      </c>
      <c r="D3451" s="2">
        <v>1E-3</v>
      </c>
      <c r="E3451" t="s">
        <v>1930</v>
      </c>
    </row>
    <row r="3452" spans="1:5" x14ac:dyDescent="0.35">
      <c r="A3452" s="2">
        <v>105336846</v>
      </c>
      <c r="B3452" s="2">
        <v>8.4</v>
      </c>
      <c r="C3452" s="2" t="s">
        <v>9786</v>
      </c>
      <c r="D3452" s="2">
        <v>8.9999999999999993E-3</v>
      </c>
      <c r="E3452" t="s">
        <v>7778</v>
      </c>
    </row>
    <row r="3453" spans="1:5" x14ac:dyDescent="0.35">
      <c r="A3453" s="2">
        <v>105336849</v>
      </c>
      <c r="B3453" s="2">
        <v>11.5</v>
      </c>
      <c r="C3453" s="2" t="s">
        <v>9772</v>
      </c>
      <c r="D3453" s="2">
        <v>2.4E-2</v>
      </c>
      <c r="E3453" t="s">
        <v>8014</v>
      </c>
    </row>
    <row r="3454" spans="1:5" x14ac:dyDescent="0.35">
      <c r="A3454" s="2">
        <v>105336857</v>
      </c>
      <c r="B3454" s="2">
        <v>125.6</v>
      </c>
      <c r="C3454" s="2" t="s">
        <v>9751</v>
      </c>
      <c r="D3454" s="2">
        <v>1.9E-2</v>
      </c>
      <c r="E3454" t="s">
        <v>8469</v>
      </c>
    </row>
    <row r="3455" spans="1:5" x14ac:dyDescent="0.35">
      <c r="A3455" s="2">
        <v>105336878</v>
      </c>
      <c r="B3455" s="2">
        <v>9.6</v>
      </c>
      <c r="C3455" s="2" t="s">
        <v>9749</v>
      </c>
      <c r="D3455" s="2">
        <v>4.7E-2</v>
      </c>
      <c r="E3455" t="s">
        <v>8543</v>
      </c>
    </row>
    <row r="3456" spans="1:5" x14ac:dyDescent="0.35">
      <c r="A3456" s="2">
        <v>105336916</v>
      </c>
      <c r="B3456" s="2">
        <v>166.2</v>
      </c>
      <c r="C3456" s="2" t="s">
        <v>9716</v>
      </c>
      <c r="D3456" s="2" t="s">
        <v>9634</v>
      </c>
      <c r="E3456" t="s">
        <v>9329</v>
      </c>
    </row>
    <row r="3457" spans="1:5" x14ac:dyDescent="0.35">
      <c r="A3457" s="2">
        <v>105336968</v>
      </c>
      <c r="B3457" s="2">
        <v>33.1</v>
      </c>
      <c r="C3457" s="2" t="s">
        <v>9921</v>
      </c>
      <c r="D3457" s="2" t="s">
        <v>9634</v>
      </c>
      <c r="E3457" t="s">
        <v>7410</v>
      </c>
    </row>
    <row r="3458" spans="1:5" x14ac:dyDescent="0.35">
      <c r="A3458" s="2">
        <v>105336984</v>
      </c>
      <c r="B3458" s="2">
        <v>52.2</v>
      </c>
      <c r="C3458" s="2" t="s">
        <v>9739</v>
      </c>
      <c r="D3458" s="2">
        <v>7.0000000000000001E-3</v>
      </c>
      <c r="E3458" t="s">
        <v>2014</v>
      </c>
    </row>
    <row r="3459" spans="1:5" x14ac:dyDescent="0.35">
      <c r="A3459" s="2">
        <v>105337001</v>
      </c>
      <c r="B3459" s="2">
        <v>159.9</v>
      </c>
      <c r="C3459" s="2" t="s">
        <v>9694</v>
      </c>
      <c r="D3459" s="2" t="s">
        <v>9634</v>
      </c>
      <c r="E3459" t="s">
        <v>2322</v>
      </c>
    </row>
    <row r="3460" spans="1:5" x14ac:dyDescent="0.35">
      <c r="A3460" s="2">
        <v>105337062</v>
      </c>
      <c r="B3460" s="2">
        <v>58.5</v>
      </c>
      <c r="C3460" s="2" t="s">
        <v>9768</v>
      </c>
      <c r="D3460" s="2" t="s">
        <v>9634</v>
      </c>
      <c r="E3460" t="s">
        <v>8004</v>
      </c>
    </row>
    <row r="3461" spans="1:5" x14ac:dyDescent="0.35">
      <c r="A3461" s="2">
        <v>105337130</v>
      </c>
      <c r="B3461" s="2">
        <v>14.1</v>
      </c>
      <c r="C3461" s="2" t="s">
        <v>9752</v>
      </c>
      <c r="D3461" s="2">
        <v>2.5999999999999999E-2</v>
      </c>
      <c r="E3461" t="s">
        <v>8367</v>
      </c>
    </row>
    <row r="3462" spans="1:5" x14ac:dyDescent="0.35">
      <c r="A3462" s="2">
        <v>105337166</v>
      </c>
      <c r="B3462" s="2">
        <v>210</v>
      </c>
      <c r="C3462" s="2" t="s">
        <v>9682</v>
      </c>
      <c r="D3462" s="2">
        <v>8.0000000000000002E-3</v>
      </c>
      <c r="E3462" t="s">
        <v>9525</v>
      </c>
    </row>
    <row r="3463" spans="1:5" x14ac:dyDescent="0.35">
      <c r="A3463" s="2">
        <v>105337269</v>
      </c>
      <c r="B3463" s="2">
        <v>45.5</v>
      </c>
      <c r="C3463" s="2" t="s">
        <v>9743</v>
      </c>
      <c r="D3463" s="2">
        <v>2.9000000000000001E-2</v>
      </c>
      <c r="E3463" t="s">
        <v>8737</v>
      </c>
    </row>
    <row r="3464" spans="1:5" x14ac:dyDescent="0.35">
      <c r="A3464" s="2">
        <v>105337287</v>
      </c>
      <c r="B3464" s="2">
        <v>45.9</v>
      </c>
      <c r="C3464" s="2" t="s">
        <v>9696</v>
      </c>
      <c r="D3464" s="2" t="s">
        <v>9634</v>
      </c>
      <c r="E3464" t="s">
        <v>9471</v>
      </c>
    </row>
    <row r="3465" spans="1:5" x14ac:dyDescent="0.35">
      <c r="A3465" s="2">
        <v>105337292</v>
      </c>
      <c r="B3465" s="2">
        <v>68.599999999999994</v>
      </c>
      <c r="C3465" s="2" t="s">
        <v>9751</v>
      </c>
      <c r="D3465" s="2">
        <v>1.0999999999999999E-2</v>
      </c>
      <c r="E3465" t="s">
        <v>8383</v>
      </c>
    </row>
    <row r="3466" spans="1:5" x14ac:dyDescent="0.35">
      <c r="A3466" s="2">
        <v>105337302</v>
      </c>
      <c r="B3466" s="2">
        <v>31.3</v>
      </c>
      <c r="C3466" s="2" t="s">
        <v>9756</v>
      </c>
      <c r="D3466" s="2">
        <v>4.3999999999999997E-2</v>
      </c>
      <c r="E3466" t="s">
        <v>8359</v>
      </c>
    </row>
    <row r="3467" spans="1:5" x14ac:dyDescent="0.35">
      <c r="A3467" s="2">
        <v>105337409</v>
      </c>
      <c r="B3467" s="2">
        <v>114.6</v>
      </c>
      <c r="C3467" s="2" t="s">
        <v>9739</v>
      </c>
      <c r="D3467" s="2">
        <v>2.1000000000000001E-2</v>
      </c>
      <c r="E3467" t="s">
        <v>8747</v>
      </c>
    </row>
    <row r="3468" spans="1:5" x14ac:dyDescent="0.35">
      <c r="A3468" s="2">
        <v>105337439</v>
      </c>
      <c r="B3468" s="2">
        <v>1639.6</v>
      </c>
      <c r="C3468" s="2" t="s">
        <v>9728</v>
      </c>
      <c r="D3468" s="2">
        <v>3.9E-2</v>
      </c>
      <c r="E3468" t="s">
        <v>8913</v>
      </c>
    </row>
    <row r="3469" spans="1:5" x14ac:dyDescent="0.35">
      <c r="A3469" s="2">
        <v>105337448</v>
      </c>
      <c r="B3469" s="2">
        <v>118.2</v>
      </c>
      <c r="C3469" s="2" t="s">
        <v>9768</v>
      </c>
      <c r="D3469" s="2">
        <v>3.0000000000000001E-3</v>
      </c>
      <c r="E3469" t="s">
        <v>8094</v>
      </c>
    </row>
    <row r="3470" spans="1:5" x14ac:dyDescent="0.35">
      <c r="A3470" s="2">
        <v>105337458</v>
      </c>
      <c r="B3470" s="2">
        <v>19.7</v>
      </c>
      <c r="C3470" s="2" t="s">
        <v>9742</v>
      </c>
      <c r="D3470" s="2">
        <v>2.1000000000000001E-2</v>
      </c>
      <c r="E3470" t="s">
        <v>2050</v>
      </c>
    </row>
    <row r="3471" spans="1:5" x14ac:dyDescent="0.35">
      <c r="A3471" s="2">
        <v>105337506</v>
      </c>
      <c r="B3471" s="2">
        <v>594.70000000000005</v>
      </c>
      <c r="C3471" s="2" t="s">
        <v>9734</v>
      </c>
      <c r="D3471" s="2">
        <v>4.0000000000000001E-3</v>
      </c>
      <c r="E3471" t="s">
        <v>2198</v>
      </c>
    </row>
    <row r="3472" spans="1:5" x14ac:dyDescent="0.35">
      <c r="A3472" s="2">
        <v>105337531</v>
      </c>
      <c r="B3472" s="2">
        <v>27.6</v>
      </c>
      <c r="C3472" s="2" t="s">
        <v>9770</v>
      </c>
      <c r="D3472" s="2">
        <v>8.0000000000000002E-3</v>
      </c>
      <c r="E3472" t="s">
        <v>8036</v>
      </c>
    </row>
    <row r="3473" spans="1:5" x14ac:dyDescent="0.35">
      <c r="A3473" s="2">
        <v>105337553</v>
      </c>
      <c r="B3473" s="2">
        <v>69.099999999999994</v>
      </c>
      <c r="C3473" s="2" t="s">
        <v>9722</v>
      </c>
      <c r="D3473" s="2">
        <v>4.9000000000000002E-2</v>
      </c>
      <c r="E3473" t="s">
        <v>2268</v>
      </c>
    </row>
    <row r="3474" spans="1:5" x14ac:dyDescent="0.35">
      <c r="A3474" s="2">
        <v>105337626</v>
      </c>
      <c r="B3474" s="2">
        <v>70</v>
      </c>
      <c r="C3474" s="2" t="s">
        <v>9798</v>
      </c>
      <c r="D3474" s="2">
        <v>1E-3</v>
      </c>
      <c r="E3474" t="s">
        <v>7748</v>
      </c>
    </row>
    <row r="3475" spans="1:5" x14ac:dyDescent="0.35">
      <c r="A3475" s="2">
        <v>105337644</v>
      </c>
      <c r="B3475" s="2">
        <v>16.7</v>
      </c>
      <c r="C3475" s="2" t="s">
        <v>9755</v>
      </c>
      <c r="D3475" s="2">
        <v>3.2000000000000001E-2</v>
      </c>
      <c r="E3475" t="s">
        <v>8302</v>
      </c>
    </row>
    <row r="3476" spans="1:5" x14ac:dyDescent="0.35">
      <c r="A3476" s="2">
        <v>105337673</v>
      </c>
      <c r="B3476" s="2">
        <v>160.19999999999999</v>
      </c>
      <c r="C3476" s="2" t="s">
        <v>9742</v>
      </c>
      <c r="D3476" s="2">
        <v>4.9000000000000002E-2</v>
      </c>
      <c r="E3476" t="s">
        <v>8693</v>
      </c>
    </row>
    <row r="3477" spans="1:5" x14ac:dyDescent="0.35">
      <c r="A3477" s="2">
        <v>105337692</v>
      </c>
      <c r="B3477" s="2">
        <v>19.8</v>
      </c>
      <c r="C3477" s="2" t="s">
        <v>9717</v>
      </c>
      <c r="D3477" s="2">
        <v>0.02</v>
      </c>
      <c r="E3477" t="s">
        <v>9259</v>
      </c>
    </row>
    <row r="3478" spans="1:5" x14ac:dyDescent="0.35">
      <c r="A3478" s="2">
        <v>105337770</v>
      </c>
      <c r="B3478" s="2">
        <v>34.5</v>
      </c>
      <c r="C3478" s="2" t="s">
        <v>9747</v>
      </c>
      <c r="D3478" s="2">
        <v>1.4E-2</v>
      </c>
      <c r="E3478" t="s">
        <v>8517</v>
      </c>
    </row>
    <row r="3479" spans="1:5" x14ac:dyDescent="0.35">
      <c r="A3479" s="2">
        <v>105337946</v>
      </c>
      <c r="B3479" s="2">
        <v>39.6</v>
      </c>
      <c r="C3479" s="2" t="s">
        <v>9746</v>
      </c>
      <c r="D3479" s="2" t="s">
        <v>9634</v>
      </c>
      <c r="E3479" t="s">
        <v>8511</v>
      </c>
    </row>
    <row r="3480" spans="1:5" x14ac:dyDescent="0.35">
      <c r="A3480" s="2">
        <v>105337955</v>
      </c>
      <c r="B3480" s="2">
        <v>60.4</v>
      </c>
      <c r="C3480" s="2" t="s">
        <v>9833</v>
      </c>
      <c r="D3480" s="2" t="s">
        <v>9634</v>
      </c>
      <c r="E3480" t="s">
        <v>7468</v>
      </c>
    </row>
    <row r="3481" spans="1:5" x14ac:dyDescent="0.35">
      <c r="A3481" s="2">
        <v>105338091</v>
      </c>
      <c r="B3481" s="2">
        <v>15.4</v>
      </c>
      <c r="C3481" s="2" t="s">
        <v>9820</v>
      </c>
      <c r="D3481" s="2">
        <v>2E-3</v>
      </c>
      <c r="E3481" t="s">
        <v>7524</v>
      </c>
    </row>
    <row r="3482" spans="1:5" x14ac:dyDescent="0.35">
      <c r="A3482" s="2">
        <v>105338147</v>
      </c>
      <c r="B3482" s="2">
        <v>38.9</v>
      </c>
      <c r="C3482" s="2" t="s">
        <v>9781</v>
      </c>
      <c r="D3482" s="2">
        <v>4.0000000000000001E-3</v>
      </c>
      <c r="E3482" t="s">
        <v>7900</v>
      </c>
    </row>
    <row r="3483" spans="1:5" x14ac:dyDescent="0.35">
      <c r="A3483" s="2">
        <v>105338148</v>
      </c>
      <c r="B3483" s="2">
        <v>17</v>
      </c>
      <c r="C3483" s="2" t="s">
        <v>9742</v>
      </c>
      <c r="D3483" s="2">
        <v>1.4999999999999999E-2</v>
      </c>
      <c r="E3483" t="s">
        <v>8633</v>
      </c>
    </row>
    <row r="3484" spans="1:5" x14ac:dyDescent="0.35">
      <c r="A3484" s="2">
        <v>105338181</v>
      </c>
      <c r="B3484" s="2">
        <v>29.1</v>
      </c>
      <c r="C3484" s="2" t="s">
        <v>9710</v>
      </c>
      <c r="D3484" s="2">
        <v>2E-3</v>
      </c>
      <c r="E3484" t="s">
        <v>9375</v>
      </c>
    </row>
    <row r="3485" spans="1:5" x14ac:dyDescent="0.35">
      <c r="A3485" s="2">
        <v>105338204</v>
      </c>
      <c r="B3485" s="2">
        <v>37.4</v>
      </c>
      <c r="C3485" s="2" t="s">
        <v>9753</v>
      </c>
      <c r="D3485" s="2" t="s">
        <v>9634</v>
      </c>
      <c r="E3485" t="s">
        <v>8445</v>
      </c>
    </row>
    <row r="3486" spans="1:5" x14ac:dyDescent="0.35">
      <c r="A3486" s="2">
        <v>105338241</v>
      </c>
      <c r="B3486" s="2">
        <v>82.1</v>
      </c>
      <c r="C3486" s="2" t="s">
        <v>9719</v>
      </c>
      <c r="D3486" s="2">
        <v>2E-3</v>
      </c>
      <c r="E3486" t="s">
        <v>2328</v>
      </c>
    </row>
    <row r="3487" spans="1:5" x14ac:dyDescent="0.35">
      <c r="A3487" s="2">
        <v>105338260</v>
      </c>
      <c r="B3487" s="2">
        <v>20.2</v>
      </c>
      <c r="C3487" s="2" t="s">
        <v>9717</v>
      </c>
      <c r="D3487" s="2">
        <v>3.7999999999999999E-2</v>
      </c>
      <c r="E3487" t="s">
        <v>9261</v>
      </c>
    </row>
    <row r="3488" spans="1:5" x14ac:dyDescent="0.35">
      <c r="A3488" s="2">
        <v>105338281</v>
      </c>
      <c r="B3488" s="2">
        <v>101.2</v>
      </c>
      <c r="C3488" s="2" t="s">
        <v>9719</v>
      </c>
      <c r="D3488" s="2" t="s">
        <v>9634</v>
      </c>
      <c r="E3488" t="s">
        <v>9231</v>
      </c>
    </row>
    <row r="3489" spans="1:5" x14ac:dyDescent="0.35">
      <c r="A3489" s="2">
        <v>105338349</v>
      </c>
      <c r="B3489" s="2">
        <v>136.5</v>
      </c>
      <c r="C3489" s="2" t="s">
        <v>9736</v>
      </c>
      <c r="D3489" s="2">
        <v>8.0000000000000002E-3</v>
      </c>
      <c r="E3489" t="s">
        <v>2216</v>
      </c>
    </row>
    <row r="3490" spans="1:5" x14ac:dyDescent="0.35">
      <c r="A3490" s="2">
        <v>105338382</v>
      </c>
      <c r="B3490" s="2">
        <v>243.6</v>
      </c>
      <c r="C3490" s="2" t="s">
        <v>9723</v>
      </c>
      <c r="D3490" s="2" t="s">
        <v>9634</v>
      </c>
      <c r="E3490" t="s">
        <v>2254</v>
      </c>
    </row>
    <row r="3491" spans="1:5" x14ac:dyDescent="0.35">
      <c r="A3491" s="2">
        <v>105338383</v>
      </c>
      <c r="B3491" s="2">
        <v>128</v>
      </c>
      <c r="C3491" s="2" t="s">
        <v>9717</v>
      </c>
      <c r="D3491" s="2">
        <v>8.9999999999999993E-3</v>
      </c>
      <c r="E3491" t="s">
        <v>2370</v>
      </c>
    </row>
    <row r="3492" spans="1:5" x14ac:dyDescent="0.35">
      <c r="A3492" s="2">
        <v>105338484</v>
      </c>
      <c r="B3492" s="2">
        <v>842.9</v>
      </c>
      <c r="C3492" s="2" t="s">
        <v>9715</v>
      </c>
      <c r="D3492" s="2" t="s">
        <v>9634</v>
      </c>
      <c r="E3492" t="s">
        <v>2270</v>
      </c>
    </row>
    <row r="3493" spans="1:5" x14ac:dyDescent="0.35">
      <c r="A3493" s="2">
        <v>105338546</v>
      </c>
      <c r="B3493" s="2">
        <v>107.7</v>
      </c>
      <c r="C3493" s="2" t="s">
        <v>9722</v>
      </c>
      <c r="D3493" s="2">
        <v>8.9999999999999993E-3</v>
      </c>
      <c r="E3493" t="s">
        <v>9097</v>
      </c>
    </row>
    <row r="3494" spans="1:5" x14ac:dyDescent="0.35">
      <c r="A3494" s="2">
        <v>105338569</v>
      </c>
      <c r="B3494" s="2">
        <v>57.5</v>
      </c>
      <c r="C3494" s="2" t="s">
        <v>9719</v>
      </c>
      <c r="D3494" s="2" t="s">
        <v>9634</v>
      </c>
      <c r="E3494" t="s">
        <v>9195</v>
      </c>
    </row>
    <row r="3495" spans="1:5" x14ac:dyDescent="0.35">
      <c r="A3495" s="2">
        <v>105338603</v>
      </c>
      <c r="B3495" s="2">
        <v>115.8</v>
      </c>
      <c r="C3495" s="2" t="s">
        <v>9726</v>
      </c>
      <c r="D3495" s="2">
        <v>4.7E-2</v>
      </c>
      <c r="E3495" t="s">
        <v>8991</v>
      </c>
    </row>
    <row r="3496" spans="1:5" x14ac:dyDescent="0.35">
      <c r="A3496" s="2">
        <v>105338628</v>
      </c>
      <c r="B3496" s="2">
        <v>10.9</v>
      </c>
      <c r="C3496" s="2" t="s">
        <v>9717</v>
      </c>
      <c r="D3496" s="2">
        <v>2.5000000000000001E-2</v>
      </c>
      <c r="E3496" t="s">
        <v>9271</v>
      </c>
    </row>
    <row r="3497" spans="1:5" x14ac:dyDescent="0.35">
      <c r="A3497" s="2">
        <v>105338646</v>
      </c>
      <c r="B3497" s="2">
        <v>31.6</v>
      </c>
      <c r="C3497" s="2" t="s">
        <v>9805</v>
      </c>
      <c r="D3497" s="2">
        <v>2E-3</v>
      </c>
      <c r="E3497" t="s">
        <v>7638</v>
      </c>
    </row>
    <row r="3498" spans="1:5" x14ac:dyDescent="0.35">
      <c r="A3498" s="2">
        <v>105338676</v>
      </c>
      <c r="B3498" s="2">
        <v>42.8</v>
      </c>
      <c r="C3498" s="2" t="s">
        <v>9747</v>
      </c>
      <c r="D3498" s="2">
        <v>2.1000000000000001E-2</v>
      </c>
      <c r="E3498" t="s">
        <v>8475</v>
      </c>
    </row>
    <row r="3499" spans="1:5" x14ac:dyDescent="0.35">
      <c r="A3499" s="2">
        <v>105338739</v>
      </c>
      <c r="B3499" s="2">
        <v>32.9</v>
      </c>
      <c r="C3499" s="2" t="s">
        <v>9770</v>
      </c>
      <c r="D3499" s="2">
        <v>6.0000000000000001E-3</v>
      </c>
      <c r="E3499" t="s">
        <v>8100</v>
      </c>
    </row>
    <row r="3500" spans="1:5" x14ac:dyDescent="0.35">
      <c r="A3500" s="2">
        <v>105338759</v>
      </c>
      <c r="B3500" s="2">
        <v>100.7</v>
      </c>
      <c r="C3500" s="2" t="s">
        <v>9725</v>
      </c>
      <c r="D3500" s="2">
        <v>5.0000000000000001E-3</v>
      </c>
      <c r="E3500" t="s">
        <v>8953</v>
      </c>
    </row>
    <row r="3501" spans="1:5" x14ac:dyDescent="0.35">
      <c r="A3501" s="2">
        <v>105338764</v>
      </c>
      <c r="B3501" s="2">
        <v>74.8</v>
      </c>
      <c r="C3501" s="2" t="s">
        <v>9772</v>
      </c>
      <c r="D3501" s="2">
        <v>0.03</v>
      </c>
      <c r="E3501" t="s">
        <v>8108</v>
      </c>
    </row>
    <row r="3502" spans="1:5" x14ac:dyDescent="0.35">
      <c r="A3502" s="2">
        <v>105338830</v>
      </c>
      <c r="B3502" s="2">
        <v>94.8</v>
      </c>
      <c r="C3502" s="2" t="s">
        <v>9762</v>
      </c>
      <c r="D3502" s="2" t="s">
        <v>9634</v>
      </c>
      <c r="E3502" t="s">
        <v>8132</v>
      </c>
    </row>
    <row r="3503" spans="1:5" x14ac:dyDescent="0.35">
      <c r="A3503" s="2">
        <v>105338882</v>
      </c>
      <c r="B3503" s="2">
        <v>60.3</v>
      </c>
      <c r="C3503" s="2" t="s">
        <v>9750</v>
      </c>
      <c r="D3503" s="2">
        <v>4.3999999999999997E-2</v>
      </c>
      <c r="E3503" t="s">
        <v>8497</v>
      </c>
    </row>
    <row r="3504" spans="1:5" x14ac:dyDescent="0.35">
      <c r="A3504" s="2">
        <v>105338947</v>
      </c>
      <c r="B3504" s="2">
        <v>288.7</v>
      </c>
      <c r="C3504" s="2" t="s">
        <v>9736</v>
      </c>
      <c r="D3504" s="2">
        <v>1E-3</v>
      </c>
      <c r="E3504" t="s">
        <v>8855</v>
      </c>
    </row>
    <row r="3505" spans="1:5" x14ac:dyDescent="0.35">
      <c r="A3505" s="2">
        <v>105339052</v>
      </c>
      <c r="B3505" s="2">
        <v>17.600000000000001</v>
      </c>
      <c r="C3505" s="2" t="s">
        <v>9702</v>
      </c>
      <c r="D3505" s="2">
        <v>2E-3</v>
      </c>
      <c r="E3505" t="s">
        <v>9437</v>
      </c>
    </row>
    <row r="3506" spans="1:5" x14ac:dyDescent="0.35">
      <c r="A3506" s="2">
        <v>105339099</v>
      </c>
      <c r="B3506" s="2">
        <v>74.599999999999994</v>
      </c>
      <c r="C3506" s="2" t="s">
        <v>9787</v>
      </c>
      <c r="D3506" s="2">
        <v>1E-3</v>
      </c>
      <c r="E3506" t="s">
        <v>7826</v>
      </c>
    </row>
    <row r="3507" spans="1:5" x14ac:dyDescent="0.35">
      <c r="A3507" s="2">
        <v>105339125</v>
      </c>
      <c r="B3507" s="2">
        <v>42.3</v>
      </c>
      <c r="C3507" s="2" t="s">
        <v>9749</v>
      </c>
      <c r="D3507" s="2">
        <v>3.7999999999999999E-2</v>
      </c>
      <c r="E3507" t="s">
        <v>8605</v>
      </c>
    </row>
    <row r="3508" spans="1:5" x14ac:dyDescent="0.35">
      <c r="A3508" s="2">
        <v>105339133</v>
      </c>
      <c r="B3508" s="2">
        <v>14.5</v>
      </c>
      <c r="C3508" s="2" t="s">
        <v>9720</v>
      </c>
      <c r="D3508" s="2">
        <v>3.5000000000000003E-2</v>
      </c>
      <c r="E3508" t="s">
        <v>9187</v>
      </c>
    </row>
    <row r="3509" spans="1:5" x14ac:dyDescent="0.35">
      <c r="A3509" s="2">
        <v>105339206</v>
      </c>
      <c r="B3509" s="2">
        <v>22.7</v>
      </c>
      <c r="C3509" s="2" t="s">
        <v>9751</v>
      </c>
      <c r="D3509" s="2">
        <v>1.7000000000000001E-2</v>
      </c>
      <c r="E3509" t="s">
        <v>8439</v>
      </c>
    </row>
    <row r="3510" spans="1:5" x14ac:dyDescent="0.35">
      <c r="A3510" s="2">
        <v>105339246</v>
      </c>
      <c r="B3510" s="2">
        <v>15.8</v>
      </c>
      <c r="C3510" s="2" t="s">
        <v>9760</v>
      </c>
      <c r="D3510" s="2">
        <v>3.5000000000000003E-2</v>
      </c>
      <c r="E3510" t="s">
        <v>8178</v>
      </c>
    </row>
    <row r="3511" spans="1:5" x14ac:dyDescent="0.35">
      <c r="A3511" s="2">
        <v>105339305</v>
      </c>
      <c r="B3511" s="2">
        <v>25.6</v>
      </c>
      <c r="C3511" s="2" t="s">
        <v>9752</v>
      </c>
      <c r="D3511" s="2">
        <v>2.4E-2</v>
      </c>
      <c r="E3511" t="s">
        <v>8309</v>
      </c>
    </row>
    <row r="3512" spans="1:5" x14ac:dyDescent="0.35">
      <c r="A3512" s="2">
        <v>105339332</v>
      </c>
      <c r="B3512" s="2">
        <v>53.7</v>
      </c>
      <c r="C3512" s="2" t="s">
        <v>9772</v>
      </c>
      <c r="D3512" s="2">
        <v>2.9000000000000001E-2</v>
      </c>
      <c r="E3512" t="s">
        <v>8080</v>
      </c>
    </row>
    <row r="3513" spans="1:5" x14ac:dyDescent="0.35">
      <c r="A3513" s="2">
        <v>105339389</v>
      </c>
      <c r="B3513" s="2">
        <v>24.2</v>
      </c>
      <c r="C3513" s="2" t="s">
        <v>9755</v>
      </c>
      <c r="D3513" s="2">
        <v>3.6999999999999998E-2</v>
      </c>
      <c r="E3513" t="s">
        <v>8343</v>
      </c>
    </row>
    <row r="3514" spans="1:5" x14ac:dyDescent="0.35">
      <c r="A3514" s="2">
        <v>105339437</v>
      </c>
      <c r="B3514" s="2">
        <v>91</v>
      </c>
      <c r="C3514" s="2" t="s">
        <v>9747</v>
      </c>
      <c r="D3514" s="2">
        <v>1.9E-2</v>
      </c>
      <c r="E3514" t="s">
        <v>8541</v>
      </c>
    </row>
    <row r="3515" spans="1:5" x14ac:dyDescent="0.35">
      <c r="A3515" s="2">
        <v>105339460</v>
      </c>
      <c r="B3515" s="2">
        <v>29.2</v>
      </c>
      <c r="C3515" s="2" t="s">
        <v>9804</v>
      </c>
      <c r="D3515" s="2" t="s">
        <v>9634</v>
      </c>
      <c r="E3515" t="s">
        <v>7644</v>
      </c>
    </row>
    <row r="3516" spans="1:5" x14ac:dyDescent="0.35">
      <c r="A3516" s="2">
        <v>105339472</v>
      </c>
      <c r="B3516" s="2">
        <v>401.9</v>
      </c>
      <c r="C3516" s="2" t="s">
        <v>9712</v>
      </c>
      <c r="D3516" s="2" t="s">
        <v>9634</v>
      </c>
      <c r="E3516" t="s">
        <v>2266</v>
      </c>
    </row>
    <row r="3517" spans="1:5" x14ac:dyDescent="0.35">
      <c r="A3517" s="2">
        <v>105339521</v>
      </c>
      <c r="B3517" s="2">
        <v>69.8</v>
      </c>
      <c r="C3517" s="2" t="s">
        <v>9797</v>
      </c>
      <c r="D3517" s="2">
        <v>3.0000000000000001E-3</v>
      </c>
      <c r="E3517" t="s">
        <v>7690</v>
      </c>
    </row>
    <row r="3518" spans="1:5" x14ac:dyDescent="0.35">
      <c r="A3518" s="2">
        <v>105339527</v>
      </c>
      <c r="B3518" s="2">
        <v>86.1</v>
      </c>
      <c r="C3518" s="2" t="s">
        <v>9747</v>
      </c>
      <c r="D3518" s="2">
        <v>1.0999999999999999E-2</v>
      </c>
      <c r="E3518" t="s">
        <v>8559</v>
      </c>
    </row>
    <row r="3519" spans="1:5" x14ac:dyDescent="0.35">
      <c r="A3519" s="2">
        <v>105339602</v>
      </c>
      <c r="B3519" s="2">
        <v>220.2</v>
      </c>
      <c r="C3519" s="2" t="s">
        <v>9723</v>
      </c>
      <c r="D3519" s="2" t="s">
        <v>9634</v>
      </c>
      <c r="E3519" t="s">
        <v>9141</v>
      </c>
    </row>
    <row r="3520" spans="1:5" x14ac:dyDescent="0.35">
      <c r="A3520" s="2">
        <v>105339612</v>
      </c>
      <c r="B3520" s="2">
        <v>23.1</v>
      </c>
      <c r="C3520" s="2" t="s">
        <v>9747</v>
      </c>
      <c r="D3520" s="2">
        <v>2.1999999999999999E-2</v>
      </c>
      <c r="E3520" t="s">
        <v>8601</v>
      </c>
    </row>
    <row r="3521" spans="1:5" x14ac:dyDescent="0.35">
      <c r="A3521" s="2">
        <v>105339621</v>
      </c>
      <c r="B3521" s="2">
        <v>29.8</v>
      </c>
      <c r="C3521" s="2" t="s">
        <v>9787</v>
      </c>
      <c r="D3521" s="2">
        <v>3.0000000000000001E-3</v>
      </c>
      <c r="E3521" t="s">
        <v>7774</v>
      </c>
    </row>
    <row r="3522" spans="1:5" x14ac:dyDescent="0.35">
      <c r="A3522" s="2">
        <v>105339624</v>
      </c>
      <c r="B3522" s="2">
        <v>110.6</v>
      </c>
      <c r="C3522" s="2" t="s">
        <v>9860</v>
      </c>
      <c r="D3522" s="2" t="s">
        <v>9634</v>
      </c>
      <c r="E3522" t="s">
        <v>9619</v>
      </c>
    </row>
    <row r="3523" spans="1:5" x14ac:dyDescent="0.35">
      <c r="A3523" s="2">
        <v>105339641</v>
      </c>
      <c r="B3523" s="2">
        <v>486.4</v>
      </c>
      <c r="C3523" s="2" t="s">
        <v>9725</v>
      </c>
      <c r="D3523" s="2" t="s">
        <v>9634</v>
      </c>
      <c r="E3523" t="s">
        <v>9031</v>
      </c>
    </row>
    <row r="3524" spans="1:5" x14ac:dyDescent="0.35">
      <c r="A3524" s="2">
        <v>105339718</v>
      </c>
      <c r="B3524" s="2">
        <v>18.8</v>
      </c>
      <c r="C3524" s="2" t="s">
        <v>9797</v>
      </c>
      <c r="D3524" s="2">
        <v>5.0000000000000001E-3</v>
      </c>
      <c r="E3524" t="s">
        <v>7732</v>
      </c>
    </row>
    <row r="3525" spans="1:5" x14ac:dyDescent="0.35">
      <c r="A3525" s="2">
        <v>105339720</v>
      </c>
      <c r="B3525" s="2">
        <v>19.2</v>
      </c>
      <c r="C3525" s="2" t="s">
        <v>9780</v>
      </c>
      <c r="D3525" s="2">
        <v>1.4E-2</v>
      </c>
      <c r="E3525" t="s">
        <v>7904</v>
      </c>
    </row>
    <row r="3526" spans="1:5" x14ac:dyDescent="0.35">
      <c r="A3526" s="2">
        <v>105339757</v>
      </c>
      <c r="B3526" s="2">
        <v>100.2</v>
      </c>
      <c r="C3526" s="2" t="s">
        <v>9739</v>
      </c>
      <c r="D3526" s="2">
        <v>4.2999999999999997E-2</v>
      </c>
      <c r="E3526" t="s">
        <v>8787</v>
      </c>
    </row>
    <row r="3527" spans="1:5" x14ac:dyDescent="0.35">
      <c r="A3527" s="2">
        <v>105339763</v>
      </c>
      <c r="B3527" s="2">
        <v>58.1</v>
      </c>
      <c r="C3527" s="2" t="s">
        <v>9749</v>
      </c>
      <c r="D3527" s="2">
        <v>3.5999999999999997E-2</v>
      </c>
      <c r="E3527" t="s">
        <v>8525</v>
      </c>
    </row>
    <row r="3528" spans="1:5" x14ac:dyDescent="0.35">
      <c r="A3528" s="2">
        <v>105339778</v>
      </c>
      <c r="B3528" s="2">
        <v>66.7</v>
      </c>
      <c r="C3528" s="2" t="s">
        <v>9701</v>
      </c>
      <c r="D3528" s="2" t="s">
        <v>9634</v>
      </c>
      <c r="E3528" t="s">
        <v>9421</v>
      </c>
    </row>
    <row r="3529" spans="1:5" x14ac:dyDescent="0.35">
      <c r="A3529" s="2">
        <v>105339843</v>
      </c>
      <c r="B3529" s="2">
        <v>301.2</v>
      </c>
      <c r="C3529" s="2" t="s">
        <v>9719</v>
      </c>
      <c r="D3529" s="2">
        <v>2.1999999999999999E-2</v>
      </c>
      <c r="E3529" t="s">
        <v>9167</v>
      </c>
    </row>
    <row r="3530" spans="1:5" x14ac:dyDescent="0.35">
      <c r="A3530" s="2">
        <v>105339885</v>
      </c>
      <c r="B3530" s="2">
        <v>57.4</v>
      </c>
      <c r="C3530" s="2" t="s">
        <v>9742</v>
      </c>
      <c r="D3530" s="2">
        <v>0.04</v>
      </c>
      <c r="E3530" t="s">
        <v>8733</v>
      </c>
    </row>
    <row r="3531" spans="1:5" x14ac:dyDescent="0.35">
      <c r="A3531" s="2">
        <v>105339911</v>
      </c>
      <c r="B3531" s="2">
        <v>146.30000000000001</v>
      </c>
      <c r="C3531" s="2" t="s">
        <v>9719</v>
      </c>
      <c r="D3531" s="2">
        <v>5.0000000000000001E-3</v>
      </c>
      <c r="E3531" t="s">
        <v>9159</v>
      </c>
    </row>
    <row r="3532" spans="1:5" x14ac:dyDescent="0.35">
      <c r="A3532" s="2">
        <v>105339934</v>
      </c>
      <c r="B3532" s="2">
        <v>14.3</v>
      </c>
      <c r="C3532" s="2" t="s">
        <v>9773</v>
      </c>
      <c r="D3532" s="2">
        <v>4.2999999999999997E-2</v>
      </c>
      <c r="E3532" t="s">
        <v>8120</v>
      </c>
    </row>
    <row r="3533" spans="1:5" x14ac:dyDescent="0.35">
      <c r="A3533" s="2">
        <v>105339984</v>
      </c>
      <c r="B3533" s="2">
        <v>103.3</v>
      </c>
      <c r="C3533" s="2" t="s">
        <v>9804</v>
      </c>
      <c r="D3533" s="2">
        <v>2E-3</v>
      </c>
      <c r="E3533" t="s">
        <v>7634</v>
      </c>
    </row>
    <row r="3534" spans="1:5" x14ac:dyDescent="0.35">
      <c r="A3534" s="2">
        <v>105340010</v>
      </c>
      <c r="B3534" s="2">
        <v>8</v>
      </c>
      <c r="C3534" s="2" t="s">
        <v>9674</v>
      </c>
      <c r="D3534" s="2" t="s">
        <v>9634</v>
      </c>
      <c r="E3534" t="s">
        <v>9561</v>
      </c>
    </row>
    <row r="3535" spans="1:5" x14ac:dyDescent="0.35">
      <c r="A3535" s="2">
        <v>105340029</v>
      </c>
      <c r="B3535" s="2">
        <v>400.3</v>
      </c>
      <c r="C3535" s="2" t="s">
        <v>9699</v>
      </c>
      <c r="D3535" s="2">
        <v>2.3E-2</v>
      </c>
      <c r="E3535" t="s">
        <v>9491</v>
      </c>
    </row>
    <row r="3536" spans="1:5" x14ac:dyDescent="0.35">
      <c r="A3536" s="2">
        <v>105340078</v>
      </c>
      <c r="B3536" s="2">
        <v>48.1</v>
      </c>
      <c r="C3536" s="2" t="s">
        <v>9747</v>
      </c>
      <c r="D3536" s="2">
        <v>1.4E-2</v>
      </c>
      <c r="E3536" t="s">
        <v>8555</v>
      </c>
    </row>
    <row r="3537" spans="1:5" x14ac:dyDescent="0.35">
      <c r="A3537" s="2">
        <v>105340088</v>
      </c>
      <c r="B3537" s="2">
        <v>79</v>
      </c>
      <c r="C3537" s="2" t="s">
        <v>9723</v>
      </c>
      <c r="D3537" s="2">
        <v>3.0000000000000001E-3</v>
      </c>
      <c r="E3537" t="s">
        <v>9091</v>
      </c>
    </row>
    <row r="3538" spans="1:5" x14ac:dyDescent="0.35">
      <c r="A3538" s="2">
        <v>105340249</v>
      </c>
      <c r="B3538" s="2">
        <v>69.099999999999994</v>
      </c>
      <c r="C3538" s="2" t="s">
        <v>9759</v>
      </c>
      <c r="D3538" s="2">
        <v>1.0999999999999999E-2</v>
      </c>
      <c r="E3538" t="s">
        <v>8142</v>
      </c>
    </row>
    <row r="3539" spans="1:5" x14ac:dyDescent="0.35">
      <c r="A3539" s="2">
        <v>105340347</v>
      </c>
      <c r="B3539" s="2">
        <v>76.599999999999994</v>
      </c>
      <c r="C3539" s="2" t="s">
        <v>9726</v>
      </c>
      <c r="D3539" s="2">
        <v>3.7999999999999999E-2</v>
      </c>
      <c r="E3539" t="s">
        <v>8959</v>
      </c>
    </row>
    <row r="3540" spans="1:5" x14ac:dyDescent="0.35">
      <c r="A3540" s="2">
        <v>105340383</v>
      </c>
      <c r="B3540" s="2">
        <v>484.3</v>
      </c>
      <c r="C3540" s="2" t="s">
        <v>9722</v>
      </c>
      <c r="D3540" s="2">
        <v>1.4E-2</v>
      </c>
      <c r="E3540" t="s">
        <v>9059</v>
      </c>
    </row>
    <row r="3541" spans="1:5" x14ac:dyDescent="0.35">
      <c r="A3541" s="2">
        <v>105340422</v>
      </c>
      <c r="B3541" s="2">
        <v>88.2</v>
      </c>
      <c r="C3541" s="2" t="s">
        <v>9701</v>
      </c>
      <c r="D3541" s="2" t="s">
        <v>9634</v>
      </c>
      <c r="E3541" t="s">
        <v>9417</v>
      </c>
    </row>
    <row r="3542" spans="1:5" x14ac:dyDescent="0.35">
      <c r="A3542" s="2">
        <v>105340429</v>
      </c>
      <c r="B3542" s="2">
        <v>55.5</v>
      </c>
      <c r="C3542" s="2" t="s">
        <v>9680</v>
      </c>
      <c r="D3542" s="2" t="s">
        <v>9634</v>
      </c>
      <c r="E3542" t="s">
        <v>2290</v>
      </c>
    </row>
    <row r="3543" spans="1:5" x14ac:dyDescent="0.35">
      <c r="A3543" s="2">
        <v>105340431</v>
      </c>
      <c r="B3543" s="2">
        <v>67.599999999999994</v>
      </c>
      <c r="C3543" s="2" t="s">
        <v>9739</v>
      </c>
      <c r="D3543" s="2">
        <v>8.9999999999999993E-3</v>
      </c>
      <c r="E3543" t="s">
        <v>8761</v>
      </c>
    </row>
    <row r="3544" spans="1:5" x14ac:dyDescent="0.35">
      <c r="A3544" s="2">
        <v>105340432</v>
      </c>
      <c r="B3544" s="2">
        <v>26</v>
      </c>
      <c r="C3544" s="2" t="s">
        <v>9747</v>
      </c>
      <c r="D3544" s="2">
        <v>1.7999999999999999E-2</v>
      </c>
      <c r="E3544" t="s">
        <v>8503</v>
      </c>
    </row>
    <row r="3545" spans="1:5" x14ac:dyDescent="0.35">
      <c r="A3545" s="2">
        <v>105340476</v>
      </c>
      <c r="B3545" s="2">
        <v>21.2</v>
      </c>
      <c r="C3545" s="2" t="s">
        <v>9786</v>
      </c>
      <c r="D3545" s="2">
        <v>0.01</v>
      </c>
      <c r="E3545" t="s">
        <v>7876</v>
      </c>
    </row>
    <row r="3546" spans="1:5" x14ac:dyDescent="0.35">
      <c r="A3546" s="2">
        <v>105340520</v>
      </c>
      <c r="B3546" s="2">
        <v>84.2</v>
      </c>
      <c r="C3546" s="2" t="s">
        <v>9721</v>
      </c>
      <c r="D3546" s="2" t="s">
        <v>9634</v>
      </c>
      <c r="E3546" t="s">
        <v>9201</v>
      </c>
    </row>
    <row r="3547" spans="1:5" x14ac:dyDescent="0.35">
      <c r="A3547" s="2">
        <v>105340538</v>
      </c>
      <c r="B3547" s="2">
        <v>948.3</v>
      </c>
      <c r="C3547" s="2" t="s">
        <v>9672</v>
      </c>
      <c r="D3547" s="2" t="s">
        <v>9634</v>
      </c>
      <c r="E3547" t="s">
        <v>2504</v>
      </c>
    </row>
    <row r="3548" spans="1:5" x14ac:dyDescent="0.35">
      <c r="A3548" s="2">
        <v>105340624</v>
      </c>
      <c r="B3548" s="2">
        <v>57.7</v>
      </c>
      <c r="C3548" s="2" t="s">
        <v>9812</v>
      </c>
      <c r="D3548" s="2" t="s">
        <v>9634</v>
      </c>
      <c r="E3548" t="s">
        <v>7606</v>
      </c>
    </row>
    <row r="3549" spans="1:5" x14ac:dyDescent="0.35">
      <c r="A3549" s="2">
        <v>105340655</v>
      </c>
      <c r="B3549" s="2">
        <v>226.8</v>
      </c>
      <c r="C3549" s="2" t="s">
        <v>9710</v>
      </c>
      <c r="D3549" s="2" t="s">
        <v>9634</v>
      </c>
      <c r="E3549" t="s">
        <v>2296</v>
      </c>
    </row>
    <row r="3550" spans="1:5" x14ac:dyDescent="0.35">
      <c r="A3550" s="2">
        <v>105340758</v>
      </c>
      <c r="B3550" s="2">
        <v>551.70000000000005</v>
      </c>
      <c r="C3550" s="2" t="s">
        <v>9719</v>
      </c>
      <c r="D3550" s="2">
        <v>2E-3</v>
      </c>
      <c r="E3550" t="s">
        <v>9197</v>
      </c>
    </row>
    <row r="3551" spans="1:5" x14ac:dyDescent="0.35">
      <c r="A3551" s="2">
        <v>105340798</v>
      </c>
      <c r="B3551" s="2">
        <v>20.7</v>
      </c>
      <c r="C3551" s="2" t="s">
        <v>9831</v>
      </c>
      <c r="D3551" s="2">
        <v>3.0000000000000001E-3</v>
      </c>
      <c r="E3551" t="s">
        <v>7480</v>
      </c>
    </row>
    <row r="3552" spans="1:5" x14ac:dyDescent="0.35">
      <c r="A3552" s="2">
        <v>105340846</v>
      </c>
      <c r="B3552" s="2">
        <v>39.6</v>
      </c>
      <c r="C3552" s="2" t="s">
        <v>9751</v>
      </c>
      <c r="D3552" s="2">
        <v>1.2E-2</v>
      </c>
      <c r="E3552" t="s">
        <v>8415</v>
      </c>
    </row>
    <row r="3553" spans="1:5" x14ac:dyDescent="0.35">
      <c r="A3553" s="2">
        <v>105340950</v>
      </c>
      <c r="B3553" s="2">
        <v>899.1</v>
      </c>
      <c r="C3553" s="2" t="s">
        <v>9761</v>
      </c>
      <c r="D3553" s="2">
        <v>2.8000000000000001E-2</v>
      </c>
      <c r="E3553" t="s">
        <v>8198</v>
      </c>
    </row>
    <row r="3554" spans="1:5" x14ac:dyDescent="0.35">
      <c r="A3554" s="2">
        <v>105340992</v>
      </c>
      <c r="B3554" s="2">
        <v>630.70000000000005</v>
      </c>
      <c r="C3554" s="2" t="s">
        <v>9725</v>
      </c>
      <c r="D3554" s="2">
        <v>7.0000000000000001E-3</v>
      </c>
      <c r="E3554" t="s">
        <v>8957</v>
      </c>
    </row>
    <row r="3555" spans="1:5" x14ac:dyDescent="0.35">
      <c r="A3555" s="2">
        <v>105340993</v>
      </c>
      <c r="B3555" s="2">
        <v>194.9</v>
      </c>
      <c r="C3555" s="2" t="s">
        <v>9727</v>
      </c>
      <c r="D3555" s="2">
        <v>4.5999999999999999E-2</v>
      </c>
      <c r="E3555" t="s">
        <v>8919</v>
      </c>
    </row>
    <row r="3556" spans="1:5" x14ac:dyDescent="0.35">
      <c r="A3556" s="2">
        <v>105341036</v>
      </c>
      <c r="B3556" s="2">
        <v>15.2</v>
      </c>
      <c r="C3556" s="2" t="s">
        <v>9755</v>
      </c>
      <c r="D3556" s="2">
        <v>4.3999999999999997E-2</v>
      </c>
      <c r="E3556" t="s">
        <v>8401</v>
      </c>
    </row>
    <row r="3557" spans="1:5" x14ac:dyDescent="0.35">
      <c r="A3557" s="2">
        <v>105341059</v>
      </c>
      <c r="B3557" s="2">
        <v>13.6</v>
      </c>
      <c r="C3557" s="2" t="s">
        <v>9720</v>
      </c>
      <c r="D3557" s="2">
        <v>3.5999999999999997E-2</v>
      </c>
      <c r="E3557" t="s">
        <v>9233</v>
      </c>
    </row>
    <row r="3558" spans="1:5" x14ac:dyDescent="0.35">
      <c r="A3558" s="2">
        <v>105341180</v>
      </c>
      <c r="B3558" s="2">
        <v>16.5</v>
      </c>
      <c r="C3558" s="2" t="s">
        <v>9784</v>
      </c>
      <c r="D3558" s="2">
        <v>2.1000000000000001E-2</v>
      </c>
      <c r="E3558" t="s">
        <v>7898</v>
      </c>
    </row>
    <row r="3559" spans="1:5" x14ac:dyDescent="0.35">
      <c r="A3559" s="2">
        <v>105341191</v>
      </c>
      <c r="B3559" s="2">
        <v>109.9</v>
      </c>
      <c r="C3559" s="2" t="s">
        <v>9722</v>
      </c>
      <c r="D3559" s="2">
        <v>4.2999999999999997E-2</v>
      </c>
      <c r="E3559" t="s">
        <v>9063</v>
      </c>
    </row>
    <row r="3560" spans="1:5" x14ac:dyDescent="0.35">
      <c r="A3560" s="2">
        <v>105341193</v>
      </c>
      <c r="B3560" s="2">
        <v>92.2</v>
      </c>
      <c r="C3560" s="2" t="s">
        <v>9702</v>
      </c>
      <c r="D3560" s="2">
        <v>2E-3</v>
      </c>
      <c r="E3560" t="s">
        <v>9419</v>
      </c>
    </row>
    <row r="3561" spans="1:5" x14ac:dyDescent="0.35">
      <c r="A3561" s="2">
        <v>105341255</v>
      </c>
      <c r="B3561" s="2">
        <v>35.1</v>
      </c>
      <c r="C3561" s="2" t="s">
        <v>9737</v>
      </c>
      <c r="D3561" s="2">
        <v>2.1000000000000001E-2</v>
      </c>
      <c r="E3561" t="s">
        <v>8835</v>
      </c>
    </row>
    <row r="3562" spans="1:5" x14ac:dyDescent="0.35">
      <c r="A3562" s="2">
        <v>105341274</v>
      </c>
      <c r="B3562" s="2">
        <v>80.099999999999994</v>
      </c>
      <c r="C3562" s="2" t="s">
        <v>9747</v>
      </c>
      <c r="D3562" s="2">
        <v>8.9999999999999993E-3</v>
      </c>
      <c r="E3562" t="s">
        <v>8489</v>
      </c>
    </row>
    <row r="3563" spans="1:5" x14ac:dyDescent="0.35">
      <c r="A3563" s="2">
        <v>105341340</v>
      </c>
      <c r="B3563" s="2">
        <v>64.3</v>
      </c>
      <c r="C3563" s="2" t="s">
        <v>9743</v>
      </c>
      <c r="D3563" s="2">
        <v>3.0000000000000001E-3</v>
      </c>
      <c r="E3563" t="s">
        <v>8719</v>
      </c>
    </row>
    <row r="3564" spans="1:5" x14ac:dyDescent="0.35">
      <c r="A3564" s="2">
        <v>105341359</v>
      </c>
      <c r="B3564" s="2">
        <v>131.4</v>
      </c>
      <c r="C3564" s="2" t="s">
        <v>9751</v>
      </c>
      <c r="D3564" s="2">
        <v>8.9999999999999993E-3</v>
      </c>
      <c r="E3564" t="s">
        <v>8349</v>
      </c>
    </row>
    <row r="3565" spans="1:5" x14ac:dyDescent="0.35">
      <c r="A3565" s="2">
        <v>105341364</v>
      </c>
      <c r="B3565" s="2">
        <v>83.3</v>
      </c>
      <c r="C3565" s="2" t="s">
        <v>9719</v>
      </c>
      <c r="D3565" s="2">
        <v>3.0000000000000001E-3</v>
      </c>
      <c r="E3565" t="s">
        <v>9221</v>
      </c>
    </row>
    <row r="3566" spans="1:5" x14ac:dyDescent="0.35">
      <c r="A3566" s="2">
        <v>105341380</v>
      </c>
      <c r="B3566" s="2">
        <v>11.9</v>
      </c>
      <c r="C3566" s="2" t="s">
        <v>9720</v>
      </c>
      <c r="D3566" s="2">
        <v>4.8000000000000001E-2</v>
      </c>
      <c r="E3566" t="s">
        <v>9157</v>
      </c>
    </row>
    <row r="3567" spans="1:5" x14ac:dyDescent="0.35">
      <c r="A3567" s="2">
        <v>105341561</v>
      </c>
      <c r="B3567" s="2">
        <v>15.3</v>
      </c>
      <c r="C3567" s="2" t="s">
        <v>9758</v>
      </c>
      <c r="D3567" s="2">
        <v>1E-3</v>
      </c>
      <c r="E3567" t="s">
        <v>1992</v>
      </c>
    </row>
    <row r="3568" spans="1:5" x14ac:dyDescent="0.35">
      <c r="A3568" s="2">
        <v>105341570</v>
      </c>
      <c r="B3568" s="2">
        <v>209.2</v>
      </c>
      <c r="C3568" s="2" t="s">
        <v>9734</v>
      </c>
      <c r="D3568" s="2">
        <v>4.1000000000000002E-2</v>
      </c>
      <c r="E3568" t="s">
        <v>8887</v>
      </c>
    </row>
    <row r="3569" spans="1:5" x14ac:dyDescent="0.35">
      <c r="A3569" s="2">
        <v>105341629</v>
      </c>
      <c r="B3569" s="2">
        <v>424</v>
      </c>
      <c r="C3569" s="2" t="s">
        <v>9753</v>
      </c>
      <c r="D3569" s="2">
        <v>1E-3</v>
      </c>
      <c r="E3569" t="s">
        <v>2018</v>
      </c>
    </row>
    <row r="3570" spans="1:5" x14ac:dyDescent="0.35">
      <c r="A3570" s="2">
        <v>105341631</v>
      </c>
      <c r="B3570" s="2">
        <v>209</v>
      </c>
      <c r="C3570" s="2" t="s">
        <v>9758</v>
      </c>
      <c r="D3570" s="2">
        <v>5.0000000000000001E-3</v>
      </c>
      <c r="E3570" t="s">
        <v>8276</v>
      </c>
    </row>
    <row r="3571" spans="1:5" x14ac:dyDescent="0.35">
      <c r="A3571" s="2">
        <v>105341658</v>
      </c>
      <c r="B3571" s="2">
        <v>11.5</v>
      </c>
      <c r="C3571" s="2" t="s">
        <v>9909</v>
      </c>
      <c r="D3571" s="2">
        <v>3.3000000000000002E-2</v>
      </c>
      <c r="E3571" t="s">
        <v>2518</v>
      </c>
    </row>
    <row r="3572" spans="1:5" x14ac:dyDescent="0.35">
      <c r="A3572" s="2">
        <v>105341671</v>
      </c>
      <c r="B3572" s="2">
        <v>86.8</v>
      </c>
      <c r="C3572" s="2" t="s">
        <v>9648</v>
      </c>
      <c r="D3572" s="2" t="s">
        <v>9634</v>
      </c>
      <c r="E3572" t="s">
        <v>2524</v>
      </c>
    </row>
    <row r="3573" spans="1:5" x14ac:dyDescent="0.35">
      <c r="A3573" s="2">
        <v>105341673</v>
      </c>
      <c r="B3573" s="2">
        <v>130.9</v>
      </c>
      <c r="C3573" s="2" t="s">
        <v>9716</v>
      </c>
      <c r="D3573" s="2">
        <v>5.0000000000000001E-3</v>
      </c>
      <c r="E3573" t="s">
        <v>9283</v>
      </c>
    </row>
    <row r="3574" spans="1:5" x14ac:dyDescent="0.35">
      <c r="A3574" s="2">
        <v>105341736</v>
      </c>
      <c r="B3574" s="2">
        <v>16</v>
      </c>
      <c r="C3574" s="2" t="s">
        <v>9717</v>
      </c>
      <c r="D3574" s="2">
        <v>3.5999999999999997E-2</v>
      </c>
      <c r="E3574" t="s">
        <v>9275</v>
      </c>
    </row>
    <row r="3575" spans="1:5" x14ac:dyDescent="0.35">
      <c r="A3575" s="2">
        <v>105341751</v>
      </c>
      <c r="B3575" s="2">
        <v>294.39999999999998</v>
      </c>
      <c r="C3575" s="2" t="s">
        <v>9725</v>
      </c>
      <c r="D3575" s="2">
        <v>0.01</v>
      </c>
      <c r="E3575" t="s">
        <v>9021</v>
      </c>
    </row>
    <row r="3576" spans="1:5" x14ac:dyDescent="0.35">
      <c r="A3576" s="2">
        <v>105341773</v>
      </c>
      <c r="B3576" s="2">
        <v>42.8</v>
      </c>
      <c r="C3576" s="2" t="s">
        <v>9701</v>
      </c>
      <c r="D3576" s="2" t="s">
        <v>9634</v>
      </c>
      <c r="E3576" t="s">
        <v>9457</v>
      </c>
    </row>
    <row r="3577" spans="1:5" x14ac:dyDescent="0.35">
      <c r="A3577" s="2">
        <v>105341803</v>
      </c>
      <c r="B3577" s="2">
        <v>465.8</v>
      </c>
      <c r="C3577" s="2" t="s">
        <v>9726</v>
      </c>
      <c r="D3577" s="2">
        <v>1.4999999999999999E-2</v>
      </c>
      <c r="E3577" t="s">
        <v>9017</v>
      </c>
    </row>
    <row r="3578" spans="1:5" x14ac:dyDescent="0.35">
      <c r="A3578" s="2">
        <v>105341823</v>
      </c>
      <c r="B3578" s="2">
        <v>44.5</v>
      </c>
      <c r="C3578" s="2" t="s">
        <v>9742</v>
      </c>
      <c r="D3578" s="2">
        <v>2.9000000000000001E-2</v>
      </c>
      <c r="E3578" t="s">
        <v>8715</v>
      </c>
    </row>
    <row r="3579" spans="1:5" x14ac:dyDescent="0.35">
      <c r="A3579" s="2">
        <v>105341878</v>
      </c>
      <c r="B3579" s="2">
        <v>653</v>
      </c>
      <c r="C3579" s="2" t="s">
        <v>9787</v>
      </c>
      <c r="D3579" s="2" t="s">
        <v>9634</v>
      </c>
      <c r="E3579" t="s">
        <v>7768</v>
      </c>
    </row>
    <row r="3580" spans="1:5" x14ac:dyDescent="0.35">
      <c r="A3580" s="2">
        <v>105341879</v>
      </c>
      <c r="B3580" s="2">
        <v>185</v>
      </c>
      <c r="C3580" s="2" t="s">
        <v>9725</v>
      </c>
      <c r="D3580" s="2">
        <v>2E-3</v>
      </c>
      <c r="E3580" t="s">
        <v>9015</v>
      </c>
    </row>
    <row r="3581" spans="1:5" x14ac:dyDescent="0.35">
      <c r="A3581" s="2">
        <v>105341886</v>
      </c>
      <c r="B3581" s="2">
        <v>86.1</v>
      </c>
      <c r="C3581" s="2" t="s">
        <v>9768</v>
      </c>
      <c r="D3581" s="2">
        <v>1E-3</v>
      </c>
      <c r="E3581" t="s">
        <v>8048</v>
      </c>
    </row>
    <row r="3582" spans="1:5" x14ac:dyDescent="0.35">
      <c r="A3582" s="2">
        <v>105341899</v>
      </c>
      <c r="B3582" s="2">
        <v>11.3</v>
      </c>
      <c r="C3582" s="2" t="s">
        <v>9782</v>
      </c>
      <c r="D3582" s="2">
        <v>2E-3</v>
      </c>
      <c r="E3582" t="s">
        <v>7966</v>
      </c>
    </row>
    <row r="3583" spans="1:5" x14ac:dyDescent="0.35">
      <c r="A3583" s="2">
        <v>105341927</v>
      </c>
      <c r="B3583" s="2">
        <v>527.70000000000005</v>
      </c>
      <c r="C3583" s="2" t="s">
        <v>9824</v>
      </c>
      <c r="D3583" s="2" t="s">
        <v>9634</v>
      </c>
      <c r="E3583" t="s">
        <v>1908</v>
      </c>
    </row>
    <row r="3584" spans="1:5" x14ac:dyDescent="0.35">
      <c r="A3584" s="2">
        <v>105341929</v>
      </c>
      <c r="B3584" s="2">
        <v>138.6</v>
      </c>
      <c r="C3584" s="2" t="s">
        <v>9684</v>
      </c>
      <c r="D3584" s="2" t="s">
        <v>9634</v>
      </c>
      <c r="E3584" t="s">
        <v>2430</v>
      </c>
    </row>
    <row r="3585" spans="1:5" x14ac:dyDescent="0.35">
      <c r="A3585" s="2">
        <v>105341969</v>
      </c>
      <c r="B3585" s="2">
        <v>88.7</v>
      </c>
      <c r="C3585" s="2" t="s">
        <v>9747</v>
      </c>
      <c r="D3585" s="2">
        <v>1.9E-2</v>
      </c>
      <c r="E3585" t="s">
        <v>8615</v>
      </c>
    </row>
    <row r="3586" spans="1:5" x14ac:dyDescent="0.35">
      <c r="A3586" s="2">
        <v>105342046</v>
      </c>
      <c r="B3586" s="2">
        <v>12.3</v>
      </c>
      <c r="C3586" s="2" t="s">
        <v>9742</v>
      </c>
      <c r="D3586" s="2">
        <v>4.2999999999999997E-2</v>
      </c>
      <c r="E3586" t="s">
        <v>8645</v>
      </c>
    </row>
    <row r="3587" spans="1:5" x14ac:dyDescent="0.35">
      <c r="A3587" s="2">
        <v>105342216</v>
      </c>
      <c r="B3587" s="2">
        <v>354.9</v>
      </c>
      <c r="C3587" s="2" t="s">
        <v>9883</v>
      </c>
      <c r="D3587" s="2" t="s">
        <v>9634</v>
      </c>
      <c r="E3587" t="s">
        <v>9587</v>
      </c>
    </row>
    <row r="3588" spans="1:5" x14ac:dyDescent="0.35">
      <c r="A3588" s="2">
        <v>105342241</v>
      </c>
      <c r="B3588" s="2">
        <v>60.7</v>
      </c>
      <c r="C3588" s="2" t="s">
        <v>9749</v>
      </c>
      <c r="D3588" s="2">
        <v>2.7E-2</v>
      </c>
      <c r="E3588" t="s">
        <v>8527</v>
      </c>
    </row>
    <row r="3589" spans="1:5" x14ac:dyDescent="0.35">
      <c r="A3589" s="2">
        <v>105342365</v>
      </c>
      <c r="B3589" s="2">
        <v>25.2</v>
      </c>
      <c r="C3589" s="2" t="s">
        <v>9756</v>
      </c>
      <c r="D3589" s="2">
        <v>4.8000000000000001E-2</v>
      </c>
      <c r="E3589" t="s">
        <v>8321</v>
      </c>
    </row>
    <row r="3590" spans="1:5" x14ac:dyDescent="0.35">
      <c r="A3590" s="2">
        <v>105342368</v>
      </c>
      <c r="B3590" s="2">
        <v>69.599999999999994</v>
      </c>
      <c r="C3590" s="2" t="s">
        <v>9752</v>
      </c>
      <c r="D3590" s="2">
        <v>2.4E-2</v>
      </c>
      <c r="E3590" t="s">
        <v>8365</v>
      </c>
    </row>
    <row r="3591" spans="1:5" x14ac:dyDescent="0.35">
      <c r="A3591" s="2">
        <v>105342384</v>
      </c>
      <c r="B3591" s="2">
        <v>202.4</v>
      </c>
      <c r="C3591" s="2" t="s">
        <v>9808</v>
      </c>
      <c r="D3591" s="2" t="s">
        <v>9634</v>
      </c>
      <c r="E3591" t="s">
        <v>1952</v>
      </c>
    </row>
    <row r="3592" spans="1:5" x14ac:dyDescent="0.35">
      <c r="A3592" s="2">
        <v>105342388</v>
      </c>
      <c r="B3592" s="2">
        <v>17.600000000000001</v>
      </c>
      <c r="C3592" s="2" t="s">
        <v>9720</v>
      </c>
      <c r="D3592" s="2">
        <v>3.7999999999999999E-2</v>
      </c>
      <c r="E3592" t="s">
        <v>9155</v>
      </c>
    </row>
    <row r="3593" spans="1:5" x14ac:dyDescent="0.35">
      <c r="A3593" s="2">
        <v>105342433</v>
      </c>
      <c r="B3593" s="2">
        <v>21.4</v>
      </c>
      <c r="C3593" s="2" t="s">
        <v>9799</v>
      </c>
      <c r="D3593" s="2">
        <v>1.0999999999999999E-2</v>
      </c>
      <c r="E3593" t="s">
        <v>7752</v>
      </c>
    </row>
    <row r="3594" spans="1:5" x14ac:dyDescent="0.35">
      <c r="A3594" s="2">
        <v>105342434</v>
      </c>
      <c r="B3594" s="2">
        <v>70.2</v>
      </c>
      <c r="C3594" s="2" t="s">
        <v>9797</v>
      </c>
      <c r="D3594" s="2">
        <v>4.0000000000000001E-3</v>
      </c>
      <c r="E3594" t="s">
        <v>7724</v>
      </c>
    </row>
    <row r="3595" spans="1:5" x14ac:dyDescent="0.35">
      <c r="A3595" s="2">
        <v>105342445</v>
      </c>
      <c r="B3595" s="2">
        <v>19.3</v>
      </c>
      <c r="C3595" s="2" t="s">
        <v>9693</v>
      </c>
      <c r="D3595" s="2">
        <v>5.0000000000000001E-3</v>
      </c>
      <c r="E3595" t="s">
        <v>9511</v>
      </c>
    </row>
    <row r="3596" spans="1:5" x14ac:dyDescent="0.35">
      <c r="A3596" s="2">
        <v>105342525</v>
      </c>
      <c r="B3596" s="2">
        <v>164.3</v>
      </c>
      <c r="C3596" s="2" t="s">
        <v>9880</v>
      </c>
      <c r="D3596" s="2" t="s">
        <v>9634</v>
      </c>
      <c r="E3596" t="s">
        <v>2534</v>
      </c>
    </row>
    <row r="3597" spans="1:5" x14ac:dyDescent="0.35">
      <c r="A3597" s="2">
        <v>105342553</v>
      </c>
      <c r="B3597" s="2">
        <v>50.5</v>
      </c>
      <c r="C3597" s="2" t="s">
        <v>9722</v>
      </c>
      <c r="D3597" s="2">
        <v>1.7000000000000001E-2</v>
      </c>
      <c r="E3597" t="s">
        <v>9057</v>
      </c>
    </row>
    <row r="3598" spans="1:5" x14ac:dyDescent="0.35">
      <c r="A3598" s="2">
        <v>105342556</v>
      </c>
      <c r="B3598" s="2">
        <v>41</v>
      </c>
      <c r="C3598" s="2" t="s">
        <v>9758</v>
      </c>
      <c r="D3598" s="2">
        <v>5.0000000000000001E-3</v>
      </c>
      <c r="E3598" t="s">
        <v>8254</v>
      </c>
    </row>
    <row r="3599" spans="1:5" x14ac:dyDescent="0.35">
      <c r="A3599" s="2">
        <v>105342558</v>
      </c>
      <c r="B3599" s="2">
        <v>114.1</v>
      </c>
      <c r="C3599" s="2" t="s">
        <v>9722</v>
      </c>
      <c r="D3599" s="2">
        <v>2.5999999999999999E-2</v>
      </c>
      <c r="E3599" t="s">
        <v>9077</v>
      </c>
    </row>
    <row r="3600" spans="1:5" x14ac:dyDescent="0.35">
      <c r="A3600" s="2">
        <v>105342568</v>
      </c>
      <c r="B3600" s="2">
        <v>117.7</v>
      </c>
      <c r="C3600" s="2" t="s">
        <v>9820</v>
      </c>
      <c r="D3600" s="2">
        <v>2E-3</v>
      </c>
      <c r="E3600" t="s">
        <v>7556</v>
      </c>
    </row>
    <row r="3601" spans="1:5" x14ac:dyDescent="0.35">
      <c r="A3601" s="2">
        <v>105342640</v>
      </c>
      <c r="B3601" s="2">
        <v>125.2</v>
      </c>
      <c r="C3601" s="2" t="s">
        <v>9722</v>
      </c>
      <c r="D3601" s="2">
        <v>7.0000000000000001E-3</v>
      </c>
      <c r="E3601" t="s">
        <v>9069</v>
      </c>
    </row>
    <row r="3602" spans="1:5" x14ac:dyDescent="0.35">
      <c r="A3602" s="2">
        <v>105342660</v>
      </c>
      <c r="B3602" s="2">
        <v>122.8</v>
      </c>
      <c r="C3602" s="2" t="s">
        <v>9726</v>
      </c>
      <c r="D3602" s="2">
        <v>1.0999999999999999E-2</v>
      </c>
      <c r="E3602" t="s">
        <v>2262</v>
      </c>
    </row>
    <row r="3603" spans="1:5" x14ac:dyDescent="0.35">
      <c r="A3603" s="2">
        <v>105342684</v>
      </c>
      <c r="B3603" s="2">
        <v>71</v>
      </c>
      <c r="C3603" s="2" t="s">
        <v>9743</v>
      </c>
      <c r="D3603" s="2">
        <v>1.7999999999999999E-2</v>
      </c>
      <c r="E3603" t="s">
        <v>8679</v>
      </c>
    </row>
    <row r="3604" spans="1:5" x14ac:dyDescent="0.35">
      <c r="A3604" s="2">
        <v>105342697</v>
      </c>
      <c r="B3604" s="2">
        <v>162.4</v>
      </c>
      <c r="C3604" s="2" t="s">
        <v>9722</v>
      </c>
      <c r="D3604" s="2">
        <v>2.8000000000000001E-2</v>
      </c>
      <c r="E3604" t="s">
        <v>9087</v>
      </c>
    </row>
    <row r="3605" spans="1:5" x14ac:dyDescent="0.35">
      <c r="A3605" s="2">
        <v>105342733</v>
      </c>
      <c r="B3605" s="2">
        <v>348.3</v>
      </c>
      <c r="C3605" s="2" t="s">
        <v>9727</v>
      </c>
      <c r="D3605" s="2">
        <v>1.0999999999999999E-2</v>
      </c>
      <c r="E3605" t="s">
        <v>8929</v>
      </c>
    </row>
    <row r="3606" spans="1:5" x14ac:dyDescent="0.35">
      <c r="A3606" s="2">
        <v>105342736</v>
      </c>
      <c r="B3606" s="2">
        <v>23.3</v>
      </c>
      <c r="C3606" s="2" t="s">
        <v>9917</v>
      </c>
      <c r="D3606" s="2" t="s">
        <v>9634</v>
      </c>
      <c r="E3606" t="s">
        <v>7428</v>
      </c>
    </row>
    <row r="3607" spans="1:5" x14ac:dyDescent="0.35">
      <c r="A3607" s="2">
        <v>105342860</v>
      </c>
      <c r="B3607" s="2">
        <v>24.9</v>
      </c>
      <c r="C3607" s="2" t="s">
        <v>9713</v>
      </c>
      <c r="D3607" s="2">
        <v>4.8000000000000001E-2</v>
      </c>
      <c r="E3607" t="s">
        <v>9371</v>
      </c>
    </row>
    <row r="3608" spans="1:5" x14ac:dyDescent="0.35">
      <c r="A3608" s="2">
        <v>105342884</v>
      </c>
      <c r="B3608" s="2">
        <v>141.9</v>
      </c>
      <c r="C3608" s="2" t="s">
        <v>9820</v>
      </c>
      <c r="D3608" s="2">
        <v>2E-3</v>
      </c>
      <c r="E3608" t="s">
        <v>7522</v>
      </c>
    </row>
    <row r="3609" spans="1:5" x14ac:dyDescent="0.35">
      <c r="A3609" s="2">
        <v>105342916</v>
      </c>
      <c r="B3609" s="2">
        <v>12.5</v>
      </c>
      <c r="C3609" s="2" t="s">
        <v>9647</v>
      </c>
      <c r="D3609" s="2" t="s">
        <v>9634</v>
      </c>
      <c r="E3609" t="s">
        <v>2532</v>
      </c>
    </row>
    <row r="3610" spans="1:5" x14ac:dyDescent="0.35">
      <c r="A3610" s="2">
        <v>105342935</v>
      </c>
      <c r="B3610" s="2">
        <v>31.1</v>
      </c>
      <c r="C3610" s="2" t="s">
        <v>9711</v>
      </c>
      <c r="D3610" s="2">
        <v>0.02</v>
      </c>
      <c r="E3610" t="s">
        <v>2420</v>
      </c>
    </row>
    <row r="3611" spans="1:5" x14ac:dyDescent="0.35">
      <c r="A3611" s="2">
        <v>105342987</v>
      </c>
      <c r="B3611" s="2">
        <v>10.3</v>
      </c>
      <c r="C3611" s="2" t="s">
        <v>9749</v>
      </c>
      <c r="D3611" s="2">
        <v>2.5999999999999999E-2</v>
      </c>
      <c r="E3611" t="s">
        <v>8501</v>
      </c>
    </row>
    <row r="3612" spans="1:5" x14ac:dyDescent="0.35">
      <c r="A3612" s="2">
        <v>105343008</v>
      </c>
      <c r="B3612" s="2">
        <v>68</v>
      </c>
      <c r="C3612" s="2" t="s">
        <v>9737</v>
      </c>
      <c r="D3612" s="2">
        <v>2.9000000000000001E-2</v>
      </c>
      <c r="E3612" t="s">
        <v>8869</v>
      </c>
    </row>
    <row r="3613" spans="1:5" x14ac:dyDescent="0.35">
      <c r="A3613" s="2">
        <v>105343018</v>
      </c>
      <c r="B3613" s="2">
        <v>79.3</v>
      </c>
      <c r="C3613" s="2" t="s">
        <v>9726</v>
      </c>
      <c r="D3613" s="2">
        <v>3.4000000000000002E-2</v>
      </c>
      <c r="E3613" t="s">
        <v>9029</v>
      </c>
    </row>
    <row r="3614" spans="1:5" x14ac:dyDescent="0.35">
      <c r="A3614" s="2">
        <v>105343043</v>
      </c>
      <c r="B3614" s="2">
        <v>342.8</v>
      </c>
      <c r="C3614" s="2" t="s">
        <v>9723</v>
      </c>
      <c r="D3614" s="2" t="s">
        <v>9634</v>
      </c>
      <c r="E3614" t="s">
        <v>2278</v>
      </c>
    </row>
    <row r="3615" spans="1:5" x14ac:dyDescent="0.35">
      <c r="A3615" s="2">
        <v>105343045</v>
      </c>
      <c r="B3615" s="2">
        <v>80.5</v>
      </c>
      <c r="C3615" s="2" t="s">
        <v>9804</v>
      </c>
      <c r="D3615" s="2">
        <v>1E-3</v>
      </c>
      <c r="E3615" t="s">
        <v>7662</v>
      </c>
    </row>
    <row r="3616" spans="1:5" x14ac:dyDescent="0.35">
      <c r="A3616" s="2">
        <v>105343055</v>
      </c>
      <c r="B3616" s="2">
        <v>99.5</v>
      </c>
      <c r="C3616" s="2" t="s">
        <v>9739</v>
      </c>
      <c r="D3616" s="2">
        <v>4.5999999999999999E-2</v>
      </c>
      <c r="E3616" t="s">
        <v>8793</v>
      </c>
    </row>
    <row r="3617" spans="1:5" x14ac:dyDescent="0.35">
      <c r="A3617" s="2">
        <v>105343079</v>
      </c>
      <c r="B3617" s="2">
        <v>27.9</v>
      </c>
      <c r="C3617" s="2" t="s">
        <v>9674</v>
      </c>
      <c r="D3617" s="2" t="s">
        <v>9634</v>
      </c>
      <c r="E3617" t="s">
        <v>2498</v>
      </c>
    </row>
    <row r="3618" spans="1:5" x14ac:dyDescent="0.35">
      <c r="A3618" s="2">
        <v>105343208</v>
      </c>
      <c r="B3618" s="2">
        <v>25.3</v>
      </c>
      <c r="C3618" s="2" t="s">
        <v>9739</v>
      </c>
      <c r="D3618" s="2">
        <v>2.3E-2</v>
      </c>
      <c r="E3618" t="s">
        <v>8797</v>
      </c>
    </row>
    <row r="3619" spans="1:5" x14ac:dyDescent="0.35">
      <c r="A3619" s="2">
        <v>105343268</v>
      </c>
      <c r="B3619" s="2">
        <v>125.5</v>
      </c>
      <c r="C3619" s="2" t="s">
        <v>9739</v>
      </c>
      <c r="D3619" s="2">
        <v>2.1000000000000001E-2</v>
      </c>
      <c r="E3619" t="s">
        <v>8831</v>
      </c>
    </row>
    <row r="3620" spans="1:5" x14ac:dyDescent="0.35">
      <c r="A3620" s="2">
        <v>105343329</v>
      </c>
      <c r="B3620" s="2">
        <v>62.9</v>
      </c>
      <c r="C3620" s="2" t="s">
        <v>9742</v>
      </c>
      <c r="D3620" s="2">
        <v>3.5999999999999997E-2</v>
      </c>
      <c r="E3620" t="s">
        <v>8721</v>
      </c>
    </row>
    <row r="3621" spans="1:5" x14ac:dyDescent="0.35">
      <c r="A3621" s="2">
        <v>105343384</v>
      </c>
      <c r="B3621" s="2">
        <v>11.8</v>
      </c>
      <c r="C3621" s="2" t="s">
        <v>9698</v>
      </c>
      <c r="D3621" s="2" t="s">
        <v>9634</v>
      </c>
      <c r="E3621" t="s">
        <v>9497</v>
      </c>
    </row>
    <row r="3622" spans="1:5" x14ac:dyDescent="0.35">
      <c r="A3622" s="2">
        <v>105343394</v>
      </c>
      <c r="B3622" s="2">
        <v>107.3</v>
      </c>
      <c r="C3622" s="2" t="s">
        <v>9725</v>
      </c>
      <c r="D3622" s="2">
        <v>7.0000000000000001E-3</v>
      </c>
      <c r="E3622" t="s">
        <v>8979</v>
      </c>
    </row>
    <row r="3623" spans="1:5" x14ac:dyDescent="0.35">
      <c r="A3623" s="2">
        <v>105343467</v>
      </c>
      <c r="B3623" s="2">
        <v>37.799999999999997</v>
      </c>
      <c r="C3623" s="2" t="s">
        <v>9759</v>
      </c>
      <c r="D3623" s="2">
        <v>1.0999999999999999E-2</v>
      </c>
      <c r="E3623" t="s">
        <v>8216</v>
      </c>
    </row>
    <row r="3624" spans="1:5" x14ac:dyDescent="0.35">
      <c r="A3624" s="2">
        <v>105343512</v>
      </c>
      <c r="B3624" s="2">
        <v>51.9</v>
      </c>
      <c r="C3624" s="2" t="s">
        <v>9799</v>
      </c>
      <c r="D3624" s="2">
        <v>0.01</v>
      </c>
      <c r="E3624" t="s">
        <v>7756</v>
      </c>
    </row>
    <row r="3625" spans="1:5" x14ac:dyDescent="0.35">
      <c r="A3625" s="2">
        <v>105343550</v>
      </c>
      <c r="B3625" s="2">
        <v>37.6</v>
      </c>
      <c r="C3625" s="2" t="s">
        <v>9814</v>
      </c>
      <c r="D3625" s="2">
        <v>4.0000000000000001E-3</v>
      </c>
      <c r="E3625" t="s">
        <v>7574</v>
      </c>
    </row>
    <row r="3626" spans="1:5" x14ac:dyDescent="0.35">
      <c r="A3626" s="2">
        <v>105343557</v>
      </c>
      <c r="B3626" s="2">
        <v>73.5</v>
      </c>
      <c r="C3626" s="2" t="s">
        <v>9746</v>
      </c>
      <c r="D3626" s="2">
        <v>3.0000000000000001E-3</v>
      </c>
      <c r="E3626" t="s">
        <v>2080</v>
      </c>
    </row>
    <row r="3627" spans="1:5" x14ac:dyDescent="0.35">
      <c r="A3627" s="2">
        <v>105343589</v>
      </c>
      <c r="B3627" s="2">
        <v>45.3</v>
      </c>
      <c r="C3627" s="2" t="s">
        <v>9771</v>
      </c>
      <c r="D3627" s="2">
        <v>3.7999999999999999E-2</v>
      </c>
      <c r="E3627" t="s">
        <v>8008</v>
      </c>
    </row>
    <row r="3628" spans="1:5" x14ac:dyDescent="0.35">
      <c r="A3628" s="2">
        <v>105343630</v>
      </c>
      <c r="B3628" s="2">
        <v>49.6</v>
      </c>
      <c r="C3628" s="2" t="s">
        <v>9710</v>
      </c>
      <c r="D3628" s="2">
        <v>2E-3</v>
      </c>
      <c r="E3628" t="s">
        <v>9393</v>
      </c>
    </row>
    <row r="3629" spans="1:5" x14ac:dyDescent="0.35">
      <c r="A3629" s="2">
        <v>105343690</v>
      </c>
      <c r="B3629" s="2">
        <v>81.7</v>
      </c>
      <c r="C3629" s="2" t="s">
        <v>9739</v>
      </c>
      <c r="D3629" s="2">
        <v>1.4999999999999999E-2</v>
      </c>
      <c r="E3629" t="s">
        <v>8807</v>
      </c>
    </row>
    <row r="3630" spans="1:5" x14ac:dyDescent="0.35">
      <c r="A3630" s="2">
        <v>105343730</v>
      </c>
      <c r="B3630" s="2">
        <v>169.7</v>
      </c>
      <c r="C3630" s="2" t="s">
        <v>9739</v>
      </c>
      <c r="D3630" s="2">
        <v>1.6E-2</v>
      </c>
      <c r="E3630" t="s">
        <v>8785</v>
      </c>
    </row>
    <row r="3631" spans="1:5" x14ac:dyDescent="0.35">
      <c r="A3631" s="2">
        <v>105343758</v>
      </c>
      <c r="B3631" s="2">
        <v>76.7</v>
      </c>
      <c r="C3631" s="2" t="s">
        <v>9722</v>
      </c>
      <c r="D3631" s="2">
        <v>5.0000000000000001E-3</v>
      </c>
      <c r="E3631" t="s">
        <v>9123</v>
      </c>
    </row>
    <row r="3632" spans="1:5" x14ac:dyDescent="0.35">
      <c r="A3632" s="2">
        <v>105343805</v>
      </c>
      <c r="B3632" s="2">
        <v>122.1</v>
      </c>
      <c r="C3632" s="2" t="s">
        <v>9742</v>
      </c>
      <c r="D3632" s="2">
        <v>0.04</v>
      </c>
      <c r="E3632" t="s">
        <v>8723</v>
      </c>
    </row>
    <row r="3633" spans="1:5" x14ac:dyDescent="0.35">
      <c r="A3633" s="2">
        <v>105343821</v>
      </c>
      <c r="B3633" s="2">
        <v>26.4</v>
      </c>
      <c r="C3633" s="2" t="s">
        <v>9718</v>
      </c>
      <c r="D3633" s="2">
        <v>4.1000000000000002E-2</v>
      </c>
      <c r="E3633" t="s">
        <v>9309</v>
      </c>
    </row>
    <row r="3634" spans="1:5" x14ac:dyDescent="0.35">
      <c r="A3634" s="2">
        <v>105343827</v>
      </c>
      <c r="B3634" s="2">
        <v>92</v>
      </c>
      <c r="C3634" s="2" t="s">
        <v>9726</v>
      </c>
      <c r="D3634" s="2">
        <v>4.4999999999999998E-2</v>
      </c>
      <c r="E3634" t="s">
        <v>8945</v>
      </c>
    </row>
    <row r="3635" spans="1:5" x14ac:dyDescent="0.35">
      <c r="A3635" s="2">
        <v>105343845</v>
      </c>
      <c r="B3635" s="2">
        <v>64.8</v>
      </c>
      <c r="C3635" s="2" t="s">
        <v>9719</v>
      </c>
      <c r="D3635" s="2">
        <v>2E-3</v>
      </c>
      <c r="E3635" t="s">
        <v>9245</v>
      </c>
    </row>
    <row r="3636" spans="1:5" x14ac:dyDescent="0.35">
      <c r="A3636" s="2">
        <v>105343880</v>
      </c>
      <c r="B3636" s="2">
        <v>16.2</v>
      </c>
      <c r="C3636" s="2" t="s">
        <v>9742</v>
      </c>
      <c r="D3636" s="2">
        <v>2.3E-2</v>
      </c>
      <c r="E3636" t="s">
        <v>8681</v>
      </c>
    </row>
    <row r="3637" spans="1:5" x14ac:dyDescent="0.35">
      <c r="A3637" s="2">
        <v>105343931</v>
      </c>
      <c r="B3637" s="2">
        <v>16</v>
      </c>
      <c r="C3637" s="2" t="s">
        <v>9769</v>
      </c>
      <c r="D3637" s="2">
        <v>3.5999999999999997E-2</v>
      </c>
      <c r="E3637" t="s">
        <v>8088</v>
      </c>
    </row>
    <row r="3638" spans="1:5" x14ac:dyDescent="0.35">
      <c r="A3638" s="2">
        <v>105343996</v>
      </c>
      <c r="B3638" s="2">
        <v>39.299999999999997</v>
      </c>
      <c r="C3638" s="2" t="s">
        <v>9814</v>
      </c>
      <c r="D3638" s="2">
        <v>8.0000000000000002E-3</v>
      </c>
      <c r="E3638" t="s">
        <v>7602</v>
      </c>
    </row>
    <row r="3639" spans="1:5" x14ac:dyDescent="0.35">
      <c r="A3639" s="2">
        <v>105344072</v>
      </c>
      <c r="B3639" s="2">
        <v>16.399999999999999</v>
      </c>
      <c r="C3639" s="2" t="s">
        <v>9749</v>
      </c>
      <c r="D3639" s="2">
        <v>4.2000000000000003E-2</v>
      </c>
      <c r="E3639" t="s">
        <v>8569</v>
      </c>
    </row>
    <row r="3640" spans="1:5" x14ac:dyDescent="0.35">
      <c r="A3640" s="2">
        <v>105344081</v>
      </c>
      <c r="B3640" s="2">
        <v>505.8</v>
      </c>
      <c r="C3640" s="2" t="s">
        <v>9740</v>
      </c>
      <c r="D3640" s="2" t="s">
        <v>9634</v>
      </c>
      <c r="E3640" t="s">
        <v>2174</v>
      </c>
    </row>
    <row r="3641" spans="1:5" x14ac:dyDescent="0.35">
      <c r="A3641" s="2">
        <v>105344107</v>
      </c>
      <c r="B3641" s="2">
        <v>59.7</v>
      </c>
      <c r="C3641" s="2" t="s">
        <v>9749</v>
      </c>
      <c r="D3641" s="2">
        <v>2.8000000000000001E-2</v>
      </c>
      <c r="E3641" t="s">
        <v>8505</v>
      </c>
    </row>
    <row r="3642" spans="1:5" x14ac:dyDescent="0.35">
      <c r="A3642" s="2">
        <v>105344195</v>
      </c>
      <c r="B3642" s="2">
        <v>211.4</v>
      </c>
      <c r="C3642" s="2" t="s">
        <v>9727</v>
      </c>
      <c r="D3642" s="2">
        <v>1.2E-2</v>
      </c>
      <c r="E3642" t="s">
        <v>2242</v>
      </c>
    </row>
    <row r="3643" spans="1:5" x14ac:dyDescent="0.35">
      <c r="A3643" s="2">
        <v>105344216</v>
      </c>
      <c r="B3643" s="2">
        <v>68.5</v>
      </c>
      <c r="C3643" s="2" t="s">
        <v>9709</v>
      </c>
      <c r="D3643" s="2">
        <v>5.0000000000000001E-3</v>
      </c>
      <c r="E3643" t="s">
        <v>2482</v>
      </c>
    </row>
    <row r="3644" spans="1:5" x14ac:dyDescent="0.35">
      <c r="A3644" s="2">
        <v>105344290</v>
      </c>
      <c r="B3644" s="2">
        <v>64.099999999999994</v>
      </c>
      <c r="C3644" s="2" t="s">
        <v>9749</v>
      </c>
      <c r="D3644" s="2">
        <v>3.7999999999999999E-2</v>
      </c>
      <c r="E3644" t="s">
        <v>8523</v>
      </c>
    </row>
    <row r="3645" spans="1:5" x14ac:dyDescent="0.35">
      <c r="A3645" s="2">
        <v>105344292</v>
      </c>
      <c r="B3645" s="2">
        <v>38.299999999999997</v>
      </c>
      <c r="C3645" s="2" t="s">
        <v>9761</v>
      </c>
      <c r="D3645" s="2">
        <v>2.9000000000000001E-2</v>
      </c>
      <c r="E3645" t="s">
        <v>8278</v>
      </c>
    </row>
    <row r="3646" spans="1:5" x14ac:dyDescent="0.35">
      <c r="A3646" s="2">
        <v>105344317</v>
      </c>
      <c r="B3646" s="2">
        <v>115.8</v>
      </c>
      <c r="C3646" s="2" t="s">
        <v>9720</v>
      </c>
      <c r="D3646" s="2">
        <v>0.03</v>
      </c>
      <c r="E3646" t="s">
        <v>9209</v>
      </c>
    </row>
    <row r="3647" spans="1:5" x14ac:dyDescent="0.35">
      <c r="A3647" s="2">
        <v>105344322</v>
      </c>
      <c r="B3647" s="2">
        <v>41.8</v>
      </c>
      <c r="C3647" s="2" t="s">
        <v>9671</v>
      </c>
      <c r="D3647" s="2" t="s">
        <v>9634</v>
      </c>
      <c r="E3647" t="s">
        <v>2538</v>
      </c>
    </row>
    <row r="3648" spans="1:5" x14ac:dyDescent="0.35">
      <c r="A3648" s="2">
        <v>105344332</v>
      </c>
      <c r="B3648" s="2">
        <v>27.4</v>
      </c>
      <c r="C3648" s="2" t="s">
        <v>9820</v>
      </c>
      <c r="D3648" s="2" t="s">
        <v>9634</v>
      </c>
      <c r="E3648" t="s">
        <v>7564</v>
      </c>
    </row>
    <row r="3649" spans="1:5" x14ac:dyDescent="0.35">
      <c r="A3649" s="2">
        <v>105344451</v>
      </c>
      <c r="B3649" s="2">
        <v>256.7</v>
      </c>
      <c r="C3649" s="2" t="s">
        <v>9722</v>
      </c>
      <c r="D3649" s="2">
        <v>5.0000000000000001E-3</v>
      </c>
      <c r="E3649" t="s">
        <v>9111</v>
      </c>
    </row>
    <row r="3650" spans="1:5" x14ac:dyDescent="0.35">
      <c r="A3650" s="2">
        <v>105344467</v>
      </c>
      <c r="B3650" s="2">
        <v>46.7</v>
      </c>
      <c r="C3650" s="2" t="s">
        <v>9807</v>
      </c>
      <c r="D3650" s="2">
        <v>8.9999999999999993E-3</v>
      </c>
      <c r="E3650" t="s">
        <v>7672</v>
      </c>
    </row>
    <row r="3651" spans="1:5" x14ac:dyDescent="0.35">
      <c r="A3651" s="2">
        <v>105344468</v>
      </c>
      <c r="B3651" s="2">
        <v>17.7</v>
      </c>
      <c r="C3651" s="2" t="s">
        <v>9823</v>
      </c>
      <c r="D3651" s="2" t="s">
        <v>9634</v>
      </c>
      <c r="E3651" t="s">
        <v>7502</v>
      </c>
    </row>
    <row r="3652" spans="1:5" x14ac:dyDescent="0.35">
      <c r="A3652" s="2">
        <v>105344488</v>
      </c>
      <c r="B3652" s="2">
        <v>15</v>
      </c>
      <c r="C3652" s="2" t="s">
        <v>9761</v>
      </c>
      <c r="D3652" s="2">
        <v>2.8000000000000001E-2</v>
      </c>
      <c r="E3652" t="s">
        <v>8180</v>
      </c>
    </row>
    <row r="3653" spans="1:5" x14ac:dyDescent="0.35">
      <c r="A3653" s="2">
        <v>105344489</v>
      </c>
      <c r="B3653" s="2">
        <v>71.599999999999994</v>
      </c>
      <c r="C3653" s="2" t="s">
        <v>9742</v>
      </c>
      <c r="D3653" s="2">
        <v>2.4E-2</v>
      </c>
      <c r="E3653" t="s">
        <v>8705</v>
      </c>
    </row>
    <row r="3654" spans="1:5" x14ac:dyDescent="0.35">
      <c r="A3654" s="2">
        <v>105344500</v>
      </c>
      <c r="B3654" s="2">
        <v>124.1</v>
      </c>
      <c r="C3654" s="2" t="s">
        <v>9722</v>
      </c>
      <c r="D3654" s="2">
        <v>4.4999999999999998E-2</v>
      </c>
      <c r="E3654" t="s">
        <v>9081</v>
      </c>
    </row>
    <row r="3655" spans="1:5" x14ac:dyDescent="0.35">
      <c r="A3655" s="2">
        <v>105344507</v>
      </c>
      <c r="B3655" s="2">
        <v>11.9</v>
      </c>
      <c r="C3655" s="2" t="s">
        <v>9703</v>
      </c>
      <c r="D3655" s="2">
        <v>0.01</v>
      </c>
      <c r="E3655" t="s">
        <v>9449</v>
      </c>
    </row>
    <row r="3656" spans="1:5" x14ac:dyDescent="0.35">
      <c r="A3656" s="2">
        <v>105344537</v>
      </c>
      <c r="B3656" s="2">
        <v>13.7</v>
      </c>
      <c r="C3656" s="2" t="s">
        <v>9787</v>
      </c>
      <c r="D3656" s="2">
        <v>5.0000000000000001E-3</v>
      </c>
      <c r="E3656" t="s">
        <v>7816</v>
      </c>
    </row>
    <row r="3657" spans="1:5" x14ac:dyDescent="0.35">
      <c r="A3657" s="2">
        <v>105344566</v>
      </c>
      <c r="B3657" s="2">
        <v>138.80000000000001</v>
      </c>
      <c r="C3657" s="2" t="s">
        <v>9727</v>
      </c>
      <c r="D3657" s="2">
        <v>1.2999999999999999E-2</v>
      </c>
      <c r="E3657" t="s">
        <v>8937</v>
      </c>
    </row>
    <row r="3658" spans="1:5" x14ac:dyDescent="0.35">
      <c r="A3658" s="2">
        <v>105344569</v>
      </c>
      <c r="B3658" s="2">
        <v>479.5</v>
      </c>
      <c r="C3658" s="2" t="s">
        <v>9725</v>
      </c>
      <c r="D3658" s="2">
        <v>1.7000000000000001E-2</v>
      </c>
      <c r="E3658" t="s">
        <v>8947</v>
      </c>
    </row>
    <row r="3659" spans="1:5" x14ac:dyDescent="0.35">
      <c r="A3659" s="2">
        <v>105344574</v>
      </c>
      <c r="B3659" s="2">
        <v>117.1</v>
      </c>
      <c r="C3659" s="2" t="s">
        <v>9737</v>
      </c>
      <c r="D3659" s="2">
        <v>3.4000000000000002E-2</v>
      </c>
      <c r="E3659" t="s">
        <v>8845</v>
      </c>
    </row>
    <row r="3660" spans="1:5" x14ac:dyDescent="0.35">
      <c r="A3660" s="2">
        <v>105344592</v>
      </c>
      <c r="B3660" s="2">
        <v>142</v>
      </c>
      <c r="C3660" s="2" t="s">
        <v>9739</v>
      </c>
      <c r="D3660" s="2">
        <v>4.0000000000000001E-3</v>
      </c>
      <c r="E3660" t="s">
        <v>8767</v>
      </c>
    </row>
    <row r="3661" spans="1:5" x14ac:dyDescent="0.35">
      <c r="A3661" s="2">
        <v>105344666</v>
      </c>
      <c r="B3661" s="2">
        <v>38.5</v>
      </c>
      <c r="C3661" s="2" t="s">
        <v>9805</v>
      </c>
      <c r="D3661" s="2">
        <v>3.0000000000000001E-3</v>
      </c>
      <c r="E3661" t="s">
        <v>7654</v>
      </c>
    </row>
    <row r="3662" spans="1:5" x14ac:dyDescent="0.35">
      <c r="A3662" s="2">
        <v>105344686</v>
      </c>
      <c r="B3662" s="2">
        <v>74.400000000000006</v>
      </c>
      <c r="C3662" s="2" t="s">
        <v>9723</v>
      </c>
      <c r="D3662" s="2" t="s">
        <v>9634</v>
      </c>
      <c r="E3662" t="s">
        <v>9099</v>
      </c>
    </row>
    <row r="3663" spans="1:5" x14ac:dyDescent="0.35">
      <c r="A3663" s="2">
        <v>105344722</v>
      </c>
      <c r="B3663" s="2">
        <v>51.8</v>
      </c>
      <c r="C3663" s="2" t="s">
        <v>9743</v>
      </c>
      <c r="D3663" s="2">
        <v>8.9999999999999993E-3</v>
      </c>
      <c r="E3663" t="s">
        <v>8687</v>
      </c>
    </row>
    <row r="3664" spans="1:5" x14ac:dyDescent="0.35">
      <c r="A3664" s="2">
        <v>105344726</v>
      </c>
      <c r="B3664" s="2">
        <v>61.5</v>
      </c>
      <c r="C3664" s="2" t="s">
        <v>9761</v>
      </c>
      <c r="D3664" s="2">
        <v>2.1000000000000001E-2</v>
      </c>
      <c r="E3664" t="s">
        <v>8174</v>
      </c>
    </row>
    <row r="3665" spans="1:5" x14ac:dyDescent="0.35">
      <c r="A3665" s="2">
        <v>105344738</v>
      </c>
      <c r="B3665" s="2">
        <v>109.5</v>
      </c>
      <c r="C3665" s="2" t="s">
        <v>9702</v>
      </c>
      <c r="D3665" s="2">
        <v>1E-3</v>
      </c>
      <c r="E3665" t="s">
        <v>9433</v>
      </c>
    </row>
    <row r="3666" spans="1:5" x14ac:dyDescent="0.35">
      <c r="A3666" s="2">
        <v>105344747</v>
      </c>
      <c r="B3666" s="2">
        <v>38.700000000000003</v>
      </c>
      <c r="C3666" s="2" t="s">
        <v>9752</v>
      </c>
      <c r="D3666" s="2">
        <v>2.8000000000000001E-2</v>
      </c>
      <c r="E3666" t="s">
        <v>8453</v>
      </c>
    </row>
    <row r="3667" spans="1:5" x14ac:dyDescent="0.35">
      <c r="A3667" s="2">
        <v>105344839</v>
      </c>
      <c r="B3667" s="2">
        <v>169.5</v>
      </c>
      <c r="C3667" s="2" t="s">
        <v>9739</v>
      </c>
      <c r="D3667" s="2">
        <v>2.5999999999999999E-2</v>
      </c>
      <c r="E3667" t="s">
        <v>8757</v>
      </c>
    </row>
    <row r="3668" spans="1:5" x14ac:dyDescent="0.35">
      <c r="A3668" s="2">
        <v>105344887</v>
      </c>
      <c r="B3668" s="2">
        <v>16.8</v>
      </c>
      <c r="C3668" s="2" t="s">
        <v>9703</v>
      </c>
      <c r="D3668" s="2">
        <v>1.7999999999999999E-2</v>
      </c>
      <c r="E3668" t="s">
        <v>9403</v>
      </c>
    </row>
    <row r="3669" spans="1:5" x14ac:dyDescent="0.35">
      <c r="A3669" s="2">
        <v>105344903</v>
      </c>
      <c r="B3669" s="2">
        <v>35.4</v>
      </c>
      <c r="C3669" s="2" t="s">
        <v>9717</v>
      </c>
      <c r="D3669" s="2">
        <v>1.2E-2</v>
      </c>
      <c r="E3669" t="s">
        <v>9321</v>
      </c>
    </row>
    <row r="3670" spans="1:5" x14ac:dyDescent="0.35">
      <c r="A3670" s="2">
        <v>105344909</v>
      </c>
      <c r="B3670" s="2">
        <v>26.1</v>
      </c>
      <c r="C3670" s="2" t="s">
        <v>9709</v>
      </c>
      <c r="D3670" s="2">
        <v>6.0000000000000001E-3</v>
      </c>
      <c r="E3670" t="s">
        <v>9381</v>
      </c>
    </row>
    <row r="3671" spans="1:5" x14ac:dyDescent="0.35">
      <c r="A3671" s="2">
        <v>105344925</v>
      </c>
      <c r="B3671" s="2">
        <v>25.7</v>
      </c>
      <c r="C3671" s="2" t="s">
        <v>9710</v>
      </c>
      <c r="D3671" s="2" t="s">
        <v>9634</v>
      </c>
      <c r="E3671" t="s">
        <v>9399</v>
      </c>
    </row>
    <row r="3672" spans="1:5" x14ac:dyDescent="0.35">
      <c r="A3672" s="2">
        <v>105344930</v>
      </c>
      <c r="B3672" s="2">
        <v>32.799999999999997</v>
      </c>
      <c r="C3672" s="2" t="s">
        <v>9701</v>
      </c>
      <c r="D3672" s="2" t="s">
        <v>9634</v>
      </c>
      <c r="E3672" t="s">
        <v>9443</v>
      </c>
    </row>
    <row r="3673" spans="1:5" x14ac:dyDescent="0.35">
      <c r="A3673" s="2">
        <v>105344935</v>
      </c>
      <c r="B3673" s="2">
        <v>21.9</v>
      </c>
      <c r="C3673" s="2" t="s">
        <v>9758</v>
      </c>
      <c r="D3673" s="2">
        <v>5.0000000000000001E-3</v>
      </c>
      <c r="E3673" t="s">
        <v>8298</v>
      </c>
    </row>
    <row r="3674" spans="1:5" x14ac:dyDescent="0.35">
      <c r="A3674" s="2">
        <v>105344974</v>
      </c>
      <c r="B3674" s="2">
        <v>2207.1999999999998</v>
      </c>
      <c r="C3674" s="2" t="s">
        <v>9808</v>
      </c>
      <c r="D3674" s="2" t="s">
        <v>9634</v>
      </c>
      <c r="E3674" t="s">
        <v>1960</v>
      </c>
    </row>
    <row r="3675" spans="1:5" x14ac:dyDescent="0.35">
      <c r="A3675" s="2">
        <v>105344993</v>
      </c>
      <c r="B3675" s="2">
        <v>136.69999999999999</v>
      </c>
      <c r="C3675" s="2" t="s">
        <v>9753</v>
      </c>
      <c r="D3675" s="2">
        <v>1E-3</v>
      </c>
      <c r="E3675" t="s">
        <v>2042</v>
      </c>
    </row>
    <row r="3676" spans="1:5" x14ac:dyDescent="0.35">
      <c r="A3676" s="2">
        <v>105344995</v>
      </c>
      <c r="B3676" s="2">
        <v>79.3</v>
      </c>
      <c r="C3676" s="2" t="s">
        <v>9743</v>
      </c>
      <c r="D3676" s="2">
        <v>0.02</v>
      </c>
      <c r="E3676" t="s">
        <v>8689</v>
      </c>
    </row>
    <row r="3677" spans="1:5" x14ac:dyDescent="0.35">
      <c r="A3677" s="2">
        <v>105344996</v>
      </c>
      <c r="B3677" s="2">
        <v>41.6</v>
      </c>
      <c r="C3677" s="2" t="s">
        <v>9752</v>
      </c>
      <c r="D3677" s="2">
        <v>3.2000000000000001E-2</v>
      </c>
      <c r="E3677" t="s">
        <v>8391</v>
      </c>
    </row>
    <row r="3678" spans="1:5" x14ac:dyDescent="0.35">
      <c r="A3678" s="2">
        <v>105344998</v>
      </c>
      <c r="B3678" s="2">
        <v>104.6</v>
      </c>
      <c r="C3678" s="2" t="s">
        <v>9877</v>
      </c>
      <c r="D3678" s="2" t="s">
        <v>9634</v>
      </c>
      <c r="E3678" t="s">
        <v>2566</v>
      </c>
    </row>
    <row r="3679" spans="1:5" x14ac:dyDescent="0.35">
      <c r="A3679" s="2">
        <v>105345013</v>
      </c>
      <c r="B3679" s="2">
        <v>99.1</v>
      </c>
      <c r="C3679" s="2" t="s">
        <v>9740</v>
      </c>
      <c r="D3679" s="2">
        <v>2E-3</v>
      </c>
      <c r="E3679" t="s">
        <v>8773</v>
      </c>
    </row>
    <row r="3680" spans="1:5" x14ac:dyDescent="0.35">
      <c r="A3680" s="2">
        <v>105345032</v>
      </c>
      <c r="B3680" s="2">
        <v>79</v>
      </c>
      <c r="C3680" s="2" t="s">
        <v>9727</v>
      </c>
      <c r="D3680" s="2">
        <v>3.2000000000000001E-2</v>
      </c>
      <c r="E3680" t="s">
        <v>8939</v>
      </c>
    </row>
    <row r="3681" spans="1:5" x14ac:dyDescent="0.35">
      <c r="A3681" s="2">
        <v>105345066</v>
      </c>
      <c r="B3681" s="2">
        <v>180.4</v>
      </c>
      <c r="C3681" s="2" t="s">
        <v>9743</v>
      </c>
      <c r="D3681" s="2">
        <v>1.0999999999999999E-2</v>
      </c>
      <c r="E3681" t="s">
        <v>2012</v>
      </c>
    </row>
    <row r="3682" spans="1:5" x14ac:dyDescent="0.35">
      <c r="A3682" s="2">
        <v>105345100</v>
      </c>
      <c r="B3682" s="2">
        <v>110.3</v>
      </c>
      <c r="C3682" s="2" t="s">
        <v>9739</v>
      </c>
      <c r="D3682" s="2">
        <v>3.5999999999999997E-2</v>
      </c>
      <c r="E3682" t="s">
        <v>8781</v>
      </c>
    </row>
    <row r="3683" spans="1:5" x14ac:dyDescent="0.35">
      <c r="A3683" s="2">
        <v>105345161</v>
      </c>
      <c r="B3683" s="2">
        <v>21.6</v>
      </c>
      <c r="C3683" s="2" t="s">
        <v>9835</v>
      </c>
      <c r="D3683" s="2" t="s">
        <v>9634</v>
      </c>
      <c r="E3683" t="s">
        <v>7440</v>
      </c>
    </row>
    <row r="3684" spans="1:5" x14ac:dyDescent="0.35">
      <c r="A3684" s="2">
        <v>105345190</v>
      </c>
      <c r="B3684" s="2">
        <v>123.2</v>
      </c>
      <c r="C3684" s="2" t="s">
        <v>9739</v>
      </c>
      <c r="D3684" s="2">
        <v>0.03</v>
      </c>
      <c r="E3684" t="s">
        <v>8809</v>
      </c>
    </row>
    <row r="3685" spans="1:5" x14ac:dyDescent="0.35">
      <c r="A3685" s="2">
        <v>105345266</v>
      </c>
      <c r="B3685" s="2">
        <v>13.4</v>
      </c>
      <c r="C3685" s="2" t="s">
        <v>9864</v>
      </c>
      <c r="D3685" s="2" t="s">
        <v>9634</v>
      </c>
      <c r="E3685" t="s">
        <v>9617</v>
      </c>
    </row>
    <row r="3686" spans="1:5" x14ac:dyDescent="0.35">
      <c r="A3686" s="2">
        <v>105345304</v>
      </c>
      <c r="B3686" s="2">
        <v>10.3</v>
      </c>
      <c r="C3686" s="2" t="s">
        <v>9752</v>
      </c>
      <c r="D3686" s="2">
        <v>0.02</v>
      </c>
      <c r="E3686" t="s">
        <v>8395</v>
      </c>
    </row>
    <row r="3687" spans="1:5" x14ac:dyDescent="0.35">
      <c r="A3687" s="2">
        <v>105345329</v>
      </c>
      <c r="B3687" s="2">
        <v>50.6</v>
      </c>
      <c r="C3687" s="2" t="s">
        <v>9701</v>
      </c>
      <c r="D3687" s="2" t="s">
        <v>9634</v>
      </c>
      <c r="E3687" t="s">
        <v>2400</v>
      </c>
    </row>
    <row r="3688" spans="1:5" x14ac:dyDescent="0.35">
      <c r="A3688" s="2">
        <v>105345394</v>
      </c>
      <c r="B3688" s="2">
        <v>67.2</v>
      </c>
      <c r="C3688" s="2" t="s">
        <v>9717</v>
      </c>
      <c r="D3688" s="2">
        <v>0.02</v>
      </c>
      <c r="E3688" t="s">
        <v>9325</v>
      </c>
    </row>
    <row r="3689" spans="1:5" x14ac:dyDescent="0.35">
      <c r="A3689" s="2">
        <v>105345396</v>
      </c>
      <c r="B3689" s="2">
        <v>77.400000000000006</v>
      </c>
      <c r="C3689" s="2" t="s">
        <v>9726</v>
      </c>
      <c r="D3689" s="2">
        <v>1.4E-2</v>
      </c>
      <c r="E3689" t="s">
        <v>9039</v>
      </c>
    </row>
    <row r="3690" spans="1:5" x14ac:dyDescent="0.35">
      <c r="A3690" s="2">
        <v>105345499</v>
      </c>
      <c r="B3690" s="2">
        <v>18.3</v>
      </c>
      <c r="C3690" s="2" t="s">
        <v>9760</v>
      </c>
      <c r="D3690" s="2">
        <v>3.7999999999999999E-2</v>
      </c>
      <c r="E3690" t="s">
        <v>8224</v>
      </c>
    </row>
    <row r="3691" spans="1:5" x14ac:dyDescent="0.35">
      <c r="A3691" s="2">
        <v>105345521</v>
      </c>
      <c r="B3691" s="2">
        <v>63.8</v>
      </c>
      <c r="C3691" s="2" t="s">
        <v>9787</v>
      </c>
      <c r="D3691" s="2">
        <v>3.0000000000000001E-3</v>
      </c>
      <c r="E3691" t="s">
        <v>7830</v>
      </c>
    </row>
    <row r="3692" spans="1:5" x14ac:dyDescent="0.35">
      <c r="A3692" s="2">
        <v>105345530</v>
      </c>
      <c r="B3692" s="2">
        <v>14.7</v>
      </c>
      <c r="C3692" s="2" t="s">
        <v>9722</v>
      </c>
      <c r="D3692" s="2">
        <v>4.7E-2</v>
      </c>
      <c r="E3692" t="s">
        <v>9095</v>
      </c>
    </row>
    <row r="3693" spans="1:5" x14ac:dyDescent="0.35">
      <c r="A3693" s="2">
        <v>105345560</v>
      </c>
      <c r="B3693" s="2">
        <v>54.8</v>
      </c>
      <c r="C3693" s="2" t="s">
        <v>9774</v>
      </c>
      <c r="D3693" s="2">
        <v>2.1000000000000001E-2</v>
      </c>
      <c r="E3693" t="s">
        <v>8034</v>
      </c>
    </row>
    <row r="3694" spans="1:5" x14ac:dyDescent="0.35">
      <c r="A3694" s="2">
        <v>105345644</v>
      </c>
      <c r="B3694" s="2">
        <v>32.4</v>
      </c>
      <c r="C3694" s="2" t="s">
        <v>9793</v>
      </c>
      <c r="D3694" s="2">
        <v>0.02</v>
      </c>
      <c r="E3694" t="s">
        <v>7846</v>
      </c>
    </row>
    <row r="3695" spans="1:5" x14ac:dyDescent="0.35">
      <c r="A3695" s="2">
        <v>105345694</v>
      </c>
      <c r="B3695" s="2">
        <v>97.6</v>
      </c>
      <c r="C3695" s="2" t="s">
        <v>9723</v>
      </c>
      <c r="D3695" s="2">
        <v>2E-3</v>
      </c>
      <c r="E3695" t="s">
        <v>9065</v>
      </c>
    </row>
    <row r="3696" spans="1:5" x14ac:dyDescent="0.35">
      <c r="A3696" s="2">
        <v>105345744</v>
      </c>
      <c r="B3696" s="2">
        <v>17.399999999999999</v>
      </c>
      <c r="C3696" s="2" t="s">
        <v>9914</v>
      </c>
      <c r="D3696" s="2">
        <v>1.7000000000000001E-2</v>
      </c>
      <c r="E3696" t="s">
        <v>7542</v>
      </c>
    </row>
    <row r="3697" spans="1:5" x14ac:dyDescent="0.35">
      <c r="A3697" s="2">
        <v>105345896</v>
      </c>
      <c r="B3697" s="2">
        <v>20.2</v>
      </c>
      <c r="C3697" s="2" t="s">
        <v>9756</v>
      </c>
      <c r="D3697" s="2">
        <v>4.7E-2</v>
      </c>
      <c r="E3697" t="s">
        <v>8345</v>
      </c>
    </row>
    <row r="3698" spans="1:5" x14ac:dyDescent="0.35">
      <c r="A3698" s="2">
        <v>105345901</v>
      </c>
      <c r="B3698" s="2">
        <v>23.9</v>
      </c>
      <c r="C3698" s="2" t="s">
        <v>9826</v>
      </c>
      <c r="D3698" s="2">
        <v>3.0000000000000001E-3</v>
      </c>
      <c r="E3698" t="s">
        <v>7512</v>
      </c>
    </row>
    <row r="3699" spans="1:5" x14ac:dyDescent="0.35">
      <c r="A3699" s="2">
        <v>105345946</v>
      </c>
      <c r="B3699" s="2">
        <v>32.6</v>
      </c>
      <c r="C3699" s="2" t="s">
        <v>9722</v>
      </c>
      <c r="D3699" s="2">
        <v>0.03</v>
      </c>
      <c r="E3699" t="s">
        <v>9131</v>
      </c>
    </row>
    <row r="3700" spans="1:5" x14ac:dyDescent="0.35">
      <c r="A3700" s="2">
        <v>105345988</v>
      </c>
      <c r="B3700" s="2">
        <v>18.600000000000001</v>
      </c>
      <c r="C3700" s="2" t="s">
        <v>9742</v>
      </c>
      <c r="D3700" s="2">
        <v>3.5000000000000003E-2</v>
      </c>
      <c r="E3700" t="s">
        <v>8637</v>
      </c>
    </row>
    <row r="3701" spans="1:5" x14ac:dyDescent="0.35">
      <c r="A3701" s="2">
        <v>105346013</v>
      </c>
      <c r="B3701" s="2">
        <v>72.3</v>
      </c>
      <c r="C3701" s="2" t="s">
        <v>9726</v>
      </c>
      <c r="D3701" s="2">
        <v>3.9E-2</v>
      </c>
      <c r="E3701" t="s">
        <v>8967</v>
      </c>
    </row>
    <row r="3702" spans="1:5" x14ac:dyDescent="0.35">
      <c r="A3702" s="2">
        <v>105346071</v>
      </c>
      <c r="B3702" s="2">
        <v>13.3</v>
      </c>
      <c r="C3702" s="2" t="s">
        <v>9718</v>
      </c>
      <c r="D3702" s="2">
        <v>3.9E-2</v>
      </c>
      <c r="E3702" t="s">
        <v>9269</v>
      </c>
    </row>
    <row r="3703" spans="1:5" x14ac:dyDescent="0.35">
      <c r="A3703" s="2">
        <v>105346164</v>
      </c>
      <c r="B3703" s="2">
        <v>175.8</v>
      </c>
      <c r="C3703" s="2" t="s">
        <v>9739</v>
      </c>
      <c r="D3703" s="2">
        <v>8.9999999999999993E-3</v>
      </c>
      <c r="E3703" t="s">
        <v>8805</v>
      </c>
    </row>
    <row r="3704" spans="1:5" x14ac:dyDescent="0.35">
      <c r="A3704" s="2">
        <v>105346245</v>
      </c>
      <c r="B3704" s="2">
        <v>27.7</v>
      </c>
      <c r="C3704" s="2" t="s">
        <v>9751</v>
      </c>
      <c r="D3704" s="2">
        <v>4.0000000000000001E-3</v>
      </c>
      <c r="E3704" t="s">
        <v>1920</v>
      </c>
    </row>
    <row r="3705" spans="1:5" x14ac:dyDescent="0.35">
      <c r="A3705" s="2">
        <v>105346258</v>
      </c>
      <c r="B3705" s="2">
        <v>48.8</v>
      </c>
      <c r="C3705" s="2" t="s">
        <v>9787</v>
      </c>
      <c r="D3705" s="2">
        <v>3.0000000000000001E-3</v>
      </c>
      <c r="E3705" t="s">
        <v>7838</v>
      </c>
    </row>
    <row r="3706" spans="1:5" x14ac:dyDescent="0.35">
      <c r="A3706" s="2">
        <v>105346315</v>
      </c>
      <c r="B3706" s="2">
        <v>38.1</v>
      </c>
      <c r="C3706" s="2" t="s">
        <v>9818</v>
      </c>
      <c r="D3706" s="2">
        <v>6.0000000000000001E-3</v>
      </c>
      <c r="E3706" t="s">
        <v>7536</v>
      </c>
    </row>
    <row r="3707" spans="1:5" x14ac:dyDescent="0.35">
      <c r="A3707" s="2">
        <v>105346344</v>
      </c>
      <c r="B3707" s="2">
        <v>98.8</v>
      </c>
      <c r="C3707" s="2" t="s">
        <v>9721</v>
      </c>
      <c r="D3707" s="2" t="s">
        <v>9634</v>
      </c>
      <c r="E3707" t="s">
        <v>9203</v>
      </c>
    </row>
    <row r="3708" spans="1:5" x14ac:dyDescent="0.35">
      <c r="A3708" s="2">
        <v>105346348</v>
      </c>
      <c r="B3708" s="2">
        <v>18.600000000000001</v>
      </c>
      <c r="C3708" s="2" t="s">
        <v>9782</v>
      </c>
      <c r="D3708" s="2">
        <v>1E-3</v>
      </c>
      <c r="E3708" t="s">
        <v>7902</v>
      </c>
    </row>
    <row r="3709" spans="1:5" x14ac:dyDescent="0.35">
      <c r="A3709" s="2">
        <v>105346385</v>
      </c>
      <c r="B3709" s="2">
        <v>56</v>
      </c>
      <c r="C3709" s="2" t="s">
        <v>9747</v>
      </c>
      <c r="D3709" s="2">
        <v>1.6E-2</v>
      </c>
      <c r="E3709" t="s">
        <v>8499</v>
      </c>
    </row>
    <row r="3710" spans="1:5" x14ac:dyDescent="0.35">
      <c r="A3710" s="2">
        <v>105346399</v>
      </c>
      <c r="B3710" s="2">
        <v>140.30000000000001</v>
      </c>
      <c r="C3710" s="2" t="s">
        <v>9743</v>
      </c>
      <c r="D3710" s="2">
        <v>2E-3</v>
      </c>
      <c r="E3710" t="s">
        <v>2130</v>
      </c>
    </row>
    <row r="3711" spans="1:5" x14ac:dyDescent="0.35">
      <c r="A3711" s="2">
        <v>105346430</v>
      </c>
      <c r="B3711" s="2">
        <v>356.1</v>
      </c>
      <c r="C3711" s="2" t="s">
        <v>9669</v>
      </c>
      <c r="D3711" s="2" t="s">
        <v>9634</v>
      </c>
      <c r="E3711" t="s">
        <v>9571</v>
      </c>
    </row>
    <row r="3712" spans="1:5" x14ac:dyDescent="0.35">
      <c r="A3712" s="2">
        <v>105346510</v>
      </c>
      <c r="B3712" s="2">
        <v>25</v>
      </c>
      <c r="C3712" s="2" t="s">
        <v>9794</v>
      </c>
      <c r="D3712" s="2">
        <v>0.03</v>
      </c>
      <c r="E3712" t="s">
        <v>7842</v>
      </c>
    </row>
    <row r="3713" spans="1:5" x14ac:dyDescent="0.35">
      <c r="A3713" s="2">
        <v>105346513</v>
      </c>
      <c r="B3713" s="2">
        <v>14.1</v>
      </c>
      <c r="C3713" s="2" t="s">
        <v>9755</v>
      </c>
      <c r="D3713" s="2">
        <v>4.2999999999999997E-2</v>
      </c>
      <c r="E3713" t="s">
        <v>8377</v>
      </c>
    </row>
    <row r="3714" spans="1:5" x14ac:dyDescent="0.35">
      <c r="A3714" s="2">
        <v>105346572</v>
      </c>
      <c r="B3714" s="2">
        <v>56</v>
      </c>
      <c r="C3714" s="2" t="s">
        <v>9710</v>
      </c>
      <c r="D3714" s="2" t="s">
        <v>9634</v>
      </c>
      <c r="E3714" t="s">
        <v>9389</v>
      </c>
    </row>
    <row r="3715" spans="1:5" x14ac:dyDescent="0.35">
      <c r="A3715" s="2">
        <v>105346587</v>
      </c>
      <c r="B3715" s="2">
        <v>59.1</v>
      </c>
      <c r="C3715" s="2" t="s">
        <v>9724</v>
      </c>
      <c r="D3715" s="2">
        <v>0.05</v>
      </c>
      <c r="E3715" t="s">
        <v>9119</v>
      </c>
    </row>
    <row r="3716" spans="1:5" x14ac:dyDescent="0.35">
      <c r="A3716" s="2">
        <v>105346612</v>
      </c>
      <c r="B3716" s="2">
        <v>28.5</v>
      </c>
      <c r="C3716" s="2" t="s">
        <v>9788</v>
      </c>
      <c r="D3716" s="2" t="s">
        <v>9634</v>
      </c>
      <c r="E3716" t="s">
        <v>7794</v>
      </c>
    </row>
    <row r="3717" spans="1:5" x14ac:dyDescent="0.35">
      <c r="A3717" s="2">
        <v>105346779</v>
      </c>
      <c r="B3717" s="2">
        <v>44.4</v>
      </c>
      <c r="C3717" s="2" t="s">
        <v>9694</v>
      </c>
      <c r="D3717" s="2" t="s">
        <v>9634</v>
      </c>
      <c r="E3717" t="s">
        <v>9515</v>
      </c>
    </row>
    <row r="3718" spans="1:5" x14ac:dyDescent="0.35">
      <c r="A3718" s="2">
        <v>105346862</v>
      </c>
      <c r="B3718" s="2">
        <v>91.7</v>
      </c>
      <c r="C3718" s="2" t="s">
        <v>9899</v>
      </c>
      <c r="D3718" s="2">
        <v>4.5999999999999999E-2</v>
      </c>
      <c r="E3718" t="s">
        <v>9241</v>
      </c>
    </row>
    <row r="3719" spans="1:5" x14ac:dyDescent="0.35">
      <c r="A3719" s="2">
        <v>105346878</v>
      </c>
      <c r="B3719" s="2">
        <v>18.7</v>
      </c>
      <c r="C3719" s="2" t="s">
        <v>9717</v>
      </c>
      <c r="D3719" s="2">
        <v>3.5000000000000003E-2</v>
      </c>
      <c r="E3719" t="s">
        <v>9273</v>
      </c>
    </row>
    <row r="3720" spans="1:5" x14ac:dyDescent="0.35">
      <c r="A3720" s="2">
        <v>105346950</v>
      </c>
      <c r="B3720" s="2">
        <v>45.2</v>
      </c>
      <c r="C3720" s="2" t="s">
        <v>9763</v>
      </c>
      <c r="D3720" s="2">
        <v>4.8000000000000001E-2</v>
      </c>
      <c r="E3720" t="s">
        <v>8238</v>
      </c>
    </row>
    <row r="3721" spans="1:5" x14ac:dyDescent="0.35">
      <c r="A3721" s="2">
        <v>105347051</v>
      </c>
      <c r="B3721" s="2">
        <v>1104.2</v>
      </c>
      <c r="C3721" s="2" t="s">
        <v>9719</v>
      </c>
      <c r="D3721" s="2" t="s">
        <v>9634</v>
      </c>
      <c r="E3721" t="s">
        <v>9255</v>
      </c>
    </row>
    <row r="3722" spans="1:5" x14ac:dyDescent="0.35">
      <c r="A3722" s="2">
        <v>105347057</v>
      </c>
      <c r="B3722" s="2">
        <v>10.9</v>
      </c>
      <c r="C3722" s="2" t="s">
        <v>9718</v>
      </c>
      <c r="D3722" s="2">
        <v>3.9E-2</v>
      </c>
      <c r="E3722" t="s">
        <v>9313</v>
      </c>
    </row>
    <row r="3723" spans="1:5" x14ac:dyDescent="0.35">
      <c r="A3723" s="2">
        <v>105347073</v>
      </c>
      <c r="B3723" s="2">
        <v>35.299999999999997</v>
      </c>
      <c r="C3723" s="2" t="s">
        <v>9870</v>
      </c>
      <c r="D3723" s="2">
        <v>1.4999999999999999E-2</v>
      </c>
      <c r="E3723" t="s">
        <v>2506</v>
      </c>
    </row>
    <row r="3724" spans="1:5" x14ac:dyDescent="0.35">
      <c r="A3724" s="2">
        <v>105347089</v>
      </c>
      <c r="B3724" s="2">
        <v>71.3</v>
      </c>
      <c r="C3724" s="2" t="s">
        <v>9809</v>
      </c>
      <c r="D3724" s="2" t="s">
        <v>9634</v>
      </c>
      <c r="E3724" t="s">
        <v>7650</v>
      </c>
    </row>
    <row r="3725" spans="1:5" x14ac:dyDescent="0.35">
      <c r="A3725" s="2">
        <v>105347091</v>
      </c>
      <c r="B3725" s="2">
        <v>46.6</v>
      </c>
      <c r="C3725" s="2" t="s">
        <v>9751</v>
      </c>
      <c r="D3725" s="2">
        <v>3.0000000000000001E-3</v>
      </c>
      <c r="E3725" t="s">
        <v>8411</v>
      </c>
    </row>
    <row r="3726" spans="1:5" x14ac:dyDescent="0.35">
      <c r="A3726" s="2">
        <v>105347092</v>
      </c>
      <c r="B3726" s="2">
        <v>28.7</v>
      </c>
      <c r="C3726" s="2" t="s">
        <v>9905</v>
      </c>
      <c r="D3726" s="2">
        <v>4.2000000000000003E-2</v>
      </c>
      <c r="E3726" t="s">
        <v>1904</v>
      </c>
    </row>
    <row r="3727" spans="1:5" x14ac:dyDescent="0.35">
      <c r="A3727" s="2">
        <v>105347143</v>
      </c>
      <c r="B3727" s="2">
        <v>61</v>
      </c>
      <c r="C3727" s="2" t="s">
        <v>9674</v>
      </c>
      <c r="D3727" s="2" t="s">
        <v>9634</v>
      </c>
      <c r="E3727" t="s">
        <v>2542</v>
      </c>
    </row>
    <row r="3728" spans="1:5" x14ac:dyDescent="0.35">
      <c r="A3728" s="2">
        <v>105347158</v>
      </c>
      <c r="B3728" s="2">
        <v>36.200000000000003</v>
      </c>
      <c r="C3728" s="2" t="s">
        <v>9710</v>
      </c>
      <c r="D3728" s="2" t="s">
        <v>9634</v>
      </c>
      <c r="E3728" t="s">
        <v>9349</v>
      </c>
    </row>
    <row r="3729" spans="1:5" x14ac:dyDescent="0.35">
      <c r="A3729" s="2">
        <v>105347218</v>
      </c>
      <c r="B3729" s="2">
        <v>108</v>
      </c>
      <c r="C3729" s="2" t="s">
        <v>9701</v>
      </c>
      <c r="D3729" s="2" t="s">
        <v>9634</v>
      </c>
      <c r="E3729" t="s">
        <v>2258</v>
      </c>
    </row>
    <row r="3730" spans="1:5" x14ac:dyDescent="0.35">
      <c r="A3730" s="2">
        <v>105347226</v>
      </c>
      <c r="B3730" s="2">
        <v>154.1</v>
      </c>
      <c r="C3730" s="2" t="s">
        <v>9739</v>
      </c>
      <c r="D3730" s="2">
        <v>7.0000000000000001E-3</v>
      </c>
      <c r="E3730" t="s">
        <v>8791</v>
      </c>
    </row>
    <row r="3731" spans="1:5" x14ac:dyDescent="0.35">
      <c r="A3731" s="2">
        <v>105347229</v>
      </c>
      <c r="B3731" s="2">
        <v>17.3</v>
      </c>
      <c r="C3731" s="2" t="s">
        <v>9749</v>
      </c>
      <c r="D3731" s="2">
        <v>3.3000000000000002E-2</v>
      </c>
      <c r="E3731" t="s">
        <v>8487</v>
      </c>
    </row>
    <row r="3732" spans="1:5" x14ac:dyDescent="0.35">
      <c r="A3732" s="2">
        <v>105347327</v>
      </c>
      <c r="B3732" s="2">
        <v>331.3</v>
      </c>
      <c r="C3732" s="2" t="s">
        <v>9762</v>
      </c>
      <c r="D3732" s="2" t="s">
        <v>9634</v>
      </c>
      <c r="E3732" t="s">
        <v>8150</v>
      </c>
    </row>
    <row r="3733" spans="1:5" x14ac:dyDescent="0.35">
      <c r="A3733" s="2">
        <v>105347332</v>
      </c>
      <c r="B3733" s="2">
        <v>736.7</v>
      </c>
      <c r="C3733" s="2" t="s">
        <v>9701</v>
      </c>
      <c r="D3733" s="2" t="s">
        <v>9634</v>
      </c>
      <c r="E3733" t="s">
        <v>2364</v>
      </c>
    </row>
    <row r="3734" spans="1:5" x14ac:dyDescent="0.35">
      <c r="A3734" s="2">
        <v>105347336</v>
      </c>
      <c r="B3734" s="2">
        <v>27.7</v>
      </c>
      <c r="C3734" s="2" t="s">
        <v>9830</v>
      </c>
      <c r="D3734" s="2">
        <v>3.0000000000000001E-3</v>
      </c>
      <c r="E3734" t="s">
        <v>7458</v>
      </c>
    </row>
    <row r="3735" spans="1:5" x14ac:dyDescent="0.35">
      <c r="A3735" s="2">
        <v>105347349</v>
      </c>
      <c r="B3735" s="2">
        <v>71.7</v>
      </c>
      <c r="C3735" s="2" t="s">
        <v>9787</v>
      </c>
      <c r="D3735" s="2">
        <v>5.0000000000000001E-3</v>
      </c>
      <c r="E3735" t="s">
        <v>7872</v>
      </c>
    </row>
    <row r="3736" spans="1:5" x14ac:dyDescent="0.35">
      <c r="A3736" s="2">
        <v>105347395</v>
      </c>
      <c r="B3736" s="2">
        <v>40.200000000000003</v>
      </c>
      <c r="C3736" s="2" t="s">
        <v>9812</v>
      </c>
      <c r="D3736" s="2" t="s">
        <v>9634</v>
      </c>
      <c r="E3736" t="s">
        <v>7580</v>
      </c>
    </row>
    <row r="3737" spans="1:5" x14ac:dyDescent="0.35">
      <c r="A3737" s="2">
        <v>105347399</v>
      </c>
      <c r="B3737" s="2">
        <v>59.5</v>
      </c>
      <c r="C3737" s="2" t="s">
        <v>9882</v>
      </c>
      <c r="D3737" s="2">
        <v>4.0000000000000001E-3</v>
      </c>
      <c r="E3737" t="s">
        <v>9599</v>
      </c>
    </row>
    <row r="3738" spans="1:5" x14ac:dyDescent="0.35">
      <c r="A3738" s="2">
        <v>105347460</v>
      </c>
      <c r="B3738" s="2">
        <v>24.7</v>
      </c>
      <c r="C3738" s="2" t="s">
        <v>9722</v>
      </c>
      <c r="D3738" s="2">
        <v>3.3000000000000002E-2</v>
      </c>
      <c r="E3738" t="s">
        <v>9137</v>
      </c>
    </row>
    <row r="3739" spans="1:5" x14ac:dyDescent="0.35">
      <c r="A3739" s="2">
        <v>105347467</v>
      </c>
      <c r="B3739" s="2">
        <v>56.1</v>
      </c>
      <c r="C3739" s="2" t="s">
        <v>9762</v>
      </c>
      <c r="D3739" s="2" t="s">
        <v>9634</v>
      </c>
      <c r="E3739" t="s">
        <v>8176</v>
      </c>
    </row>
    <row r="3740" spans="1:5" x14ac:dyDescent="0.35">
      <c r="A3740" s="2">
        <v>105347480</v>
      </c>
      <c r="B3740" s="2">
        <v>46.4</v>
      </c>
      <c r="C3740" s="2" t="s">
        <v>9802</v>
      </c>
      <c r="D3740" s="2">
        <v>2.4E-2</v>
      </c>
      <c r="E3740" t="s">
        <v>7764</v>
      </c>
    </row>
    <row r="3741" spans="1:5" x14ac:dyDescent="0.35">
      <c r="A3741" s="2">
        <v>105347489</v>
      </c>
      <c r="B3741" s="2">
        <v>24.6</v>
      </c>
      <c r="C3741" s="2" t="s">
        <v>9787</v>
      </c>
      <c r="D3741" s="2">
        <v>2E-3</v>
      </c>
      <c r="E3741" t="s">
        <v>7770</v>
      </c>
    </row>
    <row r="3742" spans="1:5" x14ac:dyDescent="0.35">
      <c r="A3742" s="2">
        <v>105347555</v>
      </c>
      <c r="B3742" s="2">
        <v>33.200000000000003</v>
      </c>
      <c r="C3742" s="2" t="s">
        <v>9745</v>
      </c>
      <c r="D3742" s="2">
        <v>4.4999999999999998E-2</v>
      </c>
      <c r="E3742" t="s">
        <v>8625</v>
      </c>
    </row>
    <row r="3743" spans="1:5" x14ac:dyDescent="0.35">
      <c r="A3743" s="2">
        <v>105347558</v>
      </c>
      <c r="B3743" s="2">
        <v>45.7</v>
      </c>
      <c r="C3743" s="2" t="s">
        <v>9747</v>
      </c>
      <c r="D3743" s="2">
        <v>2.8000000000000001E-2</v>
      </c>
      <c r="E3743" t="s">
        <v>8577</v>
      </c>
    </row>
    <row r="3744" spans="1:5" x14ac:dyDescent="0.35">
      <c r="A3744" s="2">
        <v>105347588</v>
      </c>
      <c r="B3744" s="2">
        <v>35.299999999999997</v>
      </c>
      <c r="C3744" s="2" t="s">
        <v>9741</v>
      </c>
      <c r="D3744" s="2">
        <v>4.5999999999999999E-2</v>
      </c>
      <c r="E3744" t="s">
        <v>8755</v>
      </c>
    </row>
    <row r="3745" spans="1:5" x14ac:dyDescent="0.35">
      <c r="A3745" s="2">
        <v>105347599</v>
      </c>
      <c r="B3745" s="2">
        <v>13.2</v>
      </c>
      <c r="C3745" s="2" t="s">
        <v>9835</v>
      </c>
      <c r="D3745" s="2" t="s">
        <v>9634</v>
      </c>
      <c r="E3745" t="s">
        <v>7446</v>
      </c>
    </row>
    <row r="3746" spans="1:5" x14ac:dyDescent="0.35">
      <c r="A3746" s="2">
        <v>105347604</v>
      </c>
      <c r="B3746" s="2">
        <v>24.2</v>
      </c>
      <c r="C3746" s="2" t="s">
        <v>9874</v>
      </c>
      <c r="D3746" s="2" t="s">
        <v>9634</v>
      </c>
      <c r="E3746" t="s">
        <v>9607</v>
      </c>
    </row>
    <row r="3747" spans="1:5" x14ac:dyDescent="0.35">
      <c r="A3747" s="2">
        <v>105347606</v>
      </c>
      <c r="B3747" s="2">
        <v>13.1</v>
      </c>
      <c r="C3747" s="2" t="s">
        <v>9659</v>
      </c>
      <c r="D3747" s="2" t="s">
        <v>9634</v>
      </c>
      <c r="E3747" t="s">
        <v>9591</v>
      </c>
    </row>
    <row r="3748" spans="1:5" x14ac:dyDescent="0.35">
      <c r="A3748" s="2">
        <v>105347677</v>
      </c>
      <c r="B3748" s="2">
        <v>304.60000000000002</v>
      </c>
      <c r="C3748" s="2" t="s">
        <v>9725</v>
      </c>
      <c r="D3748" s="2">
        <v>5.0000000000000001E-3</v>
      </c>
      <c r="E3748" t="s">
        <v>8983</v>
      </c>
    </row>
    <row r="3749" spans="1:5" x14ac:dyDescent="0.35">
      <c r="A3749" s="2">
        <v>105347694</v>
      </c>
      <c r="B3749" s="2">
        <v>31</v>
      </c>
      <c r="C3749" s="2" t="s">
        <v>9920</v>
      </c>
      <c r="D3749" s="2" t="s">
        <v>9634</v>
      </c>
      <c r="E3749" t="s">
        <v>7412</v>
      </c>
    </row>
    <row r="3750" spans="1:5" x14ac:dyDescent="0.35">
      <c r="A3750" s="2">
        <v>105347699</v>
      </c>
      <c r="B3750" s="2">
        <v>71.900000000000006</v>
      </c>
      <c r="C3750" s="2" t="s">
        <v>9747</v>
      </c>
      <c r="D3750" s="2">
        <v>1.0999999999999999E-2</v>
      </c>
      <c r="E3750" t="s">
        <v>8573</v>
      </c>
    </row>
    <row r="3751" spans="1:5" x14ac:dyDescent="0.35">
      <c r="A3751" s="2">
        <v>105347709</v>
      </c>
      <c r="B3751" s="2">
        <v>15</v>
      </c>
      <c r="C3751" s="2" t="s">
        <v>9772</v>
      </c>
      <c r="D3751" s="2">
        <v>2.9000000000000001E-2</v>
      </c>
      <c r="E3751" t="s">
        <v>8046</v>
      </c>
    </row>
    <row r="3752" spans="1:5" x14ac:dyDescent="0.35">
      <c r="A3752" s="2">
        <v>105347740</v>
      </c>
      <c r="B3752" s="2">
        <v>19.399999999999999</v>
      </c>
      <c r="C3752" s="2" t="s">
        <v>9676</v>
      </c>
      <c r="D3752" s="2" t="s">
        <v>9634</v>
      </c>
      <c r="E3752" t="s">
        <v>9541</v>
      </c>
    </row>
    <row r="3753" spans="1:5" x14ac:dyDescent="0.35">
      <c r="A3753" s="2">
        <v>105347742</v>
      </c>
      <c r="B3753" s="2">
        <v>72.8</v>
      </c>
      <c r="C3753" s="2" t="s">
        <v>9720</v>
      </c>
      <c r="D3753" s="2">
        <v>0.02</v>
      </c>
      <c r="E3753" t="s">
        <v>9217</v>
      </c>
    </row>
    <row r="3754" spans="1:5" x14ac:dyDescent="0.35">
      <c r="A3754" s="2">
        <v>105347745</v>
      </c>
      <c r="B3754" s="2">
        <v>107.2</v>
      </c>
      <c r="C3754" s="2" t="s">
        <v>9734</v>
      </c>
      <c r="D3754" s="2">
        <v>2.3E-2</v>
      </c>
      <c r="E3754" t="s">
        <v>2134</v>
      </c>
    </row>
    <row r="3755" spans="1:5" x14ac:dyDescent="0.35">
      <c r="A3755" s="2">
        <v>105347768</v>
      </c>
      <c r="B3755" s="2">
        <v>99</v>
      </c>
      <c r="C3755" s="2" t="s">
        <v>9782</v>
      </c>
      <c r="D3755" s="2">
        <v>2E-3</v>
      </c>
      <c r="E3755" t="s">
        <v>7954</v>
      </c>
    </row>
    <row r="3756" spans="1:5" x14ac:dyDescent="0.35">
      <c r="A3756" s="2">
        <v>105347773</v>
      </c>
      <c r="B3756" s="2">
        <v>12.4</v>
      </c>
      <c r="C3756" s="2" t="s">
        <v>9719</v>
      </c>
      <c r="D3756" s="2">
        <v>1.7000000000000001E-2</v>
      </c>
      <c r="E3756" t="s">
        <v>9199</v>
      </c>
    </row>
    <row r="3757" spans="1:5" x14ac:dyDescent="0.35">
      <c r="A3757" s="2">
        <v>105347787</v>
      </c>
      <c r="B3757" s="2">
        <v>126.6</v>
      </c>
      <c r="C3757" s="2" t="s">
        <v>9739</v>
      </c>
      <c r="D3757" s="2">
        <v>4.0000000000000001E-3</v>
      </c>
      <c r="E3757" t="s">
        <v>2140</v>
      </c>
    </row>
    <row r="3758" spans="1:5" x14ac:dyDescent="0.35">
      <c r="A3758" s="2">
        <v>105347796</v>
      </c>
      <c r="B3758" s="2">
        <v>29.3</v>
      </c>
      <c r="C3758" s="2" t="s">
        <v>9753</v>
      </c>
      <c r="D3758" s="2">
        <v>3.0000000000000001E-3</v>
      </c>
      <c r="E3758" t="s">
        <v>8435</v>
      </c>
    </row>
    <row r="3759" spans="1:5" x14ac:dyDescent="0.35">
      <c r="A3759" s="2">
        <v>105347915</v>
      </c>
      <c r="B3759" s="2">
        <v>25.2</v>
      </c>
      <c r="C3759" s="2" t="s">
        <v>9758</v>
      </c>
      <c r="D3759" s="2">
        <v>1E-3</v>
      </c>
      <c r="E3759" t="s">
        <v>2038</v>
      </c>
    </row>
    <row r="3760" spans="1:5" x14ac:dyDescent="0.35">
      <c r="A3760" s="2">
        <v>105347943</v>
      </c>
      <c r="B3760" s="2">
        <v>31.4</v>
      </c>
      <c r="C3760" s="2" t="s">
        <v>9758</v>
      </c>
      <c r="D3760" s="2">
        <v>2E-3</v>
      </c>
      <c r="E3760" t="s">
        <v>8256</v>
      </c>
    </row>
    <row r="3761" spans="1:5" x14ac:dyDescent="0.35">
      <c r="A3761" s="2">
        <v>105347970</v>
      </c>
      <c r="B3761" s="2">
        <v>9.6999999999999993</v>
      </c>
      <c r="C3761" s="2" t="s">
        <v>9711</v>
      </c>
      <c r="D3761" s="2">
        <v>3.5000000000000003E-2</v>
      </c>
      <c r="E3761" t="s">
        <v>9353</v>
      </c>
    </row>
    <row r="3762" spans="1:5" x14ac:dyDescent="0.35">
      <c r="A3762" s="2">
        <v>105348017</v>
      </c>
      <c r="B3762" s="2">
        <v>69</v>
      </c>
      <c r="C3762" s="2" t="s">
        <v>9746</v>
      </c>
      <c r="D3762" s="2">
        <v>6.0000000000000001E-3</v>
      </c>
      <c r="E3762" t="s">
        <v>2138</v>
      </c>
    </row>
    <row r="3763" spans="1:5" x14ac:dyDescent="0.35">
      <c r="A3763" s="2">
        <v>105348059</v>
      </c>
      <c r="B3763" s="2">
        <v>16.7</v>
      </c>
      <c r="C3763" s="2" t="s">
        <v>9718</v>
      </c>
      <c r="D3763" s="2">
        <v>3.7999999999999999E-2</v>
      </c>
      <c r="E3763" t="s">
        <v>9293</v>
      </c>
    </row>
    <row r="3764" spans="1:5" x14ac:dyDescent="0.35">
      <c r="A3764" s="2">
        <v>105348134</v>
      </c>
      <c r="B3764" s="2">
        <v>182.1</v>
      </c>
      <c r="C3764" s="2" t="s">
        <v>9727</v>
      </c>
      <c r="D3764" s="2">
        <v>2.8000000000000001E-2</v>
      </c>
      <c r="E3764" t="s">
        <v>8925</v>
      </c>
    </row>
    <row r="3765" spans="1:5" x14ac:dyDescent="0.35">
      <c r="A3765" s="2">
        <v>105348135</v>
      </c>
      <c r="B3765" s="2">
        <v>108.8</v>
      </c>
      <c r="C3765" s="2" t="s">
        <v>9861</v>
      </c>
      <c r="D3765" s="2" t="s">
        <v>9634</v>
      </c>
      <c r="E3765" t="s">
        <v>2572</v>
      </c>
    </row>
    <row r="3766" spans="1:5" x14ac:dyDescent="0.35">
      <c r="A3766" s="2">
        <v>105348138</v>
      </c>
      <c r="B3766" s="2">
        <v>203.9</v>
      </c>
      <c r="C3766" s="2" t="s">
        <v>9739</v>
      </c>
      <c r="D3766" s="2">
        <v>1.6E-2</v>
      </c>
      <c r="E3766" t="s">
        <v>8749</v>
      </c>
    </row>
    <row r="3767" spans="1:5" x14ac:dyDescent="0.35">
      <c r="A3767" s="2">
        <v>105348178</v>
      </c>
      <c r="B3767" s="2">
        <v>37.299999999999997</v>
      </c>
      <c r="C3767" s="2" t="s">
        <v>9679</v>
      </c>
      <c r="D3767" s="2">
        <v>2E-3</v>
      </c>
      <c r="E3767" t="s">
        <v>9539</v>
      </c>
    </row>
    <row r="3768" spans="1:5" x14ac:dyDescent="0.35">
      <c r="A3768" s="2">
        <v>105348195</v>
      </c>
      <c r="B3768" s="2">
        <v>33.4</v>
      </c>
      <c r="C3768" s="2" t="s">
        <v>9768</v>
      </c>
      <c r="D3768" s="2">
        <v>6.0000000000000001E-3</v>
      </c>
      <c r="E3768" t="s">
        <v>8116</v>
      </c>
    </row>
    <row r="3769" spans="1:5" x14ac:dyDescent="0.35">
      <c r="A3769" s="2">
        <v>105348256</v>
      </c>
      <c r="B3769" s="2">
        <v>19.2</v>
      </c>
      <c r="C3769" s="2" t="s">
        <v>9828</v>
      </c>
      <c r="D3769" s="2" t="s">
        <v>9634</v>
      </c>
      <c r="E3769" t="s">
        <v>7482</v>
      </c>
    </row>
    <row r="3770" spans="1:5" x14ac:dyDescent="0.35">
      <c r="A3770" s="2">
        <v>105348359</v>
      </c>
      <c r="B3770" s="2">
        <v>208.4</v>
      </c>
      <c r="C3770" s="2" t="s">
        <v>9808</v>
      </c>
      <c r="D3770" s="2" t="s">
        <v>9634</v>
      </c>
      <c r="E3770" t="s">
        <v>7636</v>
      </c>
    </row>
    <row r="3771" spans="1:5" x14ac:dyDescent="0.35">
      <c r="A3771" s="2">
        <v>105348422</v>
      </c>
      <c r="B3771" s="2">
        <v>145.9</v>
      </c>
      <c r="C3771" s="2" t="s">
        <v>9725</v>
      </c>
      <c r="D3771" s="2">
        <v>4.0000000000000001E-3</v>
      </c>
      <c r="E3771" t="s">
        <v>8989</v>
      </c>
    </row>
    <row r="3772" spans="1:5" x14ac:dyDescent="0.35">
      <c r="A3772" s="2">
        <v>105348427</v>
      </c>
      <c r="B3772" s="2">
        <v>28.8</v>
      </c>
      <c r="C3772" s="2" t="s">
        <v>9761</v>
      </c>
      <c r="D3772" s="2">
        <v>2.3E-2</v>
      </c>
      <c r="E3772" t="s">
        <v>8202</v>
      </c>
    </row>
    <row r="3773" spans="1:5" x14ac:dyDescent="0.35">
      <c r="A3773" s="2">
        <v>105348439</v>
      </c>
      <c r="B3773" s="2">
        <v>17.5</v>
      </c>
      <c r="C3773" s="2" t="s">
        <v>9741</v>
      </c>
      <c r="D3773" s="2">
        <v>4.8000000000000001E-2</v>
      </c>
      <c r="E3773" t="s">
        <v>8775</v>
      </c>
    </row>
    <row r="3774" spans="1:5" x14ac:dyDescent="0.35">
      <c r="A3774" s="2">
        <v>105348507</v>
      </c>
      <c r="B3774" s="2">
        <v>42.6</v>
      </c>
      <c r="C3774" s="2" t="s">
        <v>9831</v>
      </c>
      <c r="D3774" s="2">
        <v>2E-3</v>
      </c>
      <c r="E3774" t="s">
        <v>7456</v>
      </c>
    </row>
    <row r="3775" spans="1:5" x14ac:dyDescent="0.35">
      <c r="A3775" s="2">
        <v>105348568</v>
      </c>
      <c r="B3775" s="2">
        <v>34.4</v>
      </c>
      <c r="C3775" s="2" t="s">
        <v>9702</v>
      </c>
      <c r="D3775" s="2">
        <v>4.0000000000000001E-3</v>
      </c>
      <c r="E3775" t="s">
        <v>2412</v>
      </c>
    </row>
    <row r="3776" spans="1:5" x14ac:dyDescent="0.35">
      <c r="A3776" s="2">
        <v>105348578</v>
      </c>
      <c r="B3776" s="2">
        <v>24.7</v>
      </c>
      <c r="C3776" s="2" t="s">
        <v>9722</v>
      </c>
      <c r="D3776" s="2">
        <v>1.7999999999999999E-2</v>
      </c>
      <c r="E3776" t="s">
        <v>9055</v>
      </c>
    </row>
    <row r="3777" spans="1:5" x14ac:dyDescent="0.35">
      <c r="A3777" s="2">
        <v>105348625</v>
      </c>
      <c r="B3777" s="2">
        <v>127.2</v>
      </c>
      <c r="C3777" s="2" t="s">
        <v>9743</v>
      </c>
      <c r="D3777" s="2">
        <v>1.7000000000000001E-2</v>
      </c>
      <c r="E3777" t="s">
        <v>8731</v>
      </c>
    </row>
    <row r="3778" spans="1:5" x14ac:dyDescent="0.35">
      <c r="A3778" s="2">
        <v>105348649</v>
      </c>
      <c r="B3778" s="2">
        <v>57</v>
      </c>
      <c r="C3778" s="2" t="s">
        <v>9726</v>
      </c>
      <c r="D3778" s="2">
        <v>2.4E-2</v>
      </c>
      <c r="E3778" t="s">
        <v>8985</v>
      </c>
    </row>
    <row r="3779" spans="1:5" x14ac:dyDescent="0.35">
      <c r="A3779" s="2">
        <v>105348718</v>
      </c>
      <c r="B3779" s="2">
        <v>114.9</v>
      </c>
      <c r="C3779" s="2" t="s">
        <v>9758</v>
      </c>
      <c r="D3779" s="2">
        <v>5.0000000000000001E-3</v>
      </c>
      <c r="E3779" t="s">
        <v>8222</v>
      </c>
    </row>
    <row r="3780" spans="1:5" x14ac:dyDescent="0.35">
      <c r="A3780" s="2">
        <v>105348778</v>
      </c>
      <c r="B3780" s="2">
        <v>70.3</v>
      </c>
      <c r="C3780" s="2" t="s">
        <v>9710</v>
      </c>
      <c r="D3780" s="2" t="s">
        <v>9634</v>
      </c>
      <c r="E3780" t="s">
        <v>9351</v>
      </c>
    </row>
    <row r="3781" spans="1:5" x14ac:dyDescent="0.35">
      <c r="A3781" s="2">
        <v>105348818</v>
      </c>
      <c r="B3781" s="2">
        <v>13.9</v>
      </c>
      <c r="C3781" s="2" t="s">
        <v>9779</v>
      </c>
      <c r="D3781" s="2">
        <v>2.5000000000000001E-2</v>
      </c>
      <c r="E3781" t="s">
        <v>7930</v>
      </c>
    </row>
    <row r="3782" spans="1:5" x14ac:dyDescent="0.35">
      <c r="A3782" s="2">
        <v>105348952</v>
      </c>
      <c r="B3782" s="2">
        <v>66.2</v>
      </c>
      <c r="C3782" s="2" t="s">
        <v>9752</v>
      </c>
      <c r="D3782" s="2">
        <v>2.5999999999999999E-2</v>
      </c>
      <c r="E3782" t="s">
        <v>8323</v>
      </c>
    </row>
    <row r="3783" spans="1:5" x14ac:dyDescent="0.35">
      <c r="A3783" s="2">
        <v>105348959</v>
      </c>
      <c r="B3783" s="2">
        <v>25.2</v>
      </c>
      <c r="C3783" s="2" t="s">
        <v>9762</v>
      </c>
      <c r="D3783" s="2" t="s">
        <v>9634</v>
      </c>
      <c r="E3783" t="s">
        <v>8154</v>
      </c>
    </row>
    <row r="3784" spans="1:5" x14ac:dyDescent="0.35">
      <c r="A3784" s="2">
        <v>105349056</v>
      </c>
      <c r="B3784" s="2">
        <v>18.100000000000001</v>
      </c>
      <c r="C3784" s="2" t="s">
        <v>9685</v>
      </c>
      <c r="D3784" s="2" t="s">
        <v>9634</v>
      </c>
      <c r="E3784" t="s">
        <v>9519</v>
      </c>
    </row>
    <row r="3785" spans="1:5" x14ac:dyDescent="0.35">
      <c r="A3785" s="2">
        <v>105349074</v>
      </c>
      <c r="B3785" s="2">
        <v>39.700000000000003</v>
      </c>
      <c r="C3785" s="2" t="s">
        <v>9719</v>
      </c>
      <c r="D3785" s="2">
        <v>2.4E-2</v>
      </c>
      <c r="E3785" t="s">
        <v>9173</v>
      </c>
    </row>
    <row r="3786" spans="1:5" x14ac:dyDescent="0.35">
      <c r="A3786" s="2">
        <v>105349087</v>
      </c>
      <c r="B3786" s="2">
        <v>170.6</v>
      </c>
      <c r="C3786" s="2" t="s">
        <v>9719</v>
      </c>
      <c r="D3786" s="2" t="s">
        <v>9634</v>
      </c>
      <c r="E3786" t="s">
        <v>9239</v>
      </c>
    </row>
    <row r="3787" spans="1:5" x14ac:dyDescent="0.35">
      <c r="A3787" s="2">
        <v>105349164</v>
      </c>
      <c r="B3787" s="2">
        <v>16.3</v>
      </c>
      <c r="C3787" s="2" t="s">
        <v>9784</v>
      </c>
      <c r="D3787" s="2">
        <v>2.1999999999999999E-2</v>
      </c>
      <c r="E3787" t="s">
        <v>7888</v>
      </c>
    </row>
    <row r="3788" spans="1:5" x14ac:dyDescent="0.35">
      <c r="A3788" s="2">
        <v>105349186</v>
      </c>
      <c r="B3788" s="2">
        <v>26.7</v>
      </c>
      <c r="C3788" s="2" t="s">
        <v>9760</v>
      </c>
      <c r="D3788" s="2">
        <v>4.1000000000000002E-2</v>
      </c>
      <c r="E3788" t="s">
        <v>8270</v>
      </c>
    </row>
    <row r="3789" spans="1:5" x14ac:dyDescent="0.35">
      <c r="A3789" s="2">
        <v>105349228</v>
      </c>
      <c r="B3789" s="2">
        <v>1128</v>
      </c>
      <c r="C3789" s="2" t="s">
        <v>9728</v>
      </c>
      <c r="D3789" s="2">
        <v>4.1000000000000002E-2</v>
      </c>
      <c r="E3789" t="s">
        <v>8907</v>
      </c>
    </row>
    <row r="3790" spans="1:5" x14ac:dyDescent="0.35">
      <c r="A3790" s="2">
        <v>109617080</v>
      </c>
      <c r="B3790" s="2">
        <v>29.7</v>
      </c>
      <c r="C3790" s="2" t="s">
        <v>9800</v>
      </c>
      <c r="D3790" s="2" t="s">
        <v>9634</v>
      </c>
      <c r="E3790" t="s">
        <v>2040</v>
      </c>
    </row>
    <row r="3791" spans="1:5" x14ac:dyDescent="0.35">
      <c r="A3791" s="2">
        <v>109617183</v>
      </c>
      <c r="B3791" s="2">
        <v>15.9</v>
      </c>
      <c r="C3791" s="2" t="s">
        <v>9660</v>
      </c>
      <c r="D3791" s="2">
        <v>2.8000000000000001E-2</v>
      </c>
      <c r="E3791" t="s">
        <v>9581</v>
      </c>
    </row>
    <row r="3792" spans="1:5" x14ac:dyDescent="0.35">
      <c r="A3792" s="2">
        <v>109617378</v>
      </c>
      <c r="B3792" s="2">
        <v>23.7</v>
      </c>
      <c r="C3792" s="2" t="s">
        <v>9761</v>
      </c>
      <c r="D3792" s="2">
        <v>2.1000000000000001E-2</v>
      </c>
      <c r="E3792" t="s">
        <v>8160</v>
      </c>
    </row>
    <row r="3793" spans="1:5" x14ac:dyDescent="0.35">
      <c r="A3793" s="2">
        <v>109617426</v>
      </c>
      <c r="B3793" s="2">
        <v>15.6</v>
      </c>
      <c r="C3793" s="2" t="s">
        <v>9828</v>
      </c>
      <c r="D3793" s="2" t="s">
        <v>9634</v>
      </c>
      <c r="E3793" t="s">
        <v>7466</v>
      </c>
    </row>
    <row r="3794" spans="1:5" x14ac:dyDescent="0.35">
      <c r="A3794" s="2">
        <v>109617461</v>
      </c>
      <c r="B3794" s="2">
        <v>24.6</v>
      </c>
      <c r="C3794" s="2" t="s">
        <v>9830</v>
      </c>
      <c r="D3794" s="2">
        <v>4.0000000000000001E-3</v>
      </c>
      <c r="E3794" t="s">
        <v>7476</v>
      </c>
    </row>
    <row r="3795" spans="1:5" x14ac:dyDescent="0.35">
      <c r="A3795" s="2">
        <v>109617562</v>
      </c>
      <c r="B3795" s="2">
        <v>70.400000000000006</v>
      </c>
      <c r="C3795" s="2" t="s">
        <v>9778</v>
      </c>
      <c r="D3795" s="2" t="s">
        <v>9634</v>
      </c>
      <c r="E3795" t="s">
        <v>8126</v>
      </c>
    </row>
    <row r="3796" spans="1:5" x14ac:dyDescent="0.35">
      <c r="A3796" s="2">
        <v>109617651</v>
      </c>
      <c r="B3796" s="2">
        <v>11.2</v>
      </c>
      <c r="C3796" s="2" t="s">
        <v>9672</v>
      </c>
      <c r="D3796" s="2" t="s">
        <v>9634</v>
      </c>
      <c r="E3796" t="s">
        <v>9555</v>
      </c>
    </row>
    <row r="3797" spans="1:5" x14ac:dyDescent="0.35">
      <c r="A3797" s="2">
        <v>109617702</v>
      </c>
      <c r="B3797" s="2">
        <v>12</v>
      </c>
      <c r="C3797" s="2" t="s">
        <v>9769</v>
      </c>
      <c r="D3797" s="2">
        <v>3.2000000000000001E-2</v>
      </c>
      <c r="E3797" t="s">
        <v>8002</v>
      </c>
    </row>
    <row r="3798" spans="1:5" x14ac:dyDescent="0.35">
      <c r="A3798" s="2">
        <v>109617903</v>
      </c>
      <c r="B3798" s="2">
        <v>18.8</v>
      </c>
      <c r="C3798" s="2" t="s">
        <v>9780</v>
      </c>
      <c r="D3798" s="2">
        <v>1.6E-2</v>
      </c>
      <c r="E3798" t="s">
        <v>7912</v>
      </c>
    </row>
    <row r="3799" spans="1:5" x14ac:dyDescent="0.35">
      <c r="A3799" s="2">
        <v>109617959</v>
      </c>
      <c r="B3799" s="2">
        <v>16</v>
      </c>
      <c r="C3799" s="2" t="s">
        <v>9922</v>
      </c>
      <c r="D3799" s="2" t="s">
        <v>9634</v>
      </c>
      <c r="E3799" t="s">
        <v>7408</v>
      </c>
    </row>
    <row r="3800" spans="1:5" x14ac:dyDescent="0.35">
      <c r="A3800" s="2">
        <v>109618063</v>
      </c>
      <c r="B3800" s="2">
        <v>130.9</v>
      </c>
      <c r="C3800" s="2" t="s">
        <v>9692</v>
      </c>
      <c r="D3800" s="2">
        <v>8.9999999999999993E-3</v>
      </c>
      <c r="E3800" t="s">
        <v>9509</v>
      </c>
    </row>
    <row r="3801" spans="1:5" x14ac:dyDescent="0.35">
      <c r="A3801" s="2">
        <v>109618176</v>
      </c>
      <c r="B3801" s="2">
        <v>160.1</v>
      </c>
      <c r="C3801" s="2" t="s">
        <v>9722</v>
      </c>
      <c r="D3801" s="2">
        <v>5.0000000000000001E-3</v>
      </c>
      <c r="E3801" t="s">
        <v>2284</v>
      </c>
    </row>
    <row r="3802" spans="1:5" x14ac:dyDescent="0.35">
      <c r="A3802" s="2">
        <v>109618217</v>
      </c>
      <c r="B3802" s="2">
        <v>98.2</v>
      </c>
      <c r="C3802" s="2" t="s">
        <v>9805</v>
      </c>
      <c r="D3802" s="2">
        <v>3.0000000000000001E-3</v>
      </c>
      <c r="E3802" t="s">
        <v>7676</v>
      </c>
    </row>
    <row r="3803" spans="1:5" x14ac:dyDescent="0.35">
      <c r="A3803" s="2">
        <v>109618342</v>
      </c>
      <c r="B3803" s="2">
        <v>54.7</v>
      </c>
      <c r="C3803" s="2" t="s">
        <v>9758</v>
      </c>
      <c r="D3803" s="2">
        <v>2E-3</v>
      </c>
      <c r="E3803" t="s">
        <v>8292</v>
      </c>
    </row>
    <row r="3804" spans="1:5" x14ac:dyDescent="0.35">
      <c r="A3804" s="2">
        <v>109618431</v>
      </c>
      <c r="B3804" s="2">
        <v>68</v>
      </c>
      <c r="C3804" s="2" t="s">
        <v>9759</v>
      </c>
      <c r="D3804" s="2">
        <v>1.2E-2</v>
      </c>
      <c r="E3804" t="s">
        <v>8264</v>
      </c>
    </row>
    <row r="3805" spans="1:5" x14ac:dyDescent="0.35">
      <c r="A3805" s="2">
        <v>109618538</v>
      </c>
      <c r="B3805" s="2">
        <v>45.4</v>
      </c>
      <c r="C3805" s="2" t="s">
        <v>9752</v>
      </c>
      <c r="D3805" s="2">
        <v>2.1000000000000001E-2</v>
      </c>
      <c r="E3805" t="s">
        <v>8331</v>
      </c>
    </row>
    <row r="3806" spans="1:5" x14ac:dyDescent="0.35">
      <c r="A3806" s="2">
        <v>109618553</v>
      </c>
      <c r="B3806" s="2">
        <v>144.9</v>
      </c>
      <c r="C3806" s="2" t="s">
        <v>9711</v>
      </c>
      <c r="D3806" s="2">
        <v>2.1999999999999999E-2</v>
      </c>
      <c r="E3806" t="s">
        <v>9357</v>
      </c>
    </row>
    <row r="3807" spans="1:5" x14ac:dyDescent="0.35">
      <c r="A3807" s="2">
        <v>109618622</v>
      </c>
      <c r="B3807" s="2">
        <v>11.9</v>
      </c>
      <c r="C3807" s="2" t="s">
        <v>9717</v>
      </c>
      <c r="D3807" s="2">
        <v>1.0999999999999999E-2</v>
      </c>
      <c r="E3807" t="s">
        <v>9337</v>
      </c>
    </row>
    <row r="3808" spans="1:5" x14ac:dyDescent="0.35">
      <c r="A3808" s="2">
        <v>109618707</v>
      </c>
      <c r="B3808" s="2">
        <v>15.9</v>
      </c>
      <c r="C3808" s="2" t="s">
        <v>9768</v>
      </c>
      <c r="D3808" s="2">
        <v>1E-3</v>
      </c>
      <c r="E3808" t="s">
        <v>8096</v>
      </c>
    </row>
    <row r="3809" spans="1:5" x14ac:dyDescent="0.35">
      <c r="A3809" s="2">
        <v>109618797</v>
      </c>
      <c r="B3809" s="2">
        <v>22.3</v>
      </c>
      <c r="C3809" s="2" t="s">
        <v>9847</v>
      </c>
      <c r="D3809" s="2" t="s">
        <v>9634</v>
      </c>
      <c r="E3809" t="s">
        <v>7418</v>
      </c>
    </row>
    <row r="3810" spans="1:5" x14ac:dyDescent="0.35">
      <c r="A3810" s="2">
        <v>109619034</v>
      </c>
      <c r="B3810" s="2">
        <v>371.7</v>
      </c>
      <c r="C3810" s="2" t="s">
        <v>9725</v>
      </c>
      <c r="D3810" s="2">
        <v>1.0999999999999999E-2</v>
      </c>
      <c r="E3810" t="s">
        <v>2260</v>
      </c>
    </row>
    <row r="3811" spans="1:5" x14ac:dyDescent="0.35">
      <c r="A3811" s="2">
        <v>109619047</v>
      </c>
      <c r="B3811" s="2">
        <v>20881</v>
      </c>
      <c r="C3811" s="2" t="s">
        <v>9726</v>
      </c>
      <c r="D3811" s="2">
        <v>1.0999999999999999E-2</v>
      </c>
      <c r="E3811" t="s">
        <v>2246</v>
      </c>
    </row>
    <row r="3812" spans="1:5" x14ac:dyDescent="0.35">
      <c r="A3812" s="2">
        <v>109619146</v>
      </c>
      <c r="B3812" s="2">
        <v>42.2</v>
      </c>
      <c r="C3812" s="2" t="s">
        <v>9773</v>
      </c>
      <c r="D3812" s="2">
        <v>3.6999999999999998E-2</v>
      </c>
      <c r="E3812" t="s">
        <v>8026</v>
      </c>
    </row>
    <row r="3813" spans="1:5" x14ac:dyDescent="0.35">
      <c r="A3813" s="2">
        <v>109619216</v>
      </c>
      <c r="B3813" s="2">
        <v>10.4</v>
      </c>
      <c r="C3813" s="2" t="s">
        <v>9690</v>
      </c>
      <c r="D3813" s="2">
        <v>1E-3</v>
      </c>
      <c r="E3813" t="s">
        <v>2432</v>
      </c>
    </row>
    <row r="3814" spans="1:5" x14ac:dyDescent="0.35">
      <c r="A3814" s="2">
        <v>109619273</v>
      </c>
      <c r="B3814" s="2">
        <v>36.799999999999997</v>
      </c>
      <c r="C3814" s="2" t="s">
        <v>9702</v>
      </c>
      <c r="D3814" s="2">
        <v>3.0000000000000001E-3</v>
      </c>
      <c r="E3814" t="s">
        <v>9405</v>
      </c>
    </row>
    <row r="3815" spans="1:5" x14ac:dyDescent="0.35">
      <c r="A3815" s="2">
        <v>109619292</v>
      </c>
      <c r="B3815" s="2">
        <v>20.3</v>
      </c>
      <c r="C3815" s="2" t="s">
        <v>9843</v>
      </c>
      <c r="D3815" s="2">
        <v>1E-3</v>
      </c>
      <c r="E3815" t="s">
        <v>7430</v>
      </c>
    </row>
    <row r="3816" spans="1:5" x14ac:dyDescent="0.35">
      <c r="A3816" s="2">
        <v>109619468</v>
      </c>
      <c r="B3816" s="2">
        <v>30.4</v>
      </c>
      <c r="C3816" s="2" t="s">
        <v>9749</v>
      </c>
      <c r="D3816" s="2">
        <v>4.2999999999999997E-2</v>
      </c>
      <c r="E3816" t="s">
        <v>8579</v>
      </c>
    </row>
    <row r="3817" spans="1:5" x14ac:dyDescent="0.35">
      <c r="A3817" s="2">
        <v>109619480</v>
      </c>
      <c r="B3817" s="2">
        <v>410.5</v>
      </c>
      <c r="C3817" s="2" t="s">
        <v>9722</v>
      </c>
      <c r="D3817" s="2">
        <v>4.5999999999999999E-2</v>
      </c>
      <c r="E3817" t="s">
        <v>9075</v>
      </c>
    </row>
    <row r="3818" spans="1:5" x14ac:dyDescent="0.35">
      <c r="A3818" s="2">
        <v>109619526</v>
      </c>
      <c r="B3818" s="2">
        <v>27.5</v>
      </c>
      <c r="C3818" s="2" t="s">
        <v>9719</v>
      </c>
      <c r="D3818" s="2">
        <v>2.5000000000000001E-2</v>
      </c>
      <c r="E3818" t="s">
        <v>2392</v>
      </c>
    </row>
    <row r="3819" spans="1:5" x14ac:dyDescent="0.35">
      <c r="A3819" s="2">
        <v>109619616</v>
      </c>
      <c r="B3819" s="2">
        <v>94.7</v>
      </c>
      <c r="C3819" s="2" t="s">
        <v>9798</v>
      </c>
      <c r="D3819" s="2">
        <v>2E-3</v>
      </c>
      <c r="E3819" t="s">
        <v>7754</v>
      </c>
    </row>
    <row r="3820" spans="1:5" x14ac:dyDescent="0.35">
      <c r="A3820" s="2">
        <v>109619728</v>
      </c>
      <c r="B3820" s="2">
        <v>129.80000000000001</v>
      </c>
      <c r="C3820" s="2" t="s">
        <v>9819</v>
      </c>
      <c r="D3820" s="2">
        <v>3.0000000000000001E-3</v>
      </c>
      <c r="E3820" t="s">
        <v>7530</v>
      </c>
    </row>
    <row r="3821" spans="1:5" x14ac:dyDescent="0.35">
      <c r="A3821" s="2">
        <v>109619795</v>
      </c>
      <c r="B3821" s="2">
        <v>28.9</v>
      </c>
      <c r="C3821" s="2" t="s">
        <v>9824</v>
      </c>
      <c r="D3821" s="2" t="s">
        <v>9634</v>
      </c>
      <c r="E3821" t="s">
        <v>7498</v>
      </c>
    </row>
    <row r="3822" spans="1:5" x14ac:dyDescent="0.35">
      <c r="A3822" s="2">
        <v>109619842</v>
      </c>
      <c r="B3822" s="2">
        <v>202.9</v>
      </c>
      <c r="C3822" s="2" t="s">
        <v>9727</v>
      </c>
      <c r="D3822" s="2">
        <v>8.0000000000000002E-3</v>
      </c>
      <c r="E3822" t="s">
        <v>8943</v>
      </c>
    </row>
    <row r="3823" spans="1:5" x14ac:dyDescent="0.35">
      <c r="A3823" s="2">
        <v>109619885</v>
      </c>
      <c r="B3823" s="2">
        <v>34.700000000000003</v>
      </c>
      <c r="C3823" s="2" t="s">
        <v>9698</v>
      </c>
      <c r="D3823" s="2">
        <v>2E-3</v>
      </c>
      <c r="E3823" t="s">
        <v>2496</v>
      </c>
    </row>
    <row r="3824" spans="1:5" x14ac:dyDescent="0.35">
      <c r="A3824" s="2">
        <v>109620013</v>
      </c>
      <c r="B3824" s="2">
        <v>74.5</v>
      </c>
      <c r="C3824" s="2" t="s">
        <v>9746</v>
      </c>
      <c r="D3824" s="2">
        <v>5.0000000000000001E-3</v>
      </c>
      <c r="E3824" t="s">
        <v>8535</v>
      </c>
    </row>
    <row r="3825" spans="1:5" x14ac:dyDescent="0.35">
      <c r="A3825" s="2">
        <v>109620120</v>
      </c>
      <c r="B3825" s="2">
        <v>82.9</v>
      </c>
      <c r="C3825" s="2" t="s">
        <v>9821</v>
      </c>
      <c r="D3825" s="2" t="s">
        <v>9634</v>
      </c>
      <c r="E3825" t="s">
        <v>7540</v>
      </c>
    </row>
    <row r="3826" spans="1:5" x14ac:dyDescent="0.35">
      <c r="A3826" s="2">
        <v>109620164</v>
      </c>
      <c r="B3826" s="2">
        <v>121.9</v>
      </c>
      <c r="C3826" s="2" t="s">
        <v>9804</v>
      </c>
      <c r="D3826" s="2">
        <v>2E-3</v>
      </c>
      <c r="E3826" t="s">
        <v>7684</v>
      </c>
    </row>
    <row r="3827" spans="1:5" x14ac:dyDescent="0.35">
      <c r="A3827" s="2">
        <v>109620194</v>
      </c>
      <c r="B3827" s="2">
        <v>24.9</v>
      </c>
      <c r="C3827" s="2" t="s">
        <v>9824</v>
      </c>
      <c r="D3827" s="2" t="s">
        <v>9634</v>
      </c>
      <c r="E3827" t="s">
        <v>7504</v>
      </c>
    </row>
    <row r="3828" spans="1:5" x14ac:dyDescent="0.35">
      <c r="A3828" s="2">
        <v>109620264</v>
      </c>
      <c r="B3828" s="2">
        <v>147.5</v>
      </c>
      <c r="C3828" s="2" t="s">
        <v>9715</v>
      </c>
      <c r="D3828" s="2" t="s">
        <v>9634</v>
      </c>
      <c r="E3828" t="s">
        <v>2240</v>
      </c>
    </row>
    <row r="3829" spans="1:5" x14ac:dyDescent="0.35">
      <c r="A3829" s="2">
        <v>109620490</v>
      </c>
      <c r="B3829" s="2">
        <v>20.100000000000001</v>
      </c>
      <c r="C3829" s="2" t="s">
        <v>9780</v>
      </c>
      <c r="D3829" s="2">
        <v>8.9999999999999993E-3</v>
      </c>
      <c r="E3829" t="s">
        <v>7924</v>
      </c>
    </row>
    <row r="3830" spans="1:5" x14ac:dyDescent="0.35">
      <c r="A3830" s="2">
        <v>109620875</v>
      </c>
      <c r="B3830" s="2">
        <v>70.599999999999994</v>
      </c>
      <c r="C3830" s="2" t="s">
        <v>9770</v>
      </c>
      <c r="D3830" s="2">
        <v>1.2E-2</v>
      </c>
      <c r="E3830" t="s">
        <v>8054</v>
      </c>
    </row>
    <row r="3831" spans="1:5" x14ac:dyDescent="0.35">
      <c r="A3831" s="2">
        <v>109620938</v>
      </c>
      <c r="B3831" s="2">
        <v>16</v>
      </c>
      <c r="C3831" s="2" t="s">
        <v>9760</v>
      </c>
      <c r="D3831" s="2">
        <v>3.5999999999999997E-2</v>
      </c>
      <c r="E3831" t="s">
        <v>8148</v>
      </c>
    </row>
    <row r="3832" spans="1:5" x14ac:dyDescent="0.35">
      <c r="A3832" s="2">
        <v>109621046</v>
      </c>
      <c r="B3832" s="2">
        <v>22.7</v>
      </c>
      <c r="C3832" s="2" t="s">
        <v>9743</v>
      </c>
      <c r="D3832" s="2">
        <v>2.3E-2</v>
      </c>
      <c r="E3832" t="s">
        <v>8709</v>
      </c>
    </row>
    <row r="3833" spans="1:5" x14ac:dyDescent="0.35">
      <c r="A3833" s="2">
        <v>109621152</v>
      </c>
      <c r="B3833" s="2">
        <v>47.9</v>
      </c>
      <c r="C3833" s="2" t="s">
        <v>9749</v>
      </c>
      <c r="D3833" s="2">
        <v>4.2000000000000003E-2</v>
      </c>
      <c r="E3833" t="s">
        <v>8513</v>
      </c>
    </row>
    <row r="3834" spans="1:5" x14ac:dyDescent="0.35">
      <c r="A3834" s="2">
        <v>109621177</v>
      </c>
      <c r="B3834" s="2">
        <v>60.8</v>
      </c>
      <c r="C3834" s="2" t="s">
        <v>9690</v>
      </c>
      <c r="D3834" s="2" t="s">
        <v>9634</v>
      </c>
      <c r="E3834" t="s">
        <v>9507</v>
      </c>
    </row>
    <row r="3835" spans="1:5" x14ac:dyDescent="0.35">
      <c r="A3835" s="2">
        <v>117680310</v>
      </c>
      <c r="B3835" s="2">
        <v>29.8</v>
      </c>
      <c r="C3835" s="2" t="s">
        <v>9726</v>
      </c>
      <c r="D3835" s="2">
        <v>4.5999999999999999E-2</v>
      </c>
      <c r="E3835" t="s">
        <v>9007</v>
      </c>
    </row>
    <row r="3836" spans="1:5" x14ac:dyDescent="0.35">
      <c r="A3836" s="2">
        <v>117680366</v>
      </c>
      <c r="B3836" s="2">
        <v>9.8000000000000007</v>
      </c>
      <c r="C3836" s="2" t="s">
        <v>9888</v>
      </c>
      <c r="D3836" s="2">
        <v>8.9999999999999993E-3</v>
      </c>
      <c r="E3836" t="s">
        <v>9565</v>
      </c>
    </row>
    <row r="3837" spans="1:5" x14ac:dyDescent="0.35">
      <c r="A3837" s="2">
        <v>117680384</v>
      </c>
      <c r="B3837" s="2">
        <v>36.9</v>
      </c>
      <c r="C3837" s="2" t="s">
        <v>9752</v>
      </c>
      <c r="D3837" s="2">
        <v>2.1000000000000001E-2</v>
      </c>
      <c r="E3837" t="s">
        <v>8337</v>
      </c>
    </row>
    <row r="3838" spans="1:5" x14ac:dyDescent="0.35">
      <c r="A3838" s="2">
        <v>117680395</v>
      </c>
      <c r="B3838" s="2">
        <v>25.9</v>
      </c>
      <c r="C3838" s="2" t="s">
        <v>9699</v>
      </c>
      <c r="D3838" s="2">
        <v>2.4E-2</v>
      </c>
      <c r="E3838" t="s">
        <v>9465</v>
      </c>
    </row>
    <row r="3839" spans="1:5" x14ac:dyDescent="0.35">
      <c r="A3839" s="2">
        <v>117680408</v>
      </c>
      <c r="B3839" s="2">
        <v>11.4</v>
      </c>
      <c r="C3839" s="2" t="s">
        <v>9781</v>
      </c>
      <c r="D3839" s="2">
        <v>5.0000000000000001E-3</v>
      </c>
      <c r="E3839" t="s">
        <v>7944</v>
      </c>
    </row>
    <row r="3840" spans="1:5" x14ac:dyDescent="0.35">
      <c r="A3840" s="2">
        <v>117680427</v>
      </c>
      <c r="B3840" s="2">
        <v>11.5</v>
      </c>
      <c r="C3840" s="2" t="s">
        <v>9894</v>
      </c>
      <c r="D3840" s="2">
        <v>3.2000000000000001E-2</v>
      </c>
      <c r="E3840" t="s">
        <v>9499</v>
      </c>
    </row>
    <row r="3841" spans="1:5" x14ac:dyDescent="0.35">
      <c r="A3841" s="2">
        <v>117680455</v>
      </c>
      <c r="B3841" s="2">
        <v>16.899999999999999</v>
      </c>
      <c r="C3841" s="2" t="s">
        <v>9755</v>
      </c>
      <c r="D3841" s="2">
        <v>3.4000000000000002E-2</v>
      </c>
      <c r="E3841" t="s">
        <v>8379</v>
      </c>
    </row>
    <row r="3842" spans="1:5" x14ac:dyDescent="0.35">
      <c r="A3842" s="2">
        <v>117680527</v>
      </c>
      <c r="B3842" s="2">
        <v>70.2</v>
      </c>
      <c r="C3842" s="2" t="s">
        <v>9786</v>
      </c>
      <c r="D3842" s="2">
        <v>6.0000000000000001E-3</v>
      </c>
      <c r="E3842" t="s">
        <v>7792</v>
      </c>
    </row>
    <row r="3843" spans="1:5" x14ac:dyDescent="0.35">
      <c r="A3843" s="2">
        <v>117680542</v>
      </c>
      <c r="B3843" s="2">
        <v>51.3</v>
      </c>
      <c r="C3843" s="2" t="s">
        <v>9725</v>
      </c>
      <c r="D3843" s="2">
        <v>8.9999999999999993E-3</v>
      </c>
      <c r="E3843" t="s">
        <v>9019</v>
      </c>
    </row>
    <row r="3844" spans="1:5" x14ac:dyDescent="0.35">
      <c r="A3844" s="2">
        <v>117680547</v>
      </c>
      <c r="B3844" s="2">
        <v>35.9</v>
      </c>
      <c r="C3844" s="2" t="s">
        <v>9886</v>
      </c>
      <c r="D3844" s="2">
        <v>1.4E-2</v>
      </c>
      <c r="E3844" t="s">
        <v>2434</v>
      </c>
    </row>
    <row r="3845" spans="1:5" x14ac:dyDescent="0.35">
      <c r="A3845" s="2">
        <v>117680576</v>
      </c>
      <c r="B3845" s="2">
        <v>60.3</v>
      </c>
      <c r="C3845" s="2" t="s">
        <v>9786</v>
      </c>
      <c r="D3845" s="2">
        <v>6.0000000000000001E-3</v>
      </c>
      <c r="E3845" t="s">
        <v>7796</v>
      </c>
    </row>
    <row r="3846" spans="1:5" x14ac:dyDescent="0.35">
      <c r="A3846" s="2">
        <v>117680578</v>
      </c>
      <c r="B3846" s="2">
        <v>62.9</v>
      </c>
      <c r="C3846" s="2" t="s">
        <v>9753</v>
      </c>
      <c r="D3846" s="2" t="s">
        <v>9634</v>
      </c>
      <c r="E3846" t="s">
        <v>8304</v>
      </c>
    </row>
    <row r="3847" spans="1:5" x14ac:dyDescent="0.35">
      <c r="A3847" s="2">
        <v>117680672</v>
      </c>
      <c r="B3847" s="2">
        <v>209</v>
      </c>
      <c r="C3847" s="2" t="s">
        <v>9742</v>
      </c>
      <c r="D3847" s="2">
        <v>2.5000000000000001E-2</v>
      </c>
      <c r="E3847" t="s">
        <v>2178</v>
      </c>
    </row>
    <row r="3848" spans="1:5" x14ac:dyDescent="0.35">
      <c r="A3848" s="2">
        <v>117680678</v>
      </c>
      <c r="B3848" s="2">
        <v>55.9</v>
      </c>
      <c r="C3848" s="2" t="s">
        <v>9768</v>
      </c>
      <c r="D3848" s="2">
        <v>1E-3</v>
      </c>
      <c r="E3848" t="s">
        <v>8068</v>
      </c>
    </row>
    <row r="3849" spans="1:5" x14ac:dyDescent="0.35">
      <c r="A3849" s="2">
        <v>117680782</v>
      </c>
      <c r="B3849" s="2">
        <v>18.899999999999999</v>
      </c>
      <c r="C3849" s="2" t="s">
        <v>9719</v>
      </c>
      <c r="D3849" s="2">
        <v>1.2E-2</v>
      </c>
      <c r="E3849" t="s">
        <v>9177</v>
      </c>
    </row>
    <row r="3850" spans="1:5" x14ac:dyDescent="0.35">
      <c r="A3850" s="2">
        <v>117680957</v>
      </c>
      <c r="B3850" s="2">
        <v>21.8</v>
      </c>
      <c r="C3850" s="2" t="s">
        <v>9878</v>
      </c>
      <c r="D3850" s="2">
        <v>4.9000000000000002E-2</v>
      </c>
      <c r="E3850" t="s">
        <v>9605</v>
      </c>
    </row>
    <row r="3851" spans="1:5" x14ac:dyDescent="0.35">
      <c r="A3851" s="2">
        <v>117680974</v>
      </c>
      <c r="B3851" s="2">
        <v>40.4</v>
      </c>
      <c r="C3851" s="2" t="s">
        <v>9751</v>
      </c>
      <c r="D3851" s="2">
        <v>1.7999999999999999E-2</v>
      </c>
      <c r="E3851" t="s">
        <v>8429</v>
      </c>
    </row>
    <row r="3852" spans="1:5" x14ac:dyDescent="0.35">
      <c r="A3852" s="2">
        <v>117680998</v>
      </c>
      <c r="B3852" s="2">
        <v>110.9</v>
      </c>
      <c r="C3852" s="2" t="s">
        <v>9752</v>
      </c>
      <c r="D3852" s="2">
        <v>3.4000000000000002E-2</v>
      </c>
      <c r="E3852" t="s">
        <v>8421</v>
      </c>
    </row>
    <row r="3853" spans="1:5" x14ac:dyDescent="0.35">
      <c r="A3853" s="2">
        <v>117680999</v>
      </c>
      <c r="B3853" s="2">
        <v>16.5</v>
      </c>
      <c r="C3853" s="2" t="s">
        <v>9907</v>
      </c>
      <c r="D3853" s="2">
        <v>3.5000000000000003E-2</v>
      </c>
      <c r="E3853" t="s">
        <v>7968</v>
      </c>
    </row>
    <row r="3854" spans="1:5" x14ac:dyDescent="0.35">
      <c r="A3854" s="2">
        <v>117681156</v>
      </c>
      <c r="B3854" s="2">
        <v>204.3</v>
      </c>
      <c r="C3854" s="2" t="s">
        <v>9722</v>
      </c>
      <c r="D3854" s="2">
        <v>0.01</v>
      </c>
      <c r="E3854" t="s">
        <v>9149</v>
      </c>
    </row>
    <row r="3855" spans="1:5" x14ac:dyDescent="0.35">
      <c r="A3855" s="2">
        <v>117681269</v>
      </c>
      <c r="B3855" s="2">
        <v>14.2</v>
      </c>
      <c r="C3855" s="2" t="s">
        <v>9806</v>
      </c>
      <c r="D3855" s="2">
        <v>1.2999999999999999E-2</v>
      </c>
      <c r="E3855" t="s">
        <v>7648</v>
      </c>
    </row>
    <row r="3856" spans="1:5" x14ac:dyDescent="0.35">
      <c r="A3856" s="2">
        <v>117681323</v>
      </c>
      <c r="B3856" s="2">
        <v>72.8</v>
      </c>
      <c r="C3856" s="2" t="s">
        <v>9657</v>
      </c>
      <c r="D3856" s="2" t="s">
        <v>9634</v>
      </c>
      <c r="E3856" t="s">
        <v>9597</v>
      </c>
    </row>
    <row r="3857" spans="1:5" x14ac:dyDescent="0.35">
      <c r="A3857" s="2">
        <v>117681356</v>
      </c>
      <c r="B3857" s="2">
        <v>26.4</v>
      </c>
      <c r="C3857" s="2" t="s">
        <v>9801</v>
      </c>
      <c r="D3857" s="2">
        <v>1.4E-2</v>
      </c>
      <c r="E3857" t="s">
        <v>7706</v>
      </c>
    </row>
    <row r="3858" spans="1:5" x14ac:dyDescent="0.35">
      <c r="A3858" s="2">
        <v>117681475</v>
      </c>
      <c r="B3858" s="2">
        <v>135.69999999999999</v>
      </c>
      <c r="C3858" s="2" t="s">
        <v>9697</v>
      </c>
      <c r="D3858" s="2">
        <v>1.2E-2</v>
      </c>
      <c r="E3858" t="s">
        <v>9487</v>
      </c>
    </row>
    <row r="3859" spans="1:5" x14ac:dyDescent="0.35">
      <c r="A3859" s="2">
        <v>117681495</v>
      </c>
      <c r="B3859" s="2">
        <v>106.7</v>
      </c>
      <c r="C3859" s="2" t="s">
        <v>9722</v>
      </c>
      <c r="D3859" s="2">
        <v>4.5999999999999999E-2</v>
      </c>
      <c r="E3859" t="s">
        <v>9103</v>
      </c>
    </row>
    <row r="3860" spans="1:5" x14ac:dyDescent="0.35">
      <c r="A3860" s="2">
        <v>117681560</v>
      </c>
      <c r="B3860" s="2">
        <v>23.1</v>
      </c>
      <c r="C3860" s="2" t="s">
        <v>9761</v>
      </c>
      <c r="D3860" s="2">
        <v>2.8000000000000001E-2</v>
      </c>
      <c r="E3860" t="s">
        <v>8226</v>
      </c>
    </row>
    <row r="3861" spans="1:5" x14ac:dyDescent="0.35">
      <c r="A3861" s="2">
        <v>117681602</v>
      </c>
      <c r="B3861" s="2">
        <v>56</v>
      </c>
      <c r="C3861" s="2" t="s">
        <v>9752</v>
      </c>
      <c r="D3861" s="2">
        <v>2.1999999999999999E-2</v>
      </c>
      <c r="E3861" t="s">
        <v>8363</v>
      </c>
    </row>
    <row r="3862" spans="1:5" x14ac:dyDescent="0.35">
      <c r="A3862" s="2">
        <v>117681606</v>
      </c>
      <c r="B3862" s="2">
        <v>11.9</v>
      </c>
      <c r="C3862" s="2" t="s">
        <v>9784</v>
      </c>
      <c r="D3862" s="2">
        <v>1.7999999999999999E-2</v>
      </c>
      <c r="E3862" t="s">
        <v>7936</v>
      </c>
    </row>
    <row r="3863" spans="1:5" x14ac:dyDescent="0.35">
      <c r="A3863" s="2">
        <v>117681614</v>
      </c>
      <c r="B3863" s="2">
        <v>94.4</v>
      </c>
      <c r="C3863" s="2" t="s">
        <v>9781</v>
      </c>
      <c r="D3863" s="2">
        <v>7.0000000000000001E-3</v>
      </c>
      <c r="E3863" t="s">
        <v>7970</v>
      </c>
    </row>
    <row r="3864" spans="1:5" x14ac:dyDescent="0.35">
      <c r="A3864" s="2">
        <v>117681619</v>
      </c>
      <c r="B3864" s="2">
        <v>37.5</v>
      </c>
      <c r="C3864" s="2" t="s">
        <v>9904</v>
      </c>
      <c r="D3864" s="2">
        <v>1.4E-2</v>
      </c>
      <c r="E3864" t="s">
        <v>8881</v>
      </c>
    </row>
    <row r="3865" spans="1:5" x14ac:dyDescent="0.35">
      <c r="A3865" s="2">
        <v>117681664</v>
      </c>
      <c r="B3865" s="2">
        <v>61.7</v>
      </c>
      <c r="C3865" s="2" t="s">
        <v>9797</v>
      </c>
      <c r="D3865" s="2">
        <v>4.0000000000000001E-3</v>
      </c>
      <c r="E3865" t="s">
        <v>7728</v>
      </c>
    </row>
    <row r="3866" spans="1:5" x14ac:dyDescent="0.35">
      <c r="A3866" s="2">
        <v>117681669</v>
      </c>
      <c r="B3866" s="2">
        <v>42.1</v>
      </c>
      <c r="C3866" s="2" t="s">
        <v>9798</v>
      </c>
      <c r="D3866" s="2">
        <v>2E-3</v>
      </c>
      <c r="E3866" t="s">
        <v>7694</v>
      </c>
    </row>
    <row r="3867" spans="1:5" x14ac:dyDescent="0.35">
      <c r="A3867" s="2">
        <v>117681676</v>
      </c>
      <c r="B3867" s="2">
        <v>58.7</v>
      </c>
      <c r="C3867" s="2" t="s">
        <v>9726</v>
      </c>
      <c r="D3867" s="2">
        <v>4.2000000000000003E-2</v>
      </c>
      <c r="E3867" t="s">
        <v>8987</v>
      </c>
    </row>
    <row r="3868" spans="1:5" x14ac:dyDescent="0.35">
      <c r="A3868" s="2">
        <v>117681729</v>
      </c>
      <c r="B3868" s="2">
        <v>12.8</v>
      </c>
      <c r="C3868" s="2" t="s">
        <v>9799</v>
      </c>
      <c r="D3868" s="2">
        <v>1.0999999999999999E-2</v>
      </c>
      <c r="E3868" t="s">
        <v>7712</v>
      </c>
    </row>
    <row r="3869" spans="1:5" x14ac:dyDescent="0.35">
      <c r="A3869" s="2">
        <v>117681741</v>
      </c>
      <c r="B3869" s="2">
        <v>120.9</v>
      </c>
      <c r="C3869" s="2" t="s">
        <v>9867</v>
      </c>
      <c r="D3869" s="2" t="s">
        <v>9634</v>
      </c>
      <c r="E3869" t="s">
        <v>2564</v>
      </c>
    </row>
    <row r="3870" spans="1:5" x14ac:dyDescent="0.35">
      <c r="A3870" s="2">
        <v>117681782</v>
      </c>
      <c r="B3870" s="2">
        <v>64.5</v>
      </c>
      <c r="C3870" s="2" t="s">
        <v>9747</v>
      </c>
      <c r="D3870" s="2">
        <v>1.2E-2</v>
      </c>
      <c r="E3870" t="s">
        <v>8581</v>
      </c>
    </row>
    <row r="3871" spans="1:5" x14ac:dyDescent="0.35">
      <c r="A3871" s="2">
        <v>117681786</v>
      </c>
      <c r="B3871" s="2">
        <v>26</v>
      </c>
      <c r="C3871" s="2" t="s">
        <v>9769</v>
      </c>
      <c r="D3871" s="2">
        <v>3.5000000000000003E-2</v>
      </c>
      <c r="E3871" t="s">
        <v>8078</v>
      </c>
    </row>
    <row r="3872" spans="1:5" x14ac:dyDescent="0.35">
      <c r="A3872" s="2">
        <v>117681790</v>
      </c>
      <c r="B3872" s="2">
        <v>14.8</v>
      </c>
      <c r="C3872" s="2" t="s">
        <v>9765</v>
      </c>
      <c r="D3872" s="2">
        <v>4.4999999999999998E-2</v>
      </c>
      <c r="E3872" t="s">
        <v>8212</v>
      </c>
    </row>
    <row r="3873" spans="1:5" x14ac:dyDescent="0.35">
      <c r="A3873" s="2">
        <v>117681807</v>
      </c>
      <c r="B3873" s="2">
        <v>53.7</v>
      </c>
      <c r="C3873" s="2" t="s">
        <v>9751</v>
      </c>
      <c r="D3873" s="2">
        <v>1.2E-2</v>
      </c>
      <c r="E3873" t="s">
        <v>8427</v>
      </c>
    </row>
    <row r="3874" spans="1:5" x14ac:dyDescent="0.35">
      <c r="A3874" s="2">
        <v>117681860</v>
      </c>
      <c r="B3874" s="2">
        <v>67.7</v>
      </c>
      <c r="C3874" s="2" t="s">
        <v>9681</v>
      </c>
      <c r="D3874" s="2" t="s">
        <v>9634</v>
      </c>
      <c r="E3874" t="s">
        <v>2292</v>
      </c>
    </row>
    <row r="3875" spans="1:5" x14ac:dyDescent="0.35">
      <c r="A3875" s="2">
        <v>117681965</v>
      </c>
      <c r="B3875" s="2">
        <v>22.9</v>
      </c>
      <c r="C3875" s="2" t="s">
        <v>9781</v>
      </c>
      <c r="D3875" s="2">
        <v>2E-3</v>
      </c>
      <c r="E3875" t="s">
        <v>7886</v>
      </c>
    </row>
    <row r="3876" spans="1:5" x14ac:dyDescent="0.35">
      <c r="A3876" s="2">
        <v>117681972</v>
      </c>
      <c r="B3876" s="2">
        <v>12.1</v>
      </c>
      <c r="C3876" s="2" t="s">
        <v>9687</v>
      </c>
      <c r="D3876" s="2">
        <v>2.5000000000000001E-2</v>
      </c>
      <c r="E3876" t="s">
        <v>9521</v>
      </c>
    </row>
    <row r="3877" spans="1:5" x14ac:dyDescent="0.35">
      <c r="A3877" s="2">
        <v>117682005</v>
      </c>
      <c r="B3877" s="2">
        <v>64.3</v>
      </c>
      <c r="C3877" s="2" t="s">
        <v>9768</v>
      </c>
      <c r="D3877" s="2">
        <v>2E-3</v>
      </c>
      <c r="E3877" t="s">
        <v>8124</v>
      </c>
    </row>
    <row r="3878" spans="1:5" x14ac:dyDescent="0.35">
      <c r="A3878" s="2">
        <v>117682050</v>
      </c>
      <c r="B3878" s="2">
        <v>46.7</v>
      </c>
      <c r="C3878" s="2" t="s">
        <v>9716</v>
      </c>
      <c r="D3878" s="2">
        <v>2E-3</v>
      </c>
      <c r="E3878" t="s">
        <v>9301</v>
      </c>
    </row>
    <row r="3879" spans="1:5" x14ac:dyDescent="0.35">
      <c r="A3879" s="2">
        <v>117682216</v>
      </c>
      <c r="B3879" s="2">
        <v>51.1</v>
      </c>
      <c r="C3879" s="2" t="s">
        <v>9722</v>
      </c>
      <c r="D3879" s="2">
        <v>0.03</v>
      </c>
      <c r="E3879" t="s">
        <v>9115</v>
      </c>
    </row>
    <row r="3880" spans="1:5" x14ac:dyDescent="0.35">
      <c r="A3880" s="2">
        <v>117682221</v>
      </c>
      <c r="B3880" s="2">
        <v>17.100000000000001</v>
      </c>
      <c r="C3880" s="2" t="s">
        <v>9761</v>
      </c>
      <c r="D3880" s="2">
        <v>3.3000000000000002E-2</v>
      </c>
      <c r="E3880" t="s">
        <v>8232</v>
      </c>
    </row>
    <row r="3881" spans="1:5" x14ac:dyDescent="0.35">
      <c r="A3881" s="2">
        <v>117682279</v>
      </c>
      <c r="B3881" s="2">
        <v>9</v>
      </c>
      <c r="C3881" s="2" t="s">
        <v>9774</v>
      </c>
      <c r="D3881" s="2">
        <v>2.7E-2</v>
      </c>
      <c r="E3881" t="s">
        <v>8110</v>
      </c>
    </row>
    <row r="3882" spans="1:5" x14ac:dyDescent="0.35">
      <c r="A3882" s="2">
        <v>117682376</v>
      </c>
      <c r="B3882" s="2">
        <v>92.9</v>
      </c>
      <c r="C3882" s="2" t="s">
        <v>9786</v>
      </c>
      <c r="D3882" s="2">
        <v>8.9999999999999993E-3</v>
      </c>
      <c r="E3882" t="s">
        <v>7844</v>
      </c>
    </row>
    <row r="3883" spans="1:5" x14ac:dyDescent="0.35">
      <c r="A3883" s="2">
        <v>117682406</v>
      </c>
      <c r="B3883" s="2">
        <v>55.2</v>
      </c>
      <c r="C3883" s="2" t="s">
        <v>9698</v>
      </c>
      <c r="D3883" s="2">
        <v>2E-3</v>
      </c>
      <c r="E3883" t="s">
        <v>9493</v>
      </c>
    </row>
    <row r="3884" spans="1:5" x14ac:dyDescent="0.35">
      <c r="A3884" s="2">
        <v>117682435</v>
      </c>
      <c r="B3884" s="2">
        <v>82.2</v>
      </c>
      <c r="C3884" s="2" t="s">
        <v>9755</v>
      </c>
      <c r="D3884" s="2">
        <v>3.9E-2</v>
      </c>
      <c r="E3884" t="s">
        <v>8409</v>
      </c>
    </row>
    <row r="3885" spans="1:5" x14ac:dyDescent="0.35">
      <c r="A3885" s="2">
        <v>117682441</v>
      </c>
      <c r="B3885" s="2">
        <v>20.100000000000001</v>
      </c>
      <c r="C3885" s="2" t="s">
        <v>9813</v>
      </c>
      <c r="D3885" s="2">
        <v>3.0000000000000001E-3</v>
      </c>
      <c r="E3885" t="s">
        <v>7576</v>
      </c>
    </row>
    <row r="3886" spans="1:5" x14ac:dyDescent="0.35">
      <c r="A3886" s="2">
        <v>117682448</v>
      </c>
      <c r="B3886" s="2">
        <v>10.1</v>
      </c>
      <c r="C3886" s="2" t="s">
        <v>9784</v>
      </c>
      <c r="D3886" s="2">
        <v>1.7999999999999999E-2</v>
      </c>
      <c r="E3886" t="s">
        <v>7892</v>
      </c>
    </row>
    <row r="3887" spans="1:5" x14ac:dyDescent="0.35">
      <c r="A3887" s="2">
        <v>117682464</v>
      </c>
      <c r="B3887" s="2">
        <v>25.9</v>
      </c>
      <c r="C3887" s="2" t="s">
        <v>9674</v>
      </c>
      <c r="D3887" s="2" t="s">
        <v>9634</v>
      </c>
      <c r="E3887" t="s">
        <v>9557</v>
      </c>
    </row>
    <row r="3888" spans="1:5" x14ac:dyDescent="0.35">
      <c r="A3888" s="2">
        <v>117682529</v>
      </c>
      <c r="B3888" s="2">
        <v>17.100000000000001</v>
      </c>
      <c r="C3888" s="2" t="s">
        <v>9805</v>
      </c>
      <c r="D3888" s="2">
        <v>3.0000000000000001E-3</v>
      </c>
      <c r="E3888" t="s">
        <v>7614</v>
      </c>
    </row>
    <row r="3889" spans="1:5" x14ac:dyDescent="0.35">
      <c r="A3889" s="2">
        <v>117682542</v>
      </c>
      <c r="B3889" s="2">
        <v>18.2</v>
      </c>
      <c r="C3889" s="2" t="s">
        <v>9795</v>
      </c>
      <c r="D3889" s="2">
        <v>2.8000000000000001E-2</v>
      </c>
      <c r="E3889" t="s">
        <v>7804</v>
      </c>
    </row>
    <row r="3890" spans="1:5" x14ac:dyDescent="0.35">
      <c r="A3890" s="2">
        <v>117682545</v>
      </c>
      <c r="B3890" s="2">
        <v>53.3</v>
      </c>
      <c r="C3890" s="2" t="s">
        <v>9755</v>
      </c>
      <c r="D3890" s="2">
        <v>4.2000000000000003E-2</v>
      </c>
      <c r="E3890" t="s">
        <v>8465</v>
      </c>
    </row>
    <row r="3891" spans="1:5" x14ac:dyDescent="0.35">
      <c r="A3891" s="2">
        <v>117682548</v>
      </c>
      <c r="B3891" s="2">
        <v>27.8</v>
      </c>
      <c r="C3891" s="2" t="s">
        <v>9780</v>
      </c>
      <c r="D3891" s="2">
        <v>0.01</v>
      </c>
      <c r="E3891" t="s">
        <v>7914</v>
      </c>
    </row>
    <row r="3892" spans="1:5" x14ac:dyDescent="0.35">
      <c r="A3892" s="2">
        <v>117682565</v>
      </c>
      <c r="B3892" s="2">
        <v>10.1</v>
      </c>
      <c r="C3892" s="2" t="s">
        <v>9760</v>
      </c>
      <c r="D3892" s="2">
        <v>0.04</v>
      </c>
      <c r="E3892" t="s">
        <v>8290</v>
      </c>
    </row>
    <row r="3893" spans="1:5" x14ac:dyDescent="0.35">
      <c r="A3893" s="2">
        <v>117682635</v>
      </c>
      <c r="B3893" s="2">
        <v>26.5</v>
      </c>
      <c r="C3893" s="2" t="s">
        <v>9788</v>
      </c>
      <c r="D3893" s="2" t="s">
        <v>9634</v>
      </c>
      <c r="E3893" t="s">
        <v>7808</v>
      </c>
    </row>
    <row r="3894" spans="1:5" x14ac:dyDescent="0.35">
      <c r="A3894" s="2">
        <v>117682645</v>
      </c>
      <c r="B3894" s="2">
        <v>23.6</v>
      </c>
      <c r="C3894" s="2" t="s">
        <v>9761</v>
      </c>
      <c r="D3894" s="2">
        <v>0.02</v>
      </c>
      <c r="E3894" t="s">
        <v>8168</v>
      </c>
    </row>
    <row r="3895" spans="1:5" x14ac:dyDescent="0.35">
      <c r="A3895" s="2">
        <v>117682653</v>
      </c>
      <c r="B3895" s="2">
        <v>20.7</v>
      </c>
      <c r="C3895" s="2" t="s">
        <v>9730</v>
      </c>
      <c r="D3895" s="2">
        <v>0.03</v>
      </c>
      <c r="E3895" t="s">
        <v>8903</v>
      </c>
    </row>
    <row r="3896" spans="1:5" x14ac:dyDescent="0.35">
      <c r="A3896" s="2">
        <v>117682674</v>
      </c>
      <c r="B3896" s="2">
        <v>40.1</v>
      </c>
      <c r="C3896" s="2" t="s">
        <v>9793</v>
      </c>
      <c r="D3896" s="2">
        <v>2.3E-2</v>
      </c>
      <c r="E3896" t="s">
        <v>7836</v>
      </c>
    </row>
    <row r="3897" spans="1:5" x14ac:dyDescent="0.35">
      <c r="A3897" s="2">
        <v>117682687</v>
      </c>
      <c r="B3897" s="2">
        <v>14.5</v>
      </c>
      <c r="C3897" s="2" t="s">
        <v>9703</v>
      </c>
      <c r="D3897" s="2">
        <v>1.6E-2</v>
      </c>
      <c r="E3897" t="s">
        <v>9451</v>
      </c>
    </row>
    <row r="3898" spans="1:5" x14ac:dyDescent="0.35">
      <c r="A3898" s="2">
        <v>117682698</v>
      </c>
      <c r="B3898" s="2">
        <v>9.6</v>
      </c>
      <c r="C3898" s="2" t="s">
        <v>9682</v>
      </c>
      <c r="D3898" s="2">
        <v>0.01</v>
      </c>
      <c r="E3898" t="s">
        <v>9533</v>
      </c>
    </row>
    <row r="3899" spans="1:5" x14ac:dyDescent="0.35">
      <c r="A3899" s="2">
        <v>117682702</v>
      </c>
      <c r="B3899" s="2">
        <v>20.9</v>
      </c>
      <c r="C3899" s="2" t="s">
        <v>9800</v>
      </c>
      <c r="D3899" s="2" t="s">
        <v>9634</v>
      </c>
      <c r="E3899" t="s">
        <v>7714</v>
      </c>
    </row>
    <row r="3900" spans="1:5" x14ac:dyDescent="0.35">
      <c r="A3900" s="2">
        <v>117682717</v>
      </c>
      <c r="B3900" s="2">
        <v>28.1</v>
      </c>
      <c r="C3900" s="2" t="s">
        <v>9696</v>
      </c>
      <c r="D3900" s="2" t="s">
        <v>9634</v>
      </c>
      <c r="E3900" t="s">
        <v>2386</v>
      </c>
    </row>
    <row r="3901" spans="1:5" x14ac:dyDescent="0.35">
      <c r="A3901" s="2">
        <v>117682787</v>
      </c>
      <c r="B3901" s="2">
        <v>41.8</v>
      </c>
      <c r="C3901" s="2" t="s">
        <v>9774</v>
      </c>
      <c r="D3901" s="2">
        <v>1.7999999999999999E-2</v>
      </c>
      <c r="E3901" t="s">
        <v>8072</v>
      </c>
    </row>
    <row r="3902" spans="1:5" x14ac:dyDescent="0.35">
      <c r="A3902" s="2">
        <v>117682810</v>
      </c>
      <c r="B3902" s="2">
        <v>76</v>
      </c>
      <c r="C3902" s="2" t="s">
        <v>9800</v>
      </c>
      <c r="D3902" s="2" t="s">
        <v>9634</v>
      </c>
      <c r="E3902" t="s">
        <v>7766</v>
      </c>
    </row>
    <row r="3903" spans="1:5" x14ac:dyDescent="0.35">
      <c r="A3903" s="2">
        <v>117682856</v>
      </c>
      <c r="B3903" s="2">
        <v>55.8</v>
      </c>
      <c r="C3903" s="2" t="s">
        <v>9751</v>
      </c>
      <c r="D3903" s="2">
        <v>1.4999999999999999E-2</v>
      </c>
      <c r="E3903" t="s">
        <v>8437</v>
      </c>
    </row>
    <row r="3904" spans="1:5" x14ac:dyDescent="0.35">
      <c r="A3904" s="2">
        <v>117682964</v>
      </c>
      <c r="B3904" s="2">
        <v>40.9</v>
      </c>
      <c r="C3904" s="2" t="s">
        <v>9759</v>
      </c>
      <c r="D3904" s="2">
        <v>8.9999999999999993E-3</v>
      </c>
      <c r="E3904" t="s">
        <v>8170</v>
      </c>
    </row>
    <row r="3905" spans="1:5" x14ac:dyDescent="0.35">
      <c r="A3905" s="2">
        <v>117683002</v>
      </c>
      <c r="B3905" s="2">
        <v>22.2</v>
      </c>
      <c r="C3905" s="2" t="s">
        <v>9769</v>
      </c>
      <c r="D3905" s="2">
        <v>3.5999999999999997E-2</v>
      </c>
      <c r="E3905" t="s">
        <v>8114</v>
      </c>
    </row>
    <row r="3906" spans="1:5" x14ac:dyDescent="0.35">
      <c r="A3906" s="2">
        <v>117683090</v>
      </c>
      <c r="B3906" s="2">
        <v>14.8</v>
      </c>
      <c r="C3906" s="2" t="s">
        <v>9831</v>
      </c>
      <c r="D3906" s="2">
        <v>4.0000000000000001E-3</v>
      </c>
      <c r="E3906" t="s">
        <v>7490</v>
      </c>
    </row>
    <row r="3907" spans="1:5" x14ac:dyDescent="0.35">
      <c r="A3907" s="2">
        <v>117683096</v>
      </c>
      <c r="B3907" s="2">
        <v>29.7</v>
      </c>
      <c r="C3907" s="2" t="s">
        <v>9854</v>
      </c>
      <c r="D3907" s="2" t="s">
        <v>9634</v>
      </c>
      <c r="E3907" t="s">
        <v>7416</v>
      </c>
    </row>
    <row r="3908" spans="1:5" x14ac:dyDescent="0.35">
      <c r="A3908" s="2">
        <v>117683154</v>
      </c>
      <c r="B3908" s="2">
        <v>33.299999999999997</v>
      </c>
      <c r="C3908" s="2" t="s">
        <v>9749</v>
      </c>
      <c r="D3908" s="2">
        <v>0.03</v>
      </c>
      <c r="E3908" t="s">
        <v>2074</v>
      </c>
    </row>
    <row r="3909" spans="1:5" x14ac:dyDescent="0.35">
      <c r="A3909" s="2">
        <v>117683174</v>
      </c>
      <c r="B3909" s="2">
        <v>39.5</v>
      </c>
      <c r="C3909" s="2" t="s">
        <v>9659</v>
      </c>
      <c r="D3909" s="2" t="s">
        <v>9634</v>
      </c>
      <c r="E3909" t="s">
        <v>9583</v>
      </c>
    </row>
    <row r="3910" spans="1:5" x14ac:dyDescent="0.35">
      <c r="A3910" s="2">
        <v>117683175</v>
      </c>
      <c r="B3910" s="2">
        <v>49.1</v>
      </c>
      <c r="C3910" s="2" t="s">
        <v>9708</v>
      </c>
      <c r="D3910" s="2">
        <v>2.7E-2</v>
      </c>
      <c r="E3910" t="s">
        <v>9429</v>
      </c>
    </row>
    <row r="3911" spans="1:5" x14ac:dyDescent="0.35">
      <c r="A3911" s="2">
        <v>117683312</v>
      </c>
      <c r="B3911" s="2">
        <v>124.3</v>
      </c>
      <c r="C3911" s="2" t="s">
        <v>9720</v>
      </c>
      <c r="D3911" s="2">
        <v>4.7E-2</v>
      </c>
      <c r="E3911" t="s">
        <v>9179</v>
      </c>
    </row>
    <row r="3912" spans="1:5" x14ac:dyDescent="0.35">
      <c r="A3912" s="2">
        <v>117683522</v>
      </c>
      <c r="B3912" s="2">
        <v>27.1</v>
      </c>
      <c r="C3912" s="2" t="s">
        <v>9719</v>
      </c>
      <c r="D3912" s="2">
        <v>6.0000000000000001E-3</v>
      </c>
      <c r="E3912" t="s">
        <v>9251</v>
      </c>
    </row>
    <row r="3913" spans="1:5" x14ac:dyDescent="0.35">
      <c r="A3913" s="2">
        <v>117683668</v>
      </c>
      <c r="B3913" s="2">
        <v>48.1</v>
      </c>
      <c r="C3913" s="2" t="s">
        <v>9787</v>
      </c>
      <c r="D3913" s="2">
        <v>4.0000000000000001E-3</v>
      </c>
      <c r="E3913" t="s">
        <v>7772</v>
      </c>
    </row>
    <row r="3914" spans="1:5" x14ac:dyDescent="0.35">
      <c r="A3914" s="2">
        <v>117683698</v>
      </c>
      <c r="B3914" s="2">
        <v>24.3</v>
      </c>
      <c r="C3914" s="2" t="s">
        <v>9800</v>
      </c>
      <c r="D3914" s="2" t="s">
        <v>9634</v>
      </c>
      <c r="E3914" t="s">
        <v>7738</v>
      </c>
    </row>
    <row r="3915" spans="1:5" x14ac:dyDescent="0.35">
      <c r="A3915" s="2">
        <v>117683723</v>
      </c>
      <c r="B3915" s="2">
        <v>9.4</v>
      </c>
      <c r="C3915" s="2" t="s">
        <v>9683</v>
      </c>
      <c r="D3915" s="2">
        <v>5.0000000000000001E-3</v>
      </c>
      <c r="E3915" t="s">
        <v>9523</v>
      </c>
    </row>
    <row r="3916" spans="1:5" x14ac:dyDescent="0.35">
      <c r="A3916" s="2">
        <v>117683784</v>
      </c>
      <c r="B3916" s="2">
        <v>24.7</v>
      </c>
      <c r="C3916" s="2" t="s">
        <v>9908</v>
      </c>
      <c r="D3916" s="2">
        <v>0.04</v>
      </c>
      <c r="E3916" t="s">
        <v>7950</v>
      </c>
    </row>
    <row r="3917" spans="1:5" x14ac:dyDescent="0.35">
      <c r="A3917" s="2">
        <v>117683860</v>
      </c>
      <c r="B3917" s="2">
        <v>18.3</v>
      </c>
      <c r="C3917" s="2" t="s">
        <v>9797</v>
      </c>
      <c r="D3917" s="2">
        <v>7.0000000000000001E-3</v>
      </c>
      <c r="E3917" t="s">
        <v>7692</v>
      </c>
    </row>
    <row r="3918" spans="1:5" x14ac:dyDescent="0.35">
      <c r="A3918" s="2">
        <v>117683900</v>
      </c>
      <c r="B3918" s="2">
        <v>17.600000000000001</v>
      </c>
      <c r="C3918" s="2" t="s">
        <v>9761</v>
      </c>
      <c r="D3918" s="2">
        <v>0.03</v>
      </c>
      <c r="E3918" t="s">
        <v>8282</v>
      </c>
    </row>
    <row r="3919" spans="1:5" x14ac:dyDescent="0.35">
      <c r="A3919" s="2">
        <v>117683909</v>
      </c>
      <c r="B3919" s="2">
        <v>10</v>
      </c>
      <c r="C3919" s="2" t="s">
        <v>9772</v>
      </c>
      <c r="D3919" s="2">
        <v>2.8000000000000001E-2</v>
      </c>
      <c r="E3919" t="s">
        <v>8020</v>
      </c>
    </row>
    <row r="3920" spans="1:5" x14ac:dyDescent="0.35">
      <c r="A3920" s="2">
        <v>117683923</v>
      </c>
      <c r="B3920" s="2">
        <v>24.6</v>
      </c>
      <c r="C3920" s="2" t="s">
        <v>9760</v>
      </c>
      <c r="D3920" s="2">
        <v>3.3000000000000002E-2</v>
      </c>
      <c r="E3920" t="s">
        <v>8194</v>
      </c>
    </row>
    <row r="3921" spans="1:5" x14ac:dyDescent="0.35">
      <c r="A3921" s="2">
        <v>117683961</v>
      </c>
      <c r="B3921" s="2">
        <v>569.79999999999995</v>
      </c>
      <c r="C3921" s="2" t="s">
        <v>9743</v>
      </c>
      <c r="D3921" s="2">
        <v>8.0000000000000002E-3</v>
      </c>
      <c r="E3921" t="s">
        <v>2184</v>
      </c>
    </row>
    <row r="3922" spans="1:5" x14ac:dyDescent="0.35">
      <c r="A3922" s="2">
        <v>117683962</v>
      </c>
      <c r="B3922" s="2">
        <v>12.5</v>
      </c>
      <c r="C3922" s="2" t="s">
        <v>9742</v>
      </c>
      <c r="D3922" s="2">
        <v>3.2000000000000001E-2</v>
      </c>
      <c r="E3922" t="s">
        <v>8639</v>
      </c>
    </row>
    <row r="3923" spans="1:5" x14ac:dyDescent="0.35">
      <c r="A3923" s="2">
        <v>117684037</v>
      </c>
      <c r="B3923" s="2">
        <v>97.5</v>
      </c>
      <c r="C3923" s="2" t="s">
        <v>9739</v>
      </c>
      <c r="D3923" s="2">
        <v>3.4000000000000002E-2</v>
      </c>
      <c r="E3923" t="s">
        <v>8751</v>
      </c>
    </row>
    <row r="3924" spans="1:5" x14ac:dyDescent="0.35">
      <c r="A3924" s="2">
        <v>117684138</v>
      </c>
      <c r="B3924" s="2">
        <v>9.5</v>
      </c>
      <c r="C3924" s="2" t="s">
        <v>9697</v>
      </c>
      <c r="D3924" s="2">
        <v>0.01</v>
      </c>
      <c r="E3924" t="s">
        <v>9463</v>
      </c>
    </row>
    <row r="3925" spans="1:5" x14ac:dyDescent="0.35">
      <c r="A3925" s="2">
        <v>117684140</v>
      </c>
      <c r="B3925" s="2">
        <v>28.9</v>
      </c>
      <c r="C3925" s="2" t="s">
        <v>9724</v>
      </c>
      <c r="D3925" s="2">
        <v>4.7E-2</v>
      </c>
      <c r="E3925" t="s">
        <v>9105</v>
      </c>
    </row>
    <row r="3926" spans="1:5" x14ac:dyDescent="0.35">
      <c r="A3926" s="2">
        <v>117684235</v>
      </c>
      <c r="B3926" s="2">
        <v>18.2</v>
      </c>
      <c r="C3926" s="2" t="s">
        <v>9717</v>
      </c>
      <c r="D3926" s="2">
        <v>1.2999999999999999E-2</v>
      </c>
      <c r="E3926" t="s">
        <v>9305</v>
      </c>
    </row>
    <row r="3927" spans="1:5" x14ac:dyDescent="0.35">
      <c r="A3927" s="2">
        <v>117684247</v>
      </c>
      <c r="B3927" s="2">
        <v>21.3</v>
      </c>
      <c r="C3927" s="2" t="s">
        <v>9798</v>
      </c>
      <c r="D3927" s="2">
        <v>1E-3</v>
      </c>
      <c r="E3927" t="s">
        <v>7702</v>
      </c>
    </row>
    <row r="3928" spans="1:5" x14ac:dyDescent="0.35">
      <c r="A3928" s="2">
        <v>117684273</v>
      </c>
      <c r="B3928" s="2">
        <v>33.4</v>
      </c>
      <c r="C3928" s="2" t="s">
        <v>9789</v>
      </c>
      <c r="D3928" s="2">
        <v>1.4E-2</v>
      </c>
      <c r="E3928" t="s">
        <v>7782</v>
      </c>
    </row>
    <row r="3929" spans="1:5" x14ac:dyDescent="0.35">
      <c r="A3929" s="2">
        <v>117684302</v>
      </c>
      <c r="B3929" s="2">
        <v>74.599999999999994</v>
      </c>
      <c r="C3929" s="2" t="s">
        <v>9799</v>
      </c>
      <c r="D3929" s="2">
        <v>1.2E-2</v>
      </c>
      <c r="E3929" t="s">
        <v>7726</v>
      </c>
    </row>
    <row r="3930" spans="1:5" x14ac:dyDescent="0.35">
      <c r="A3930" s="2">
        <v>117684348</v>
      </c>
      <c r="B3930" s="2">
        <v>31.7</v>
      </c>
      <c r="C3930" s="2" t="s">
        <v>9822</v>
      </c>
      <c r="D3930" s="2">
        <v>1.4999999999999999E-2</v>
      </c>
      <c r="E3930" t="s">
        <v>7554</v>
      </c>
    </row>
    <row r="3931" spans="1:5" x14ac:dyDescent="0.35">
      <c r="A3931" s="2">
        <v>117684349</v>
      </c>
      <c r="B3931" s="2">
        <v>17.399999999999999</v>
      </c>
      <c r="C3931" s="2" t="s">
        <v>9786</v>
      </c>
      <c r="D3931" s="2">
        <v>1.0999999999999999E-2</v>
      </c>
      <c r="E3931" t="s">
        <v>7800</v>
      </c>
    </row>
    <row r="3932" spans="1:5" x14ac:dyDescent="0.35">
      <c r="A3932" s="2">
        <v>117684363</v>
      </c>
      <c r="B3932" s="2">
        <v>14.4</v>
      </c>
      <c r="C3932" s="2" t="s">
        <v>9716</v>
      </c>
      <c r="D3932" s="2">
        <v>2E-3</v>
      </c>
      <c r="E3932" t="s">
        <v>9311</v>
      </c>
    </row>
    <row r="3933" spans="1:5" x14ac:dyDescent="0.35">
      <c r="A3933" s="2">
        <v>117684402</v>
      </c>
      <c r="B3933" s="2">
        <v>79.599999999999994</v>
      </c>
      <c r="C3933" s="2" t="s">
        <v>9739</v>
      </c>
      <c r="D3933" s="2">
        <v>2.5999999999999999E-2</v>
      </c>
      <c r="E3933" t="s">
        <v>8783</v>
      </c>
    </row>
    <row r="3934" spans="1:5" x14ac:dyDescent="0.35">
      <c r="A3934" s="2">
        <v>117684415</v>
      </c>
      <c r="B3934" s="2">
        <v>21.8</v>
      </c>
      <c r="C3934" s="2" t="s">
        <v>9749</v>
      </c>
      <c r="D3934" s="2">
        <v>0.04</v>
      </c>
      <c r="E3934" t="s">
        <v>8587</v>
      </c>
    </row>
    <row r="3935" spans="1:5" x14ac:dyDescent="0.35">
      <c r="A3935" s="2">
        <v>117684422</v>
      </c>
      <c r="B3935" s="2">
        <v>342.1</v>
      </c>
      <c r="C3935" s="2" t="s">
        <v>9734</v>
      </c>
      <c r="D3935" s="2">
        <v>2.1999999999999999E-2</v>
      </c>
      <c r="E3935" t="s">
        <v>8879</v>
      </c>
    </row>
    <row r="3936" spans="1:5" x14ac:dyDescent="0.35">
      <c r="A3936" s="2">
        <v>117684477</v>
      </c>
      <c r="B3936" s="2">
        <v>17.3</v>
      </c>
      <c r="C3936" s="2" t="s">
        <v>9742</v>
      </c>
      <c r="D3936" s="2">
        <v>4.2999999999999997E-2</v>
      </c>
      <c r="E3936" t="s">
        <v>2070</v>
      </c>
    </row>
    <row r="3937" spans="1:5" x14ac:dyDescent="0.35">
      <c r="A3937" s="2">
        <v>117684560</v>
      </c>
      <c r="B3937" s="2">
        <v>15.1</v>
      </c>
      <c r="C3937" s="2" t="s">
        <v>9903</v>
      </c>
      <c r="D3937" s="2">
        <v>1E-3</v>
      </c>
      <c r="E3937" t="s">
        <v>8883</v>
      </c>
    </row>
    <row r="3938" spans="1:5" x14ac:dyDescent="0.35">
      <c r="A3938" s="2">
        <v>117684561</v>
      </c>
      <c r="B3938" s="2">
        <v>172.8</v>
      </c>
      <c r="C3938" s="2" t="s">
        <v>9747</v>
      </c>
      <c r="D3938" s="2">
        <v>2.5999999999999999E-2</v>
      </c>
      <c r="E3938" t="s">
        <v>8545</v>
      </c>
    </row>
    <row r="3939" spans="1:5" x14ac:dyDescent="0.35">
      <c r="A3939" s="2">
        <v>117684585</v>
      </c>
      <c r="B3939" s="2">
        <v>29.2</v>
      </c>
      <c r="C3939" s="2" t="s">
        <v>9711</v>
      </c>
      <c r="D3939" s="2">
        <v>3.1E-2</v>
      </c>
      <c r="E3939" t="s">
        <v>9383</v>
      </c>
    </row>
    <row r="3940" spans="1:5" x14ac:dyDescent="0.35">
      <c r="A3940" s="2">
        <v>117684607</v>
      </c>
      <c r="B3940" s="2">
        <v>67.900000000000006</v>
      </c>
      <c r="C3940" s="2" t="s">
        <v>9720</v>
      </c>
      <c r="D3940" s="2">
        <v>3.9E-2</v>
      </c>
      <c r="E3940" t="s">
        <v>9219</v>
      </c>
    </row>
    <row r="3941" spans="1:5" x14ac:dyDescent="0.35">
      <c r="A3941" s="2">
        <v>117684652</v>
      </c>
      <c r="B3941" s="2">
        <v>10.6</v>
      </c>
      <c r="C3941" s="2" t="s">
        <v>9926</v>
      </c>
      <c r="D3941" s="2">
        <v>3.3000000000000002E-2</v>
      </c>
      <c r="E3941" t="s">
        <v>7400</v>
      </c>
    </row>
    <row r="3942" spans="1:5" x14ac:dyDescent="0.35">
      <c r="A3942" s="2">
        <v>117684663</v>
      </c>
      <c r="B3942" s="2">
        <v>51.9</v>
      </c>
      <c r="C3942" s="2" t="s">
        <v>9781</v>
      </c>
      <c r="D3942" s="2">
        <v>8.9999999999999993E-3</v>
      </c>
      <c r="E3942" t="s">
        <v>7982</v>
      </c>
    </row>
    <row r="3943" spans="1:5" x14ac:dyDescent="0.35">
      <c r="A3943" s="2">
        <v>117684669</v>
      </c>
      <c r="B3943" s="2">
        <v>46.4</v>
      </c>
      <c r="C3943" s="2" t="s">
        <v>9752</v>
      </c>
      <c r="D3943" s="2">
        <v>2.1000000000000001E-2</v>
      </c>
      <c r="E3943" t="s">
        <v>8311</v>
      </c>
    </row>
    <row r="3944" spans="1:5" x14ac:dyDescent="0.35">
      <c r="A3944" s="2">
        <v>117684706</v>
      </c>
      <c r="B3944" s="2">
        <v>72.900000000000006</v>
      </c>
      <c r="C3944" s="2" t="s">
        <v>9721</v>
      </c>
      <c r="D3944" s="2" t="s">
        <v>9634</v>
      </c>
      <c r="E3944" t="s">
        <v>2286</v>
      </c>
    </row>
    <row r="3945" spans="1:5" x14ac:dyDescent="0.35">
      <c r="A3945" s="2">
        <v>117684713</v>
      </c>
      <c r="B3945" s="2">
        <v>18.100000000000001</v>
      </c>
      <c r="C3945" s="2" t="s">
        <v>9881</v>
      </c>
      <c r="D3945" s="2" t="s">
        <v>9634</v>
      </c>
      <c r="E3945" t="s">
        <v>9603</v>
      </c>
    </row>
    <row r="3946" spans="1:5" x14ac:dyDescent="0.35">
      <c r="A3946" s="2">
        <v>117684752</v>
      </c>
      <c r="B3946" s="2">
        <v>15</v>
      </c>
      <c r="C3946" s="2" t="s">
        <v>9772</v>
      </c>
      <c r="D3946" s="2">
        <v>2.7E-2</v>
      </c>
      <c r="E3946" t="s">
        <v>8064</v>
      </c>
    </row>
    <row r="3947" spans="1:5" x14ac:dyDescent="0.35">
      <c r="A3947" s="2">
        <v>117684756</v>
      </c>
      <c r="B3947" s="2">
        <v>33.200000000000003</v>
      </c>
      <c r="C3947" s="2" t="s">
        <v>9780</v>
      </c>
      <c r="D3947" s="2">
        <v>1.2999999999999999E-2</v>
      </c>
      <c r="E3947" t="s">
        <v>7976</v>
      </c>
    </row>
    <row r="3948" spans="1:5" x14ac:dyDescent="0.35">
      <c r="A3948" s="2">
        <v>117684838</v>
      </c>
      <c r="B3948" s="2">
        <v>328.7</v>
      </c>
      <c r="C3948" s="2" t="s">
        <v>9739</v>
      </c>
      <c r="D3948" s="2">
        <v>7.0000000000000001E-3</v>
      </c>
      <c r="E3948" t="s">
        <v>8819</v>
      </c>
    </row>
    <row r="3949" spans="1:5" x14ac:dyDescent="0.35">
      <c r="A3949" s="2">
        <v>117684859</v>
      </c>
      <c r="B3949" s="2">
        <v>26.4</v>
      </c>
      <c r="C3949" s="2" t="s">
        <v>9774</v>
      </c>
      <c r="D3949" s="2">
        <v>1.2999999999999999E-2</v>
      </c>
      <c r="E3949" t="s">
        <v>7996</v>
      </c>
    </row>
    <row r="3950" spans="1:5" x14ac:dyDescent="0.35">
      <c r="A3950" s="2">
        <v>117684880</v>
      </c>
      <c r="B3950" s="2">
        <v>94.8</v>
      </c>
      <c r="C3950" s="2" t="s">
        <v>9716</v>
      </c>
      <c r="D3950" s="2" t="s">
        <v>9634</v>
      </c>
      <c r="E3950" t="s">
        <v>9303</v>
      </c>
    </row>
    <row r="3951" spans="1:5" x14ac:dyDescent="0.35">
      <c r="A3951" s="2">
        <v>117684893</v>
      </c>
      <c r="B3951" s="2">
        <v>79.599999999999994</v>
      </c>
      <c r="C3951" s="2" t="s">
        <v>9727</v>
      </c>
      <c r="D3951" s="2">
        <v>3.7999999999999999E-2</v>
      </c>
      <c r="E3951" t="s">
        <v>8935</v>
      </c>
    </row>
    <row r="3952" spans="1:5" x14ac:dyDescent="0.35">
      <c r="A3952" s="2">
        <v>117684907</v>
      </c>
      <c r="B3952" s="2">
        <v>65.8</v>
      </c>
      <c r="C3952" s="2" t="s">
        <v>9742</v>
      </c>
      <c r="D3952" s="2">
        <v>4.2000000000000003E-2</v>
      </c>
      <c r="E3952" t="s">
        <v>8739</v>
      </c>
    </row>
    <row r="3953" spans="1:5" x14ac:dyDescent="0.35">
      <c r="A3953" s="2">
        <v>117684917</v>
      </c>
      <c r="B3953" s="2">
        <v>19.899999999999999</v>
      </c>
      <c r="C3953" s="2" t="s">
        <v>9787</v>
      </c>
      <c r="D3953" s="2">
        <v>1E-3</v>
      </c>
      <c r="E3953" t="s">
        <v>7824</v>
      </c>
    </row>
    <row r="3954" spans="1:5" x14ac:dyDescent="0.35">
      <c r="A3954" s="2">
        <v>117684943</v>
      </c>
      <c r="B3954" s="2">
        <v>15.7</v>
      </c>
      <c r="C3954" s="2" t="s">
        <v>9672</v>
      </c>
      <c r="D3954" s="2" t="s">
        <v>9634</v>
      </c>
      <c r="E3954" t="s">
        <v>2486</v>
      </c>
    </row>
    <row r="3955" spans="1:5" x14ac:dyDescent="0.35">
      <c r="A3955" s="2">
        <v>117685114</v>
      </c>
      <c r="B3955" s="2">
        <v>11.6</v>
      </c>
      <c r="C3955" s="2" t="s">
        <v>9805</v>
      </c>
      <c r="D3955" s="2">
        <v>4.0000000000000001E-3</v>
      </c>
      <c r="E3955" t="s">
        <v>7664</v>
      </c>
    </row>
    <row r="3956" spans="1:5" x14ac:dyDescent="0.35">
      <c r="A3956" s="2">
        <v>117685119</v>
      </c>
      <c r="B3956" s="2">
        <v>11.9</v>
      </c>
      <c r="C3956" s="2" t="s">
        <v>9756</v>
      </c>
      <c r="D3956" s="2">
        <v>4.4999999999999998E-2</v>
      </c>
      <c r="E3956" t="s">
        <v>8369</v>
      </c>
    </row>
    <row r="3957" spans="1:5" x14ac:dyDescent="0.35">
      <c r="A3957" s="2">
        <v>117685157</v>
      </c>
      <c r="B3957" s="2">
        <v>17.399999999999999</v>
      </c>
      <c r="C3957" s="2" t="s">
        <v>9810</v>
      </c>
      <c r="D3957" s="2">
        <v>1.7999999999999999E-2</v>
      </c>
      <c r="E3957" t="s">
        <v>7642</v>
      </c>
    </row>
    <row r="3958" spans="1:5" x14ac:dyDescent="0.35">
      <c r="A3958" s="2">
        <v>117685214</v>
      </c>
      <c r="B3958" s="2">
        <v>44.2</v>
      </c>
      <c r="C3958" s="2" t="s">
        <v>9751</v>
      </c>
      <c r="D3958" s="2">
        <v>1.2999999999999999E-2</v>
      </c>
      <c r="E3958" t="s">
        <v>8387</v>
      </c>
    </row>
    <row r="3959" spans="1:5" x14ac:dyDescent="0.35">
      <c r="A3959" s="2">
        <v>117685342</v>
      </c>
      <c r="B3959" s="2">
        <v>18.600000000000001</v>
      </c>
      <c r="C3959" s="2" t="s">
        <v>9747</v>
      </c>
      <c r="D3959" s="2">
        <v>1.0999999999999999E-2</v>
      </c>
      <c r="E3959" t="s">
        <v>8537</v>
      </c>
    </row>
    <row r="3960" spans="1:5" x14ac:dyDescent="0.35">
      <c r="A3960" s="2">
        <v>117685346</v>
      </c>
      <c r="B3960" s="2">
        <v>48.1</v>
      </c>
      <c r="C3960" s="2" t="s">
        <v>9759</v>
      </c>
      <c r="D3960" s="2">
        <v>1.7999999999999999E-2</v>
      </c>
      <c r="E3960" t="s">
        <v>8266</v>
      </c>
    </row>
    <row r="3961" spans="1:5" x14ac:dyDescent="0.35">
      <c r="A3961" s="2">
        <v>117685364</v>
      </c>
      <c r="B3961" s="2">
        <v>99.8</v>
      </c>
      <c r="C3961" s="2" t="s">
        <v>9784</v>
      </c>
      <c r="D3961" s="2">
        <v>2.4E-2</v>
      </c>
      <c r="E3961" t="s">
        <v>7990</v>
      </c>
    </row>
    <row r="3962" spans="1:5" x14ac:dyDescent="0.35">
      <c r="A3962" s="2">
        <v>117685412</v>
      </c>
      <c r="B3962" s="2">
        <v>56.6</v>
      </c>
      <c r="C3962" s="2" t="s">
        <v>9752</v>
      </c>
      <c r="D3962" s="2">
        <v>0.02</v>
      </c>
      <c r="E3962" t="s">
        <v>8413</v>
      </c>
    </row>
    <row r="3963" spans="1:5" x14ac:dyDescent="0.35">
      <c r="A3963" s="2">
        <v>117685437</v>
      </c>
      <c r="B3963" s="2">
        <v>30.7</v>
      </c>
      <c r="C3963" s="2" t="s">
        <v>9780</v>
      </c>
      <c r="D3963" s="2">
        <v>1.0999999999999999E-2</v>
      </c>
      <c r="E3963" t="s">
        <v>7952</v>
      </c>
    </row>
    <row r="3964" spans="1:5" x14ac:dyDescent="0.35">
      <c r="A3964" s="2">
        <v>117685649</v>
      </c>
      <c r="B3964" s="2">
        <v>16.7</v>
      </c>
      <c r="C3964" s="2" t="s">
        <v>9683</v>
      </c>
      <c r="D3964" s="2">
        <v>2E-3</v>
      </c>
      <c r="E3964" t="s">
        <v>9529</v>
      </c>
    </row>
    <row r="3965" spans="1:5" x14ac:dyDescent="0.35">
      <c r="A3965" s="2">
        <v>117685668</v>
      </c>
      <c r="B3965" s="2">
        <v>13.8</v>
      </c>
      <c r="C3965" s="2" t="s">
        <v>9747</v>
      </c>
      <c r="D3965" s="2">
        <v>1.2E-2</v>
      </c>
      <c r="E3965" t="s">
        <v>2454</v>
      </c>
    </row>
    <row r="3966" spans="1:5" x14ac:dyDescent="0.35">
      <c r="A3966" s="2">
        <v>117685711</v>
      </c>
      <c r="B3966" s="2">
        <v>96.1</v>
      </c>
      <c r="C3966" s="2" t="s">
        <v>9742</v>
      </c>
      <c r="D3966" s="2">
        <v>3.6999999999999998E-2</v>
      </c>
      <c r="E3966" t="s">
        <v>8713</v>
      </c>
    </row>
    <row r="3967" spans="1:5" x14ac:dyDescent="0.35">
      <c r="A3967" s="2">
        <v>117685768</v>
      </c>
      <c r="B3967" s="2">
        <v>42.1</v>
      </c>
      <c r="C3967" s="2" t="s">
        <v>9891</v>
      </c>
      <c r="D3967" s="2">
        <v>2.3E-2</v>
      </c>
      <c r="E3967" t="s">
        <v>2462</v>
      </c>
    </row>
    <row r="3968" spans="1:5" x14ac:dyDescent="0.35">
      <c r="A3968" s="2">
        <v>117685820</v>
      </c>
      <c r="B3968" s="2">
        <v>37.1</v>
      </c>
      <c r="C3968" s="2" t="s">
        <v>9722</v>
      </c>
      <c r="D3968" s="2">
        <v>3.6999999999999998E-2</v>
      </c>
      <c r="E3968" t="s">
        <v>9049</v>
      </c>
    </row>
    <row r="3969" spans="1:5" x14ac:dyDescent="0.35">
      <c r="A3969" s="2">
        <v>117685863</v>
      </c>
      <c r="B3969" s="2">
        <v>109.1</v>
      </c>
      <c r="C3969" s="2" t="s">
        <v>9746</v>
      </c>
      <c r="D3969" s="2">
        <v>5.0000000000000001E-3</v>
      </c>
      <c r="E3969" t="s">
        <v>8551</v>
      </c>
    </row>
    <row r="3970" spans="1:5" x14ac:dyDescent="0.35">
      <c r="A3970" s="2">
        <v>117685872</v>
      </c>
      <c r="B3970" s="2">
        <v>22.6</v>
      </c>
      <c r="C3970" s="2" t="s">
        <v>9772</v>
      </c>
      <c r="D3970" s="2">
        <v>3.1E-2</v>
      </c>
      <c r="E3970" t="s">
        <v>8086</v>
      </c>
    </row>
    <row r="3971" spans="1:5" x14ac:dyDescent="0.35">
      <c r="A3971" s="2">
        <v>117685909</v>
      </c>
      <c r="B3971" s="2">
        <v>40.299999999999997</v>
      </c>
      <c r="C3971" s="2" t="s">
        <v>9780</v>
      </c>
      <c r="D3971" s="2">
        <v>1.2999999999999999E-2</v>
      </c>
      <c r="E3971" t="s">
        <v>7958</v>
      </c>
    </row>
    <row r="3972" spans="1:5" x14ac:dyDescent="0.35">
      <c r="A3972" s="2">
        <v>117685914</v>
      </c>
      <c r="B3972" s="2">
        <v>38.200000000000003</v>
      </c>
      <c r="C3972" s="2" t="s">
        <v>9751</v>
      </c>
      <c r="D3972" s="2">
        <v>1.2999999999999999E-2</v>
      </c>
      <c r="E3972" t="s">
        <v>8425</v>
      </c>
    </row>
    <row r="3973" spans="1:5" x14ac:dyDescent="0.35">
      <c r="A3973" s="2">
        <v>117685958</v>
      </c>
      <c r="B3973" s="2">
        <v>22</v>
      </c>
      <c r="C3973" s="2" t="s">
        <v>9896</v>
      </c>
      <c r="D3973" s="2">
        <v>4.2999999999999997E-2</v>
      </c>
      <c r="E3973" t="s">
        <v>9459</v>
      </c>
    </row>
    <row r="3974" spans="1:5" x14ac:dyDescent="0.35">
      <c r="A3974" s="2">
        <v>117685982</v>
      </c>
      <c r="B3974" s="2">
        <v>15.7</v>
      </c>
      <c r="C3974" s="2" t="s">
        <v>9717</v>
      </c>
      <c r="D3974" s="2">
        <v>2.4E-2</v>
      </c>
      <c r="E3974" t="s">
        <v>9327</v>
      </c>
    </row>
    <row r="3975" spans="1:5" x14ac:dyDescent="0.35">
      <c r="A3975" s="2">
        <v>117686053</v>
      </c>
      <c r="B3975" s="2">
        <v>164.9</v>
      </c>
      <c r="C3975" s="2" t="s">
        <v>9820</v>
      </c>
      <c r="D3975" s="2" t="s">
        <v>9634</v>
      </c>
      <c r="E3975" t="s">
        <v>7544</v>
      </c>
    </row>
    <row r="3976" spans="1:5" x14ac:dyDescent="0.35">
      <c r="A3976" s="2">
        <v>117686064</v>
      </c>
      <c r="B3976" s="2">
        <v>15.4</v>
      </c>
      <c r="C3976" s="2" t="s">
        <v>9787</v>
      </c>
      <c r="D3976" s="2">
        <v>3.0000000000000001E-3</v>
      </c>
      <c r="E3976" t="s">
        <v>7878</v>
      </c>
    </row>
    <row r="3977" spans="1:5" x14ac:dyDescent="0.35">
      <c r="A3977" s="2">
        <v>117686116</v>
      </c>
      <c r="B3977" s="2">
        <v>45.5</v>
      </c>
      <c r="C3977" s="2" t="s">
        <v>9752</v>
      </c>
      <c r="D3977" s="2">
        <v>2.5999999999999999E-2</v>
      </c>
      <c r="E3977" t="s">
        <v>8463</v>
      </c>
    </row>
    <row r="3978" spans="1:5" x14ac:dyDescent="0.35">
      <c r="A3978" s="2">
        <v>117686170</v>
      </c>
      <c r="B3978" s="2">
        <v>21.2</v>
      </c>
      <c r="C3978" s="2" t="s">
        <v>9900</v>
      </c>
      <c r="D3978" s="2">
        <v>2E-3</v>
      </c>
      <c r="E3978" t="s">
        <v>8923</v>
      </c>
    </row>
    <row r="3979" spans="1:5" x14ac:dyDescent="0.35">
      <c r="A3979" s="2">
        <v>117686172</v>
      </c>
      <c r="B3979" s="2">
        <v>13.5</v>
      </c>
      <c r="C3979" s="2" t="s">
        <v>9901</v>
      </c>
      <c r="D3979" s="2">
        <v>2.1000000000000001E-2</v>
      </c>
      <c r="E3979" t="s">
        <v>8899</v>
      </c>
    </row>
    <row r="3980" spans="1:5" x14ac:dyDescent="0.35">
      <c r="A3980" s="2">
        <v>117686204</v>
      </c>
      <c r="B3980" s="2">
        <v>13.9</v>
      </c>
      <c r="C3980" s="2" t="s">
        <v>9826</v>
      </c>
      <c r="D3980" s="2">
        <v>2E-3</v>
      </c>
      <c r="E3980" t="s">
        <v>7492</v>
      </c>
    </row>
    <row r="3981" spans="1:5" x14ac:dyDescent="0.35">
      <c r="A3981" s="2">
        <v>117686255</v>
      </c>
      <c r="B3981" s="2">
        <v>18.8</v>
      </c>
      <c r="C3981" s="2" t="s">
        <v>9797</v>
      </c>
      <c r="D3981" s="2">
        <v>8.0000000000000002E-3</v>
      </c>
      <c r="E3981" t="s">
        <v>7720</v>
      </c>
    </row>
    <row r="3982" spans="1:5" x14ac:dyDescent="0.35">
      <c r="A3982" s="2">
        <v>117686342</v>
      </c>
      <c r="B3982" s="2">
        <v>12.6</v>
      </c>
      <c r="C3982" s="2" t="s">
        <v>9761</v>
      </c>
      <c r="D3982" s="2">
        <v>0.03</v>
      </c>
      <c r="E3982" t="s">
        <v>8152</v>
      </c>
    </row>
    <row r="3983" spans="1:5" x14ac:dyDescent="0.35">
      <c r="A3983" s="2">
        <v>117686352</v>
      </c>
      <c r="B3983" s="2">
        <v>48.6</v>
      </c>
      <c r="C3983" s="2" t="s">
        <v>9892</v>
      </c>
      <c r="D3983" s="2">
        <v>1.4999999999999999E-2</v>
      </c>
      <c r="E3983" t="s">
        <v>9543</v>
      </c>
    </row>
    <row r="3984" spans="1:5" x14ac:dyDescent="0.35">
      <c r="A3984" s="2">
        <v>117686357</v>
      </c>
      <c r="B3984" s="2">
        <v>21.7</v>
      </c>
      <c r="C3984" s="2" t="s">
        <v>9761</v>
      </c>
      <c r="D3984" s="2">
        <v>0.03</v>
      </c>
      <c r="E3984" t="s">
        <v>8248</v>
      </c>
    </row>
    <row r="3985" spans="1:5" x14ac:dyDescent="0.35">
      <c r="A3985" s="2">
        <v>117686393</v>
      </c>
      <c r="B3985" s="2">
        <v>294.2</v>
      </c>
      <c r="C3985" s="2" t="s">
        <v>9743</v>
      </c>
      <c r="D3985" s="2">
        <v>1.7999999999999999E-2</v>
      </c>
      <c r="E3985" t="s">
        <v>8717</v>
      </c>
    </row>
    <row r="3986" spans="1:5" x14ac:dyDescent="0.35">
      <c r="A3986" s="2">
        <v>117686571</v>
      </c>
      <c r="B3986" s="2">
        <v>25.1</v>
      </c>
      <c r="C3986" s="2" t="s">
        <v>9717</v>
      </c>
      <c r="D3986" s="2">
        <v>1.7000000000000001E-2</v>
      </c>
      <c r="E3986" t="s">
        <v>9267</v>
      </c>
    </row>
    <row r="3987" spans="1:5" x14ac:dyDescent="0.35">
      <c r="A3987" s="2">
        <v>117686612</v>
      </c>
      <c r="B3987" s="2">
        <v>21.5</v>
      </c>
      <c r="C3987" s="2" t="s">
        <v>9797</v>
      </c>
      <c r="D3987" s="2">
        <v>7.0000000000000001E-3</v>
      </c>
      <c r="E3987" t="s">
        <v>7688</v>
      </c>
    </row>
    <row r="3988" spans="1:5" x14ac:dyDescent="0.35">
      <c r="A3988" s="2">
        <v>117686705</v>
      </c>
      <c r="B3988" s="2">
        <v>16.399999999999999</v>
      </c>
      <c r="C3988" s="2" t="s">
        <v>9893</v>
      </c>
      <c r="D3988" s="2">
        <v>3.1E-2</v>
      </c>
      <c r="E3988" t="s">
        <v>9501</v>
      </c>
    </row>
    <row r="3989" spans="1:5" x14ac:dyDescent="0.35">
      <c r="A3989" s="2">
        <v>117686729</v>
      </c>
      <c r="B3989" s="2">
        <v>12.9</v>
      </c>
      <c r="C3989" s="2" t="s">
        <v>9794</v>
      </c>
      <c r="D3989" s="2">
        <v>3.1E-2</v>
      </c>
      <c r="E3989" t="s">
        <v>1886</v>
      </c>
    </row>
    <row r="3990" spans="1:5" x14ac:dyDescent="0.35">
      <c r="A3990" s="2">
        <v>117686836</v>
      </c>
      <c r="B3990" s="2">
        <v>59.9</v>
      </c>
      <c r="C3990" s="2" t="s">
        <v>9781</v>
      </c>
      <c r="D3990" s="2">
        <v>4.0000000000000001E-3</v>
      </c>
      <c r="E3990" t="s">
        <v>7988</v>
      </c>
    </row>
    <row r="3991" spans="1:5" x14ac:dyDescent="0.35">
      <c r="A3991" s="2">
        <v>117686867</v>
      </c>
      <c r="B3991" s="2">
        <v>50.8</v>
      </c>
      <c r="C3991" s="2" t="s">
        <v>9758</v>
      </c>
      <c r="D3991" s="2">
        <v>2E-3</v>
      </c>
      <c r="E3991" t="s">
        <v>8166</v>
      </c>
    </row>
    <row r="3992" spans="1:5" x14ac:dyDescent="0.35">
      <c r="A3992" s="2">
        <v>117686947</v>
      </c>
      <c r="B3992" s="2">
        <v>14.7</v>
      </c>
      <c r="C3992" s="2" t="s">
        <v>9895</v>
      </c>
      <c r="D3992" s="2">
        <v>0.04</v>
      </c>
      <c r="E3992" t="s">
        <v>9495</v>
      </c>
    </row>
    <row r="3993" spans="1:5" x14ac:dyDescent="0.35">
      <c r="A3993" s="2">
        <v>117686996</v>
      </c>
      <c r="B3993" s="2">
        <v>53.2</v>
      </c>
      <c r="C3993" s="2" t="s">
        <v>9813</v>
      </c>
      <c r="D3993" s="2">
        <v>1E-3</v>
      </c>
      <c r="E3993" t="s">
        <v>7572</v>
      </c>
    </row>
    <row r="3994" spans="1:5" x14ac:dyDescent="0.35">
      <c r="A3994" s="2">
        <v>117687015</v>
      </c>
      <c r="B3994" s="2">
        <v>35.799999999999997</v>
      </c>
      <c r="C3994" s="2" t="s">
        <v>9759</v>
      </c>
      <c r="D3994" s="2">
        <v>1.2E-2</v>
      </c>
      <c r="E3994" t="s">
        <v>8136</v>
      </c>
    </row>
    <row r="3995" spans="1:5" x14ac:dyDescent="0.35">
      <c r="A3995" s="2">
        <v>117687045</v>
      </c>
      <c r="B3995" s="2">
        <v>114</v>
      </c>
      <c r="C3995" s="2" t="s">
        <v>9781</v>
      </c>
      <c r="D3995" s="2">
        <v>2E-3</v>
      </c>
      <c r="E3995" t="s">
        <v>7880</v>
      </c>
    </row>
    <row r="3996" spans="1:5" x14ac:dyDescent="0.35">
      <c r="A3996" s="2">
        <v>117687060</v>
      </c>
      <c r="B3996" s="2">
        <v>14.7</v>
      </c>
      <c r="C3996" s="2" t="s">
        <v>9747</v>
      </c>
      <c r="D3996" s="2">
        <v>1.4999999999999999E-2</v>
      </c>
      <c r="E3996" t="s">
        <v>8575</v>
      </c>
    </row>
    <row r="3997" spans="1:5" x14ac:dyDescent="0.35">
      <c r="A3997" s="2">
        <v>117687061</v>
      </c>
      <c r="B3997" s="2">
        <v>40.700000000000003</v>
      </c>
      <c r="C3997" s="2" t="s">
        <v>9739</v>
      </c>
      <c r="D3997" s="2">
        <v>3.7999999999999999E-2</v>
      </c>
      <c r="E3997" t="s">
        <v>8777</v>
      </c>
    </row>
    <row r="3998" spans="1:5" x14ac:dyDescent="0.35">
      <c r="A3998" s="2">
        <v>117687101</v>
      </c>
      <c r="B3998" s="2">
        <v>38.299999999999997</v>
      </c>
      <c r="C3998" s="2" t="s">
        <v>9887</v>
      </c>
      <c r="D3998" s="2">
        <v>0.01</v>
      </c>
      <c r="E3998" t="s">
        <v>2568</v>
      </c>
    </row>
    <row r="3999" spans="1:5" x14ac:dyDescent="0.35">
      <c r="A3999" s="2">
        <v>117687277</v>
      </c>
      <c r="B3999" s="2">
        <v>13.4</v>
      </c>
      <c r="C3999" s="2" t="s">
        <v>9675</v>
      </c>
      <c r="D3999" s="2">
        <v>4.0000000000000001E-3</v>
      </c>
      <c r="E3999" t="s">
        <v>9551</v>
      </c>
    </row>
    <row r="4000" spans="1:5" x14ac:dyDescent="0.35">
      <c r="A4000" s="2">
        <v>117687308</v>
      </c>
      <c r="B4000" s="2">
        <v>15.4</v>
      </c>
      <c r="C4000" s="2" t="s">
        <v>9831</v>
      </c>
      <c r="D4000" s="2">
        <v>4.0000000000000001E-3</v>
      </c>
      <c r="E4000" t="s">
        <v>7484</v>
      </c>
    </row>
    <row r="4001" spans="1:5" x14ac:dyDescent="0.35">
      <c r="A4001" s="2">
        <v>117687330</v>
      </c>
      <c r="B4001" s="2">
        <v>16.8</v>
      </c>
      <c r="C4001" s="2" t="s">
        <v>9784</v>
      </c>
      <c r="D4001" s="2">
        <v>0.02</v>
      </c>
      <c r="E4001" t="s">
        <v>7916</v>
      </c>
    </row>
    <row r="4002" spans="1:5" x14ac:dyDescent="0.35">
      <c r="A4002" s="2">
        <v>117687358</v>
      </c>
      <c r="B4002" s="2">
        <v>15.9</v>
      </c>
      <c r="C4002" s="2" t="s">
        <v>9884</v>
      </c>
      <c r="D4002" s="2">
        <v>6.0000000000000001E-3</v>
      </c>
      <c r="E4002" t="s">
        <v>9575</v>
      </c>
    </row>
    <row r="4003" spans="1:5" x14ac:dyDescent="0.35">
      <c r="A4003" s="2">
        <v>117687368</v>
      </c>
      <c r="B4003" s="2">
        <v>38.799999999999997</v>
      </c>
      <c r="C4003" s="2" t="s">
        <v>9742</v>
      </c>
      <c r="D4003" s="2">
        <v>3.1E-2</v>
      </c>
      <c r="E4003" t="s">
        <v>8629</v>
      </c>
    </row>
    <row r="4004" spans="1:5" x14ac:dyDescent="0.35">
      <c r="A4004" s="2">
        <v>117687435</v>
      </c>
      <c r="B4004" s="2">
        <v>16.7</v>
      </c>
      <c r="C4004" s="2" t="s">
        <v>9714</v>
      </c>
      <c r="D4004" s="2">
        <v>4.5999999999999999E-2</v>
      </c>
      <c r="E4004" t="s">
        <v>9363</v>
      </c>
    </row>
    <row r="4005" spans="1:5" x14ac:dyDescent="0.35">
      <c r="A4005" s="2">
        <v>117687604</v>
      </c>
      <c r="B4005" s="2">
        <v>17.5</v>
      </c>
      <c r="C4005" s="2" t="s">
        <v>9765</v>
      </c>
      <c r="D4005" s="2">
        <v>3.9E-2</v>
      </c>
      <c r="E4005" t="s">
        <v>8138</v>
      </c>
    </row>
    <row r="4006" spans="1:5" x14ac:dyDescent="0.35">
      <c r="A4006" s="2">
        <v>117687709</v>
      </c>
      <c r="B4006" s="2">
        <v>128.6</v>
      </c>
      <c r="C4006" s="2" t="s">
        <v>9698</v>
      </c>
      <c r="D4006" s="2">
        <v>3.0000000000000001E-3</v>
      </c>
      <c r="E4006" t="s">
        <v>9479</v>
      </c>
    </row>
    <row r="4007" spans="1:5" x14ac:dyDescent="0.35">
      <c r="A4007" s="2">
        <v>117687734</v>
      </c>
      <c r="B4007" s="2">
        <v>27.6</v>
      </c>
      <c r="C4007" s="2" t="s">
        <v>9759</v>
      </c>
      <c r="D4007" s="2">
        <v>1.0999999999999999E-2</v>
      </c>
      <c r="E4007" t="s">
        <v>8190</v>
      </c>
    </row>
    <row r="4008" spans="1:5" x14ac:dyDescent="0.35">
      <c r="A4008" s="2">
        <v>117687771</v>
      </c>
      <c r="B4008" s="2">
        <v>13.3</v>
      </c>
      <c r="C4008" s="2" t="s">
        <v>9820</v>
      </c>
      <c r="D4008" s="2">
        <v>1E-3</v>
      </c>
      <c r="E4008" t="s">
        <v>7528</v>
      </c>
    </row>
    <row r="4009" spans="1:5" x14ac:dyDescent="0.35">
      <c r="A4009" s="2">
        <v>117687949</v>
      </c>
      <c r="B4009" s="2">
        <v>16.899999999999999</v>
      </c>
      <c r="C4009" s="2" t="s">
        <v>9761</v>
      </c>
      <c r="D4009" s="2">
        <v>2.5000000000000001E-2</v>
      </c>
      <c r="E4009" t="s">
        <v>8130</v>
      </c>
    </row>
    <row r="4010" spans="1:5" x14ac:dyDescent="0.35">
      <c r="A4010" s="2">
        <v>117687981</v>
      </c>
      <c r="B4010" s="2">
        <v>43.7</v>
      </c>
      <c r="C4010" s="2" t="s">
        <v>9758</v>
      </c>
      <c r="D4010" s="2">
        <v>3.0000000000000001E-3</v>
      </c>
      <c r="E4010" t="s">
        <v>8262</v>
      </c>
    </row>
    <row r="4011" spans="1:5" x14ac:dyDescent="0.35">
      <c r="A4011" s="2">
        <v>117687990</v>
      </c>
      <c r="B4011" s="2">
        <v>9.1</v>
      </c>
      <c r="C4011" s="2" t="s">
        <v>9698</v>
      </c>
      <c r="D4011" s="2">
        <v>4.0000000000000001E-3</v>
      </c>
      <c r="E4011" t="s">
        <v>9481</v>
      </c>
    </row>
    <row r="4012" spans="1:5" x14ac:dyDescent="0.35">
      <c r="A4012" s="2">
        <v>117688048</v>
      </c>
      <c r="B4012" s="2">
        <v>26.4</v>
      </c>
      <c r="C4012" s="2" t="s">
        <v>9749</v>
      </c>
      <c r="D4012" s="2">
        <v>4.3999999999999997E-2</v>
      </c>
      <c r="E4012" t="s">
        <v>8549</v>
      </c>
    </row>
    <row r="4013" spans="1:5" x14ac:dyDescent="0.35">
      <c r="A4013" s="2">
        <v>117688069</v>
      </c>
      <c r="B4013" s="2">
        <v>46.3</v>
      </c>
      <c r="C4013" s="2" t="s">
        <v>9799</v>
      </c>
      <c r="D4013" s="2">
        <v>1.2E-2</v>
      </c>
      <c r="E4013" t="s">
        <v>7744</v>
      </c>
    </row>
    <row r="4014" spans="1:5" x14ac:dyDescent="0.35">
      <c r="A4014" s="2">
        <v>117688166</v>
      </c>
      <c r="B4014" s="2">
        <v>33.299999999999997</v>
      </c>
      <c r="C4014" s="2" t="s">
        <v>9846</v>
      </c>
      <c r="D4014" s="2" t="s">
        <v>9634</v>
      </c>
      <c r="E4014" t="s">
        <v>7426</v>
      </c>
    </row>
    <row r="4015" spans="1:5" x14ac:dyDescent="0.35">
      <c r="A4015" s="2">
        <v>117688245</v>
      </c>
      <c r="B4015" s="2">
        <v>20.3</v>
      </c>
      <c r="C4015" s="2" t="s">
        <v>9791</v>
      </c>
      <c r="D4015" s="2">
        <v>3.2000000000000001E-2</v>
      </c>
      <c r="E4015" t="s">
        <v>7806</v>
      </c>
    </row>
    <row r="4016" spans="1:5" x14ac:dyDescent="0.35">
      <c r="A4016" s="2">
        <v>117688273</v>
      </c>
      <c r="B4016" s="2">
        <v>9</v>
      </c>
      <c r="C4016" s="2" t="s">
        <v>9755</v>
      </c>
      <c r="D4016" s="2">
        <v>3.1E-2</v>
      </c>
      <c r="E4016" t="s">
        <v>8329</v>
      </c>
    </row>
    <row r="4017" spans="1:5" x14ac:dyDescent="0.35">
      <c r="A4017" s="2">
        <v>117688367</v>
      </c>
      <c r="B4017" s="2">
        <v>211.1</v>
      </c>
      <c r="C4017" s="2" t="s">
        <v>9781</v>
      </c>
      <c r="D4017" s="2">
        <v>8.0000000000000002E-3</v>
      </c>
      <c r="E4017" t="s">
        <v>7980</v>
      </c>
    </row>
    <row r="4018" spans="1:5" x14ac:dyDescent="0.35">
      <c r="A4018" s="2">
        <v>117688584</v>
      </c>
      <c r="B4018" s="2">
        <v>12.3</v>
      </c>
      <c r="C4018" s="2" t="s">
        <v>9758</v>
      </c>
      <c r="D4018" s="2">
        <v>7.0000000000000001E-3</v>
      </c>
      <c r="E4018" t="s">
        <v>8206</v>
      </c>
    </row>
    <row r="4019" spans="1:5" x14ac:dyDescent="0.35">
      <c r="A4019" s="2">
        <v>117688632</v>
      </c>
      <c r="B4019" s="2">
        <v>9.6</v>
      </c>
      <c r="C4019" s="2" t="s">
        <v>9835</v>
      </c>
      <c r="D4019" s="2" t="s">
        <v>9634</v>
      </c>
      <c r="E4019" t="s">
        <v>7436</v>
      </c>
    </row>
    <row r="4020" spans="1:5" x14ac:dyDescent="0.35">
      <c r="A4020" s="2">
        <v>117688669</v>
      </c>
      <c r="B4020" s="2">
        <v>156.19999999999999</v>
      </c>
      <c r="C4020" s="2" t="s">
        <v>9717</v>
      </c>
      <c r="D4020" s="2">
        <v>0.02</v>
      </c>
      <c r="E4020" t="s">
        <v>9281</v>
      </c>
    </row>
    <row r="4021" spans="1:5" x14ac:dyDescent="0.35">
      <c r="A4021" s="2">
        <v>117688715</v>
      </c>
      <c r="B4021" s="2">
        <v>22.2</v>
      </c>
      <c r="C4021" s="2" t="s">
        <v>9752</v>
      </c>
      <c r="D4021" s="2">
        <v>2.8000000000000001E-2</v>
      </c>
      <c r="E4021" t="s">
        <v>8375</v>
      </c>
    </row>
    <row r="4022" spans="1:5" x14ac:dyDescent="0.35">
      <c r="A4022" s="2">
        <v>117688811</v>
      </c>
      <c r="B4022" s="2">
        <v>22.4</v>
      </c>
      <c r="C4022" s="2" t="s">
        <v>9910</v>
      </c>
      <c r="D4022" s="2">
        <v>2.9000000000000001E-2</v>
      </c>
      <c r="E4022" t="s">
        <v>7758</v>
      </c>
    </row>
    <row r="4023" spans="1:5" x14ac:dyDescent="0.35">
      <c r="A4023" s="2">
        <v>117688869</v>
      </c>
      <c r="B4023" s="2">
        <v>16.100000000000001</v>
      </c>
      <c r="C4023" s="2" t="s">
        <v>9752</v>
      </c>
      <c r="D4023" s="2">
        <v>4.1000000000000002E-2</v>
      </c>
      <c r="E4023" t="s">
        <v>8467</v>
      </c>
    </row>
    <row r="4024" spans="1:5" x14ac:dyDescent="0.35">
      <c r="A4024" s="2">
        <v>117688894</v>
      </c>
      <c r="B4024" s="2">
        <v>26.7</v>
      </c>
      <c r="C4024" s="2" t="s">
        <v>9749</v>
      </c>
      <c r="D4024" s="2">
        <v>0.05</v>
      </c>
      <c r="E4024" t="s">
        <v>8585</v>
      </c>
    </row>
    <row r="4025" spans="1:5" x14ac:dyDescent="0.35">
      <c r="A4025" s="2">
        <v>117688965</v>
      </c>
      <c r="B4025" s="2">
        <v>109.2</v>
      </c>
      <c r="C4025" s="2" t="s">
        <v>9719</v>
      </c>
      <c r="D4025" s="2">
        <v>1.2999999999999999E-2</v>
      </c>
      <c r="E4025" t="s">
        <v>9171</v>
      </c>
    </row>
    <row r="4026" spans="1:5" x14ac:dyDescent="0.35">
      <c r="A4026" s="2">
        <v>117688972</v>
      </c>
      <c r="B4026" s="2">
        <v>59</v>
      </c>
      <c r="C4026" s="2" t="s">
        <v>9752</v>
      </c>
      <c r="D4026" s="2">
        <v>3.4000000000000002E-2</v>
      </c>
      <c r="E4026" t="s">
        <v>8471</v>
      </c>
    </row>
    <row r="4027" spans="1:5" x14ac:dyDescent="0.35">
      <c r="A4027" s="2">
        <v>117689048</v>
      </c>
      <c r="B4027" s="2">
        <v>127.2</v>
      </c>
      <c r="C4027" s="2" t="s">
        <v>9725</v>
      </c>
      <c r="D4027" s="2">
        <v>1.9E-2</v>
      </c>
      <c r="E4027" t="s">
        <v>8997</v>
      </c>
    </row>
    <row r="4028" spans="1:5" x14ac:dyDescent="0.35">
      <c r="A4028" s="2">
        <v>117689055</v>
      </c>
      <c r="B4028" s="2">
        <v>20.6</v>
      </c>
      <c r="C4028" s="2" t="s">
        <v>9747</v>
      </c>
      <c r="D4028" s="2">
        <v>2.1000000000000001E-2</v>
      </c>
      <c r="E4028" t="s">
        <v>8619</v>
      </c>
    </row>
    <row r="4029" spans="1:5" x14ac:dyDescent="0.35">
      <c r="A4029" s="2">
        <v>117689118</v>
      </c>
      <c r="B4029" s="2">
        <v>31.5</v>
      </c>
      <c r="C4029" s="2" t="s">
        <v>9724</v>
      </c>
      <c r="D4029" s="2">
        <v>4.5999999999999999E-2</v>
      </c>
      <c r="E4029" t="s">
        <v>9117</v>
      </c>
    </row>
    <row r="4030" spans="1:5" x14ac:dyDescent="0.35">
      <c r="A4030" s="2">
        <v>117689120</v>
      </c>
      <c r="B4030" s="2">
        <v>32.1</v>
      </c>
      <c r="C4030" s="2" t="s">
        <v>9814</v>
      </c>
      <c r="D4030" s="2">
        <v>7.0000000000000001E-3</v>
      </c>
      <c r="E4030" t="s">
        <v>7594</v>
      </c>
    </row>
    <row r="4031" spans="1:5" x14ac:dyDescent="0.35">
      <c r="A4031" s="2">
        <v>117689247</v>
      </c>
      <c r="B4031" s="2">
        <v>342.5</v>
      </c>
      <c r="C4031" s="2" t="s">
        <v>9703</v>
      </c>
      <c r="D4031" s="2">
        <v>1.9E-2</v>
      </c>
      <c r="E4031" t="s">
        <v>9435</v>
      </c>
    </row>
    <row r="4032" spans="1:5" x14ac:dyDescent="0.35">
      <c r="A4032" s="2">
        <v>117689262</v>
      </c>
      <c r="B4032" s="2">
        <v>105.1</v>
      </c>
      <c r="C4032" s="2" t="s">
        <v>9746</v>
      </c>
      <c r="D4032" s="2">
        <v>2E-3</v>
      </c>
      <c r="E4032" t="s">
        <v>2114</v>
      </c>
    </row>
    <row r="4033" spans="1:5" x14ac:dyDescent="0.35">
      <c r="A4033" s="2">
        <v>117689317</v>
      </c>
      <c r="B4033" s="2">
        <v>8.5</v>
      </c>
      <c r="C4033" s="2" t="s">
        <v>9774</v>
      </c>
      <c r="D4033" s="2">
        <v>1.4999999999999999E-2</v>
      </c>
      <c r="E4033" t="s">
        <v>8006</v>
      </c>
    </row>
    <row r="4034" spans="1:5" x14ac:dyDescent="0.35">
      <c r="A4034" s="2">
        <v>117689390</v>
      </c>
      <c r="B4034" s="2">
        <v>19.3</v>
      </c>
      <c r="C4034" s="2" t="s">
        <v>9742</v>
      </c>
      <c r="D4034" s="2">
        <v>0.02</v>
      </c>
      <c r="E4034" t="s">
        <v>8661</v>
      </c>
    </row>
    <row r="4035" spans="1:5" x14ac:dyDescent="0.35">
      <c r="A4035" s="2">
        <v>117689392</v>
      </c>
      <c r="B4035" s="2">
        <v>25.3</v>
      </c>
      <c r="C4035" s="2" t="s">
        <v>9759</v>
      </c>
      <c r="D4035" s="2">
        <v>1.0999999999999999E-2</v>
      </c>
      <c r="E4035" t="s">
        <v>8214</v>
      </c>
    </row>
    <row r="4036" spans="1:5" x14ac:dyDescent="0.35">
      <c r="A4036" s="2">
        <v>117689443</v>
      </c>
      <c r="B4036" s="2">
        <v>11</v>
      </c>
      <c r="C4036" s="2" t="s">
        <v>9799</v>
      </c>
      <c r="D4036" s="2">
        <v>0.01</v>
      </c>
      <c r="E4036" t="s">
        <v>7698</v>
      </c>
    </row>
    <row r="4037" spans="1:5" x14ac:dyDescent="0.35">
      <c r="A4037" s="2">
        <v>117689494</v>
      </c>
      <c r="B4037" s="2">
        <v>18.2</v>
      </c>
      <c r="C4037" s="2" t="s">
        <v>9824</v>
      </c>
      <c r="D4037" s="2" t="s">
        <v>9634</v>
      </c>
      <c r="E4037" t="s">
        <v>7500</v>
      </c>
    </row>
    <row r="4038" spans="1:5" x14ac:dyDescent="0.35">
      <c r="A4038" s="2">
        <v>117689668</v>
      </c>
      <c r="B4038" s="2">
        <v>114</v>
      </c>
      <c r="C4038" s="2" t="s">
        <v>9684</v>
      </c>
      <c r="D4038" s="2" t="s">
        <v>9634</v>
      </c>
      <c r="E4038" t="s">
        <v>9527</v>
      </c>
    </row>
    <row r="4039" spans="1:5" x14ac:dyDescent="0.35">
      <c r="A4039" s="2">
        <v>117689722</v>
      </c>
      <c r="B4039" s="2">
        <v>14.3</v>
      </c>
      <c r="C4039" s="2" t="s">
        <v>9829</v>
      </c>
      <c r="D4039" s="2">
        <v>0.01</v>
      </c>
      <c r="E4039" t="s">
        <v>7474</v>
      </c>
    </row>
    <row r="4040" spans="1:5" x14ac:dyDescent="0.35">
      <c r="A4040" s="2">
        <v>117689737</v>
      </c>
      <c r="B4040" s="2">
        <v>63.2</v>
      </c>
      <c r="C4040" s="2" t="s">
        <v>9751</v>
      </c>
      <c r="D4040" s="2">
        <v>0.01</v>
      </c>
      <c r="E4040" t="s">
        <v>8353</v>
      </c>
    </row>
    <row r="4041" spans="1:5" x14ac:dyDescent="0.35">
      <c r="A4041" s="2">
        <v>117689769</v>
      </c>
      <c r="B4041" s="2">
        <v>72.400000000000006</v>
      </c>
      <c r="C4041" s="2" t="s">
        <v>9770</v>
      </c>
      <c r="D4041" s="2">
        <v>1.2E-2</v>
      </c>
      <c r="E4041" t="s">
        <v>8092</v>
      </c>
    </row>
    <row r="4042" spans="1:5" x14ac:dyDescent="0.35">
      <c r="A4042" s="2">
        <v>117689785</v>
      </c>
      <c r="B4042" s="2">
        <v>41.8</v>
      </c>
      <c r="C4042" s="2" t="s">
        <v>9742</v>
      </c>
      <c r="D4042" s="2">
        <v>3.5000000000000003E-2</v>
      </c>
      <c r="E4042" t="s">
        <v>8627</v>
      </c>
    </row>
    <row r="4043" spans="1:5" x14ac:dyDescent="0.35">
      <c r="A4043" s="2">
        <v>117689908</v>
      </c>
      <c r="B4043" s="2">
        <v>20.399999999999999</v>
      </c>
      <c r="C4043" s="2" t="s">
        <v>9820</v>
      </c>
      <c r="D4043" s="2">
        <v>1E-3</v>
      </c>
      <c r="E4043" t="s">
        <v>7560</v>
      </c>
    </row>
    <row r="4044" spans="1:5" x14ac:dyDescent="0.35">
      <c r="A4044" s="2">
        <v>117689934</v>
      </c>
      <c r="B4044" s="2">
        <v>28.1</v>
      </c>
      <c r="C4044" s="2" t="s">
        <v>9828</v>
      </c>
      <c r="D4044" s="2" t="s">
        <v>9634</v>
      </c>
      <c r="E4044" t="s">
        <v>7452</v>
      </c>
    </row>
    <row r="4045" spans="1:5" x14ac:dyDescent="0.35">
      <c r="A4045" s="2">
        <v>117690033</v>
      </c>
      <c r="B4045" s="2">
        <v>190.8</v>
      </c>
      <c r="C4045" s="2" t="s">
        <v>9751</v>
      </c>
      <c r="D4045" s="2">
        <v>4.0000000000000001E-3</v>
      </c>
      <c r="E4045" t="s">
        <v>8417</v>
      </c>
    </row>
    <row r="4046" spans="1:5" x14ac:dyDescent="0.35">
      <c r="A4046" s="2">
        <v>117690074</v>
      </c>
      <c r="B4046" s="2">
        <v>11.8</v>
      </c>
      <c r="C4046" s="2" t="s">
        <v>9828</v>
      </c>
      <c r="D4046" s="2" t="s">
        <v>9634</v>
      </c>
      <c r="E4046" t="s">
        <v>1950</v>
      </c>
    </row>
    <row r="4047" spans="1:5" x14ac:dyDescent="0.35">
      <c r="A4047" s="2">
        <v>117690142</v>
      </c>
      <c r="B4047" s="2">
        <v>25.8</v>
      </c>
      <c r="C4047" s="2" t="s">
        <v>9658</v>
      </c>
      <c r="D4047" s="2">
        <v>1E-3</v>
      </c>
      <c r="E4047" t="s">
        <v>9601</v>
      </c>
    </row>
    <row r="4048" spans="1:5" x14ac:dyDescent="0.35">
      <c r="A4048" s="2">
        <v>117690180</v>
      </c>
      <c r="B4048" s="2">
        <v>60.2</v>
      </c>
      <c r="C4048" s="2" t="s">
        <v>9716</v>
      </c>
      <c r="D4048" s="2">
        <v>1E-3</v>
      </c>
      <c r="E4048" t="s">
        <v>9295</v>
      </c>
    </row>
    <row r="4049" spans="1:5" x14ac:dyDescent="0.35">
      <c r="A4049" s="2">
        <v>117690203</v>
      </c>
      <c r="B4049" s="2">
        <v>48.2</v>
      </c>
      <c r="C4049" s="2" t="s">
        <v>9726</v>
      </c>
      <c r="D4049" s="2">
        <v>3.6999999999999998E-2</v>
      </c>
      <c r="E4049" t="s">
        <v>9023</v>
      </c>
    </row>
    <row r="4050" spans="1:5" x14ac:dyDescent="0.35">
      <c r="A4050" s="2">
        <v>117690337</v>
      </c>
      <c r="B4050" s="2">
        <v>7.8</v>
      </c>
      <c r="C4050" s="2" t="s">
        <v>9793</v>
      </c>
      <c r="D4050" s="2">
        <v>2.3E-2</v>
      </c>
      <c r="E4050" t="s">
        <v>7856</v>
      </c>
    </row>
    <row r="4051" spans="1:5" x14ac:dyDescent="0.35">
      <c r="A4051" s="2">
        <v>117690414</v>
      </c>
      <c r="B4051" s="2">
        <v>53</v>
      </c>
      <c r="C4051" s="2" t="s">
        <v>9786</v>
      </c>
      <c r="D4051" s="2">
        <v>1.0999999999999999E-2</v>
      </c>
      <c r="E4051" t="s">
        <v>7848</v>
      </c>
    </row>
    <row r="4052" spans="1:5" x14ac:dyDescent="0.35">
      <c r="A4052" s="2">
        <v>117690419</v>
      </c>
      <c r="B4052" s="2">
        <v>42.4</v>
      </c>
      <c r="C4052" s="2" t="s">
        <v>9722</v>
      </c>
      <c r="D4052" s="2">
        <v>1.2E-2</v>
      </c>
      <c r="E4052" t="s">
        <v>9079</v>
      </c>
    </row>
    <row r="4053" spans="1:5" x14ac:dyDescent="0.35">
      <c r="A4053" s="2">
        <v>117690470</v>
      </c>
      <c r="B4053" s="2">
        <v>36.200000000000003</v>
      </c>
      <c r="C4053" s="2" t="s">
        <v>9759</v>
      </c>
      <c r="D4053" s="2">
        <v>1.9E-2</v>
      </c>
      <c r="E4053" t="s">
        <v>8236</v>
      </c>
    </row>
    <row r="4054" spans="1:5" x14ac:dyDescent="0.35">
      <c r="A4054" s="2">
        <v>117690491</v>
      </c>
      <c r="B4054" s="2">
        <v>382.7</v>
      </c>
      <c r="C4054" s="2" t="s">
        <v>9711</v>
      </c>
      <c r="D4054" s="2">
        <v>2.5999999999999999E-2</v>
      </c>
      <c r="E4054" t="s">
        <v>9369</v>
      </c>
    </row>
    <row r="4055" spans="1:5" x14ac:dyDescent="0.35">
      <c r="A4055" s="2">
        <v>117690516</v>
      </c>
      <c r="B4055" s="2">
        <v>10.4</v>
      </c>
      <c r="C4055" s="2" t="s">
        <v>9889</v>
      </c>
      <c r="D4055" s="2" t="s">
        <v>9634</v>
      </c>
      <c r="E4055" t="s">
        <v>9563</v>
      </c>
    </row>
    <row r="4056" spans="1:5" x14ac:dyDescent="0.35">
      <c r="A4056" s="2">
        <v>117690570</v>
      </c>
      <c r="B4056" s="2">
        <v>19.8</v>
      </c>
      <c r="C4056" s="2" t="s">
        <v>9866</v>
      </c>
      <c r="D4056" s="2">
        <v>5.0000000000000001E-3</v>
      </c>
      <c r="E4056" t="s">
        <v>9615</v>
      </c>
    </row>
    <row r="4057" spans="1:5" x14ac:dyDescent="0.35">
      <c r="A4057" s="2">
        <v>117690689</v>
      </c>
      <c r="B4057" s="2">
        <v>109</v>
      </c>
      <c r="C4057" s="2" t="s">
        <v>9913</v>
      </c>
      <c r="D4057" s="2">
        <v>2.5000000000000001E-2</v>
      </c>
      <c r="E4057" t="s">
        <v>7550</v>
      </c>
    </row>
    <row r="4058" spans="1:5" x14ac:dyDescent="0.35">
      <c r="A4058" s="2">
        <v>117690746</v>
      </c>
      <c r="B4058" s="2">
        <v>39.9</v>
      </c>
      <c r="C4058" s="2" t="s">
        <v>9758</v>
      </c>
      <c r="D4058" s="2">
        <v>7.0000000000000001E-3</v>
      </c>
      <c r="E4058" t="s">
        <v>8210</v>
      </c>
    </row>
    <row r="4059" spans="1:5" x14ac:dyDescent="0.35">
      <c r="A4059" s="2">
        <v>117690755</v>
      </c>
      <c r="B4059" s="2">
        <v>25.2</v>
      </c>
      <c r="C4059" s="2" t="s">
        <v>9772</v>
      </c>
      <c r="D4059" s="2">
        <v>2.5999999999999999E-2</v>
      </c>
      <c r="E4059" t="s">
        <v>8052</v>
      </c>
    </row>
    <row r="4060" spans="1:5" x14ac:dyDescent="0.35">
      <c r="A4060" s="2">
        <v>117690759</v>
      </c>
      <c r="B4060" s="2">
        <v>14.5</v>
      </c>
      <c r="C4060" s="2" t="s">
        <v>9788</v>
      </c>
      <c r="D4060" s="2" t="s">
        <v>9634</v>
      </c>
      <c r="E4060" t="s">
        <v>7786</v>
      </c>
    </row>
    <row r="4061" spans="1:5" x14ac:dyDescent="0.35">
      <c r="A4061" s="2">
        <v>117690779</v>
      </c>
      <c r="B4061" s="2">
        <v>33</v>
      </c>
      <c r="C4061" s="2" t="s">
        <v>9828</v>
      </c>
      <c r="D4061" s="2" t="s">
        <v>9634</v>
      </c>
      <c r="E4061" t="s">
        <v>7470</v>
      </c>
    </row>
    <row r="4062" spans="1:5" x14ac:dyDescent="0.35">
      <c r="A4062" s="2">
        <v>117690788</v>
      </c>
      <c r="B4062" s="2">
        <v>28.4</v>
      </c>
      <c r="C4062" s="2" t="s">
        <v>9761</v>
      </c>
      <c r="D4062" s="2">
        <v>2.4E-2</v>
      </c>
      <c r="E4062" t="s">
        <v>8182</v>
      </c>
    </row>
    <row r="4063" spans="1:5" x14ac:dyDescent="0.35">
      <c r="A4063" s="2">
        <v>117690801</v>
      </c>
      <c r="B4063" s="2">
        <v>18.600000000000001</v>
      </c>
      <c r="C4063" s="2" t="s">
        <v>9718</v>
      </c>
      <c r="D4063" s="2">
        <v>4.2000000000000003E-2</v>
      </c>
      <c r="E4063" t="s">
        <v>2224</v>
      </c>
    </row>
    <row r="4064" spans="1:5" x14ac:dyDescent="0.35">
      <c r="A4064" s="2">
        <v>117690910</v>
      </c>
      <c r="B4064" s="2">
        <v>48</v>
      </c>
      <c r="C4064" s="2" t="s">
        <v>9749</v>
      </c>
      <c r="D4064" s="2">
        <v>3.4000000000000002E-2</v>
      </c>
      <c r="E4064" t="s">
        <v>8557</v>
      </c>
    </row>
    <row r="4065" spans="1:5" x14ac:dyDescent="0.35">
      <c r="A4065" s="2">
        <v>117691004</v>
      </c>
      <c r="B4065" s="2">
        <v>19.600000000000001</v>
      </c>
      <c r="C4065" s="2" t="s">
        <v>9731</v>
      </c>
      <c r="D4065" s="2">
        <v>2.4E-2</v>
      </c>
      <c r="E4065" t="s">
        <v>8901</v>
      </c>
    </row>
    <row r="4066" spans="1:5" x14ac:dyDescent="0.35">
      <c r="A4066" s="2">
        <v>117691008</v>
      </c>
      <c r="B4066" s="2">
        <v>79.5</v>
      </c>
      <c r="C4066" s="2" t="s">
        <v>9800</v>
      </c>
      <c r="D4066" s="2" t="s">
        <v>9634</v>
      </c>
      <c r="E4066" t="s">
        <v>7742</v>
      </c>
    </row>
    <row r="4067" spans="1:5" x14ac:dyDescent="0.35">
      <c r="A4067" s="2">
        <v>117691051</v>
      </c>
      <c r="B4067" s="2">
        <v>36.4</v>
      </c>
      <c r="C4067" s="2" t="s">
        <v>9779</v>
      </c>
      <c r="D4067" s="2">
        <v>2.7E-2</v>
      </c>
      <c r="E4067" t="s">
        <v>7964</v>
      </c>
    </row>
    <row r="4068" spans="1:5" x14ac:dyDescent="0.35">
      <c r="A4068" s="2">
        <v>117691137</v>
      </c>
      <c r="B4068" s="2">
        <v>50.3</v>
      </c>
      <c r="C4068" s="2" t="s">
        <v>9804</v>
      </c>
      <c r="D4068" s="2" t="s">
        <v>9634</v>
      </c>
      <c r="E4068" t="s">
        <v>7646</v>
      </c>
    </row>
    <row r="4069" spans="1:5" x14ac:dyDescent="0.35">
      <c r="A4069" s="2">
        <v>117691176</v>
      </c>
      <c r="B4069" s="2">
        <v>48.8</v>
      </c>
      <c r="C4069" s="2" t="s">
        <v>9759</v>
      </c>
      <c r="D4069" s="2">
        <v>8.0000000000000002E-3</v>
      </c>
      <c r="E4069" t="s">
        <v>8184</v>
      </c>
    </row>
    <row r="4070" spans="1:5" x14ac:dyDescent="0.35">
      <c r="A4070" s="2">
        <v>117691182</v>
      </c>
      <c r="B4070" s="2">
        <v>16.2</v>
      </c>
      <c r="C4070" s="2" t="s">
        <v>9899</v>
      </c>
      <c r="D4070" s="2">
        <v>4.7E-2</v>
      </c>
      <c r="E4070" t="s">
        <v>2502</v>
      </c>
    </row>
    <row r="4071" spans="1:5" x14ac:dyDescent="0.35">
      <c r="A4071" s="2">
        <v>117691222</v>
      </c>
      <c r="B4071" s="2">
        <v>78.099999999999994</v>
      </c>
      <c r="C4071" s="2" t="s">
        <v>9742</v>
      </c>
      <c r="D4071" s="2">
        <v>3.9E-2</v>
      </c>
      <c r="E4071" t="s">
        <v>8655</v>
      </c>
    </row>
    <row r="4072" spans="1:5" x14ac:dyDescent="0.35">
      <c r="A4072" s="2">
        <v>117691277</v>
      </c>
      <c r="B4072" s="2">
        <v>15.8</v>
      </c>
      <c r="C4072" s="2" t="s">
        <v>9758</v>
      </c>
      <c r="D4072" s="2">
        <v>5.0000000000000001E-3</v>
      </c>
      <c r="E4072" t="s">
        <v>8272</v>
      </c>
    </row>
    <row r="4073" spans="1:5" x14ac:dyDescent="0.35">
      <c r="A4073" s="2">
        <v>117691378</v>
      </c>
      <c r="B4073" s="2">
        <v>27.2</v>
      </c>
      <c r="C4073" s="2" t="s">
        <v>9761</v>
      </c>
      <c r="D4073" s="2">
        <v>2.5999999999999999E-2</v>
      </c>
      <c r="E4073" t="s">
        <v>8220</v>
      </c>
    </row>
    <row r="4074" spans="1:5" x14ac:dyDescent="0.35">
      <c r="A4074" s="2">
        <v>117691391</v>
      </c>
      <c r="B4074" s="2">
        <v>24.4</v>
      </c>
      <c r="C4074" s="2" t="s">
        <v>9719</v>
      </c>
      <c r="D4074" s="2">
        <v>1.7000000000000001E-2</v>
      </c>
      <c r="E4074" t="s">
        <v>9227</v>
      </c>
    </row>
    <row r="4075" spans="1:5" x14ac:dyDescent="0.35">
      <c r="A4075" s="2">
        <v>117691404</v>
      </c>
      <c r="B4075" s="2">
        <v>31.8</v>
      </c>
      <c r="C4075" s="2" t="s">
        <v>9774</v>
      </c>
      <c r="D4075" s="2">
        <v>1.7000000000000001E-2</v>
      </c>
      <c r="E4075" t="s">
        <v>8084</v>
      </c>
    </row>
    <row r="4076" spans="1:5" x14ac:dyDescent="0.35">
      <c r="A4076" s="2">
        <v>117691455</v>
      </c>
      <c r="B4076" s="2">
        <v>13.1</v>
      </c>
      <c r="C4076" s="2" t="s">
        <v>9751</v>
      </c>
      <c r="D4076" s="2">
        <v>7.0000000000000001E-3</v>
      </c>
      <c r="E4076" t="s">
        <v>2442</v>
      </c>
    </row>
    <row r="4077" spans="1:5" x14ac:dyDescent="0.35">
      <c r="A4077" s="2">
        <v>117691466</v>
      </c>
      <c r="B4077" s="2">
        <v>115.6</v>
      </c>
      <c r="C4077" s="2" t="s">
        <v>9722</v>
      </c>
      <c r="D4077" s="2">
        <v>1.7999999999999999E-2</v>
      </c>
      <c r="E4077" t="s">
        <v>9045</v>
      </c>
    </row>
    <row r="4078" spans="1:5" x14ac:dyDescent="0.35">
      <c r="A4078" s="2">
        <v>117691527</v>
      </c>
      <c r="B4078" s="2">
        <v>13.5</v>
      </c>
      <c r="C4078" s="2" t="s">
        <v>9808</v>
      </c>
      <c r="D4078" s="2" t="s">
        <v>9634</v>
      </c>
      <c r="E4078" t="s">
        <v>7620</v>
      </c>
    </row>
    <row r="4079" spans="1:5" x14ac:dyDescent="0.35">
      <c r="A4079" s="2">
        <v>117691548</v>
      </c>
      <c r="B4079" s="2">
        <v>25.6</v>
      </c>
      <c r="C4079" s="2" t="s">
        <v>9752</v>
      </c>
      <c r="D4079" s="2">
        <v>0.02</v>
      </c>
      <c r="E4079" t="s">
        <v>8441</v>
      </c>
    </row>
    <row r="4080" spans="1:5" x14ac:dyDescent="0.35">
      <c r="A4080" s="2">
        <v>117691580</v>
      </c>
      <c r="B4080" s="2">
        <v>37.299999999999997</v>
      </c>
      <c r="C4080" s="2" t="s">
        <v>9756</v>
      </c>
      <c r="D4080" s="2">
        <v>4.5999999999999999E-2</v>
      </c>
      <c r="E4080" t="s">
        <v>8339</v>
      </c>
    </row>
    <row r="4081" spans="1:5" x14ac:dyDescent="0.35">
      <c r="A4081" s="2">
        <v>117691584</v>
      </c>
      <c r="B4081" s="2">
        <v>43.8</v>
      </c>
      <c r="C4081" s="2" t="s">
        <v>9722</v>
      </c>
      <c r="D4081" s="2">
        <v>2.8000000000000001E-2</v>
      </c>
      <c r="E4081" t="s">
        <v>9051</v>
      </c>
    </row>
    <row r="4082" spans="1:5" x14ac:dyDescent="0.35">
      <c r="A4082" s="2">
        <v>117691714</v>
      </c>
      <c r="B4082" s="2">
        <v>35.6</v>
      </c>
      <c r="C4082" s="2" t="s">
        <v>9805</v>
      </c>
      <c r="D4082" s="2">
        <v>2E-3</v>
      </c>
      <c r="E4082" t="s">
        <v>7666</v>
      </c>
    </row>
    <row r="4083" spans="1:5" x14ac:dyDescent="0.35">
      <c r="A4083" s="2">
        <v>117691721</v>
      </c>
      <c r="B4083" s="2">
        <v>124.7</v>
      </c>
      <c r="C4083" s="2" t="s">
        <v>9742</v>
      </c>
      <c r="D4083" s="2">
        <v>4.8000000000000001E-2</v>
      </c>
      <c r="E4083" t="s">
        <v>8725</v>
      </c>
    </row>
    <row r="4084" spans="1:5" x14ac:dyDescent="0.35">
      <c r="A4084" s="2">
        <v>117691849</v>
      </c>
      <c r="B4084" s="2">
        <v>29.6</v>
      </c>
      <c r="C4084" s="2" t="s">
        <v>9770</v>
      </c>
      <c r="D4084" s="2">
        <v>8.0000000000000002E-3</v>
      </c>
      <c r="E4084" t="s">
        <v>8044</v>
      </c>
    </row>
    <row r="4085" spans="1:5" x14ac:dyDescent="0.35">
      <c r="A4085" s="2">
        <v>117691850</v>
      </c>
      <c r="B4085" s="2">
        <v>11.6</v>
      </c>
      <c r="C4085" s="2" t="s">
        <v>9770</v>
      </c>
      <c r="D4085" s="2">
        <v>5.0000000000000001E-3</v>
      </c>
      <c r="E4085" t="s">
        <v>8000</v>
      </c>
    </row>
    <row r="4086" spans="1:5" x14ac:dyDescent="0.35">
      <c r="A4086" s="2">
        <v>117691871</v>
      </c>
      <c r="B4086" s="2">
        <v>628.6</v>
      </c>
      <c r="C4086" s="2" t="s">
        <v>9799</v>
      </c>
      <c r="D4086" s="2">
        <v>1.2E-2</v>
      </c>
      <c r="E4086" t="s">
        <v>7718</v>
      </c>
    </row>
    <row r="4087" spans="1:5" x14ac:dyDescent="0.35">
      <c r="A4087" s="2">
        <v>117691884</v>
      </c>
      <c r="B4087" s="2">
        <v>14.5</v>
      </c>
      <c r="C4087" s="2" t="s">
        <v>9747</v>
      </c>
      <c r="D4087" s="2">
        <v>3.1E-2</v>
      </c>
      <c r="E4087" t="s">
        <v>8583</v>
      </c>
    </row>
    <row r="4088" spans="1:5" x14ac:dyDescent="0.35">
      <c r="A4088" s="2">
        <v>117691943</v>
      </c>
      <c r="B4088" s="2">
        <v>32</v>
      </c>
      <c r="C4088" s="2" t="s">
        <v>9759</v>
      </c>
      <c r="D4088" s="2">
        <v>1.7000000000000001E-2</v>
      </c>
      <c r="E4088" t="s">
        <v>8242</v>
      </c>
    </row>
    <row r="4089" spans="1:5" x14ac:dyDescent="0.35">
      <c r="A4089" s="2">
        <v>117692033</v>
      </c>
      <c r="B4089" s="2">
        <v>12.6</v>
      </c>
      <c r="C4089" s="2" t="s">
        <v>9920</v>
      </c>
      <c r="D4089" s="2" t="s">
        <v>9634</v>
      </c>
      <c r="E4089" t="s">
        <v>7414</v>
      </c>
    </row>
    <row r="4090" spans="1:5" x14ac:dyDescent="0.35">
      <c r="A4090" s="2">
        <v>117692046</v>
      </c>
      <c r="B4090" s="2">
        <v>19.600000000000001</v>
      </c>
      <c r="C4090" s="2" t="s">
        <v>9780</v>
      </c>
      <c r="D4090" s="2">
        <v>1.4E-2</v>
      </c>
      <c r="E4090" t="s">
        <v>7910</v>
      </c>
    </row>
    <row r="4091" spans="1:5" x14ac:dyDescent="0.35">
      <c r="A4091" s="2">
        <v>117692053</v>
      </c>
      <c r="B4091" s="2">
        <v>18.600000000000001</v>
      </c>
      <c r="C4091" s="2" t="s">
        <v>9774</v>
      </c>
      <c r="D4091" s="2">
        <v>1.7000000000000001E-2</v>
      </c>
      <c r="E4091" t="s">
        <v>8060</v>
      </c>
    </row>
    <row r="4092" spans="1:5" x14ac:dyDescent="0.35">
      <c r="A4092" s="2">
        <v>117692076</v>
      </c>
      <c r="B4092" s="2">
        <v>55.7</v>
      </c>
      <c r="C4092" s="2" t="s">
        <v>9719</v>
      </c>
      <c r="D4092" s="2">
        <v>6.0000000000000001E-3</v>
      </c>
      <c r="E4092" t="s">
        <v>9175</v>
      </c>
    </row>
    <row r="4093" spans="1:5" x14ac:dyDescent="0.35">
      <c r="A4093" s="2">
        <v>117692140</v>
      </c>
      <c r="B4093" s="2">
        <v>50</v>
      </c>
      <c r="C4093" s="2" t="s">
        <v>9780</v>
      </c>
      <c r="D4093" s="2">
        <v>8.9999999999999993E-3</v>
      </c>
      <c r="E4093" t="s">
        <v>7926</v>
      </c>
    </row>
    <row r="4094" spans="1:5" x14ac:dyDescent="0.35">
      <c r="A4094" s="2">
        <v>117692210</v>
      </c>
      <c r="B4094" s="2">
        <v>16.5</v>
      </c>
      <c r="C4094" s="2" t="s">
        <v>9751</v>
      </c>
      <c r="D4094" s="2">
        <v>1.2E-2</v>
      </c>
      <c r="E4094" t="s">
        <v>2464</v>
      </c>
    </row>
    <row r="4095" spans="1:5" x14ac:dyDescent="0.35">
      <c r="A4095" s="2">
        <v>117692224</v>
      </c>
      <c r="B4095" s="2">
        <v>51</v>
      </c>
      <c r="C4095" s="2" t="s">
        <v>9768</v>
      </c>
      <c r="D4095" s="2">
        <v>3.0000000000000001E-3</v>
      </c>
      <c r="E4095" t="s">
        <v>8076</v>
      </c>
    </row>
    <row r="4096" spans="1:5" x14ac:dyDescent="0.35">
      <c r="A4096" s="2">
        <v>117692296</v>
      </c>
      <c r="B4096" s="2">
        <v>38.9</v>
      </c>
      <c r="C4096" s="2" t="s">
        <v>9798</v>
      </c>
      <c r="D4096" s="2">
        <v>1E-3</v>
      </c>
      <c r="E4096" t="s">
        <v>7736</v>
      </c>
    </row>
    <row r="4097" spans="1:5" x14ac:dyDescent="0.35">
      <c r="A4097" s="2">
        <v>117692484</v>
      </c>
      <c r="B4097" s="2">
        <v>42.4</v>
      </c>
      <c r="C4097" s="2" t="s">
        <v>9768</v>
      </c>
      <c r="D4097" s="2">
        <v>4.0000000000000001E-3</v>
      </c>
      <c r="E4097" t="s">
        <v>8066</v>
      </c>
    </row>
    <row r="4098" spans="1:5" x14ac:dyDescent="0.35">
      <c r="A4098" s="2">
        <v>117692500</v>
      </c>
      <c r="B4098" s="2">
        <v>671.3</v>
      </c>
      <c r="C4098" s="2" t="s">
        <v>9727</v>
      </c>
      <c r="D4098" s="2">
        <v>2.1999999999999999E-2</v>
      </c>
      <c r="E4098" t="s">
        <v>8933</v>
      </c>
    </row>
    <row r="4099" spans="1:5" x14ac:dyDescent="0.35">
      <c r="A4099" s="2">
        <v>117692573</v>
      </c>
      <c r="B4099" s="2">
        <v>14.4</v>
      </c>
      <c r="C4099" s="2" t="s">
        <v>9749</v>
      </c>
      <c r="D4099" s="2">
        <v>3.5999999999999997E-2</v>
      </c>
      <c r="E4099" t="s">
        <v>8553</v>
      </c>
    </row>
    <row r="4100" spans="1:5" x14ac:dyDescent="0.35">
      <c r="A4100" s="2">
        <v>117692689</v>
      </c>
      <c r="B4100" s="2">
        <v>92</v>
      </c>
      <c r="C4100" s="2" t="s">
        <v>9758</v>
      </c>
      <c r="D4100" s="2">
        <v>5.0000000000000001E-3</v>
      </c>
      <c r="E4100" t="s">
        <v>8164</v>
      </c>
    </row>
    <row r="4101" spans="1:5" x14ac:dyDescent="0.35">
      <c r="A4101" s="2">
        <v>117692755</v>
      </c>
      <c r="B4101" s="2">
        <v>90.2</v>
      </c>
      <c r="C4101" s="2" t="s">
        <v>9862</v>
      </c>
      <c r="D4101" s="2" t="s">
        <v>9634</v>
      </c>
      <c r="E4101" t="s">
        <v>2562</v>
      </c>
    </row>
    <row r="4102" spans="1:5" x14ac:dyDescent="0.35">
      <c r="A4102" s="2">
        <v>117692760</v>
      </c>
      <c r="B4102" s="2">
        <v>21.8</v>
      </c>
      <c r="C4102" s="2" t="s">
        <v>9709</v>
      </c>
      <c r="D4102" s="2">
        <v>1.2E-2</v>
      </c>
      <c r="E4102" t="s">
        <v>9397</v>
      </c>
    </row>
    <row r="4103" spans="1:5" x14ac:dyDescent="0.35">
      <c r="A4103" s="2">
        <v>117692787</v>
      </c>
      <c r="B4103" s="2">
        <v>40.6</v>
      </c>
      <c r="C4103" s="2" t="s">
        <v>9807</v>
      </c>
      <c r="D4103" s="2">
        <v>7.0000000000000001E-3</v>
      </c>
      <c r="E4103" t="s">
        <v>7618</v>
      </c>
    </row>
    <row r="4104" spans="1:5" x14ac:dyDescent="0.35">
      <c r="A4104" s="2">
        <v>117692801</v>
      </c>
      <c r="B4104" s="2">
        <v>26.6</v>
      </c>
      <c r="C4104" s="2" t="s">
        <v>9751</v>
      </c>
      <c r="D4104" s="2">
        <v>4.0000000000000001E-3</v>
      </c>
      <c r="E4104" t="s">
        <v>8403</v>
      </c>
    </row>
    <row r="4105" spans="1:5" x14ac:dyDescent="0.35">
      <c r="A4105" s="2">
        <v>117692827</v>
      </c>
      <c r="B4105" s="2">
        <v>20.7</v>
      </c>
      <c r="C4105" s="2" t="s">
        <v>9752</v>
      </c>
      <c r="D4105" s="2">
        <v>1.9E-2</v>
      </c>
      <c r="E4105" t="s">
        <v>8397</v>
      </c>
    </row>
    <row r="4106" spans="1:5" x14ac:dyDescent="0.35">
      <c r="A4106" s="2">
        <v>117692835</v>
      </c>
      <c r="B4106" s="2">
        <v>13</v>
      </c>
      <c r="C4106" s="2" t="s">
        <v>9761</v>
      </c>
      <c r="D4106" s="2">
        <v>2.8000000000000001E-2</v>
      </c>
      <c r="E4106" t="s">
        <v>8280</v>
      </c>
    </row>
    <row r="4107" spans="1:5" x14ac:dyDescent="0.35">
      <c r="A4107" s="2">
        <v>117692840</v>
      </c>
      <c r="B4107" s="2">
        <v>12.4</v>
      </c>
      <c r="C4107" s="2" t="s">
        <v>9761</v>
      </c>
      <c r="D4107" s="2">
        <v>2.4E-2</v>
      </c>
      <c r="E4107" t="s">
        <v>8230</v>
      </c>
    </row>
    <row r="4108" spans="1:5" x14ac:dyDescent="0.35">
      <c r="A4108" s="2">
        <v>117692863</v>
      </c>
      <c r="B4108" s="2">
        <v>16.100000000000001</v>
      </c>
      <c r="C4108" s="2" t="s">
        <v>9755</v>
      </c>
      <c r="D4108" s="2">
        <v>4.5999999999999999E-2</v>
      </c>
      <c r="E4108" t="s">
        <v>8393</v>
      </c>
    </row>
    <row r="4109" spans="1:5" x14ac:dyDescent="0.35">
      <c r="A4109" s="2">
        <v>117692887</v>
      </c>
      <c r="B4109" s="2">
        <v>14.5</v>
      </c>
      <c r="C4109" s="2" t="s">
        <v>9677</v>
      </c>
      <c r="D4109" s="2">
        <v>5.0000000000000001E-3</v>
      </c>
      <c r="E4109" t="s">
        <v>9535</v>
      </c>
    </row>
    <row r="4110" spans="1:5" x14ac:dyDescent="0.35">
      <c r="A4110" s="2">
        <v>117692984</v>
      </c>
      <c r="B4110" s="2">
        <v>42.1</v>
      </c>
      <c r="C4110" s="2" t="s">
        <v>9664</v>
      </c>
      <c r="D4110" s="2" t="s">
        <v>9634</v>
      </c>
      <c r="E4110" t="s">
        <v>9579</v>
      </c>
    </row>
    <row r="4111" spans="1:5" x14ac:dyDescent="0.35">
      <c r="A4111" s="2">
        <v>117693021</v>
      </c>
      <c r="B4111" s="2">
        <v>11.5</v>
      </c>
      <c r="C4111" s="2" t="s">
        <v>9780</v>
      </c>
      <c r="D4111" s="2">
        <v>8.9999999999999993E-3</v>
      </c>
      <c r="E4111" t="s">
        <v>7884</v>
      </c>
    </row>
    <row r="4112" spans="1:5" x14ac:dyDescent="0.35">
      <c r="A4112" s="2">
        <v>117693086</v>
      </c>
      <c r="B4112" s="2">
        <v>84.9</v>
      </c>
      <c r="C4112" s="2" t="s">
        <v>9742</v>
      </c>
      <c r="D4112" s="2">
        <v>3.5999999999999997E-2</v>
      </c>
      <c r="E4112" t="s">
        <v>8663</v>
      </c>
    </row>
    <row r="4113" spans="1:5" x14ac:dyDescent="0.35">
      <c r="A4113" s="2">
        <v>117693157</v>
      </c>
      <c r="B4113" s="2">
        <v>16.5</v>
      </c>
      <c r="C4113" s="2" t="s">
        <v>9872</v>
      </c>
      <c r="D4113" s="2" t="s">
        <v>9634</v>
      </c>
      <c r="E4113" t="s">
        <v>9609</v>
      </c>
    </row>
    <row r="4114" spans="1:5" x14ac:dyDescent="0.35">
      <c r="A4114" s="2">
        <v>117693159</v>
      </c>
      <c r="B4114" s="2">
        <v>34.6</v>
      </c>
      <c r="C4114" s="2" t="s">
        <v>9659</v>
      </c>
      <c r="D4114" s="2" t="s">
        <v>9634</v>
      </c>
      <c r="E4114" t="s">
        <v>9585</v>
      </c>
    </row>
    <row r="4115" spans="1:5" x14ac:dyDescent="0.35">
      <c r="A4115" s="2">
        <v>105320292</v>
      </c>
      <c r="B4115" s="2">
        <v>39.799999999999997</v>
      </c>
      <c r="C4115" s="2" t="s">
        <v>9762</v>
      </c>
      <c r="D4115" s="2" t="s">
        <v>9634</v>
      </c>
      <c r="E4115" t="s">
        <v>8246</v>
      </c>
    </row>
    <row r="4116" spans="1:5" x14ac:dyDescent="0.35">
      <c r="A4116" s="2">
        <v>105344865</v>
      </c>
      <c r="B4116" s="2">
        <v>37.9</v>
      </c>
      <c r="C4116" s="2" t="s">
        <v>9831</v>
      </c>
      <c r="D4116" s="2">
        <v>2E-3</v>
      </c>
      <c r="E4116" t="s">
        <v>7460</v>
      </c>
    </row>
    <row r="4117" spans="1:5" x14ac:dyDescent="0.35">
      <c r="A4117" s="2">
        <v>105347097</v>
      </c>
      <c r="B4117" s="2">
        <v>30.9</v>
      </c>
      <c r="C4117" s="2" t="s">
        <v>9753</v>
      </c>
      <c r="D4117" s="2" t="s">
        <v>9634</v>
      </c>
      <c r="E4117" t="s">
        <v>8443</v>
      </c>
    </row>
    <row r="4118" spans="1:5" x14ac:dyDescent="0.35">
      <c r="A4118" s="2">
        <v>117687566</v>
      </c>
      <c r="B4118" s="2">
        <v>39.6</v>
      </c>
      <c r="C4118" s="2" t="s">
        <v>9746</v>
      </c>
      <c r="D4118" s="2">
        <v>6.0000000000000001E-3</v>
      </c>
      <c r="E4118" t="s">
        <v>8609</v>
      </c>
    </row>
    <row r="4119" spans="1:5" x14ac:dyDescent="0.35">
      <c r="A4119" s="2">
        <v>105347043</v>
      </c>
      <c r="B4119" s="2">
        <v>38.1</v>
      </c>
      <c r="C4119" s="2" t="s">
        <v>9770</v>
      </c>
      <c r="D4119" s="2">
        <v>6.0000000000000001E-3</v>
      </c>
      <c r="E4119" t="s">
        <v>1978</v>
      </c>
    </row>
    <row r="4120" spans="1:5" x14ac:dyDescent="0.35">
      <c r="A4120" s="2">
        <v>117683436</v>
      </c>
      <c r="B4120" s="2">
        <v>44.3</v>
      </c>
      <c r="C4120" s="2" t="s">
        <v>9823</v>
      </c>
      <c r="D4120" s="2">
        <v>1E-3</v>
      </c>
      <c r="E4120" t="s">
        <v>7516</v>
      </c>
    </row>
    <row r="4121" spans="1:5" x14ac:dyDescent="0.35">
      <c r="A4121" s="2">
        <v>117691812</v>
      </c>
      <c r="B4121" s="2">
        <v>10.5</v>
      </c>
      <c r="C4121" s="2" t="s">
        <v>9717</v>
      </c>
      <c r="D4121" s="2">
        <v>0.03</v>
      </c>
      <c r="E4121" t="s">
        <v>9291</v>
      </c>
    </row>
    <row r="4122" spans="1:5" x14ac:dyDescent="0.35">
      <c r="A4122" s="2">
        <v>105335328</v>
      </c>
      <c r="B4122" s="2">
        <v>11.9</v>
      </c>
      <c r="C4122" s="2" t="s">
        <v>9755</v>
      </c>
      <c r="D4122" s="2">
        <v>3.1E-2</v>
      </c>
      <c r="E4122" t="s">
        <v>8319</v>
      </c>
    </row>
    <row r="4123" spans="1:5" x14ac:dyDescent="0.35">
      <c r="A4123" s="2">
        <v>105324834</v>
      </c>
      <c r="B4123" s="2">
        <v>54.2</v>
      </c>
      <c r="C4123" s="2" t="s">
        <v>9739</v>
      </c>
      <c r="D4123" s="2">
        <v>0.02</v>
      </c>
      <c r="E4123" t="s">
        <v>8815</v>
      </c>
    </row>
    <row r="4124" spans="1:5" x14ac:dyDescent="0.35">
      <c r="A4124" s="2">
        <v>105327017</v>
      </c>
      <c r="B4124" s="2">
        <v>72.900000000000006</v>
      </c>
      <c r="C4124" s="2" t="s">
        <v>9747</v>
      </c>
      <c r="D4124" s="2">
        <v>3.1E-2</v>
      </c>
      <c r="E4124" t="s">
        <v>101</v>
      </c>
    </row>
    <row r="4125" spans="1:5" x14ac:dyDescent="0.35">
      <c r="A4125" s="2">
        <v>105327436</v>
      </c>
      <c r="B4125" s="2">
        <v>46.8</v>
      </c>
      <c r="C4125" s="2" t="s">
        <v>9823</v>
      </c>
      <c r="D4125" s="2">
        <v>1E-3</v>
      </c>
      <c r="E4125" t="s">
        <v>2674</v>
      </c>
    </row>
    <row r="4126" spans="1:5" x14ac:dyDescent="0.35">
      <c r="A4126" s="2">
        <v>105323198</v>
      </c>
      <c r="B4126" s="2">
        <v>15.2</v>
      </c>
      <c r="C4126" s="2" t="s">
        <v>9759</v>
      </c>
      <c r="D4126" s="2">
        <v>0.01</v>
      </c>
      <c r="E4126" t="s">
        <v>3741</v>
      </c>
    </row>
    <row r="4127" spans="1:5" x14ac:dyDescent="0.35">
      <c r="A4127" s="2">
        <v>105319207</v>
      </c>
      <c r="B4127" s="2">
        <v>47.2</v>
      </c>
      <c r="C4127" s="2" t="s">
        <v>9722</v>
      </c>
      <c r="D4127" s="2">
        <v>8.9999999999999993E-3</v>
      </c>
      <c r="E4127" t="s">
        <v>6435</v>
      </c>
    </row>
    <row r="4128" spans="1:5" x14ac:dyDescent="0.35">
      <c r="A4128" s="2">
        <v>105337220</v>
      </c>
      <c r="B4128" s="2">
        <v>164.3</v>
      </c>
      <c r="C4128" s="2" t="s">
        <v>9753</v>
      </c>
      <c r="D4128" s="2" t="s">
        <v>9634</v>
      </c>
      <c r="E4128" t="s">
        <v>4002</v>
      </c>
    </row>
    <row r="4129" spans="1:5" x14ac:dyDescent="0.35">
      <c r="A4129" s="2">
        <v>105339403</v>
      </c>
      <c r="B4129" s="2">
        <v>17.100000000000001</v>
      </c>
      <c r="C4129" s="2" t="s">
        <v>9749</v>
      </c>
      <c r="D4129" s="2">
        <v>3.4000000000000002E-2</v>
      </c>
      <c r="E4129" t="s">
        <v>4391</v>
      </c>
    </row>
    <row r="4130" spans="1:5" x14ac:dyDescent="0.35">
      <c r="A4130" s="2">
        <v>105320953</v>
      </c>
      <c r="B4130" s="2">
        <v>41.9</v>
      </c>
      <c r="C4130" s="2" t="s">
        <v>9716</v>
      </c>
      <c r="D4130" s="2" t="s">
        <v>9634</v>
      </c>
      <c r="E4130" t="s">
        <v>6968</v>
      </c>
    </row>
    <row r="4131" spans="1:5" x14ac:dyDescent="0.35">
      <c r="A4131" s="2">
        <v>105348985</v>
      </c>
      <c r="B4131" s="2">
        <v>140.4</v>
      </c>
      <c r="C4131" s="2" t="s">
        <v>9727</v>
      </c>
      <c r="D4131" s="2">
        <v>2.1000000000000001E-2</v>
      </c>
      <c r="E4131" t="s">
        <v>5582</v>
      </c>
    </row>
    <row r="4132" spans="1:5" x14ac:dyDescent="0.35">
      <c r="A4132" s="2">
        <v>105348987</v>
      </c>
      <c r="B4132" s="2">
        <v>85.9</v>
      </c>
      <c r="C4132" s="2" t="s">
        <v>9739</v>
      </c>
      <c r="D4132" s="2">
        <v>0.02</v>
      </c>
      <c r="E4132" t="s">
        <v>4939</v>
      </c>
    </row>
    <row r="4133" spans="1:5" x14ac:dyDescent="0.35">
      <c r="A4133" s="2">
        <v>105343013</v>
      </c>
      <c r="B4133" s="2">
        <v>27.6</v>
      </c>
      <c r="C4133" s="2" t="s">
        <v>9719</v>
      </c>
      <c r="D4133" s="2">
        <v>1.2999999999999999E-2</v>
      </c>
      <c r="E4133" t="s">
        <v>6687</v>
      </c>
    </row>
    <row r="4134" spans="1:5" x14ac:dyDescent="0.35">
      <c r="A4134" s="2">
        <v>105320015</v>
      </c>
      <c r="B4134" s="2">
        <v>79.3</v>
      </c>
      <c r="C4134" s="2" t="s">
        <v>9742</v>
      </c>
      <c r="D4134" s="2">
        <v>3.4000000000000002E-2</v>
      </c>
      <c r="E4134" t="s">
        <v>4559</v>
      </c>
    </row>
    <row r="4135" spans="1:5" x14ac:dyDescent="0.35">
      <c r="A4135" s="2">
        <v>105319022</v>
      </c>
      <c r="B4135" s="2">
        <v>29.9</v>
      </c>
      <c r="C4135" s="2" t="s">
        <v>9720</v>
      </c>
      <c r="D4135" s="2">
        <v>2.1999999999999999E-2</v>
      </c>
      <c r="E4135" t="s">
        <v>6616</v>
      </c>
    </row>
    <row r="4136" spans="1:5" x14ac:dyDescent="0.35">
      <c r="A4136" s="2">
        <v>105333174</v>
      </c>
      <c r="B4136" s="2">
        <v>16</v>
      </c>
      <c r="C4136" s="2" t="s">
        <v>9805</v>
      </c>
      <c r="D4136" s="2">
        <v>5.0000000000000001E-3</v>
      </c>
      <c r="E4136" t="s">
        <v>2911</v>
      </c>
    </row>
    <row r="4137" spans="1:5" x14ac:dyDescent="0.35">
      <c r="A4137" s="2">
        <v>105342470</v>
      </c>
      <c r="B4137" s="2">
        <v>48.9</v>
      </c>
      <c r="C4137" s="2" t="s">
        <v>9719</v>
      </c>
      <c r="D4137" s="2">
        <v>1.9E-2</v>
      </c>
      <c r="E4137" t="s">
        <v>6536</v>
      </c>
    </row>
    <row r="4138" spans="1:5" x14ac:dyDescent="0.35">
      <c r="A4138" s="2">
        <v>105343889</v>
      </c>
      <c r="B4138" s="2">
        <v>10.6</v>
      </c>
      <c r="C4138" s="2" t="s">
        <v>9709</v>
      </c>
      <c r="D4138" s="2">
        <v>8.9999999999999993E-3</v>
      </c>
      <c r="E4138" t="s">
        <v>7076</v>
      </c>
    </row>
    <row r="4139" spans="1:5" x14ac:dyDescent="0.35">
      <c r="A4139" s="2">
        <v>105348498</v>
      </c>
      <c r="B4139" s="2">
        <v>73.400000000000006</v>
      </c>
      <c r="C4139" s="2" t="s">
        <v>9719</v>
      </c>
      <c r="D4139" s="2" t="s">
        <v>9634</v>
      </c>
      <c r="E4139" t="s">
        <v>1473</v>
      </c>
    </row>
    <row r="4140" spans="1:5" x14ac:dyDescent="0.35">
      <c r="A4140" s="2">
        <v>105329013</v>
      </c>
      <c r="B4140" s="2">
        <v>58.6</v>
      </c>
      <c r="C4140" s="2" t="s">
        <v>9751</v>
      </c>
      <c r="D4140" s="2">
        <v>8.0000000000000002E-3</v>
      </c>
      <c r="E4140" t="s">
        <v>3929</v>
      </c>
    </row>
    <row r="4141" spans="1:5" x14ac:dyDescent="0.35">
      <c r="A4141" s="2">
        <v>105328189</v>
      </c>
      <c r="B4141" s="2">
        <v>26.3</v>
      </c>
      <c r="C4141" s="2" t="s">
        <v>9784</v>
      </c>
      <c r="D4141" s="2">
        <v>1.7999999999999999E-2</v>
      </c>
      <c r="E4141" t="s">
        <v>3214</v>
      </c>
    </row>
    <row r="4142" spans="1:5" x14ac:dyDescent="0.35">
      <c r="A4142" s="2">
        <v>105330189</v>
      </c>
      <c r="B4142" s="2">
        <v>91.1</v>
      </c>
      <c r="C4142" s="2" t="s">
        <v>9723</v>
      </c>
      <c r="D4142" s="2" t="s">
        <v>9634</v>
      </c>
      <c r="E4142" t="s">
        <v>6380</v>
      </c>
    </row>
    <row r="4143" spans="1:5" x14ac:dyDescent="0.35">
      <c r="A4143" s="2">
        <v>105348706</v>
      </c>
      <c r="B4143" s="2">
        <v>99.1</v>
      </c>
      <c r="C4143" s="2" t="s">
        <v>9787</v>
      </c>
      <c r="D4143" s="2">
        <v>2E-3</v>
      </c>
      <c r="E4143" t="s">
        <v>3183</v>
      </c>
    </row>
    <row r="4144" spans="1:5" x14ac:dyDescent="0.35">
      <c r="A4144" s="2">
        <v>105317482</v>
      </c>
      <c r="B4144" s="2">
        <v>38.1</v>
      </c>
      <c r="C4144" s="2" t="s">
        <v>9722</v>
      </c>
      <c r="D4144" s="2">
        <v>4.0000000000000001E-3</v>
      </c>
      <c r="E4144" t="s">
        <v>6346</v>
      </c>
    </row>
    <row r="4145" spans="1:5" x14ac:dyDescent="0.35">
      <c r="A4145" s="2">
        <v>105322237</v>
      </c>
      <c r="B4145" s="2">
        <v>24.3</v>
      </c>
      <c r="C4145" s="2" t="s">
        <v>9787</v>
      </c>
      <c r="D4145" s="2">
        <v>5.0000000000000001E-3</v>
      </c>
      <c r="E4145" t="s">
        <v>3173</v>
      </c>
    </row>
    <row r="4146" spans="1:5" x14ac:dyDescent="0.35">
      <c r="A4146" s="2">
        <v>105347814</v>
      </c>
      <c r="B4146" s="2">
        <v>233.5</v>
      </c>
      <c r="C4146" s="2" t="s">
        <v>9722</v>
      </c>
      <c r="D4146" s="2">
        <v>3.0000000000000001E-3</v>
      </c>
      <c r="E4146" t="s">
        <v>6336</v>
      </c>
    </row>
    <row r="4147" spans="1:5" x14ac:dyDescent="0.35">
      <c r="A4147" s="2">
        <v>117681416</v>
      </c>
      <c r="B4147" s="2">
        <v>11.1</v>
      </c>
      <c r="C4147" s="2" t="s">
        <v>9702</v>
      </c>
      <c r="D4147" s="2">
        <v>7.0000000000000001E-3</v>
      </c>
      <c r="E4147" t="s">
        <v>7162</v>
      </c>
    </row>
    <row r="4148" spans="1:5" x14ac:dyDescent="0.35">
      <c r="A4148" s="2">
        <v>105343926</v>
      </c>
      <c r="B4148" s="2">
        <v>995.7</v>
      </c>
      <c r="C4148" s="2" t="s">
        <v>9719</v>
      </c>
      <c r="D4148" s="2">
        <v>5.0000000000000001E-3</v>
      </c>
      <c r="E4148" t="s">
        <v>6660</v>
      </c>
    </row>
    <row r="4149" spans="1:5" x14ac:dyDescent="0.35">
      <c r="A4149" s="2">
        <v>105329653</v>
      </c>
      <c r="B4149" s="2">
        <v>269</v>
      </c>
      <c r="C4149" s="2" t="s">
        <v>9725</v>
      </c>
      <c r="D4149" s="2">
        <v>2E-3</v>
      </c>
      <c r="E4149" t="s">
        <v>5980</v>
      </c>
    </row>
    <row r="4150" spans="1:5" x14ac:dyDescent="0.35">
      <c r="A4150" s="2">
        <v>105342099</v>
      </c>
      <c r="B4150" s="2">
        <v>22.1</v>
      </c>
      <c r="C4150" s="2" t="s">
        <v>9801</v>
      </c>
      <c r="D4150" s="2">
        <v>1.7000000000000001E-2</v>
      </c>
      <c r="E4150" t="s">
        <v>3009</v>
      </c>
    </row>
    <row r="4151" spans="1:5" x14ac:dyDescent="0.35">
      <c r="A4151" s="2">
        <v>105344745</v>
      </c>
      <c r="B4151" s="2">
        <v>107.4</v>
      </c>
      <c r="C4151" s="2" t="s">
        <v>9727</v>
      </c>
      <c r="D4151" s="2">
        <v>1.7000000000000001E-2</v>
      </c>
      <c r="E4151" t="s">
        <v>5471</v>
      </c>
    </row>
    <row r="4152" spans="1:5" x14ac:dyDescent="0.35">
      <c r="A4152" s="2">
        <v>105348479</v>
      </c>
      <c r="B4152" s="2">
        <v>239</v>
      </c>
      <c r="C4152" s="2" t="s">
        <v>9759</v>
      </c>
      <c r="D4152" s="2">
        <v>2.1000000000000001E-2</v>
      </c>
      <c r="E4152" t="s">
        <v>79</v>
      </c>
    </row>
    <row r="4153" spans="1:5" x14ac:dyDescent="0.35">
      <c r="A4153" s="2">
        <v>105336923</v>
      </c>
      <c r="B4153" s="2">
        <v>72.900000000000006</v>
      </c>
      <c r="C4153" s="2" t="s">
        <v>9727</v>
      </c>
      <c r="D4153" s="2">
        <v>3.4000000000000002E-2</v>
      </c>
      <c r="E4153" t="s">
        <v>5578</v>
      </c>
    </row>
    <row r="4154" spans="1:5" x14ac:dyDescent="0.35">
      <c r="A4154" s="2">
        <v>105325829</v>
      </c>
      <c r="B4154" s="2">
        <v>20.2</v>
      </c>
      <c r="C4154" s="2" t="s">
        <v>9786</v>
      </c>
      <c r="D4154" s="2">
        <v>8.0000000000000002E-3</v>
      </c>
      <c r="E4154" t="s">
        <v>3091</v>
      </c>
    </row>
    <row r="4155" spans="1:5" x14ac:dyDescent="0.35">
      <c r="A4155" s="2">
        <v>105331081</v>
      </c>
      <c r="B4155" s="2">
        <v>29</v>
      </c>
      <c r="C4155" s="2" t="s">
        <v>9716</v>
      </c>
      <c r="D4155" s="2">
        <v>6.0000000000000001E-3</v>
      </c>
      <c r="E4155" t="s">
        <v>1286</v>
      </c>
    </row>
    <row r="4156" spans="1:5" x14ac:dyDescent="0.35">
      <c r="A4156" s="2">
        <v>105325039</v>
      </c>
      <c r="B4156" s="2">
        <v>270.8</v>
      </c>
      <c r="C4156" s="2" t="s">
        <v>9723</v>
      </c>
      <c r="D4156" s="2" t="s">
        <v>9634</v>
      </c>
      <c r="E4156" t="s">
        <v>5560</v>
      </c>
    </row>
    <row r="4157" spans="1:5" x14ac:dyDescent="0.35">
      <c r="A4157" s="2">
        <v>105329917</v>
      </c>
      <c r="B4157" s="2">
        <v>280.2</v>
      </c>
      <c r="C4157" s="2" t="s">
        <v>9727</v>
      </c>
      <c r="D4157" s="2">
        <v>2E-3</v>
      </c>
      <c r="E4157" t="s">
        <v>5560</v>
      </c>
    </row>
    <row r="4158" spans="1:5" x14ac:dyDescent="0.35">
      <c r="A4158" s="2">
        <v>105340701</v>
      </c>
      <c r="B4158" s="2">
        <v>18.399999999999999</v>
      </c>
      <c r="C4158" s="2" t="s">
        <v>9807</v>
      </c>
      <c r="D4158" s="2">
        <v>8.0000000000000002E-3</v>
      </c>
      <c r="E4158" t="s">
        <v>2848</v>
      </c>
    </row>
    <row r="4159" spans="1:5" x14ac:dyDescent="0.35">
      <c r="A4159" s="2">
        <v>105348150</v>
      </c>
      <c r="B4159" s="2">
        <v>36</v>
      </c>
      <c r="C4159" s="2" t="s">
        <v>9737</v>
      </c>
      <c r="D4159" s="2">
        <v>4.5999999999999999E-2</v>
      </c>
      <c r="E4159" t="s">
        <v>390</v>
      </c>
    </row>
    <row r="4160" spans="1:5" x14ac:dyDescent="0.35">
      <c r="A4160" s="2">
        <v>105345913</v>
      </c>
      <c r="B4160" s="2">
        <v>41.9</v>
      </c>
      <c r="C4160" s="2" t="s">
        <v>9739</v>
      </c>
      <c r="D4160" s="2">
        <v>1.4999999999999999E-2</v>
      </c>
      <c r="E4160" t="s">
        <v>4874</v>
      </c>
    </row>
    <row r="4161" spans="1:5" x14ac:dyDescent="0.35">
      <c r="A4161" s="2">
        <v>105338822</v>
      </c>
      <c r="B4161" s="2">
        <v>53.4</v>
      </c>
      <c r="C4161" s="2" t="s">
        <v>9758</v>
      </c>
      <c r="D4161" s="2">
        <v>7.0000000000000001E-3</v>
      </c>
      <c r="E4161" t="s">
        <v>3807</v>
      </c>
    </row>
    <row r="4162" spans="1:5" x14ac:dyDescent="0.35">
      <c r="A4162" s="2">
        <v>105319342</v>
      </c>
      <c r="B4162" s="2">
        <v>34.6</v>
      </c>
      <c r="C4162" s="2" t="s">
        <v>9758</v>
      </c>
      <c r="D4162" s="2">
        <v>1E-3</v>
      </c>
      <c r="E4162" t="s">
        <v>3710</v>
      </c>
    </row>
    <row r="4163" spans="1:5" x14ac:dyDescent="0.35">
      <c r="A4163" s="2">
        <v>105331673</v>
      </c>
      <c r="B4163" s="2">
        <v>46.8</v>
      </c>
      <c r="C4163" s="2" t="s">
        <v>9753</v>
      </c>
      <c r="D4163" s="2">
        <v>2E-3</v>
      </c>
      <c r="E4163" t="s">
        <v>4068</v>
      </c>
    </row>
    <row r="4164" spans="1:5" x14ac:dyDescent="0.35">
      <c r="A4164" s="2">
        <v>105345881</v>
      </c>
      <c r="B4164" s="2">
        <v>59.1</v>
      </c>
      <c r="C4164" s="2" t="s">
        <v>9746</v>
      </c>
      <c r="D4164" s="2" t="s">
        <v>9634</v>
      </c>
      <c r="E4164" t="s">
        <v>4426</v>
      </c>
    </row>
    <row r="4165" spans="1:5" x14ac:dyDescent="0.35">
      <c r="A4165" s="2">
        <v>105337212</v>
      </c>
      <c r="B4165" s="2">
        <v>67.400000000000006</v>
      </c>
      <c r="C4165" s="2" t="s">
        <v>9768</v>
      </c>
      <c r="D4165" s="2" t="s">
        <v>9634</v>
      </c>
      <c r="E4165" t="s">
        <v>3456</v>
      </c>
    </row>
    <row r="4166" spans="1:5" x14ac:dyDescent="0.35">
      <c r="A4166" s="2">
        <v>105322675</v>
      </c>
      <c r="B4166" s="2">
        <v>39.1</v>
      </c>
      <c r="C4166" s="2" t="s">
        <v>9746</v>
      </c>
      <c r="D4166" s="2">
        <v>3.0000000000000001E-3</v>
      </c>
      <c r="E4166" t="s">
        <v>4405</v>
      </c>
    </row>
    <row r="4167" spans="1:5" x14ac:dyDescent="0.35">
      <c r="A4167" s="2">
        <v>105346051</v>
      </c>
      <c r="B4167" s="2">
        <v>12.5</v>
      </c>
      <c r="C4167" s="2" t="s">
        <v>9752</v>
      </c>
      <c r="D4167" s="2">
        <v>1.9E-2</v>
      </c>
      <c r="E4167" t="s">
        <v>3955</v>
      </c>
    </row>
    <row r="4168" spans="1:5" x14ac:dyDescent="0.35">
      <c r="A4168" s="2">
        <v>105320924</v>
      </c>
      <c r="B4168" s="2">
        <v>41.9</v>
      </c>
      <c r="C4168" s="2" t="s">
        <v>9820</v>
      </c>
      <c r="D4168" s="2">
        <v>1E-3</v>
      </c>
      <c r="E4168" t="s">
        <v>2756</v>
      </c>
    </row>
    <row r="4169" spans="1:5" x14ac:dyDescent="0.35">
      <c r="A4169" s="2">
        <v>105346135</v>
      </c>
      <c r="B4169" s="2">
        <v>289.10000000000002</v>
      </c>
      <c r="C4169" s="2" t="s">
        <v>9746</v>
      </c>
      <c r="D4169" s="2">
        <v>3.0000000000000001E-3</v>
      </c>
      <c r="E4169" t="s">
        <v>4312</v>
      </c>
    </row>
    <row r="4170" spans="1:5" x14ac:dyDescent="0.35">
      <c r="A4170" s="2">
        <v>105319471</v>
      </c>
      <c r="B4170" s="2">
        <v>24</v>
      </c>
      <c r="C4170" s="2" t="s">
        <v>9760</v>
      </c>
      <c r="D4170" s="2">
        <v>3.3000000000000002E-2</v>
      </c>
      <c r="E4170" t="s">
        <v>3695</v>
      </c>
    </row>
    <row r="4171" spans="1:5" x14ac:dyDescent="0.35">
      <c r="A4171" s="2">
        <v>105327289</v>
      </c>
      <c r="B4171" s="2">
        <v>59.7</v>
      </c>
      <c r="C4171" s="2" t="s">
        <v>9786</v>
      </c>
      <c r="D4171" s="2">
        <v>7.0000000000000001E-3</v>
      </c>
      <c r="E4171" t="s">
        <v>3061</v>
      </c>
    </row>
    <row r="4172" spans="1:5" x14ac:dyDescent="0.35">
      <c r="A4172" s="2">
        <v>105328823</v>
      </c>
      <c r="B4172" s="2">
        <v>153.19999999999999</v>
      </c>
      <c r="C4172" s="2" t="s">
        <v>9710</v>
      </c>
      <c r="D4172" s="2" t="s">
        <v>9634</v>
      </c>
      <c r="E4172" t="s">
        <v>1166</v>
      </c>
    </row>
    <row r="4173" spans="1:5" x14ac:dyDescent="0.35">
      <c r="A4173" s="2">
        <v>105323790</v>
      </c>
      <c r="B4173" s="2">
        <v>177.2</v>
      </c>
      <c r="C4173" s="2" t="s">
        <v>9727</v>
      </c>
      <c r="D4173" s="2">
        <v>2.4E-2</v>
      </c>
      <c r="E4173" t="s">
        <v>5513</v>
      </c>
    </row>
    <row r="4174" spans="1:5" x14ac:dyDescent="0.35">
      <c r="A4174" s="2">
        <v>105321566</v>
      </c>
      <c r="B4174" s="2">
        <v>372.6</v>
      </c>
      <c r="C4174" s="2" t="s">
        <v>9725</v>
      </c>
      <c r="D4174" s="2">
        <v>0.02</v>
      </c>
      <c r="E4174" t="s">
        <v>5621</v>
      </c>
    </row>
    <row r="4175" spans="1:5" x14ac:dyDescent="0.35">
      <c r="A4175" s="2">
        <v>105345691</v>
      </c>
      <c r="B4175" s="2">
        <v>271.39999999999998</v>
      </c>
      <c r="C4175" s="2" t="s">
        <v>9726</v>
      </c>
      <c r="D4175" s="2">
        <v>3.6999999999999998E-2</v>
      </c>
      <c r="E4175" t="s">
        <v>5657</v>
      </c>
    </row>
    <row r="4176" spans="1:5" x14ac:dyDescent="0.35">
      <c r="A4176" s="2">
        <v>105348429</v>
      </c>
      <c r="B4176" s="2">
        <v>291.7</v>
      </c>
      <c r="C4176" s="2" t="s">
        <v>9727</v>
      </c>
      <c r="D4176" s="2">
        <v>4.2999999999999997E-2</v>
      </c>
      <c r="E4176" t="s">
        <v>5535</v>
      </c>
    </row>
    <row r="4177" spans="1:5" x14ac:dyDescent="0.35">
      <c r="A4177" s="2">
        <v>105335914</v>
      </c>
      <c r="B4177" s="2">
        <v>42.9</v>
      </c>
      <c r="C4177" s="2" t="s">
        <v>9739</v>
      </c>
      <c r="D4177" s="2">
        <v>1.6E-2</v>
      </c>
      <c r="E4177" t="s">
        <v>4926</v>
      </c>
    </row>
    <row r="4178" spans="1:5" x14ac:dyDescent="0.35">
      <c r="A4178" s="2">
        <v>105320384</v>
      </c>
      <c r="B4178" s="2">
        <v>22.8</v>
      </c>
      <c r="C4178" s="2" t="s">
        <v>9722</v>
      </c>
      <c r="D4178" s="2">
        <v>3.6999999999999998E-2</v>
      </c>
      <c r="E4178" t="s">
        <v>6308</v>
      </c>
    </row>
    <row r="4179" spans="1:5" x14ac:dyDescent="0.35">
      <c r="A4179" s="2">
        <v>105337941</v>
      </c>
      <c r="B4179" s="2">
        <v>12.8</v>
      </c>
      <c r="C4179" s="2" t="s">
        <v>9746</v>
      </c>
      <c r="D4179" s="2">
        <v>6.0000000000000001E-3</v>
      </c>
      <c r="E4179" t="s">
        <v>4320</v>
      </c>
    </row>
    <row r="4180" spans="1:5" x14ac:dyDescent="0.35">
      <c r="A4180" s="2">
        <v>105329960</v>
      </c>
      <c r="B4180" s="2">
        <v>77.2</v>
      </c>
      <c r="C4180" s="2" t="s">
        <v>9768</v>
      </c>
      <c r="D4180" s="2">
        <v>4.0000000000000001E-3</v>
      </c>
      <c r="E4180" t="s">
        <v>3526</v>
      </c>
    </row>
    <row r="4181" spans="1:5" x14ac:dyDescent="0.35">
      <c r="A4181" s="2">
        <v>105334095</v>
      </c>
      <c r="B4181" s="2">
        <v>16.100000000000001</v>
      </c>
      <c r="C4181" s="2" t="s">
        <v>9758</v>
      </c>
      <c r="D4181" s="2">
        <v>2E-3</v>
      </c>
      <c r="E4181" t="s">
        <v>3814</v>
      </c>
    </row>
    <row r="4182" spans="1:5" x14ac:dyDescent="0.35">
      <c r="A4182" s="2">
        <v>105318277</v>
      </c>
      <c r="B4182" s="2">
        <v>45.8</v>
      </c>
      <c r="C4182" s="2" t="s">
        <v>9726</v>
      </c>
      <c r="D4182" s="2">
        <v>1.7999999999999999E-2</v>
      </c>
      <c r="E4182" t="s">
        <v>1170</v>
      </c>
    </row>
    <row r="4183" spans="1:5" x14ac:dyDescent="0.35">
      <c r="A4183" s="2">
        <v>105328508</v>
      </c>
      <c r="B4183" s="2">
        <v>74.7</v>
      </c>
      <c r="C4183" s="2" t="s">
        <v>9788</v>
      </c>
      <c r="D4183" s="2" t="s">
        <v>9634</v>
      </c>
      <c r="E4183" t="s">
        <v>3187</v>
      </c>
    </row>
    <row r="4184" spans="1:5" x14ac:dyDescent="0.35">
      <c r="A4184" s="2">
        <v>105318999</v>
      </c>
      <c r="B4184" s="2">
        <v>58.8</v>
      </c>
      <c r="C4184" s="2" t="s">
        <v>9821</v>
      </c>
      <c r="D4184" s="2" t="s">
        <v>9634</v>
      </c>
      <c r="E4184" t="s">
        <v>2744</v>
      </c>
    </row>
    <row r="4185" spans="1:5" x14ac:dyDescent="0.35">
      <c r="A4185" s="2">
        <v>105332376</v>
      </c>
      <c r="B4185" s="2">
        <v>62.1</v>
      </c>
      <c r="C4185" s="2" t="s">
        <v>9725</v>
      </c>
      <c r="D4185" s="2">
        <v>2.8000000000000001E-2</v>
      </c>
      <c r="E4185" t="s">
        <v>5590</v>
      </c>
    </row>
    <row r="4186" spans="1:5" x14ac:dyDescent="0.35">
      <c r="A4186" s="2">
        <v>105325941</v>
      </c>
      <c r="B4186" s="2">
        <v>50.6</v>
      </c>
      <c r="C4186" s="2" t="s">
        <v>9759</v>
      </c>
      <c r="D4186" s="2">
        <v>1.4999999999999999E-2</v>
      </c>
      <c r="E4186" t="s">
        <v>3756</v>
      </c>
    </row>
    <row r="4187" spans="1:5" x14ac:dyDescent="0.35">
      <c r="A4187" s="2">
        <v>105331773</v>
      </c>
      <c r="B4187" s="2">
        <v>100.2</v>
      </c>
      <c r="C4187" s="2" t="s">
        <v>9723</v>
      </c>
      <c r="D4187" s="2" t="s">
        <v>9634</v>
      </c>
      <c r="E4187" t="s">
        <v>6187</v>
      </c>
    </row>
    <row r="4188" spans="1:5" x14ac:dyDescent="0.35">
      <c r="A4188" s="2">
        <v>105321599</v>
      </c>
      <c r="B4188" s="2">
        <v>116</v>
      </c>
      <c r="C4188" s="2" t="s">
        <v>9739</v>
      </c>
      <c r="D4188" s="2">
        <v>5.0000000000000001E-3</v>
      </c>
      <c r="E4188" t="s">
        <v>4886</v>
      </c>
    </row>
    <row r="4189" spans="1:5" x14ac:dyDescent="0.35">
      <c r="A4189" s="2">
        <v>105328499</v>
      </c>
      <c r="B4189" s="2">
        <v>211.7</v>
      </c>
      <c r="C4189" s="2" t="s">
        <v>9744</v>
      </c>
      <c r="D4189" s="2" t="s">
        <v>9634</v>
      </c>
      <c r="E4189" t="s">
        <v>4647</v>
      </c>
    </row>
    <row r="4190" spans="1:5" x14ac:dyDescent="0.35">
      <c r="A4190" s="2">
        <v>105327708</v>
      </c>
      <c r="B4190" s="2">
        <v>56.8</v>
      </c>
      <c r="C4190" s="2" t="s">
        <v>9746</v>
      </c>
      <c r="D4190" s="2" t="s">
        <v>9634</v>
      </c>
      <c r="E4190" t="s">
        <v>599</v>
      </c>
    </row>
    <row r="4191" spans="1:5" x14ac:dyDescent="0.35">
      <c r="A4191" s="2">
        <v>105338789</v>
      </c>
      <c r="B4191" s="2">
        <v>52.4</v>
      </c>
      <c r="C4191" s="2" t="s">
        <v>9747</v>
      </c>
      <c r="D4191" s="2">
        <v>3.2000000000000001E-2</v>
      </c>
      <c r="E4191" t="s">
        <v>4469</v>
      </c>
    </row>
    <row r="4192" spans="1:5" x14ac:dyDescent="0.35">
      <c r="A4192" s="2">
        <v>117693031</v>
      </c>
      <c r="B4192" s="2">
        <v>105.4</v>
      </c>
      <c r="C4192" s="2" t="s">
        <v>9743</v>
      </c>
      <c r="D4192" s="2">
        <v>5.0000000000000001E-3</v>
      </c>
      <c r="E4192" t="s">
        <v>4527</v>
      </c>
    </row>
    <row r="4193" spans="1:5" x14ac:dyDescent="0.35">
      <c r="A4193" s="2">
        <v>105340927</v>
      </c>
      <c r="B4193" s="2">
        <v>80.900000000000006</v>
      </c>
      <c r="C4193" s="2" t="s">
        <v>9744</v>
      </c>
      <c r="D4193" s="2" t="s">
        <v>9634</v>
      </c>
      <c r="E4193" t="s">
        <v>4789</v>
      </c>
    </row>
    <row r="4194" spans="1:5" x14ac:dyDescent="0.35">
      <c r="A4194" s="2">
        <v>105342911</v>
      </c>
      <c r="B4194" s="2">
        <v>27.7</v>
      </c>
      <c r="C4194" s="2" t="s">
        <v>9739</v>
      </c>
      <c r="D4194" s="2">
        <v>3.1E-2</v>
      </c>
      <c r="E4194" t="s">
        <v>4826</v>
      </c>
    </row>
    <row r="4195" spans="1:5" x14ac:dyDescent="0.35">
      <c r="A4195" s="2">
        <v>105317057</v>
      </c>
      <c r="B4195" s="2">
        <v>826.1</v>
      </c>
      <c r="C4195" s="2" t="s">
        <v>9727</v>
      </c>
      <c r="D4195" s="2">
        <v>0.01</v>
      </c>
      <c r="E4195" t="s">
        <v>5558</v>
      </c>
    </row>
    <row r="4196" spans="1:5" x14ac:dyDescent="0.35">
      <c r="A4196" s="2">
        <v>105337059</v>
      </c>
      <c r="B4196" s="2">
        <v>207.6</v>
      </c>
      <c r="C4196" s="2" t="s">
        <v>9725</v>
      </c>
      <c r="D4196" s="2">
        <v>5.0000000000000001E-3</v>
      </c>
      <c r="E4196" t="s">
        <v>5733</v>
      </c>
    </row>
    <row r="4197" spans="1:5" x14ac:dyDescent="0.35">
      <c r="A4197" s="2">
        <v>105333383</v>
      </c>
      <c r="B4197" s="2">
        <v>59.8</v>
      </c>
      <c r="C4197" s="2" t="s">
        <v>9781</v>
      </c>
      <c r="D4197" s="2">
        <v>6.0000000000000001E-3</v>
      </c>
      <c r="E4197" t="s">
        <v>3360</v>
      </c>
    </row>
    <row r="4198" spans="1:5" x14ac:dyDescent="0.35">
      <c r="A4198" s="2">
        <v>117688890</v>
      </c>
      <c r="B4198" s="2">
        <v>15</v>
      </c>
      <c r="C4198" s="2" t="s">
        <v>9770</v>
      </c>
      <c r="D4198" s="2">
        <v>4.0000000000000001E-3</v>
      </c>
      <c r="E4198" t="s">
        <v>3428</v>
      </c>
    </row>
    <row r="4199" spans="1:5" x14ac:dyDescent="0.35">
      <c r="A4199" s="2">
        <v>105344157</v>
      </c>
      <c r="B4199" s="2">
        <v>20.399999999999999</v>
      </c>
      <c r="C4199" s="2" t="s">
        <v>9701</v>
      </c>
      <c r="D4199" s="2" t="s">
        <v>9634</v>
      </c>
      <c r="E4199" t="s">
        <v>7211</v>
      </c>
    </row>
    <row r="4200" spans="1:5" x14ac:dyDescent="0.35">
      <c r="A4200" s="2">
        <v>105341230</v>
      </c>
      <c r="B4200" s="2">
        <v>226.8</v>
      </c>
      <c r="C4200" s="2" t="s">
        <v>9716</v>
      </c>
      <c r="D4200" s="2" t="s">
        <v>9634</v>
      </c>
      <c r="E4200" t="s">
        <v>1318</v>
      </c>
    </row>
    <row r="4201" spans="1:5" x14ac:dyDescent="0.35">
      <c r="A4201" s="2">
        <v>105340745</v>
      </c>
      <c r="B4201" s="2">
        <v>165.4</v>
      </c>
      <c r="C4201" s="2" t="s">
        <v>9725</v>
      </c>
      <c r="D4201" s="2">
        <v>5.0000000000000001E-3</v>
      </c>
      <c r="E4201" t="s">
        <v>5848</v>
      </c>
    </row>
    <row r="4202" spans="1:5" x14ac:dyDescent="0.35">
      <c r="A4202" s="2">
        <v>105329611</v>
      </c>
      <c r="B4202" s="2">
        <v>236.1</v>
      </c>
      <c r="C4202" s="2" t="s">
        <v>9723</v>
      </c>
      <c r="D4202" s="2">
        <v>2E-3</v>
      </c>
      <c r="E4202" t="s">
        <v>6278</v>
      </c>
    </row>
    <row r="4203" spans="1:5" x14ac:dyDescent="0.35">
      <c r="A4203" s="2">
        <v>105333570</v>
      </c>
      <c r="B4203" s="2">
        <v>79.599999999999994</v>
      </c>
      <c r="C4203" s="2" t="s">
        <v>9722</v>
      </c>
      <c r="D4203" s="2">
        <v>3.3000000000000002E-2</v>
      </c>
      <c r="E4203" t="s">
        <v>6038</v>
      </c>
    </row>
    <row r="4204" spans="1:5" x14ac:dyDescent="0.35">
      <c r="A4204" s="2">
        <v>105327338</v>
      </c>
      <c r="B4204" s="2">
        <v>156.69999999999999</v>
      </c>
      <c r="C4204" s="2" t="s">
        <v>9727</v>
      </c>
      <c r="D4204" s="2">
        <v>1.4999999999999999E-2</v>
      </c>
      <c r="E4204" t="s">
        <v>5469</v>
      </c>
    </row>
    <row r="4205" spans="1:5" x14ac:dyDescent="0.35">
      <c r="A4205" s="2">
        <v>105339066</v>
      </c>
      <c r="B4205" s="2">
        <v>20.399999999999999</v>
      </c>
      <c r="C4205" s="2" t="s">
        <v>9805</v>
      </c>
      <c r="D4205" s="2">
        <v>2E-3</v>
      </c>
      <c r="E4205" t="s">
        <v>2832</v>
      </c>
    </row>
    <row r="4206" spans="1:5" x14ac:dyDescent="0.35">
      <c r="A4206" s="2">
        <v>105320852</v>
      </c>
      <c r="B4206" s="2">
        <v>60.2</v>
      </c>
      <c r="C4206" s="2" t="s">
        <v>9747</v>
      </c>
      <c r="D4206" s="2">
        <v>2.8000000000000001E-2</v>
      </c>
      <c r="E4206" t="s">
        <v>2931</v>
      </c>
    </row>
    <row r="4207" spans="1:5" x14ac:dyDescent="0.35">
      <c r="A4207" s="2">
        <v>105320492</v>
      </c>
      <c r="B4207" s="2">
        <v>59</v>
      </c>
      <c r="C4207" s="2" t="s">
        <v>9807</v>
      </c>
      <c r="D4207" s="2">
        <v>8.9999999999999993E-3</v>
      </c>
      <c r="E4207" t="s">
        <v>2931</v>
      </c>
    </row>
    <row r="4208" spans="1:5" x14ac:dyDescent="0.35">
      <c r="A4208" s="2">
        <v>105322104</v>
      </c>
      <c r="B4208" s="2">
        <v>43</v>
      </c>
      <c r="C4208" s="2" t="s">
        <v>9722</v>
      </c>
      <c r="D4208" s="2">
        <v>3.7999999999999999E-2</v>
      </c>
      <c r="E4208" t="s">
        <v>6189</v>
      </c>
    </row>
    <row r="4209" spans="1:5" x14ac:dyDescent="0.35">
      <c r="A4209" s="2">
        <v>117686702</v>
      </c>
      <c r="B4209" s="2">
        <v>63.5</v>
      </c>
      <c r="C4209" s="2" t="s">
        <v>9663</v>
      </c>
      <c r="D4209" s="2">
        <v>1.2999999999999999E-2</v>
      </c>
      <c r="E4209" t="s">
        <v>7382</v>
      </c>
    </row>
    <row r="4210" spans="1:5" x14ac:dyDescent="0.35">
      <c r="A4210" s="2">
        <v>105341451</v>
      </c>
      <c r="B4210" s="2">
        <v>63</v>
      </c>
      <c r="C4210" s="2" t="s">
        <v>9753</v>
      </c>
      <c r="D4210" s="2">
        <v>2E-3</v>
      </c>
      <c r="E4210" t="s">
        <v>3948</v>
      </c>
    </row>
    <row r="4211" spans="1:5" x14ac:dyDescent="0.35">
      <c r="A4211" s="2">
        <v>105346131</v>
      </c>
      <c r="B4211" s="2">
        <v>25.7</v>
      </c>
      <c r="C4211" s="2" t="s">
        <v>9746</v>
      </c>
      <c r="D4211" s="2">
        <v>5.0000000000000001E-3</v>
      </c>
      <c r="E4211" t="s">
        <v>4417</v>
      </c>
    </row>
    <row r="4212" spans="1:5" x14ac:dyDescent="0.35">
      <c r="A4212" s="2">
        <v>105328682</v>
      </c>
      <c r="B4212" s="2">
        <v>30.6</v>
      </c>
      <c r="C4212" s="2" t="s">
        <v>9701</v>
      </c>
      <c r="D4212" s="2" t="s">
        <v>9634</v>
      </c>
      <c r="E4212" t="s">
        <v>7181</v>
      </c>
    </row>
    <row r="4213" spans="1:5" x14ac:dyDescent="0.35">
      <c r="A4213" s="2">
        <v>105339242</v>
      </c>
      <c r="B4213" s="2">
        <v>212.9</v>
      </c>
      <c r="C4213" s="2" t="s">
        <v>9727</v>
      </c>
      <c r="D4213" s="2">
        <v>6.0000000000000001E-3</v>
      </c>
      <c r="E4213" t="s">
        <v>5584</v>
      </c>
    </row>
    <row r="4214" spans="1:5" x14ac:dyDescent="0.35">
      <c r="A4214" s="2">
        <v>105336310</v>
      </c>
      <c r="B4214" s="2">
        <v>15</v>
      </c>
      <c r="C4214" s="2" t="s">
        <v>9784</v>
      </c>
      <c r="D4214" s="2">
        <v>2.5999999999999999E-2</v>
      </c>
      <c r="E4214" t="s">
        <v>3346</v>
      </c>
    </row>
    <row r="4215" spans="1:5" x14ac:dyDescent="0.35">
      <c r="A4215" s="2">
        <v>105317056</v>
      </c>
      <c r="B4215" s="2">
        <v>411.2</v>
      </c>
      <c r="C4215" s="2" t="s">
        <v>9725</v>
      </c>
      <c r="D4215" s="2" t="s">
        <v>9634</v>
      </c>
      <c r="E4215" t="s">
        <v>1014</v>
      </c>
    </row>
    <row r="4216" spans="1:5" x14ac:dyDescent="0.35">
      <c r="A4216" s="2">
        <v>105336167</v>
      </c>
      <c r="B4216" s="2">
        <v>135.6</v>
      </c>
      <c r="C4216" s="2" t="s">
        <v>9725</v>
      </c>
      <c r="D4216" s="2">
        <v>1E-3</v>
      </c>
      <c r="E4216" t="s">
        <v>5904</v>
      </c>
    </row>
    <row r="4217" spans="1:5" x14ac:dyDescent="0.35">
      <c r="A4217" s="2">
        <v>105326521</v>
      </c>
      <c r="B4217" s="2">
        <v>10.9</v>
      </c>
      <c r="C4217" s="2" t="s">
        <v>9720</v>
      </c>
      <c r="D4217" s="2">
        <v>1.7999999999999999E-2</v>
      </c>
      <c r="E4217" t="s">
        <v>6681</v>
      </c>
    </row>
    <row r="4218" spans="1:5" x14ac:dyDescent="0.35">
      <c r="A4218" s="2">
        <v>105325284</v>
      </c>
      <c r="B4218" s="2">
        <v>173.7</v>
      </c>
      <c r="C4218" s="2" t="s">
        <v>9725</v>
      </c>
      <c r="D4218" s="2">
        <v>4.0000000000000001E-3</v>
      </c>
      <c r="E4218" t="s">
        <v>982</v>
      </c>
    </row>
    <row r="4219" spans="1:5" x14ac:dyDescent="0.35">
      <c r="A4219" s="2">
        <v>105320367</v>
      </c>
      <c r="B4219" s="2">
        <v>10.7</v>
      </c>
      <c r="C4219" s="2" t="s">
        <v>9676</v>
      </c>
      <c r="D4219" s="2" t="s">
        <v>9634</v>
      </c>
      <c r="E4219" t="s">
        <v>7357</v>
      </c>
    </row>
    <row r="4220" spans="1:5" x14ac:dyDescent="0.35">
      <c r="A4220" s="2">
        <v>105330669</v>
      </c>
      <c r="B4220" s="2">
        <v>244.2</v>
      </c>
      <c r="C4220" s="2" t="s">
        <v>9727</v>
      </c>
      <c r="D4220" s="2">
        <v>0.02</v>
      </c>
      <c r="E4220" t="s">
        <v>5580</v>
      </c>
    </row>
    <row r="4221" spans="1:5" x14ac:dyDescent="0.35">
      <c r="A4221" s="2">
        <v>105338424</v>
      </c>
      <c r="B4221" s="2">
        <v>181.8</v>
      </c>
      <c r="C4221" s="2" t="s">
        <v>9715</v>
      </c>
      <c r="D4221" s="2" t="s">
        <v>9634</v>
      </c>
      <c r="E4221" t="s">
        <v>6889</v>
      </c>
    </row>
    <row r="4222" spans="1:5" x14ac:dyDescent="0.35">
      <c r="A4222" s="2">
        <v>105323272</v>
      </c>
      <c r="B4222" s="2">
        <v>563</v>
      </c>
      <c r="C4222" s="2" t="s">
        <v>9725</v>
      </c>
      <c r="D4222" s="2">
        <v>2E-3</v>
      </c>
      <c r="E4222" t="s">
        <v>988</v>
      </c>
    </row>
    <row r="4223" spans="1:5" x14ac:dyDescent="0.35">
      <c r="A4223" s="2">
        <v>117689905</v>
      </c>
      <c r="B4223" s="2">
        <v>521.9</v>
      </c>
      <c r="C4223" s="2" t="s">
        <v>9725</v>
      </c>
      <c r="D4223" s="2" t="s">
        <v>9634</v>
      </c>
      <c r="E4223" t="s">
        <v>5986</v>
      </c>
    </row>
    <row r="4224" spans="1:5" x14ac:dyDescent="0.35">
      <c r="A4224" s="2">
        <v>117684767</v>
      </c>
      <c r="B4224" s="2">
        <v>36.5</v>
      </c>
      <c r="C4224" s="2" t="s">
        <v>9722</v>
      </c>
      <c r="D4224" s="2">
        <v>1.6E-2</v>
      </c>
      <c r="E4224" t="s">
        <v>6292</v>
      </c>
    </row>
    <row r="4225" spans="1:5" x14ac:dyDescent="0.35">
      <c r="A4225" s="2">
        <v>105317469</v>
      </c>
      <c r="B4225" s="2">
        <v>169.4</v>
      </c>
      <c r="C4225" s="2" t="s">
        <v>9723</v>
      </c>
      <c r="D4225" s="2" t="s">
        <v>9634</v>
      </c>
      <c r="E4225" t="s">
        <v>6334</v>
      </c>
    </row>
    <row r="4226" spans="1:5" x14ac:dyDescent="0.35">
      <c r="A4226" s="2">
        <v>105332045</v>
      </c>
      <c r="B4226" s="2">
        <v>50.7</v>
      </c>
      <c r="C4226" s="2" t="s">
        <v>9721</v>
      </c>
      <c r="D4226" s="2">
        <v>1E-3</v>
      </c>
      <c r="E4226" t="s">
        <v>1256</v>
      </c>
    </row>
    <row r="4227" spans="1:5" x14ac:dyDescent="0.35">
      <c r="A4227" s="2">
        <v>117687194</v>
      </c>
      <c r="B4227" s="2">
        <v>25</v>
      </c>
      <c r="C4227" s="2" t="s">
        <v>9761</v>
      </c>
      <c r="D4227" s="2">
        <v>2.4E-2</v>
      </c>
      <c r="E4227" t="s">
        <v>3733</v>
      </c>
    </row>
    <row r="4228" spans="1:5" x14ac:dyDescent="0.35">
      <c r="A4228" s="2">
        <v>105344538</v>
      </c>
      <c r="B4228" s="2">
        <v>81.400000000000006</v>
      </c>
      <c r="C4228" s="2" t="s">
        <v>9772</v>
      </c>
      <c r="D4228" s="2">
        <v>0.03</v>
      </c>
      <c r="E4228" t="s">
        <v>3498</v>
      </c>
    </row>
    <row r="4229" spans="1:5" x14ac:dyDescent="0.35">
      <c r="A4229" s="2">
        <v>117692838</v>
      </c>
      <c r="B4229" s="2">
        <v>13.3</v>
      </c>
      <c r="C4229" s="2" t="s">
        <v>9717</v>
      </c>
      <c r="D4229" s="2">
        <v>2.5999999999999999E-2</v>
      </c>
      <c r="E4229" t="s">
        <v>6947</v>
      </c>
    </row>
    <row r="4230" spans="1:5" x14ac:dyDescent="0.35">
      <c r="A4230" s="2">
        <v>105333266</v>
      </c>
      <c r="B4230" s="2">
        <v>97.1</v>
      </c>
      <c r="C4230" s="2" t="s">
        <v>9743</v>
      </c>
      <c r="D4230" s="2">
        <v>8.0000000000000002E-3</v>
      </c>
      <c r="E4230" t="s">
        <v>4582</v>
      </c>
    </row>
    <row r="4231" spans="1:5" x14ac:dyDescent="0.35">
      <c r="A4231" s="2">
        <v>105334150</v>
      </c>
      <c r="B4231" s="2">
        <v>11.3</v>
      </c>
      <c r="C4231" s="2" t="s">
        <v>9709</v>
      </c>
      <c r="D4231" s="2">
        <v>6.0000000000000001E-3</v>
      </c>
      <c r="E4231" t="s">
        <v>4489</v>
      </c>
    </row>
    <row r="4232" spans="1:5" x14ac:dyDescent="0.35">
      <c r="A4232" s="2">
        <v>105319818</v>
      </c>
      <c r="B4232" s="2">
        <v>122.8</v>
      </c>
      <c r="C4232" s="2" t="s">
        <v>9747</v>
      </c>
      <c r="D4232" s="2">
        <v>1.7000000000000001E-2</v>
      </c>
      <c r="E4232" t="s">
        <v>4489</v>
      </c>
    </row>
    <row r="4233" spans="1:5" x14ac:dyDescent="0.35">
      <c r="A4233" s="2">
        <v>105324364</v>
      </c>
      <c r="B4233" s="2">
        <v>27.9</v>
      </c>
      <c r="C4233" s="2" t="s">
        <v>9761</v>
      </c>
      <c r="D4233" s="2">
        <v>2.5999999999999999E-2</v>
      </c>
      <c r="E4233" t="s">
        <v>3723</v>
      </c>
    </row>
    <row r="4234" spans="1:5" x14ac:dyDescent="0.35">
      <c r="A4234" s="2">
        <v>105334372</v>
      </c>
      <c r="B4234" s="2">
        <v>114.1</v>
      </c>
      <c r="C4234" s="2" t="s">
        <v>9727</v>
      </c>
      <c r="D4234" s="2">
        <v>2.1999999999999999E-2</v>
      </c>
      <c r="E4234" t="s">
        <v>5447</v>
      </c>
    </row>
    <row r="4235" spans="1:5" x14ac:dyDescent="0.35">
      <c r="A4235" s="2">
        <v>105318251</v>
      </c>
      <c r="B4235" s="2">
        <v>110.2</v>
      </c>
      <c r="C4235" s="2" t="s">
        <v>9716</v>
      </c>
      <c r="D4235" s="2" t="s">
        <v>9634</v>
      </c>
      <c r="E4235" t="s">
        <v>4149</v>
      </c>
    </row>
    <row r="4236" spans="1:5" x14ac:dyDescent="0.35">
      <c r="A4236" s="2">
        <v>105343716</v>
      </c>
      <c r="B4236" s="2">
        <v>9.6999999999999993</v>
      </c>
      <c r="C4236" s="2" t="s">
        <v>9752</v>
      </c>
      <c r="D4236" s="2">
        <v>0.03</v>
      </c>
      <c r="E4236" t="s">
        <v>4149</v>
      </c>
    </row>
    <row r="4237" spans="1:5" x14ac:dyDescent="0.35">
      <c r="A4237" s="2">
        <v>105329577</v>
      </c>
      <c r="B4237" s="2">
        <v>229.6</v>
      </c>
      <c r="C4237" s="2" t="s">
        <v>9725</v>
      </c>
      <c r="D4237" s="2">
        <v>2E-3</v>
      </c>
      <c r="E4237" t="s">
        <v>5976</v>
      </c>
    </row>
    <row r="4238" spans="1:5" x14ac:dyDescent="0.35">
      <c r="A4238" s="2">
        <v>105339813</v>
      </c>
      <c r="B4238" s="2">
        <v>19.8</v>
      </c>
      <c r="C4238" s="2" t="s">
        <v>9701</v>
      </c>
      <c r="D4238" s="2" t="s">
        <v>9634</v>
      </c>
      <c r="E4238" t="s">
        <v>7154</v>
      </c>
    </row>
    <row r="4239" spans="1:5" x14ac:dyDescent="0.35">
      <c r="A4239" s="2">
        <v>105347368</v>
      </c>
      <c r="B4239" s="2">
        <v>339.7</v>
      </c>
      <c r="C4239" s="2" t="s">
        <v>9746</v>
      </c>
      <c r="D4239" s="2">
        <v>2E-3</v>
      </c>
      <c r="E4239" t="s">
        <v>4378</v>
      </c>
    </row>
    <row r="4240" spans="1:5" x14ac:dyDescent="0.35">
      <c r="A4240" s="2">
        <v>105334035</v>
      </c>
      <c r="B4240" s="2">
        <v>13</v>
      </c>
      <c r="C4240" s="2" t="s">
        <v>9709</v>
      </c>
      <c r="D4240" s="2">
        <v>1.7000000000000001E-2</v>
      </c>
      <c r="E4240" t="s">
        <v>7045</v>
      </c>
    </row>
    <row r="4241" spans="1:5" x14ac:dyDescent="0.35">
      <c r="A4241" s="2">
        <v>105334156</v>
      </c>
      <c r="B4241" s="2">
        <v>37.299999999999997</v>
      </c>
      <c r="C4241" s="2" t="s">
        <v>9743</v>
      </c>
      <c r="D4241" s="2">
        <v>3.0000000000000001E-3</v>
      </c>
      <c r="E4241" t="s">
        <v>4543</v>
      </c>
    </row>
    <row r="4242" spans="1:5" x14ac:dyDescent="0.35">
      <c r="A4242" s="2">
        <v>105318155</v>
      </c>
      <c r="B4242" s="2">
        <v>56.4</v>
      </c>
      <c r="C4242" s="2" t="s">
        <v>9722</v>
      </c>
      <c r="D4242" s="2">
        <v>5.0000000000000001E-3</v>
      </c>
      <c r="E4242" t="s">
        <v>6227</v>
      </c>
    </row>
    <row r="4243" spans="1:5" x14ac:dyDescent="0.35">
      <c r="A4243" s="2">
        <v>105336841</v>
      </c>
      <c r="B4243" s="2">
        <v>50</v>
      </c>
      <c r="C4243" s="2" t="s">
        <v>9716</v>
      </c>
      <c r="D4243" s="2" t="s">
        <v>9634</v>
      </c>
      <c r="E4243" t="s">
        <v>6902</v>
      </c>
    </row>
    <row r="4244" spans="1:5" x14ac:dyDescent="0.35">
      <c r="A4244" s="2">
        <v>105324284</v>
      </c>
      <c r="B4244" s="2">
        <v>37.200000000000003</v>
      </c>
      <c r="C4244" s="2" t="s">
        <v>9719</v>
      </c>
      <c r="D4244" s="2" t="s">
        <v>9634</v>
      </c>
      <c r="E4244" t="s">
        <v>6685</v>
      </c>
    </row>
    <row r="4245" spans="1:5" x14ac:dyDescent="0.35">
      <c r="A4245" s="2">
        <v>105319572</v>
      </c>
      <c r="B4245" s="2">
        <v>44.1</v>
      </c>
      <c r="C4245" s="2" t="s">
        <v>9722</v>
      </c>
      <c r="D4245" s="2">
        <v>2.9000000000000001E-2</v>
      </c>
      <c r="E4245" t="s">
        <v>6036</v>
      </c>
    </row>
    <row r="4246" spans="1:5" x14ac:dyDescent="0.35">
      <c r="A4246" s="2">
        <v>105347254</v>
      </c>
      <c r="B4246" s="2">
        <v>17.2</v>
      </c>
      <c r="C4246" s="2" t="s">
        <v>9722</v>
      </c>
      <c r="D4246" s="2">
        <v>4.9000000000000002E-2</v>
      </c>
      <c r="E4246" t="s">
        <v>6157</v>
      </c>
    </row>
    <row r="4247" spans="1:5" x14ac:dyDescent="0.35">
      <c r="A4247" s="2">
        <v>105344620</v>
      </c>
      <c r="B4247" s="2">
        <v>363.9</v>
      </c>
      <c r="C4247" s="2" t="s">
        <v>9743</v>
      </c>
      <c r="D4247" s="2" t="s">
        <v>9634</v>
      </c>
      <c r="E4247" t="s">
        <v>4597</v>
      </c>
    </row>
    <row r="4248" spans="1:5" x14ac:dyDescent="0.35">
      <c r="A4248" s="2">
        <v>117680981</v>
      </c>
      <c r="B4248" s="2">
        <v>16.5</v>
      </c>
      <c r="C4248" s="2" t="s">
        <v>9726</v>
      </c>
      <c r="D4248" s="2">
        <v>4.8000000000000001E-2</v>
      </c>
      <c r="E4248" t="s">
        <v>5932</v>
      </c>
    </row>
    <row r="4249" spans="1:5" x14ac:dyDescent="0.35">
      <c r="A4249" s="2">
        <v>105318047</v>
      </c>
      <c r="B4249" s="2">
        <v>65</v>
      </c>
      <c r="C4249" s="2" t="s">
        <v>9725</v>
      </c>
      <c r="D4249" s="2">
        <v>6.0000000000000001E-3</v>
      </c>
      <c r="E4249" t="s">
        <v>5641</v>
      </c>
    </row>
    <row r="4250" spans="1:5" x14ac:dyDescent="0.35">
      <c r="A4250" s="2">
        <v>105328338</v>
      </c>
      <c r="B4250" s="2">
        <v>15.8</v>
      </c>
      <c r="C4250" s="2" t="s">
        <v>9719</v>
      </c>
      <c r="D4250" s="2">
        <v>1.6E-2</v>
      </c>
      <c r="E4250" t="s">
        <v>6513</v>
      </c>
    </row>
    <row r="4251" spans="1:5" x14ac:dyDescent="0.35">
      <c r="A4251" s="2">
        <v>105330680</v>
      </c>
      <c r="B4251" s="2">
        <v>18.7</v>
      </c>
      <c r="C4251" s="2" t="s">
        <v>9720</v>
      </c>
      <c r="D4251" s="2">
        <v>4.4999999999999998E-2</v>
      </c>
      <c r="E4251" t="s">
        <v>1413</v>
      </c>
    </row>
    <row r="4252" spans="1:5" x14ac:dyDescent="0.35">
      <c r="A4252" s="2">
        <v>105334027</v>
      </c>
      <c r="B4252" s="2">
        <v>422.6</v>
      </c>
      <c r="C4252" s="2" t="s">
        <v>9721</v>
      </c>
      <c r="D4252" s="2" t="s">
        <v>9634</v>
      </c>
      <c r="E4252" t="s">
        <v>1111</v>
      </c>
    </row>
    <row r="4253" spans="1:5" x14ac:dyDescent="0.35">
      <c r="A4253" s="2">
        <v>105324083</v>
      </c>
      <c r="B4253" s="2">
        <v>82.4</v>
      </c>
      <c r="C4253" s="2" t="s">
        <v>9722</v>
      </c>
      <c r="D4253" s="2">
        <v>0.03</v>
      </c>
      <c r="E4253" t="s">
        <v>6056</v>
      </c>
    </row>
    <row r="4254" spans="1:5" x14ac:dyDescent="0.35">
      <c r="A4254" s="2">
        <v>105346771</v>
      </c>
      <c r="B4254" s="2">
        <v>123.4</v>
      </c>
      <c r="C4254" s="2" t="s">
        <v>9721</v>
      </c>
      <c r="D4254" s="2" t="s">
        <v>9634</v>
      </c>
      <c r="E4254" t="s">
        <v>6624</v>
      </c>
    </row>
    <row r="4255" spans="1:5" x14ac:dyDescent="0.35">
      <c r="A4255" s="2">
        <v>105331829</v>
      </c>
      <c r="B4255" s="2">
        <v>36.700000000000003</v>
      </c>
      <c r="C4255" s="2" t="s">
        <v>9719</v>
      </c>
      <c r="D4255" s="2">
        <v>1.7999999999999999E-2</v>
      </c>
      <c r="E4255" t="s">
        <v>1117</v>
      </c>
    </row>
    <row r="4256" spans="1:5" x14ac:dyDescent="0.35">
      <c r="A4256" s="2">
        <v>105343608</v>
      </c>
      <c r="B4256" s="2">
        <v>81</v>
      </c>
      <c r="C4256" s="2" t="s">
        <v>9719</v>
      </c>
      <c r="D4256" s="2" t="s">
        <v>9634</v>
      </c>
      <c r="E4256" t="s">
        <v>500</v>
      </c>
    </row>
    <row r="4257" spans="1:5" x14ac:dyDescent="0.35">
      <c r="A4257" s="2">
        <v>117692501</v>
      </c>
      <c r="B4257" s="2">
        <v>94.4</v>
      </c>
      <c r="C4257" s="2" t="s">
        <v>9726</v>
      </c>
      <c r="D4257" s="2">
        <v>1.4999999999999999E-2</v>
      </c>
      <c r="E4257" t="s">
        <v>5908</v>
      </c>
    </row>
    <row r="4258" spans="1:5" x14ac:dyDescent="0.35">
      <c r="A4258" s="2">
        <v>105328464</v>
      </c>
      <c r="B4258" s="2">
        <v>129.19999999999999</v>
      </c>
      <c r="C4258" s="2" t="s">
        <v>9727</v>
      </c>
      <c r="D4258" s="2">
        <v>5.0000000000000001E-3</v>
      </c>
      <c r="E4258" t="s">
        <v>5461</v>
      </c>
    </row>
    <row r="4259" spans="1:5" x14ac:dyDescent="0.35">
      <c r="A4259" s="2">
        <v>105345927</v>
      </c>
      <c r="B4259" s="2">
        <v>288.10000000000002</v>
      </c>
      <c r="C4259" s="2" t="s">
        <v>9740</v>
      </c>
      <c r="D4259" s="2" t="s">
        <v>9634</v>
      </c>
      <c r="E4259" t="s">
        <v>368</v>
      </c>
    </row>
    <row r="4260" spans="1:5" x14ac:dyDescent="0.35">
      <c r="A4260" s="2">
        <v>105321423</v>
      </c>
      <c r="B4260" s="2">
        <v>46</v>
      </c>
      <c r="C4260" s="2" t="s">
        <v>9701</v>
      </c>
      <c r="D4260" s="2" t="s">
        <v>9634</v>
      </c>
      <c r="E4260" t="s">
        <v>7199</v>
      </c>
    </row>
    <row r="4261" spans="1:5" x14ac:dyDescent="0.35">
      <c r="A4261" s="2">
        <v>105339352</v>
      </c>
      <c r="B4261" s="2">
        <v>18.3</v>
      </c>
      <c r="C4261" s="2" t="s">
        <v>9813</v>
      </c>
      <c r="D4261" s="2">
        <v>3.0000000000000001E-3</v>
      </c>
      <c r="E4261" t="s">
        <v>2797</v>
      </c>
    </row>
    <row r="4262" spans="1:5" x14ac:dyDescent="0.35">
      <c r="A4262" s="2">
        <v>105323574</v>
      </c>
      <c r="B4262" s="2">
        <v>69</v>
      </c>
      <c r="C4262" s="2" t="s">
        <v>9753</v>
      </c>
      <c r="D4262" s="2" t="s">
        <v>9634</v>
      </c>
      <c r="E4262" t="s">
        <v>4207</v>
      </c>
    </row>
    <row r="4263" spans="1:5" x14ac:dyDescent="0.35">
      <c r="A4263" s="2">
        <v>105348287</v>
      </c>
      <c r="B4263" s="2">
        <v>20.2</v>
      </c>
      <c r="C4263" s="2" t="s">
        <v>9755</v>
      </c>
      <c r="D4263" s="2">
        <v>4.2999999999999997E-2</v>
      </c>
      <c r="E4263" t="s">
        <v>4124</v>
      </c>
    </row>
    <row r="4264" spans="1:5" x14ac:dyDescent="0.35">
      <c r="A4264" s="2">
        <v>105322750</v>
      </c>
      <c r="B4264" s="2">
        <v>35.299999999999997</v>
      </c>
      <c r="C4264" s="2" t="s">
        <v>9797</v>
      </c>
      <c r="D4264" s="2">
        <v>3.0000000000000001E-3</v>
      </c>
      <c r="E4264" t="s">
        <v>2996</v>
      </c>
    </row>
    <row r="4265" spans="1:5" x14ac:dyDescent="0.35">
      <c r="A4265" s="2">
        <v>105342882</v>
      </c>
      <c r="B4265" s="2">
        <v>28.3</v>
      </c>
      <c r="C4265" s="2" t="s">
        <v>9804</v>
      </c>
      <c r="D4265" s="2" t="s">
        <v>9634</v>
      </c>
      <c r="E4265" t="s">
        <v>2854</v>
      </c>
    </row>
    <row r="4266" spans="1:5" x14ac:dyDescent="0.35">
      <c r="A4266" s="2">
        <v>105322854</v>
      </c>
      <c r="B4266" s="2">
        <v>10.4</v>
      </c>
      <c r="C4266" s="2" t="s">
        <v>9720</v>
      </c>
      <c r="D4266" s="2">
        <v>2.4E-2</v>
      </c>
      <c r="E4266" t="s">
        <v>6758</v>
      </c>
    </row>
    <row r="4267" spans="1:5" x14ac:dyDescent="0.35">
      <c r="A4267" s="2">
        <v>105338187</v>
      </c>
      <c r="B4267" s="2">
        <v>94.8</v>
      </c>
      <c r="C4267" s="2" t="s">
        <v>9751</v>
      </c>
      <c r="D4267" s="2">
        <v>0.01</v>
      </c>
      <c r="E4267" t="s">
        <v>4191</v>
      </c>
    </row>
    <row r="4268" spans="1:5" x14ac:dyDescent="0.35">
      <c r="A4268" s="2">
        <v>105333185</v>
      </c>
      <c r="B4268" s="2">
        <v>28.8</v>
      </c>
      <c r="C4268" s="2" t="s">
        <v>9752</v>
      </c>
      <c r="D4268" s="2">
        <v>2.4E-2</v>
      </c>
      <c r="E4268" t="s">
        <v>4191</v>
      </c>
    </row>
  </sheetData>
  <sortState xmlns:xlrd2="http://schemas.microsoft.com/office/spreadsheetml/2017/richdata2" ref="A2:E4268">
    <sortCondition ref="E2:E426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304"/>
  <sheetViews>
    <sheetView topLeftCell="A79" workbookViewId="0">
      <selection activeCell="E133" sqref="E133"/>
    </sheetView>
  </sheetViews>
  <sheetFormatPr defaultRowHeight="14.5" x14ac:dyDescent="0.35"/>
  <cols>
    <col min="1" max="1" width="9.81640625" style="2" bestFit="1" customWidth="1"/>
    <col min="2" max="2" width="9.54296875" style="2" bestFit="1" customWidth="1"/>
    <col min="3" max="3" width="14.54296875" style="2" bestFit="1" customWidth="1"/>
    <col min="4" max="4" width="14.7265625" style="2" bestFit="1" customWidth="1"/>
    <col min="5" max="5" width="81.81640625" bestFit="1" customWidth="1"/>
  </cols>
  <sheetData>
    <row r="1" spans="1:5" x14ac:dyDescent="0.35">
      <c r="A1" s="2" t="s">
        <v>9629</v>
      </c>
      <c r="B1" s="2" t="s">
        <v>1</v>
      </c>
      <c r="C1" s="2" t="s">
        <v>9630</v>
      </c>
      <c r="D1" s="2" t="s">
        <v>9631</v>
      </c>
      <c r="E1" t="s">
        <v>9632</v>
      </c>
    </row>
    <row r="2" spans="1:5" x14ac:dyDescent="0.35">
      <c r="A2" s="2">
        <v>105348624</v>
      </c>
      <c r="B2" s="2">
        <v>86.8</v>
      </c>
      <c r="C2" s="2" t="s">
        <v>9720</v>
      </c>
      <c r="D2" s="2">
        <v>0.02</v>
      </c>
      <c r="E2" t="s">
        <v>1442</v>
      </c>
    </row>
    <row r="3" spans="1:5" x14ac:dyDescent="0.35">
      <c r="A3" s="2">
        <v>105345761</v>
      </c>
      <c r="B3" s="2">
        <v>34.200000000000003</v>
      </c>
      <c r="C3" s="2" t="s">
        <v>9747</v>
      </c>
      <c r="D3" s="2">
        <v>1.2E-2</v>
      </c>
      <c r="E3" t="s">
        <v>349</v>
      </c>
    </row>
    <row r="4" spans="1:5" x14ac:dyDescent="0.35">
      <c r="A4" s="2">
        <v>105338423</v>
      </c>
      <c r="B4" s="2">
        <v>163.4</v>
      </c>
      <c r="C4" s="2" t="s">
        <v>9758</v>
      </c>
      <c r="D4" s="2">
        <v>4.0000000000000001E-3</v>
      </c>
      <c r="E4" t="s">
        <v>233</v>
      </c>
    </row>
    <row r="5" spans="1:5" x14ac:dyDescent="0.35">
      <c r="A5" s="2">
        <v>105326066</v>
      </c>
      <c r="B5" s="2">
        <v>15.6</v>
      </c>
      <c r="C5" s="2" t="s">
        <v>9747</v>
      </c>
      <c r="D5" s="2">
        <v>3.5999999999999997E-2</v>
      </c>
      <c r="E5" t="s">
        <v>454</v>
      </c>
    </row>
    <row r="6" spans="1:5" x14ac:dyDescent="0.35">
      <c r="A6" s="2">
        <v>105320749</v>
      </c>
      <c r="B6" s="2">
        <v>75.900000000000006</v>
      </c>
      <c r="C6" s="2" t="s">
        <v>9665</v>
      </c>
      <c r="D6" s="2" t="s">
        <v>9634</v>
      </c>
      <c r="E6" t="s">
        <v>1834</v>
      </c>
    </row>
    <row r="7" spans="1:5" x14ac:dyDescent="0.35">
      <c r="A7" s="2">
        <v>105347893</v>
      </c>
      <c r="B7" s="2">
        <v>44.2</v>
      </c>
      <c r="C7" s="2" t="s">
        <v>9719</v>
      </c>
      <c r="D7" s="2">
        <v>1.2E-2</v>
      </c>
      <c r="E7" t="s">
        <v>1370</v>
      </c>
    </row>
    <row r="8" spans="1:5" x14ac:dyDescent="0.35">
      <c r="A8" s="2">
        <v>105322947</v>
      </c>
      <c r="B8" s="2">
        <v>10.1</v>
      </c>
      <c r="C8" s="2" t="s">
        <v>9702</v>
      </c>
      <c r="D8" s="2">
        <v>8.0000000000000002E-3</v>
      </c>
      <c r="E8" t="s">
        <v>1690</v>
      </c>
    </row>
    <row r="9" spans="1:5" x14ac:dyDescent="0.35">
      <c r="A9" s="2">
        <v>105323890</v>
      </c>
      <c r="B9" s="2">
        <v>51.9</v>
      </c>
      <c r="C9" s="2" t="s">
        <v>9739</v>
      </c>
      <c r="D9" s="2">
        <v>3.5000000000000003E-2</v>
      </c>
      <c r="E9" t="s">
        <v>771</v>
      </c>
    </row>
    <row r="10" spans="1:5" x14ac:dyDescent="0.35">
      <c r="A10" s="2">
        <v>105327405</v>
      </c>
      <c r="B10" s="2">
        <v>88.3</v>
      </c>
      <c r="C10" s="2" t="s">
        <v>9740</v>
      </c>
      <c r="D10" s="2" t="s">
        <v>9634</v>
      </c>
      <c r="E10" t="s">
        <v>615</v>
      </c>
    </row>
    <row r="11" spans="1:5" x14ac:dyDescent="0.35">
      <c r="A11" s="2">
        <v>117682858</v>
      </c>
      <c r="B11" s="2">
        <v>50.4</v>
      </c>
      <c r="C11" s="2" t="s">
        <v>9747</v>
      </c>
      <c r="D11" s="2">
        <v>8.0000000000000002E-3</v>
      </c>
      <c r="E11" t="s">
        <v>366</v>
      </c>
    </row>
    <row r="12" spans="1:5" x14ac:dyDescent="0.35">
      <c r="A12" s="2">
        <v>105348494</v>
      </c>
      <c r="B12" s="2">
        <v>2989.2</v>
      </c>
      <c r="C12" s="2" t="s">
        <v>9736</v>
      </c>
      <c r="D12" s="2">
        <v>7.0000000000000001E-3</v>
      </c>
      <c r="E12" t="s">
        <v>821</v>
      </c>
    </row>
    <row r="13" spans="1:5" x14ac:dyDescent="0.35">
      <c r="A13" s="2">
        <v>105339104</v>
      </c>
      <c r="B13" s="2">
        <v>6430.1</v>
      </c>
      <c r="C13" s="2" t="s">
        <v>9740</v>
      </c>
      <c r="D13" s="2">
        <v>6.0000000000000001E-3</v>
      </c>
      <c r="E13" t="s">
        <v>725</v>
      </c>
    </row>
    <row r="14" spans="1:5" x14ac:dyDescent="0.35">
      <c r="A14" s="2">
        <v>105347538</v>
      </c>
      <c r="B14" s="2">
        <v>139</v>
      </c>
      <c r="C14" s="2" t="s">
        <v>9716</v>
      </c>
      <c r="D14" s="2">
        <v>1E-3</v>
      </c>
      <c r="E14" t="s">
        <v>1507</v>
      </c>
    </row>
    <row r="15" spans="1:5" x14ac:dyDescent="0.35">
      <c r="A15" s="2">
        <v>105326193</v>
      </c>
      <c r="B15" s="2">
        <v>21.6</v>
      </c>
      <c r="C15" s="2" t="s">
        <v>9739</v>
      </c>
      <c r="D15" s="2">
        <v>0.01</v>
      </c>
      <c r="E15" t="s">
        <v>627</v>
      </c>
    </row>
    <row r="16" spans="1:5" x14ac:dyDescent="0.35">
      <c r="A16" s="2">
        <v>105348009</v>
      </c>
      <c r="B16" s="2">
        <v>199.5</v>
      </c>
      <c r="C16" s="2" t="s">
        <v>9722</v>
      </c>
      <c r="D16" s="2">
        <v>8.9999999999999993E-3</v>
      </c>
      <c r="E16" t="s">
        <v>1240</v>
      </c>
    </row>
    <row r="17" spans="1:5" x14ac:dyDescent="0.35">
      <c r="A17" s="2">
        <v>105341701</v>
      </c>
      <c r="B17" s="2">
        <v>35</v>
      </c>
      <c r="C17" s="2" t="s">
        <v>9753</v>
      </c>
      <c r="D17" s="2">
        <v>2E-3</v>
      </c>
      <c r="E17" t="s">
        <v>284</v>
      </c>
    </row>
    <row r="18" spans="1:5" x14ac:dyDescent="0.35">
      <c r="A18" s="2">
        <v>105329912</v>
      </c>
      <c r="B18" s="2">
        <v>4019</v>
      </c>
      <c r="C18" s="2" t="s">
        <v>9737</v>
      </c>
      <c r="D18" s="2">
        <v>1.7999999999999999E-2</v>
      </c>
      <c r="E18" t="s">
        <v>815</v>
      </c>
    </row>
    <row r="19" spans="1:5" x14ac:dyDescent="0.35">
      <c r="A19" s="2">
        <v>105324073</v>
      </c>
      <c r="B19" s="2">
        <v>2876.9</v>
      </c>
      <c r="C19" s="2" t="s">
        <v>9737</v>
      </c>
      <c r="D19" s="2">
        <v>3.2000000000000001E-2</v>
      </c>
      <c r="E19" t="s">
        <v>833</v>
      </c>
    </row>
    <row r="20" spans="1:5" x14ac:dyDescent="0.35">
      <c r="A20" s="2">
        <v>105325638</v>
      </c>
      <c r="B20" s="2">
        <v>3686.8</v>
      </c>
      <c r="C20" s="2" t="s">
        <v>9736</v>
      </c>
      <c r="D20" s="2">
        <v>0.04</v>
      </c>
      <c r="E20" t="s">
        <v>903</v>
      </c>
    </row>
    <row r="21" spans="1:5" x14ac:dyDescent="0.35">
      <c r="A21" s="2">
        <v>105330130</v>
      </c>
      <c r="B21" s="2">
        <v>2279.3000000000002</v>
      </c>
      <c r="C21" s="2" t="s">
        <v>9736</v>
      </c>
      <c r="D21" s="2">
        <v>1.7000000000000001E-2</v>
      </c>
      <c r="E21" t="s">
        <v>835</v>
      </c>
    </row>
    <row r="22" spans="1:5" x14ac:dyDescent="0.35">
      <c r="A22" s="2">
        <v>105338604</v>
      </c>
      <c r="B22" s="2">
        <v>7268.1</v>
      </c>
      <c r="C22" s="2" t="s">
        <v>9736</v>
      </c>
      <c r="D22" s="2">
        <v>2.9000000000000001E-2</v>
      </c>
      <c r="E22" t="s">
        <v>875</v>
      </c>
    </row>
    <row r="23" spans="1:5" x14ac:dyDescent="0.35">
      <c r="A23" s="2">
        <v>105335875</v>
      </c>
      <c r="B23" s="2">
        <v>1583.1</v>
      </c>
      <c r="C23" s="2" t="s">
        <v>9740</v>
      </c>
      <c r="D23" s="2">
        <v>5.0000000000000001E-3</v>
      </c>
      <c r="E23" t="s">
        <v>719</v>
      </c>
    </row>
    <row r="24" spans="1:5" x14ac:dyDescent="0.35">
      <c r="A24" s="2">
        <v>105344646</v>
      </c>
      <c r="B24" s="2">
        <v>4698</v>
      </c>
      <c r="C24" s="2" t="s">
        <v>9734</v>
      </c>
      <c r="D24" s="2">
        <v>3.6999999999999998E-2</v>
      </c>
      <c r="E24" t="s">
        <v>923</v>
      </c>
    </row>
    <row r="25" spans="1:5" x14ac:dyDescent="0.35">
      <c r="A25" s="2">
        <v>105340370</v>
      </c>
      <c r="B25" s="2">
        <v>1099.5</v>
      </c>
      <c r="C25" s="2" t="s">
        <v>9651</v>
      </c>
      <c r="D25" s="2" t="s">
        <v>9634</v>
      </c>
      <c r="E25" t="s">
        <v>1855</v>
      </c>
    </row>
    <row r="26" spans="1:5" x14ac:dyDescent="0.35">
      <c r="A26" s="2">
        <v>105340239</v>
      </c>
      <c r="B26" s="2">
        <v>69.2</v>
      </c>
      <c r="C26" s="2" t="s">
        <v>9916</v>
      </c>
      <c r="D26" s="2" t="s">
        <v>9634</v>
      </c>
      <c r="E26" t="s">
        <v>65</v>
      </c>
    </row>
    <row r="27" spans="1:5" x14ac:dyDescent="0.35">
      <c r="A27" s="2">
        <v>105344746</v>
      </c>
      <c r="B27" s="2">
        <v>12.6</v>
      </c>
      <c r="C27" s="2" t="s">
        <v>9942</v>
      </c>
      <c r="D27" s="2">
        <v>1.4E-2</v>
      </c>
      <c r="E27" t="s">
        <v>945</v>
      </c>
    </row>
    <row r="28" spans="1:5" x14ac:dyDescent="0.35">
      <c r="A28" s="2">
        <v>105318496</v>
      </c>
      <c r="B28" s="2">
        <v>74.2</v>
      </c>
      <c r="C28" s="2" t="s">
        <v>9739</v>
      </c>
      <c r="D28" s="2">
        <v>4.5999999999999999E-2</v>
      </c>
      <c r="E28" t="s">
        <v>669</v>
      </c>
    </row>
    <row r="29" spans="1:5" x14ac:dyDescent="0.35">
      <c r="A29" s="2">
        <v>105343892</v>
      </c>
      <c r="B29" s="2">
        <v>100.8</v>
      </c>
      <c r="C29" s="2" t="s">
        <v>9739</v>
      </c>
      <c r="D29" s="2">
        <v>2.5000000000000001E-2</v>
      </c>
      <c r="E29" t="s">
        <v>739</v>
      </c>
    </row>
    <row r="30" spans="1:5" x14ac:dyDescent="0.35">
      <c r="A30" s="2">
        <v>105339475</v>
      </c>
      <c r="B30" s="2">
        <v>55.8</v>
      </c>
      <c r="C30" s="2" t="s">
        <v>9719</v>
      </c>
      <c r="D30" s="2" t="s">
        <v>9634</v>
      </c>
      <c r="E30" t="s">
        <v>1378</v>
      </c>
    </row>
    <row r="31" spans="1:5" x14ac:dyDescent="0.35">
      <c r="A31" s="2">
        <v>105337015</v>
      </c>
      <c r="B31" s="2">
        <v>207.4</v>
      </c>
      <c r="C31" s="2" t="s">
        <v>9938</v>
      </c>
      <c r="D31" s="2">
        <v>0.02</v>
      </c>
      <c r="E31" t="s">
        <v>1779</v>
      </c>
    </row>
    <row r="32" spans="1:5" x14ac:dyDescent="0.35">
      <c r="A32" s="2">
        <v>105348509</v>
      </c>
      <c r="B32" s="2">
        <v>22</v>
      </c>
      <c r="C32" s="2" t="s">
        <v>9709</v>
      </c>
      <c r="D32" s="2">
        <v>7.0000000000000001E-3</v>
      </c>
      <c r="E32" t="s">
        <v>1601</v>
      </c>
    </row>
    <row r="33" spans="1:5" x14ac:dyDescent="0.35">
      <c r="A33" s="2">
        <v>105335417</v>
      </c>
      <c r="B33" s="2">
        <v>483.8</v>
      </c>
      <c r="C33" s="2" t="s">
        <v>9778</v>
      </c>
      <c r="D33" s="2" t="s">
        <v>9634</v>
      </c>
      <c r="E33" t="s">
        <v>212</v>
      </c>
    </row>
    <row r="34" spans="1:5" x14ac:dyDescent="0.35">
      <c r="A34" s="2">
        <v>105339961</v>
      </c>
      <c r="B34" s="2">
        <v>39.200000000000003</v>
      </c>
      <c r="C34" s="2" t="s">
        <v>9739</v>
      </c>
      <c r="D34" s="2">
        <v>0.02</v>
      </c>
      <c r="E34" t="s">
        <v>673</v>
      </c>
    </row>
    <row r="35" spans="1:5" x14ac:dyDescent="0.35">
      <c r="A35" s="2">
        <v>105347364</v>
      </c>
      <c r="B35" s="2">
        <v>77</v>
      </c>
      <c r="C35" s="2" t="s">
        <v>9800</v>
      </c>
      <c r="D35" s="2" t="s">
        <v>9634</v>
      </c>
      <c r="E35" t="s">
        <v>126</v>
      </c>
    </row>
    <row r="36" spans="1:5" x14ac:dyDescent="0.35">
      <c r="A36" s="2">
        <v>105317162</v>
      </c>
      <c r="B36" s="2">
        <v>937.8</v>
      </c>
      <c r="C36" s="2" t="s">
        <v>9916</v>
      </c>
      <c r="D36" s="2" t="s">
        <v>9634</v>
      </c>
      <c r="E36" t="s">
        <v>67</v>
      </c>
    </row>
    <row r="37" spans="1:5" x14ac:dyDescent="0.35">
      <c r="A37" s="2">
        <v>105348169</v>
      </c>
      <c r="B37" s="2">
        <v>126.6</v>
      </c>
      <c r="C37" s="2" t="s">
        <v>9743</v>
      </c>
      <c r="D37" s="2">
        <v>7.0000000000000001E-3</v>
      </c>
      <c r="E37" t="s">
        <v>559</v>
      </c>
    </row>
    <row r="38" spans="1:5" x14ac:dyDescent="0.35">
      <c r="A38" s="2">
        <v>105318231</v>
      </c>
      <c r="B38" s="2">
        <v>179.2</v>
      </c>
      <c r="C38" s="2" t="s">
        <v>9737</v>
      </c>
      <c r="D38" s="2">
        <v>4.8000000000000001E-2</v>
      </c>
      <c r="E38" t="s">
        <v>787</v>
      </c>
    </row>
    <row r="39" spans="1:5" x14ac:dyDescent="0.35">
      <c r="A39" s="2">
        <v>105334927</v>
      </c>
      <c r="B39" s="2">
        <v>250.7</v>
      </c>
      <c r="C39" s="2" t="s">
        <v>9739</v>
      </c>
      <c r="D39" s="2">
        <v>8.0000000000000002E-3</v>
      </c>
      <c r="E39" t="s">
        <v>687</v>
      </c>
    </row>
    <row r="40" spans="1:5" x14ac:dyDescent="0.35">
      <c r="A40" s="2">
        <v>105319827</v>
      </c>
      <c r="B40" s="2">
        <v>54.9</v>
      </c>
      <c r="C40" s="2" t="s">
        <v>9739</v>
      </c>
      <c r="D40" s="2">
        <v>4.2000000000000003E-2</v>
      </c>
      <c r="E40" t="s">
        <v>643</v>
      </c>
    </row>
    <row r="41" spans="1:5" x14ac:dyDescent="0.35">
      <c r="A41" s="2">
        <v>105345955</v>
      </c>
      <c r="B41" s="2">
        <v>19.399999999999999</v>
      </c>
      <c r="C41" s="2" t="s">
        <v>9720</v>
      </c>
      <c r="D41" s="2">
        <v>4.2000000000000003E-2</v>
      </c>
      <c r="E41" t="s">
        <v>1427</v>
      </c>
    </row>
    <row r="42" spans="1:5" x14ac:dyDescent="0.35">
      <c r="A42" s="2">
        <v>105333845</v>
      </c>
      <c r="B42" s="2">
        <v>140.69999999999999</v>
      </c>
      <c r="C42" s="2" t="s">
        <v>9726</v>
      </c>
      <c r="D42" s="2">
        <v>4.7E-2</v>
      </c>
      <c r="E42" t="s">
        <v>1038</v>
      </c>
    </row>
    <row r="43" spans="1:5" x14ac:dyDescent="0.35">
      <c r="A43" s="2">
        <v>105344283</v>
      </c>
      <c r="B43" s="2">
        <v>33.5</v>
      </c>
      <c r="C43" s="2" t="s">
        <v>9739</v>
      </c>
      <c r="D43" s="2">
        <v>4.7E-2</v>
      </c>
      <c r="E43" t="s">
        <v>685</v>
      </c>
    </row>
    <row r="44" spans="1:5" x14ac:dyDescent="0.35">
      <c r="A44" s="2">
        <v>105344389</v>
      </c>
      <c r="B44" s="2">
        <v>260</v>
      </c>
      <c r="C44" s="2" t="s">
        <v>9739</v>
      </c>
      <c r="D44" s="2">
        <v>1.7999999999999999E-2</v>
      </c>
      <c r="E44" t="s">
        <v>649</v>
      </c>
    </row>
    <row r="45" spans="1:5" x14ac:dyDescent="0.35">
      <c r="A45" s="2">
        <v>105339247</v>
      </c>
      <c r="B45" s="2">
        <v>74.3</v>
      </c>
      <c r="C45" s="2" t="s">
        <v>9911</v>
      </c>
      <c r="D45" s="2" t="s">
        <v>9634</v>
      </c>
      <c r="E45" t="s">
        <v>85</v>
      </c>
    </row>
    <row r="46" spans="1:5" x14ac:dyDescent="0.35">
      <c r="A46" s="2">
        <v>105344802</v>
      </c>
      <c r="B46" s="2">
        <v>26.7</v>
      </c>
      <c r="C46" s="2" t="s">
        <v>9739</v>
      </c>
      <c r="D46" s="2">
        <v>4.8000000000000001E-2</v>
      </c>
      <c r="E46" t="s">
        <v>709</v>
      </c>
    </row>
    <row r="47" spans="1:5" x14ac:dyDescent="0.35">
      <c r="A47" s="2">
        <v>105336633</v>
      </c>
      <c r="B47" s="2">
        <v>18.7</v>
      </c>
      <c r="C47" s="2" t="s">
        <v>9741</v>
      </c>
      <c r="D47" s="2">
        <v>4.3999999999999997E-2</v>
      </c>
      <c r="E47" t="s">
        <v>597</v>
      </c>
    </row>
    <row r="48" spans="1:5" x14ac:dyDescent="0.35">
      <c r="A48" s="2">
        <v>105327683</v>
      </c>
      <c r="B48" s="2">
        <v>33.200000000000003</v>
      </c>
      <c r="C48" s="2" t="s">
        <v>9747</v>
      </c>
      <c r="D48" s="2">
        <v>1.9E-2</v>
      </c>
      <c r="E48" t="s">
        <v>402</v>
      </c>
    </row>
    <row r="49" spans="1:5" x14ac:dyDescent="0.35">
      <c r="A49" s="2">
        <v>105343074</v>
      </c>
      <c r="B49" s="2">
        <v>17.7</v>
      </c>
      <c r="C49" s="2" t="s">
        <v>9747</v>
      </c>
      <c r="D49" s="2">
        <v>1.7000000000000001E-2</v>
      </c>
      <c r="E49" t="s">
        <v>404</v>
      </c>
    </row>
    <row r="50" spans="1:5" x14ac:dyDescent="0.35">
      <c r="A50" s="2">
        <v>105327937</v>
      </c>
      <c r="B50" s="2">
        <v>123.5</v>
      </c>
      <c r="C50" s="2" t="s">
        <v>9726</v>
      </c>
      <c r="D50" s="2">
        <v>3.2000000000000001E-2</v>
      </c>
      <c r="E50" t="s">
        <v>1088</v>
      </c>
    </row>
    <row r="51" spans="1:5" x14ac:dyDescent="0.35">
      <c r="A51" s="2">
        <v>105333231</v>
      </c>
      <c r="B51" s="2">
        <v>16.5</v>
      </c>
      <c r="C51" s="2" t="s">
        <v>9782</v>
      </c>
      <c r="D51" s="2">
        <v>3.0000000000000001E-3</v>
      </c>
      <c r="E51" t="s">
        <v>175</v>
      </c>
    </row>
    <row r="52" spans="1:5" x14ac:dyDescent="0.35">
      <c r="A52" s="2">
        <v>117692915</v>
      </c>
      <c r="B52" s="2">
        <v>19.899999999999999</v>
      </c>
      <c r="C52" s="2" t="s">
        <v>9786</v>
      </c>
      <c r="D52" s="2">
        <v>0.01</v>
      </c>
      <c r="E52" t="s">
        <v>138</v>
      </c>
    </row>
    <row r="53" spans="1:5" x14ac:dyDescent="0.35">
      <c r="A53" s="2">
        <v>105326550</v>
      </c>
      <c r="B53" s="2">
        <v>95</v>
      </c>
      <c r="C53" s="2" t="s">
        <v>9739</v>
      </c>
      <c r="D53" s="2">
        <v>3.6999999999999998E-2</v>
      </c>
      <c r="E53" t="s">
        <v>759</v>
      </c>
    </row>
    <row r="54" spans="1:5" x14ac:dyDescent="0.35">
      <c r="A54" s="2">
        <v>105346160</v>
      </c>
      <c r="B54" s="2">
        <v>200.3</v>
      </c>
      <c r="C54" s="2" t="s">
        <v>9725</v>
      </c>
      <c r="D54" s="2">
        <v>1.9E-2</v>
      </c>
      <c r="E54" t="s">
        <v>1084</v>
      </c>
    </row>
    <row r="55" spans="1:5" x14ac:dyDescent="0.35">
      <c r="A55" s="2">
        <v>105342919</v>
      </c>
      <c r="B55" s="2">
        <v>195.1</v>
      </c>
      <c r="C55" s="2" t="s">
        <v>9719</v>
      </c>
      <c r="D55" s="2">
        <v>3.0000000000000001E-3</v>
      </c>
      <c r="E55" t="s">
        <v>1382</v>
      </c>
    </row>
    <row r="56" spans="1:5" x14ac:dyDescent="0.35">
      <c r="A56" s="2">
        <v>105345890</v>
      </c>
      <c r="B56" s="2">
        <v>229.6</v>
      </c>
      <c r="C56" s="2" t="s">
        <v>9736</v>
      </c>
      <c r="D56" s="2">
        <v>1.6E-2</v>
      </c>
      <c r="E56" t="s">
        <v>865</v>
      </c>
    </row>
    <row r="57" spans="1:5" x14ac:dyDescent="0.35">
      <c r="A57" s="2">
        <v>105344098</v>
      </c>
      <c r="B57" s="2">
        <v>22.8</v>
      </c>
      <c r="C57" s="2" t="s">
        <v>9722</v>
      </c>
      <c r="D57" s="2">
        <v>4.1000000000000002E-2</v>
      </c>
      <c r="E57" t="s">
        <v>1228</v>
      </c>
    </row>
    <row r="58" spans="1:5" x14ac:dyDescent="0.35">
      <c r="A58" s="2">
        <v>105340263</v>
      </c>
      <c r="B58" s="2">
        <v>71.900000000000006</v>
      </c>
      <c r="C58" s="2" t="s">
        <v>9722</v>
      </c>
      <c r="D58" s="2">
        <v>2.5000000000000001E-2</v>
      </c>
      <c r="E58" t="s">
        <v>1198</v>
      </c>
    </row>
    <row r="59" spans="1:5" x14ac:dyDescent="0.35">
      <c r="A59" s="2">
        <v>105334709</v>
      </c>
      <c r="B59" s="2">
        <v>82.4</v>
      </c>
      <c r="C59" s="2" t="s">
        <v>9716</v>
      </c>
      <c r="D59" s="2">
        <v>3.0000000000000001E-3</v>
      </c>
      <c r="E59" t="s">
        <v>1493</v>
      </c>
    </row>
    <row r="60" spans="1:5" x14ac:dyDescent="0.35">
      <c r="A60" s="2">
        <v>105329654</v>
      </c>
      <c r="B60" s="2">
        <v>94.8</v>
      </c>
      <c r="C60" s="2" t="s">
        <v>9743</v>
      </c>
      <c r="D60" s="2">
        <v>5.0000000000000001E-3</v>
      </c>
      <c r="E60" t="s">
        <v>472</v>
      </c>
    </row>
    <row r="61" spans="1:5" x14ac:dyDescent="0.35">
      <c r="A61" s="2">
        <v>105348710</v>
      </c>
      <c r="B61" s="2">
        <v>15.3</v>
      </c>
      <c r="C61" s="2" t="s">
        <v>9742</v>
      </c>
      <c r="D61" s="2">
        <v>4.1000000000000002E-2</v>
      </c>
      <c r="E61" t="s">
        <v>466</v>
      </c>
    </row>
    <row r="62" spans="1:5" x14ac:dyDescent="0.35">
      <c r="A62" s="2">
        <v>105318539</v>
      </c>
      <c r="B62" s="2">
        <v>153</v>
      </c>
      <c r="C62" s="2" t="s">
        <v>9734</v>
      </c>
      <c r="D62" s="2">
        <v>0.03</v>
      </c>
      <c r="E62" t="s">
        <v>927</v>
      </c>
    </row>
    <row r="63" spans="1:5" x14ac:dyDescent="0.35">
      <c r="A63" s="2">
        <v>105338619</v>
      </c>
      <c r="B63" s="2">
        <v>31.9</v>
      </c>
      <c r="C63" s="2" t="s">
        <v>9722</v>
      </c>
      <c r="D63" s="2">
        <v>4.2000000000000003E-2</v>
      </c>
      <c r="E63" t="s">
        <v>1294</v>
      </c>
    </row>
    <row r="64" spans="1:5" x14ac:dyDescent="0.35">
      <c r="A64" s="2">
        <v>105336549</v>
      </c>
      <c r="B64" s="2">
        <v>18.899999999999999</v>
      </c>
      <c r="C64" s="2" t="s">
        <v>9742</v>
      </c>
      <c r="D64" s="2">
        <v>3.3000000000000002E-2</v>
      </c>
      <c r="E64" t="s">
        <v>484</v>
      </c>
    </row>
    <row r="65" spans="1:5" x14ac:dyDescent="0.35">
      <c r="A65" s="2">
        <v>105347413</v>
      </c>
      <c r="B65" s="2">
        <v>33.299999999999997</v>
      </c>
      <c r="C65" s="2" t="s">
        <v>9726</v>
      </c>
      <c r="D65" s="2">
        <v>4.2999999999999997E-2</v>
      </c>
      <c r="E65" t="s">
        <v>1133</v>
      </c>
    </row>
    <row r="66" spans="1:5" x14ac:dyDescent="0.35">
      <c r="A66" s="2">
        <v>105348537</v>
      </c>
      <c r="B66" s="2">
        <v>169.5</v>
      </c>
      <c r="C66" s="2" t="s">
        <v>9739</v>
      </c>
      <c r="D66" s="2">
        <v>4.2999999999999997E-2</v>
      </c>
      <c r="E66" t="s">
        <v>647</v>
      </c>
    </row>
    <row r="67" spans="1:5" x14ac:dyDescent="0.35">
      <c r="A67" s="2">
        <v>105324078</v>
      </c>
      <c r="B67" s="2">
        <v>104.2</v>
      </c>
      <c r="C67" s="2" t="s">
        <v>9719</v>
      </c>
      <c r="D67" s="2">
        <v>5.0000000000000001E-3</v>
      </c>
      <c r="E67" t="s">
        <v>1457</v>
      </c>
    </row>
    <row r="68" spans="1:5" x14ac:dyDescent="0.35">
      <c r="A68" s="2">
        <v>105343403</v>
      </c>
      <c r="B68" s="2">
        <v>111.2</v>
      </c>
      <c r="C68" s="2" t="s">
        <v>9734</v>
      </c>
      <c r="D68" s="2">
        <v>4.2999999999999997E-2</v>
      </c>
      <c r="E68" t="s">
        <v>919</v>
      </c>
    </row>
    <row r="69" spans="1:5" x14ac:dyDescent="0.35">
      <c r="A69" s="2">
        <v>105345381</v>
      </c>
      <c r="B69" s="2">
        <v>2452.1999999999998</v>
      </c>
      <c r="C69" s="2" t="s">
        <v>9737</v>
      </c>
      <c r="D69" s="2">
        <v>1.7000000000000001E-2</v>
      </c>
      <c r="E69" t="s">
        <v>817</v>
      </c>
    </row>
    <row r="70" spans="1:5" x14ac:dyDescent="0.35">
      <c r="A70" s="2">
        <v>105337759</v>
      </c>
      <c r="B70" s="2">
        <v>1935.3</v>
      </c>
      <c r="C70" s="2" t="s">
        <v>9696</v>
      </c>
      <c r="D70" s="2" t="s">
        <v>9634</v>
      </c>
      <c r="E70" t="s">
        <v>1718</v>
      </c>
    </row>
    <row r="71" spans="1:5" x14ac:dyDescent="0.35">
      <c r="A71" s="2">
        <v>105337075</v>
      </c>
      <c r="B71" s="2">
        <v>439.6</v>
      </c>
      <c r="C71" s="2" t="s">
        <v>9734</v>
      </c>
      <c r="D71" s="2">
        <v>1.9E-2</v>
      </c>
      <c r="E71" t="s">
        <v>951</v>
      </c>
    </row>
    <row r="72" spans="1:5" x14ac:dyDescent="0.35">
      <c r="A72" s="2">
        <v>105345247</v>
      </c>
      <c r="B72" s="2">
        <v>325</v>
      </c>
      <c r="C72" s="2" t="s">
        <v>9736</v>
      </c>
      <c r="D72" s="2">
        <v>3.6999999999999998E-2</v>
      </c>
      <c r="E72" t="s">
        <v>891</v>
      </c>
    </row>
    <row r="73" spans="1:5" x14ac:dyDescent="0.35">
      <c r="A73" s="2">
        <v>105326711</v>
      </c>
      <c r="B73" s="2">
        <v>17.3</v>
      </c>
      <c r="C73" s="2" t="s">
        <v>9759</v>
      </c>
      <c r="D73" s="2">
        <v>1.4999999999999999E-2</v>
      </c>
      <c r="E73" t="s">
        <v>244</v>
      </c>
    </row>
    <row r="74" spans="1:5" x14ac:dyDescent="0.35">
      <c r="A74" s="2">
        <v>105325557</v>
      </c>
      <c r="B74" s="2">
        <v>61.6</v>
      </c>
      <c r="C74" s="2" t="s">
        <v>9722</v>
      </c>
      <c r="D74" s="2">
        <v>0.01</v>
      </c>
      <c r="E74" t="s">
        <v>1222</v>
      </c>
    </row>
    <row r="75" spans="1:5" x14ac:dyDescent="0.35">
      <c r="A75" s="2">
        <v>105324538</v>
      </c>
      <c r="B75" s="2">
        <v>427.4</v>
      </c>
      <c r="C75" s="2" t="s">
        <v>9719</v>
      </c>
      <c r="D75" s="2">
        <v>8.0000000000000002E-3</v>
      </c>
      <c r="E75" t="s">
        <v>1374</v>
      </c>
    </row>
    <row r="76" spans="1:5" x14ac:dyDescent="0.35">
      <c r="A76" s="2">
        <v>105326509</v>
      </c>
      <c r="B76" s="2">
        <v>149.19999999999999</v>
      </c>
      <c r="C76" s="2" t="s">
        <v>9736</v>
      </c>
      <c r="D76" s="2">
        <v>3.4000000000000002E-2</v>
      </c>
      <c r="E76" t="s">
        <v>901</v>
      </c>
    </row>
    <row r="77" spans="1:5" x14ac:dyDescent="0.35">
      <c r="A77" s="2">
        <v>105331975</v>
      </c>
      <c r="B77" s="2">
        <v>80.7</v>
      </c>
      <c r="C77" s="2" t="s">
        <v>9719</v>
      </c>
      <c r="D77" s="2">
        <v>1.2999999999999999E-2</v>
      </c>
      <c r="E77" t="s">
        <v>1362</v>
      </c>
    </row>
    <row r="78" spans="1:5" x14ac:dyDescent="0.35">
      <c r="A78" s="2">
        <v>105343932</v>
      </c>
      <c r="B78" s="2">
        <v>95.3</v>
      </c>
      <c r="C78" s="2" t="s">
        <v>9723</v>
      </c>
      <c r="D78" s="2">
        <v>8.9999999999999993E-3</v>
      </c>
      <c r="E78" t="s">
        <v>1162</v>
      </c>
    </row>
    <row r="79" spans="1:5" x14ac:dyDescent="0.35">
      <c r="A79" s="2">
        <v>117680357</v>
      </c>
      <c r="B79" s="2">
        <v>16.899999999999999</v>
      </c>
      <c r="C79" s="2" t="s">
        <v>9781</v>
      </c>
      <c r="D79" s="2">
        <v>6.0000000000000001E-3</v>
      </c>
      <c r="E79" t="s">
        <v>158</v>
      </c>
    </row>
    <row r="80" spans="1:5" x14ac:dyDescent="0.35">
      <c r="A80" s="2">
        <v>105341865</v>
      </c>
      <c r="B80" s="2">
        <v>254.6</v>
      </c>
      <c r="C80" s="2" t="s">
        <v>9734</v>
      </c>
      <c r="D80" s="2">
        <v>1.0999999999999999E-2</v>
      </c>
      <c r="E80" t="s">
        <v>933</v>
      </c>
    </row>
    <row r="81" spans="1:5" x14ac:dyDescent="0.35">
      <c r="A81" s="2">
        <v>117690312</v>
      </c>
      <c r="B81" s="2">
        <v>426.3</v>
      </c>
      <c r="C81" s="2" t="s">
        <v>9739</v>
      </c>
      <c r="D81" s="2">
        <v>8.9999999999999993E-3</v>
      </c>
      <c r="E81" t="s">
        <v>743</v>
      </c>
    </row>
    <row r="82" spans="1:5" x14ac:dyDescent="0.35">
      <c r="A82" s="2">
        <v>105343804</v>
      </c>
      <c r="B82" s="2">
        <v>340.1</v>
      </c>
      <c r="C82" s="2" t="s">
        <v>9715</v>
      </c>
      <c r="D82" s="2" t="s">
        <v>9634</v>
      </c>
      <c r="E82" t="s">
        <v>1543</v>
      </c>
    </row>
    <row r="83" spans="1:5" x14ac:dyDescent="0.35">
      <c r="A83" s="2">
        <v>105322739</v>
      </c>
      <c r="B83" s="2">
        <v>28</v>
      </c>
      <c r="C83" s="2" t="s">
        <v>9719</v>
      </c>
      <c r="D83" s="2">
        <v>1.0999999999999999E-2</v>
      </c>
      <c r="E83" t="s">
        <v>1356</v>
      </c>
    </row>
    <row r="84" spans="1:5" x14ac:dyDescent="0.35">
      <c r="A84" s="2">
        <v>105325358</v>
      </c>
      <c r="B84" s="2">
        <v>314.89999999999998</v>
      </c>
      <c r="C84" s="2" t="s">
        <v>9672</v>
      </c>
      <c r="D84" s="2" t="s">
        <v>9634</v>
      </c>
      <c r="E84" t="s">
        <v>1821</v>
      </c>
    </row>
    <row r="85" spans="1:5" x14ac:dyDescent="0.35">
      <c r="A85" s="2">
        <v>105324495</v>
      </c>
      <c r="B85" s="2">
        <v>16.3</v>
      </c>
      <c r="C85" s="2" t="s">
        <v>9940</v>
      </c>
      <c r="D85" s="2">
        <v>4.3999999999999997E-2</v>
      </c>
      <c r="E85" t="s">
        <v>960</v>
      </c>
    </row>
    <row r="86" spans="1:5" x14ac:dyDescent="0.35">
      <c r="A86" s="2">
        <v>105317612</v>
      </c>
      <c r="B86" s="2">
        <v>79.099999999999994</v>
      </c>
      <c r="C86" s="2" t="s">
        <v>9743</v>
      </c>
      <c r="D86" s="2">
        <v>6.0000000000000001E-3</v>
      </c>
      <c r="E86" t="s">
        <v>508</v>
      </c>
    </row>
    <row r="87" spans="1:5" x14ac:dyDescent="0.35">
      <c r="A87" s="2">
        <v>105318373</v>
      </c>
      <c r="B87" s="2">
        <v>420.8</v>
      </c>
      <c r="C87" s="2" t="s">
        <v>9726</v>
      </c>
      <c r="D87" s="2">
        <v>1.2999999999999999E-2</v>
      </c>
      <c r="E87" t="s">
        <v>1154</v>
      </c>
    </row>
    <row r="88" spans="1:5" x14ac:dyDescent="0.35">
      <c r="A88" s="2">
        <v>105347030</v>
      </c>
      <c r="B88" s="2">
        <v>157.4</v>
      </c>
      <c r="C88" s="2" t="s">
        <v>9737</v>
      </c>
      <c r="D88" s="2">
        <v>0.04</v>
      </c>
      <c r="E88" t="s">
        <v>879</v>
      </c>
    </row>
    <row r="89" spans="1:5" x14ac:dyDescent="0.35">
      <c r="A89" s="2">
        <v>105343143</v>
      </c>
      <c r="B89" s="2">
        <v>260.10000000000002</v>
      </c>
      <c r="C89" s="2" t="s">
        <v>9740</v>
      </c>
      <c r="D89" s="2" t="s">
        <v>9634</v>
      </c>
      <c r="E89" t="s">
        <v>633</v>
      </c>
    </row>
    <row r="90" spans="1:5" x14ac:dyDescent="0.35">
      <c r="A90" s="2">
        <v>105328062</v>
      </c>
      <c r="B90" s="2">
        <v>11.9</v>
      </c>
      <c r="C90" s="2" t="s">
        <v>9877</v>
      </c>
      <c r="D90" s="2" t="s">
        <v>9634</v>
      </c>
      <c r="E90" t="s">
        <v>1572</v>
      </c>
    </row>
    <row r="91" spans="1:5" x14ac:dyDescent="0.35">
      <c r="A91" s="2">
        <v>105345826</v>
      </c>
      <c r="B91" s="2">
        <v>96.4</v>
      </c>
      <c r="C91" s="2" t="s">
        <v>9709</v>
      </c>
      <c r="D91" s="2">
        <v>1.0999999999999999E-2</v>
      </c>
      <c r="E91" t="s">
        <v>1572</v>
      </c>
    </row>
    <row r="92" spans="1:5" x14ac:dyDescent="0.35">
      <c r="A92" s="2">
        <v>105318274</v>
      </c>
      <c r="B92" s="2">
        <v>43.9</v>
      </c>
      <c r="C92" s="2" t="s">
        <v>9711</v>
      </c>
      <c r="D92" s="2">
        <v>2.7E-2</v>
      </c>
      <c r="E92" t="s">
        <v>1587</v>
      </c>
    </row>
    <row r="93" spans="1:5" x14ac:dyDescent="0.35">
      <c r="A93" s="2">
        <v>117692259</v>
      </c>
      <c r="B93" s="2">
        <v>10.3</v>
      </c>
      <c r="C93" s="2" t="s">
        <v>9711</v>
      </c>
      <c r="D93" s="2">
        <v>3.1E-2</v>
      </c>
      <c r="E93" t="s">
        <v>1639</v>
      </c>
    </row>
    <row r="94" spans="1:5" x14ac:dyDescent="0.35">
      <c r="A94" s="2">
        <v>105344453</v>
      </c>
      <c r="B94" s="2">
        <v>371.6</v>
      </c>
      <c r="C94" s="2" t="s">
        <v>9734</v>
      </c>
      <c r="D94" s="2">
        <v>1.9E-2</v>
      </c>
      <c r="E94" t="s">
        <v>947</v>
      </c>
    </row>
    <row r="95" spans="1:5" x14ac:dyDescent="0.35">
      <c r="A95" s="2">
        <v>105320776</v>
      </c>
      <c r="B95" s="2">
        <v>263.5</v>
      </c>
      <c r="C95" s="2" t="s">
        <v>9739</v>
      </c>
      <c r="D95" s="2">
        <v>4.2000000000000003E-2</v>
      </c>
      <c r="E95" t="s">
        <v>747</v>
      </c>
    </row>
    <row r="96" spans="1:5" x14ac:dyDescent="0.35">
      <c r="A96" s="2">
        <v>105318706</v>
      </c>
      <c r="B96" s="2">
        <v>26.2</v>
      </c>
      <c r="C96" s="2" t="s">
        <v>9786</v>
      </c>
      <c r="D96" s="2">
        <v>1.0999999999999999E-2</v>
      </c>
      <c r="E96" t="s">
        <v>130</v>
      </c>
    </row>
    <row r="97" spans="1:5" x14ac:dyDescent="0.35">
      <c r="A97" s="2">
        <v>105326635</v>
      </c>
      <c r="B97" s="2">
        <v>42.9</v>
      </c>
      <c r="C97" s="2" t="s">
        <v>9930</v>
      </c>
      <c r="D97" s="2" t="s">
        <v>9634</v>
      </c>
      <c r="E97" t="s">
        <v>1859</v>
      </c>
    </row>
    <row r="98" spans="1:5" x14ac:dyDescent="0.35">
      <c r="A98" s="2">
        <v>105327748</v>
      </c>
      <c r="B98" s="2">
        <v>420.9</v>
      </c>
      <c r="C98" s="2" t="s">
        <v>9734</v>
      </c>
      <c r="D98" s="2">
        <v>3.5999999999999997E-2</v>
      </c>
      <c r="E98" t="s">
        <v>957</v>
      </c>
    </row>
    <row r="99" spans="1:5" x14ac:dyDescent="0.35">
      <c r="A99" s="2">
        <v>117685047</v>
      </c>
      <c r="B99" s="2">
        <v>41</v>
      </c>
      <c r="C99" s="2" t="s">
        <v>9794</v>
      </c>
      <c r="D99" s="2">
        <v>4.9000000000000002E-2</v>
      </c>
      <c r="E99" t="s">
        <v>149</v>
      </c>
    </row>
    <row r="100" spans="1:5" x14ac:dyDescent="0.35">
      <c r="A100" s="2">
        <v>105333875</v>
      </c>
      <c r="B100" s="2">
        <v>78.900000000000006</v>
      </c>
      <c r="C100" s="2" t="s">
        <v>9719</v>
      </c>
      <c r="D100" s="2">
        <v>6.0000000000000001E-3</v>
      </c>
      <c r="E100" t="s">
        <v>1344</v>
      </c>
    </row>
    <row r="101" spans="1:5" x14ac:dyDescent="0.35">
      <c r="A101" s="2">
        <v>105334278</v>
      </c>
      <c r="B101" s="2">
        <v>72.5</v>
      </c>
      <c r="C101" s="2" t="s">
        <v>9726</v>
      </c>
      <c r="D101" s="2">
        <v>4.8000000000000001E-2</v>
      </c>
      <c r="E101" t="s">
        <v>170</v>
      </c>
    </row>
    <row r="102" spans="1:5" x14ac:dyDescent="0.35">
      <c r="A102" s="2">
        <v>105322782</v>
      </c>
      <c r="B102" s="2">
        <v>20.8</v>
      </c>
      <c r="C102" s="2" t="s">
        <v>9781</v>
      </c>
      <c r="D102" s="2">
        <v>6.0000000000000001E-3</v>
      </c>
      <c r="E102" t="s">
        <v>170</v>
      </c>
    </row>
    <row r="103" spans="1:5" x14ac:dyDescent="0.35">
      <c r="A103" s="2">
        <v>117683182</v>
      </c>
      <c r="B103" s="2">
        <v>143.9</v>
      </c>
      <c r="C103" s="2" t="s">
        <v>9727</v>
      </c>
      <c r="D103" s="2">
        <v>2.5999999999999999E-2</v>
      </c>
      <c r="E103" t="s">
        <v>970</v>
      </c>
    </row>
    <row r="104" spans="1:5" x14ac:dyDescent="0.35">
      <c r="A104" s="2">
        <v>105339575</v>
      </c>
      <c r="B104" s="2">
        <v>41.9</v>
      </c>
      <c r="C104" s="2" t="s">
        <v>9947</v>
      </c>
      <c r="D104" s="2" t="s">
        <v>9634</v>
      </c>
      <c r="E104" t="s">
        <v>38</v>
      </c>
    </row>
    <row r="105" spans="1:5" x14ac:dyDescent="0.35">
      <c r="A105" s="2">
        <v>117691907</v>
      </c>
      <c r="B105" s="2">
        <v>194.6</v>
      </c>
      <c r="C105" s="2" t="s">
        <v>9734</v>
      </c>
      <c r="D105" s="2">
        <v>1.0999999999999999E-2</v>
      </c>
      <c r="E105" t="s">
        <v>915</v>
      </c>
    </row>
    <row r="106" spans="1:5" x14ac:dyDescent="0.35">
      <c r="A106" s="2">
        <v>105333366</v>
      </c>
      <c r="B106" s="2">
        <v>216.9</v>
      </c>
      <c r="C106" s="2" t="s">
        <v>9725</v>
      </c>
      <c r="D106" s="2">
        <v>1.2999999999999999E-2</v>
      </c>
      <c r="E106" t="s">
        <v>1125</v>
      </c>
    </row>
    <row r="107" spans="1:5" x14ac:dyDescent="0.35">
      <c r="A107" s="2">
        <v>105347284</v>
      </c>
      <c r="B107" s="2">
        <v>60.2</v>
      </c>
      <c r="C107" s="2" t="s">
        <v>9722</v>
      </c>
      <c r="D107" s="2">
        <v>1.6E-2</v>
      </c>
      <c r="E107" t="s">
        <v>1284</v>
      </c>
    </row>
    <row r="108" spans="1:5" x14ac:dyDescent="0.35">
      <c r="A108" s="2">
        <v>105326938</v>
      </c>
      <c r="B108" s="2">
        <v>186.1</v>
      </c>
      <c r="C108" s="2" t="s">
        <v>9726</v>
      </c>
      <c r="D108" s="2">
        <v>2.9000000000000001E-2</v>
      </c>
      <c r="E108" t="s">
        <v>1113</v>
      </c>
    </row>
    <row r="109" spans="1:5" x14ac:dyDescent="0.35">
      <c r="A109" s="2">
        <v>117682836</v>
      </c>
      <c r="B109" s="2">
        <v>54</v>
      </c>
      <c r="C109" s="2" t="s">
        <v>9739</v>
      </c>
      <c r="D109" s="2">
        <v>0.01</v>
      </c>
      <c r="E109" t="s">
        <v>677</v>
      </c>
    </row>
    <row r="110" spans="1:5" x14ac:dyDescent="0.35">
      <c r="A110" s="2">
        <v>105319978</v>
      </c>
      <c r="B110" s="2">
        <v>98.2</v>
      </c>
      <c r="C110" s="2" t="s">
        <v>9737</v>
      </c>
      <c r="D110" s="2">
        <v>4.8000000000000001E-2</v>
      </c>
      <c r="E110" t="s">
        <v>807</v>
      </c>
    </row>
    <row r="111" spans="1:5" x14ac:dyDescent="0.35">
      <c r="A111" s="2">
        <v>105321121</v>
      </c>
      <c r="B111" s="2">
        <v>143.6</v>
      </c>
      <c r="C111" s="2" t="s">
        <v>9748</v>
      </c>
      <c r="D111" s="2" t="s">
        <v>9634</v>
      </c>
      <c r="E111" t="s">
        <v>438</v>
      </c>
    </row>
    <row r="112" spans="1:5" x14ac:dyDescent="0.35">
      <c r="A112" s="2">
        <v>105324875</v>
      </c>
      <c r="B112" s="2">
        <v>256.3</v>
      </c>
      <c r="C112" s="2" t="s">
        <v>9726</v>
      </c>
      <c r="D112" s="2">
        <v>4.8000000000000001E-2</v>
      </c>
      <c r="E112" t="s">
        <v>1080</v>
      </c>
    </row>
    <row r="113" spans="1:5" x14ac:dyDescent="0.35">
      <c r="A113" s="2">
        <v>105344067</v>
      </c>
      <c r="B113" s="2">
        <v>76.900000000000006</v>
      </c>
      <c r="C113" s="2" t="s">
        <v>9690</v>
      </c>
      <c r="D113" s="2" t="s">
        <v>9634</v>
      </c>
      <c r="E113" t="s">
        <v>231</v>
      </c>
    </row>
    <row r="114" spans="1:5" x14ac:dyDescent="0.35">
      <c r="A114" s="2">
        <v>105328008</v>
      </c>
      <c r="B114" s="2">
        <v>162.5</v>
      </c>
      <c r="C114" s="2" t="s">
        <v>9759</v>
      </c>
      <c r="D114" s="2">
        <v>1.2E-2</v>
      </c>
      <c r="E114" t="s">
        <v>231</v>
      </c>
    </row>
    <row r="115" spans="1:5" x14ac:dyDescent="0.35">
      <c r="A115" s="2">
        <v>105328000</v>
      </c>
      <c r="B115" s="2">
        <v>164.9</v>
      </c>
      <c r="C115" s="2" t="s">
        <v>9737</v>
      </c>
      <c r="D115" s="2">
        <v>3.9E-2</v>
      </c>
      <c r="E115" t="s">
        <v>859</v>
      </c>
    </row>
    <row r="116" spans="1:5" x14ac:dyDescent="0.35">
      <c r="A116" s="2">
        <v>105325151</v>
      </c>
      <c r="B116" s="2">
        <v>38.1</v>
      </c>
      <c r="C116" s="2" t="s">
        <v>9800</v>
      </c>
      <c r="D116" s="2" t="s">
        <v>9634</v>
      </c>
      <c r="E116" t="s">
        <v>112</v>
      </c>
    </row>
    <row r="117" spans="1:5" x14ac:dyDescent="0.35">
      <c r="A117" s="2">
        <v>105317802</v>
      </c>
      <c r="B117" s="2">
        <v>111</v>
      </c>
      <c r="C117" s="2" t="s">
        <v>9739</v>
      </c>
      <c r="D117" s="2">
        <v>3.3000000000000002E-2</v>
      </c>
      <c r="E117" t="s">
        <v>623</v>
      </c>
    </row>
    <row r="118" spans="1:5" x14ac:dyDescent="0.35">
      <c r="A118" s="2">
        <v>117680290</v>
      </c>
      <c r="B118" s="2">
        <v>72.8</v>
      </c>
      <c r="C118" s="2" t="s">
        <v>9716</v>
      </c>
      <c r="D118" s="2">
        <v>4.0000000000000001E-3</v>
      </c>
      <c r="E118" t="s">
        <v>1505</v>
      </c>
    </row>
    <row r="119" spans="1:5" x14ac:dyDescent="0.35">
      <c r="A119" s="2">
        <v>105322785</v>
      </c>
      <c r="B119" s="2">
        <v>196.5</v>
      </c>
      <c r="C119" s="2" t="s">
        <v>9737</v>
      </c>
      <c r="D119" s="2">
        <v>3.1E-2</v>
      </c>
      <c r="E119" t="s">
        <v>793</v>
      </c>
    </row>
    <row r="120" spans="1:5" x14ac:dyDescent="0.35">
      <c r="A120" s="2">
        <v>105344358</v>
      </c>
      <c r="B120" s="2">
        <v>652.9</v>
      </c>
      <c r="C120" s="2" t="s">
        <v>9739</v>
      </c>
      <c r="D120" s="2">
        <v>4.2999999999999997E-2</v>
      </c>
      <c r="E120" t="s">
        <v>769</v>
      </c>
    </row>
    <row r="121" spans="1:5" x14ac:dyDescent="0.35">
      <c r="A121" s="2">
        <v>105341222</v>
      </c>
      <c r="B121" s="2">
        <v>43.7</v>
      </c>
      <c r="C121" s="2" t="s">
        <v>9743</v>
      </c>
      <c r="D121" s="2">
        <v>4.0000000000000001E-3</v>
      </c>
      <c r="E121" t="s">
        <v>496</v>
      </c>
    </row>
    <row r="122" spans="1:5" x14ac:dyDescent="0.35">
      <c r="A122" s="2">
        <v>105331085</v>
      </c>
      <c r="B122" s="2">
        <v>279.8</v>
      </c>
      <c r="C122" s="2" t="s">
        <v>9753</v>
      </c>
      <c r="D122" s="2" t="s">
        <v>9634</v>
      </c>
      <c r="E122" t="s">
        <v>312</v>
      </c>
    </row>
    <row r="123" spans="1:5" x14ac:dyDescent="0.35">
      <c r="A123" s="2">
        <v>105333628</v>
      </c>
      <c r="B123" s="2">
        <v>281.39999999999998</v>
      </c>
      <c r="C123" s="2" t="s">
        <v>9722</v>
      </c>
      <c r="D123" s="2">
        <v>3.1E-2</v>
      </c>
      <c r="E123" t="s">
        <v>1260</v>
      </c>
    </row>
    <row r="124" spans="1:5" x14ac:dyDescent="0.35">
      <c r="A124" s="2">
        <v>105342835</v>
      </c>
      <c r="B124" s="2">
        <v>134.19999999999999</v>
      </c>
      <c r="C124" s="2" t="s">
        <v>9719</v>
      </c>
      <c r="D124" s="2">
        <v>1.7000000000000001E-2</v>
      </c>
      <c r="E124" t="s">
        <v>1334</v>
      </c>
    </row>
    <row r="125" spans="1:5" x14ac:dyDescent="0.35">
      <c r="A125" s="2">
        <v>117692728</v>
      </c>
      <c r="B125" s="2">
        <v>47.1</v>
      </c>
      <c r="C125" s="2" t="s">
        <v>9693</v>
      </c>
      <c r="D125" s="2">
        <v>8.0000000000000002E-3</v>
      </c>
      <c r="E125" t="s">
        <v>1767</v>
      </c>
    </row>
    <row r="126" spans="1:5" x14ac:dyDescent="0.35">
      <c r="A126" s="2">
        <v>117683539</v>
      </c>
      <c r="B126" s="2">
        <v>21.7</v>
      </c>
      <c r="C126" s="2" t="s">
        <v>9739</v>
      </c>
      <c r="D126" s="2">
        <v>3.7999999999999999E-2</v>
      </c>
      <c r="E126" t="s">
        <v>749</v>
      </c>
    </row>
    <row r="127" spans="1:5" x14ac:dyDescent="0.35">
      <c r="A127" s="2">
        <v>105334689</v>
      </c>
      <c r="B127" s="2">
        <v>272.3</v>
      </c>
      <c r="C127" s="2" t="s">
        <v>9743</v>
      </c>
      <c r="D127" s="2">
        <v>1.2999999999999999E-2</v>
      </c>
      <c r="E127" t="s">
        <v>498</v>
      </c>
    </row>
    <row r="128" spans="1:5" x14ac:dyDescent="0.35">
      <c r="A128" s="2">
        <v>105345192</v>
      </c>
      <c r="B128" s="2">
        <v>4332.8999999999996</v>
      </c>
      <c r="C128" s="2" t="s">
        <v>9768</v>
      </c>
      <c r="D128" s="2">
        <v>3.0000000000000001E-3</v>
      </c>
      <c r="E128" t="s">
        <v>210</v>
      </c>
    </row>
    <row r="129" spans="1:5" x14ac:dyDescent="0.35">
      <c r="A129" s="2">
        <v>105343052</v>
      </c>
      <c r="B129" s="2">
        <v>43</v>
      </c>
      <c r="C129" s="2" t="s">
        <v>9739</v>
      </c>
      <c r="D129" s="2">
        <v>4.1000000000000002E-2</v>
      </c>
      <c r="E129" t="s">
        <v>737</v>
      </c>
    </row>
    <row r="130" spans="1:5" x14ac:dyDescent="0.35">
      <c r="A130" s="2">
        <v>105330174</v>
      </c>
      <c r="B130" s="2">
        <v>281.7</v>
      </c>
      <c r="C130" s="2" t="s">
        <v>9727</v>
      </c>
      <c r="D130" s="2">
        <v>3.6999999999999998E-2</v>
      </c>
      <c r="E130" t="s">
        <v>994</v>
      </c>
    </row>
    <row r="131" spans="1:5" x14ac:dyDescent="0.35">
      <c r="A131" s="2">
        <v>105322180</v>
      </c>
      <c r="B131" s="2">
        <v>340.2</v>
      </c>
      <c r="C131" s="2" t="s">
        <v>9710</v>
      </c>
      <c r="D131" s="2">
        <v>2E-3</v>
      </c>
      <c r="E131" t="s">
        <v>1574</v>
      </c>
    </row>
    <row r="132" spans="1:5" x14ac:dyDescent="0.35">
      <c r="A132" s="2">
        <v>105331753</v>
      </c>
      <c r="B132" s="2">
        <v>53.6</v>
      </c>
      <c r="C132" s="2" t="s">
        <v>9711</v>
      </c>
      <c r="D132" s="2">
        <v>3.6999999999999998E-2</v>
      </c>
      <c r="E132" t="s">
        <v>1621</v>
      </c>
    </row>
    <row r="133" spans="1:5" x14ac:dyDescent="0.35">
      <c r="A133" s="2">
        <v>105327153</v>
      </c>
      <c r="B133" s="2">
        <v>300.2</v>
      </c>
      <c r="C133" s="2" t="s">
        <v>9727</v>
      </c>
      <c r="D133" s="2">
        <v>8.9999999999999993E-3</v>
      </c>
      <c r="E133" t="s">
        <v>1020</v>
      </c>
    </row>
    <row r="134" spans="1:5" x14ac:dyDescent="0.35">
      <c r="A134" s="2">
        <v>105325532</v>
      </c>
      <c r="B134" s="2">
        <v>65.2</v>
      </c>
      <c r="C134" s="2" t="s">
        <v>9679</v>
      </c>
      <c r="D134" s="2">
        <v>4.0000000000000001E-3</v>
      </c>
      <c r="E134" t="s">
        <v>1793</v>
      </c>
    </row>
    <row r="135" spans="1:5" x14ac:dyDescent="0.35">
      <c r="A135" s="2">
        <v>105334903</v>
      </c>
      <c r="B135" s="2">
        <v>174.3</v>
      </c>
      <c r="C135" s="2" t="s">
        <v>9739</v>
      </c>
      <c r="D135" s="2">
        <v>3.7999999999999999E-2</v>
      </c>
      <c r="E135" t="s">
        <v>761</v>
      </c>
    </row>
    <row r="136" spans="1:5" x14ac:dyDescent="0.35">
      <c r="A136" s="2">
        <v>105345814</v>
      </c>
      <c r="B136" s="2">
        <v>891.2</v>
      </c>
      <c r="C136" s="2" t="s">
        <v>9674</v>
      </c>
      <c r="D136" s="2" t="s">
        <v>9634</v>
      </c>
      <c r="E136" t="s">
        <v>1812</v>
      </c>
    </row>
    <row r="137" spans="1:5" x14ac:dyDescent="0.35">
      <c r="A137" s="2">
        <v>105345815</v>
      </c>
      <c r="B137" s="2">
        <v>263.8</v>
      </c>
      <c r="C137" s="2" t="s">
        <v>9725</v>
      </c>
      <c r="D137" s="2">
        <v>1.7999999999999999E-2</v>
      </c>
      <c r="E137" t="s">
        <v>1097</v>
      </c>
    </row>
    <row r="138" spans="1:5" x14ac:dyDescent="0.35">
      <c r="A138" s="2">
        <v>105341443</v>
      </c>
      <c r="B138" s="2">
        <v>3904.6</v>
      </c>
      <c r="C138" s="2" t="s">
        <v>9740</v>
      </c>
      <c r="D138" s="2">
        <v>4.0000000000000001E-3</v>
      </c>
      <c r="E138" t="s">
        <v>697</v>
      </c>
    </row>
    <row r="139" spans="1:5" x14ac:dyDescent="0.35">
      <c r="A139" s="2">
        <v>105327321</v>
      </c>
      <c r="B139" s="2">
        <v>27.1</v>
      </c>
      <c r="C139" s="2" t="s">
        <v>9720</v>
      </c>
      <c r="D139" s="2">
        <v>3.9E-2</v>
      </c>
      <c r="E139" t="s">
        <v>1354</v>
      </c>
    </row>
    <row r="140" spans="1:5" x14ac:dyDescent="0.35">
      <c r="A140" s="2">
        <v>105348705</v>
      </c>
      <c r="B140" s="2">
        <v>38</v>
      </c>
      <c r="C140" s="2" t="s">
        <v>9709</v>
      </c>
      <c r="D140" s="2">
        <v>1.6E-2</v>
      </c>
      <c r="E140" t="s">
        <v>1615</v>
      </c>
    </row>
    <row r="141" spans="1:5" x14ac:dyDescent="0.35">
      <c r="A141" s="2">
        <v>105328478</v>
      </c>
      <c r="B141" s="2">
        <v>51.8</v>
      </c>
      <c r="C141" s="2" t="s">
        <v>9709</v>
      </c>
      <c r="D141" s="2">
        <v>1.9E-2</v>
      </c>
      <c r="E141" t="s">
        <v>1603</v>
      </c>
    </row>
    <row r="142" spans="1:5" x14ac:dyDescent="0.35">
      <c r="A142" s="2">
        <v>105330271</v>
      </c>
      <c r="B142" s="2">
        <v>67.7</v>
      </c>
      <c r="C142" s="2" t="s">
        <v>9719</v>
      </c>
      <c r="D142" s="2">
        <v>1.2999999999999999E-2</v>
      </c>
      <c r="E142" t="s">
        <v>1415</v>
      </c>
    </row>
    <row r="143" spans="1:5" x14ac:dyDescent="0.35">
      <c r="A143" s="2">
        <v>105323898</v>
      </c>
      <c r="B143" s="2">
        <v>132.69999999999999</v>
      </c>
      <c r="C143" s="2" t="s">
        <v>9737</v>
      </c>
      <c r="D143" s="2">
        <v>4.4999999999999998E-2</v>
      </c>
      <c r="E143" t="s">
        <v>783</v>
      </c>
    </row>
    <row r="144" spans="1:5" x14ac:dyDescent="0.35">
      <c r="A144" s="2">
        <v>105326262</v>
      </c>
      <c r="B144" s="2">
        <v>27.5</v>
      </c>
      <c r="C144" s="2" t="s">
        <v>9722</v>
      </c>
      <c r="D144" s="2">
        <v>0.01</v>
      </c>
      <c r="E144" t="s">
        <v>1254</v>
      </c>
    </row>
    <row r="145" spans="1:5" x14ac:dyDescent="0.35">
      <c r="A145" s="2">
        <v>105333107</v>
      </c>
      <c r="B145" s="2">
        <v>120.2</v>
      </c>
      <c r="C145" s="2" t="s">
        <v>9719</v>
      </c>
      <c r="D145" s="2">
        <v>2E-3</v>
      </c>
      <c r="E145" t="s">
        <v>1429</v>
      </c>
    </row>
    <row r="146" spans="1:5" x14ac:dyDescent="0.35">
      <c r="A146" s="2">
        <v>105317181</v>
      </c>
      <c r="B146" s="2">
        <v>132.6</v>
      </c>
      <c r="C146" s="2" t="s">
        <v>9734</v>
      </c>
      <c r="D146" s="2">
        <v>2.9000000000000001E-2</v>
      </c>
      <c r="E146" t="s">
        <v>913</v>
      </c>
    </row>
    <row r="147" spans="1:5" x14ac:dyDescent="0.35">
      <c r="A147" s="2">
        <v>105330715</v>
      </c>
      <c r="B147" s="2">
        <v>200.8</v>
      </c>
      <c r="C147" s="2" t="s">
        <v>9725</v>
      </c>
      <c r="D147" s="2">
        <v>7.0000000000000001E-3</v>
      </c>
      <c r="E147" t="s">
        <v>1074</v>
      </c>
    </row>
    <row r="148" spans="1:5" x14ac:dyDescent="0.35">
      <c r="A148" s="2">
        <v>105344864</v>
      </c>
      <c r="B148" s="2">
        <v>421.3</v>
      </c>
      <c r="C148" s="2" t="s">
        <v>9737</v>
      </c>
      <c r="D148" s="2">
        <v>4.1000000000000002E-2</v>
      </c>
      <c r="E148" t="s">
        <v>887</v>
      </c>
    </row>
    <row r="149" spans="1:5" x14ac:dyDescent="0.35">
      <c r="A149" s="2">
        <v>105342401</v>
      </c>
      <c r="B149" s="2">
        <v>229.9</v>
      </c>
      <c r="C149" s="2" t="s">
        <v>9725</v>
      </c>
      <c r="D149" s="2">
        <v>2E-3</v>
      </c>
      <c r="E149" t="s">
        <v>1146</v>
      </c>
    </row>
    <row r="150" spans="1:5" x14ac:dyDescent="0.35">
      <c r="A150" s="2">
        <v>105332579</v>
      </c>
      <c r="B150" s="2">
        <v>87.8</v>
      </c>
      <c r="C150" s="2" t="s">
        <v>9737</v>
      </c>
      <c r="D150" s="2">
        <v>1.4999999999999999E-2</v>
      </c>
      <c r="E150" t="s">
        <v>777</v>
      </c>
    </row>
    <row r="151" spans="1:5" x14ac:dyDescent="0.35">
      <c r="A151" s="2">
        <v>117692954</v>
      </c>
      <c r="B151" s="2">
        <v>204</v>
      </c>
      <c r="C151" s="2" t="s">
        <v>9719</v>
      </c>
      <c r="D151" s="2">
        <v>1.0999999999999999E-2</v>
      </c>
      <c r="E151" t="s">
        <v>1346</v>
      </c>
    </row>
    <row r="152" spans="1:5" x14ac:dyDescent="0.35">
      <c r="A152" s="2">
        <v>105345699</v>
      </c>
      <c r="B152" s="2">
        <v>1312.9</v>
      </c>
      <c r="C152" s="2" t="s">
        <v>9722</v>
      </c>
      <c r="D152" s="2">
        <v>0.01</v>
      </c>
      <c r="E152" t="s">
        <v>1178</v>
      </c>
    </row>
    <row r="153" spans="1:5" x14ac:dyDescent="0.35">
      <c r="A153" s="2">
        <v>105319694</v>
      </c>
      <c r="B153" s="2">
        <v>45.5</v>
      </c>
      <c r="C153" s="2" t="s">
        <v>9710</v>
      </c>
      <c r="D153" s="2" t="s">
        <v>9634</v>
      </c>
      <c r="E153" t="s">
        <v>1580</v>
      </c>
    </row>
    <row r="154" spans="1:5" x14ac:dyDescent="0.35">
      <c r="A154" s="2">
        <v>105328470</v>
      </c>
      <c r="B154" s="2">
        <v>79.5</v>
      </c>
      <c r="C154" s="2" t="s">
        <v>9743</v>
      </c>
      <c r="D154" s="2">
        <v>6.0000000000000001E-3</v>
      </c>
      <c r="E154" t="s">
        <v>474</v>
      </c>
    </row>
    <row r="155" spans="1:5" x14ac:dyDescent="0.35">
      <c r="A155" s="2">
        <v>105323595</v>
      </c>
      <c r="B155" s="2">
        <v>141.69999999999999</v>
      </c>
      <c r="C155" s="2" t="s">
        <v>9746</v>
      </c>
      <c r="D155" s="2">
        <v>5.0000000000000001E-3</v>
      </c>
      <c r="E155" t="s">
        <v>452</v>
      </c>
    </row>
    <row r="156" spans="1:5" x14ac:dyDescent="0.35">
      <c r="A156" s="2">
        <v>105333734</v>
      </c>
      <c r="B156" s="2">
        <v>132.5</v>
      </c>
      <c r="C156" s="2" t="s">
        <v>9746</v>
      </c>
      <c r="D156" s="2">
        <v>3.0000000000000001E-3</v>
      </c>
      <c r="E156" t="s">
        <v>372</v>
      </c>
    </row>
    <row r="157" spans="1:5" x14ac:dyDescent="0.35">
      <c r="A157" s="2">
        <v>105320039</v>
      </c>
      <c r="B157" s="2">
        <v>258.39999999999998</v>
      </c>
      <c r="C157" s="2" t="s">
        <v>9746</v>
      </c>
      <c r="D157" s="2">
        <v>2E-3</v>
      </c>
      <c r="E157" t="s">
        <v>412</v>
      </c>
    </row>
    <row r="158" spans="1:5" x14ac:dyDescent="0.35">
      <c r="A158" s="2">
        <v>105317177</v>
      </c>
      <c r="B158" s="2">
        <v>70</v>
      </c>
      <c r="C158" s="2" t="s">
        <v>9747</v>
      </c>
      <c r="D158" s="2">
        <v>4.1000000000000002E-2</v>
      </c>
      <c r="E158" t="s">
        <v>414</v>
      </c>
    </row>
    <row r="159" spans="1:5" x14ac:dyDescent="0.35">
      <c r="A159" s="2">
        <v>117684617</v>
      </c>
      <c r="B159" s="2">
        <v>24.6</v>
      </c>
      <c r="C159" s="2" t="s">
        <v>9823</v>
      </c>
      <c r="D159" s="2">
        <v>1E-3</v>
      </c>
      <c r="E159" t="s">
        <v>77</v>
      </c>
    </row>
    <row r="160" spans="1:5" x14ac:dyDescent="0.35">
      <c r="A160" s="2">
        <v>105320688</v>
      </c>
      <c r="B160" s="2">
        <v>315.7</v>
      </c>
      <c r="C160" s="2" t="s">
        <v>9746</v>
      </c>
      <c r="D160" s="2">
        <v>1E-3</v>
      </c>
      <c r="E160" t="s">
        <v>430</v>
      </c>
    </row>
    <row r="161" spans="1:5" x14ac:dyDescent="0.35">
      <c r="A161" s="2">
        <v>105317956</v>
      </c>
      <c r="B161" s="2">
        <v>142</v>
      </c>
      <c r="C161" s="2" t="s">
        <v>9747</v>
      </c>
      <c r="D161" s="2">
        <v>1.4E-2</v>
      </c>
      <c r="E161" t="s">
        <v>424</v>
      </c>
    </row>
    <row r="162" spans="1:5" x14ac:dyDescent="0.35">
      <c r="A162" s="2">
        <v>105339626</v>
      </c>
      <c r="B162" s="2">
        <v>132.5</v>
      </c>
      <c r="C162" s="2" t="s">
        <v>9737</v>
      </c>
      <c r="D162" s="2">
        <v>2.5000000000000001E-2</v>
      </c>
      <c r="E162" t="s">
        <v>841</v>
      </c>
    </row>
    <row r="163" spans="1:5" x14ac:dyDescent="0.35">
      <c r="A163" s="2">
        <v>105336296</v>
      </c>
      <c r="B163" s="2">
        <v>35.200000000000003</v>
      </c>
      <c r="C163" s="2" t="s">
        <v>9703</v>
      </c>
      <c r="D163" s="2">
        <v>2.1999999999999999E-2</v>
      </c>
      <c r="E163" t="s">
        <v>1684</v>
      </c>
    </row>
    <row r="164" spans="1:5" x14ac:dyDescent="0.35">
      <c r="A164" s="2">
        <v>105320500</v>
      </c>
      <c r="B164" s="2">
        <v>12.8</v>
      </c>
      <c r="C164" s="2" t="s">
        <v>9752</v>
      </c>
      <c r="D164" s="2">
        <v>3.7999999999999999E-2</v>
      </c>
      <c r="E164" t="s">
        <v>296</v>
      </c>
    </row>
    <row r="165" spans="1:5" x14ac:dyDescent="0.35">
      <c r="A165" s="2">
        <v>105318652</v>
      </c>
      <c r="B165" s="2">
        <v>124</v>
      </c>
      <c r="C165" s="2" t="s">
        <v>9746</v>
      </c>
      <c r="D165" s="2">
        <v>1E-3</v>
      </c>
      <c r="E165" t="s">
        <v>456</v>
      </c>
    </row>
    <row r="166" spans="1:5" x14ac:dyDescent="0.35">
      <c r="A166" s="2">
        <v>105346538</v>
      </c>
      <c r="B166" s="2">
        <v>10</v>
      </c>
      <c r="C166" s="2" t="s">
        <v>9839</v>
      </c>
      <c r="D166" s="2">
        <v>8.9999999999999993E-3</v>
      </c>
      <c r="E166" t="s">
        <v>50</v>
      </c>
    </row>
    <row r="167" spans="1:5" x14ac:dyDescent="0.35">
      <c r="A167" s="2">
        <v>105323219</v>
      </c>
      <c r="B167" s="2">
        <v>140.9</v>
      </c>
      <c r="C167" s="2" t="s">
        <v>9725</v>
      </c>
      <c r="D167" s="2">
        <v>1.4999999999999999E-2</v>
      </c>
      <c r="E167" t="s">
        <v>1052</v>
      </c>
    </row>
    <row r="168" spans="1:5" x14ac:dyDescent="0.35">
      <c r="A168" s="2">
        <v>105347539</v>
      </c>
      <c r="B168" s="2">
        <v>181</v>
      </c>
      <c r="C168" s="2" t="s">
        <v>9719</v>
      </c>
      <c r="D168" s="2">
        <v>6.0000000000000001E-3</v>
      </c>
      <c r="E168" t="s">
        <v>1435</v>
      </c>
    </row>
    <row r="169" spans="1:5" x14ac:dyDescent="0.35">
      <c r="A169" s="2">
        <v>105330024</v>
      </c>
      <c r="B169" s="2">
        <v>144.30000000000001</v>
      </c>
      <c r="C169" s="2" t="s">
        <v>9778</v>
      </c>
      <c r="D169" s="2" t="s">
        <v>9634</v>
      </c>
      <c r="E169" t="s">
        <v>214</v>
      </c>
    </row>
    <row r="170" spans="1:5" x14ac:dyDescent="0.35">
      <c r="A170" s="2">
        <v>105340739</v>
      </c>
      <c r="B170" s="2">
        <v>88.8</v>
      </c>
      <c r="C170" s="2" t="s">
        <v>9743</v>
      </c>
      <c r="D170" s="2">
        <v>7.0000000000000001E-3</v>
      </c>
      <c r="E170" t="s">
        <v>510</v>
      </c>
    </row>
    <row r="171" spans="1:5" x14ac:dyDescent="0.35">
      <c r="A171" s="2">
        <v>105330730</v>
      </c>
      <c r="B171" s="2">
        <v>97.3</v>
      </c>
      <c r="C171" s="2" t="s">
        <v>9736</v>
      </c>
      <c r="D171" s="2">
        <v>3.5999999999999997E-2</v>
      </c>
      <c r="E171" t="s">
        <v>905</v>
      </c>
    </row>
    <row r="172" spans="1:5" x14ac:dyDescent="0.35">
      <c r="A172" s="2">
        <v>105341719</v>
      </c>
      <c r="B172" s="2">
        <v>447.4</v>
      </c>
      <c r="C172" s="2" t="s">
        <v>9739</v>
      </c>
      <c r="D172" s="2">
        <v>5.0000000000000001E-3</v>
      </c>
      <c r="E172" t="s">
        <v>605</v>
      </c>
    </row>
    <row r="173" spans="1:5" x14ac:dyDescent="0.35">
      <c r="A173" s="2">
        <v>105330437</v>
      </c>
      <c r="B173" s="2">
        <v>39.9</v>
      </c>
      <c r="C173" s="2" t="s">
        <v>9720</v>
      </c>
      <c r="D173" s="2">
        <v>3.6999999999999998E-2</v>
      </c>
      <c r="E173" t="s">
        <v>1433</v>
      </c>
    </row>
    <row r="174" spans="1:5" x14ac:dyDescent="0.35">
      <c r="A174" s="2">
        <v>105340181</v>
      </c>
      <c r="B174" s="2">
        <v>114.7</v>
      </c>
      <c r="C174" s="2" t="s">
        <v>9795</v>
      </c>
      <c r="D174" s="2">
        <v>4.7E-2</v>
      </c>
      <c r="E174" t="s">
        <v>145</v>
      </c>
    </row>
    <row r="175" spans="1:5" x14ac:dyDescent="0.35">
      <c r="A175" s="2">
        <v>105338579</v>
      </c>
      <c r="B175" s="2">
        <v>15.3</v>
      </c>
      <c r="C175" s="2" t="s">
        <v>9714</v>
      </c>
      <c r="D175" s="2">
        <v>4.7E-2</v>
      </c>
      <c r="E175" t="s">
        <v>1631</v>
      </c>
    </row>
    <row r="176" spans="1:5" x14ac:dyDescent="0.35">
      <c r="A176" s="2">
        <v>105319419</v>
      </c>
      <c r="B176" s="2">
        <v>28</v>
      </c>
      <c r="C176" s="2" t="s">
        <v>9743</v>
      </c>
      <c r="D176" s="2">
        <v>1.0999999999999999E-2</v>
      </c>
      <c r="E176" t="s">
        <v>504</v>
      </c>
    </row>
    <row r="177" spans="1:5" x14ac:dyDescent="0.35">
      <c r="A177" s="2">
        <v>105343727</v>
      </c>
      <c r="B177" s="2">
        <v>48.1</v>
      </c>
      <c r="C177" s="2" t="s">
        <v>9825</v>
      </c>
      <c r="D177" s="2" t="s">
        <v>9634</v>
      </c>
      <c r="E177" t="s">
        <v>81</v>
      </c>
    </row>
    <row r="178" spans="1:5" x14ac:dyDescent="0.35">
      <c r="A178" s="2">
        <v>117688295</v>
      </c>
      <c r="B178" s="2">
        <v>15.5</v>
      </c>
      <c r="C178" s="2" t="s">
        <v>9887</v>
      </c>
      <c r="D178" s="2">
        <v>2.3E-2</v>
      </c>
      <c r="E178" t="s">
        <v>1828</v>
      </c>
    </row>
    <row r="179" spans="1:5" x14ac:dyDescent="0.35">
      <c r="A179" s="2">
        <v>105335656</v>
      </c>
      <c r="B179" s="2">
        <v>32.799999999999997</v>
      </c>
      <c r="C179" s="2" t="s">
        <v>9739</v>
      </c>
      <c r="D179" s="2">
        <v>4.5999999999999999E-2</v>
      </c>
      <c r="E179" t="s">
        <v>693</v>
      </c>
    </row>
    <row r="180" spans="1:5" x14ac:dyDescent="0.35">
      <c r="A180" s="2">
        <v>105327216</v>
      </c>
      <c r="B180" s="2">
        <v>51.2</v>
      </c>
      <c r="C180" s="2" t="s">
        <v>9953</v>
      </c>
      <c r="D180" s="2" t="s">
        <v>9634</v>
      </c>
      <c r="E180" t="s">
        <v>14</v>
      </c>
    </row>
    <row r="181" spans="1:5" x14ac:dyDescent="0.35">
      <c r="A181" s="2">
        <v>105323188</v>
      </c>
      <c r="B181" s="2">
        <v>228.8</v>
      </c>
      <c r="C181" s="2" t="s">
        <v>9813</v>
      </c>
      <c r="D181" s="2">
        <v>4.0000000000000001E-3</v>
      </c>
      <c r="E181" t="s">
        <v>73</v>
      </c>
    </row>
    <row r="182" spans="1:5" x14ac:dyDescent="0.35">
      <c r="A182" s="2">
        <v>105329128</v>
      </c>
      <c r="B182" s="2">
        <v>101.4</v>
      </c>
      <c r="C182" s="2" t="s">
        <v>9826</v>
      </c>
      <c r="D182" s="2">
        <v>7.0000000000000001E-3</v>
      </c>
      <c r="E182" t="s">
        <v>73</v>
      </c>
    </row>
    <row r="183" spans="1:5" x14ac:dyDescent="0.35">
      <c r="A183" s="2">
        <v>117682594</v>
      </c>
      <c r="B183" s="2">
        <v>13.5</v>
      </c>
      <c r="C183" s="2" t="s">
        <v>9799</v>
      </c>
      <c r="D183" s="2">
        <v>2.1999999999999999E-2</v>
      </c>
      <c r="E183" t="s">
        <v>20</v>
      </c>
    </row>
    <row r="184" spans="1:5" x14ac:dyDescent="0.35">
      <c r="A184" s="2">
        <v>105329127</v>
      </c>
      <c r="B184" s="2">
        <v>84.2</v>
      </c>
      <c r="C184" s="2" t="s">
        <v>9950</v>
      </c>
      <c r="D184" s="2" t="s">
        <v>9634</v>
      </c>
      <c r="E184" t="s">
        <v>20</v>
      </c>
    </row>
    <row r="185" spans="1:5" x14ac:dyDescent="0.35">
      <c r="A185" s="2">
        <v>117682916</v>
      </c>
      <c r="B185" s="2">
        <v>20.2</v>
      </c>
      <c r="C185" s="2" t="s">
        <v>9797</v>
      </c>
      <c r="D185" s="2">
        <v>7.0000000000000001E-3</v>
      </c>
      <c r="E185" t="s">
        <v>114</v>
      </c>
    </row>
    <row r="186" spans="1:5" x14ac:dyDescent="0.35">
      <c r="A186" s="2">
        <v>105341283</v>
      </c>
      <c r="B186" s="2">
        <v>44.4</v>
      </c>
      <c r="C186" s="2" t="s">
        <v>9807</v>
      </c>
      <c r="D186" s="2">
        <v>1.2E-2</v>
      </c>
      <c r="E186" t="s">
        <v>97</v>
      </c>
    </row>
    <row r="187" spans="1:5" x14ac:dyDescent="0.35">
      <c r="A187" s="2">
        <v>105326729</v>
      </c>
      <c r="B187" s="2">
        <v>13.2</v>
      </c>
      <c r="C187" s="2" t="s">
        <v>9828</v>
      </c>
      <c r="D187" s="2" t="s">
        <v>9634</v>
      </c>
      <c r="E187" t="s">
        <v>61</v>
      </c>
    </row>
    <row r="188" spans="1:5" x14ac:dyDescent="0.35">
      <c r="A188" s="2">
        <v>117681168</v>
      </c>
      <c r="B188" s="2">
        <v>165.7</v>
      </c>
      <c r="C188" s="2" t="s">
        <v>9825</v>
      </c>
      <c r="D188" s="2" t="s">
        <v>9634</v>
      </c>
      <c r="E188" t="s">
        <v>69</v>
      </c>
    </row>
    <row r="189" spans="1:5" x14ac:dyDescent="0.35">
      <c r="A189" s="2">
        <v>105334943</v>
      </c>
      <c r="B189" s="2">
        <v>211.1</v>
      </c>
      <c r="C189" s="2" t="s">
        <v>9742</v>
      </c>
      <c r="D189" s="2">
        <v>4.5999999999999999E-2</v>
      </c>
      <c r="E189" t="s">
        <v>181</v>
      </c>
    </row>
    <row r="190" spans="1:5" x14ac:dyDescent="0.35">
      <c r="A190" s="2">
        <v>105334604</v>
      </c>
      <c r="B190" s="2">
        <v>45</v>
      </c>
      <c r="C190" s="2" t="s">
        <v>9780</v>
      </c>
      <c r="D190" s="2">
        <v>0.02</v>
      </c>
      <c r="E190" t="s">
        <v>181</v>
      </c>
    </row>
    <row r="191" spans="1:5" x14ac:dyDescent="0.35">
      <c r="A191" s="2">
        <v>105336630</v>
      </c>
      <c r="B191" s="2">
        <v>29.7</v>
      </c>
      <c r="C191" s="2" t="s">
        <v>9855</v>
      </c>
      <c r="D191" s="2" t="s">
        <v>9634</v>
      </c>
      <c r="E191" t="s">
        <v>26</v>
      </c>
    </row>
    <row r="192" spans="1:5" x14ac:dyDescent="0.35">
      <c r="A192" s="2">
        <v>105320320</v>
      </c>
      <c r="B192" s="2">
        <v>59.2</v>
      </c>
      <c r="C192" s="2" t="s">
        <v>9954</v>
      </c>
      <c r="D192" s="2" t="s">
        <v>9634</v>
      </c>
      <c r="E192" t="s">
        <v>12</v>
      </c>
    </row>
    <row r="193" spans="1:5" x14ac:dyDescent="0.35">
      <c r="A193" s="2">
        <v>117691814</v>
      </c>
      <c r="B193" s="2">
        <v>13.6</v>
      </c>
      <c r="C193" s="2" t="s">
        <v>9708</v>
      </c>
      <c r="D193" s="2">
        <v>4.1000000000000002E-2</v>
      </c>
      <c r="E193" t="s">
        <v>1703</v>
      </c>
    </row>
    <row r="194" spans="1:5" x14ac:dyDescent="0.35">
      <c r="A194" s="2">
        <v>105329409</v>
      </c>
      <c r="B194" s="2">
        <v>98.7</v>
      </c>
      <c r="C194" s="2" t="s">
        <v>9683</v>
      </c>
      <c r="D194" s="2">
        <v>4.0000000000000001E-3</v>
      </c>
      <c r="E194" t="s">
        <v>1773</v>
      </c>
    </row>
    <row r="195" spans="1:5" x14ac:dyDescent="0.35">
      <c r="A195" s="2">
        <v>105319646</v>
      </c>
      <c r="B195" s="2">
        <v>82.1</v>
      </c>
      <c r="C195" s="2" t="s">
        <v>9928</v>
      </c>
      <c r="D195" s="2" t="s">
        <v>9634</v>
      </c>
      <c r="E195" t="s">
        <v>1875</v>
      </c>
    </row>
    <row r="196" spans="1:5" x14ac:dyDescent="0.35">
      <c r="A196" s="2">
        <v>105326444</v>
      </c>
      <c r="B196" s="2">
        <v>106.5</v>
      </c>
      <c r="C196" s="2" t="s">
        <v>9675</v>
      </c>
      <c r="D196" s="2">
        <v>1.0999999999999999E-2</v>
      </c>
      <c r="E196" t="s">
        <v>1816</v>
      </c>
    </row>
    <row r="197" spans="1:5" x14ac:dyDescent="0.35">
      <c r="A197" s="2">
        <v>117691670</v>
      </c>
      <c r="B197" s="2">
        <v>13.9</v>
      </c>
      <c r="C197" s="2" t="s">
        <v>9749</v>
      </c>
      <c r="D197" s="2">
        <v>4.8000000000000001E-2</v>
      </c>
      <c r="E197" t="s">
        <v>147</v>
      </c>
    </row>
    <row r="198" spans="1:5" x14ac:dyDescent="0.35">
      <c r="A198" s="2">
        <v>117691671</v>
      </c>
      <c r="B198" s="2">
        <v>15.5</v>
      </c>
      <c r="C198" s="2" t="s">
        <v>9788</v>
      </c>
      <c r="D198" s="2" t="s">
        <v>9634</v>
      </c>
      <c r="E198" t="s">
        <v>147</v>
      </c>
    </row>
    <row r="199" spans="1:5" x14ac:dyDescent="0.35">
      <c r="A199" s="2">
        <v>105333638</v>
      </c>
      <c r="B199" s="2">
        <v>45.6</v>
      </c>
      <c r="C199" s="2" t="s">
        <v>9857</v>
      </c>
      <c r="D199" s="2" t="s">
        <v>9634</v>
      </c>
      <c r="E199" t="s">
        <v>24</v>
      </c>
    </row>
    <row r="200" spans="1:5" x14ac:dyDescent="0.35">
      <c r="A200" s="2">
        <v>105337016</v>
      </c>
      <c r="B200" s="2">
        <v>153.80000000000001</v>
      </c>
      <c r="C200" s="2" t="s">
        <v>9643</v>
      </c>
      <c r="D200" s="2" t="s">
        <v>9634</v>
      </c>
      <c r="E200" t="s">
        <v>1865</v>
      </c>
    </row>
    <row r="201" spans="1:5" x14ac:dyDescent="0.35">
      <c r="A201" s="2">
        <v>105345203</v>
      </c>
      <c r="B201" s="2">
        <v>314.89999999999998</v>
      </c>
      <c r="C201" s="2" t="s">
        <v>9740</v>
      </c>
      <c r="D201" s="2" t="s">
        <v>9634</v>
      </c>
      <c r="E201" t="s">
        <v>637</v>
      </c>
    </row>
    <row r="202" spans="1:5" x14ac:dyDescent="0.35">
      <c r="A202" s="2">
        <v>105336952</v>
      </c>
      <c r="B202" s="2">
        <v>22.1</v>
      </c>
      <c r="C202" s="2" t="s">
        <v>9761</v>
      </c>
      <c r="D202" s="2">
        <v>4.7E-2</v>
      </c>
      <c r="E202" t="s">
        <v>268</v>
      </c>
    </row>
    <row r="203" spans="1:5" x14ac:dyDescent="0.35">
      <c r="A203" s="2">
        <v>109617152</v>
      </c>
      <c r="B203" s="2">
        <v>47</v>
      </c>
      <c r="C203" s="2" t="s">
        <v>9698</v>
      </c>
      <c r="D203" s="2">
        <v>3.0000000000000001E-3</v>
      </c>
      <c r="E203" t="s">
        <v>1732</v>
      </c>
    </row>
    <row r="204" spans="1:5" x14ac:dyDescent="0.35">
      <c r="A204" s="2">
        <v>105339692</v>
      </c>
      <c r="B204" s="2">
        <v>53.2</v>
      </c>
      <c r="C204" s="2" t="s">
        <v>9692</v>
      </c>
      <c r="D204" s="2">
        <v>1.7000000000000001E-2</v>
      </c>
      <c r="E204" t="s">
        <v>1760</v>
      </c>
    </row>
    <row r="205" spans="1:5" x14ac:dyDescent="0.35">
      <c r="A205" s="2">
        <v>105326121</v>
      </c>
      <c r="B205" s="2">
        <v>96.9</v>
      </c>
      <c r="C205" s="2" t="s">
        <v>9934</v>
      </c>
      <c r="D205" s="2" t="s">
        <v>9634</v>
      </c>
      <c r="E205" t="s">
        <v>1842</v>
      </c>
    </row>
    <row r="206" spans="1:5" x14ac:dyDescent="0.35">
      <c r="A206" s="2">
        <v>105343134</v>
      </c>
      <c r="B206" s="2">
        <v>60.2</v>
      </c>
      <c r="C206" s="2" t="s">
        <v>9778</v>
      </c>
      <c r="D206" s="2" t="s">
        <v>9634</v>
      </c>
      <c r="E206" t="s">
        <v>226</v>
      </c>
    </row>
    <row r="207" spans="1:5" x14ac:dyDescent="0.35">
      <c r="A207" s="2">
        <v>105322061</v>
      </c>
      <c r="B207" s="2">
        <v>16.399999999999999</v>
      </c>
      <c r="C207" s="2" t="s">
        <v>9758</v>
      </c>
      <c r="D207" s="2">
        <v>2E-3</v>
      </c>
      <c r="E207" t="s">
        <v>250</v>
      </c>
    </row>
    <row r="208" spans="1:5" x14ac:dyDescent="0.35">
      <c r="A208" s="2">
        <v>105346613</v>
      </c>
      <c r="B208" s="2">
        <v>93.9</v>
      </c>
      <c r="C208" s="2" t="s">
        <v>9716</v>
      </c>
      <c r="D208" s="2">
        <v>1.2E-2</v>
      </c>
      <c r="E208" t="s">
        <v>1487</v>
      </c>
    </row>
    <row r="209" spans="1:5" x14ac:dyDescent="0.35">
      <c r="A209" s="2">
        <v>105339794</v>
      </c>
      <c r="B209" s="2">
        <v>27.3</v>
      </c>
      <c r="C209" s="2" t="s">
        <v>9722</v>
      </c>
      <c r="D209" s="2">
        <v>3.5000000000000003E-2</v>
      </c>
      <c r="E209" t="s">
        <v>1304</v>
      </c>
    </row>
    <row r="210" spans="1:5" x14ac:dyDescent="0.35">
      <c r="A210" s="2">
        <v>105321692</v>
      </c>
      <c r="B210" s="2">
        <v>89.6</v>
      </c>
      <c r="C210" s="2" t="s">
        <v>9711</v>
      </c>
      <c r="D210" s="2">
        <v>2.7E-2</v>
      </c>
      <c r="E210" t="s">
        <v>1629</v>
      </c>
    </row>
    <row r="211" spans="1:5" x14ac:dyDescent="0.35">
      <c r="A211" s="2">
        <v>105333819</v>
      </c>
      <c r="B211" s="2">
        <v>30.3</v>
      </c>
      <c r="C211" s="2" t="s">
        <v>9761</v>
      </c>
      <c r="D211" s="2">
        <v>3.4000000000000002E-2</v>
      </c>
      <c r="E211" t="s">
        <v>240</v>
      </c>
    </row>
    <row r="212" spans="1:5" x14ac:dyDescent="0.35">
      <c r="A212" s="2">
        <v>105338167</v>
      </c>
      <c r="B212" s="2">
        <v>39.4</v>
      </c>
      <c r="C212" s="2" t="s">
        <v>9743</v>
      </c>
      <c r="D212" s="2">
        <v>4.0000000000000001E-3</v>
      </c>
      <c r="E212" t="s">
        <v>547</v>
      </c>
    </row>
    <row r="213" spans="1:5" x14ac:dyDescent="0.35">
      <c r="A213" s="2">
        <v>105338326</v>
      </c>
      <c r="B213" s="2">
        <v>16.5</v>
      </c>
      <c r="C213" s="2" t="s">
        <v>9752</v>
      </c>
      <c r="D213" s="2">
        <v>2.7E-2</v>
      </c>
      <c r="E213" t="s">
        <v>306</v>
      </c>
    </row>
    <row r="214" spans="1:5" x14ac:dyDescent="0.35">
      <c r="A214" s="2">
        <v>105325942</v>
      </c>
      <c r="B214" s="2">
        <v>20.8</v>
      </c>
      <c r="C214" s="2" t="s">
        <v>9743</v>
      </c>
      <c r="D214" s="2">
        <v>2.7E-2</v>
      </c>
      <c r="E214" t="s">
        <v>532</v>
      </c>
    </row>
    <row r="215" spans="1:5" x14ac:dyDescent="0.35">
      <c r="A215" s="2">
        <v>105329833</v>
      </c>
      <c r="B215" s="2">
        <v>20.399999999999999</v>
      </c>
      <c r="C215" s="2" t="s">
        <v>9937</v>
      </c>
      <c r="D215" s="2">
        <v>4.9000000000000002E-2</v>
      </c>
      <c r="E215" t="s">
        <v>1783</v>
      </c>
    </row>
    <row r="216" spans="1:5" x14ac:dyDescent="0.35">
      <c r="A216" s="2">
        <v>105344987</v>
      </c>
      <c r="B216" s="2">
        <v>151.1</v>
      </c>
      <c r="C216" s="2" t="s">
        <v>9739</v>
      </c>
      <c r="D216" s="2">
        <v>4.1000000000000002E-2</v>
      </c>
      <c r="E216" t="s">
        <v>731</v>
      </c>
    </row>
    <row r="217" spans="1:5" x14ac:dyDescent="0.35">
      <c r="A217" s="2">
        <v>105328670</v>
      </c>
      <c r="B217" s="2">
        <v>43.5</v>
      </c>
      <c r="C217" s="2" t="s">
        <v>9722</v>
      </c>
      <c r="D217" s="2">
        <v>4.3999999999999997E-2</v>
      </c>
      <c r="E217" t="s">
        <v>1264</v>
      </c>
    </row>
    <row r="218" spans="1:5" x14ac:dyDescent="0.35">
      <c r="A218" s="2">
        <v>105347948</v>
      </c>
      <c r="B218" s="2">
        <v>710.5</v>
      </c>
      <c r="C218" s="2" t="s">
        <v>9725</v>
      </c>
      <c r="D218" s="2">
        <v>1.7000000000000001E-2</v>
      </c>
      <c r="E218" t="s">
        <v>1062</v>
      </c>
    </row>
    <row r="219" spans="1:5" x14ac:dyDescent="0.35">
      <c r="A219" s="2">
        <v>105318229</v>
      </c>
      <c r="B219" s="2">
        <v>41</v>
      </c>
      <c r="C219" s="2" t="s">
        <v>9694</v>
      </c>
      <c r="D219" s="2" t="s">
        <v>9634</v>
      </c>
      <c r="E219" t="s">
        <v>1762</v>
      </c>
    </row>
    <row r="220" spans="1:5" x14ac:dyDescent="0.35">
      <c r="A220" s="2">
        <v>105321082</v>
      </c>
      <c r="B220" s="2">
        <v>16</v>
      </c>
      <c r="C220" s="2" t="s">
        <v>9747</v>
      </c>
      <c r="D220" s="2">
        <v>1.0999999999999999E-2</v>
      </c>
      <c r="E220" t="s">
        <v>384</v>
      </c>
    </row>
    <row r="221" spans="1:5" x14ac:dyDescent="0.35">
      <c r="A221" s="2">
        <v>105330983</v>
      </c>
      <c r="B221" s="2">
        <v>58.5</v>
      </c>
      <c r="C221" s="2" t="s">
        <v>9737</v>
      </c>
      <c r="D221" s="2">
        <v>4.1000000000000002E-2</v>
      </c>
      <c r="E221" t="s">
        <v>853</v>
      </c>
    </row>
    <row r="222" spans="1:5" x14ac:dyDescent="0.35">
      <c r="A222" s="2">
        <v>105337125</v>
      </c>
      <c r="B222" s="2">
        <v>42.4</v>
      </c>
      <c r="C222" s="2" t="s">
        <v>9716</v>
      </c>
      <c r="D222" s="2">
        <v>8.9999999999999993E-3</v>
      </c>
      <c r="E222" t="s">
        <v>1477</v>
      </c>
    </row>
    <row r="223" spans="1:5" x14ac:dyDescent="0.35">
      <c r="A223" s="2">
        <v>105324912</v>
      </c>
      <c r="B223" s="2">
        <v>41.5</v>
      </c>
      <c r="C223" s="2" t="s">
        <v>9716</v>
      </c>
      <c r="D223" s="2">
        <v>2E-3</v>
      </c>
      <c r="E223" t="s">
        <v>1519</v>
      </c>
    </row>
    <row r="224" spans="1:5" x14ac:dyDescent="0.35">
      <c r="A224" s="2">
        <v>105341856</v>
      </c>
      <c r="B224" s="2">
        <v>175.6</v>
      </c>
      <c r="C224" s="2" t="s">
        <v>9734</v>
      </c>
      <c r="D224" s="2">
        <v>4.9000000000000002E-2</v>
      </c>
      <c r="E224" t="s">
        <v>943</v>
      </c>
    </row>
    <row r="225" spans="1:5" x14ac:dyDescent="0.35">
      <c r="A225" s="2">
        <v>105324647</v>
      </c>
      <c r="B225" s="2">
        <v>40.1</v>
      </c>
      <c r="C225" s="2" t="s">
        <v>9717</v>
      </c>
      <c r="D225" s="2">
        <v>1.2E-2</v>
      </c>
      <c r="E225" t="s">
        <v>1521</v>
      </c>
    </row>
    <row r="226" spans="1:5" x14ac:dyDescent="0.35">
      <c r="A226" s="2">
        <v>105346767</v>
      </c>
      <c r="B226" s="2">
        <v>71.3</v>
      </c>
      <c r="C226" s="2" t="s">
        <v>9778</v>
      </c>
      <c r="D226" s="2" t="s">
        <v>9634</v>
      </c>
      <c r="E226" t="s">
        <v>204</v>
      </c>
    </row>
    <row r="227" spans="1:5" x14ac:dyDescent="0.35">
      <c r="A227" s="2">
        <v>105325018</v>
      </c>
      <c r="B227" s="2">
        <v>100.8</v>
      </c>
      <c r="C227" s="2" t="s">
        <v>9751</v>
      </c>
      <c r="D227" s="2">
        <v>7.0000000000000001E-3</v>
      </c>
      <c r="E227" t="s">
        <v>286</v>
      </c>
    </row>
    <row r="228" spans="1:5" x14ac:dyDescent="0.35">
      <c r="A228" s="2">
        <v>105343213</v>
      </c>
      <c r="B228" s="2">
        <v>85</v>
      </c>
      <c r="C228" s="2" t="s">
        <v>9722</v>
      </c>
      <c r="D228" s="2">
        <v>4.7E-2</v>
      </c>
      <c r="E228" t="s">
        <v>1210</v>
      </c>
    </row>
    <row r="229" spans="1:5" x14ac:dyDescent="0.35">
      <c r="A229" s="2">
        <v>105344785</v>
      </c>
      <c r="B229" s="2">
        <v>257.7</v>
      </c>
      <c r="C229" s="2" t="s">
        <v>9736</v>
      </c>
      <c r="D229" s="2">
        <v>1.4999999999999999E-2</v>
      </c>
      <c r="E229" t="s">
        <v>845</v>
      </c>
    </row>
    <row r="230" spans="1:5" x14ac:dyDescent="0.35">
      <c r="A230" s="2">
        <v>105334251</v>
      </c>
      <c r="B230" s="2">
        <v>27</v>
      </c>
      <c r="C230" s="2" t="s">
        <v>9717</v>
      </c>
      <c r="D230" s="2">
        <v>2.5000000000000001E-2</v>
      </c>
      <c r="E230" t="s">
        <v>1491</v>
      </c>
    </row>
    <row r="231" spans="1:5" x14ac:dyDescent="0.35">
      <c r="A231" s="2">
        <v>105345205</v>
      </c>
      <c r="B231" s="2">
        <v>33.700000000000003</v>
      </c>
      <c r="C231" s="2" t="s">
        <v>9722</v>
      </c>
      <c r="D231" s="2">
        <v>0.02</v>
      </c>
      <c r="E231" t="s">
        <v>1312</v>
      </c>
    </row>
    <row r="232" spans="1:5" x14ac:dyDescent="0.35">
      <c r="A232" s="2">
        <v>105341070</v>
      </c>
      <c r="B232" s="2">
        <v>365.4</v>
      </c>
      <c r="C232" s="2" t="s">
        <v>9671</v>
      </c>
      <c r="D232" s="2" t="s">
        <v>9634</v>
      </c>
      <c r="E232" t="s">
        <v>1806</v>
      </c>
    </row>
    <row r="233" spans="1:5" x14ac:dyDescent="0.35">
      <c r="A233" s="2">
        <v>105333962</v>
      </c>
      <c r="B233" s="2">
        <v>16.5</v>
      </c>
      <c r="C233" s="2" t="s">
        <v>9690</v>
      </c>
      <c r="D233" s="2">
        <v>2E-3</v>
      </c>
      <c r="E233" t="s">
        <v>1740</v>
      </c>
    </row>
    <row r="234" spans="1:5" x14ac:dyDescent="0.35">
      <c r="A234" s="2">
        <v>105335325</v>
      </c>
      <c r="B234" s="2">
        <v>41</v>
      </c>
      <c r="C234" s="2" t="s">
        <v>9739</v>
      </c>
      <c r="D234" s="2">
        <v>2.8000000000000001E-2</v>
      </c>
      <c r="E234" t="s">
        <v>611</v>
      </c>
    </row>
    <row r="235" spans="1:5" x14ac:dyDescent="0.35">
      <c r="A235" s="2">
        <v>105329337</v>
      </c>
      <c r="B235" s="2">
        <v>27</v>
      </c>
      <c r="C235" s="2" t="s">
        <v>9716</v>
      </c>
      <c r="D235" s="2" t="s">
        <v>9634</v>
      </c>
      <c r="E235" t="s">
        <v>1535</v>
      </c>
    </row>
    <row r="236" spans="1:5" x14ac:dyDescent="0.35">
      <c r="A236" s="2">
        <v>105339435</v>
      </c>
      <c r="B236" s="2">
        <v>92.8</v>
      </c>
      <c r="C236" s="2" t="s">
        <v>9696</v>
      </c>
      <c r="D236" s="2" t="s">
        <v>9634</v>
      </c>
      <c r="E236" t="s">
        <v>1724</v>
      </c>
    </row>
    <row r="237" spans="1:5" x14ac:dyDescent="0.35">
      <c r="A237" s="2">
        <v>105347667</v>
      </c>
      <c r="B237" s="2">
        <v>89.3</v>
      </c>
      <c r="C237" s="2" t="s">
        <v>9778</v>
      </c>
      <c r="D237" s="2" t="s">
        <v>9634</v>
      </c>
      <c r="E237" t="s">
        <v>222</v>
      </c>
    </row>
    <row r="238" spans="1:5" x14ac:dyDescent="0.35">
      <c r="A238" s="2">
        <v>105339454</v>
      </c>
      <c r="B238" s="2">
        <v>87</v>
      </c>
      <c r="C238" s="2" t="s">
        <v>9710</v>
      </c>
      <c r="D238" s="2" t="s">
        <v>9634</v>
      </c>
      <c r="E238" t="s">
        <v>1609</v>
      </c>
    </row>
    <row r="239" spans="1:5" x14ac:dyDescent="0.35">
      <c r="A239" s="2">
        <v>105343574</v>
      </c>
      <c r="B239" s="2">
        <v>21</v>
      </c>
      <c r="C239" s="2" t="s">
        <v>9722</v>
      </c>
      <c r="D239" s="2">
        <v>4.8000000000000001E-2</v>
      </c>
      <c r="E239" t="s">
        <v>1288</v>
      </c>
    </row>
    <row r="240" spans="1:5" x14ac:dyDescent="0.35">
      <c r="A240" s="2">
        <v>105330898</v>
      </c>
      <c r="B240" s="2">
        <v>114.7</v>
      </c>
      <c r="C240" s="2" t="s">
        <v>9680</v>
      </c>
      <c r="D240" s="2" t="s">
        <v>9634</v>
      </c>
      <c r="E240" t="s">
        <v>1804</v>
      </c>
    </row>
    <row r="241" spans="1:5" x14ac:dyDescent="0.35">
      <c r="A241" s="2">
        <v>105337540</v>
      </c>
      <c r="B241" s="2">
        <v>136.80000000000001</v>
      </c>
      <c r="C241" s="2" t="s">
        <v>9726</v>
      </c>
      <c r="D241" s="2">
        <v>4.1000000000000002E-2</v>
      </c>
      <c r="E241" t="s">
        <v>1127</v>
      </c>
    </row>
    <row r="242" spans="1:5" x14ac:dyDescent="0.35">
      <c r="A242" s="2">
        <v>105333050</v>
      </c>
      <c r="B242" s="2">
        <v>82.5</v>
      </c>
      <c r="C242" s="2" t="s">
        <v>9719</v>
      </c>
      <c r="D242" s="2">
        <v>1.2999999999999999E-2</v>
      </c>
      <c r="E242" t="s">
        <v>1409</v>
      </c>
    </row>
    <row r="243" spans="1:5" x14ac:dyDescent="0.35">
      <c r="A243" s="2">
        <v>105343388</v>
      </c>
      <c r="B243" s="2">
        <v>1077.9000000000001</v>
      </c>
      <c r="C243" s="2" t="s">
        <v>9734</v>
      </c>
      <c r="D243" s="2">
        <v>3.0000000000000001E-3</v>
      </c>
      <c r="E243" t="s">
        <v>949</v>
      </c>
    </row>
    <row r="244" spans="1:5" x14ac:dyDescent="0.35">
      <c r="A244" s="2">
        <v>105341503</v>
      </c>
      <c r="B244" s="2">
        <v>32.299999999999997</v>
      </c>
      <c r="C244" s="2" t="s">
        <v>9720</v>
      </c>
      <c r="D244" s="2">
        <v>4.3999999999999997E-2</v>
      </c>
      <c r="E244" t="s">
        <v>1392</v>
      </c>
    </row>
    <row r="245" spans="1:5" x14ac:dyDescent="0.35">
      <c r="A245" s="2">
        <v>105329513</v>
      </c>
      <c r="B245" s="2">
        <v>388.1</v>
      </c>
      <c r="C245" s="2" t="s">
        <v>9725</v>
      </c>
      <c r="D245" s="2">
        <v>2.9000000000000001E-2</v>
      </c>
      <c r="E245" t="s">
        <v>1034</v>
      </c>
    </row>
    <row r="246" spans="1:5" x14ac:dyDescent="0.35">
      <c r="A246" s="2">
        <v>105329983</v>
      </c>
      <c r="B246" s="2">
        <v>50.6</v>
      </c>
      <c r="C246" s="2" t="s">
        <v>9716</v>
      </c>
      <c r="D246" s="2">
        <v>0.01</v>
      </c>
      <c r="E246" t="s">
        <v>1467</v>
      </c>
    </row>
    <row r="247" spans="1:5" x14ac:dyDescent="0.35">
      <c r="A247" s="2">
        <v>105339827</v>
      </c>
      <c r="B247" s="2">
        <v>614.4</v>
      </c>
      <c r="C247" s="2" t="s">
        <v>9734</v>
      </c>
      <c r="D247" s="2">
        <v>1.4999999999999999E-2</v>
      </c>
      <c r="E247" t="s">
        <v>931</v>
      </c>
    </row>
    <row r="248" spans="1:5" x14ac:dyDescent="0.35">
      <c r="A248" s="2">
        <v>105341425</v>
      </c>
      <c r="B248" s="2">
        <v>137.5</v>
      </c>
      <c r="C248" s="2" t="s">
        <v>9739</v>
      </c>
      <c r="D248" s="2">
        <v>1.7999999999999999E-2</v>
      </c>
      <c r="E248" t="s">
        <v>667</v>
      </c>
    </row>
    <row r="249" spans="1:5" x14ac:dyDescent="0.35">
      <c r="A249" s="2">
        <v>105335975</v>
      </c>
      <c r="B249" s="2">
        <v>185.5</v>
      </c>
      <c r="C249" s="2" t="s">
        <v>9739</v>
      </c>
      <c r="D249" s="2">
        <v>4.1000000000000002E-2</v>
      </c>
      <c r="E249" t="s">
        <v>683</v>
      </c>
    </row>
    <row r="250" spans="1:5" x14ac:dyDescent="0.35">
      <c r="A250" s="2">
        <v>105323463</v>
      </c>
      <c r="B250" s="2">
        <v>1077.7</v>
      </c>
      <c r="C250" s="2" t="s">
        <v>9739</v>
      </c>
      <c r="D250" s="2">
        <v>2.3E-2</v>
      </c>
      <c r="E250" t="s">
        <v>655</v>
      </c>
    </row>
    <row r="251" spans="1:5" x14ac:dyDescent="0.35">
      <c r="A251" s="2">
        <v>117684315</v>
      </c>
      <c r="B251" s="2">
        <v>14.6</v>
      </c>
      <c r="C251" s="2" t="s">
        <v>9749</v>
      </c>
      <c r="D251" s="2">
        <v>0.05</v>
      </c>
      <c r="E251" t="s">
        <v>408</v>
      </c>
    </row>
    <row r="252" spans="1:5" x14ac:dyDescent="0.35">
      <c r="A252" s="2">
        <v>105327777</v>
      </c>
      <c r="B252" s="2">
        <v>181</v>
      </c>
      <c r="C252" s="2" t="s">
        <v>9743</v>
      </c>
      <c r="D252" s="2">
        <v>2.3E-2</v>
      </c>
      <c r="E252" t="s">
        <v>555</v>
      </c>
    </row>
    <row r="253" spans="1:5" x14ac:dyDescent="0.35">
      <c r="A253" s="2">
        <v>105341432</v>
      </c>
      <c r="B253" s="2">
        <v>213</v>
      </c>
      <c r="C253" s="2" t="s">
        <v>9739</v>
      </c>
      <c r="D253" s="2">
        <v>8.0000000000000002E-3</v>
      </c>
      <c r="E253" t="s">
        <v>603</v>
      </c>
    </row>
    <row r="254" spans="1:5" x14ac:dyDescent="0.35">
      <c r="A254" s="2">
        <v>105342112</v>
      </c>
      <c r="B254" s="2">
        <v>520.5</v>
      </c>
      <c r="C254" s="2" t="s">
        <v>9736</v>
      </c>
      <c r="D254" s="2">
        <v>1.0999999999999999E-2</v>
      </c>
      <c r="E254" t="s">
        <v>849</v>
      </c>
    </row>
    <row r="255" spans="1:5" x14ac:dyDescent="0.35">
      <c r="A255" s="2">
        <v>117692705</v>
      </c>
      <c r="B255" s="2">
        <v>45.6</v>
      </c>
      <c r="C255" s="2" t="s">
        <v>9753</v>
      </c>
      <c r="D255" s="2">
        <v>5.0000000000000001E-3</v>
      </c>
      <c r="E255" t="s">
        <v>336</v>
      </c>
    </row>
    <row r="256" spans="1:5" x14ac:dyDescent="0.35">
      <c r="A256" s="2">
        <v>117692400</v>
      </c>
      <c r="B256" s="2">
        <v>85.3</v>
      </c>
      <c r="C256" s="2" t="s">
        <v>9751</v>
      </c>
      <c r="D256" s="2">
        <v>7.0000000000000001E-3</v>
      </c>
      <c r="E256" t="s">
        <v>288</v>
      </c>
    </row>
    <row r="257" spans="1:5" x14ac:dyDescent="0.35">
      <c r="A257" s="2">
        <v>105329662</v>
      </c>
      <c r="B257" s="2">
        <v>28.2</v>
      </c>
      <c r="C257" s="2" t="s">
        <v>9710</v>
      </c>
      <c r="D257" s="2" t="s">
        <v>9634</v>
      </c>
      <c r="E257" t="s">
        <v>1641</v>
      </c>
    </row>
    <row r="258" spans="1:5" x14ac:dyDescent="0.35">
      <c r="A258" s="2">
        <v>105333246</v>
      </c>
      <c r="B258" s="2">
        <v>140</v>
      </c>
      <c r="C258" s="2" t="s">
        <v>9722</v>
      </c>
      <c r="D258" s="2">
        <v>4.8000000000000001E-2</v>
      </c>
      <c r="E258" t="s">
        <v>1204</v>
      </c>
    </row>
    <row r="259" spans="1:5" x14ac:dyDescent="0.35">
      <c r="A259" s="2">
        <v>105345681</v>
      </c>
      <c r="B259" s="2">
        <v>240</v>
      </c>
      <c r="C259" s="2" t="s">
        <v>9725</v>
      </c>
      <c r="D259" s="2">
        <v>1.7999999999999999E-2</v>
      </c>
      <c r="E259" t="s">
        <v>1054</v>
      </c>
    </row>
    <row r="260" spans="1:5" x14ac:dyDescent="0.35">
      <c r="A260" s="2">
        <v>117681137</v>
      </c>
      <c r="B260" s="2">
        <v>52.9</v>
      </c>
      <c r="C260" s="2" t="s">
        <v>9749</v>
      </c>
      <c r="D260" s="2">
        <v>4.5999999999999999E-2</v>
      </c>
      <c r="E260" t="s">
        <v>360</v>
      </c>
    </row>
    <row r="261" spans="1:5" x14ac:dyDescent="0.35">
      <c r="A261" s="2">
        <v>105323008</v>
      </c>
      <c r="B261" s="2">
        <v>17</v>
      </c>
      <c r="C261" s="2" t="s">
        <v>9709</v>
      </c>
      <c r="D261" s="2">
        <v>1.2999999999999999E-2</v>
      </c>
      <c r="E261" t="s">
        <v>1605</v>
      </c>
    </row>
    <row r="262" spans="1:5" x14ac:dyDescent="0.35">
      <c r="A262" s="2">
        <v>105338780</v>
      </c>
      <c r="B262" s="2">
        <v>83.6</v>
      </c>
      <c r="C262" s="2" t="s">
        <v>9665</v>
      </c>
      <c r="D262" s="2" t="s">
        <v>9634</v>
      </c>
      <c r="E262" t="s">
        <v>1836</v>
      </c>
    </row>
    <row r="263" spans="1:5" x14ac:dyDescent="0.35">
      <c r="A263" s="2">
        <v>105349000</v>
      </c>
      <c r="B263" s="2">
        <v>425</v>
      </c>
      <c r="C263" s="2" t="s">
        <v>9780</v>
      </c>
      <c r="D263" s="2">
        <v>2.5999999999999999E-2</v>
      </c>
      <c r="E263" t="s">
        <v>168</v>
      </c>
    </row>
    <row r="264" spans="1:5" x14ac:dyDescent="0.35">
      <c r="A264" s="2">
        <v>105339296</v>
      </c>
      <c r="B264" s="2">
        <v>53.6</v>
      </c>
      <c r="C264" s="2" t="s">
        <v>9722</v>
      </c>
      <c r="D264" s="2">
        <v>1.7000000000000001E-2</v>
      </c>
      <c r="E264" t="s">
        <v>1262</v>
      </c>
    </row>
    <row r="265" spans="1:5" x14ac:dyDescent="0.35">
      <c r="A265" s="2">
        <v>105347930</v>
      </c>
      <c r="B265" s="2">
        <v>56.5</v>
      </c>
      <c r="C265" s="2" t="s">
        <v>9739</v>
      </c>
      <c r="D265" s="2">
        <v>1.6E-2</v>
      </c>
      <c r="E265" t="s">
        <v>729</v>
      </c>
    </row>
    <row r="266" spans="1:5" x14ac:dyDescent="0.35">
      <c r="A266" s="2">
        <v>105324985</v>
      </c>
      <c r="B266" s="2">
        <v>48.2</v>
      </c>
      <c r="C266" s="2" t="s">
        <v>9722</v>
      </c>
      <c r="D266" s="2">
        <v>4.1000000000000002E-2</v>
      </c>
      <c r="E266" t="s">
        <v>1168</v>
      </c>
    </row>
    <row r="267" spans="1:5" x14ac:dyDescent="0.35">
      <c r="A267" s="2">
        <v>105344422</v>
      </c>
      <c r="B267" s="2">
        <v>24.4</v>
      </c>
      <c r="C267" s="2" t="s">
        <v>9716</v>
      </c>
      <c r="D267" s="2">
        <v>1E-3</v>
      </c>
      <c r="E267" t="s">
        <v>351</v>
      </c>
    </row>
    <row r="268" spans="1:5" x14ac:dyDescent="0.35">
      <c r="A268" s="2">
        <v>105338381</v>
      </c>
      <c r="B268" s="2">
        <v>48.4</v>
      </c>
      <c r="C268" s="2" t="s">
        <v>9726</v>
      </c>
      <c r="D268" s="2">
        <v>4.2999999999999997E-2</v>
      </c>
      <c r="E268" t="s">
        <v>351</v>
      </c>
    </row>
    <row r="269" spans="1:5" x14ac:dyDescent="0.35">
      <c r="A269" s="2">
        <v>105345847</v>
      </c>
      <c r="B269" s="2">
        <v>14.9</v>
      </c>
      <c r="C269" s="2" t="s">
        <v>9749</v>
      </c>
      <c r="D269" s="2">
        <v>3.7999999999999999E-2</v>
      </c>
      <c r="E269" t="s">
        <v>351</v>
      </c>
    </row>
    <row r="270" spans="1:5" x14ac:dyDescent="0.35">
      <c r="A270" s="2">
        <v>117682820</v>
      </c>
      <c r="B270" s="2">
        <v>13.6</v>
      </c>
      <c r="C270" s="2" t="s">
        <v>9720</v>
      </c>
      <c r="D270" s="2">
        <v>4.9000000000000002E-2</v>
      </c>
      <c r="E270" t="s">
        <v>1454</v>
      </c>
    </row>
    <row r="271" spans="1:5" x14ac:dyDescent="0.35">
      <c r="A271" s="2">
        <v>105328049</v>
      </c>
      <c r="B271" s="2">
        <v>171.9</v>
      </c>
      <c r="C271" s="2" t="s">
        <v>9694</v>
      </c>
      <c r="D271" s="2" t="s">
        <v>9634</v>
      </c>
      <c r="E271" t="s">
        <v>1748</v>
      </c>
    </row>
    <row r="272" spans="1:5" x14ac:dyDescent="0.35">
      <c r="A272" s="2">
        <v>105348868</v>
      </c>
      <c r="B272" s="2">
        <v>158</v>
      </c>
      <c r="C272" s="2" t="s">
        <v>9722</v>
      </c>
      <c r="D272" s="2">
        <v>1.2999999999999999E-2</v>
      </c>
      <c r="E272" t="s">
        <v>1252</v>
      </c>
    </row>
    <row r="273" spans="1:5" x14ac:dyDescent="0.35">
      <c r="A273" s="2">
        <v>105322994</v>
      </c>
      <c r="B273" s="2">
        <v>218.6</v>
      </c>
      <c r="C273" s="2" t="s">
        <v>9695</v>
      </c>
      <c r="D273" s="2">
        <v>3.5000000000000003E-2</v>
      </c>
      <c r="E273" t="s">
        <v>1764</v>
      </c>
    </row>
    <row r="274" spans="1:5" x14ac:dyDescent="0.35">
      <c r="A274" s="2">
        <v>105341096</v>
      </c>
      <c r="B274" s="2">
        <v>881.1</v>
      </c>
      <c r="C274" s="2" t="s">
        <v>9725</v>
      </c>
      <c r="D274" s="2">
        <v>6.0000000000000001E-3</v>
      </c>
      <c r="E274" t="s">
        <v>1121</v>
      </c>
    </row>
    <row r="275" spans="1:5" x14ac:dyDescent="0.35">
      <c r="A275" s="2">
        <v>105334247</v>
      </c>
      <c r="B275" s="2">
        <v>218.2</v>
      </c>
      <c r="C275" s="2" t="s">
        <v>9727</v>
      </c>
      <c r="D275" s="2">
        <v>4.2000000000000003E-2</v>
      </c>
      <c r="E275" t="s">
        <v>1016</v>
      </c>
    </row>
    <row r="276" spans="1:5" x14ac:dyDescent="0.35">
      <c r="A276" s="2">
        <v>105329399</v>
      </c>
      <c r="B276" s="2">
        <v>84.4</v>
      </c>
      <c r="C276" s="2" t="s">
        <v>9747</v>
      </c>
      <c r="D276" s="2">
        <v>2.4E-2</v>
      </c>
      <c r="E276" t="s">
        <v>364</v>
      </c>
    </row>
    <row r="277" spans="1:5" x14ac:dyDescent="0.35">
      <c r="A277" s="2">
        <v>105322881</v>
      </c>
      <c r="B277" s="2">
        <v>40.5</v>
      </c>
      <c r="C277" s="2" t="s">
        <v>9743</v>
      </c>
      <c r="D277" s="2">
        <v>6.0000000000000001E-3</v>
      </c>
      <c r="E277" t="s">
        <v>534</v>
      </c>
    </row>
    <row r="278" spans="1:5" x14ac:dyDescent="0.35">
      <c r="A278" s="2">
        <v>105320512</v>
      </c>
      <c r="B278" s="2">
        <v>30</v>
      </c>
      <c r="C278" s="2" t="s">
        <v>9742</v>
      </c>
      <c r="D278" s="2">
        <v>4.1000000000000002E-2</v>
      </c>
      <c r="E278" t="s">
        <v>573</v>
      </c>
    </row>
    <row r="279" spans="1:5" x14ac:dyDescent="0.35">
      <c r="A279" s="2">
        <v>105344119</v>
      </c>
      <c r="B279" s="2">
        <v>146.5</v>
      </c>
      <c r="C279" s="2" t="s">
        <v>9740</v>
      </c>
      <c r="D279" s="2">
        <v>4.0000000000000001E-3</v>
      </c>
      <c r="E279" t="s">
        <v>701</v>
      </c>
    </row>
    <row r="280" spans="1:5" x14ac:dyDescent="0.35">
      <c r="A280" s="2">
        <v>105324788</v>
      </c>
      <c r="B280" s="2">
        <v>104.1</v>
      </c>
      <c r="C280" s="2" t="s">
        <v>9737</v>
      </c>
      <c r="D280" s="2">
        <v>4.9000000000000002E-2</v>
      </c>
      <c r="E280" t="s">
        <v>895</v>
      </c>
    </row>
    <row r="281" spans="1:5" x14ac:dyDescent="0.35">
      <c r="A281" s="2">
        <v>105327335</v>
      </c>
      <c r="B281" s="2">
        <v>67.599999999999994</v>
      </c>
      <c r="C281" s="2" t="s">
        <v>9746</v>
      </c>
      <c r="D281" s="2">
        <v>5.0000000000000001E-3</v>
      </c>
      <c r="E281" t="s">
        <v>358</v>
      </c>
    </row>
    <row r="282" spans="1:5" x14ac:dyDescent="0.35">
      <c r="A282" s="2">
        <v>105343087</v>
      </c>
      <c r="B282" s="2">
        <v>181.3</v>
      </c>
      <c r="C282" s="2" t="s">
        <v>9751</v>
      </c>
      <c r="D282" s="2">
        <v>2E-3</v>
      </c>
      <c r="E282" t="s">
        <v>276</v>
      </c>
    </row>
    <row r="283" spans="1:5" x14ac:dyDescent="0.35">
      <c r="A283" s="2">
        <v>105345764</v>
      </c>
      <c r="B283" s="2">
        <v>108.6</v>
      </c>
      <c r="C283" s="2" t="s">
        <v>9742</v>
      </c>
      <c r="D283" s="2">
        <v>2.9000000000000001E-2</v>
      </c>
      <c r="E283" t="s">
        <v>526</v>
      </c>
    </row>
    <row r="284" spans="1:5" x14ac:dyDescent="0.35">
      <c r="A284" s="2">
        <v>105324846</v>
      </c>
      <c r="B284" s="2">
        <v>600.6</v>
      </c>
      <c r="C284" s="2" t="s">
        <v>9721</v>
      </c>
      <c r="D284" s="2" t="s">
        <v>9634</v>
      </c>
      <c r="E284" t="s">
        <v>1459</v>
      </c>
    </row>
    <row r="285" spans="1:5" x14ac:dyDescent="0.35">
      <c r="A285" s="2">
        <v>105322413</v>
      </c>
      <c r="B285" s="2">
        <v>2405.6999999999998</v>
      </c>
      <c r="C285" s="2" t="s">
        <v>9736</v>
      </c>
      <c r="D285" s="2">
        <v>5.0000000000000001E-3</v>
      </c>
      <c r="E285" t="s">
        <v>899</v>
      </c>
    </row>
    <row r="286" spans="1:5" x14ac:dyDescent="0.35">
      <c r="A286" s="2">
        <v>105319265</v>
      </c>
      <c r="B286" s="2">
        <v>82.1</v>
      </c>
      <c r="C286" s="2" t="s">
        <v>9722</v>
      </c>
      <c r="D286" s="2">
        <v>4.8000000000000001E-2</v>
      </c>
      <c r="E286" t="s">
        <v>1214</v>
      </c>
    </row>
    <row r="287" spans="1:5" x14ac:dyDescent="0.35">
      <c r="A287" s="2">
        <v>105333877</v>
      </c>
      <c r="B287" s="2">
        <v>51.3</v>
      </c>
      <c r="C287" s="2" t="s">
        <v>9702</v>
      </c>
      <c r="D287" s="2">
        <v>2E-3</v>
      </c>
      <c r="E287" t="s">
        <v>1686</v>
      </c>
    </row>
    <row r="288" spans="1:5" x14ac:dyDescent="0.35">
      <c r="A288" s="2">
        <v>117682709</v>
      </c>
      <c r="B288" s="2">
        <v>15.4</v>
      </c>
      <c r="C288" s="2" t="s">
        <v>9768</v>
      </c>
      <c r="D288" s="2">
        <v>3.0000000000000001E-3</v>
      </c>
      <c r="E288" t="s">
        <v>185</v>
      </c>
    </row>
    <row r="289" spans="1:5" x14ac:dyDescent="0.35">
      <c r="A289" s="2">
        <v>105321744</v>
      </c>
      <c r="B289" s="2">
        <v>14.3</v>
      </c>
      <c r="C289" s="2" t="s">
        <v>9800</v>
      </c>
      <c r="D289" s="2" t="s">
        <v>9634</v>
      </c>
      <c r="E289" t="s">
        <v>106</v>
      </c>
    </row>
    <row r="290" spans="1:5" x14ac:dyDescent="0.35">
      <c r="A290" s="2">
        <v>105341763</v>
      </c>
      <c r="B290" s="2">
        <v>49.4</v>
      </c>
      <c r="C290" s="2" t="s">
        <v>9722</v>
      </c>
      <c r="D290" s="2">
        <v>2.4E-2</v>
      </c>
      <c r="E290" t="s">
        <v>1310</v>
      </c>
    </row>
    <row r="291" spans="1:5" x14ac:dyDescent="0.35">
      <c r="A291" s="2">
        <v>105329061</v>
      </c>
      <c r="B291" s="2">
        <v>87.5</v>
      </c>
      <c r="C291" s="2" t="s">
        <v>9701</v>
      </c>
      <c r="D291" s="2" t="s">
        <v>9634</v>
      </c>
      <c r="E291" t="s">
        <v>1707</v>
      </c>
    </row>
    <row r="292" spans="1:5" x14ac:dyDescent="0.35">
      <c r="A292" s="2">
        <v>105323703</v>
      </c>
      <c r="B292" s="2">
        <v>114.8</v>
      </c>
      <c r="C292" s="2" t="s">
        <v>9743</v>
      </c>
      <c r="D292" s="2">
        <v>5.0000000000000001E-3</v>
      </c>
      <c r="E292" t="s">
        <v>561</v>
      </c>
    </row>
    <row r="293" spans="1:5" x14ac:dyDescent="0.35">
      <c r="A293" s="2">
        <v>105332284</v>
      </c>
      <c r="B293" s="2">
        <v>192.8</v>
      </c>
      <c r="C293" s="2" t="s">
        <v>9889</v>
      </c>
      <c r="D293" s="2" t="s">
        <v>9634</v>
      </c>
      <c r="E293" t="s">
        <v>1826</v>
      </c>
    </row>
    <row r="294" spans="1:5" x14ac:dyDescent="0.35">
      <c r="A294" s="2">
        <v>117680475</v>
      </c>
      <c r="B294" s="2">
        <v>169.5</v>
      </c>
      <c r="C294" s="2" t="s">
        <v>9889</v>
      </c>
      <c r="D294" s="2" t="s">
        <v>9634</v>
      </c>
      <c r="E294" t="s">
        <v>1832</v>
      </c>
    </row>
    <row r="295" spans="1:5" x14ac:dyDescent="0.35">
      <c r="A295" s="2">
        <v>105319122</v>
      </c>
      <c r="B295" s="2">
        <v>310.89999999999998</v>
      </c>
      <c r="C295" s="2" t="s">
        <v>9725</v>
      </c>
      <c r="D295" s="2">
        <v>4.4999999999999998E-2</v>
      </c>
      <c r="E295" t="s">
        <v>1036</v>
      </c>
    </row>
    <row r="296" spans="1:5" x14ac:dyDescent="0.35">
      <c r="A296" s="2">
        <v>105329785</v>
      </c>
      <c r="B296" s="2">
        <v>281</v>
      </c>
      <c r="C296" s="2" t="s">
        <v>9768</v>
      </c>
      <c r="D296" s="2">
        <v>3.0000000000000001E-3</v>
      </c>
      <c r="E296" t="s">
        <v>202</v>
      </c>
    </row>
    <row r="297" spans="1:5" x14ac:dyDescent="0.35">
      <c r="A297" s="2">
        <v>105318831</v>
      </c>
      <c r="B297" s="2">
        <v>69.2</v>
      </c>
      <c r="C297" s="2" t="s">
        <v>9867</v>
      </c>
      <c r="D297" s="2" t="s">
        <v>9634</v>
      </c>
      <c r="E297" t="s">
        <v>1873</v>
      </c>
    </row>
    <row r="298" spans="1:5" x14ac:dyDescent="0.35">
      <c r="A298" s="2">
        <v>105329294</v>
      </c>
      <c r="B298" s="2">
        <v>83.2</v>
      </c>
      <c r="C298" s="2" t="s">
        <v>9694</v>
      </c>
      <c r="D298" s="2" t="s">
        <v>9634</v>
      </c>
      <c r="E298" t="s">
        <v>1756</v>
      </c>
    </row>
    <row r="299" spans="1:5" x14ac:dyDescent="0.35">
      <c r="A299" s="2">
        <v>105328735</v>
      </c>
      <c r="B299" s="2">
        <v>102.2</v>
      </c>
      <c r="C299" s="2" t="s">
        <v>9716</v>
      </c>
      <c r="D299" s="2" t="s">
        <v>9634</v>
      </c>
      <c r="E299" t="s">
        <v>1499</v>
      </c>
    </row>
    <row r="300" spans="1:5" x14ac:dyDescent="0.35">
      <c r="A300" s="2">
        <v>105325728</v>
      </c>
      <c r="B300" s="2">
        <v>61</v>
      </c>
      <c r="C300" s="2" t="s">
        <v>9722</v>
      </c>
      <c r="D300" s="2">
        <v>2.7E-2</v>
      </c>
      <c r="E300" t="s">
        <v>1242</v>
      </c>
    </row>
    <row r="301" spans="1:5" x14ac:dyDescent="0.35">
      <c r="A301" s="2">
        <v>117689368</v>
      </c>
      <c r="B301" s="2">
        <v>34</v>
      </c>
      <c r="C301" s="2" t="s">
        <v>9716</v>
      </c>
      <c r="D301" s="2">
        <v>2E-3</v>
      </c>
      <c r="E301" t="s">
        <v>1562</v>
      </c>
    </row>
    <row r="302" spans="1:5" x14ac:dyDescent="0.35">
      <c r="A302" s="2">
        <v>105339542</v>
      </c>
      <c r="B302" s="2">
        <v>33.799999999999997</v>
      </c>
      <c r="C302" s="2" t="s">
        <v>9716</v>
      </c>
      <c r="D302" s="2" t="s">
        <v>9634</v>
      </c>
      <c r="E302" t="s">
        <v>1556</v>
      </c>
    </row>
    <row r="303" spans="1:5" x14ac:dyDescent="0.35">
      <c r="A303" s="2">
        <v>105319135</v>
      </c>
      <c r="B303" s="2">
        <v>146.4</v>
      </c>
      <c r="C303" s="2" t="s">
        <v>9739</v>
      </c>
      <c r="D303" s="2">
        <v>4.1000000000000002E-2</v>
      </c>
      <c r="E303" t="s">
        <v>705</v>
      </c>
    </row>
    <row r="304" spans="1:5" x14ac:dyDescent="0.35">
      <c r="A304" s="2">
        <v>105330901</v>
      </c>
      <c r="B304" s="2">
        <v>13.3</v>
      </c>
      <c r="C304" s="2" t="s">
        <v>9761</v>
      </c>
      <c r="D304" s="2">
        <v>3.5999999999999997E-2</v>
      </c>
      <c r="E304" t="s">
        <v>248</v>
      </c>
    </row>
    <row r="305" spans="1:5" x14ac:dyDescent="0.35">
      <c r="A305" s="2">
        <v>105347281</v>
      </c>
      <c r="B305" s="2">
        <v>238.2</v>
      </c>
      <c r="C305" s="2" t="s">
        <v>9778</v>
      </c>
      <c r="D305" s="2" t="s">
        <v>9634</v>
      </c>
      <c r="E305" t="s">
        <v>200</v>
      </c>
    </row>
    <row r="306" spans="1:5" x14ac:dyDescent="0.35">
      <c r="A306" s="2">
        <v>105345031</v>
      </c>
      <c r="B306" s="2">
        <v>75</v>
      </c>
      <c r="C306" s="2" t="s">
        <v>9715</v>
      </c>
      <c r="D306" s="2" t="s">
        <v>9634</v>
      </c>
      <c r="E306" t="s">
        <v>1539</v>
      </c>
    </row>
    <row r="307" spans="1:5" x14ac:dyDescent="0.35">
      <c r="A307" s="2">
        <v>105325241</v>
      </c>
      <c r="B307" s="2">
        <v>1282.0999999999999</v>
      </c>
      <c r="C307" s="2" t="s">
        <v>9719</v>
      </c>
      <c r="D307" s="2">
        <v>4.0000000000000001E-3</v>
      </c>
      <c r="E307" t="s">
        <v>1332</v>
      </c>
    </row>
    <row r="308" spans="1:5" x14ac:dyDescent="0.35">
      <c r="A308" s="2">
        <v>105322220</v>
      </c>
      <c r="B308" s="2">
        <v>29</v>
      </c>
      <c r="C308" s="2" t="s">
        <v>9747</v>
      </c>
      <c r="D308" s="2">
        <v>2.1999999999999999E-2</v>
      </c>
      <c r="E308" t="s">
        <v>440</v>
      </c>
    </row>
    <row r="309" spans="1:5" x14ac:dyDescent="0.35">
      <c r="A309" s="2">
        <v>105342898</v>
      </c>
      <c r="B309" s="2">
        <v>203.1</v>
      </c>
      <c r="C309" s="2" t="s">
        <v>9739</v>
      </c>
      <c r="D309" s="2">
        <v>4.2000000000000003E-2</v>
      </c>
      <c r="E309" t="s">
        <v>671</v>
      </c>
    </row>
    <row r="310" spans="1:5" x14ac:dyDescent="0.35">
      <c r="A310" s="2">
        <v>105321190</v>
      </c>
      <c r="B310" s="2">
        <v>43.5</v>
      </c>
      <c r="C310" s="2" t="s">
        <v>9743</v>
      </c>
      <c r="D310" s="2">
        <v>1.4999999999999999E-2</v>
      </c>
      <c r="E310" t="s">
        <v>577</v>
      </c>
    </row>
    <row r="311" spans="1:5" x14ac:dyDescent="0.35">
      <c r="A311" s="2">
        <v>105341072</v>
      </c>
      <c r="B311" s="2">
        <v>168.2</v>
      </c>
      <c r="C311" s="2" t="s">
        <v>9725</v>
      </c>
      <c r="D311" s="2">
        <v>3.7999999999999999E-2</v>
      </c>
      <c r="E311" t="s">
        <v>1028</v>
      </c>
    </row>
    <row r="312" spans="1:5" x14ac:dyDescent="0.35">
      <c r="A312" s="2">
        <v>109617070</v>
      </c>
      <c r="B312" s="2">
        <v>158.1</v>
      </c>
      <c r="C312" s="2" t="s">
        <v>9739</v>
      </c>
      <c r="D312" s="2">
        <v>2.3E-2</v>
      </c>
      <c r="E312" t="s">
        <v>745</v>
      </c>
    </row>
    <row r="313" spans="1:5" x14ac:dyDescent="0.35">
      <c r="A313" s="2">
        <v>105331684</v>
      </c>
      <c r="B313" s="2">
        <v>39.4</v>
      </c>
      <c r="C313" s="2" t="s">
        <v>9742</v>
      </c>
      <c r="D313" s="2">
        <v>4.9000000000000002E-2</v>
      </c>
      <c r="E313" t="s">
        <v>593</v>
      </c>
    </row>
    <row r="314" spans="1:5" x14ac:dyDescent="0.35">
      <c r="A314" s="2">
        <v>105317591</v>
      </c>
      <c r="B314" s="2">
        <v>125</v>
      </c>
      <c r="C314" s="2" t="s">
        <v>9719</v>
      </c>
      <c r="D314" s="2">
        <v>1.4999999999999999E-2</v>
      </c>
      <c r="E314" t="s">
        <v>1352</v>
      </c>
    </row>
    <row r="315" spans="1:5" x14ac:dyDescent="0.35">
      <c r="A315" s="2">
        <v>105320178</v>
      </c>
      <c r="B315" s="2">
        <v>44.6</v>
      </c>
      <c r="C315" s="2" t="s">
        <v>9737</v>
      </c>
      <c r="D315" s="2">
        <v>2.4E-2</v>
      </c>
      <c r="E315" t="s">
        <v>797</v>
      </c>
    </row>
    <row r="316" spans="1:5" x14ac:dyDescent="0.35">
      <c r="A316" s="2">
        <v>105321218</v>
      </c>
      <c r="B316" s="2">
        <v>41.2</v>
      </c>
      <c r="C316" s="2" t="s">
        <v>9669</v>
      </c>
      <c r="D316" s="2" t="s">
        <v>9634</v>
      </c>
      <c r="E316" t="s">
        <v>1830</v>
      </c>
    </row>
    <row r="317" spans="1:5" x14ac:dyDescent="0.35">
      <c r="A317" s="2">
        <v>105336453</v>
      </c>
      <c r="B317" s="2">
        <v>36.5</v>
      </c>
      <c r="C317" s="2" t="s">
        <v>9739</v>
      </c>
      <c r="D317" s="2">
        <v>4.1000000000000002E-2</v>
      </c>
      <c r="E317" t="s">
        <v>773</v>
      </c>
    </row>
    <row r="318" spans="1:5" x14ac:dyDescent="0.35">
      <c r="A318" s="2">
        <v>105321203</v>
      </c>
      <c r="B318" s="2">
        <v>3488.7</v>
      </c>
      <c r="C318" s="2" t="s">
        <v>9768</v>
      </c>
      <c r="D318" s="2">
        <v>1E-3</v>
      </c>
      <c r="E318" t="s">
        <v>208</v>
      </c>
    </row>
    <row r="319" spans="1:5" x14ac:dyDescent="0.35">
      <c r="A319" s="2">
        <v>105340930</v>
      </c>
      <c r="B319" s="2">
        <v>83.3</v>
      </c>
      <c r="C319" s="2" t="s">
        <v>9737</v>
      </c>
      <c r="D319" s="2">
        <v>2.8000000000000001E-2</v>
      </c>
      <c r="E319" t="s">
        <v>811</v>
      </c>
    </row>
    <row r="320" spans="1:5" x14ac:dyDescent="0.35">
      <c r="A320" s="2">
        <v>105334919</v>
      </c>
      <c r="B320" s="2">
        <v>93.6</v>
      </c>
      <c r="C320" s="2" t="s">
        <v>9787</v>
      </c>
      <c r="D320" s="2">
        <v>6.0000000000000001E-3</v>
      </c>
      <c r="E320" t="s">
        <v>134</v>
      </c>
    </row>
    <row r="321" spans="1:5" x14ac:dyDescent="0.35">
      <c r="A321" s="2">
        <v>109619581</v>
      </c>
      <c r="B321" s="2">
        <v>57.7</v>
      </c>
      <c r="C321" s="2" t="s">
        <v>9752</v>
      </c>
      <c r="D321" s="2">
        <v>3.9E-2</v>
      </c>
      <c r="E321" t="s">
        <v>294</v>
      </c>
    </row>
    <row r="322" spans="1:5" x14ac:dyDescent="0.35">
      <c r="A322" s="2">
        <v>105346536</v>
      </c>
      <c r="B322" s="2">
        <v>36.4</v>
      </c>
      <c r="C322" s="2" t="s">
        <v>9787</v>
      </c>
      <c r="D322" s="2">
        <v>3.0000000000000001E-3</v>
      </c>
      <c r="E322" t="s">
        <v>154</v>
      </c>
    </row>
    <row r="323" spans="1:5" x14ac:dyDescent="0.35">
      <c r="A323" s="2">
        <v>105333234</v>
      </c>
      <c r="B323" s="2">
        <v>33.9</v>
      </c>
      <c r="C323" s="2" t="s">
        <v>9839</v>
      </c>
      <c r="D323" s="2">
        <v>7.0000000000000001E-3</v>
      </c>
      <c r="E323" t="s">
        <v>40</v>
      </c>
    </row>
    <row r="324" spans="1:5" x14ac:dyDescent="0.35">
      <c r="A324" s="2">
        <v>105330265</v>
      </c>
      <c r="B324" s="2">
        <v>124.1</v>
      </c>
      <c r="C324" s="2" t="s">
        <v>9918</v>
      </c>
      <c r="D324" s="2" t="s">
        <v>9634</v>
      </c>
      <c r="E324" t="s">
        <v>40</v>
      </c>
    </row>
    <row r="325" spans="1:5" x14ac:dyDescent="0.35">
      <c r="A325" s="2">
        <v>117688285</v>
      </c>
      <c r="B325" s="2">
        <v>57.3</v>
      </c>
      <c r="C325" s="2" t="s">
        <v>9722</v>
      </c>
      <c r="D325" s="2">
        <v>3.1E-2</v>
      </c>
      <c r="E325" t="s">
        <v>1160</v>
      </c>
    </row>
    <row r="326" spans="1:5" x14ac:dyDescent="0.35">
      <c r="A326" s="2">
        <v>117687680</v>
      </c>
      <c r="B326" s="2">
        <v>57.6</v>
      </c>
      <c r="C326" s="2" t="s">
        <v>9781</v>
      </c>
      <c r="D326" s="2">
        <v>1.4E-2</v>
      </c>
      <c r="E326" t="s">
        <v>183</v>
      </c>
    </row>
    <row r="327" spans="1:5" x14ac:dyDescent="0.35">
      <c r="A327" s="2">
        <v>105333709</v>
      </c>
      <c r="B327" s="2">
        <v>428.8</v>
      </c>
      <c r="C327" s="2" t="s">
        <v>9737</v>
      </c>
      <c r="D327" s="2">
        <v>4.7E-2</v>
      </c>
      <c r="E327" t="s">
        <v>881</v>
      </c>
    </row>
    <row r="328" spans="1:5" x14ac:dyDescent="0.35">
      <c r="A328" s="2">
        <v>105329610</v>
      </c>
      <c r="B328" s="2">
        <v>50.2</v>
      </c>
      <c r="C328" s="2" t="s">
        <v>9675</v>
      </c>
      <c r="D328" s="2">
        <v>8.9999999999999993E-3</v>
      </c>
      <c r="E328" t="s">
        <v>1823</v>
      </c>
    </row>
    <row r="329" spans="1:5" x14ac:dyDescent="0.35">
      <c r="A329" s="2">
        <v>105341775</v>
      </c>
      <c r="B329" s="2">
        <v>319.3</v>
      </c>
      <c r="C329" s="2" t="s">
        <v>9722</v>
      </c>
      <c r="D329" s="2">
        <v>0.03</v>
      </c>
      <c r="E329" t="s">
        <v>1174</v>
      </c>
    </row>
    <row r="330" spans="1:5" x14ac:dyDescent="0.35">
      <c r="A330" s="2">
        <v>105337012</v>
      </c>
      <c r="B330" s="2">
        <v>65.400000000000006</v>
      </c>
      <c r="C330" s="2" t="s">
        <v>9698</v>
      </c>
      <c r="D330" s="2">
        <v>1E-3</v>
      </c>
      <c r="E330" t="s">
        <v>1730</v>
      </c>
    </row>
    <row r="331" spans="1:5" x14ac:dyDescent="0.35">
      <c r="A331" s="2">
        <v>105346358</v>
      </c>
      <c r="B331" s="2">
        <v>129.80000000000001</v>
      </c>
      <c r="C331" s="2" t="s">
        <v>9716</v>
      </c>
      <c r="D331" s="2">
        <v>6.0000000000000001E-3</v>
      </c>
      <c r="E331" t="s">
        <v>1558</v>
      </c>
    </row>
    <row r="332" spans="1:5" x14ac:dyDescent="0.35">
      <c r="A332" s="2">
        <v>117690980</v>
      </c>
      <c r="B332" s="2">
        <v>35.200000000000003</v>
      </c>
      <c r="C332" s="2" t="s">
        <v>9722</v>
      </c>
      <c r="D332" s="2">
        <v>4.7E-2</v>
      </c>
      <c r="E332" t="s">
        <v>1188</v>
      </c>
    </row>
    <row r="333" spans="1:5" x14ac:dyDescent="0.35">
      <c r="A333" s="2">
        <v>105341588</v>
      </c>
      <c r="B333" s="2">
        <v>70.599999999999994</v>
      </c>
      <c r="C333" s="2" t="s">
        <v>9722</v>
      </c>
      <c r="D333" s="2">
        <v>4.3999999999999997E-2</v>
      </c>
      <c r="E333" t="s">
        <v>1298</v>
      </c>
    </row>
    <row r="334" spans="1:5" x14ac:dyDescent="0.35">
      <c r="A334" s="2">
        <v>105345449</v>
      </c>
      <c r="B334" s="2">
        <v>76.2</v>
      </c>
      <c r="C334" s="2" t="s">
        <v>9836</v>
      </c>
      <c r="D334" s="2">
        <v>4.0000000000000001E-3</v>
      </c>
      <c r="E334" t="s">
        <v>59</v>
      </c>
    </row>
    <row r="335" spans="1:5" x14ac:dyDescent="0.35">
      <c r="A335" s="2">
        <v>105323116</v>
      </c>
      <c r="B335" s="2">
        <v>65.5</v>
      </c>
      <c r="C335" s="2" t="s">
        <v>9752</v>
      </c>
      <c r="D335" s="2">
        <v>3.4000000000000002E-2</v>
      </c>
      <c r="E335" t="s">
        <v>302</v>
      </c>
    </row>
    <row r="336" spans="1:5" x14ac:dyDescent="0.35">
      <c r="A336" s="2">
        <v>105334162</v>
      </c>
      <c r="B336" s="2">
        <v>70.5</v>
      </c>
      <c r="C336" s="2" t="s">
        <v>9722</v>
      </c>
      <c r="D336" s="2">
        <v>1.7999999999999999E-2</v>
      </c>
      <c r="E336" t="s">
        <v>1248</v>
      </c>
    </row>
    <row r="337" spans="1:5" x14ac:dyDescent="0.35">
      <c r="A337" s="2">
        <v>117680345</v>
      </c>
      <c r="B337" s="2">
        <v>44.7</v>
      </c>
      <c r="C337" s="2" t="s">
        <v>9751</v>
      </c>
      <c r="D337" s="2">
        <v>1.0999999999999999E-2</v>
      </c>
      <c r="E337" t="s">
        <v>274</v>
      </c>
    </row>
    <row r="338" spans="1:5" x14ac:dyDescent="0.35">
      <c r="A338" s="2">
        <v>105322218</v>
      </c>
      <c r="B338" s="2">
        <v>27.8</v>
      </c>
      <c r="C338" s="2" t="s">
        <v>9703</v>
      </c>
      <c r="D338" s="2">
        <v>1.6E-2</v>
      </c>
      <c r="E338" t="s">
        <v>1705</v>
      </c>
    </row>
    <row r="339" spans="1:5" x14ac:dyDescent="0.35">
      <c r="A339" s="2">
        <v>105330649</v>
      </c>
      <c r="B339" s="2">
        <v>47.2</v>
      </c>
      <c r="C339" s="2" t="s">
        <v>9877</v>
      </c>
      <c r="D339" s="2" t="s">
        <v>9634</v>
      </c>
      <c r="E339" t="s">
        <v>1862</v>
      </c>
    </row>
    <row r="340" spans="1:5" x14ac:dyDescent="0.35">
      <c r="A340" s="2">
        <v>105327666</v>
      </c>
      <c r="B340" s="2">
        <v>26.7</v>
      </c>
      <c r="C340" s="2" t="s">
        <v>9698</v>
      </c>
      <c r="D340" s="2">
        <v>2E-3</v>
      </c>
      <c r="E340" t="s">
        <v>1712</v>
      </c>
    </row>
    <row r="341" spans="1:5" x14ac:dyDescent="0.35">
      <c r="A341" s="2">
        <v>105331834</v>
      </c>
      <c r="B341" s="2">
        <v>26.8</v>
      </c>
      <c r="C341" s="2" t="s">
        <v>9722</v>
      </c>
      <c r="D341" s="2">
        <v>2.7E-2</v>
      </c>
      <c r="E341" t="s">
        <v>1300</v>
      </c>
    </row>
    <row r="342" spans="1:5" x14ac:dyDescent="0.35">
      <c r="A342" s="2">
        <v>105328490</v>
      </c>
      <c r="B342" s="2">
        <v>24.2</v>
      </c>
      <c r="C342" s="2" t="s">
        <v>9746</v>
      </c>
      <c r="D342" s="2">
        <v>1.2E-2</v>
      </c>
      <c r="E342" t="s">
        <v>422</v>
      </c>
    </row>
    <row r="343" spans="1:5" x14ac:dyDescent="0.35">
      <c r="A343" s="2">
        <v>105331521</v>
      </c>
      <c r="B343" s="2">
        <v>129.9</v>
      </c>
      <c r="C343" s="2" t="s">
        <v>9723</v>
      </c>
      <c r="D343" s="2" t="s">
        <v>9634</v>
      </c>
      <c r="E343" t="s">
        <v>1320</v>
      </c>
    </row>
    <row r="344" spans="1:5" x14ac:dyDescent="0.35">
      <c r="A344" s="2">
        <v>105323215</v>
      </c>
      <c r="B344" s="2">
        <v>84.9</v>
      </c>
      <c r="C344" s="2" t="s">
        <v>9739</v>
      </c>
      <c r="D344" s="2">
        <v>3.4000000000000002E-2</v>
      </c>
      <c r="E344" t="s">
        <v>601</v>
      </c>
    </row>
    <row r="345" spans="1:5" x14ac:dyDescent="0.35">
      <c r="A345" s="2">
        <v>105344203</v>
      </c>
      <c r="B345" s="2">
        <v>181.8</v>
      </c>
      <c r="C345" s="2" t="s">
        <v>9743</v>
      </c>
      <c r="D345" s="2">
        <v>1.0999999999999999E-2</v>
      </c>
      <c r="E345" t="s">
        <v>591</v>
      </c>
    </row>
    <row r="346" spans="1:5" x14ac:dyDescent="0.35">
      <c r="A346" s="2">
        <v>117687203</v>
      </c>
      <c r="B346" s="2">
        <v>349.3</v>
      </c>
      <c r="C346" s="2" t="s">
        <v>9725</v>
      </c>
      <c r="D346" s="2">
        <v>1.6E-2</v>
      </c>
      <c r="E346" t="s">
        <v>1058</v>
      </c>
    </row>
    <row r="347" spans="1:5" x14ac:dyDescent="0.35">
      <c r="A347" s="2">
        <v>105335179</v>
      </c>
      <c r="B347" s="2">
        <v>15.2</v>
      </c>
      <c r="C347" s="2" t="s">
        <v>9717</v>
      </c>
      <c r="D347" s="2">
        <v>2.8000000000000001E-2</v>
      </c>
      <c r="E347" t="s">
        <v>1554</v>
      </c>
    </row>
    <row r="348" spans="1:5" x14ac:dyDescent="0.35">
      <c r="A348" s="2">
        <v>105323777</v>
      </c>
      <c r="B348" s="2">
        <v>144</v>
      </c>
      <c r="C348" s="2" t="s">
        <v>9741</v>
      </c>
      <c r="D348" s="2">
        <v>4.9000000000000002E-2</v>
      </c>
      <c r="E348" t="s">
        <v>653</v>
      </c>
    </row>
    <row r="349" spans="1:5" x14ac:dyDescent="0.35">
      <c r="A349" s="2">
        <v>117692981</v>
      </c>
      <c r="B349" s="2">
        <v>83.6</v>
      </c>
      <c r="C349" s="2" t="s">
        <v>9739</v>
      </c>
      <c r="D349" s="2">
        <v>8.9999999999999993E-3</v>
      </c>
      <c r="E349" t="s">
        <v>715</v>
      </c>
    </row>
    <row r="350" spans="1:5" x14ac:dyDescent="0.35">
      <c r="A350" s="2">
        <v>105325169</v>
      </c>
      <c r="B350" s="2">
        <v>62.5</v>
      </c>
      <c r="C350" s="2" t="s">
        <v>9746</v>
      </c>
      <c r="D350" s="2">
        <v>2E-3</v>
      </c>
      <c r="E350" t="s">
        <v>410</v>
      </c>
    </row>
    <row r="351" spans="1:5" x14ac:dyDescent="0.35">
      <c r="A351" s="2">
        <v>105337285</v>
      </c>
      <c r="B351" s="2">
        <v>9.5</v>
      </c>
      <c r="C351" s="2" t="s">
        <v>9759</v>
      </c>
      <c r="D351" s="2">
        <v>2.1999999999999999E-2</v>
      </c>
      <c r="E351" t="s">
        <v>266</v>
      </c>
    </row>
    <row r="352" spans="1:5" x14ac:dyDescent="0.35">
      <c r="A352" s="2">
        <v>105318009</v>
      </c>
      <c r="B352" s="2">
        <v>246.4</v>
      </c>
      <c r="C352" s="2" t="s">
        <v>9742</v>
      </c>
      <c r="D352" s="2">
        <v>2.9000000000000001E-2</v>
      </c>
      <c r="E352" t="s">
        <v>460</v>
      </c>
    </row>
    <row r="353" spans="1:5" x14ac:dyDescent="0.35">
      <c r="A353" s="2">
        <v>105339650</v>
      </c>
      <c r="B353" s="2">
        <v>405.6</v>
      </c>
      <c r="C353" s="2" t="s">
        <v>9743</v>
      </c>
      <c r="D353" s="2">
        <v>8.0000000000000002E-3</v>
      </c>
      <c r="E353" t="s">
        <v>563</v>
      </c>
    </row>
    <row r="354" spans="1:5" x14ac:dyDescent="0.35">
      <c r="A354" s="2">
        <v>117684293</v>
      </c>
      <c r="B354" s="2">
        <v>474.2</v>
      </c>
      <c r="C354" s="2" t="s">
        <v>9736</v>
      </c>
      <c r="D354" s="2" t="s">
        <v>9634</v>
      </c>
      <c r="E354" t="s">
        <v>883</v>
      </c>
    </row>
    <row r="355" spans="1:5" x14ac:dyDescent="0.35">
      <c r="A355" s="2">
        <v>105329144</v>
      </c>
      <c r="B355" s="2">
        <v>2063.5</v>
      </c>
      <c r="C355" s="2" t="s">
        <v>9727</v>
      </c>
      <c r="D355" s="2">
        <v>4.5999999999999999E-2</v>
      </c>
      <c r="E355" t="s">
        <v>1002</v>
      </c>
    </row>
    <row r="356" spans="1:5" x14ac:dyDescent="0.35">
      <c r="A356" s="2">
        <v>105335483</v>
      </c>
      <c r="B356" s="2">
        <v>16.100000000000001</v>
      </c>
      <c r="C356" s="2" t="s">
        <v>9702</v>
      </c>
      <c r="D356" s="2">
        <v>4.0000000000000001E-3</v>
      </c>
      <c r="E356" t="s">
        <v>1663</v>
      </c>
    </row>
    <row r="357" spans="1:5" x14ac:dyDescent="0.35">
      <c r="A357" s="2">
        <v>105332988</v>
      </c>
      <c r="B357" s="2">
        <v>126</v>
      </c>
      <c r="C357" s="2" t="s">
        <v>9758</v>
      </c>
      <c r="D357" s="2">
        <v>6.0000000000000001E-3</v>
      </c>
      <c r="E357" t="s">
        <v>238</v>
      </c>
    </row>
    <row r="358" spans="1:5" x14ac:dyDescent="0.35">
      <c r="A358" s="2">
        <v>117690697</v>
      </c>
      <c r="B358" s="2">
        <v>65.3</v>
      </c>
      <c r="C358" s="2" t="s">
        <v>9722</v>
      </c>
      <c r="D358" s="2">
        <v>4.8000000000000001E-2</v>
      </c>
      <c r="E358" t="s">
        <v>1238</v>
      </c>
    </row>
    <row r="359" spans="1:5" x14ac:dyDescent="0.35">
      <c r="A359" s="2">
        <v>109620717</v>
      </c>
      <c r="B359" s="2">
        <v>10.5</v>
      </c>
      <c r="C359" s="2" t="s">
        <v>9774</v>
      </c>
      <c r="D359" s="2">
        <v>2.7E-2</v>
      </c>
      <c r="E359" t="s">
        <v>218</v>
      </c>
    </row>
    <row r="360" spans="1:5" x14ac:dyDescent="0.35">
      <c r="A360" s="2">
        <v>105333340</v>
      </c>
      <c r="B360" s="2">
        <v>73.2</v>
      </c>
      <c r="C360" s="2" t="s">
        <v>9737</v>
      </c>
      <c r="D360" s="2">
        <v>1.6E-2</v>
      </c>
      <c r="E360" t="s">
        <v>803</v>
      </c>
    </row>
    <row r="361" spans="1:5" x14ac:dyDescent="0.35">
      <c r="A361" s="2">
        <v>105336320</v>
      </c>
      <c r="B361" s="2">
        <v>35.299999999999997</v>
      </c>
      <c r="C361" s="2" t="s">
        <v>9708</v>
      </c>
      <c r="D361" s="2">
        <v>4.9000000000000002E-2</v>
      </c>
      <c r="E361" t="s">
        <v>220</v>
      </c>
    </row>
    <row r="362" spans="1:5" x14ac:dyDescent="0.35">
      <c r="A362" s="2">
        <v>105327974</v>
      </c>
      <c r="B362" s="2">
        <v>51.2</v>
      </c>
      <c r="C362" s="2" t="s">
        <v>9759</v>
      </c>
      <c r="D362" s="2">
        <v>1.6E-2</v>
      </c>
      <c r="E362" t="s">
        <v>220</v>
      </c>
    </row>
    <row r="363" spans="1:5" x14ac:dyDescent="0.35">
      <c r="A363" s="2">
        <v>105336614</v>
      </c>
      <c r="B363" s="2">
        <v>14.7</v>
      </c>
      <c r="C363" s="2" t="s">
        <v>9772</v>
      </c>
      <c r="D363" s="2">
        <v>4.9000000000000002E-2</v>
      </c>
      <c r="E363" t="s">
        <v>220</v>
      </c>
    </row>
    <row r="364" spans="1:5" x14ac:dyDescent="0.35">
      <c r="A364" s="2">
        <v>117682412</v>
      </c>
      <c r="B364" s="2">
        <v>36.299999999999997</v>
      </c>
      <c r="C364" s="2" t="s">
        <v>9711</v>
      </c>
      <c r="D364" s="2">
        <v>2.5000000000000001E-2</v>
      </c>
      <c r="E364" t="s">
        <v>1635</v>
      </c>
    </row>
    <row r="365" spans="1:5" x14ac:dyDescent="0.35">
      <c r="A365" s="2">
        <v>105326385</v>
      </c>
      <c r="B365" s="2">
        <v>589.6</v>
      </c>
      <c r="C365" s="2" t="s">
        <v>9720</v>
      </c>
      <c r="D365" s="2">
        <v>2.5999999999999999E-2</v>
      </c>
      <c r="E365" t="s">
        <v>1396</v>
      </c>
    </row>
    <row r="366" spans="1:5" x14ac:dyDescent="0.35">
      <c r="A366" s="2">
        <v>105345989</v>
      </c>
      <c r="B366" s="2">
        <v>1762.5</v>
      </c>
      <c r="C366" s="2" t="s">
        <v>9648</v>
      </c>
      <c r="D366" s="2" t="s">
        <v>9634</v>
      </c>
      <c r="E366" t="s">
        <v>1848</v>
      </c>
    </row>
    <row r="367" spans="1:5" x14ac:dyDescent="0.35">
      <c r="A367" s="2">
        <v>117680291</v>
      </c>
      <c r="B367" s="2">
        <v>1884.8</v>
      </c>
      <c r="C367" s="2" t="s">
        <v>9653</v>
      </c>
      <c r="D367" s="2" t="s">
        <v>9634</v>
      </c>
      <c r="E367" t="s">
        <v>1848</v>
      </c>
    </row>
    <row r="368" spans="1:5" x14ac:dyDescent="0.35">
      <c r="A368" s="2">
        <v>105321620</v>
      </c>
      <c r="B368" s="2">
        <v>24.5</v>
      </c>
      <c r="C368" s="2" t="s">
        <v>9952</v>
      </c>
      <c r="D368" s="2" t="s">
        <v>9634</v>
      </c>
      <c r="E368" t="s">
        <v>16</v>
      </c>
    </row>
    <row r="369" spans="1:5" x14ac:dyDescent="0.35">
      <c r="A369" s="2">
        <v>105321617</v>
      </c>
      <c r="B369" s="2">
        <v>147</v>
      </c>
      <c r="C369" s="2" t="s">
        <v>9768</v>
      </c>
      <c r="D369" s="2" t="s">
        <v>9634</v>
      </c>
      <c r="E369" t="s">
        <v>192</v>
      </c>
    </row>
    <row r="370" spans="1:5" x14ac:dyDescent="0.35">
      <c r="A370" s="2">
        <v>117684787</v>
      </c>
      <c r="B370" s="2">
        <v>19.399999999999999</v>
      </c>
      <c r="C370" s="2" t="s">
        <v>9780</v>
      </c>
      <c r="D370" s="2">
        <v>2.7E-2</v>
      </c>
      <c r="E370" t="s">
        <v>120</v>
      </c>
    </row>
    <row r="371" spans="1:5" x14ac:dyDescent="0.35">
      <c r="A371" s="2">
        <v>117682926</v>
      </c>
      <c r="B371" s="2">
        <v>96.7</v>
      </c>
      <c r="C371" s="2" t="s">
        <v>9797</v>
      </c>
      <c r="D371" s="2">
        <v>7.0000000000000001E-3</v>
      </c>
      <c r="E371" t="s">
        <v>120</v>
      </c>
    </row>
    <row r="372" spans="1:5" x14ac:dyDescent="0.35">
      <c r="A372" s="2">
        <v>117682935</v>
      </c>
      <c r="B372" s="2">
        <v>110.1</v>
      </c>
      <c r="C372" s="2" t="s">
        <v>9797</v>
      </c>
      <c r="D372" s="2">
        <v>7.0000000000000001E-3</v>
      </c>
      <c r="E372" t="s">
        <v>120</v>
      </c>
    </row>
    <row r="373" spans="1:5" x14ac:dyDescent="0.35">
      <c r="A373" s="2">
        <v>109617043</v>
      </c>
      <c r="B373" s="2">
        <v>13</v>
      </c>
      <c r="C373" s="2" t="s">
        <v>9805</v>
      </c>
      <c r="D373" s="2">
        <v>7.0000000000000001E-3</v>
      </c>
      <c r="E373" t="s">
        <v>46</v>
      </c>
    </row>
    <row r="374" spans="1:5" x14ac:dyDescent="0.35">
      <c r="A374" s="2">
        <v>117682909</v>
      </c>
      <c r="B374" s="2">
        <v>12.8</v>
      </c>
      <c r="C374" s="2" t="s">
        <v>9836</v>
      </c>
      <c r="D374" s="2">
        <v>3.0000000000000001E-3</v>
      </c>
      <c r="E374" t="s">
        <v>46</v>
      </c>
    </row>
    <row r="375" spans="1:5" x14ac:dyDescent="0.35">
      <c r="A375" s="2">
        <v>117684211</v>
      </c>
      <c r="B375" s="2">
        <v>10.7</v>
      </c>
      <c r="C375" s="2" t="s">
        <v>9935</v>
      </c>
      <c r="D375" s="2">
        <v>8.0000000000000002E-3</v>
      </c>
      <c r="E375" t="s">
        <v>1840</v>
      </c>
    </row>
    <row r="376" spans="1:5" x14ac:dyDescent="0.35">
      <c r="A376" s="2">
        <v>105338479</v>
      </c>
      <c r="B376" s="2">
        <v>49.9</v>
      </c>
      <c r="C376" s="2" t="s">
        <v>9726</v>
      </c>
      <c r="D376" s="2">
        <v>1.9E-2</v>
      </c>
      <c r="E376" t="s">
        <v>1115</v>
      </c>
    </row>
    <row r="377" spans="1:5" x14ac:dyDescent="0.35">
      <c r="A377" s="2">
        <v>105344988</v>
      </c>
      <c r="B377" s="2">
        <v>231.7</v>
      </c>
      <c r="C377" s="2" t="s">
        <v>9725</v>
      </c>
      <c r="D377" s="2">
        <v>7.0000000000000001E-3</v>
      </c>
      <c r="E377" t="s">
        <v>1142</v>
      </c>
    </row>
    <row r="378" spans="1:5" x14ac:dyDescent="0.35">
      <c r="A378" s="2">
        <v>105346251</v>
      </c>
      <c r="B378" s="2">
        <v>161.4</v>
      </c>
      <c r="C378" s="2" t="s">
        <v>9710</v>
      </c>
      <c r="D378" s="2" t="s">
        <v>9634</v>
      </c>
      <c r="E378" t="s">
        <v>1627</v>
      </c>
    </row>
    <row r="379" spans="1:5" x14ac:dyDescent="0.35">
      <c r="A379" s="2">
        <v>105325597</v>
      </c>
      <c r="B379" s="2">
        <v>513.9</v>
      </c>
      <c r="C379" s="2" t="s">
        <v>9739</v>
      </c>
      <c r="D379" s="2">
        <v>0.02</v>
      </c>
      <c r="E379" t="s">
        <v>711</v>
      </c>
    </row>
    <row r="380" spans="1:5" x14ac:dyDescent="0.35">
      <c r="A380" s="2">
        <v>105333434</v>
      </c>
      <c r="B380" s="2">
        <v>2108.1999999999998</v>
      </c>
      <c r="C380" s="2" t="s">
        <v>9725</v>
      </c>
      <c r="D380" s="2">
        <v>1.4999999999999999E-2</v>
      </c>
      <c r="E380" t="s">
        <v>1123</v>
      </c>
    </row>
    <row r="381" spans="1:5" x14ac:dyDescent="0.35">
      <c r="A381" s="2">
        <v>105347167</v>
      </c>
      <c r="B381" s="2">
        <v>3248.7</v>
      </c>
      <c r="C381" s="2" t="s">
        <v>9943</v>
      </c>
      <c r="D381" s="2" t="s">
        <v>9634</v>
      </c>
      <c r="E381" t="s">
        <v>194</v>
      </c>
    </row>
    <row r="382" spans="1:5" x14ac:dyDescent="0.35">
      <c r="A382" s="2">
        <v>105333001</v>
      </c>
      <c r="B382" s="2">
        <v>1080.2</v>
      </c>
      <c r="C382" s="2" t="s">
        <v>9722</v>
      </c>
      <c r="D382" s="2">
        <v>8.9999999999999993E-3</v>
      </c>
      <c r="E382" t="s">
        <v>1206</v>
      </c>
    </row>
    <row r="383" spans="1:5" x14ac:dyDescent="0.35">
      <c r="A383" s="2">
        <v>105338910</v>
      </c>
      <c r="B383" s="2">
        <v>63.7</v>
      </c>
      <c r="C383" s="2" t="s">
        <v>9742</v>
      </c>
      <c r="D383" s="2">
        <v>2.3E-2</v>
      </c>
      <c r="E383" t="s">
        <v>490</v>
      </c>
    </row>
    <row r="384" spans="1:5" x14ac:dyDescent="0.35">
      <c r="A384" s="2">
        <v>105317783</v>
      </c>
      <c r="B384" s="2">
        <v>59.2</v>
      </c>
      <c r="C384" s="2" t="s">
        <v>9753</v>
      </c>
      <c r="D384" s="2" t="s">
        <v>9634</v>
      </c>
      <c r="E384" t="s">
        <v>280</v>
      </c>
    </row>
    <row r="385" spans="1:5" x14ac:dyDescent="0.35">
      <c r="A385" s="2">
        <v>105338108</v>
      </c>
      <c r="B385" s="2">
        <v>166.5</v>
      </c>
      <c r="C385" s="2" t="s">
        <v>9722</v>
      </c>
      <c r="D385" s="2">
        <v>1.4E-2</v>
      </c>
      <c r="E385" t="s">
        <v>1186</v>
      </c>
    </row>
    <row r="386" spans="1:5" x14ac:dyDescent="0.35">
      <c r="A386" s="2">
        <v>105329085</v>
      </c>
      <c r="B386" s="2">
        <v>675</v>
      </c>
      <c r="C386" s="2" t="s">
        <v>9948</v>
      </c>
      <c r="D386" s="2" t="s">
        <v>9634</v>
      </c>
      <c r="E386" t="s">
        <v>32</v>
      </c>
    </row>
    <row r="387" spans="1:5" x14ac:dyDescent="0.35">
      <c r="A387" s="2">
        <v>105347889</v>
      </c>
      <c r="B387" s="2">
        <v>9.5</v>
      </c>
      <c r="C387" s="2" t="s">
        <v>9692</v>
      </c>
      <c r="D387" s="2">
        <v>2.1999999999999999E-2</v>
      </c>
      <c r="E387" t="s">
        <v>462</v>
      </c>
    </row>
    <row r="388" spans="1:5" x14ac:dyDescent="0.35">
      <c r="A388" s="2">
        <v>105347886</v>
      </c>
      <c r="B388" s="2">
        <v>28</v>
      </c>
      <c r="C388" s="2" t="s">
        <v>9742</v>
      </c>
      <c r="D388" s="2">
        <v>2.1999999999999999E-2</v>
      </c>
      <c r="E388" t="s">
        <v>462</v>
      </c>
    </row>
    <row r="389" spans="1:5" x14ac:dyDescent="0.35">
      <c r="A389" s="2">
        <v>105320409</v>
      </c>
      <c r="B389" s="2">
        <v>28.8</v>
      </c>
      <c r="C389" s="2" t="s">
        <v>9693</v>
      </c>
      <c r="D389" s="2">
        <v>8.0000000000000002E-3</v>
      </c>
      <c r="E389" t="s">
        <v>1738</v>
      </c>
    </row>
    <row r="390" spans="1:5" x14ac:dyDescent="0.35">
      <c r="A390" s="2">
        <v>105331435</v>
      </c>
      <c r="B390" s="2">
        <v>23.3</v>
      </c>
      <c r="C390" s="2" t="s">
        <v>9702</v>
      </c>
      <c r="D390" s="2">
        <v>0.01</v>
      </c>
      <c r="E390" t="s">
        <v>1688</v>
      </c>
    </row>
    <row r="391" spans="1:5" x14ac:dyDescent="0.35">
      <c r="A391" s="2">
        <v>105320089</v>
      </c>
      <c r="B391" s="2">
        <v>246.5</v>
      </c>
      <c r="C391" s="2" t="s">
        <v>9719</v>
      </c>
      <c r="D391" s="2">
        <v>3.0000000000000001E-3</v>
      </c>
      <c r="E391" t="s">
        <v>1400</v>
      </c>
    </row>
    <row r="392" spans="1:5" x14ac:dyDescent="0.35">
      <c r="A392" s="2">
        <v>105317959</v>
      </c>
      <c r="B392" s="2">
        <v>487.3</v>
      </c>
      <c r="C392" s="2" t="s">
        <v>9716</v>
      </c>
      <c r="D392" s="2">
        <v>6.0000000000000001E-3</v>
      </c>
      <c r="E392" t="s">
        <v>1525</v>
      </c>
    </row>
    <row r="393" spans="1:5" x14ac:dyDescent="0.35">
      <c r="A393" s="2">
        <v>105331817</v>
      </c>
      <c r="B393" s="2">
        <v>697.6</v>
      </c>
      <c r="C393" s="2" t="s">
        <v>9740</v>
      </c>
      <c r="D393" s="2">
        <v>3.0000000000000001E-3</v>
      </c>
      <c r="E393" t="s">
        <v>713</v>
      </c>
    </row>
    <row r="394" spans="1:5" x14ac:dyDescent="0.35">
      <c r="A394" s="2">
        <v>105348652</v>
      </c>
      <c r="B394" s="2">
        <v>142.80000000000001</v>
      </c>
      <c r="C394" s="2" t="s">
        <v>9746</v>
      </c>
      <c r="D394" s="2" t="s">
        <v>9634</v>
      </c>
      <c r="E394" t="s">
        <v>356</v>
      </c>
    </row>
    <row r="395" spans="1:5" x14ac:dyDescent="0.35">
      <c r="A395" s="2">
        <v>105320623</v>
      </c>
      <c r="B395" s="2">
        <v>64.599999999999994</v>
      </c>
      <c r="C395" s="2" t="s">
        <v>9743</v>
      </c>
      <c r="D395" s="2">
        <v>5.0000000000000001E-3</v>
      </c>
      <c r="E395" t="s">
        <v>569</v>
      </c>
    </row>
    <row r="396" spans="1:5" x14ac:dyDescent="0.35">
      <c r="A396" s="2">
        <v>105325010</v>
      </c>
      <c r="B396" s="2">
        <v>237.6</v>
      </c>
      <c r="C396" s="2" t="s">
        <v>9655</v>
      </c>
      <c r="D396" s="2" t="s">
        <v>9634</v>
      </c>
      <c r="E396" t="s">
        <v>1844</v>
      </c>
    </row>
    <row r="397" spans="1:5" x14ac:dyDescent="0.35">
      <c r="A397" s="2">
        <v>105323642</v>
      </c>
      <c r="B397" s="2">
        <v>244</v>
      </c>
      <c r="C397" s="2" t="s">
        <v>9722</v>
      </c>
      <c r="D397" s="2">
        <v>4.1000000000000002E-2</v>
      </c>
      <c r="E397" t="s">
        <v>1282</v>
      </c>
    </row>
    <row r="398" spans="1:5" x14ac:dyDescent="0.35">
      <c r="A398" s="2">
        <v>105332258</v>
      </c>
      <c r="B398" s="2">
        <v>254.2</v>
      </c>
      <c r="C398" s="2" t="s">
        <v>9723</v>
      </c>
      <c r="D398" s="2">
        <v>2E-3</v>
      </c>
      <c r="E398" t="s">
        <v>1322</v>
      </c>
    </row>
    <row r="399" spans="1:5" x14ac:dyDescent="0.35">
      <c r="A399" s="2">
        <v>105346647</v>
      </c>
      <c r="B399" s="2">
        <v>91.1</v>
      </c>
      <c r="C399" s="2" t="s">
        <v>9719</v>
      </c>
      <c r="D399" s="2">
        <v>3.0000000000000001E-3</v>
      </c>
      <c r="E399" t="s">
        <v>1336</v>
      </c>
    </row>
    <row r="400" spans="1:5" x14ac:dyDescent="0.35">
      <c r="A400" s="2">
        <v>105331912</v>
      </c>
      <c r="B400" s="2">
        <v>22.1</v>
      </c>
      <c r="C400" s="2" t="s">
        <v>9782</v>
      </c>
      <c r="D400" s="2">
        <v>1E-3</v>
      </c>
      <c r="E400" t="s">
        <v>164</v>
      </c>
    </row>
    <row r="401" spans="1:5" x14ac:dyDescent="0.35">
      <c r="A401" s="2">
        <v>105333883</v>
      </c>
      <c r="B401" s="2">
        <v>244.3</v>
      </c>
      <c r="C401" s="2" t="s">
        <v>9701</v>
      </c>
      <c r="D401" s="2" t="s">
        <v>9634</v>
      </c>
      <c r="E401" t="s">
        <v>1695</v>
      </c>
    </row>
    <row r="402" spans="1:5" x14ac:dyDescent="0.35">
      <c r="A402" s="2">
        <v>105339476</v>
      </c>
      <c r="B402" s="2">
        <v>141.1</v>
      </c>
      <c r="C402" s="2" t="s">
        <v>9753</v>
      </c>
      <c r="D402" s="2" t="s">
        <v>9634</v>
      </c>
      <c r="E402" t="s">
        <v>292</v>
      </c>
    </row>
    <row r="403" spans="1:5" x14ac:dyDescent="0.35">
      <c r="A403" s="2">
        <v>105335324</v>
      </c>
      <c r="B403" s="2">
        <v>100.1</v>
      </c>
      <c r="C403" s="2" t="s">
        <v>9722</v>
      </c>
      <c r="D403" s="2">
        <v>1.4999999999999999E-2</v>
      </c>
      <c r="E403" t="s">
        <v>1226</v>
      </c>
    </row>
    <row r="404" spans="1:5" x14ac:dyDescent="0.35">
      <c r="A404" s="2">
        <v>105333232</v>
      </c>
      <c r="B404" s="2">
        <v>44.5</v>
      </c>
      <c r="C404" s="2" t="s">
        <v>9737</v>
      </c>
      <c r="D404" s="2">
        <v>3.3000000000000002E-2</v>
      </c>
      <c r="E404" t="s">
        <v>801</v>
      </c>
    </row>
    <row r="405" spans="1:5" x14ac:dyDescent="0.35">
      <c r="A405" s="2">
        <v>105327331</v>
      </c>
      <c r="B405" s="2">
        <v>68.400000000000006</v>
      </c>
      <c r="C405" s="2" t="s">
        <v>9716</v>
      </c>
      <c r="D405" s="2">
        <v>2E-3</v>
      </c>
      <c r="E405" t="s">
        <v>1517</v>
      </c>
    </row>
    <row r="406" spans="1:5" x14ac:dyDescent="0.35">
      <c r="A406" s="2">
        <v>105347500</v>
      </c>
      <c r="B406" s="2">
        <v>74.7</v>
      </c>
      <c r="C406" s="2" t="s">
        <v>9747</v>
      </c>
      <c r="D406" s="2">
        <v>1.6E-2</v>
      </c>
      <c r="E406" t="s">
        <v>392</v>
      </c>
    </row>
    <row r="407" spans="1:5" x14ac:dyDescent="0.35">
      <c r="A407" s="2">
        <v>105332751</v>
      </c>
      <c r="B407" s="2">
        <v>147.9</v>
      </c>
      <c r="C407" s="2" t="s">
        <v>9746</v>
      </c>
      <c r="D407" s="2" t="s">
        <v>9634</v>
      </c>
      <c r="E407" t="s">
        <v>347</v>
      </c>
    </row>
    <row r="408" spans="1:5" x14ac:dyDescent="0.35">
      <c r="A408" s="2">
        <v>105342575</v>
      </c>
      <c r="B408" s="2">
        <v>42.3</v>
      </c>
      <c r="C408" s="2" t="s">
        <v>9752</v>
      </c>
      <c r="D408" s="2">
        <v>2.5999999999999999E-2</v>
      </c>
      <c r="E408" t="s">
        <v>282</v>
      </c>
    </row>
    <row r="409" spans="1:5" x14ac:dyDescent="0.35">
      <c r="A409" s="2">
        <v>105334283</v>
      </c>
      <c r="B409" s="2">
        <v>27.5</v>
      </c>
      <c r="C409" s="2" t="s">
        <v>9755</v>
      </c>
      <c r="D409" s="2">
        <v>4.9000000000000002E-2</v>
      </c>
      <c r="E409" t="s">
        <v>308</v>
      </c>
    </row>
    <row r="410" spans="1:5" x14ac:dyDescent="0.35">
      <c r="A410" s="2">
        <v>105333990</v>
      </c>
      <c r="B410" s="2">
        <v>167.5</v>
      </c>
      <c r="C410" s="2" t="s">
        <v>9709</v>
      </c>
      <c r="D410" s="2">
        <v>1.7000000000000001E-2</v>
      </c>
      <c r="E410" t="s">
        <v>1617</v>
      </c>
    </row>
    <row r="411" spans="1:5" x14ac:dyDescent="0.35">
      <c r="A411" s="2">
        <v>105347517</v>
      </c>
      <c r="B411" s="2">
        <v>18.600000000000001</v>
      </c>
      <c r="C411" s="2" t="s">
        <v>9761</v>
      </c>
      <c r="D411" s="2">
        <v>4.2000000000000003E-2</v>
      </c>
      <c r="E411" t="s">
        <v>75</v>
      </c>
    </row>
    <row r="412" spans="1:5" x14ac:dyDescent="0.35">
      <c r="A412" s="2">
        <v>105338367</v>
      </c>
      <c r="B412" s="2">
        <v>20.8</v>
      </c>
      <c r="C412" s="2" t="s">
        <v>9823</v>
      </c>
      <c r="D412" s="2">
        <v>1E-3</v>
      </c>
      <c r="E412" t="s">
        <v>75</v>
      </c>
    </row>
    <row r="413" spans="1:5" x14ac:dyDescent="0.35">
      <c r="A413" s="2">
        <v>105329202</v>
      </c>
      <c r="B413" s="2">
        <v>95.4</v>
      </c>
      <c r="C413" s="2" t="s">
        <v>9722</v>
      </c>
      <c r="D413" s="2">
        <v>2.9000000000000001E-2</v>
      </c>
      <c r="E413" t="s">
        <v>1236</v>
      </c>
    </row>
    <row r="414" spans="1:5" x14ac:dyDescent="0.35">
      <c r="A414" s="2">
        <v>105338633</v>
      </c>
      <c r="B414" s="2">
        <v>75.099999999999994</v>
      </c>
      <c r="C414" s="2" t="s">
        <v>9739</v>
      </c>
      <c r="D414" s="2">
        <v>3.0000000000000001E-3</v>
      </c>
      <c r="E414" t="s">
        <v>631</v>
      </c>
    </row>
    <row r="415" spans="1:5" x14ac:dyDescent="0.35">
      <c r="A415" s="2">
        <v>105343720</v>
      </c>
      <c r="B415" s="2">
        <v>48.8</v>
      </c>
      <c r="C415" s="2" t="s">
        <v>9716</v>
      </c>
      <c r="D415" s="2" t="s">
        <v>9634</v>
      </c>
      <c r="E415" t="s">
        <v>1566</v>
      </c>
    </row>
    <row r="416" spans="1:5" x14ac:dyDescent="0.35">
      <c r="A416" s="2">
        <v>105347762</v>
      </c>
      <c r="B416" s="2">
        <v>50.2</v>
      </c>
      <c r="C416" s="2" t="s">
        <v>9800</v>
      </c>
      <c r="D416" s="2" t="s">
        <v>9634</v>
      </c>
      <c r="E416" t="s">
        <v>116</v>
      </c>
    </row>
    <row r="417" spans="1:5" x14ac:dyDescent="0.35">
      <c r="A417" s="2">
        <v>105334682</v>
      </c>
      <c r="B417" s="2">
        <v>122.7</v>
      </c>
      <c r="C417" s="2" t="s">
        <v>9711</v>
      </c>
      <c r="D417" s="2">
        <v>3.1E-2</v>
      </c>
      <c r="E417" t="s">
        <v>1550</v>
      </c>
    </row>
    <row r="418" spans="1:5" x14ac:dyDescent="0.35">
      <c r="A418" s="2">
        <v>105324468</v>
      </c>
      <c r="B418" s="2">
        <v>22.5</v>
      </c>
      <c r="C418" s="2" t="s">
        <v>9718</v>
      </c>
      <c r="D418" s="2">
        <v>4.3999999999999997E-2</v>
      </c>
      <c r="E418" t="s">
        <v>1550</v>
      </c>
    </row>
    <row r="419" spans="1:5" x14ac:dyDescent="0.35">
      <c r="A419" s="2">
        <v>105346425</v>
      </c>
      <c r="B419" s="2">
        <v>26.4</v>
      </c>
      <c r="C419" s="2" t="s">
        <v>9718</v>
      </c>
      <c r="D419" s="2">
        <v>4.3999999999999997E-2</v>
      </c>
      <c r="E419" t="s">
        <v>1541</v>
      </c>
    </row>
    <row r="420" spans="1:5" x14ac:dyDescent="0.35">
      <c r="A420" s="2">
        <v>105330231</v>
      </c>
      <c r="B420" s="2">
        <v>170.5</v>
      </c>
      <c r="C420" s="2" t="s">
        <v>9747</v>
      </c>
      <c r="D420" s="2">
        <v>1.7000000000000001E-2</v>
      </c>
      <c r="E420" t="s">
        <v>416</v>
      </c>
    </row>
    <row r="421" spans="1:5" x14ac:dyDescent="0.35">
      <c r="A421" s="2">
        <v>105317847</v>
      </c>
      <c r="B421" s="2">
        <v>171</v>
      </c>
      <c r="C421" s="2" t="s">
        <v>9746</v>
      </c>
      <c r="D421" s="2">
        <v>6.0000000000000001E-3</v>
      </c>
      <c r="E421" t="s">
        <v>436</v>
      </c>
    </row>
    <row r="422" spans="1:5" x14ac:dyDescent="0.35">
      <c r="A422" s="2">
        <v>105337552</v>
      </c>
      <c r="B422" s="2">
        <v>213.9</v>
      </c>
      <c r="C422" s="2" t="s">
        <v>9727</v>
      </c>
      <c r="D422" s="2">
        <v>4.7E-2</v>
      </c>
      <c r="E422" t="s">
        <v>1010</v>
      </c>
    </row>
    <row r="423" spans="1:5" x14ac:dyDescent="0.35">
      <c r="A423" s="2">
        <v>105347888</v>
      </c>
      <c r="B423" s="2">
        <v>22.3</v>
      </c>
      <c r="C423" s="2" t="s">
        <v>9743</v>
      </c>
      <c r="D423" s="2">
        <v>8.0000000000000002E-3</v>
      </c>
      <c r="E423" t="s">
        <v>524</v>
      </c>
    </row>
    <row r="424" spans="1:5" x14ac:dyDescent="0.35">
      <c r="A424" s="2">
        <v>105340766</v>
      </c>
      <c r="B424" s="2">
        <v>10.7</v>
      </c>
      <c r="C424" s="2" t="s">
        <v>9683</v>
      </c>
      <c r="D424" s="2">
        <v>8.0000000000000002E-3</v>
      </c>
      <c r="E424" t="s">
        <v>1775</v>
      </c>
    </row>
    <row r="425" spans="1:5" x14ac:dyDescent="0.35">
      <c r="A425" s="2">
        <v>105322367</v>
      </c>
      <c r="B425" s="2">
        <v>365.3</v>
      </c>
      <c r="C425" s="2" t="s">
        <v>9736</v>
      </c>
      <c r="D425" s="2">
        <v>2E-3</v>
      </c>
      <c r="E425" t="s">
        <v>805</v>
      </c>
    </row>
    <row r="426" spans="1:5" x14ac:dyDescent="0.35">
      <c r="A426" s="2">
        <v>105322305</v>
      </c>
      <c r="B426" s="2">
        <v>239.3</v>
      </c>
      <c r="C426" s="2" t="s">
        <v>9736</v>
      </c>
      <c r="D426" s="2">
        <v>3.0000000000000001E-3</v>
      </c>
      <c r="E426" t="s">
        <v>893</v>
      </c>
    </row>
    <row r="427" spans="1:5" x14ac:dyDescent="0.35">
      <c r="A427" s="2">
        <v>105331323</v>
      </c>
      <c r="B427" s="2">
        <v>809.2</v>
      </c>
      <c r="C427" s="2" t="s">
        <v>9725</v>
      </c>
      <c r="D427" s="2">
        <v>3.0000000000000001E-3</v>
      </c>
      <c r="E427" t="s">
        <v>1109</v>
      </c>
    </row>
    <row r="428" spans="1:5" x14ac:dyDescent="0.35">
      <c r="A428" s="2">
        <v>105330710</v>
      </c>
      <c r="B428" s="2">
        <v>2252.1</v>
      </c>
      <c r="C428" s="2" t="s">
        <v>9768</v>
      </c>
      <c r="D428" s="2">
        <v>1E-3</v>
      </c>
      <c r="E428" t="s">
        <v>187</v>
      </c>
    </row>
    <row r="429" spans="1:5" x14ac:dyDescent="0.35">
      <c r="A429" s="2">
        <v>105335714</v>
      </c>
      <c r="B429" s="2">
        <v>846.4</v>
      </c>
      <c r="C429" s="2" t="s">
        <v>9837</v>
      </c>
      <c r="D429" s="2" t="s">
        <v>9634</v>
      </c>
      <c r="E429" t="s">
        <v>54</v>
      </c>
    </row>
    <row r="430" spans="1:5" x14ac:dyDescent="0.35">
      <c r="A430" s="2">
        <v>105328282</v>
      </c>
      <c r="B430" s="2">
        <v>63.2</v>
      </c>
      <c r="C430" s="2" t="s">
        <v>9742</v>
      </c>
      <c r="D430" s="2">
        <v>3.5000000000000003E-2</v>
      </c>
      <c r="E430" t="s">
        <v>544</v>
      </c>
    </row>
    <row r="431" spans="1:5" x14ac:dyDescent="0.35">
      <c r="A431" s="2">
        <v>105336913</v>
      </c>
      <c r="B431" s="2">
        <v>337.4</v>
      </c>
      <c r="C431" s="2" t="s">
        <v>9734</v>
      </c>
      <c r="D431" s="2">
        <v>2.9000000000000001E-2</v>
      </c>
      <c r="E431" t="s">
        <v>921</v>
      </c>
    </row>
    <row r="432" spans="1:5" x14ac:dyDescent="0.35">
      <c r="A432" s="2">
        <v>105327452</v>
      </c>
      <c r="B432" s="2">
        <v>43.9</v>
      </c>
      <c r="C432" s="2" t="s">
        <v>9746</v>
      </c>
      <c r="D432" s="2" t="s">
        <v>9634</v>
      </c>
      <c r="E432" t="s">
        <v>420</v>
      </c>
    </row>
    <row r="433" spans="1:5" x14ac:dyDescent="0.35">
      <c r="A433" s="2">
        <v>105342296</v>
      </c>
      <c r="B433" s="2">
        <v>108.2</v>
      </c>
      <c r="C433" s="2" t="s">
        <v>9739</v>
      </c>
      <c r="D433" s="2">
        <v>2.7E-2</v>
      </c>
      <c r="E433" t="s">
        <v>645</v>
      </c>
    </row>
    <row r="434" spans="1:5" x14ac:dyDescent="0.35">
      <c r="A434" s="2">
        <v>105336386</v>
      </c>
      <c r="B434" s="2">
        <v>583.6</v>
      </c>
      <c r="C434" s="2" t="s">
        <v>9725</v>
      </c>
      <c r="D434" s="2">
        <v>6.0000000000000001E-3</v>
      </c>
      <c r="E434" t="s">
        <v>1119</v>
      </c>
    </row>
    <row r="435" spans="1:5" x14ac:dyDescent="0.35">
      <c r="A435" s="2">
        <v>105339282</v>
      </c>
      <c r="B435" s="2">
        <v>80.099999999999994</v>
      </c>
      <c r="C435" s="2" t="s">
        <v>9737</v>
      </c>
      <c r="D435" s="2">
        <v>2.7E-2</v>
      </c>
      <c r="E435" t="s">
        <v>851</v>
      </c>
    </row>
    <row r="436" spans="1:5" x14ac:dyDescent="0.35">
      <c r="A436" s="2">
        <v>105332780</v>
      </c>
      <c r="B436" s="2">
        <v>28.9</v>
      </c>
      <c r="C436" s="2" t="s">
        <v>9782</v>
      </c>
      <c r="D436" s="2" t="s">
        <v>9634</v>
      </c>
      <c r="E436" t="s">
        <v>177</v>
      </c>
    </row>
    <row r="437" spans="1:5" x14ac:dyDescent="0.35">
      <c r="A437" s="2">
        <v>105318921</v>
      </c>
      <c r="B437" s="2">
        <v>145.5</v>
      </c>
      <c r="C437" s="2" t="s">
        <v>9739</v>
      </c>
      <c r="D437" s="2">
        <v>5.0000000000000001E-3</v>
      </c>
      <c r="E437" t="s">
        <v>617</v>
      </c>
    </row>
    <row r="438" spans="1:5" x14ac:dyDescent="0.35">
      <c r="A438" s="2">
        <v>105348806</v>
      </c>
      <c r="B438" s="2">
        <v>131.9</v>
      </c>
      <c r="C438" s="2" t="s">
        <v>9737</v>
      </c>
      <c r="D438" s="2">
        <v>3.2000000000000001E-2</v>
      </c>
      <c r="E438" t="s">
        <v>825</v>
      </c>
    </row>
    <row r="439" spans="1:5" x14ac:dyDescent="0.35">
      <c r="A439" s="2">
        <v>105345550</v>
      </c>
      <c r="B439" s="2">
        <v>35.5</v>
      </c>
      <c r="C439" s="2" t="s">
        <v>9722</v>
      </c>
      <c r="D439" s="2">
        <v>4.1000000000000002E-2</v>
      </c>
      <c r="E439" t="s">
        <v>1246</v>
      </c>
    </row>
    <row r="440" spans="1:5" x14ac:dyDescent="0.35">
      <c r="A440" s="2">
        <v>105335508</v>
      </c>
      <c r="B440" s="2">
        <v>228.1</v>
      </c>
      <c r="C440" s="2" t="s">
        <v>9746</v>
      </c>
      <c r="D440" s="2">
        <v>7.0000000000000001E-3</v>
      </c>
      <c r="E440" t="s">
        <v>378</v>
      </c>
    </row>
    <row r="441" spans="1:5" x14ac:dyDescent="0.35">
      <c r="A441" s="2">
        <v>105338497</v>
      </c>
      <c r="B441" s="2">
        <v>54.8</v>
      </c>
      <c r="C441" s="2" t="s">
        <v>9737</v>
      </c>
      <c r="D441" s="2">
        <v>3.6999999999999998E-2</v>
      </c>
      <c r="E441" t="s">
        <v>827</v>
      </c>
    </row>
    <row r="442" spans="1:5" x14ac:dyDescent="0.35">
      <c r="A442" s="2">
        <v>105331580</v>
      </c>
      <c r="B442" s="2">
        <v>10.8</v>
      </c>
      <c r="C442" s="2" t="s">
        <v>9781</v>
      </c>
      <c r="D442" s="2">
        <v>8.9999999999999993E-3</v>
      </c>
      <c r="E442" t="s">
        <v>160</v>
      </c>
    </row>
    <row r="443" spans="1:5" x14ac:dyDescent="0.35">
      <c r="A443" s="2">
        <v>105335424</v>
      </c>
      <c r="B443" s="2">
        <v>144.30000000000001</v>
      </c>
      <c r="C443" s="2" t="s">
        <v>9723</v>
      </c>
      <c r="D443" s="2">
        <v>2E-3</v>
      </c>
      <c r="E443" t="s">
        <v>1192</v>
      </c>
    </row>
    <row r="444" spans="1:5" x14ac:dyDescent="0.35">
      <c r="A444" s="2">
        <v>105329214</v>
      </c>
      <c r="B444" s="2">
        <v>507.2</v>
      </c>
      <c r="C444" s="2" t="s">
        <v>9736</v>
      </c>
      <c r="D444" s="2">
        <v>0.01</v>
      </c>
      <c r="E444" t="s">
        <v>869</v>
      </c>
    </row>
    <row r="445" spans="1:5" x14ac:dyDescent="0.35">
      <c r="A445" s="2">
        <v>105328728</v>
      </c>
      <c r="B445" s="2">
        <v>518.5</v>
      </c>
      <c r="C445" s="2" t="s">
        <v>9737</v>
      </c>
      <c r="D445" s="2">
        <v>2.5000000000000001E-2</v>
      </c>
      <c r="E445" t="s">
        <v>791</v>
      </c>
    </row>
    <row r="446" spans="1:5" x14ac:dyDescent="0.35">
      <c r="A446" s="2">
        <v>105348091</v>
      </c>
      <c r="B446" s="2">
        <v>288</v>
      </c>
      <c r="C446" s="2" t="s">
        <v>9727</v>
      </c>
      <c r="D446" s="2">
        <v>2E-3</v>
      </c>
      <c r="E446" t="s">
        <v>1008</v>
      </c>
    </row>
    <row r="447" spans="1:5" x14ac:dyDescent="0.35">
      <c r="A447" s="2">
        <v>105332572</v>
      </c>
      <c r="B447" s="2">
        <v>183.8</v>
      </c>
      <c r="C447" s="2" t="s">
        <v>9739</v>
      </c>
      <c r="D447" s="2">
        <v>1.7000000000000001E-2</v>
      </c>
      <c r="E447" t="s">
        <v>659</v>
      </c>
    </row>
    <row r="448" spans="1:5" x14ac:dyDescent="0.35">
      <c r="A448" s="2">
        <v>105334062</v>
      </c>
      <c r="B448" s="2">
        <v>70</v>
      </c>
      <c r="C448" s="2" t="s">
        <v>9722</v>
      </c>
      <c r="D448" s="2">
        <v>8.0000000000000002E-3</v>
      </c>
      <c r="E448" t="s">
        <v>1272</v>
      </c>
    </row>
    <row r="449" spans="1:5" x14ac:dyDescent="0.35">
      <c r="A449" s="2">
        <v>117686547</v>
      </c>
      <c r="B449" s="2">
        <v>2337.4</v>
      </c>
      <c r="C449" s="2" t="s">
        <v>9701</v>
      </c>
      <c r="D449" s="2" t="s">
        <v>9634</v>
      </c>
      <c r="E449" t="s">
        <v>1700</v>
      </c>
    </row>
    <row r="450" spans="1:5" x14ac:dyDescent="0.35">
      <c r="A450" s="2">
        <v>105348704</v>
      </c>
      <c r="B450" s="2">
        <v>245.9</v>
      </c>
      <c r="C450" s="2" t="s">
        <v>9727</v>
      </c>
      <c r="D450" s="2">
        <v>3.9E-2</v>
      </c>
      <c r="E450" t="s">
        <v>1018</v>
      </c>
    </row>
    <row r="451" spans="1:5" x14ac:dyDescent="0.35">
      <c r="A451" s="2">
        <v>105347917</v>
      </c>
      <c r="B451" s="2">
        <v>51</v>
      </c>
      <c r="C451" s="2" t="s">
        <v>9698</v>
      </c>
      <c r="D451" s="2" t="s">
        <v>9634</v>
      </c>
      <c r="E451" t="s">
        <v>1720</v>
      </c>
    </row>
    <row r="452" spans="1:5" x14ac:dyDescent="0.35">
      <c r="A452" s="2">
        <v>105348083</v>
      </c>
      <c r="B452" s="2">
        <v>2572</v>
      </c>
      <c r="C452" s="2" t="s">
        <v>9694</v>
      </c>
      <c r="D452" s="2" t="s">
        <v>9634</v>
      </c>
      <c r="E452" t="s">
        <v>1746</v>
      </c>
    </row>
    <row r="453" spans="1:5" x14ac:dyDescent="0.35">
      <c r="A453" s="2">
        <v>105328488</v>
      </c>
      <c r="B453" s="2">
        <v>32.1</v>
      </c>
      <c r="C453" s="2" t="s">
        <v>9716</v>
      </c>
      <c r="D453" s="2">
        <v>7.0000000000000001E-3</v>
      </c>
      <c r="E453" t="s">
        <v>1552</v>
      </c>
    </row>
    <row r="454" spans="1:5" x14ac:dyDescent="0.35">
      <c r="A454" s="2">
        <v>105333955</v>
      </c>
      <c r="B454" s="2">
        <v>74.099999999999994</v>
      </c>
      <c r="C454" s="2" t="s">
        <v>9723</v>
      </c>
      <c r="D454" s="2">
        <v>3.0000000000000001E-3</v>
      </c>
      <c r="E454" t="s">
        <v>1216</v>
      </c>
    </row>
    <row r="455" spans="1:5" x14ac:dyDescent="0.35">
      <c r="A455" s="2">
        <v>105335511</v>
      </c>
      <c r="B455" s="2">
        <v>190.9</v>
      </c>
      <c r="C455" s="2" t="s">
        <v>9723</v>
      </c>
      <c r="D455" s="2" t="s">
        <v>9634</v>
      </c>
      <c r="E455" t="s">
        <v>1182</v>
      </c>
    </row>
    <row r="456" spans="1:5" x14ac:dyDescent="0.35">
      <c r="A456" s="2">
        <v>117684746</v>
      </c>
      <c r="B456" s="2">
        <v>186.6</v>
      </c>
      <c r="C456" s="2" t="s">
        <v>9727</v>
      </c>
      <c r="D456" s="2">
        <v>4.0000000000000001E-3</v>
      </c>
      <c r="E456" t="s">
        <v>1024</v>
      </c>
    </row>
    <row r="457" spans="1:5" x14ac:dyDescent="0.35">
      <c r="A457" s="2">
        <v>109618177</v>
      </c>
      <c r="B457" s="2">
        <v>237.6</v>
      </c>
      <c r="C457" s="2" t="s">
        <v>9722</v>
      </c>
      <c r="D457" s="2">
        <v>4.1000000000000002E-2</v>
      </c>
      <c r="E457" t="s">
        <v>1218</v>
      </c>
    </row>
    <row r="458" spans="1:5" x14ac:dyDescent="0.35">
      <c r="A458" s="2">
        <v>105339313</v>
      </c>
      <c r="B458" s="2">
        <v>259</v>
      </c>
      <c r="C458" s="2" t="s">
        <v>9694</v>
      </c>
      <c r="D458" s="2" t="s">
        <v>9634</v>
      </c>
      <c r="E458" t="s">
        <v>1742</v>
      </c>
    </row>
    <row r="459" spans="1:5" x14ac:dyDescent="0.35">
      <c r="A459" s="2">
        <v>117689114</v>
      </c>
      <c r="B459" s="2">
        <v>249.5</v>
      </c>
      <c r="C459" s="2" t="s">
        <v>9667</v>
      </c>
      <c r="D459" s="2">
        <v>3.0000000000000001E-3</v>
      </c>
      <c r="E459" t="s">
        <v>2516</v>
      </c>
    </row>
    <row r="460" spans="1:5" x14ac:dyDescent="0.35">
      <c r="A460" s="2">
        <v>105321001</v>
      </c>
      <c r="B460" s="2">
        <v>321.89999999999998</v>
      </c>
      <c r="C460" s="2" t="s">
        <v>9736</v>
      </c>
      <c r="D460" s="2">
        <v>5.0000000000000001E-3</v>
      </c>
      <c r="E460" t="s">
        <v>799</v>
      </c>
    </row>
    <row r="461" spans="1:5" x14ac:dyDescent="0.35">
      <c r="A461" s="2">
        <v>105332313</v>
      </c>
      <c r="B461" s="2">
        <v>1385.7</v>
      </c>
      <c r="C461" s="2" t="s">
        <v>9712</v>
      </c>
      <c r="D461" s="2" t="s">
        <v>9634</v>
      </c>
      <c r="E461" t="s">
        <v>1625</v>
      </c>
    </row>
    <row r="462" spans="1:5" x14ac:dyDescent="0.35">
      <c r="A462" s="2">
        <v>105329069</v>
      </c>
      <c r="B462" s="2">
        <v>1680.3</v>
      </c>
      <c r="C462" s="2" t="s">
        <v>9813</v>
      </c>
      <c r="D462" s="2">
        <v>3.0000000000000001E-3</v>
      </c>
      <c r="E462" t="s">
        <v>89</v>
      </c>
    </row>
    <row r="463" spans="1:5" x14ac:dyDescent="0.35">
      <c r="A463" s="2">
        <v>105335167</v>
      </c>
      <c r="B463" s="2">
        <v>26.4</v>
      </c>
      <c r="C463" s="2" t="s">
        <v>9739</v>
      </c>
      <c r="D463" s="2">
        <v>4.5999999999999999E-2</v>
      </c>
      <c r="E463" t="s">
        <v>651</v>
      </c>
    </row>
    <row r="464" spans="1:5" x14ac:dyDescent="0.35">
      <c r="A464" s="2">
        <v>105335265</v>
      </c>
      <c r="B464" s="2">
        <v>637.70000000000005</v>
      </c>
      <c r="C464" s="2" t="s">
        <v>9783</v>
      </c>
      <c r="D464" s="2" t="s">
        <v>9634</v>
      </c>
      <c r="E464" t="s">
        <v>173</v>
      </c>
    </row>
    <row r="465" spans="1:5" x14ac:dyDescent="0.35">
      <c r="A465" s="2">
        <v>105342266</v>
      </c>
      <c r="B465" s="2">
        <v>790.4</v>
      </c>
      <c r="C465" s="2" t="s">
        <v>9727</v>
      </c>
      <c r="D465" s="2">
        <v>2.7E-2</v>
      </c>
      <c r="E465" t="s">
        <v>984</v>
      </c>
    </row>
    <row r="466" spans="1:5" x14ac:dyDescent="0.35">
      <c r="A466" s="2">
        <v>105317220</v>
      </c>
      <c r="B466" s="2">
        <v>203</v>
      </c>
      <c r="C466" s="2" t="s">
        <v>9725</v>
      </c>
      <c r="D466" s="2">
        <v>2.7E-2</v>
      </c>
      <c r="E466" t="s">
        <v>1066</v>
      </c>
    </row>
    <row r="467" spans="1:5" x14ac:dyDescent="0.35">
      <c r="A467" s="2">
        <v>105342540</v>
      </c>
      <c r="B467" s="2">
        <v>13.2</v>
      </c>
      <c r="C467" s="2" t="s">
        <v>9742</v>
      </c>
      <c r="D467" s="2">
        <v>4.7E-2</v>
      </c>
      <c r="E467" t="s">
        <v>528</v>
      </c>
    </row>
    <row r="468" spans="1:5" x14ac:dyDescent="0.35">
      <c r="A468" s="2">
        <v>105330020</v>
      </c>
      <c r="B468" s="2">
        <v>471.8</v>
      </c>
      <c r="C468" s="2" t="s">
        <v>9701</v>
      </c>
      <c r="D468" s="2" t="s">
        <v>9634</v>
      </c>
      <c r="E468" t="s">
        <v>426</v>
      </c>
    </row>
    <row r="469" spans="1:5" x14ac:dyDescent="0.35">
      <c r="A469" s="2">
        <v>105320170</v>
      </c>
      <c r="B469" s="2">
        <v>143.9</v>
      </c>
      <c r="C469" s="2" t="s">
        <v>9746</v>
      </c>
      <c r="D469" s="2">
        <v>5.0000000000000001E-3</v>
      </c>
      <c r="E469" t="s">
        <v>426</v>
      </c>
    </row>
    <row r="470" spans="1:5" x14ac:dyDescent="0.35">
      <c r="A470" s="2">
        <v>105332027</v>
      </c>
      <c r="B470" s="2">
        <v>491.5</v>
      </c>
      <c r="C470" s="2" t="s">
        <v>9723</v>
      </c>
      <c r="D470" s="2">
        <v>6.0000000000000001E-3</v>
      </c>
      <c r="E470" t="s">
        <v>1194</v>
      </c>
    </row>
    <row r="471" spans="1:5" x14ac:dyDescent="0.35">
      <c r="A471" s="2">
        <v>105317102</v>
      </c>
      <c r="B471" s="2">
        <v>748.5</v>
      </c>
      <c r="C471" s="2" t="s">
        <v>9721</v>
      </c>
      <c r="D471" s="2" t="s">
        <v>9634</v>
      </c>
      <c r="E471" t="s">
        <v>1448</v>
      </c>
    </row>
    <row r="472" spans="1:5" x14ac:dyDescent="0.35">
      <c r="A472" s="2">
        <v>105324896</v>
      </c>
      <c r="B472" s="2">
        <v>47</v>
      </c>
      <c r="C472" s="2" t="s">
        <v>9709</v>
      </c>
      <c r="D472" s="2">
        <v>5.0000000000000001E-3</v>
      </c>
      <c r="E472" t="s">
        <v>1633</v>
      </c>
    </row>
    <row r="473" spans="1:5" x14ac:dyDescent="0.35">
      <c r="A473" s="2">
        <v>105328796</v>
      </c>
      <c r="B473" s="2">
        <v>32.299999999999997</v>
      </c>
      <c r="C473" s="2" t="s">
        <v>9747</v>
      </c>
      <c r="D473" s="2">
        <v>1.7000000000000001E-2</v>
      </c>
      <c r="E473" t="s">
        <v>362</v>
      </c>
    </row>
    <row r="474" spans="1:5" x14ac:dyDescent="0.35">
      <c r="A474" s="2">
        <v>105320582</v>
      </c>
      <c r="B474" s="2">
        <v>21</v>
      </c>
      <c r="C474" s="2" t="s">
        <v>9816</v>
      </c>
      <c r="D474" s="2">
        <v>2.7E-2</v>
      </c>
      <c r="E474" t="s">
        <v>93</v>
      </c>
    </row>
    <row r="475" spans="1:5" x14ac:dyDescent="0.35">
      <c r="A475" s="2">
        <v>105341087</v>
      </c>
      <c r="B475" s="2">
        <v>30.1</v>
      </c>
      <c r="C475" s="2" t="s">
        <v>9695</v>
      </c>
      <c r="D475" s="2">
        <v>3.9E-2</v>
      </c>
      <c r="E475" t="s">
        <v>1744</v>
      </c>
    </row>
    <row r="476" spans="1:5" x14ac:dyDescent="0.35">
      <c r="A476" s="2">
        <v>105341977</v>
      </c>
      <c r="B476" s="2">
        <v>53.2</v>
      </c>
      <c r="C476" s="2" t="s">
        <v>9671</v>
      </c>
      <c r="D476" s="2" t="s">
        <v>9634</v>
      </c>
      <c r="E476" t="s">
        <v>1819</v>
      </c>
    </row>
    <row r="477" spans="1:5" x14ac:dyDescent="0.35">
      <c r="A477" s="2">
        <v>105340062</v>
      </c>
      <c r="B477" s="2">
        <v>404.6</v>
      </c>
      <c r="C477" s="2" t="s">
        <v>9734</v>
      </c>
      <c r="D477" s="2">
        <v>3.3000000000000002E-2</v>
      </c>
      <c r="E477" t="s">
        <v>935</v>
      </c>
    </row>
    <row r="478" spans="1:5" x14ac:dyDescent="0.35">
      <c r="A478" s="2">
        <v>105328316</v>
      </c>
      <c r="B478" s="2">
        <v>40.200000000000003</v>
      </c>
      <c r="C478" s="2" t="s">
        <v>9752</v>
      </c>
      <c r="D478" s="2">
        <v>4.2999999999999997E-2</v>
      </c>
      <c r="E478" t="s">
        <v>334</v>
      </c>
    </row>
    <row r="479" spans="1:5" x14ac:dyDescent="0.35">
      <c r="A479" s="2">
        <v>105326055</v>
      </c>
      <c r="B479" s="2">
        <v>78</v>
      </c>
      <c r="C479" s="2" t="s">
        <v>9737</v>
      </c>
      <c r="D479" s="2">
        <v>3.1E-2</v>
      </c>
      <c r="E479" t="s">
        <v>809</v>
      </c>
    </row>
    <row r="480" spans="1:5" x14ac:dyDescent="0.35">
      <c r="A480" s="2">
        <v>105336925</v>
      </c>
      <c r="B480" s="2">
        <v>72.2</v>
      </c>
      <c r="C480" s="2" t="s">
        <v>9709</v>
      </c>
      <c r="D480" s="2">
        <v>1.2999999999999999E-2</v>
      </c>
      <c r="E480" t="s">
        <v>1591</v>
      </c>
    </row>
    <row r="481" spans="1:5" x14ac:dyDescent="0.35">
      <c r="A481" s="2">
        <v>105342538</v>
      </c>
      <c r="B481" s="2">
        <v>68</v>
      </c>
      <c r="C481" s="2" t="s">
        <v>9680</v>
      </c>
      <c r="D481" s="2" t="s">
        <v>9634</v>
      </c>
      <c r="E481" t="s">
        <v>1797</v>
      </c>
    </row>
    <row r="482" spans="1:5" x14ac:dyDescent="0.35">
      <c r="A482" s="2">
        <v>105320994</v>
      </c>
      <c r="B482" s="2">
        <v>156.80000000000001</v>
      </c>
      <c r="C482" s="2" t="s">
        <v>9742</v>
      </c>
      <c r="D482" s="2">
        <v>3.4000000000000002E-2</v>
      </c>
      <c r="E482" t="s">
        <v>551</v>
      </c>
    </row>
    <row r="483" spans="1:5" x14ac:dyDescent="0.35">
      <c r="A483" s="2">
        <v>105340188</v>
      </c>
      <c r="B483" s="2">
        <v>94.1</v>
      </c>
      <c r="C483" s="2" t="s">
        <v>9742</v>
      </c>
      <c r="D483" s="2">
        <v>3.9E-2</v>
      </c>
      <c r="E483" t="s">
        <v>494</v>
      </c>
    </row>
    <row r="484" spans="1:5" x14ac:dyDescent="0.35">
      <c r="A484" s="2">
        <v>105346646</v>
      </c>
      <c r="B484" s="2">
        <v>213.1</v>
      </c>
      <c r="C484" s="2" t="s">
        <v>9742</v>
      </c>
      <c r="D484" s="2">
        <v>2.9000000000000001E-2</v>
      </c>
      <c r="E484" t="s">
        <v>458</v>
      </c>
    </row>
    <row r="485" spans="1:5" x14ac:dyDescent="0.35">
      <c r="A485" s="2">
        <v>105334130</v>
      </c>
      <c r="B485" s="2">
        <v>13.5</v>
      </c>
      <c r="C485" s="2" t="s">
        <v>9697</v>
      </c>
      <c r="D485" s="2">
        <v>8.9999999999999993E-3</v>
      </c>
      <c r="E485" t="s">
        <v>1734</v>
      </c>
    </row>
    <row r="486" spans="1:5" x14ac:dyDescent="0.35">
      <c r="A486" s="2">
        <v>105337779</v>
      </c>
      <c r="B486" s="2">
        <v>14</v>
      </c>
      <c r="C486" s="2" t="s">
        <v>9846</v>
      </c>
      <c r="D486" s="2" t="s">
        <v>9634</v>
      </c>
      <c r="E486" t="s">
        <v>42</v>
      </c>
    </row>
    <row r="487" spans="1:5" x14ac:dyDescent="0.35">
      <c r="A487" s="2">
        <v>105342748</v>
      </c>
      <c r="B487" s="2">
        <v>19.7</v>
      </c>
      <c r="C487" s="2" t="s">
        <v>9918</v>
      </c>
      <c r="D487" s="2" t="s">
        <v>9634</v>
      </c>
      <c r="E487" t="s">
        <v>42</v>
      </c>
    </row>
    <row r="488" spans="1:5" x14ac:dyDescent="0.35">
      <c r="A488" s="2">
        <v>105322533</v>
      </c>
      <c r="B488" s="2">
        <v>36.5</v>
      </c>
      <c r="C488" s="2" t="s">
        <v>9787</v>
      </c>
      <c r="D488" s="2">
        <v>3.0000000000000001E-3</v>
      </c>
      <c r="E488" t="s">
        <v>152</v>
      </c>
    </row>
    <row r="489" spans="1:5" x14ac:dyDescent="0.35">
      <c r="A489" s="2">
        <v>105336086</v>
      </c>
      <c r="B489" s="2">
        <v>33.200000000000003</v>
      </c>
      <c r="C489" s="2" t="s">
        <v>9772</v>
      </c>
      <c r="D489" s="2">
        <v>3.9E-2</v>
      </c>
      <c r="E489" t="s">
        <v>28</v>
      </c>
    </row>
    <row r="490" spans="1:5" x14ac:dyDescent="0.35">
      <c r="A490" s="2">
        <v>105330939</v>
      </c>
      <c r="B490" s="2">
        <v>10.5</v>
      </c>
      <c r="C490" s="2" t="s">
        <v>9815</v>
      </c>
      <c r="D490" s="2">
        <v>0.02</v>
      </c>
      <c r="E490" t="s">
        <v>28</v>
      </c>
    </row>
    <row r="491" spans="1:5" x14ac:dyDescent="0.35">
      <c r="A491" s="2">
        <v>117689844</v>
      </c>
      <c r="B491" s="2">
        <v>31.9</v>
      </c>
      <c r="C491" s="2" t="s">
        <v>9855</v>
      </c>
      <c r="D491" s="2" t="s">
        <v>9634</v>
      </c>
      <c r="E491" t="s">
        <v>28</v>
      </c>
    </row>
    <row r="492" spans="1:5" x14ac:dyDescent="0.35">
      <c r="A492" s="2">
        <v>105318451</v>
      </c>
      <c r="B492" s="2">
        <v>80.7</v>
      </c>
      <c r="C492" s="2" t="s">
        <v>9758</v>
      </c>
      <c r="D492" s="2">
        <v>2E-3</v>
      </c>
      <c r="E492" t="s">
        <v>256</v>
      </c>
    </row>
    <row r="493" spans="1:5" x14ac:dyDescent="0.35">
      <c r="A493" s="2">
        <v>117680391</v>
      </c>
      <c r="B493" s="2">
        <v>918.5</v>
      </c>
      <c r="C493" s="2" t="s">
        <v>9727</v>
      </c>
      <c r="D493" s="2">
        <v>7.0000000000000001E-3</v>
      </c>
      <c r="E493" t="s">
        <v>990</v>
      </c>
    </row>
    <row r="494" spans="1:5" x14ac:dyDescent="0.35">
      <c r="A494" s="2">
        <v>105348823</v>
      </c>
      <c r="B494" s="2">
        <v>95.3</v>
      </c>
      <c r="C494" s="2" t="s">
        <v>9740</v>
      </c>
      <c r="D494" s="2">
        <v>2E-3</v>
      </c>
      <c r="E494" t="s">
        <v>727</v>
      </c>
    </row>
    <row r="495" spans="1:5" x14ac:dyDescent="0.35">
      <c r="A495" s="2">
        <v>105343458</v>
      </c>
      <c r="B495" s="2">
        <v>47.1</v>
      </c>
      <c r="C495" s="2" t="s">
        <v>9739</v>
      </c>
      <c r="D495" s="2">
        <v>4.1000000000000002E-2</v>
      </c>
      <c r="E495" t="s">
        <v>723</v>
      </c>
    </row>
    <row r="496" spans="1:5" x14ac:dyDescent="0.35">
      <c r="A496" s="2">
        <v>105337645</v>
      </c>
      <c r="B496" s="2">
        <v>22.2</v>
      </c>
      <c r="C496" s="2" t="s">
        <v>9716</v>
      </c>
      <c r="D496" s="2">
        <v>7.0000000000000001E-3</v>
      </c>
      <c r="E496" t="s">
        <v>1548</v>
      </c>
    </row>
    <row r="497" spans="1:5" x14ac:dyDescent="0.35">
      <c r="A497" s="2">
        <v>105329476</v>
      </c>
      <c r="B497" s="2">
        <v>32.299999999999997</v>
      </c>
      <c r="C497" s="2" t="s">
        <v>9743</v>
      </c>
      <c r="D497" s="2">
        <v>8.9999999999999993E-3</v>
      </c>
      <c r="E497" t="s">
        <v>542</v>
      </c>
    </row>
    <row r="498" spans="1:5" x14ac:dyDescent="0.35">
      <c r="A498" s="2">
        <v>105339386</v>
      </c>
      <c r="B498" s="2">
        <v>69</v>
      </c>
      <c r="C498" s="2" t="s">
        <v>9739</v>
      </c>
      <c r="D498" s="2">
        <v>8.9999999999999993E-3</v>
      </c>
      <c r="E498" t="s">
        <v>721</v>
      </c>
    </row>
    <row r="499" spans="1:5" x14ac:dyDescent="0.35">
      <c r="A499" s="2">
        <v>105346000</v>
      </c>
      <c r="B499" s="2">
        <v>19.399999999999999</v>
      </c>
      <c r="C499" s="2" t="s">
        <v>9742</v>
      </c>
      <c r="D499" s="2">
        <v>3.7999999999999999E-2</v>
      </c>
      <c r="E499" t="s">
        <v>464</v>
      </c>
    </row>
    <row r="500" spans="1:5" x14ac:dyDescent="0.35">
      <c r="A500" s="2">
        <v>105317496</v>
      </c>
      <c r="B500" s="2">
        <v>62.3</v>
      </c>
      <c r="C500" s="2" t="s">
        <v>9746</v>
      </c>
      <c r="D500" s="2">
        <v>4.0000000000000001E-3</v>
      </c>
      <c r="E500" t="s">
        <v>406</v>
      </c>
    </row>
    <row r="501" spans="1:5" x14ac:dyDescent="0.35">
      <c r="A501" s="2">
        <v>105332962</v>
      </c>
      <c r="B501" s="2">
        <v>64.599999999999994</v>
      </c>
      <c r="C501" s="2" t="s">
        <v>9743</v>
      </c>
      <c r="D501" s="2">
        <v>3.0000000000000001E-3</v>
      </c>
      <c r="E501" t="s">
        <v>540</v>
      </c>
    </row>
    <row r="502" spans="1:5" x14ac:dyDescent="0.35">
      <c r="A502" s="2">
        <v>105347802</v>
      </c>
      <c r="B502" s="2">
        <v>152.69999999999999</v>
      </c>
      <c r="C502" s="2" t="s">
        <v>9744</v>
      </c>
      <c r="D502" s="2" t="s">
        <v>9634</v>
      </c>
      <c r="E502" t="s">
        <v>553</v>
      </c>
    </row>
    <row r="503" spans="1:5" x14ac:dyDescent="0.35">
      <c r="A503" s="2">
        <v>105339484</v>
      </c>
      <c r="B503" s="2">
        <v>20.9</v>
      </c>
      <c r="C503" s="2" t="s">
        <v>9892</v>
      </c>
      <c r="D503" s="2">
        <v>3.4000000000000002E-2</v>
      </c>
      <c r="E503" t="s">
        <v>99</v>
      </c>
    </row>
    <row r="504" spans="1:5" x14ac:dyDescent="0.35">
      <c r="A504" s="2">
        <v>117688585</v>
      </c>
      <c r="B504" s="2">
        <v>17.8</v>
      </c>
      <c r="C504" s="2" t="s">
        <v>9697</v>
      </c>
      <c r="D504" s="2">
        <v>2.7E-2</v>
      </c>
      <c r="E504" t="s">
        <v>99</v>
      </c>
    </row>
    <row r="505" spans="1:5" x14ac:dyDescent="0.35">
      <c r="A505" s="2">
        <v>105324322</v>
      </c>
      <c r="B505" s="2">
        <v>13.4</v>
      </c>
      <c r="C505" s="2" t="s">
        <v>9720</v>
      </c>
      <c r="D505" s="2">
        <v>3.9E-2</v>
      </c>
      <c r="E505" t="s">
        <v>99</v>
      </c>
    </row>
    <row r="506" spans="1:5" x14ac:dyDescent="0.35">
      <c r="A506" s="2">
        <v>105342373</v>
      </c>
      <c r="B506" s="2">
        <v>72.3</v>
      </c>
      <c r="C506" s="2" t="s">
        <v>9720</v>
      </c>
      <c r="D506" s="2">
        <v>4.5999999999999999E-2</v>
      </c>
      <c r="E506" t="s">
        <v>99</v>
      </c>
    </row>
    <row r="507" spans="1:5" x14ac:dyDescent="0.35">
      <c r="A507" s="2">
        <v>117687932</v>
      </c>
      <c r="B507" s="2">
        <v>12.6</v>
      </c>
      <c r="C507" s="2" t="s">
        <v>9807</v>
      </c>
      <c r="D507" s="2">
        <v>1.6E-2</v>
      </c>
      <c r="E507" t="s">
        <v>99</v>
      </c>
    </row>
    <row r="508" spans="1:5" x14ac:dyDescent="0.35">
      <c r="A508" s="2">
        <v>105324591</v>
      </c>
      <c r="B508" s="2">
        <v>26.5</v>
      </c>
      <c r="C508" s="2" t="s">
        <v>9931</v>
      </c>
      <c r="D508" s="2">
        <v>0.02</v>
      </c>
      <c r="E508" t="s">
        <v>1852</v>
      </c>
    </row>
    <row r="509" spans="1:5" x14ac:dyDescent="0.35">
      <c r="A509" s="2">
        <v>117688712</v>
      </c>
      <c r="B509" s="2">
        <v>14</v>
      </c>
      <c r="C509" s="2" t="s">
        <v>9932</v>
      </c>
      <c r="D509" s="2">
        <v>1.2999999999999999E-2</v>
      </c>
      <c r="E509" t="s">
        <v>1850</v>
      </c>
    </row>
    <row r="510" spans="1:5" x14ac:dyDescent="0.35">
      <c r="A510" s="2">
        <v>105341627</v>
      </c>
      <c r="B510" s="2">
        <v>445.1</v>
      </c>
      <c r="C510" s="2" t="s">
        <v>9696</v>
      </c>
      <c r="D510" s="2" t="s">
        <v>9634</v>
      </c>
      <c r="E510" t="s">
        <v>1710</v>
      </c>
    </row>
    <row r="511" spans="1:5" x14ac:dyDescent="0.35">
      <c r="A511" s="2">
        <v>105347308</v>
      </c>
      <c r="B511" s="2">
        <v>16.7</v>
      </c>
      <c r="C511" s="2" t="s">
        <v>9732</v>
      </c>
      <c r="D511" s="2">
        <v>2.8000000000000001E-2</v>
      </c>
      <c r="E511" t="s">
        <v>964</v>
      </c>
    </row>
    <row r="512" spans="1:5" x14ac:dyDescent="0.35">
      <c r="A512" s="2">
        <v>105326294</v>
      </c>
      <c r="B512" s="2">
        <v>129.4</v>
      </c>
      <c r="C512" s="2" t="s">
        <v>9701</v>
      </c>
      <c r="D512" s="2" t="s">
        <v>9634</v>
      </c>
      <c r="E512" t="s">
        <v>1673</v>
      </c>
    </row>
    <row r="513" spans="1:5" x14ac:dyDescent="0.35">
      <c r="A513" s="2">
        <v>105339399</v>
      </c>
      <c r="B513" s="2">
        <v>531.9</v>
      </c>
      <c r="C513" s="2" t="s">
        <v>9743</v>
      </c>
      <c r="D513" s="2">
        <v>2E-3</v>
      </c>
      <c r="E513" t="s">
        <v>575</v>
      </c>
    </row>
    <row r="514" spans="1:5" x14ac:dyDescent="0.35">
      <c r="A514" s="2">
        <v>105337895</v>
      </c>
      <c r="B514" s="2">
        <v>186</v>
      </c>
      <c r="C514" s="2" t="s">
        <v>9727</v>
      </c>
      <c r="D514" s="2">
        <v>2.3E-2</v>
      </c>
      <c r="E514" t="s">
        <v>998</v>
      </c>
    </row>
    <row r="515" spans="1:5" x14ac:dyDescent="0.35">
      <c r="A515" s="2">
        <v>105327095</v>
      </c>
      <c r="B515" s="2">
        <v>135.69999999999999</v>
      </c>
      <c r="C515" s="2" t="s">
        <v>9737</v>
      </c>
      <c r="D515" s="2">
        <v>2.7E-2</v>
      </c>
      <c r="E515" t="s">
        <v>867</v>
      </c>
    </row>
    <row r="516" spans="1:5" x14ac:dyDescent="0.35">
      <c r="A516" s="2" t="s">
        <v>1860</v>
      </c>
      <c r="B516" s="2">
        <v>1951</v>
      </c>
      <c r="C516" s="2" t="s">
        <v>9651</v>
      </c>
      <c r="D516" s="2" t="s">
        <v>9634</v>
      </c>
      <c r="E516" t="s">
        <v>57</v>
      </c>
    </row>
    <row r="517" spans="1:5" x14ac:dyDescent="0.35">
      <c r="A517" s="2" t="s">
        <v>337</v>
      </c>
      <c r="B517" s="2">
        <v>250.1</v>
      </c>
      <c r="C517" s="2" t="s">
        <v>9753</v>
      </c>
      <c r="D517" s="2">
        <v>2E-3</v>
      </c>
      <c r="E517" t="s">
        <v>57</v>
      </c>
    </row>
    <row r="518" spans="1:5" x14ac:dyDescent="0.35">
      <c r="A518" s="2" t="s">
        <v>56</v>
      </c>
      <c r="B518" s="2">
        <v>152.4</v>
      </c>
      <c r="C518" s="2" t="s">
        <v>9842</v>
      </c>
      <c r="D518" s="2" t="s">
        <v>9634</v>
      </c>
      <c r="E518" t="s">
        <v>57</v>
      </c>
    </row>
    <row r="519" spans="1:5" x14ac:dyDescent="0.35">
      <c r="A519" s="2">
        <v>105330787</v>
      </c>
      <c r="B519" s="2">
        <v>37.1</v>
      </c>
      <c r="C519" s="2" t="s">
        <v>9911</v>
      </c>
      <c r="D519" s="2" t="s">
        <v>9634</v>
      </c>
      <c r="E519" t="s">
        <v>95</v>
      </c>
    </row>
    <row r="520" spans="1:5" x14ac:dyDescent="0.35">
      <c r="A520" s="2">
        <v>105328022</v>
      </c>
      <c r="B520" s="2">
        <v>26.1</v>
      </c>
      <c r="C520" s="2" t="s">
        <v>9787</v>
      </c>
      <c r="D520" s="2">
        <v>6.0000000000000001E-3</v>
      </c>
      <c r="E520" t="s">
        <v>136</v>
      </c>
    </row>
    <row r="521" spans="1:5" x14ac:dyDescent="0.35">
      <c r="A521" s="2">
        <v>105341417</v>
      </c>
      <c r="B521" s="2">
        <v>272</v>
      </c>
      <c r="C521" s="2" t="s">
        <v>9743</v>
      </c>
      <c r="D521" s="2">
        <v>1E-3</v>
      </c>
      <c r="E521" t="s">
        <v>486</v>
      </c>
    </row>
    <row r="522" spans="1:5" x14ac:dyDescent="0.35">
      <c r="A522" s="2">
        <v>105345448</v>
      </c>
      <c r="B522" s="2">
        <v>159.9</v>
      </c>
      <c r="C522" s="2" t="s">
        <v>9719</v>
      </c>
      <c r="D522" s="2">
        <v>1.6E-2</v>
      </c>
      <c r="E522" t="s">
        <v>1407</v>
      </c>
    </row>
    <row r="523" spans="1:5" x14ac:dyDescent="0.35">
      <c r="A523" s="2">
        <v>105346116</v>
      </c>
      <c r="B523" s="2">
        <v>248.2</v>
      </c>
      <c r="C523" s="2" t="s">
        <v>9743</v>
      </c>
      <c r="D523" s="2">
        <v>3.0000000000000001E-3</v>
      </c>
      <c r="E523" t="s">
        <v>482</v>
      </c>
    </row>
    <row r="524" spans="1:5" x14ac:dyDescent="0.35">
      <c r="A524" s="2">
        <v>105320105</v>
      </c>
      <c r="B524" s="2">
        <v>34.5</v>
      </c>
      <c r="C524" s="2" t="s">
        <v>9722</v>
      </c>
      <c r="D524" s="2">
        <v>8.9999999999999993E-3</v>
      </c>
      <c r="E524" t="s">
        <v>1306</v>
      </c>
    </row>
    <row r="525" spans="1:5" x14ac:dyDescent="0.35">
      <c r="A525" s="2">
        <v>105317992</v>
      </c>
      <c r="B525" s="2">
        <v>139.9</v>
      </c>
      <c r="C525" s="2" t="s">
        <v>9722</v>
      </c>
      <c r="D525" s="2">
        <v>3.2000000000000001E-2</v>
      </c>
      <c r="E525" t="s">
        <v>1158</v>
      </c>
    </row>
    <row r="526" spans="1:5" x14ac:dyDescent="0.35">
      <c r="A526" s="2">
        <v>105341883</v>
      </c>
      <c r="B526" s="2">
        <v>64.3</v>
      </c>
      <c r="C526" s="2" t="s">
        <v>9737</v>
      </c>
      <c r="D526" s="2">
        <v>3.1E-2</v>
      </c>
      <c r="E526" t="s">
        <v>789</v>
      </c>
    </row>
    <row r="527" spans="1:5" x14ac:dyDescent="0.35">
      <c r="A527" s="2">
        <v>105319604</v>
      </c>
      <c r="B527" s="2">
        <v>31.4</v>
      </c>
      <c r="C527" s="2" t="s">
        <v>9751</v>
      </c>
      <c r="D527" s="2">
        <v>8.0000000000000002E-3</v>
      </c>
      <c r="E527" t="s">
        <v>339</v>
      </c>
    </row>
    <row r="528" spans="1:5" x14ac:dyDescent="0.35">
      <c r="A528" s="2">
        <v>105341558</v>
      </c>
      <c r="B528" s="2">
        <v>32.4</v>
      </c>
      <c r="C528" s="2" t="s">
        <v>9718</v>
      </c>
      <c r="D528" s="2">
        <v>0.05</v>
      </c>
      <c r="E528" t="s">
        <v>1523</v>
      </c>
    </row>
    <row r="529" spans="1:5" x14ac:dyDescent="0.35">
      <c r="A529" s="2">
        <v>105326551</v>
      </c>
      <c r="B529" s="2">
        <v>790.4</v>
      </c>
      <c r="C529" s="2" t="s">
        <v>9734</v>
      </c>
      <c r="D529" s="2">
        <v>8.0000000000000002E-3</v>
      </c>
      <c r="E529" t="s">
        <v>925</v>
      </c>
    </row>
    <row r="530" spans="1:5" x14ac:dyDescent="0.35">
      <c r="A530" s="2">
        <v>105336482</v>
      </c>
      <c r="B530" s="2">
        <v>48.8</v>
      </c>
      <c r="C530" s="2" t="s">
        <v>9739</v>
      </c>
      <c r="D530" s="2">
        <v>8.0000000000000002E-3</v>
      </c>
      <c r="E530" t="s">
        <v>681</v>
      </c>
    </row>
    <row r="531" spans="1:5" x14ac:dyDescent="0.35">
      <c r="A531" s="2">
        <v>105344671</v>
      </c>
      <c r="B531" s="2">
        <v>424.5</v>
      </c>
      <c r="C531" s="2" t="s">
        <v>9944</v>
      </c>
      <c r="D531" s="2" t="s">
        <v>9634</v>
      </c>
      <c r="E531" t="s">
        <v>110</v>
      </c>
    </row>
    <row r="532" spans="1:5" x14ac:dyDescent="0.35">
      <c r="A532" s="2">
        <v>105348149</v>
      </c>
      <c r="B532" s="2">
        <v>562.1</v>
      </c>
      <c r="C532" s="2" t="s">
        <v>9734</v>
      </c>
      <c r="D532" s="2">
        <v>1.2999999999999999E-2</v>
      </c>
      <c r="E532" t="s">
        <v>937</v>
      </c>
    </row>
    <row r="533" spans="1:5" x14ac:dyDescent="0.35">
      <c r="A533" s="2">
        <v>105341201</v>
      </c>
      <c r="B533" s="2">
        <v>124</v>
      </c>
      <c r="C533" s="2" t="s">
        <v>9725</v>
      </c>
      <c r="D533" s="2">
        <v>3.0000000000000001E-3</v>
      </c>
      <c r="E533" t="s">
        <v>1105</v>
      </c>
    </row>
    <row r="534" spans="1:5" x14ac:dyDescent="0.35">
      <c r="A534" s="2">
        <v>105348444</v>
      </c>
      <c r="B534" s="2">
        <v>13.2</v>
      </c>
      <c r="C534" s="2" t="s">
        <v>9742</v>
      </c>
      <c r="D534" s="2">
        <v>2.9000000000000001E-2</v>
      </c>
      <c r="E534" t="s">
        <v>492</v>
      </c>
    </row>
    <row r="535" spans="1:5" x14ac:dyDescent="0.35">
      <c r="A535" s="2">
        <v>105319824</v>
      </c>
      <c r="B535" s="2">
        <v>546.70000000000005</v>
      </c>
      <c r="C535" s="2" t="s">
        <v>9709</v>
      </c>
      <c r="D535" s="2">
        <v>1.0999999999999999E-2</v>
      </c>
      <c r="E535" t="s">
        <v>1619</v>
      </c>
    </row>
    <row r="536" spans="1:5" x14ac:dyDescent="0.35">
      <c r="A536" s="2">
        <v>117684474</v>
      </c>
      <c r="B536" s="2">
        <v>95</v>
      </c>
      <c r="C536" s="2" t="s">
        <v>9709</v>
      </c>
      <c r="D536" s="2">
        <v>1.2999999999999999E-2</v>
      </c>
      <c r="E536" t="s">
        <v>1623</v>
      </c>
    </row>
    <row r="537" spans="1:5" x14ac:dyDescent="0.35">
      <c r="A537" s="2">
        <v>105337672</v>
      </c>
      <c r="B537" s="2">
        <v>94.2</v>
      </c>
      <c r="C537" s="2" t="s">
        <v>9743</v>
      </c>
      <c r="D537" s="2">
        <v>2E-3</v>
      </c>
      <c r="E537" t="s">
        <v>571</v>
      </c>
    </row>
    <row r="538" spans="1:5" x14ac:dyDescent="0.35">
      <c r="A538" s="2">
        <v>105321326</v>
      </c>
      <c r="B538" s="2">
        <v>738.2</v>
      </c>
      <c r="C538" s="2" t="s">
        <v>9722</v>
      </c>
      <c r="D538" s="2">
        <v>3.6999999999999998E-2</v>
      </c>
      <c r="E538" t="s">
        <v>1330</v>
      </c>
    </row>
    <row r="539" spans="1:5" x14ac:dyDescent="0.35">
      <c r="A539" s="2">
        <v>105325572</v>
      </c>
      <c r="B539" s="2">
        <v>233.2</v>
      </c>
      <c r="C539" s="2" t="s">
        <v>9726</v>
      </c>
      <c r="D539" s="2">
        <v>2.1000000000000001E-2</v>
      </c>
      <c r="E539" t="s">
        <v>1103</v>
      </c>
    </row>
    <row r="540" spans="1:5" x14ac:dyDescent="0.35">
      <c r="A540" s="2">
        <v>105330746</v>
      </c>
      <c r="B540" s="2">
        <v>823.4</v>
      </c>
      <c r="C540" s="2" t="s">
        <v>9715</v>
      </c>
      <c r="D540" s="2" t="s">
        <v>9634</v>
      </c>
      <c r="E540" t="s">
        <v>1471</v>
      </c>
    </row>
    <row r="541" spans="1:5" x14ac:dyDescent="0.35">
      <c r="A541" s="2">
        <v>105336358</v>
      </c>
      <c r="B541" s="2">
        <v>74</v>
      </c>
      <c r="C541" s="2" t="s">
        <v>9719</v>
      </c>
      <c r="D541" s="2">
        <v>6.0000000000000001E-3</v>
      </c>
      <c r="E541" t="s">
        <v>1425</v>
      </c>
    </row>
    <row r="542" spans="1:5" x14ac:dyDescent="0.35">
      <c r="A542" s="2">
        <v>105328926</v>
      </c>
      <c r="B542" s="2">
        <v>1536.9</v>
      </c>
      <c r="C542" s="2" t="s">
        <v>9727</v>
      </c>
      <c r="D542" s="2">
        <v>3.0000000000000001E-3</v>
      </c>
      <c r="E542" t="s">
        <v>972</v>
      </c>
    </row>
    <row r="543" spans="1:5" x14ac:dyDescent="0.35">
      <c r="A543" s="2">
        <v>117691572</v>
      </c>
      <c r="B543" s="2">
        <v>1007.7</v>
      </c>
      <c r="C543" s="2" t="s">
        <v>9719</v>
      </c>
      <c r="D543" s="2">
        <v>6.0000000000000001E-3</v>
      </c>
      <c r="E543" t="s">
        <v>1386</v>
      </c>
    </row>
    <row r="544" spans="1:5" x14ac:dyDescent="0.35">
      <c r="A544" s="2">
        <v>105334708</v>
      </c>
      <c r="B544" s="2">
        <v>38.200000000000003</v>
      </c>
      <c r="C544" s="2" t="s">
        <v>9737</v>
      </c>
      <c r="D544" s="2">
        <v>0.03</v>
      </c>
      <c r="E544" t="s">
        <v>829</v>
      </c>
    </row>
    <row r="545" spans="1:5" x14ac:dyDescent="0.35">
      <c r="A545" s="2">
        <v>105330870</v>
      </c>
      <c r="B545" s="2">
        <v>15.9</v>
      </c>
      <c r="C545" s="2" t="s">
        <v>9848</v>
      </c>
      <c r="D545" s="2">
        <v>4.0000000000000001E-3</v>
      </c>
      <c r="E545" t="s">
        <v>34</v>
      </c>
    </row>
    <row r="546" spans="1:5" x14ac:dyDescent="0.35">
      <c r="A546" s="2">
        <v>105331184</v>
      </c>
      <c r="B546" s="2">
        <v>56.9</v>
      </c>
      <c r="C546" s="2" t="s">
        <v>9719</v>
      </c>
      <c r="D546" s="2">
        <v>2.5999999999999999E-2</v>
      </c>
      <c r="E546" t="s">
        <v>1366</v>
      </c>
    </row>
    <row r="547" spans="1:5" x14ac:dyDescent="0.35">
      <c r="A547" s="2">
        <v>105332133</v>
      </c>
      <c r="B547" s="2">
        <v>18</v>
      </c>
      <c r="C547" s="2" t="s">
        <v>9724</v>
      </c>
      <c r="D547" s="2">
        <v>4.5999999999999999E-2</v>
      </c>
      <c r="E547" t="s">
        <v>1324</v>
      </c>
    </row>
    <row r="548" spans="1:5" x14ac:dyDescent="0.35">
      <c r="A548" s="2">
        <v>105334464</v>
      </c>
      <c r="B548" s="2">
        <v>602.79999999999995</v>
      </c>
      <c r="C548" s="2" t="s">
        <v>9726</v>
      </c>
      <c r="D548" s="2">
        <v>2.3E-2</v>
      </c>
      <c r="E548" t="s">
        <v>1152</v>
      </c>
    </row>
    <row r="549" spans="1:5" x14ac:dyDescent="0.35">
      <c r="A549" s="2">
        <v>105330659</v>
      </c>
      <c r="B549" s="2">
        <v>26</v>
      </c>
      <c r="C549" s="2" t="s">
        <v>9710</v>
      </c>
      <c r="D549" s="2">
        <v>2E-3</v>
      </c>
      <c r="E549" t="s">
        <v>1651</v>
      </c>
    </row>
    <row r="550" spans="1:5" x14ac:dyDescent="0.35">
      <c r="A550" s="2">
        <v>105330705</v>
      </c>
      <c r="B550" s="2">
        <v>52.9</v>
      </c>
      <c r="C550" s="2" t="s">
        <v>9722</v>
      </c>
      <c r="D550" s="2">
        <v>4.2999999999999997E-2</v>
      </c>
      <c r="E550" t="s">
        <v>1258</v>
      </c>
    </row>
    <row r="551" spans="1:5" x14ac:dyDescent="0.35">
      <c r="A551" s="2">
        <v>105345062</v>
      </c>
      <c r="B551" s="2">
        <v>465.4</v>
      </c>
      <c r="C551" s="2" t="s">
        <v>9754</v>
      </c>
      <c r="D551" s="2" t="s">
        <v>9634</v>
      </c>
      <c r="E551" t="s">
        <v>324</v>
      </c>
    </row>
    <row r="552" spans="1:5" x14ac:dyDescent="0.35">
      <c r="A552" s="2">
        <v>105321151</v>
      </c>
      <c r="B552" s="2">
        <v>136.6</v>
      </c>
      <c r="C552" s="2" t="s">
        <v>9715</v>
      </c>
      <c r="D552" s="2" t="s">
        <v>9634</v>
      </c>
      <c r="E552" t="s">
        <v>1463</v>
      </c>
    </row>
    <row r="553" spans="1:5" x14ac:dyDescent="0.35">
      <c r="A553" s="2">
        <v>105348335</v>
      </c>
      <c r="B553" s="2">
        <v>116.9</v>
      </c>
      <c r="C553" s="2" t="s">
        <v>9726</v>
      </c>
      <c r="D553" s="2">
        <v>4.7E-2</v>
      </c>
      <c r="E553" t="s">
        <v>1091</v>
      </c>
    </row>
    <row r="554" spans="1:5" x14ac:dyDescent="0.35">
      <c r="A554" s="2">
        <v>105323271</v>
      </c>
      <c r="B554" s="2">
        <v>182.9</v>
      </c>
      <c r="C554" s="2" t="s">
        <v>9945</v>
      </c>
      <c r="D554" s="2" t="s">
        <v>9634</v>
      </c>
      <c r="E554" t="s">
        <v>108</v>
      </c>
    </row>
    <row r="555" spans="1:5" x14ac:dyDescent="0.35">
      <c r="A555" s="2">
        <v>105344085</v>
      </c>
      <c r="B555" s="2">
        <v>2246.8000000000002</v>
      </c>
      <c r="C555" s="2" t="s">
        <v>9832</v>
      </c>
      <c r="D555" s="2" t="s">
        <v>9634</v>
      </c>
      <c r="E555" t="s">
        <v>63</v>
      </c>
    </row>
    <row r="556" spans="1:5" x14ac:dyDescent="0.35">
      <c r="A556" s="2">
        <v>105325437</v>
      </c>
      <c r="B556" s="2">
        <v>327.3</v>
      </c>
      <c r="C556" s="2" t="s">
        <v>9725</v>
      </c>
      <c r="D556" s="2">
        <v>2.7E-2</v>
      </c>
      <c r="E556" t="s">
        <v>1048</v>
      </c>
    </row>
    <row r="557" spans="1:5" x14ac:dyDescent="0.35">
      <c r="A557" s="2">
        <v>105334909</v>
      </c>
      <c r="B557" s="2">
        <v>109.1</v>
      </c>
      <c r="C557" s="2" t="s">
        <v>9722</v>
      </c>
      <c r="D557" s="2">
        <v>3.2000000000000001E-2</v>
      </c>
      <c r="E557" t="s">
        <v>1172</v>
      </c>
    </row>
    <row r="558" spans="1:5" x14ac:dyDescent="0.35">
      <c r="A558" s="2">
        <v>105323012</v>
      </c>
      <c r="B558" s="2">
        <v>211.7</v>
      </c>
      <c r="C558" s="2" t="s">
        <v>9722</v>
      </c>
      <c r="D558" s="2">
        <v>1.4999999999999999E-2</v>
      </c>
      <c r="E558" t="s">
        <v>1176</v>
      </c>
    </row>
    <row r="559" spans="1:5" x14ac:dyDescent="0.35">
      <c r="A559" s="2">
        <v>105341790</v>
      </c>
      <c r="B559" s="2">
        <v>75.3</v>
      </c>
      <c r="C559" s="2" t="s">
        <v>9753</v>
      </c>
      <c r="D559" s="2" t="s">
        <v>9634</v>
      </c>
      <c r="E559" t="s">
        <v>278</v>
      </c>
    </row>
    <row r="560" spans="1:5" x14ac:dyDescent="0.35">
      <c r="A560" s="2">
        <v>105338771</v>
      </c>
      <c r="B560" s="2">
        <v>22</v>
      </c>
      <c r="C560" s="2" t="s">
        <v>9672</v>
      </c>
      <c r="D560" s="2" t="s">
        <v>9634</v>
      </c>
      <c r="E560" t="s">
        <v>1810</v>
      </c>
    </row>
    <row r="561" spans="1:5" x14ac:dyDescent="0.35">
      <c r="A561" s="2">
        <v>105318002</v>
      </c>
      <c r="B561" s="2">
        <v>22.2</v>
      </c>
      <c r="C561" s="2" t="s">
        <v>9685</v>
      </c>
      <c r="D561" s="2">
        <v>2E-3</v>
      </c>
      <c r="E561" t="s">
        <v>1771</v>
      </c>
    </row>
    <row r="562" spans="1:5" x14ac:dyDescent="0.35">
      <c r="A562" s="2">
        <v>105325297</v>
      </c>
      <c r="B562" s="2">
        <v>47.6</v>
      </c>
      <c r="C562" s="2" t="s">
        <v>9711</v>
      </c>
      <c r="D562" s="2">
        <v>0.05</v>
      </c>
      <c r="E562" t="s">
        <v>1568</v>
      </c>
    </row>
    <row r="563" spans="1:5" x14ac:dyDescent="0.35">
      <c r="A563" s="2">
        <v>105330886</v>
      </c>
      <c r="B563" s="2">
        <v>74</v>
      </c>
      <c r="C563" s="2" t="s">
        <v>9726</v>
      </c>
      <c r="D563" s="2">
        <v>3.6999999999999998E-2</v>
      </c>
      <c r="E563" t="s">
        <v>1138</v>
      </c>
    </row>
    <row r="564" spans="1:5" x14ac:dyDescent="0.35">
      <c r="A564" s="2">
        <v>105339142</v>
      </c>
      <c r="B564" s="2">
        <v>35.5</v>
      </c>
      <c r="C564" s="2" t="s">
        <v>9726</v>
      </c>
      <c r="D564" s="2">
        <v>4.1000000000000002E-2</v>
      </c>
      <c r="E564" t="s">
        <v>1093</v>
      </c>
    </row>
    <row r="565" spans="1:5" x14ac:dyDescent="0.35">
      <c r="A565" s="2">
        <v>105329035</v>
      </c>
      <c r="B565" s="2">
        <v>81.099999999999994</v>
      </c>
      <c r="C565" s="2" t="s">
        <v>9721</v>
      </c>
      <c r="D565" s="2" t="s">
        <v>9634</v>
      </c>
      <c r="E565" t="s">
        <v>1350</v>
      </c>
    </row>
    <row r="566" spans="1:5" x14ac:dyDescent="0.35">
      <c r="A566" s="2">
        <v>105334116</v>
      </c>
      <c r="B566" s="2">
        <v>89.9</v>
      </c>
      <c r="C566" s="2" t="s">
        <v>9743</v>
      </c>
      <c r="D566" s="2">
        <v>6.0000000000000001E-3</v>
      </c>
      <c r="E566" t="s">
        <v>530</v>
      </c>
    </row>
    <row r="567" spans="1:5" x14ac:dyDescent="0.35">
      <c r="A567" s="2">
        <v>105332286</v>
      </c>
      <c r="B567" s="2">
        <v>32.9</v>
      </c>
      <c r="C567" s="2" t="s">
        <v>9753</v>
      </c>
      <c r="D567" s="2" t="s">
        <v>9634</v>
      </c>
      <c r="E567" t="s">
        <v>318</v>
      </c>
    </row>
    <row r="568" spans="1:5" x14ac:dyDescent="0.35">
      <c r="A568" s="2">
        <v>105325078</v>
      </c>
      <c r="B568" s="2">
        <v>27.1</v>
      </c>
      <c r="C568" s="2" t="s">
        <v>9770</v>
      </c>
      <c r="D568" s="2">
        <v>1.7000000000000001E-2</v>
      </c>
      <c r="E568" t="s">
        <v>224</v>
      </c>
    </row>
    <row r="569" spans="1:5" x14ac:dyDescent="0.35">
      <c r="A569" s="2">
        <v>105342739</v>
      </c>
      <c r="B569" s="2">
        <v>53.6</v>
      </c>
      <c r="C569" s="2" t="s">
        <v>9759</v>
      </c>
      <c r="D569" s="2">
        <v>2.1999999999999999E-2</v>
      </c>
      <c r="E569" t="s">
        <v>236</v>
      </c>
    </row>
    <row r="570" spans="1:5" x14ac:dyDescent="0.35">
      <c r="A570" s="2">
        <v>105325843</v>
      </c>
      <c r="B570" s="2">
        <v>197.9</v>
      </c>
      <c r="C570" s="2" t="s">
        <v>9939</v>
      </c>
      <c r="D570" s="2" t="s">
        <v>9634</v>
      </c>
      <c r="E570" t="s">
        <v>1716</v>
      </c>
    </row>
    <row r="571" spans="1:5" x14ac:dyDescent="0.35">
      <c r="A571" s="2">
        <v>105345603</v>
      </c>
      <c r="B571" s="2">
        <v>131.6</v>
      </c>
      <c r="C571" s="2" t="s">
        <v>9944</v>
      </c>
      <c r="D571" s="2" t="s">
        <v>9634</v>
      </c>
      <c r="E571" t="s">
        <v>118</v>
      </c>
    </row>
    <row r="572" spans="1:5" x14ac:dyDescent="0.35">
      <c r="A572" s="2">
        <v>105334955</v>
      </c>
      <c r="B572" s="2">
        <v>260.89999999999998</v>
      </c>
      <c r="C572" s="2" t="s">
        <v>9726</v>
      </c>
      <c r="D572" s="2">
        <v>0.05</v>
      </c>
      <c r="E572" t="s">
        <v>1140</v>
      </c>
    </row>
    <row r="573" spans="1:5" x14ac:dyDescent="0.35">
      <c r="A573" s="2">
        <v>105346877</v>
      </c>
      <c r="B573" s="2">
        <v>208.3</v>
      </c>
      <c r="C573" s="2" t="s">
        <v>9739</v>
      </c>
      <c r="D573" s="2">
        <v>0.02</v>
      </c>
      <c r="E573" t="s">
        <v>717</v>
      </c>
    </row>
    <row r="574" spans="1:5" x14ac:dyDescent="0.35">
      <c r="A574" s="2">
        <v>117686830</v>
      </c>
      <c r="B574" s="2">
        <v>90.8</v>
      </c>
      <c r="C574" s="2" t="s">
        <v>9732</v>
      </c>
      <c r="D574" s="2">
        <v>1E-3</v>
      </c>
      <c r="E574" t="s">
        <v>10</v>
      </c>
    </row>
    <row r="575" spans="1:5" x14ac:dyDescent="0.35">
      <c r="A575" s="2">
        <v>105334721</v>
      </c>
      <c r="B575" s="2">
        <v>182</v>
      </c>
      <c r="C575" s="2" t="s">
        <v>9940</v>
      </c>
      <c r="D575" s="2" t="s">
        <v>9634</v>
      </c>
      <c r="E575" t="s">
        <v>10</v>
      </c>
    </row>
    <row r="576" spans="1:5" x14ac:dyDescent="0.35">
      <c r="A576" s="2">
        <v>105344912</v>
      </c>
      <c r="B576" s="2">
        <v>60.1</v>
      </c>
      <c r="C576" s="2" t="s">
        <v>9786</v>
      </c>
      <c r="D576" s="2">
        <v>1.7000000000000001E-2</v>
      </c>
      <c r="E576" t="s">
        <v>10</v>
      </c>
    </row>
    <row r="577" spans="1:5" x14ac:dyDescent="0.35">
      <c r="A577" s="2">
        <v>117681310</v>
      </c>
      <c r="B577" s="2">
        <v>29.8</v>
      </c>
      <c r="C577" s="2" t="s">
        <v>9793</v>
      </c>
      <c r="D577" s="2">
        <v>3.5000000000000003E-2</v>
      </c>
      <c r="E577" t="s">
        <v>10</v>
      </c>
    </row>
    <row r="578" spans="1:5" x14ac:dyDescent="0.35">
      <c r="A578" s="2">
        <v>105326443</v>
      </c>
      <c r="B578" s="2">
        <v>374.1</v>
      </c>
      <c r="C578" s="2" t="s">
        <v>9917</v>
      </c>
      <c r="D578" s="2" t="s">
        <v>9634</v>
      </c>
      <c r="E578" t="s">
        <v>10</v>
      </c>
    </row>
    <row r="579" spans="1:5" x14ac:dyDescent="0.35">
      <c r="A579" s="2">
        <v>105318074</v>
      </c>
      <c r="B579" s="2">
        <v>429.5</v>
      </c>
      <c r="C579" s="2" t="s">
        <v>9955</v>
      </c>
      <c r="D579" s="2" t="s">
        <v>9634</v>
      </c>
      <c r="E579" t="s">
        <v>10</v>
      </c>
    </row>
    <row r="580" spans="1:5" x14ac:dyDescent="0.35">
      <c r="A580" s="2">
        <v>117686834</v>
      </c>
      <c r="B580" s="2">
        <v>53.5</v>
      </c>
      <c r="C580" s="2" t="s">
        <v>9951</v>
      </c>
      <c r="D580" s="2" t="s">
        <v>9634</v>
      </c>
      <c r="E580" t="s">
        <v>18</v>
      </c>
    </row>
    <row r="581" spans="1:5" x14ac:dyDescent="0.35">
      <c r="A581" s="2">
        <v>117687970</v>
      </c>
      <c r="B581" s="2">
        <v>55.7</v>
      </c>
      <c r="C581" s="2" t="s">
        <v>9797</v>
      </c>
      <c r="D581" s="2">
        <v>7.0000000000000001E-3</v>
      </c>
      <c r="E581" t="s">
        <v>104</v>
      </c>
    </row>
    <row r="582" spans="1:5" x14ac:dyDescent="0.35">
      <c r="A582" s="2">
        <v>105337122</v>
      </c>
      <c r="B582" s="2">
        <v>358</v>
      </c>
      <c r="C582" s="2" t="s">
        <v>9722</v>
      </c>
      <c r="D582" s="2">
        <v>3.2000000000000001E-2</v>
      </c>
      <c r="E582" t="s">
        <v>1326</v>
      </c>
    </row>
    <row r="583" spans="1:5" x14ac:dyDescent="0.35">
      <c r="A583" s="2">
        <v>105317849</v>
      </c>
      <c r="B583" s="2">
        <v>21.8</v>
      </c>
      <c r="C583" s="2" t="s">
        <v>9800</v>
      </c>
      <c r="D583" s="2" t="s">
        <v>9634</v>
      </c>
      <c r="E583" t="s">
        <v>128</v>
      </c>
    </row>
    <row r="584" spans="1:5" x14ac:dyDescent="0.35">
      <c r="A584" s="2">
        <v>105332016</v>
      </c>
      <c r="B584" s="2">
        <v>1447.7</v>
      </c>
      <c r="C584" s="2" t="s">
        <v>9740</v>
      </c>
      <c r="D584" s="2">
        <v>1E-3</v>
      </c>
      <c r="E584" t="s">
        <v>663</v>
      </c>
    </row>
    <row r="585" spans="1:5" x14ac:dyDescent="0.35">
      <c r="A585" s="2">
        <v>105347686</v>
      </c>
      <c r="B585" s="2">
        <v>73.7</v>
      </c>
      <c r="C585" s="2" t="s">
        <v>9710</v>
      </c>
      <c r="D585" s="2" t="s">
        <v>9634</v>
      </c>
      <c r="E585" t="s">
        <v>1637</v>
      </c>
    </row>
    <row r="586" spans="1:5" x14ac:dyDescent="0.35">
      <c r="A586" s="2">
        <v>105338791</v>
      </c>
      <c r="B586" s="2">
        <v>110.3</v>
      </c>
      <c r="C586" s="2" t="s">
        <v>9726</v>
      </c>
      <c r="D586" s="2">
        <v>4.7E-2</v>
      </c>
      <c r="E586" t="s">
        <v>1078</v>
      </c>
    </row>
    <row r="587" spans="1:5" x14ac:dyDescent="0.35">
      <c r="A587" s="2">
        <v>105321629</v>
      </c>
      <c r="B587" s="2">
        <v>388.1</v>
      </c>
      <c r="C587" s="2" t="s">
        <v>9727</v>
      </c>
      <c r="D587" s="2">
        <v>1.0999999999999999E-2</v>
      </c>
      <c r="E587" t="s">
        <v>1022</v>
      </c>
    </row>
    <row r="588" spans="1:5" x14ac:dyDescent="0.35">
      <c r="A588" s="2">
        <v>105337303</v>
      </c>
      <c r="B588" s="2">
        <v>170.2</v>
      </c>
      <c r="C588" s="2" t="s">
        <v>9725</v>
      </c>
      <c r="D588" s="2">
        <v>3.2000000000000001E-2</v>
      </c>
      <c r="E588" t="s">
        <v>1040</v>
      </c>
    </row>
    <row r="589" spans="1:5" x14ac:dyDescent="0.35">
      <c r="A589" s="2">
        <v>105326303</v>
      </c>
      <c r="B589" s="2">
        <v>384</v>
      </c>
      <c r="C589" s="2" t="s">
        <v>9736</v>
      </c>
      <c r="D589" s="2">
        <v>2.4E-2</v>
      </c>
      <c r="E589" t="s">
        <v>885</v>
      </c>
    </row>
    <row r="590" spans="1:5" x14ac:dyDescent="0.35">
      <c r="A590" s="2">
        <v>109617056</v>
      </c>
      <c r="B590" s="2">
        <v>19.7</v>
      </c>
      <c r="C590" s="2" t="s">
        <v>9678</v>
      </c>
      <c r="D590" s="2">
        <v>1.7000000000000001E-2</v>
      </c>
      <c r="E590" t="s">
        <v>1799</v>
      </c>
    </row>
    <row r="591" spans="1:5" x14ac:dyDescent="0.35">
      <c r="A591" s="2">
        <v>117681088</v>
      </c>
      <c r="B591" s="2">
        <v>20.6</v>
      </c>
      <c r="C591" s="2" t="s">
        <v>9714</v>
      </c>
      <c r="D591" s="2">
        <v>4.9000000000000002E-2</v>
      </c>
      <c r="E591" t="s">
        <v>1643</v>
      </c>
    </row>
    <row r="592" spans="1:5" x14ac:dyDescent="0.35">
      <c r="A592" s="2">
        <v>105318441</v>
      </c>
      <c r="B592" s="2">
        <v>76.599999999999994</v>
      </c>
      <c r="C592" s="2" t="s">
        <v>9717</v>
      </c>
      <c r="D592" s="2">
        <v>2.1000000000000001E-2</v>
      </c>
      <c r="E592" t="s">
        <v>1529</v>
      </c>
    </row>
    <row r="593" spans="1:5" x14ac:dyDescent="0.35">
      <c r="A593" s="2">
        <v>105329404</v>
      </c>
      <c r="B593" s="2">
        <v>73.2</v>
      </c>
      <c r="C593" s="2" t="s">
        <v>9721</v>
      </c>
      <c r="D593" s="2" t="s">
        <v>9634</v>
      </c>
      <c r="E593" t="s">
        <v>1372</v>
      </c>
    </row>
    <row r="594" spans="1:5" x14ac:dyDescent="0.35">
      <c r="A594" s="2">
        <v>105329182</v>
      </c>
      <c r="B594" s="2">
        <v>193.8</v>
      </c>
      <c r="C594" s="2" t="s">
        <v>9722</v>
      </c>
      <c r="D594" s="2">
        <v>1.2999999999999999E-2</v>
      </c>
      <c r="E594" t="s">
        <v>1220</v>
      </c>
    </row>
    <row r="595" spans="1:5" x14ac:dyDescent="0.35">
      <c r="A595" s="2">
        <v>117681347</v>
      </c>
      <c r="B595" s="2">
        <v>24.6</v>
      </c>
      <c r="C595" s="2" t="s">
        <v>9946</v>
      </c>
      <c r="D595" s="2" t="s">
        <v>9634</v>
      </c>
      <c r="E595" t="s">
        <v>52</v>
      </c>
    </row>
    <row r="596" spans="1:5" x14ac:dyDescent="0.35">
      <c r="A596" s="2">
        <v>105341493</v>
      </c>
      <c r="B596" s="2">
        <v>238.1</v>
      </c>
      <c r="C596" s="2" t="s">
        <v>9727</v>
      </c>
      <c r="D596" s="2">
        <v>3.3000000000000002E-2</v>
      </c>
      <c r="E596" t="s">
        <v>992</v>
      </c>
    </row>
    <row r="597" spans="1:5" x14ac:dyDescent="0.35">
      <c r="A597" s="2">
        <v>105333414</v>
      </c>
      <c r="B597" s="2">
        <v>24.4</v>
      </c>
      <c r="C597" s="2" t="s">
        <v>9743</v>
      </c>
      <c r="D597" s="2">
        <v>1.2999999999999999E-2</v>
      </c>
      <c r="E597" t="s">
        <v>488</v>
      </c>
    </row>
    <row r="598" spans="1:5" x14ac:dyDescent="0.35">
      <c r="A598" s="2">
        <v>105318516</v>
      </c>
      <c r="B598" s="2">
        <v>68.2</v>
      </c>
      <c r="C598" s="2" t="s">
        <v>9743</v>
      </c>
      <c r="D598" s="2">
        <v>1.7000000000000001E-2</v>
      </c>
      <c r="E598" t="s">
        <v>589</v>
      </c>
    </row>
    <row r="599" spans="1:5" x14ac:dyDescent="0.35">
      <c r="A599" s="2">
        <v>105323094</v>
      </c>
      <c r="B599" s="2">
        <v>56.2</v>
      </c>
      <c r="C599" s="2" t="s">
        <v>9719</v>
      </c>
      <c r="D599" s="2">
        <v>4.0000000000000001E-3</v>
      </c>
      <c r="E599" t="s">
        <v>1417</v>
      </c>
    </row>
    <row r="600" spans="1:5" x14ac:dyDescent="0.35">
      <c r="A600" s="2">
        <v>105326313</v>
      </c>
      <c r="B600" s="2">
        <v>15.3</v>
      </c>
      <c r="C600" s="2" t="s">
        <v>9720</v>
      </c>
      <c r="D600" s="2">
        <v>4.7E-2</v>
      </c>
      <c r="E600" t="s">
        <v>1380</v>
      </c>
    </row>
    <row r="601" spans="1:5" x14ac:dyDescent="0.35">
      <c r="A601" s="2">
        <v>105320215</v>
      </c>
      <c r="B601" s="2">
        <v>125.4</v>
      </c>
      <c r="C601" s="2" t="s">
        <v>9751</v>
      </c>
      <c r="D601" s="2">
        <v>0.02</v>
      </c>
      <c r="E601" t="s">
        <v>341</v>
      </c>
    </row>
    <row r="602" spans="1:5" x14ac:dyDescent="0.35">
      <c r="A602" s="2">
        <v>105343876</v>
      </c>
      <c r="B602" s="2">
        <v>57.2</v>
      </c>
      <c r="C602" s="2" t="s">
        <v>9723</v>
      </c>
      <c r="D602" s="2">
        <v>8.0000000000000002E-3</v>
      </c>
      <c r="E602" t="s">
        <v>1184</v>
      </c>
    </row>
    <row r="603" spans="1:5" x14ac:dyDescent="0.35">
      <c r="A603" s="2">
        <v>105318443</v>
      </c>
      <c r="B603" s="2">
        <v>22.1</v>
      </c>
      <c r="C603" s="2" t="s">
        <v>9743</v>
      </c>
      <c r="D603" s="2">
        <v>6.0000000000000001E-3</v>
      </c>
      <c r="E603" t="s">
        <v>522</v>
      </c>
    </row>
    <row r="604" spans="1:5" x14ac:dyDescent="0.35">
      <c r="A604" s="2">
        <v>105318217</v>
      </c>
      <c r="B604" s="2">
        <v>23</v>
      </c>
      <c r="C604" s="2" t="s">
        <v>9716</v>
      </c>
      <c r="D604" s="2">
        <v>0.01</v>
      </c>
      <c r="E604" t="s">
        <v>1501</v>
      </c>
    </row>
    <row r="605" spans="1:5" x14ac:dyDescent="0.35">
      <c r="A605" s="2">
        <v>105334373</v>
      </c>
      <c r="B605" s="2">
        <v>179.8</v>
      </c>
      <c r="C605" s="2" t="s">
        <v>9715</v>
      </c>
      <c r="D605" s="2" t="s">
        <v>9634</v>
      </c>
      <c r="E605" t="s">
        <v>1465</v>
      </c>
    </row>
    <row r="606" spans="1:5" x14ac:dyDescent="0.35">
      <c r="A606" s="2">
        <v>105329107</v>
      </c>
      <c r="B606" s="2">
        <v>189.4</v>
      </c>
      <c r="C606" s="2" t="s">
        <v>9739</v>
      </c>
      <c r="D606" s="2">
        <v>1.7000000000000001E-2</v>
      </c>
      <c r="E606" t="s">
        <v>695</v>
      </c>
    </row>
    <row r="607" spans="1:5" x14ac:dyDescent="0.35">
      <c r="A607" s="2">
        <v>105331819</v>
      </c>
      <c r="B607" s="2">
        <v>45.9</v>
      </c>
      <c r="C607" s="2" t="s">
        <v>9719</v>
      </c>
      <c r="D607" s="2">
        <v>3.1E-2</v>
      </c>
      <c r="E607" t="s">
        <v>1348</v>
      </c>
    </row>
    <row r="608" spans="1:5" x14ac:dyDescent="0.35">
      <c r="A608" s="2">
        <v>105343005</v>
      </c>
      <c r="B608" s="2">
        <v>182.7</v>
      </c>
      <c r="C608" s="2" t="s">
        <v>9736</v>
      </c>
      <c r="D608" s="2">
        <v>2.1000000000000001E-2</v>
      </c>
      <c r="E608" t="s">
        <v>907</v>
      </c>
    </row>
    <row r="609" spans="1:5" x14ac:dyDescent="0.35">
      <c r="A609" s="2">
        <v>105346973</v>
      </c>
      <c r="B609" s="2">
        <v>67.099999999999994</v>
      </c>
      <c r="C609" s="2" t="s">
        <v>9739</v>
      </c>
      <c r="D609" s="2">
        <v>3.6999999999999998E-2</v>
      </c>
      <c r="E609" t="s">
        <v>657</v>
      </c>
    </row>
    <row r="610" spans="1:5" x14ac:dyDescent="0.35">
      <c r="A610" s="2">
        <v>105325683</v>
      </c>
      <c r="B610" s="2">
        <v>68</v>
      </c>
      <c r="C610" s="2" t="s">
        <v>9725</v>
      </c>
      <c r="D610" s="2">
        <v>2.5000000000000001E-2</v>
      </c>
      <c r="E610" t="s">
        <v>1042</v>
      </c>
    </row>
    <row r="611" spans="1:5" x14ac:dyDescent="0.35">
      <c r="A611" s="2">
        <v>105331697</v>
      </c>
      <c r="B611" s="2">
        <v>76.3</v>
      </c>
      <c r="C611" s="2" t="s">
        <v>9743</v>
      </c>
      <c r="D611" s="2">
        <v>5.0000000000000001E-3</v>
      </c>
      <c r="E611" t="s">
        <v>581</v>
      </c>
    </row>
    <row r="612" spans="1:5" x14ac:dyDescent="0.35">
      <c r="A612" s="2">
        <v>105327705</v>
      </c>
      <c r="B612" s="2">
        <v>94</v>
      </c>
      <c r="C612" s="2" t="s">
        <v>9719</v>
      </c>
      <c r="D612" s="2">
        <v>6.0000000000000001E-3</v>
      </c>
      <c r="E612" t="s">
        <v>1342</v>
      </c>
    </row>
    <row r="613" spans="1:5" x14ac:dyDescent="0.35">
      <c r="A613" s="2">
        <v>117684409</v>
      </c>
      <c r="B613" s="2">
        <v>1914.3</v>
      </c>
      <c r="C613" s="2" t="s">
        <v>9737</v>
      </c>
      <c r="D613" s="2">
        <v>2.9000000000000001E-2</v>
      </c>
      <c r="E613" t="s">
        <v>861</v>
      </c>
    </row>
    <row r="614" spans="1:5" x14ac:dyDescent="0.35">
      <c r="A614" s="2">
        <v>105320381</v>
      </c>
      <c r="B614" s="2">
        <v>28.5</v>
      </c>
      <c r="C614" s="2" t="s">
        <v>9719</v>
      </c>
      <c r="D614" s="2">
        <v>5.0000000000000001E-3</v>
      </c>
      <c r="E614" t="s">
        <v>1431</v>
      </c>
    </row>
    <row r="615" spans="1:5" x14ac:dyDescent="0.35">
      <c r="A615" s="2">
        <v>105317480</v>
      </c>
      <c r="B615" s="2">
        <v>81</v>
      </c>
      <c r="C615" s="2" t="s">
        <v>9719</v>
      </c>
      <c r="D615" s="2">
        <v>2E-3</v>
      </c>
      <c r="E615" t="s">
        <v>1421</v>
      </c>
    </row>
    <row r="616" spans="1:5" x14ac:dyDescent="0.35">
      <c r="A616" s="2">
        <v>105333315</v>
      </c>
      <c r="B616" s="2">
        <v>225.9</v>
      </c>
      <c r="C616" s="2" t="s">
        <v>9685</v>
      </c>
      <c r="D616" s="2" t="s">
        <v>9634</v>
      </c>
      <c r="E616" t="s">
        <v>1777</v>
      </c>
    </row>
    <row r="617" spans="1:5" x14ac:dyDescent="0.35">
      <c r="A617" s="2">
        <v>105331426</v>
      </c>
      <c r="B617" s="2">
        <v>799.6</v>
      </c>
      <c r="C617" s="2" t="s">
        <v>9734</v>
      </c>
      <c r="D617" s="2">
        <v>2.1999999999999999E-2</v>
      </c>
      <c r="E617" t="s">
        <v>941</v>
      </c>
    </row>
    <row r="618" spans="1:5" x14ac:dyDescent="0.35">
      <c r="A618" s="2">
        <v>105337120</v>
      </c>
      <c r="B618" s="2">
        <v>143.69999999999999</v>
      </c>
      <c r="C618" s="2" t="s">
        <v>9716</v>
      </c>
      <c r="D618" s="2">
        <v>5.0000000000000001E-3</v>
      </c>
      <c r="E618" t="s">
        <v>1531</v>
      </c>
    </row>
    <row r="619" spans="1:5" x14ac:dyDescent="0.35">
      <c r="A619" s="2">
        <v>105331285</v>
      </c>
      <c r="B619" s="2">
        <v>32</v>
      </c>
      <c r="C619" s="2" t="s">
        <v>9747</v>
      </c>
      <c r="D619" s="2">
        <v>1.7000000000000001E-2</v>
      </c>
      <c r="E619" t="s">
        <v>380</v>
      </c>
    </row>
    <row r="620" spans="1:5" x14ac:dyDescent="0.35">
      <c r="A620" s="2">
        <v>105340803</v>
      </c>
      <c r="B620" s="2">
        <v>21</v>
      </c>
      <c r="C620" s="2" t="s">
        <v>9752</v>
      </c>
      <c r="D620" s="2">
        <v>0.04</v>
      </c>
      <c r="E620" t="s">
        <v>330</v>
      </c>
    </row>
    <row r="621" spans="1:5" x14ac:dyDescent="0.35">
      <c r="A621" s="2">
        <v>105330481</v>
      </c>
      <c r="B621" s="2">
        <v>38.799999999999997</v>
      </c>
      <c r="C621" s="2" t="s">
        <v>9717</v>
      </c>
      <c r="D621" s="2">
        <v>3.6999999999999998E-2</v>
      </c>
      <c r="E621" t="s">
        <v>1497</v>
      </c>
    </row>
    <row r="622" spans="1:5" x14ac:dyDescent="0.35">
      <c r="A622" s="2">
        <v>105342698</v>
      </c>
      <c r="B622" s="2">
        <v>199.1</v>
      </c>
      <c r="C622" s="2" t="s">
        <v>9701</v>
      </c>
      <c r="D622" s="2" t="s">
        <v>9634</v>
      </c>
      <c r="E622" t="s">
        <v>1697</v>
      </c>
    </row>
    <row r="623" spans="1:5" x14ac:dyDescent="0.35">
      <c r="A623" s="2">
        <v>105321259</v>
      </c>
      <c r="B623" s="2">
        <v>22</v>
      </c>
      <c r="C623" s="2" t="s">
        <v>9679</v>
      </c>
      <c r="D623" s="2">
        <v>1E-3</v>
      </c>
      <c r="E623" t="s">
        <v>1791</v>
      </c>
    </row>
    <row r="624" spans="1:5" x14ac:dyDescent="0.35">
      <c r="A624" s="2">
        <v>105317495</v>
      </c>
      <c r="B624" s="2">
        <v>14.6</v>
      </c>
      <c r="C624" s="2" t="s">
        <v>9786</v>
      </c>
      <c r="D624" s="2">
        <v>1.2999999999999999E-2</v>
      </c>
      <c r="E624" t="s">
        <v>140</v>
      </c>
    </row>
    <row r="625" spans="1:5" x14ac:dyDescent="0.35">
      <c r="A625" s="2">
        <v>105320131</v>
      </c>
      <c r="B625" s="2">
        <v>25</v>
      </c>
      <c r="C625" s="2" t="s">
        <v>9674</v>
      </c>
      <c r="D625" s="2">
        <v>2E-3</v>
      </c>
      <c r="E625" t="s">
        <v>1585</v>
      </c>
    </row>
    <row r="626" spans="1:5" x14ac:dyDescent="0.35">
      <c r="A626" s="2">
        <v>105344091</v>
      </c>
      <c r="B626" s="2">
        <v>15.5</v>
      </c>
      <c r="C626" s="2" t="s">
        <v>9703</v>
      </c>
      <c r="D626" s="2">
        <v>1.4E-2</v>
      </c>
      <c r="E626" t="s">
        <v>1585</v>
      </c>
    </row>
    <row r="627" spans="1:5" x14ac:dyDescent="0.35">
      <c r="A627" s="2">
        <v>105317370</v>
      </c>
      <c r="B627" s="2">
        <v>19.899999999999999</v>
      </c>
      <c r="C627" s="2" t="s">
        <v>9711</v>
      </c>
      <c r="D627" s="2">
        <v>2.9000000000000001E-2</v>
      </c>
      <c r="E627" t="s">
        <v>1585</v>
      </c>
    </row>
    <row r="628" spans="1:5" x14ac:dyDescent="0.35">
      <c r="A628" s="2">
        <v>105336885</v>
      </c>
      <c r="B628" s="2">
        <v>17</v>
      </c>
      <c r="C628" s="2" t="s">
        <v>9790</v>
      </c>
      <c r="D628" s="2" t="s">
        <v>9634</v>
      </c>
      <c r="E628" t="s">
        <v>142</v>
      </c>
    </row>
    <row r="629" spans="1:5" x14ac:dyDescent="0.35">
      <c r="A629" s="2">
        <v>117682985</v>
      </c>
      <c r="B629" s="2">
        <v>14.6</v>
      </c>
      <c r="C629" s="2" t="s">
        <v>9770</v>
      </c>
      <c r="D629" s="2">
        <v>8.9999999999999993E-3</v>
      </c>
      <c r="E629" t="s">
        <v>190</v>
      </c>
    </row>
    <row r="630" spans="1:5" x14ac:dyDescent="0.35">
      <c r="A630" s="2">
        <v>105328838</v>
      </c>
      <c r="B630" s="2">
        <v>69.099999999999994</v>
      </c>
      <c r="C630" s="2" t="s">
        <v>9743</v>
      </c>
      <c r="D630" s="2">
        <v>3.0000000000000001E-3</v>
      </c>
      <c r="E630" t="s">
        <v>502</v>
      </c>
    </row>
    <row r="631" spans="1:5" x14ac:dyDescent="0.35">
      <c r="A631" s="2">
        <v>105341348</v>
      </c>
      <c r="B631" s="2">
        <v>110.4</v>
      </c>
      <c r="C631" s="2" t="s">
        <v>9734</v>
      </c>
      <c r="D631" s="2">
        <v>3.2000000000000001E-2</v>
      </c>
      <c r="E631" t="s">
        <v>939</v>
      </c>
    </row>
    <row r="632" spans="1:5" x14ac:dyDescent="0.35">
      <c r="A632" s="2">
        <v>105318528</v>
      </c>
      <c r="B632" s="2">
        <v>192.2</v>
      </c>
      <c r="C632" s="2" t="s">
        <v>9743</v>
      </c>
      <c r="D632" s="2">
        <v>2E-3</v>
      </c>
      <c r="E632" t="s">
        <v>567</v>
      </c>
    </row>
    <row r="633" spans="1:5" x14ac:dyDescent="0.35">
      <c r="A633" s="2">
        <v>105336176</v>
      </c>
      <c r="B633" s="2">
        <v>28.5</v>
      </c>
      <c r="C633" s="2" t="s">
        <v>9722</v>
      </c>
      <c r="D633" s="2">
        <v>1.4E-2</v>
      </c>
      <c r="E633" t="s">
        <v>1278</v>
      </c>
    </row>
    <row r="634" spans="1:5" x14ac:dyDescent="0.35">
      <c r="A634" s="2">
        <v>105332456</v>
      </c>
      <c r="B634" s="2">
        <v>39.799999999999997</v>
      </c>
      <c r="C634" s="2" t="s">
        <v>9770</v>
      </c>
      <c r="D634" s="2">
        <v>1.6E-2</v>
      </c>
      <c r="E634" t="s">
        <v>196</v>
      </c>
    </row>
    <row r="635" spans="1:5" x14ac:dyDescent="0.35">
      <c r="A635" s="2">
        <v>105322738</v>
      </c>
      <c r="B635" s="2">
        <v>44.9</v>
      </c>
      <c r="C635" s="2" t="s">
        <v>9716</v>
      </c>
      <c r="D635" s="2">
        <v>3.0000000000000001E-3</v>
      </c>
      <c r="E635" t="s">
        <v>1503</v>
      </c>
    </row>
    <row r="636" spans="1:5" x14ac:dyDescent="0.35">
      <c r="A636" s="2">
        <v>105317556</v>
      </c>
      <c r="B636" s="2">
        <v>205</v>
      </c>
      <c r="C636" s="2" t="s">
        <v>9716</v>
      </c>
      <c r="D636" s="2" t="s">
        <v>9634</v>
      </c>
      <c r="E636" t="s">
        <v>1509</v>
      </c>
    </row>
    <row r="637" spans="1:5" x14ac:dyDescent="0.35">
      <c r="A637" s="2">
        <v>105340156</v>
      </c>
      <c r="B637" s="2">
        <v>177.7</v>
      </c>
      <c r="C637" s="2" t="s">
        <v>9725</v>
      </c>
      <c r="D637" s="2">
        <v>0.01</v>
      </c>
      <c r="E637" t="s">
        <v>1101</v>
      </c>
    </row>
    <row r="638" spans="1:5" x14ac:dyDescent="0.35">
      <c r="A638" s="2">
        <v>105319406</v>
      </c>
      <c r="B638" s="2">
        <v>133</v>
      </c>
      <c r="C638" s="2" t="s">
        <v>9739</v>
      </c>
      <c r="D638" s="2">
        <v>2.1000000000000001E-2</v>
      </c>
      <c r="E638" t="s">
        <v>621</v>
      </c>
    </row>
    <row r="639" spans="1:5" x14ac:dyDescent="0.35">
      <c r="A639" s="2">
        <v>105348716</v>
      </c>
      <c r="B639" s="2">
        <v>62.3</v>
      </c>
      <c r="C639" s="2" t="s">
        <v>9701</v>
      </c>
      <c r="D639" s="2" t="s">
        <v>9634</v>
      </c>
      <c r="E639" t="s">
        <v>1693</v>
      </c>
    </row>
    <row r="640" spans="1:5" x14ac:dyDescent="0.35">
      <c r="A640" s="2">
        <v>105334587</v>
      </c>
      <c r="B640" s="2">
        <v>56.1</v>
      </c>
      <c r="C640" s="2" t="s">
        <v>9717</v>
      </c>
      <c r="D640" s="2">
        <v>2.4E-2</v>
      </c>
      <c r="E640" t="s">
        <v>1564</v>
      </c>
    </row>
    <row r="641" spans="1:5" x14ac:dyDescent="0.35">
      <c r="A641" s="2">
        <v>105321016</v>
      </c>
      <c r="B641" s="2">
        <v>92.5</v>
      </c>
      <c r="C641" s="2" t="s">
        <v>9704</v>
      </c>
      <c r="D641" s="2" t="s">
        <v>9634</v>
      </c>
      <c r="E641" t="s">
        <v>1669</v>
      </c>
    </row>
    <row r="642" spans="1:5" x14ac:dyDescent="0.35">
      <c r="A642" s="2">
        <v>105333070</v>
      </c>
      <c r="B642" s="2">
        <v>230.5</v>
      </c>
      <c r="C642" s="2" t="s">
        <v>9727</v>
      </c>
      <c r="D642" s="2">
        <v>4.9000000000000002E-2</v>
      </c>
      <c r="E642" t="s">
        <v>1006</v>
      </c>
    </row>
    <row r="643" spans="1:5" x14ac:dyDescent="0.35">
      <c r="A643" s="2">
        <v>105345800</v>
      </c>
      <c r="B643" s="2">
        <v>205.6</v>
      </c>
      <c r="C643" s="2" t="s">
        <v>9725</v>
      </c>
      <c r="D643" s="2">
        <v>4.0000000000000001E-3</v>
      </c>
      <c r="E643" t="s">
        <v>1032</v>
      </c>
    </row>
    <row r="644" spans="1:5" x14ac:dyDescent="0.35">
      <c r="A644" s="2">
        <v>105342291</v>
      </c>
      <c r="B644" s="2">
        <v>107.1</v>
      </c>
      <c r="C644" s="2" t="s">
        <v>9737</v>
      </c>
      <c r="D644" s="2">
        <v>3.5999999999999997E-2</v>
      </c>
      <c r="E644" t="s">
        <v>795</v>
      </c>
    </row>
    <row r="645" spans="1:5" x14ac:dyDescent="0.35">
      <c r="A645" s="2">
        <v>105336922</v>
      </c>
      <c r="B645" s="2">
        <v>37.299999999999997</v>
      </c>
      <c r="C645" s="2" t="s">
        <v>9778</v>
      </c>
      <c r="D645" s="2" t="s">
        <v>9634</v>
      </c>
      <c r="E645" t="s">
        <v>216</v>
      </c>
    </row>
    <row r="646" spans="1:5" x14ac:dyDescent="0.35">
      <c r="A646" s="2">
        <v>105317596</v>
      </c>
      <c r="B646" s="2">
        <v>130.1</v>
      </c>
      <c r="C646" s="2" t="s">
        <v>9726</v>
      </c>
      <c r="D646" s="2">
        <v>0.02</v>
      </c>
      <c r="E646" t="s">
        <v>1150</v>
      </c>
    </row>
    <row r="647" spans="1:5" x14ac:dyDescent="0.35">
      <c r="A647" s="2">
        <v>105346349</v>
      </c>
      <c r="B647" s="2">
        <v>422.9</v>
      </c>
      <c r="C647" s="2" t="s">
        <v>9710</v>
      </c>
      <c r="D647" s="2" t="s">
        <v>9634</v>
      </c>
      <c r="E647" t="s">
        <v>1597</v>
      </c>
    </row>
    <row r="648" spans="1:5" x14ac:dyDescent="0.35">
      <c r="A648" s="2">
        <v>105322320</v>
      </c>
      <c r="B648" s="2">
        <v>178.4</v>
      </c>
      <c r="C648" s="2" t="s">
        <v>9680</v>
      </c>
      <c r="D648" s="2" t="s">
        <v>9634</v>
      </c>
      <c r="E648" t="s">
        <v>1795</v>
      </c>
    </row>
    <row r="649" spans="1:5" x14ac:dyDescent="0.35">
      <c r="A649" s="2">
        <v>105341388</v>
      </c>
      <c r="B649" s="2">
        <v>101</v>
      </c>
      <c r="C649" s="2" t="s">
        <v>9651</v>
      </c>
      <c r="D649" s="2" t="s">
        <v>9634</v>
      </c>
      <c r="E649" t="s">
        <v>1857</v>
      </c>
    </row>
    <row r="650" spans="1:5" x14ac:dyDescent="0.35">
      <c r="A650" s="2">
        <v>105345288</v>
      </c>
      <c r="B650" s="2">
        <v>199.8</v>
      </c>
      <c r="C650" s="2" t="s">
        <v>9727</v>
      </c>
      <c r="D650" s="2">
        <v>0.02</v>
      </c>
      <c r="E650" t="s">
        <v>1000</v>
      </c>
    </row>
    <row r="651" spans="1:5" x14ac:dyDescent="0.35">
      <c r="A651" s="2">
        <v>105337929</v>
      </c>
      <c r="B651" s="2">
        <v>61.8</v>
      </c>
      <c r="C651" s="2" t="s">
        <v>9701</v>
      </c>
      <c r="D651" s="2" t="s">
        <v>9634</v>
      </c>
      <c r="E651" t="s">
        <v>1655</v>
      </c>
    </row>
    <row r="652" spans="1:5" x14ac:dyDescent="0.35">
      <c r="A652" s="2">
        <v>117693134</v>
      </c>
      <c r="B652" s="2">
        <v>19.2</v>
      </c>
      <c r="C652" s="2" t="s">
        <v>9742</v>
      </c>
      <c r="D652" s="2">
        <v>4.3999999999999997E-2</v>
      </c>
      <c r="E652" t="s">
        <v>520</v>
      </c>
    </row>
    <row r="653" spans="1:5" x14ac:dyDescent="0.35">
      <c r="A653" s="2">
        <v>105329262</v>
      </c>
      <c r="B653" s="2">
        <v>57.8</v>
      </c>
      <c r="C653" s="2" t="s">
        <v>9739</v>
      </c>
      <c r="D653" s="2">
        <v>3.6999999999999998E-2</v>
      </c>
      <c r="E653" t="s">
        <v>635</v>
      </c>
    </row>
    <row r="654" spans="1:5" x14ac:dyDescent="0.35">
      <c r="A654" s="2">
        <v>105321481</v>
      </c>
      <c r="B654" s="2">
        <v>40.6</v>
      </c>
      <c r="C654" s="2" t="s">
        <v>9722</v>
      </c>
      <c r="D654" s="2">
        <v>2.3E-2</v>
      </c>
      <c r="E654" t="s">
        <v>1296</v>
      </c>
    </row>
    <row r="655" spans="1:5" x14ac:dyDescent="0.35">
      <c r="A655" s="2">
        <v>105332253</v>
      </c>
      <c r="B655" s="2">
        <v>76</v>
      </c>
      <c r="C655" s="2" t="s">
        <v>9743</v>
      </c>
      <c r="D655" s="2">
        <v>2E-3</v>
      </c>
      <c r="E655" t="s">
        <v>470</v>
      </c>
    </row>
    <row r="656" spans="1:5" x14ac:dyDescent="0.35">
      <c r="A656" s="2">
        <v>117682274</v>
      </c>
      <c r="B656" s="2">
        <v>209.1</v>
      </c>
      <c r="C656" s="2" t="s">
        <v>9701</v>
      </c>
      <c r="D656" s="2" t="s">
        <v>9634</v>
      </c>
      <c r="E656" t="s">
        <v>1661</v>
      </c>
    </row>
    <row r="657" spans="1:5" x14ac:dyDescent="0.35">
      <c r="A657" s="2">
        <v>105317477</v>
      </c>
      <c r="B657" s="2">
        <v>15.6</v>
      </c>
      <c r="C657" s="2" t="s">
        <v>9720</v>
      </c>
      <c r="D657" s="2">
        <v>4.8000000000000001E-2</v>
      </c>
      <c r="E657" t="s">
        <v>1419</v>
      </c>
    </row>
    <row r="658" spans="1:5" x14ac:dyDescent="0.35">
      <c r="A658" s="2">
        <v>105346481</v>
      </c>
      <c r="B658" s="2">
        <v>324.10000000000002</v>
      </c>
      <c r="C658" s="2" t="s">
        <v>9736</v>
      </c>
      <c r="D658" s="2">
        <v>8.0000000000000002E-3</v>
      </c>
      <c r="E658" t="s">
        <v>775</v>
      </c>
    </row>
    <row r="659" spans="1:5" x14ac:dyDescent="0.35">
      <c r="A659" s="2">
        <v>105337000</v>
      </c>
      <c r="B659" s="2">
        <v>53.9</v>
      </c>
      <c r="C659" s="2" t="s">
        <v>9739</v>
      </c>
      <c r="D659" s="2">
        <v>2.1999999999999999E-2</v>
      </c>
      <c r="E659" t="s">
        <v>767</v>
      </c>
    </row>
    <row r="660" spans="1:5" x14ac:dyDescent="0.35">
      <c r="A660" s="2">
        <v>105340732</v>
      </c>
      <c r="B660" s="2">
        <v>40.799999999999997</v>
      </c>
      <c r="C660" s="2" t="s">
        <v>9716</v>
      </c>
      <c r="D660" s="2">
        <v>1E-3</v>
      </c>
      <c r="E660" t="s">
        <v>1560</v>
      </c>
    </row>
    <row r="661" spans="1:5" x14ac:dyDescent="0.35">
      <c r="A661" s="2">
        <v>105345858</v>
      </c>
      <c r="B661" s="2">
        <v>146.6</v>
      </c>
      <c r="C661" s="2" t="s">
        <v>9716</v>
      </c>
      <c r="D661" s="2" t="s">
        <v>9634</v>
      </c>
      <c r="E661" t="s">
        <v>1546</v>
      </c>
    </row>
    <row r="662" spans="1:5" x14ac:dyDescent="0.35">
      <c r="A662" s="2">
        <v>105320888</v>
      </c>
      <c r="B662" s="2">
        <v>53.9</v>
      </c>
      <c r="C662" s="2" t="s">
        <v>9702</v>
      </c>
      <c r="D662" s="2">
        <v>8.9999999999999993E-3</v>
      </c>
      <c r="E662" t="s">
        <v>1653</v>
      </c>
    </row>
    <row r="663" spans="1:5" x14ac:dyDescent="0.35">
      <c r="A663" s="2">
        <v>117684900</v>
      </c>
      <c r="B663" s="2">
        <v>27.7</v>
      </c>
      <c r="C663" s="2" t="s">
        <v>9739</v>
      </c>
      <c r="D663" s="2">
        <v>4.1000000000000002E-2</v>
      </c>
      <c r="E663" t="s">
        <v>639</v>
      </c>
    </row>
    <row r="664" spans="1:5" x14ac:dyDescent="0.35">
      <c r="A664" s="2">
        <v>105335781</v>
      </c>
      <c r="B664" s="2">
        <v>161.69999999999999</v>
      </c>
      <c r="C664" s="2" t="s">
        <v>9736</v>
      </c>
      <c r="D664" s="2">
        <v>2.8000000000000001E-2</v>
      </c>
      <c r="E664" t="s">
        <v>873</v>
      </c>
    </row>
    <row r="665" spans="1:5" x14ac:dyDescent="0.35">
      <c r="A665" s="2">
        <v>105347264</v>
      </c>
      <c r="B665" s="2">
        <v>159.80000000000001</v>
      </c>
      <c r="C665" s="2" t="s">
        <v>9740</v>
      </c>
      <c r="D665" s="2">
        <v>1E-3</v>
      </c>
      <c r="E665" t="s">
        <v>733</v>
      </c>
    </row>
    <row r="666" spans="1:5" x14ac:dyDescent="0.35">
      <c r="A666" s="2">
        <v>105329818</v>
      </c>
      <c r="B666" s="2">
        <v>400.2</v>
      </c>
      <c r="C666" s="2" t="s">
        <v>9727</v>
      </c>
      <c r="D666" s="2" t="s">
        <v>9634</v>
      </c>
      <c r="E666" t="s">
        <v>980</v>
      </c>
    </row>
    <row r="667" spans="1:5" x14ac:dyDescent="0.35">
      <c r="A667" s="2">
        <v>105338398</v>
      </c>
      <c r="B667" s="2">
        <v>63.2</v>
      </c>
      <c r="C667" s="2" t="s">
        <v>9719</v>
      </c>
      <c r="D667" s="2">
        <v>1E-3</v>
      </c>
      <c r="E667" t="s">
        <v>1438</v>
      </c>
    </row>
    <row r="668" spans="1:5" x14ac:dyDescent="0.35">
      <c r="A668" s="2">
        <v>105333341</v>
      </c>
      <c r="B668" s="2">
        <v>165.1</v>
      </c>
      <c r="C668" s="2" t="s">
        <v>9737</v>
      </c>
      <c r="D668" s="2">
        <v>1.7999999999999999E-2</v>
      </c>
      <c r="E668" t="s">
        <v>819</v>
      </c>
    </row>
    <row r="669" spans="1:5" x14ac:dyDescent="0.35">
      <c r="A669" s="2">
        <v>105318323</v>
      </c>
      <c r="B669" s="2">
        <v>17.399999999999999</v>
      </c>
      <c r="C669" s="2" t="s">
        <v>9758</v>
      </c>
      <c r="D669" s="2">
        <v>5.0000000000000001E-3</v>
      </c>
      <c r="E669" t="s">
        <v>272</v>
      </c>
    </row>
    <row r="670" spans="1:5" x14ac:dyDescent="0.35">
      <c r="A670" s="2">
        <v>105342020</v>
      </c>
      <c r="B670" s="2">
        <v>67.599999999999994</v>
      </c>
      <c r="C670" s="2" t="s">
        <v>9747</v>
      </c>
      <c r="D670" s="2">
        <v>1.7000000000000001E-2</v>
      </c>
      <c r="E670" t="s">
        <v>388</v>
      </c>
    </row>
    <row r="671" spans="1:5" x14ac:dyDescent="0.35">
      <c r="A671" s="2">
        <v>105342978</v>
      </c>
      <c r="B671" s="2">
        <v>914.6</v>
      </c>
      <c r="C671" s="2" t="s">
        <v>9744</v>
      </c>
      <c r="D671" s="2" t="s">
        <v>9634</v>
      </c>
      <c r="E671" t="s">
        <v>518</v>
      </c>
    </row>
    <row r="672" spans="1:5" x14ac:dyDescent="0.35">
      <c r="A672" s="2">
        <v>117683896</v>
      </c>
      <c r="B672" s="2">
        <v>52.4</v>
      </c>
      <c r="C672" s="2" t="s">
        <v>9717</v>
      </c>
      <c r="D672" s="2">
        <v>3.2000000000000001E-2</v>
      </c>
      <c r="E672" t="s">
        <v>1485</v>
      </c>
    </row>
    <row r="673" spans="1:5" x14ac:dyDescent="0.35">
      <c r="A673" s="2">
        <v>105330139</v>
      </c>
      <c r="B673" s="2">
        <v>63.9</v>
      </c>
      <c r="C673" s="2" t="s">
        <v>9737</v>
      </c>
      <c r="D673" s="2">
        <v>4.8000000000000001E-2</v>
      </c>
      <c r="E673" t="s">
        <v>837</v>
      </c>
    </row>
    <row r="674" spans="1:5" x14ac:dyDescent="0.35">
      <c r="A674" s="2">
        <v>105345138</v>
      </c>
      <c r="B674" s="2">
        <v>146.19999999999999</v>
      </c>
      <c r="C674" s="2" t="s">
        <v>9721</v>
      </c>
      <c r="D674" s="2" t="s">
        <v>9634</v>
      </c>
      <c r="E674" t="s">
        <v>1461</v>
      </c>
    </row>
    <row r="675" spans="1:5" x14ac:dyDescent="0.35">
      <c r="A675" s="2">
        <v>105330729</v>
      </c>
      <c r="B675" s="2">
        <v>105.6</v>
      </c>
      <c r="C675" s="2" t="s">
        <v>9722</v>
      </c>
      <c r="D675" s="2">
        <v>0.01</v>
      </c>
      <c r="E675" t="s">
        <v>1270</v>
      </c>
    </row>
    <row r="676" spans="1:5" x14ac:dyDescent="0.35">
      <c r="A676" s="2">
        <v>105337888</v>
      </c>
      <c r="B676" s="2">
        <v>163.4</v>
      </c>
      <c r="C676" s="2" t="s">
        <v>9758</v>
      </c>
      <c r="D676" s="2">
        <v>7.0000000000000001E-3</v>
      </c>
      <c r="E676" t="s">
        <v>242</v>
      </c>
    </row>
    <row r="677" spans="1:5" x14ac:dyDescent="0.35">
      <c r="A677" s="2">
        <v>105320085</v>
      </c>
      <c r="B677" s="2">
        <v>383.3</v>
      </c>
      <c r="C677" s="2" t="s">
        <v>9725</v>
      </c>
      <c r="D677" s="2">
        <v>1E-3</v>
      </c>
      <c r="E677" t="s">
        <v>1082</v>
      </c>
    </row>
    <row r="678" spans="1:5" x14ac:dyDescent="0.35">
      <c r="A678" s="2">
        <v>105333921</v>
      </c>
      <c r="B678" s="2">
        <v>228.8</v>
      </c>
      <c r="C678" s="2" t="s">
        <v>9727</v>
      </c>
      <c r="D678" s="2">
        <v>2.1999999999999999E-2</v>
      </c>
      <c r="E678" t="s">
        <v>996</v>
      </c>
    </row>
    <row r="679" spans="1:5" x14ac:dyDescent="0.35">
      <c r="A679" s="2">
        <v>105325621</v>
      </c>
      <c r="B679" s="2">
        <v>288.7</v>
      </c>
      <c r="C679" s="2" t="s">
        <v>9723</v>
      </c>
      <c r="D679" s="2" t="s">
        <v>9634</v>
      </c>
      <c r="E679" t="s">
        <v>1208</v>
      </c>
    </row>
    <row r="680" spans="1:5" x14ac:dyDescent="0.35">
      <c r="A680" s="2">
        <v>105326359</v>
      </c>
      <c r="B680" s="2">
        <v>29.1</v>
      </c>
      <c r="C680" s="2" t="s">
        <v>9722</v>
      </c>
      <c r="D680" s="2">
        <v>2.5000000000000001E-2</v>
      </c>
      <c r="E680" t="s">
        <v>1190</v>
      </c>
    </row>
    <row r="681" spans="1:5" x14ac:dyDescent="0.35">
      <c r="A681" s="2">
        <v>105321735</v>
      </c>
      <c r="B681" s="2">
        <v>227.1</v>
      </c>
      <c r="C681" s="2" t="s">
        <v>9727</v>
      </c>
      <c r="D681" s="2">
        <v>0.04</v>
      </c>
      <c r="E681" t="s">
        <v>974</v>
      </c>
    </row>
    <row r="682" spans="1:5" x14ac:dyDescent="0.35">
      <c r="A682" s="2">
        <v>105320203</v>
      </c>
      <c r="B682" s="2">
        <v>71.8</v>
      </c>
      <c r="C682" s="2" t="s">
        <v>9719</v>
      </c>
      <c r="D682" s="2">
        <v>0.01</v>
      </c>
      <c r="E682" t="s">
        <v>1388</v>
      </c>
    </row>
    <row r="683" spans="1:5" x14ac:dyDescent="0.35">
      <c r="A683" s="2">
        <v>105340771</v>
      </c>
      <c r="B683" s="2">
        <v>528.79999999999995</v>
      </c>
      <c r="C683" s="2" t="s">
        <v>9739</v>
      </c>
      <c r="D683" s="2">
        <v>2.1999999999999999E-2</v>
      </c>
      <c r="E683" t="s">
        <v>753</v>
      </c>
    </row>
    <row r="684" spans="1:5" x14ac:dyDescent="0.35">
      <c r="A684" s="2">
        <v>105330984</v>
      </c>
      <c r="B684" s="2">
        <v>416.9</v>
      </c>
      <c r="C684" s="2" t="s">
        <v>9746</v>
      </c>
      <c r="D684" s="2">
        <v>4.0000000000000001E-3</v>
      </c>
      <c r="E684" t="s">
        <v>442</v>
      </c>
    </row>
    <row r="685" spans="1:5" x14ac:dyDescent="0.35">
      <c r="A685" s="2">
        <v>105322249</v>
      </c>
      <c r="B685" s="2">
        <v>23.2</v>
      </c>
      <c r="C685" s="2" t="s">
        <v>9698</v>
      </c>
      <c r="D685" s="2">
        <v>4.0000000000000001E-3</v>
      </c>
      <c r="E685" t="s">
        <v>1728</v>
      </c>
    </row>
    <row r="686" spans="1:5" x14ac:dyDescent="0.35">
      <c r="A686" s="2">
        <v>105331867</v>
      </c>
      <c r="B686" s="2">
        <v>102.5</v>
      </c>
      <c r="C686" s="2" t="s">
        <v>9790</v>
      </c>
      <c r="D686" s="2" t="s">
        <v>9634</v>
      </c>
      <c r="E686" t="s">
        <v>132</v>
      </c>
    </row>
    <row r="687" spans="1:5" x14ac:dyDescent="0.35">
      <c r="A687" s="2">
        <v>105319273</v>
      </c>
      <c r="B687" s="2">
        <v>40.4</v>
      </c>
      <c r="C687" s="2" t="s">
        <v>9722</v>
      </c>
      <c r="D687" s="2">
        <v>2.5999999999999999E-2</v>
      </c>
      <c r="E687" t="s">
        <v>1316</v>
      </c>
    </row>
    <row r="688" spans="1:5" x14ac:dyDescent="0.35">
      <c r="A688" s="2">
        <v>105343955</v>
      </c>
      <c r="B688" s="2">
        <v>22.1</v>
      </c>
      <c r="C688" s="2" t="s">
        <v>9772</v>
      </c>
      <c r="D688" s="2">
        <v>4.2000000000000003E-2</v>
      </c>
      <c r="E688" t="s">
        <v>198</v>
      </c>
    </row>
    <row r="689" spans="1:5" x14ac:dyDescent="0.35">
      <c r="A689" s="2">
        <v>117682276</v>
      </c>
      <c r="B689" s="2">
        <v>384.7</v>
      </c>
      <c r="C689" s="2" t="s">
        <v>9725</v>
      </c>
      <c r="D689" s="2">
        <v>1.2999999999999999E-2</v>
      </c>
      <c r="E689" t="s">
        <v>1068</v>
      </c>
    </row>
    <row r="690" spans="1:5" x14ac:dyDescent="0.35">
      <c r="A690" s="2">
        <v>105317192</v>
      </c>
      <c r="B690" s="2">
        <v>20</v>
      </c>
      <c r="C690" s="2" t="s">
        <v>9697</v>
      </c>
      <c r="D690" s="2">
        <v>8.0000000000000002E-3</v>
      </c>
      <c r="E690" t="s">
        <v>1714</v>
      </c>
    </row>
    <row r="691" spans="1:5" x14ac:dyDescent="0.35">
      <c r="A691" s="2">
        <v>105330684</v>
      </c>
      <c r="B691" s="2">
        <v>112.9</v>
      </c>
      <c r="C691" s="2" t="s">
        <v>9719</v>
      </c>
      <c r="D691" s="2">
        <v>1E-3</v>
      </c>
      <c r="E691" t="s">
        <v>1444</v>
      </c>
    </row>
    <row r="692" spans="1:5" x14ac:dyDescent="0.35">
      <c r="A692" s="2">
        <v>105338803</v>
      </c>
      <c r="B692" s="2">
        <v>823.9</v>
      </c>
      <c r="C692" s="2" t="s">
        <v>9744</v>
      </c>
      <c r="D692" s="2" t="s">
        <v>9634</v>
      </c>
      <c r="E692" t="s">
        <v>512</v>
      </c>
    </row>
    <row r="693" spans="1:5" x14ac:dyDescent="0.35">
      <c r="A693" s="2">
        <v>105335686</v>
      </c>
      <c r="B693" s="2">
        <v>78.900000000000006</v>
      </c>
      <c r="C693" s="2" t="s">
        <v>9739</v>
      </c>
      <c r="D693" s="2">
        <v>1.0999999999999999E-2</v>
      </c>
      <c r="E693" t="s">
        <v>751</v>
      </c>
    </row>
    <row r="694" spans="1:5" x14ac:dyDescent="0.35">
      <c r="A694" s="2">
        <v>105331115</v>
      </c>
      <c r="B694" s="2">
        <v>19.600000000000001</v>
      </c>
      <c r="C694" s="2" t="s">
        <v>9817</v>
      </c>
      <c r="D694" s="2" t="s">
        <v>9634</v>
      </c>
      <c r="E694" t="s">
        <v>83</v>
      </c>
    </row>
    <row r="695" spans="1:5" x14ac:dyDescent="0.35">
      <c r="A695" s="2">
        <v>105331589</v>
      </c>
      <c r="B695" s="2">
        <v>30</v>
      </c>
      <c r="C695" s="2" t="s">
        <v>9743</v>
      </c>
      <c r="D695" s="2">
        <v>1.4E-2</v>
      </c>
      <c r="E695" t="s">
        <v>538</v>
      </c>
    </row>
    <row r="696" spans="1:5" x14ac:dyDescent="0.35">
      <c r="A696" s="2">
        <v>105330868</v>
      </c>
      <c r="B696" s="2">
        <v>131.5</v>
      </c>
      <c r="C696" s="2" t="s">
        <v>9737</v>
      </c>
      <c r="D696" s="2">
        <v>2.9000000000000001E-2</v>
      </c>
      <c r="E696" t="s">
        <v>871</v>
      </c>
    </row>
    <row r="697" spans="1:5" x14ac:dyDescent="0.35">
      <c r="A697" s="2">
        <v>105321270</v>
      </c>
      <c r="B697" s="2">
        <v>71.2</v>
      </c>
      <c r="C697" s="2" t="s">
        <v>9722</v>
      </c>
      <c r="D697" s="2">
        <v>0.04</v>
      </c>
      <c r="E697" t="s">
        <v>1250</v>
      </c>
    </row>
    <row r="698" spans="1:5" x14ac:dyDescent="0.35">
      <c r="A698" s="2">
        <v>105326805</v>
      </c>
      <c r="B698" s="2">
        <v>316.7</v>
      </c>
      <c r="C698" s="2" t="s">
        <v>9746</v>
      </c>
      <c r="D698" s="2">
        <v>3.0000000000000001E-3</v>
      </c>
      <c r="E698" t="s">
        <v>400</v>
      </c>
    </row>
    <row r="699" spans="1:5" x14ac:dyDescent="0.35">
      <c r="A699" s="2">
        <v>105345187</v>
      </c>
      <c r="B699" s="2">
        <v>89.4</v>
      </c>
      <c r="C699" s="2" t="s">
        <v>9746</v>
      </c>
      <c r="D699" s="2">
        <v>8.0000000000000002E-3</v>
      </c>
      <c r="E699" t="s">
        <v>428</v>
      </c>
    </row>
    <row r="700" spans="1:5" x14ac:dyDescent="0.35">
      <c r="A700" s="2">
        <v>105326516</v>
      </c>
      <c r="B700" s="2">
        <v>166.1</v>
      </c>
      <c r="C700" s="2" t="s">
        <v>9739</v>
      </c>
      <c r="D700" s="2">
        <v>1.7000000000000001E-2</v>
      </c>
      <c r="E700" t="s">
        <v>741</v>
      </c>
    </row>
    <row r="701" spans="1:5" x14ac:dyDescent="0.35">
      <c r="A701" s="2">
        <v>105338883</v>
      </c>
      <c r="B701" s="2">
        <v>429.7</v>
      </c>
      <c r="C701" s="2" t="s">
        <v>9743</v>
      </c>
      <c r="D701" s="2">
        <v>0.01</v>
      </c>
      <c r="E701" t="s">
        <v>516</v>
      </c>
    </row>
    <row r="702" spans="1:5" x14ac:dyDescent="0.35">
      <c r="A702" s="2">
        <v>105342928</v>
      </c>
      <c r="B702" s="2">
        <v>282.39999999999998</v>
      </c>
      <c r="C702" s="2" t="s">
        <v>9716</v>
      </c>
      <c r="D702" s="2">
        <v>3.0000000000000001E-3</v>
      </c>
      <c r="E702" t="s">
        <v>1537</v>
      </c>
    </row>
    <row r="703" spans="1:5" x14ac:dyDescent="0.35">
      <c r="A703" s="2">
        <v>105332031</v>
      </c>
      <c r="B703" s="2">
        <v>32.700000000000003</v>
      </c>
      <c r="C703" s="2" t="s">
        <v>9698</v>
      </c>
      <c r="D703" s="2">
        <v>3.0000000000000001E-3</v>
      </c>
      <c r="E703" t="s">
        <v>1736</v>
      </c>
    </row>
    <row r="704" spans="1:5" x14ac:dyDescent="0.35">
      <c r="A704" s="2">
        <v>105319166</v>
      </c>
      <c r="B704" s="2">
        <v>301.89999999999998</v>
      </c>
      <c r="C704" s="2" t="s">
        <v>9734</v>
      </c>
      <c r="D704" s="2">
        <v>7.0000000000000001E-3</v>
      </c>
      <c r="E704" t="s">
        <v>929</v>
      </c>
    </row>
    <row r="705" spans="1:5" x14ac:dyDescent="0.35">
      <c r="A705" s="2">
        <v>105347201</v>
      </c>
      <c r="B705" s="2">
        <v>509.1</v>
      </c>
      <c r="C705" s="2" t="s">
        <v>9719</v>
      </c>
      <c r="D705" s="2">
        <v>2E-3</v>
      </c>
      <c r="E705" t="s">
        <v>1364</v>
      </c>
    </row>
    <row r="706" spans="1:5" x14ac:dyDescent="0.35">
      <c r="A706" s="2">
        <v>105317360</v>
      </c>
      <c r="B706" s="2">
        <v>197.2</v>
      </c>
      <c r="C706" s="2" t="s">
        <v>9725</v>
      </c>
      <c r="D706" s="2">
        <v>4.0000000000000001E-3</v>
      </c>
      <c r="E706" t="s">
        <v>1135</v>
      </c>
    </row>
    <row r="707" spans="1:5" x14ac:dyDescent="0.35">
      <c r="A707" s="2">
        <v>105347908</v>
      </c>
      <c r="B707" s="2">
        <v>18</v>
      </c>
      <c r="C707" s="2" t="s">
        <v>9717</v>
      </c>
      <c r="D707" s="2">
        <v>2.1999999999999999E-2</v>
      </c>
      <c r="E707" t="s">
        <v>1469</v>
      </c>
    </row>
    <row r="708" spans="1:5" x14ac:dyDescent="0.35">
      <c r="A708" s="2">
        <v>105341931</v>
      </c>
      <c r="B708" s="2">
        <v>9.6</v>
      </c>
      <c r="C708" s="2" t="s">
        <v>9892</v>
      </c>
      <c r="D708" s="2">
        <v>3.9E-2</v>
      </c>
      <c r="E708" t="s">
        <v>1787</v>
      </c>
    </row>
    <row r="709" spans="1:5" x14ac:dyDescent="0.35">
      <c r="A709" s="2">
        <v>105338170</v>
      </c>
      <c r="B709" s="2">
        <v>65</v>
      </c>
      <c r="C709" s="2" t="s">
        <v>9737</v>
      </c>
      <c r="D709" s="2">
        <v>3.1E-2</v>
      </c>
      <c r="E709" t="s">
        <v>813</v>
      </c>
    </row>
    <row r="710" spans="1:5" x14ac:dyDescent="0.35">
      <c r="A710" s="2">
        <v>105332475</v>
      </c>
      <c r="B710" s="2">
        <v>63</v>
      </c>
      <c r="C710" s="2" t="s">
        <v>9739</v>
      </c>
      <c r="D710" s="2">
        <v>1.2999999999999999E-2</v>
      </c>
      <c r="E710" t="s">
        <v>755</v>
      </c>
    </row>
    <row r="711" spans="1:5" x14ac:dyDescent="0.35">
      <c r="A711" s="2">
        <v>117689638</v>
      </c>
      <c r="B711" s="2">
        <v>100.4</v>
      </c>
      <c r="C711" s="2" t="s">
        <v>9719</v>
      </c>
      <c r="D711" s="2">
        <v>1.4E-2</v>
      </c>
      <c r="E711" t="s">
        <v>1360</v>
      </c>
    </row>
    <row r="712" spans="1:5" x14ac:dyDescent="0.35">
      <c r="A712" s="2">
        <v>105333894</v>
      </c>
      <c r="B712" s="2">
        <v>187.6</v>
      </c>
      <c r="C712" s="2" t="s">
        <v>9734</v>
      </c>
      <c r="D712" s="2">
        <v>2.9000000000000001E-2</v>
      </c>
      <c r="E712" t="s">
        <v>917</v>
      </c>
    </row>
    <row r="713" spans="1:5" x14ac:dyDescent="0.35">
      <c r="A713" s="2">
        <v>109618661</v>
      </c>
      <c r="B713" s="2">
        <v>49.6</v>
      </c>
      <c r="C713" s="2" t="s">
        <v>9907</v>
      </c>
      <c r="D713" s="2">
        <v>4.7E-2</v>
      </c>
      <c r="E713" t="s">
        <v>162</v>
      </c>
    </row>
    <row r="714" spans="1:5" x14ac:dyDescent="0.35">
      <c r="A714" s="2">
        <v>105330682</v>
      </c>
      <c r="B714" s="2">
        <v>31.2</v>
      </c>
      <c r="C714" s="2" t="s">
        <v>9798</v>
      </c>
      <c r="D714" s="2" t="s">
        <v>9634</v>
      </c>
      <c r="E714" t="s">
        <v>122</v>
      </c>
    </row>
    <row r="715" spans="1:5" x14ac:dyDescent="0.35">
      <c r="A715" s="2">
        <v>105331061</v>
      </c>
      <c r="B715" s="2">
        <v>215.3</v>
      </c>
      <c r="C715" s="2" t="s">
        <v>9723</v>
      </c>
      <c r="D715" s="2">
        <v>4.0000000000000001E-3</v>
      </c>
      <c r="E715" t="s">
        <v>1224</v>
      </c>
    </row>
    <row r="716" spans="1:5" x14ac:dyDescent="0.35">
      <c r="A716" s="2">
        <v>105344986</v>
      </c>
      <c r="B716" s="2">
        <v>31.1</v>
      </c>
      <c r="C716" s="2" t="s">
        <v>9726</v>
      </c>
      <c r="D716" s="2">
        <v>2.5999999999999999E-2</v>
      </c>
      <c r="E716" t="s">
        <v>1148</v>
      </c>
    </row>
    <row r="717" spans="1:5" x14ac:dyDescent="0.35">
      <c r="A717" s="2">
        <v>105336070</v>
      </c>
      <c r="B717" s="2">
        <v>301.89999999999998</v>
      </c>
      <c r="C717" s="2" t="s">
        <v>9721</v>
      </c>
      <c r="D717" s="2" t="s">
        <v>9634</v>
      </c>
      <c r="E717" t="s">
        <v>1338</v>
      </c>
    </row>
    <row r="718" spans="1:5" x14ac:dyDescent="0.35">
      <c r="A718" s="2">
        <v>105321641</v>
      </c>
      <c r="B718" s="2">
        <v>573.29999999999995</v>
      </c>
      <c r="C718" s="2" t="s">
        <v>9728</v>
      </c>
      <c r="D718" s="2">
        <v>8.0000000000000002E-3</v>
      </c>
      <c r="E718" t="s">
        <v>966</v>
      </c>
    </row>
    <row r="719" spans="1:5" x14ac:dyDescent="0.35">
      <c r="A719" s="2">
        <v>105331699</v>
      </c>
      <c r="B719" s="2">
        <v>82.8</v>
      </c>
      <c r="C719" s="2" t="s">
        <v>9739</v>
      </c>
      <c r="D719" s="2">
        <v>1.4999999999999999E-2</v>
      </c>
      <c r="E719" t="s">
        <v>665</v>
      </c>
    </row>
    <row r="720" spans="1:5" x14ac:dyDescent="0.35">
      <c r="A720" s="2">
        <v>105325120</v>
      </c>
      <c r="B720" s="2">
        <v>80.900000000000006</v>
      </c>
      <c r="C720" s="2" t="s">
        <v>9722</v>
      </c>
      <c r="D720" s="2">
        <v>2.5000000000000001E-2</v>
      </c>
      <c r="E720" t="s">
        <v>1202</v>
      </c>
    </row>
    <row r="721" spans="1:5" x14ac:dyDescent="0.35">
      <c r="A721" s="2">
        <v>105320176</v>
      </c>
      <c r="B721" s="2">
        <v>12.4</v>
      </c>
      <c r="C721" s="2" t="s">
        <v>9758</v>
      </c>
      <c r="D721" s="2">
        <v>8.0000000000000002E-3</v>
      </c>
      <c r="E721" t="s">
        <v>262</v>
      </c>
    </row>
    <row r="722" spans="1:5" x14ac:dyDescent="0.35">
      <c r="A722" s="2">
        <v>105342659</v>
      </c>
      <c r="B722" s="2">
        <v>104</v>
      </c>
      <c r="C722" s="2" t="s">
        <v>9726</v>
      </c>
      <c r="D722" s="2">
        <v>2.9000000000000001E-2</v>
      </c>
      <c r="E722" t="s">
        <v>1095</v>
      </c>
    </row>
    <row r="723" spans="1:5" x14ac:dyDescent="0.35">
      <c r="A723" s="2">
        <v>105337547</v>
      </c>
      <c r="B723" s="2">
        <v>9.4</v>
      </c>
      <c r="C723" s="2" t="s">
        <v>9708</v>
      </c>
      <c r="D723" s="2">
        <v>4.1000000000000002E-2</v>
      </c>
      <c r="E723" t="s">
        <v>1675</v>
      </c>
    </row>
    <row r="724" spans="1:5" x14ac:dyDescent="0.35">
      <c r="A724" s="2">
        <v>105326684</v>
      </c>
      <c r="B724" s="2">
        <v>10.9</v>
      </c>
      <c r="C724" s="2" t="s">
        <v>9679</v>
      </c>
      <c r="D724" s="2">
        <v>2E-3</v>
      </c>
      <c r="E724" t="s">
        <v>1802</v>
      </c>
    </row>
    <row r="725" spans="1:5" x14ac:dyDescent="0.35">
      <c r="A725" s="2">
        <v>105330401</v>
      </c>
      <c r="B725" s="2">
        <v>335.3</v>
      </c>
      <c r="C725" s="2" t="s">
        <v>9725</v>
      </c>
      <c r="D725" s="2">
        <v>8.9999999999999993E-3</v>
      </c>
      <c r="E725" t="s">
        <v>1044</v>
      </c>
    </row>
    <row r="726" spans="1:5" x14ac:dyDescent="0.35">
      <c r="A726" s="2">
        <v>105342792</v>
      </c>
      <c r="B726" s="2">
        <v>402.1</v>
      </c>
      <c r="C726" s="2" t="s">
        <v>9734</v>
      </c>
      <c r="D726" s="2">
        <v>0.05</v>
      </c>
      <c r="E726" t="s">
        <v>955</v>
      </c>
    </row>
    <row r="727" spans="1:5" x14ac:dyDescent="0.35">
      <c r="A727" s="2">
        <v>105339380</v>
      </c>
      <c r="B727" s="2">
        <v>19.3</v>
      </c>
      <c r="C727" s="2" t="s">
        <v>9722</v>
      </c>
      <c r="D727" s="2">
        <v>1.7999999999999999E-2</v>
      </c>
      <c r="E727" t="s">
        <v>1308</v>
      </c>
    </row>
    <row r="728" spans="1:5" x14ac:dyDescent="0.35">
      <c r="A728" s="2">
        <v>105331590</v>
      </c>
      <c r="B728" s="2">
        <v>420.4</v>
      </c>
      <c r="C728" s="2" t="s">
        <v>9725</v>
      </c>
      <c r="D728" s="2">
        <v>1.4E-2</v>
      </c>
      <c r="E728" t="s">
        <v>1056</v>
      </c>
    </row>
    <row r="729" spans="1:5" x14ac:dyDescent="0.35">
      <c r="A729" s="2">
        <v>105335954</v>
      </c>
      <c r="B729" s="2">
        <v>819.7</v>
      </c>
      <c r="C729" s="2" t="s">
        <v>9783</v>
      </c>
      <c r="D729" s="2" t="s">
        <v>9634</v>
      </c>
      <c r="E729" t="s">
        <v>179</v>
      </c>
    </row>
    <row r="730" spans="1:5" x14ac:dyDescent="0.35">
      <c r="A730" s="2">
        <v>105326739</v>
      </c>
      <c r="B730" s="2">
        <v>142.1</v>
      </c>
      <c r="C730" s="2" t="s">
        <v>9719</v>
      </c>
      <c r="D730" s="2">
        <v>8.9999999999999993E-3</v>
      </c>
      <c r="E730" t="s">
        <v>1376</v>
      </c>
    </row>
    <row r="731" spans="1:5" x14ac:dyDescent="0.35">
      <c r="A731" s="2">
        <v>105340132</v>
      </c>
      <c r="B731" s="2">
        <v>1399.6</v>
      </c>
      <c r="C731" s="2" t="s">
        <v>9740</v>
      </c>
      <c r="D731" s="2" t="s">
        <v>9634</v>
      </c>
      <c r="E731" t="s">
        <v>595</v>
      </c>
    </row>
    <row r="732" spans="1:5" x14ac:dyDescent="0.35">
      <c r="A732" s="2">
        <v>105342534</v>
      </c>
      <c r="B732" s="2">
        <v>83.9</v>
      </c>
      <c r="C732" s="2" t="s">
        <v>9727</v>
      </c>
      <c r="D732" s="2">
        <v>3.5000000000000003E-2</v>
      </c>
      <c r="E732" t="s">
        <v>1012</v>
      </c>
    </row>
    <row r="733" spans="1:5" x14ac:dyDescent="0.35">
      <c r="A733" s="2">
        <v>105336942</v>
      </c>
      <c r="B733" s="2">
        <v>135.4</v>
      </c>
      <c r="C733" s="2" t="s">
        <v>9711</v>
      </c>
      <c r="D733" s="2">
        <v>2.8000000000000001E-2</v>
      </c>
      <c r="E733" t="s">
        <v>1589</v>
      </c>
    </row>
    <row r="734" spans="1:5" x14ac:dyDescent="0.35">
      <c r="A734" s="2">
        <v>105336080</v>
      </c>
      <c r="B734" s="2">
        <v>256.8</v>
      </c>
      <c r="C734" s="2" t="s">
        <v>9751</v>
      </c>
      <c r="D734" s="2">
        <v>6.0000000000000001E-3</v>
      </c>
      <c r="E734" t="s">
        <v>322</v>
      </c>
    </row>
    <row r="735" spans="1:5" x14ac:dyDescent="0.35">
      <c r="A735" s="2">
        <v>105317058</v>
      </c>
      <c r="B735" s="2">
        <v>11.6</v>
      </c>
      <c r="C735" s="2" t="s">
        <v>9759</v>
      </c>
      <c r="D735" s="2">
        <v>2.1999999999999999E-2</v>
      </c>
      <c r="E735" t="s">
        <v>258</v>
      </c>
    </row>
    <row r="736" spans="1:5" x14ac:dyDescent="0.35">
      <c r="A736" s="2">
        <v>117691511</v>
      </c>
      <c r="B736" s="2">
        <v>42</v>
      </c>
      <c r="C736" s="2" t="s">
        <v>9823</v>
      </c>
      <c r="D736" s="2" t="s">
        <v>9634</v>
      </c>
      <c r="E736" t="s">
        <v>71</v>
      </c>
    </row>
    <row r="737" spans="1:5" x14ac:dyDescent="0.35">
      <c r="A737" s="2">
        <v>117681473</v>
      </c>
      <c r="B737" s="2">
        <v>20.399999999999999</v>
      </c>
      <c r="C737" s="2" t="s">
        <v>9941</v>
      </c>
      <c r="D737" s="2">
        <v>3.0000000000000001E-3</v>
      </c>
      <c r="E737" t="s">
        <v>30</v>
      </c>
    </row>
    <row r="738" spans="1:5" x14ac:dyDescent="0.35">
      <c r="A738" s="2">
        <v>117681472</v>
      </c>
      <c r="B738" s="2">
        <v>29.2</v>
      </c>
      <c r="C738" s="2" t="s">
        <v>9852</v>
      </c>
      <c r="D738" s="2">
        <v>8.0000000000000002E-3</v>
      </c>
      <c r="E738" t="s">
        <v>30</v>
      </c>
    </row>
    <row r="739" spans="1:5" x14ac:dyDescent="0.35">
      <c r="A739" s="2">
        <v>105333126</v>
      </c>
      <c r="B739" s="2">
        <v>120.6</v>
      </c>
      <c r="C739" s="2" t="s">
        <v>9746</v>
      </c>
      <c r="D739" s="2">
        <v>6.0000000000000001E-3</v>
      </c>
      <c r="E739" t="s">
        <v>398</v>
      </c>
    </row>
    <row r="740" spans="1:5" x14ac:dyDescent="0.35">
      <c r="A740" s="2">
        <v>105335317</v>
      </c>
      <c r="B740" s="2">
        <v>96.4</v>
      </c>
      <c r="C740" s="2" t="s">
        <v>9719</v>
      </c>
      <c r="D740" s="2">
        <v>2.3E-2</v>
      </c>
      <c r="E740" t="s">
        <v>1394</v>
      </c>
    </row>
    <row r="741" spans="1:5" x14ac:dyDescent="0.35">
      <c r="A741" s="2">
        <v>105332695</v>
      </c>
      <c r="B741" s="2">
        <v>185.3</v>
      </c>
      <c r="C741" s="2" t="s">
        <v>9739</v>
      </c>
      <c r="D741" s="2">
        <v>6.0000000000000001E-3</v>
      </c>
      <c r="E741" t="s">
        <v>707</v>
      </c>
    </row>
    <row r="742" spans="1:5" x14ac:dyDescent="0.35">
      <c r="A742" s="2">
        <v>105333741</v>
      </c>
      <c r="B742" s="2">
        <v>63.7</v>
      </c>
      <c r="C742" s="2" t="s">
        <v>9710</v>
      </c>
      <c r="D742" s="2" t="s">
        <v>9634</v>
      </c>
      <c r="E742" t="s">
        <v>1647</v>
      </c>
    </row>
    <row r="743" spans="1:5" x14ac:dyDescent="0.35">
      <c r="A743" s="2">
        <v>105341769</v>
      </c>
      <c r="B743" s="2">
        <v>384.3</v>
      </c>
      <c r="C743" s="2" t="s">
        <v>9719</v>
      </c>
      <c r="D743" s="2">
        <v>1E-3</v>
      </c>
      <c r="E743" t="s">
        <v>1403</v>
      </c>
    </row>
    <row r="744" spans="1:5" x14ac:dyDescent="0.35">
      <c r="A744" s="2">
        <v>105321497</v>
      </c>
      <c r="B744" s="2">
        <v>145.30000000000001</v>
      </c>
      <c r="C744" s="2" t="s">
        <v>9737</v>
      </c>
      <c r="D744" s="2">
        <v>3.5000000000000003E-2</v>
      </c>
      <c r="E744" t="s">
        <v>823</v>
      </c>
    </row>
    <row r="745" spans="1:5" x14ac:dyDescent="0.35">
      <c r="A745" s="2">
        <v>105345634</v>
      </c>
      <c r="B745" s="2">
        <v>250.4</v>
      </c>
      <c r="C745" s="2" t="s">
        <v>9710</v>
      </c>
      <c r="D745" s="2">
        <v>3.0000000000000001E-3</v>
      </c>
      <c r="E745" t="s">
        <v>1607</v>
      </c>
    </row>
    <row r="746" spans="1:5" x14ac:dyDescent="0.35">
      <c r="A746" s="2">
        <v>105333843</v>
      </c>
      <c r="B746" s="2">
        <v>185.8</v>
      </c>
      <c r="C746" s="2" t="s">
        <v>9742</v>
      </c>
      <c r="D746" s="2">
        <v>3.6999999999999998E-2</v>
      </c>
      <c r="E746" t="s">
        <v>583</v>
      </c>
    </row>
    <row r="747" spans="1:5" x14ac:dyDescent="0.35">
      <c r="A747" s="2">
        <v>105344018</v>
      </c>
      <c r="B747" s="2">
        <v>15.4</v>
      </c>
      <c r="C747" s="2" t="s">
        <v>9718</v>
      </c>
      <c r="D747" s="2">
        <v>0.05</v>
      </c>
      <c r="E747" t="s">
        <v>1489</v>
      </c>
    </row>
    <row r="748" spans="1:5" x14ac:dyDescent="0.35">
      <c r="A748" s="2">
        <v>105330505</v>
      </c>
      <c r="B748" s="2">
        <v>94.4</v>
      </c>
      <c r="C748" s="2" t="s">
        <v>9748</v>
      </c>
      <c r="D748" s="2" t="s">
        <v>9634</v>
      </c>
      <c r="E748" t="s">
        <v>343</v>
      </c>
    </row>
    <row r="749" spans="1:5" x14ac:dyDescent="0.35">
      <c r="A749" s="2">
        <v>105330358</v>
      </c>
      <c r="B749" s="2">
        <v>42.6</v>
      </c>
      <c r="C749" s="2" t="s">
        <v>9720</v>
      </c>
      <c r="D749" s="2">
        <v>3.7999999999999999E-2</v>
      </c>
      <c r="E749" t="s">
        <v>1340</v>
      </c>
    </row>
    <row r="750" spans="1:5" x14ac:dyDescent="0.35">
      <c r="A750" s="2">
        <v>105331448</v>
      </c>
      <c r="B750" s="2">
        <v>2386.5</v>
      </c>
      <c r="C750" s="2" t="s">
        <v>9701</v>
      </c>
      <c r="D750" s="2" t="s">
        <v>9634</v>
      </c>
      <c r="E750" t="s">
        <v>1680</v>
      </c>
    </row>
    <row r="751" spans="1:5" x14ac:dyDescent="0.35">
      <c r="A751" s="2">
        <v>105345917</v>
      </c>
      <c r="B751" s="2">
        <v>748.1</v>
      </c>
      <c r="C751" s="2" t="s">
        <v>9727</v>
      </c>
      <c r="D751" s="2">
        <v>2.7E-2</v>
      </c>
      <c r="E751" t="s">
        <v>976</v>
      </c>
    </row>
    <row r="752" spans="1:5" x14ac:dyDescent="0.35">
      <c r="A752" s="2">
        <v>117692961</v>
      </c>
      <c r="B752" s="2">
        <v>681</v>
      </c>
      <c r="C752" s="2" t="s">
        <v>9736</v>
      </c>
      <c r="D752" s="2" t="s">
        <v>9634</v>
      </c>
      <c r="E752" t="s">
        <v>843</v>
      </c>
    </row>
    <row r="753" spans="1:5" x14ac:dyDescent="0.35">
      <c r="A753" s="2">
        <v>105318688</v>
      </c>
      <c r="B753" s="2">
        <v>63.9</v>
      </c>
      <c r="C753" s="2" t="s">
        <v>9737</v>
      </c>
      <c r="D753" s="2">
        <v>3.5999999999999997E-2</v>
      </c>
      <c r="E753" t="s">
        <v>863</v>
      </c>
    </row>
    <row r="754" spans="1:5" x14ac:dyDescent="0.35">
      <c r="A754" s="2">
        <v>105327851</v>
      </c>
      <c r="B754" s="2">
        <v>362.5</v>
      </c>
      <c r="C754" s="2" t="s">
        <v>9736</v>
      </c>
      <c r="D754" s="2">
        <v>2E-3</v>
      </c>
      <c r="E754" t="s">
        <v>785</v>
      </c>
    </row>
    <row r="755" spans="1:5" x14ac:dyDescent="0.35">
      <c r="A755" s="2">
        <v>117680708</v>
      </c>
      <c r="B755" s="2">
        <v>62.5</v>
      </c>
      <c r="C755" s="2" t="s">
        <v>9929</v>
      </c>
      <c r="D755" s="2" t="s">
        <v>9634</v>
      </c>
      <c r="E755" t="s">
        <v>1869</v>
      </c>
    </row>
    <row r="756" spans="1:5" x14ac:dyDescent="0.35">
      <c r="A756" s="2">
        <v>105342400</v>
      </c>
      <c r="B756" s="2">
        <v>159.6</v>
      </c>
      <c r="C756" s="2" t="s">
        <v>9681</v>
      </c>
      <c r="D756" s="2" t="s">
        <v>9634</v>
      </c>
      <c r="E756" t="s">
        <v>1789</v>
      </c>
    </row>
    <row r="757" spans="1:5" x14ac:dyDescent="0.35">
      <c r="A757" s="2">
        <v>105320117</v>
      </c>
      <c r="B757" s="2">
        <v>306.3</v>
      </c>
      <c r="C757" s="2" t="s">
        <v>9737</v>
      </c>
      <c r="D757" s="2">
        <v>1.7999999999999999E-2</v>
      </c>
      <c r="E757" t="s">
        <v>831</v>
      </c>
    </row>
    <row r="758" spans="1:5" x14ac:dyDescent="0.35">
      <c r="A758" s="2">
        <v>105321795</v>
      </c>
      <c r="B758" s="2">
        <v>233.1</v>
      </c>
      <c r="C758" s="2" t="s">
        <v>9725</v>
      </c>
      <c r="D758" s="2">
        <v>3.5999999999999997E-2</v>
      </c>
      <c r="E758" t="s">
        <v>1030</v>
      </c>
    </row>
    <row r="759" spans="1:5" x14ac:dyDescent="0.35">
      <c r="A759" s="2">
        <v>105347458</v>
      </c>
      <c r="B759" s="2">
        <v>205.8</v>
      </c>
      <c r="C759" s="2" t="s">
        <v>9737</v>
      </c>
      <c r="D759" s="2">
        <v>1.9E-2</v>
      </c>
      <c r="E759" t="s">
        <v>781</v>
      </c>
    </row>
    <row r="760" spans="1:5" x14ac:dyDescent="0.35">
      <c r="A760" s="2">
        <v>105336215</v>
      </c>
      <c r="B760" s="2">
        <v>66.099999999999994</v>
      </c>
      <c r="C760" s="2" t="s">
        <v>9762</v>
      </c>
      <c r="D760" s="2" t="s">
        <v>9634</v>
      </c>
      <c r="E760" t="s">
        <v>260</v>
      </c>
    </row>
    <row r="761" spans="1:5" x14ac:dyDescent="0.35">
      <c r="A761" s="2">
        <v>105320604</v>
      </c>
      <c r="B761" s="2">
        <v>314.39999999999998</v>
      </c>
      <c r="C761" s="2" t="s">
        <v>9746</v>
      </c>
      <c r="D761" s="2">
        <v>2E-3</v>
      </c>
      <c r="E761" t="s">
        <v>448</v>
      </c>
    </row>
    <row r="762" spans="1:5" x14ac:dyDescent="0.35">
      <c r="A762" s="2">
        <v>105338786</v>
      </c>
      <c r="B762" s="2">
        <v>51.8</v>
      </c>
      <c r="C762" s="2" t="s">
        <v>9702</v>
      </c>
      <c r="D762" s="2">
        <v>5.0000000000000001E-3</v>
      </c>
      <c r="E762" t="s">
        <v>1678</v>
      </c>
    </row>
    <row r="763" spans="1:5" x14ac:dyDescent="0.35">
      <c r="A763" s="2">
        <v>105328917</v>
      </c>
      <c r="B763" s="2">
        <v>297</v>
      </c>
      <c r="C763" s="2" t="s">
        <v>9722</v>
      </c>
      <c r="D763" s="2">
        <v>4.7E-2</v>
      </c>
      <c r="E763" t="s">
        <v>1164</v>
      </c>
    </row>
    <row r="764" spans="1:5" x14ac:dyDescent="0.35">
      <c r="A764" s="2">
        <v>105340320</v>
      </c>
      <c r="B764" s="2">
        <v>36.1</v>
      </c>
      <c r="C764" s="2" t="s">
        <v>9710</v>
      </c>
      <c r="D764" s="2">
        <v>2E-3</v>
      </c>
      <c r="E764" t="s">
        <v>1578</v>
      </c>
    </row>
    <row r="765" spans="1:5" x14ac:dyDescent="0.35">
      <c r="A765" s="2">
        <v>105318591</v>
      </c>
      <c r="B765" s="2">
        <v>698.4</v>
      </c>
      <c r="C765" s="2" t="s">
        <v>9725</v>
      </c>
      <c r="D765" s="2">
        <v>4.8000000000000001E-2</v>
      </c>
      <c r="E765" t="s">
        <v>1026</v>
      </c>
    </row>
    <row r="766" spans="1:5" x14ac:dyDescent="0.35">
      <c r="A766" s="2">
        <v>105318588</v>
      </c>
      <c r="B766" s="2">
        <v>117.6</v>
      </c>
      <c r="C766" s="2" t="s">
        <v>9726</v>
      </c>
      <c r="D766" s="2">
        <v>3.5999999999999997E-2</v>
      </c>
      <c r="E766" t="s">
        <v>1156</v>
      </c>
    </row>
    <row r="767" spans="1:5" x14ac:dyDescent="0.35">
      <c r="A767" s="2">
        <v>105322921</v>
      </c>
      <c r="B767" s="2">
        <v>20.6</v>
      </c>
      <c r="C767" s="2" t="s">
        <v>9747</v>
      </c>
      <c r="D767" s="2">
        <v>1.0999999999999999E-2</v>
      </c>
      <c r="E767" t="s">
        <v>386</v>
      </c>
    </row>
    <row r="768" spans="1:5" x14ac:dyDescent="0.35">
      <c r="A768" s="2">
        <v>105340223</v>
      </c>
      <c r="B768" s="2">
        <v>337.1</v>
      </c>
      <c r="C768" s="2" t="s">
        <v>9701</v>
      </c>
      <c r="D768" s="2" t="s">
        <v>9634</v>
      </c>
      <c r="E768" t="s">
        <v>1665</v>
      </c>
    </row>
    <row r="769" spans="1:5" x14ac:dyDescent="0.35">
      <c r="A769" s="2">
        <v>105326707</v>
      </c>
      <c r="B769" s="2">
        <v>358.5</v>
      </c>
      <c r="C769" s="2" t="s">
        <v>9725</v>
      </c>
      <c r="D769" s="2">
        <v>4.0000000000000001E-3</v>
      </c>
      <c r="E769" t="s">
        <v>1060</v>
      </c>
    </row>
    <row r="770" spans="1:5" x14ac:dyDescent="0.35">
      <c r="A770" s="2">
        <v>105322421</v>
      </c>
      <c r="B770" s="2">
        <v>78.5</v>
      </c>
      <c r="C770" s="2" t="s">
        <v>9739</v>
      </c>
      <c r="D770" s="2">
        <v>2.5000000000000001E-2</v>
      </c>
      <c r="E770" t="s">
        <v>661</v>
      </c>
    </row>
    <row r="771" spans="1:5" x14ac:dyDescent="0.35">
      <c r="A771" s="2">
        <v>105331718</v>
      </c>
      <c r="B771" s="2">
        <v>241.8</v>
      </c>
      <c r="C771" s="2" t="s">
        <v>9717</v>
      </c>
      <c r="D771" s="2">
        <v>2.7E-2</v>
      </c>
      <c r="E771" t="s">
        <v>1479</v>
      </c>
    </row>
    <row r="772" spans="1:5" x14ac:dyDescent="0.35">
      <c r="A772" s="2">
        <v>105338755</v>
      </c>
      <c r="B772" s="2">
        <v>329.9</v>
      </c>
      <c r="C772" s="2" t="s">
        <v>9842</v>
      </c>
      <c r="D772" s="2" t="s">
        <v>9634</v>
      </c>
      <c r="E772" t="s">
        <v>36</v>
      </c>
    </row>
    <row r="773" spans="1:5" x14ac:dyDescent="0.35">
      <c r="A773" s="2">
        <v>117686727</v>
      </c>
      <c r="B773" s="2">
        <v>30.5</v>
      </c>
      <c r="C773" s="2" t="s">
        <v>9835</v>
      </c>
      <c r="D773" s="2" t="s">
        <v>9634</v>
      </c>
      <c r="E773" t="s">
        <v>36</v>
      </c>
    </row>
    <row r="774" spans="1:5" x14ac:dyDescent="0.35">
      <c r="A774" s="2">
        <v>117683620</v>
      </c>
      <c r="B774" s="2">
        <v>18.8</v>
      </c>
      <c r="C774" s="2" t="s">
        <v>9849</v>
      </c>
      <c r="D774" s="2">
        <v>6.0000000000000001E-3</v>
      </c>
      <c r="E774" t="s">
        <v>36</v>
      </c>
    </row>
    <row r="775" spans="1:5" x14ac:dyDescent="0.35">
      <c r="A775" s="2">
        <v>117690700</v>
      </c>
      <c r="B775" s="2">
        <v>28.5</v>
      </c>
      <c r="C775" s="2" t="s">
        <v>9742</v>
      </c>
      <c r="D775" s="2">
        <v>2.5000000000000001E-2</v>
      </c>
      <c r="E775" t="s">
        <v>476</v>
      </c>
    </row>
    <row r="776" spans="1:5" x14ac:dyDescent="0.35">
      <c r="A776" s="2">
        <v>105342668</v>
      </c>
      <c r="B776" s="2">
        <v>20.7</v>
      </c>
      <c r="C776" s="2" t="s">
        <v>9752</v>
      </c>
      <c r="D776" s="2">
        <v>3.5000000000000003E-2</v>
      </c>
      <c r="E776" t="s">
        <v>316</v>
      </c>
    </row>
    <row r="777" spans="1:5" x14ac:dyDescent="0.35">
      <c r="A777" s="2">
        <v>105336249</v>
      </c>
      <c r="B777" s="2">
        <v>33.700000000000003</v>
      </c>
      <c r="C777" s="2" t="s">
        <v>9717</v>
      </c>
      <c r="D777" s="2">
        <v>2.7E-2</v>
      </c>
      <c r="E777" t="s">
        <v>1481</v>
      </c>
    </row>
    <row r="778" spans="1:5" x14ac:dyDescent="0.35">
      <c r="A778" s="2">
        <v>105318510</v>
      </c>
      <c r="B778" s="2">
        <v>26.2</v>
      </c>
      <c r="C778" s="2" t="s">
        <v>9752</v>
      </c>
      <c r="D778" s="2">
        <v>3.5000000000000003E-2</v>
      </c>
      <c r="E778" t="s">
        <v>314</v>
      </c>
    </row>
    <row r="779" spans="1:5" x14ac:dyDescent="0.35">
      <c r="A779" s="2">
        <v>105337679</v>
      </c>
      <c r="B779" s="2">
        <v>12.6</v>
      </c>
      <c r="C779" s="2" t="s">
        <v>9711</v>
      </c>
      <c r="D779" s="2">
        <v>3.5000000000000003E-2</v>
      </c>
      <c r="E779" t="s">
        <v>1613</v>
      </c>
    </row>
    <row r="780" spans="1:5" x14ac:dyDescent="0.35">
      <c r="A780" s="2">
        <v>105325240</v>
      </c>
      <c r="B780" s="2">
        <v>540.9</v>
      </c>
      <c r="C780" s="2" t="s">
        <v>9737</v>
      </c>
      <c r="D780" s="2">
        <v>3.6999999999999998E-2</v>
      </c>
      <c r="E780" t="s">
        <v>839</v>
      </c>
    </row>
    <row r="781" spans="1:5" x14ac:dyDescent="0.35">
      <c r="A781" s="2">
        <v>105319698</v>
      </c>
      <c r="B781" s="2">
        <v>24</v>
      </c>
      <c r="C781" s="2" t="s">
        <v>9747</v>
      </c>
      <c r="D781" s="2">
        <v>1.6E-2</v>
      </c>
      <c r="E781" t="s">
        <v>382</v>
      </c>
    </row>
    <row r="782" spans="1:5" x14ac:dyDescent="0.35">
      <c r="A782" s="2">
        <v>105319697</v>
      </c>
      <c r="B782" s="2">
        <v>64.900000000000006</v>
      </c>
      <c r="C782" s="2" t="s">
        <v>9759</v>
      </c>
      <c r="D782" s="2">
        <v>1.6E-2</v>
      </c>
      <c r="E782" t="s">
        <v>270</v>
      </c>
    </row>
    <row r="783" spans="1:5" x14ac:dyDescent="0.35">
      <c r="A783" s="2">
        <v>105344169</v>
      </c>
      <c r="B783" s="2">
        <v>232.1</v>
      </c>
      <c r="C783" s="2" t="s">
        <v>9736</v>
      </c>
      <c r="D783" s="2">
        <v>1.4E-2</v>
      </c>
      <c r="E783" t="s">
        <v>857</v>
      </c>
    </row>
    <row r="784" spans="1:5" x14ac:dyDescent="0.35">
      <c r="A784" s="2">
        <v>105318664</v>
      </c>
      <c r="B784" s="2">
        <v>253.2</v>
      </c>
      <c r="C784" s="2" t="s">
        <v>9743</v>
      </c>
      <c r="D784" s="2">
        <v>2.7E-2</v>
      </c>
      <c r="E784" t="s">
        <v>557</v>
      </c>
    </row>
    <row r="785" spans="1:5" x14ac:dyDescent="0.35">
      <c r="A785" s="2">
        <v>105318769</v>
      </c>
      <c r="B785" s="2">
        <v>183.1</v>
      </c>
      <c r="C785" s="2" t="s">
        <v>9717</v>
      </c>
      <c r="D785" s="2">
        <v>2.4E-2</v>
      </c>
      <c r="E785" t="s">
        <v>1483</v>
      </c>
    </row>
    <row r="786" spans="1:5" x14ac:dyDescent="0.35">
      <c r="A786" s="2">
        <v>105346523</v>
      </c>
      <c r="B786" s="2">
        <v>52</v>
      </c>
      <c r="C786" s="2" t="s">
        <v>9747</v>
      </c>
      <c r="D786" s="2">
        <v>1.6E-2</v>
      </c>
      <c r="E786" t="s">
        <v>394</v>
      </c>
    </row>
    <row r="787" spans="1:5" x14ac:dyDescent="0.35">
      <c r="A787" s="2">
        <v>105346593</v>
      </c>
      <c r="B787" s="2">
        <v>131.69999999999999</v>
      </c>
      <c r="C787" s="2" t="s">
        <v>9746</v>
      </c>
      <c r="D787" s="2">
        <v>4.0000000000000001E-3</v>
      </c>
      <c r="E787" t="s">
        <v>376</v>
      </c>
    </row>
    <row r="788" spans="1:5" x14ac:dyDescent="0.35">
      <c r="A788" s="2">
        <v>117681732</v>
      </c>
      <c r="B788" s="2">
        <v>23.5</v>
      </c>
      <c r="C788" s="2" t="s">
        <v>9752</v>
      </c>
      <c r="D788" s="2">
        <v>3.3000000000000002E-2</v>
      </c>
      <c r="E788" t="s">
        <v>332</v>
      </c>
    </row>
    <row r="789" spans="1:5" x14ac:dyDescent="0.35">
      <c r="A789" s="2">
        <v>105327516</v>
      </c>
      <c r="B789" s="2">
        <v>1942.8</v>
      </c>
      <c r="C789" s="2" t="s">
        <v>9746</v>
      </c>
      <c r="D789" s="2">
        <v>5.0000000000000001E-3</v>
      </c>
      <c r="E789" t="s">
        <v>446</v>
      </c>
    </row>
    <row r="790" spans="1:5" x14ac:dyDescent="0.35">
      <c r="A790" s="2">
        <v>105331512</v>
      </c>
      <c r="B790" s="2">
        <v>25.8</v>
      </c>
      <c r="C790" s="2" t="s">
        <v>9722</v>
      </c>
      <c r="D790" s="2">
        <v>3.9E-2</v>
      </c>
      <c r="E790" t="s">
        <v>1328</v>
      </c>
    </row>
    <row r="791" spans="1:5" x14ac:dyDescent="0.35">
      <c r="A791" s="2">
        <v>105339907</v>
      </c>
      <c r="B791" s="2">
        <v>58.7</v>
      </c>
      <c r="C791" s="2" t="s">
        <v>9722</v>
      </c>
      <c r="D791" s="2">
        <v>1.7000000000000001E-2</v>
      </c>
      <c r="E791" t="s">
        <v>1268</v>
      </c>
    </row>
    <row r="792" spans="1:5" x14ac:dyDescent="0.35">
      <c r="A792" s="2">
        <v>105340209</v>
      </c>
      <c r="B792" s="2">
        <v>375.2</v>
      </c>
      <c r="C792" s="2" t="s">
        <v>9728</v>
      </c>
      <c r="D792" s="2">
        <v>4.9000000000000002E-2</v>
      </c>
      <c r="E792" t="s">
        <v>968</v>
      </c>
    </row>
    <row r="793" spans="1:5" x14ac:dyDescent="0.35">
      <c r="A793" s="2">
        <v>105318915</v>
      </c>
      <c r="B793" s="2">
        <v>157.69999999999999</v>
      </c>
      <c r="C793" s="2" t="s">
        <v>9739</v>
      </c>
      <c r="D793" s="2">
        <v>1.9E-2</v>
      </c>
      <c r="E793" t="s">
        <v>625</v>
      </c>
    </row>
    <row r="794" spans="1:5" x14ac:dyDescent="0.35">
      <c r="A794" s="2">
        <v>105331409</v>
      </c>
      <c r="B794" s="2">
        <v>43.9</v>
      </c>
      <c r="C794" s="2" t="s">
        <v>9739</v>
      </c>
      <c r="D794" s="2">
        <v>4.2999999999999997E-2</v>
      </c>
      <c r="E794" t="s">
        <v>735</v>
      </c>
    </row>
    <row r="795" spans="1:5" x14ac:dyDescent="0.35">
      <c r="A795" s="2">
        <v>105319208</v>
      </c>
      <c r="B795" s="2">
        <v>246.9</v>
      </c>
      <c r="C795" s="2" t="s">
        <v>9876</v>
      </c>
      <c r="D795" s="2" t="s">
        <v>9634</v>
      </c>
      <c r="E795" t="s">
        <v>1867</v>
      </c>
    </row>
    <row r="796" spans="1:5" x14ac:dyDescent="0.35">
      <c r="A796" s="2">
        <v>105320681</v>
      </c>
      <c r="B796" s="2">
        <v>230.1</v>
      </c>
      <c r="C796" s="2" t="s">
        <v>9722</v>
      </c>
      <c r="D796" s="2">
        <v>7.0000000000000001E-3</v>
      </c>
      <c r="E796" t="s">
        <v>1234</v>
      </c>
    </row>
    <row r="797" spans="1:5" x14ac:dyDescent="0.35">
      <c r="A797" s="2">
        <v>105333111</v>
      </c>
      <c r="B797" s="2">
        <v>882.5</v>
      </c>
      <c r="C797" s="2" t="s">
        <v>9726</v>
      </c>
      <c r="D797" s="2">
        <v>2.7E-2</v>
      </c>
      <c r="E797" t="s">
        <v>1107</v>
      </c>
    </row>
    <row r="798" spans="1:5" x14ac:dyDescent="0.35">
      <c r="A798" s="2">
        <v>105319268</v>
      </c>
      <c r="B798" s="2">
        <v>595.9</v>
      </c>
      <c r="C798" s="2" t="s">
        <v>9725</v>
      </c>
      <c r="D798" s="2" t="s">
        <v>9634</v>
      </c>
      <c r="E798" t="s">
        <v>1131</v>
      </c>
    </row>
    <row r="799" spans="1:5" x14ac:dyDescent="0.35">
      <c r="A799" s="2">
        <v>105345331</v>
      </c>
      <c r="B799" s="2">
        <v>121.6</v>
      </c>
      <c r="C799" s="2" t="s">
        <v>9726</v>
      </c>
      <c r="D799" s="2">
        <v>4.1000000000000002E-2</v>
      </c>
      <c r="E799" t="s">
        <v>1144</v>
      </c>
    </row>
    <row r="800" spans="1:5" x14ac:dyDescent="0.35">
      <c r="A800" s="2">
        <v>105340832</v>
      </c>
      <c r="B800" s="2">
        <v>29.5</v>
      </c>
      <c r="C800" s="2" t="s">
        <v>9722</v>
      </c>
      <c r="D800" s="2">
        <v>0.03</v>
      </c>
      <c r="E800" t="s">
        <v>1280</v>
      </c>
    </row>
    <row r="801" spans="1:5" x14ac:dyDescent="0.35">
      <c r="A801" s="2">
        <v>105347712</v>
      </c>
      <c r="B801" s="2">
        <v>21.5</v>
      </c>
      <c r="C801" s="2" t="s">
        <v>9716</v>
      </c>
      <c r="D801" s="2">
        <v>7.0000000000000001E-3</v>
      </c>
      <c r="E801" t="s">
        <v>1515</v>
      </c>
    </row>
    <row r="802" spans="1:5" x14ac:dyDescent="0.35">
      <c r="A802" s="2">
        <v>105321664</v>
      </c>
      <c r="B802" s="2">
        <v>47.5</v>
      </c>
      <c r="C802" s="2" t="s">
        <v>9719</v>
      </c>
      <c r="D802" s="2">
        <v>3.0000000000000001E-3</v>
      </c>
      <c r="E802" t="s">
        <v>1358</v>
      </c>
    </row>
    <row r="803" spans="1:5" x14ac:dyDescent="0.35">
      <c r="A803" s="2">
        <v>105318656</v>
      </c>
      <c r="B803" s="2">
        <v>56.3</v>
      </c>
      <c r="C803" s="2" t="s">
        <v>9723</v>
      </c>
      <c r="D803" s="2">
        <v>2E-3</v>
      </c>
      <c r="E803" t="s">
        <v>1302</v>
      </c>
    </row>
    <row r="804" spans="1:5" x14ac:dyDescent="0.35">
      <c r="A804" s="2">
        <v>105337314</v>
      </c>
      <c r="B804" s="2">
        <v>136.30000000000001</v>
      </c>
      <c r="C804" s="2" t="s">
        <v>9702</v>
      </c>
      <c r="D804" s="2">
        <v>1.0999999999999999E-2</v>
      </c>
      <c r="E804" t="s">
        <v>1667</v>
      </c>
    </row>
    <row r="805" spans="1:5" x14ac:dyDescent="0.35">
      <c r="A805" s="2">
        <v>105334514</v>
      </c>
      <c r="B805" s="2">
        <v>21.9</v>
      </c>
      <c r="C805" s="2" t="s">
        <v>9746</v>
      </c>
      <c r="D805" s="2">
        <v>1.4999999999999999E-2</v>
      </c>
      <c r="E805" t="s">
        <v>450</v>
      </c>
    </row>
    <row r="806" spans="1:5" x14ac:dyDescent="0.35">
      <c r="A806" s="2">
        <v>105344520</v>
      </c>
      <c r="B806" s="2">
        <v>152.6</v>
      </c>
      <c r="C806" s="2" t="s">
        <v>9752</v>
      </c>
      <c r="D806" s="2">
        <v>3.7999999999999999E-2</v>
      </c>
      <c r="E806" t="s">
        <v>304</v>
      </c>
    </row>
    <row r="807" spans="1:5" x14ac:dyDescent="0.35">
      <c r="A807" s="2">
        <v>105333358</v>
      </c>
      <c r="B807" s="2">
        <v>122.5</v>
      </c>
      <c r="C807" s="2" t="s">
        <v>9710</v>
      </c>
      <c r="D807" s="2" t="s">
        <v>9634</v>
      </c>
      <c r="E807" t="s">
        <v>1611</v>
      </c>
    </row>
    <row r="808" spans="1:5" x14ac:dyDescent="0.35">
      <c r="A808" s="2">
        <v>105340496</v>
      </c>
      <c r="B808" s="2">
        <v>48.1</v>
      </c>
      <c r="C808" s="2" t="s">
        <v>9698</v>
      </c>
      <c r="D808" s="2" t="s">
        <v>9634</v>
      </c>
      <c r="E808" t="s">
        <v>1726</v>
      </c>
    </row>
    <row r="809" spans="1:5" x14ac:dyDescent="0.35">
      <c r="A809" s="2">
        <v>105338896</v>
      </c>
      <c r="B809" s="2">
        <v>119.1</v>
      </c>
      <c r="C809" s="2" t="s">
        <v>9702</v>
      </c>
      <c r="D809" s="2">
        <v>8.9999999999999993E-3</v>
      </c>
      <c r="E809" t="s">
        <v>1682</v>
      </c>
    </row>
    <row r="810" spans="1:5" x14ac:dyDescent="0.35">
      <c r="A810" s="2">
        <v>105321812</v>
      </c>
      <c r="B810" s="2">
        <v>329.3</v>
      </c>
      <c r="C810" s="2" t="s">
        <v>9736</v>
      </c>
      <c r="D810" s="2">
        <v>1.2999999999999999E-2</v>
      </c>
      <c r="E810" t="s">
        <v>877</v>
      </c>
    </row>
    <row r="811" spans="1:5" x14ac:dyDescent="0.35">
      <c r="A811" s="2">
        <v>105329330</v>
      </c>
      <c r="B811" s="2">
        <v>21.4</v>
      </c>
      <c r="C811" s="2" t="s">
        <v>9752</v>
      </c>
      <c r="D811" s="2">
        <v>4.1000000000000002E-2</v>
      </c>
      <c r="E811" t="s">
        <v>310</v>
      </c>
    </row>
    <row r="812" spans="1:5" x14ac:dyDescent="0.35">
      <c r="A812" s="2">
        <v>105333497</v>
      </c>
      <c r="B812" s="2">
        <v>37.700000000000003</v>
      </c>
      <c r="C812" s="2" t="s">
        <v>9758</v>
      </c>
      <c r="D812" s="2">
        <v>7.0000000000000001E-3</v>
      </c>
      <c r="E812" t="s">
        <v>246</v>
      </c>
    </row>
    <row r="813" spans="1:5" x14ac:dyDescent="0.35">
      <c r="A813" s="2">
        <v>117685648</v>
      </c>
      <c r="B813" s="2">
        <v>74.599999999999994</v>
      </c>
      <c r="C813" s="2" t="s">
        <v>9719</v>
      </c>
      <c r="D813" s="2">
        <v>6.0000000000000001E-3</v>
      </c>
      <c r="E813" t="s">
        <v>1398</v>
      </c>
    </row>
    <row r="814" spans="1:5" x14ac:dyDescent="0.35">
      <c r="A814" s="2">
        <v>105346262</v>
      </c>
      <c r="B814" s="2">
        <v>149</v>
      </c>
      <c r="C814" s="2" t="s">
        <v>9739</v>
      </c>
      <c r="D814" s="2">
        <v>7.0000000000000001E-3</v>
      </c>
      <c r="E814" t="s">
        <v>641</v>
      </c>
    </row>
    <row r="815" spans="1:5" x14ac:dyDescent="0.35">
      <c r="A815" s="2">
        <v>117684579</v>
      </c>
      <c r="B815" s="2">
        <v>11</v>
      </c>
      <c r="C815" s="2" t="s">
        <v>9747</v>
      </c>
      <c r="D815" s="2">
        <v>3.7999999999999999E-2</v>
      </c>
      <c r="E815" t="s">
        <v>396</v>
      </c>
    </row>
    <row r="816" spans="1:5" x14ac:dyDescent="0.35">
      <c r="A816" s="2">
        <v>105340203</v>
      </c>
      <c r="B816" s="2">
        <v>385.6</v>
      </c>
      <c r="C816" s="2" t="s">
        <v>9709</v>
      </c>
      <c r="D816" s="2">
        <v>8.9999999999999993E-3</v>
      </c>
      <c r="E816" t="s">
        <v>1576</v>
      </c>
    </row>
    <row r="817" spans="1:5" x14ac:dyDescent="0.35">
      <c r="A817" s="2">
        <v>105348580</v>
      </c>
      <c r="B817" s="2">
        <v>65.400000000000006</v>
      </c>
      <c r="C817" s="2" t="s">
        <v>9739</v>
      </c>
      <c r="D817" s="2">
        <v>3.5000000000000003E-2</v>
      </c>
      <c r="E817" t="s">
        <v>699</v>
      </c>
    </row>
    <row r="818" spans="1:5" x14ac:dyDescent="0.35">
      <c r="A818" s="2">
        <v>117686213</v>
      </c>
      <c r="B818" s="2">
        <v>167.5</v>
      </c>
      <c r="C818" s="2" t="s">
        <v>9736</v>
      </c>
      <c r="D818" s="2">
        <v>1.0999999999999999E-2</v>
      </c>
      <c r="E818" t="s">
        <v>889</v>
      </c>
    </row>
    <row r="819" spans="1:5" x14ac:dyDescent="0.35">
      <c r="A819" s="2">
        <v>105341511</v>
      </c>
      <c r="B819" s="2">
        <v>71.5</v>
      </c>
      <c r="C819" s="2" t="s">
        <v>9722</v>
      </c>
      <c r="D819" s="2">
        <v>1.7000000000000001E-2</v>
      </c>
      <c r="E819" t="s">
        <v>1230</v>
      </c>
    </row>
    <row r="820" spans="1:5" x14ac:dyDescent="0.35">
      <c r="A820" s="2">
        <v>105331973</v>
      </c>
      <c r="B820" s="2">
        <v>123.5</v>
      </c>
      <c r="C820" s="2" t="s">
        <v>9726</v>
      </c>
      <c r="D820" s="2">
        <v>4.1000000000000002E-2</v>
      </c>
      <c r="E820" t="s">
        <v>1070</v>
      </c>
    </row>
    <row r="821" spans="1:5" x14ac:dyDescent="0.35">
      <c r="A821" s="2">
        <v>105338320</v>
      </c>
      <c r="B821" s="2">
        <v>109.2</v>
      </c>
      <c r="C821" s="2" t="s">
        <v>9740</v>
      </c>
      <c r="D821" s="2">
        <v>4.0000000000000001E-3</v>
      </c>
      <c r="E821" t="s">
        <v>757</v>
      </c>
    </row>
    <row r="822" spans="1:5" x14ac:dyDescent="0.35">
      <c r="A822" s="2">
        <v>105321448</v>
      </c>
      <c r="B822" s="2">
        <v>31.6</v>
      </c>
      <c r="C822" s="2" t="s">
        <v>9720</v>
      </c>
      <c r="D822" s="2">
        <v>3.6999999999999998E-2</v>
      </c>
      <c r="E822" t="s">
        <v>1384</v>
      </c>
    </row>
    <row r="823" spans="1:5" x14ac:dyDescent="0.35">
      <c r="A823" s="2">
        <v>105344800</v>
      </c>
      <c r="B823" s="2">
        <v>306</v>
      </c>
      <c r="C823" s="2" t="s">
        <v>9746</v>
      </c>
      <c r="D823" s="2">
        <v>2E-3</v>
      </c>
      <c r="E823" t="s">
        <v>432</v>
      </c>
    </row>
    <row r="824" spans="1:5" x14ac:dyDescent="0.35">
      <c r="A824" s="2">
        <v>117680292</v>
      </c>
      <c r="B824" s="2">
        <v>501.6</v>
      </c>
      <c r="C824" s="2" t="s">
        <v>9739</v>
      </c>
      <c r="D824" s="2">
        <v>1.4999999999999999E-2</v>
      </c>
      <c r="E824" t="s">
        <v>613</v>
      </c>
    </row>
    <row r="825" spans="1:5" x14ac:dyDescent="0.35">
      <c r="A825" s="2">
        <v>105334475</v>
      </c>
      <c r="B825" s="2">
        <v>54.3</v>
      </c>
      <c r="C825" s="2" t="s">
        <v>9726</v>
      </c>
      <c r="D825" s="2">
        <v>0.05</v>
      </c>
      <c r="E825" t="s">
        <v>1046</v>
      </c>
    </row>
    <row r="826" spans="1:5" x14ac:dyDescent="0.35">
      <c r="A826" s="2">
        <v>105335437</v>
      </c>
      <c r="B826" s="2">
        <v>133.30000000000001</v>
      </c>
      <c r="C826" s="2" t="s">
        <v>9721</v>
      </c>
      <c r="D826" s="2" t="s">
        <v>9634</v>
      </c>
      <c r="E826" t="s">
        <v>1452</v>
      </c>
    </row>
    <row r="827" spans="1:5" x14ac:dyDescent="0.35">
      <c r="A827" s="2">
        <v>105322212</v>
      </c>
      <c r="B827" s="2">
        <v>51.3</v>
      </c>
      <c r="C827" s="2" t="s">
        <v>9736</v>
      </c>
      <c r="D827" s="2">
        <v>3.9E-2</v>
      </c>
      <c r="E827" t="s">
        <v>897</v>
      </c>
    </row>
    <row r="828" spans="1:5" x14ac:dyDescent="0.35">
      <c r="A828" s="2">
        <v>105330912</v>
      </c>
      <c r="B828" s="2">
        <v>90.6</v>
      </c>
      <c r="C828" s="2" t="s">
        <v>9743</v>
      </c>
      <c r="D828" s="2">
        <v>0.01</v>
      </c>
      <c r="E828" t="s">
        <v>514</v>
      </c>
    </row>
    <row r="829" spans="1:5" x14ac:dyDescent="0.35">
      <c r="A829" s="2">
        <v>105338421</v>
      </c>
      <c r="B829" s="2">
        <v>359.7</v>
      </c>
      <c r="C829" s="2" t="s">
        <v>9746</v>
      </c>
      <c r="D829" s="2" t="s">
        <v>9634</v>
      </c>
      <c r="E829" t="s">
        <v>444</v>
      </c>
    </row>
    <row r="830" spans="1:5" x14ac:dyDescent="0.35">
      <c r="A830" s="2">
        <v>105331685</v>
      </c>
      <c r="B830" s="2">
        <v>51.2</v>
      </c>
      <c r="C830" s="2" t="s">
        <v>9741</v>
      </c>
      <c r="D830" s="2">
        <v>0.04</v>
      </c>
      <c r="E830" t="s">
        <v>609</v>
      </c>
    </row>
    <row r="831" spans="1:5" x14ac:dyDescent="0.35">
      <c r="A831" s="2">
        <v>105330622</v>
      </c>
      <c r="B831" s="2">
        <v>154.5</v>
      </c>
      <c r="C831" s="2" t="s">
        <v>9740</v>
      </c>
      <c r="D831" s="2">
        <v>4.0000000000000001E-3</v>
      </c>
      <c r="E831" t="s">
        <v>679</v>
      </c>
    </row>
    <row r="832" spans="1:5" x14ac:dyDescent="0.35">
      <c r="A832" s="2">
        <v>105329913</v>
      </c>
      <c r="B832" s="2">
        <v>12.6</v>
      </c>
      <c r="C832" s="2" t="s">
        <v>9742</v>
      </c>
      <c r="D832" s="2">
        <v>3.3000000000000002E-2</v>
      </c>
      <c r="E832" t="s">
        <v>480</v>
      </c>
    </row>
    <row r="833" spans="1:5" x14ac:dyDescent="0.35">
      <c r="A833" s="2">
        <v>105324234</v>
      </c>
      <c r="B833" s="2">
        <v>56.5</v>
      </c>
      <c r="C833" s="2" t="s">
        <v>9739</v>
      </c>
      <c r="D833" s="2">
        <v>3.9E-2</v>
      </c>
      <c r="E833" t="s">
        <v>703</v>
      </c>
    </row>
    <row r="834" spans="1:5" x14ac:dyDescent="0.35">
      <c r="A834" s="2">
        <v>105324295</v>
      </c>
      <c r="B834" s="2">
        <v>27.3</v>
      </c>
      <c r="C834" s="2" t="s">
        <v>9746</v>
      </c>
      <c r="D834" s="2">
        <v>1E-3</v>
      </c>
      <c r="E834" t="s">
        <v>370</v>
      </c>
    </row>
    <row r="835" spans="1:5" x14ac:dyDescent="0.35">
      <c r="A835" s="2">
        <v>105328178</v>
      </c>
      <c r="B835" s="2">
        <v>61.5</v>
      </c>
      <c r="C835" s="2" t="s">
        <v>9690</v>
      </c>
      <c r="D835" s="2" t="s">
        <v>9634</v>
      </c>
      <c r="E835" t="s">
        <v>1758</v>
      </c>
    </row>
    <row r="836" spans="1:5" x14ac:dyDescent="0.35">
      <c r="A836" s="2">
        <v>105333724</v>
      </c>
      <c r="B836" s="2">
        <v>37.299999999999997</v>
      </c>
      <c r="C836" s="2" t="s">
        <v>9701</v>
      </c>
      <c r="D836" s="2" t="s">
        <v>9634</v>
      </c>
      <c r="E836" t="s">
        <v>1671</v>
      </c>
    </row>
    <row r="837" spans="1:5" x14ac:dyDescent="0.35">
      <c r="A837" s="2">
        <v>105344264</v>
      </c>
      <c r="B837" s="2">
        <v>115.5</v>
      </c>
      <c r="C837" s="2" t="s">
        <v>9716</v>
      </c>
      <c r="D837" s="2" t="s">
        <v>9634</v>
      </c>
      <c r="E837" t="s">
        <v>1513</v>
      </c>
    </row>
    <row r="838" spans="1:5" x14ac:dyDescent="0.35">
      <c r="A838" s="2">
        <v>105327202</v>
      </c>
      <c r="B838" s="2">
        <v>215.1</v>
      </c>
      <c r="C838" s="2" t="s">
        <v>9719</v>
      </c>
      <c r="D838" s="2" t="s">
        <v>9634</v>
      </c>
      <c r="E838" t="s">
        <v>1450</v>
      </c>
    </row>
    <row r="839" spans="1:5" x14ac:dyDescent="0.35">
      <c r="A839" s="2">
        <v>105323598</v>
      </c>
      <c r="B839" s="2">
        <v>285.2</v>
      </c>
      <c r="C839" s="2" t="s">
        <v>9671</v>
      </c>
      <c r="D839" s="2" t="s">
        <v>9634</v>
      </c>
      <c r="E839" t="s">
        <v>1808</v>
      </c>
    </row>
    <row r="840" spans="1:5" x14ac:dyDescent="0.35">
      <c r="A840" s="2">
        <v>105344901</v>
      </c>
      <c r="B840" s="2">
        <v>13.8</v>
      </c>
      <c r="C840" s="2" t="s">
        <v>9692</v>
      </c>
      <c r="D840" s="2">
        <v>2.3E-2</v>
      </c>
      <c r="E840" t="s">
        <v>1754</v>
      </c>
    </row>
    <row r="841" spans="1:5" x14ac:dyDescent="0.35">
      <c r="A841" s="2">
        <v>105336099</v>
      </c>
      <c r="B841" s="2">
        <v>19.100000000000001</v>
      </c>
      <c r="C841" s="2" t="s">
        <v>9675</v>
      </c>
      <c r="D841" s="2">
        <v>4.0000000000000001E-3</v>
      </c>
      <c r="E841" t="s">
        <v>1659</v>
      </c>
    </row>
    <row r="842" spans="1:5" x14ac:dyDescent="0.35">
      <c r="A842" s="2">
        <v>117681451</v>
      </c>
      <c r="B842" s="2">
        <v>16.7</v>
      </c>
      <c r="C842" s="2" t="s">
        <v>9708</v>
      </c>
      <c r="D842" s="2">
        <v>4.2000000000000003E-2</v>
      </c>
      <c r="E842" t="s">
        <v>1659</v>
      </c>
    </row>
    <row r="843" spans="1:5" x14ac:dyDescent="0.35">
      <c r="A843" s="2">
        <v>105324723</v>
      </c>
      <c r="B843" s="2">
        <v>12.9</v>
      </c>
      <c r="C843" s="2" t="s">
        <v>9758</v>
      </c>
      <c r="D843" s="2">
        <v>4.0000000000000001E-3</v>
      </c>
      <c r="E843" t="s">
        <v>228</v>
      </c>
    </row>
    <row r="844" spans="1:5" x14ac:dyDescent="0.35">
      <c r="A844" s="2">
        <v>117683091</v>
      </c>
      <c r="B844" s="2">
        <v>122.5</v>
      </c>
      <c r="C844" s="2" t="s">
        <v>9726</v>
      </c>
      <c r="D844" s="2">
        <v>0.05</v>
      </c>
      <c r="E844" t="s">
        <v>1086</v>
      </c>
    </row>
    <row r="845" spans="1:5" x14ac:dyDescent="0.35">
      <c r="A845" s="2">
        <v>105320773</v>
      </c>
      <c r="B845" s="2">
        <v>166</v>
      </c>
      <c r="C845" s="2" t="s">
        <v>9737</v>
      </c>
      <c r="D845" s="2">
        <v>4.2000000000000003E-2</v>
      </c>
      <c r="E845" t="s">
        <v>855</v>
      </c>
    </row>
    <row r="846" spans="1:5" x14ac:dyDescent="0.35">
      <c r="A846" s="2">
        <v>105334948</v>
      </c>
      <c r="B846" s="2">
        <v>128.6</v>
      </c>
      <c r="C846" s="2" t="s">
        <v>9723</v>
      </c>
      <c r="D846" s="2">
        <v>5.0000000000000001E-3</v>
      </c>
      <c r="E846" t="s">
        <v>1244</v>
      </c>
    </row>
    <row r="847" spans="1:5" x14ac:dyDescent="0.35">
      <c r="A847" s="2">
        <v>105346193</v>
      </c>
      <c r="B847" s="2">
        <v>21.2</v>
      </c>
      <c r="C847" s="2" t="s">
        <v>9685</v>
      </c>
      <c r="D847" s="2" t="s">
        <v>9634</v>
      </c>
      <c r="E847" t="s">
        <v>1769</v>
      </c>
    </row>
    <row r="848" spans="1:5" x14ac:dyDescent="0.35">
      <c r="A848" s="2">
        <v>105337716</v>
      </c>
      <c r="B848" s="2">
        <v>40.700000000000003</v>
      </c>
      <c r="C848" s="2" t="s">
        <v>9933</v>
      </c>
      <c r="D848" s="2" t="s">
        <v>9634</v>
      </c>
      <c r="E848" t="s">
        <v>1846</v>
      </c>
    </row>
    <row r="849" spans="1:5" x14ac:dyDescent="0.35">
      <c r="A849" s="2">
        <v>105341470</v>
      </c>
      <c r="B849" s="2">
        <v>223.5</v>
      </c>
      <c r="C849" s="2" t="s">
        <v>9720</v>
      </c>
      <c r="D849" s="2">
        <v>2.1999999999999999E-2</v>
      </c>
      <c r="E849" t="s">
        <v>1446</v>
      </c>
    </row>
    <row r="850" spans="1:5" x14ac:dyDescent="0.35">
      <c r="A850" s="2">
        <v>105331566</v>
      </c>
      <c r="B850" s="2">
        <v>688.4</v>
      </c>
      <c r="C850" s="2" t="s">
        <v>9726</v>
      </c>
      <c r="D850" s="2">
        <v>4.1000000000000002E-2</v>
      </c>
      <c r="E850" t="s">
        <v>1064</v>
      </c>
    </row>
    <row r="851" spans="1:5" x14ac:dyDescent="0.35">
      <c r="A851" s="2">
        <v>105340727</v>
      </c>
      <c r="B851" s="2">
        <v>140</v>
      </c>
      <c r="C851" s="2" t="s">
        <v>9719</v>
      </c>
      <c r="D851" s="2">
        <v>2E-3</v>
      </c>
      <c r="E851" t="s">
        <v>1440</v>
      </c>
    </row>
    <row r="852" spans="1:5" x14ac:dyDescent="0.35">
      <c r="A852" s="2">
        <v>105326856</v>
      </c>
      <c r="B852" s="2">
        <v>324.89999999999998</v>
      </c>
      <c r="C852" s="2" t="s">
        <v>9727</v>
      </c>
      <c r="D852" s="2">
        <v>4.5999999999999999E-2</v>
      </c>
      <c r="E852" t="s">
        <v>986</v>
      </c>
    </row>
    <row r="853" spans="1:5" x14ac:dyDescent="0.35">
      <c r="A853" s="2">
        <v>105324884</v>
      </c>
      <c r="B853" s="2">
        <v>53.6</v>
      </c>
      <c r="C853" s="2" t="s">
        <v>9751</v>
      </c>
      <c r="D853" s="2">
        <v>8.0000000000000002E-3</v>
      </c>
      <c r="E853" t="s">
        <v>320</v>
      </c>
    </row>
    <row r="854" spans="1:5" x14ac:dyDescent="0.35">
      <c r="A854" s="2">
        <v>105339649</v>
      </c>
      <c r="B854" s="2">
        <v>196.1</v>
      </c>
      <c r="C854" s="2" t="s">
        <v>9725</v>
      </c>
      <c r="D854" s="2" t="s">
        <v>9634</v>
      </c>
      <c r="E854" t="s">
        <v>1072</v>
      </c>
    </row>
    <row r="855" spans="1:5" x14ac:dyDescent="0.35">
      <c r="A855" s="2">
        <v>117684368</v>
      </c>
      <c r="B855" s="2">
        <v>13.1</v>
      </c>
      <c r="C855" s="2" t="s">
        <v>9709</v>
      </c>
      <c r="D855" s="2">
        <v>1.6E-2</v>
      </c>
      <c r="E855" t="s">
        <v>1570</v>
      </c>
    </row>
    <row r="856" spans="1:5" x14ac:dyDescent="0.35">
      <c r="A856" s="2">
        <v>105339136</v>
      </c>
      <c r="B856" s="2">
        <v>848.6</v>
      </c>
      <c r="C856" s="2" t="s">
        <v>9740</v>
      </c>
      <c r="D856" s="2" t="s">
        <v>9634</v>
      </c>
      <c r="E856" t="s">
        <v>607</v>
      </c>
    </row>
    <row r="857" spans="1:5" x14ac:dyDescent="0.35">
      <c r="A857" s="2">
        <v>105339081</v>
      </c>
      <c r="B857" s="2">
        <v>586.6</v>
      </c>
      <c r="C857" s="2" t="s">
        <v>9725</v>
      </c>
      <c r="D857" s="2">
        <v>8.0000000000000002E-3</v>
      </c>
      <c r="E857" t="s">
        <v>1076</v>
      </c>
    </row>
    <row r="858" spans="1:5" x14ac:dyDescent="0.35">
      <c r="A858" s="2">
        <v>105322271</v>
      </c>
      <c r="B858" s="2">
        <v>246.4</v>
      </c>
      <c r="C858" s="2" t="s">
        <v>9716</v>
      </c>
      <c r="D858" s="2" t="s">
        <v>9634</v>
      </c>
      <c r="E858" t="s">
        <v>1495</v>
      </c>
    </row>
    <row r="859" spans="1:5" x14ac:dyDescent="0.35">
      <c r="A859" s="2">
        <v>105331961</v>
      </c>
      <c r="B859" s="2">
        <v>102.4</v>
      </c>
      <c r="C859" s="2" t="s">
        <v>9747</v>
      </c>
      <c r="D859" s="2">
        <v>8.0000000000000002E-3</v>
      </c>
      <c r="E859" t="s">
        <v>345</v>
      </c>
    </row>
    <row r="860" spans="1:5" x14ac:dyDescent="0.35">
      <c r="A860" s="2">
        <v>105327005</v>
      </c>
      <c r="B860" s="2">
        <v>88.9</v>
      </c>
      <c r="C860" s="2" t="s">
        <v>9927</v>
      </c>
      <c r="D860" s="2" t="s">
        <v>9634</v>
      </c>
      <c r="E860" t="s">
        <v>1877</v>
      </c>
    </row>
    <row r="861" spans="1:5" x14ac:dyDescent="0.35">
      <c r="A861" s="2">
        <v>117687672</v>
      </c>
      <c r="B861" s="2">
        <v>88.5</v>
      </c>
      <c r="C861" s="2" t="s">
        <v>9779</v>
      </c>
      <c r="D861" s="2">
        <v>4.1000000000000002E-2</v>
      </c>
      <c r="E861" t="s">
        <v>156</v>
      </c>
    </row>
    <row r="862" spans="1:5" x14ac:dyDescent="0.35">
      <c r="A862" s="2">
        <v>105318785</v>
      </c>
      <c r="B862" s="2">
        <v>89.9</v>
      </c>
      <c r="C862" s="2" t="s">
        <v>9719</v>
      </c>
      <c r="D862" s="2">
        <v>1.4999999999999999E-2</v>
      </c>
      <c r="E862" t="s">
        <v>1411</v>
      </c>
    </row>
    <row r="863" spans="1:5" x14ac:dyDescent="0.35">
      <c r="A863" s="2">
        <v>105346400</v>
      </c>
      <c r="B863" s="2">
        <v>269.7</v>
      </c>
      <c r="C863" s="2" t="s">
        <v>9780</v>
      </c>
      <c r="D863" s="2">
        <v>1.4E-2</v>
      </c>
      <c r="E863" t="s">
        <v>166</v>
      </c>
    </row>
    <row r="864" spans="1:5" x14ac:dyDescent="0.35">
      <c r="A864" s="2">
        <v>105330821</v>
      </c>
      <c r="B864" s="2">
        <v>465.1</v>
      </c>
      <c r="C864" s="2" t="s">
        <v>9739</v>
      </c>
      <c r="D864" s="2">
        <v>5.0000000000000001E-3</v>
      </c>
      <c r="E864" t="s">
        <v>689</v>
      </c>
    </row>
    <row r="865" spans="1:5" x14ac:dyDescent="0.35">
      <c r="A865" s="2">
        <v>105328301</v>
      </c>
      <c r="B865" s="2">
        <v>88.7</v>
      </c>
      <c r="C865" s="2" t="s">
        <v>9751</v>
      </c>
      <c r="D865" s="2">
        <v>1.6E-2</v>
      </c>
      <c r="E865" t="s">
        <v>326</v>
      </c>
    </row>
    <row r="866" spans="1:5" x14ac:dyDescent="0.35">
      <c r="A866" s="2">
        <v>105320276</v>
      </c>
      <c r="B866" s="2">
        <v>323.2</v>
      </c>
      <c r="C866" s="2" t="s">
        <v>9949</v>
      </c>
      <c r="D866" s="2" t="s">
        <v>9634</v>
      </c>
      <c r="E866" t="s">
        <v>22</v>
      </c>
    </row>
    <row r="867" spans="1:5" x14ac:dyDescent="0.35">
      <c r="A867" s="2">
        <v>105329245</v>
      </c>
      <c r="B867" s="2">
        <v>70.8</v>
      </c>
      <c r="C867" s="2" t="s">
        <v>9753</v>
      </c>
      <c r="D867" s="2" t="s">
        <v>9634</v>
      </c>
      <c r="E867" t="s">
        <v>290</v>
      </c>
    </row>
    <row r="868" spans="1:5" x14ac:dyDescent="0.35">
      <c r="A868" s="2">
        <v>105331600</v>
      </c>
      <c r="B868" s="2">
        <v>445.9</v>
      </c>
      <c r="C868" s="2" t="s">
        <v>9723</v>
      </c>
      <c r="D868" s="2" t="s">
        <v>9634</v>
      </c>
      <c r="E868" t="s">
        <v>1212</v>
      </c>
    </row>
    <row r="869" spans="1:5" x14ac:dyDescent="0.35">
      <c r="A869" s="2">
        <v>105318667</v>
      </c>
      <c r="B869" s="2">
        <v>52.3</v>
      </c>
      <c r="C869" s="2" t="s">
        <v>9722</v>
      </c>
      <c r="D869" s="2">
        <v>0.02</v>
      </c>
      <c r="E869" t="s">
        <v>1290</v>
      </c>
    </row>
    <row r="870" spans="1:5" x14ac:dyDescent="0.35">
      <c r="A870" s="2">
        <v>105340822</v>
      </c>
      <c r="B870" s="2">
        <v>31.6</v>
      </c>
      <c r="C870" s="2" t="s">
        <v>9720</v>
      </c>
      <c r="D870" s="2">
        <v>4.2000000000000003E-2</v>
      </c>
      <c r="E870" t="s">
        <v>1368</v>
      </c>
    </row>
    <row r="871" spans="1:5" x14ac:dyDescent="0.35">
      <c r="A871" s="2">
        <v>117688218</v>
      </c>
      <c r="B871" s="2">
        <v>39.200000000000003</v>
      </c>
      <c r="C871" s="2" t="s">
        <v>9813</v>
      </c>
      <c r="D871" s="2">
        <v>6.0000000000000001E-3</v>
      </c>
      <c r="E871" t="s">
        <v>91</v>
      </c>
    </row>
    <row r="872" spans="1:5" x14ac:dyDescent="0.35">
      <c r="A872" s="2">
        <v>105338176</v>
      </c>
      <c r="B872" s="2">
        <v>15</v>
      </c>
      <c r="C872" s="2" t="s">
        <v>9936</v>
      </c>
      <c r="D872" s="2">
        <v>0.04</v>
      </c>
      <c r="E872" t="s">
        <v>1838</v>
      </c>
    </row>
    <row r="873" spans="1:5" x14ac:dyDescent="0.35">
      <c r="A873" s="2">
        <v>105326955</v>
      </c>
      <c r="B873" s="2">
        <v>133.19999999999999</v>
      </c>
      <c r="C873" s="2" t="s">
        <v>9723</v>
      </c>
      <c r="D873" s="2" t="s">
        <v>9634</v>
      </c>
      <c r="E873" t="s">
        <v>1276</v>
      </c>
    </row>
    <row r="874" spans="1:5" x14ac:dyDescent="0.35">
      <c r="A874" s="2">
        <v>105331594</v>
      </c>
      <c r="B874" s="2">
        <v>58.9</v>
      </c>
      <c r="C874" s="2" t="s">
        <v>9739</v>
      </c>
      <c r="D874" s="2">
        <v>2.5000000000000001E-2</v>
      </c>
      <c r="E874" t="s">
        <v>691</v>
      </c>
    </row>
    <row r="875" spans="1:5" x14ac:dyDescent="0.35">
      <c r="A875" s="2">
        <v>117690096</v>
      </c>
      <c r="B875" s="2">
        <v>21.6</v>
      </c>
      <c r="C875" s="2" t="s">
        <v>9747</v>
      </c>
      <c r="D875" s="2">
        <v>8.9999999999999993E-3</v>
      </c>
      <c r="E875" t="s">
        <v>374</v>
      </c>
    </row>
    <row r="876" spans="1:5" x14ac:dyDescent="0.35">
      <c r="A876" s="2">
        <v>117682429</v>
      </c>
      <c r="B876" s="2">
        <v>45.9</v>
      </c>
      <c r="C876" s="2" t="s">
        <v>9718</v>
      </c>
      <c r="D876" s="2">
        <v>4.1000000000000002E-2</v>
      </c>
      <c r="E876" t="s">
        <v>1533</v>
      </c>
    </row>
    <row r="877" spans="1:5" x14ac:dyDescent="0.35">
      <c r="A877" s="2">
        <v>105336772</v>
      </c>
      <c r="B877" s="2">
        <v>350.5</v>
      </c>
      <c r="C877" s="2" t="s">
        <v>9723</v>
      </c>
      <c r="D877" s="2">
        <v>2E-3</v>
      </c>
      <c r="E877" t="s">
        <v>1266</v>
      </c>
    </row>
    <row r="878" spans="1:5" x14ac:dyDescent="0.35">
      <c r="A878" s="2">
        <v>105324661</v>
      </c>
      <c r="B878" s="2">
        <v>64.400000000000006</v>
      </c>
      <c r="C878" s="2" t="s">
        <v>9742</v>
      </c>
      <c r="D878" s="2">
        <v>3.6999999999999998E-2</v>
      </c>
      <c r="E878" t="s">
        <v>468</v>
      </c>
    </row>
    <row r="879" spans="1:5" x14ac:dyDescent="0.35">
      <c r="A879" s="2">
        <v>105318237</v>
      </c>
      <c r="B879" s="2">
        <v>171.1</v>
      </c>
      <c r="C879" s="2" t="s">
        <v>9872</v>
      </c>
      <c r="D879" s="2" t="s">
        <v>9634</v>
      </c>
      <c r="E879" t="s">
        <v>1871</v>
      </c>
    </row>
    <row r="880" spans="1:5" x14ac:dyDescent="0.35">
      <c r="A880" s="2">
        <v>105336412</v>
      </c>
      <c r="B880" s="2">
        <v>241.8</v>
      </c>
      <c r="C880" s="2" t="s">
        <v>9737</v>
      </c>
      <c r="D880" s="2">
        <v>3.5999999999999997E-2</v>
      </c>
      <c r="E880" t="s">
        <v>847</v>
      </c>
    </row>
    <row r="881" spans="1:5" x14ac:dyDescent="0.35">
      <c r="A881" s="2">
        <v>105334056</v>
      </c>
      <c r="B881" s="2">
        <v>15.2</v>
      </c>
      <c r="C881" s="2" t="s">
        <v>9742</v>
      </c>
      <c r="D881" s="2">
        <v>4.5999999999999999E-2</v>
      </c>
      <c r="E881" t="s">
        <v>549</v>
      </c>
    </row>
    <row r="882" spans="1:5" x14ac:dyDescent="0.35">
      <c r="A882" s="2">
        <v>117684944</v>
      </c>
      <c r="B882" s="2">
        <v>48.9</v>
      </c>
      <c r="C882" s="2" t="s">
        <v>9702</v>
      </c>
      <c r="D882" s="2">
        <v>6.0000000000000001E-3</v>
      </c>
      <c r="E882" t="s">
        <v>1595</v>
      </c>
    </row>
    <row r="883" spans="1:5" x14ac:dyDescent="0.35">
      <c r="A883" s="2">
        <v>109618814</v>
      </c>
      <c r="B883" s="2">
        <v>49.5</v>
      </c>
      <c r="C883" s="2" t="s">
        <v>9709</v>
      </c>
      <c r="D883" s="2">
        <v>8.0000000000000002E-3</v>
      </c>
      <c r="E883" t="s">
        <v>1595</v>
      </c>
    </row>
    <row r="884" spans="1:5" x14ac:dyDescent="0.35">
      <c r="A884" s="2">
        <v>117684590</v>
      </c>
      <c r="B884" s="2">
        <v>22.1</v>
      </c>
      <c r="C884" s="2" t="s">
        <v>9682</v>
      </c>
      <c r="D884" s="2">
        <v>1.2999999999999999E-2</v>
      </c>
      <c r="E884" t="s">
        <v>1781</v>
      </c>
    </row>
    <row r="885" spans="1:5" x14ac:dyDescent="0.35">
      <c r="A885" s="2">
        <v>117684931</v>
      </c>
      <c r="B885" s="2">
        <v>18.8</v>
      </c>
      <c r="C885" s="2" t="s">
        <v>9695</v>
      </c>
      <c r="D885" s="2">
        <v>3.1E-2</v>
      </c>
      <c r="E885" t="s">
        <v>1196</v>
      </c>
    </row>
    <row r="886" spans="1:5" x14ac:dyDescent="0.35">
      <c r="A886" s="2">
        <v>117683429</v>
      </c>
      <c r="B886" s="2">
        <v>54</v>
      </c>
      <c r="C886" s="2" t="s">
        <v>9722</v>
      </c>
      <c r="D886" s="2">
        <v>3.3000000000000002E-2</v>
      </c>
      <c r="E886" t="s">
        <v>1196</v>
      </c>
    </row>
    <row r="887" spans="1:5" x14ac:dyDescent="0.35">
      <c r="A887" s="2">
        <v>105344255</v>
      </c>
      <c r="B887" s="2">
        <v>28.2</v>
      </c>
      <c r="C887" s="2" t="s">
        <v>9739</v>
      </c>
      <c r="D887" s="2">
        <v>2.5999999999999999E-2</v>
      </c>
      <c r="E887" t="s">
        <v>619</v>
      </c>
    </row>
    <row r="888" spans="1:5" x14ac:dyDescent="0.35">
      <c r="A888" s="2">
        <v>117689053</v>
      </c>
      <c r="B888" s="2">
        <v>20.2</v>
      </c>
      <c r="C888" s="2" t="s">
        <v>9743</v>
      </c>
      <c r="D888" s="2">
        <v>2.5000000000000001E-2</v>
      </c>
      <c r="E888" t="s">
        <v>536</v>
      </c>
    </row>
    <row r="889" spans="1:5" x14ac:dyDescent="0.35">
      <c r="A889" s="2">
        <v>105330267</v>
      </c>
      <c r="B889" s="2">
        <v>24.5</v>
      </c>
      <c r="C889" s="2" t="s">
        <v>9690</v>
      </c>
      <c r="D889" s="2">
        <v>2E-3</v>
      </c>
      <c r="E889" t="s">
        <v>1752</v>
      </c>
    </row>
    <row r="890" spans="1:5" x14ac:dyDescent="0.35">
      <c r="A890" s="2">
        <v>105334922</v>
      </c>
      <c r="B890" s="2">
        <v>38.6</v>
      </c>
      <c r="C890" s="2" t="s">
        <v>9710</v>
      </c>
      <c r="D890" s="2" t="s">
        <v>9634</v>
      </c>
      <c r="E890" t="s">
        <v>1649</v>
      </c>
    </row>
    <row r="891" spans="1:5" x14ac:dyDescent="0.35">
      <c r="A891" s="2">
        <v>105318107</v>
      </c>
      <c r="B891" s="2">
        <v>10.1</v>
      </c>
      <c r="C891" s="2" t="s">
        <v>9717</v>
      </c>
      <c r="D891" s="2">
        <v>1.6E-2</v>
      </c>
      <c r="E891" t="s">
        <v>1527</v>
      </c>
    </row>
    <row r="892" spans="1:5" x14ac:dyDescent="0.35">
      <c r="A892" s="2">
        <v>105327601</v>
      </c>
      <c r="B892" s="2">
        <v>187.3</v>
      </c>
      <c r="C892" s="2" t="s">
        <v>9744</v>
      </c>
      <c r="D892" s="2" t="s">
        <v>9634</v>
      </c>
      <c r="E892" t="s">
        <v>585</v>
      </c>
    </row>
    <row r="893" spans="1:5" x14ac:dyDescent="0.35">
      <c r="A893" s="2">
        <v>105323827</v>
      </c>
      <c r="B893" s="2">
        <v>47.1</v>
      </c>
      <c r="C893" s="2" t="s">
        <v>9709</v>
      </c>
      <c r="D893" s="2">
        <v>6.0000000000000001E-3</v>
      </c>
      <c r="E893" t="s">
        <v>1645</v>
      </c>
    </row>
    <row r="894" spans="1:5" x14ac:dyDescent="0.35">
      <c r="A894" s="2">
        <v>105327662</v>
      </c>
      <c r="B894" s="2">
        <v>31.8</v>
      </c>
      <c r="C894" s="2" t="s">
        <v>9719</v>
      </c>
      <c r="D894" s="2">
        <v>1.7000000000000001E-2</v>
      </c>
      <c r="E894" t="s">
        <v>1390</v>
      </c>
    </row>
    <row r="895" spans="1:5" x14ac:dyDescent="0.35">
      <c r="A895" s="2">
        <v>105318637</v>
      </c>
      <c r="B895" s="2">
        <v>41.4</v>
      </c>
      <c r="C895" s="2" t="s">
        <v>9720</v>
      </c>
      <c r="D895" s="2">
        <v>2.5999999999999999E-2</v>
      </c>
      <c r="E895" t="s">
        <v>1405</v>
      </c>
    </row>
    <row r="896" spans="1:5" x14ac:dyDescent="0.35">
      <c r="A896" s="2">
        <v>105344173</v>
      </c>
      <c r="B896" s="2">
        <v>37.6</v>
      </c>
      <c r="C896" s="2" t="s">
        <v>9722</v>
      </c>
      <c r="D896" s="2">
        <v>3.4000000000000002E-2</v>
      </c>
      <c r="E896" t="s">
        <v>1292</v>
      </c>
    </row>
    <row r="897" spans="1:5" x14ac:dyDescent="0.35">
      <c r="A897" s="2">
        <v>105347347</v>
      </c>
      <c r="B897" s="2">
        <v>1220.8</v>
      </c>
      <c r="C897" s="2" t="s">
        <v>9719</v>
      </c>
      <c r="D897" s="2">
        <v>1E-3</v>
      </c>
      <c r="E897" t="s">
        <v>298</v>
      </c>
    </row>
    <row r="898" spans="1:5" x14ac:dyDescent="0.35">
      <c r="A898" s="2">
        <v>105342358</v>
      </c>
      <c r="B898" s="2">
        <v>394.2</v>
      </c>
      <c r="C898" s="2" t="s">
        <v>9753</v>
      </c>
      <c r="D898" s="2" t="s">
        <v>9634</v>
      </c>
      <c r="E898" t="s">
        <v>298</v>
      </c>
    </row>
    <row r="899" spans="1:5" x14ac:dyDescent="0.35">
      <c r="A899" s="2">
        <v>109618881</v>
      </c>
      <c r="B899" s="2">
        <v>2462.5</v>
      </c>
      <c r="C899" s="2" t="s">
        <v>9746</v>
      </c>
      <c r="D899" s="2">
        <v>2E-3</v>
      </c>
      <c r="E899" t="s">
        <v>354</v>
      </c>
    </row>
    <row r="900" spans="1:5" x14ac:dyDescent="0.35">
      <c r="A900" s="2">
        <v>105347346</v>
      </c>
      <c r="B900" s="2">
        <v>1067.3</v>
      </c>
      <c r="C900" s="2" t="s">
        <v>9722</v>
      </c>
      <c r="D900" s="2">
        <v>3.2000000000000001E-2</v>
      </c>
      <c r="E900" t="s">
        <v>1274</v>
      </c>
    </row>
    <row r="901" spans="1:5" x14ac:dyDescent="0.35">
      <c r="A901" s="2">
        <v>105338583</v>
      </c>
      <c r="B901" s="2">
        <v>906.9</v>
      </c>
      <c r="C901" s="2" t="s">
        <v>9753</v>
      </c>
      <c r="D901" s="2" t="s">
        <v>9634</v>
      </c>
      <c r="E901" t="s">
        <v>328</v>
      </c>
    </row>
    <row r="902" spans="1:5" x14ac:dyDescent="0.35">
      <c r="A902" s="2">
        <v>105331668</v>
      </c>
      <c r="B902" s="2">
        <v>1936</v>
      </c>
      <c r="C902" s="2" t="s">
        <v>9743</v>
      </c>
      <c r="D902" s="2">
        <v>3.5000000000000003E-2</v>
      </c>
      <c r="E902" t="s">
        <v>587</v>
      </c>
    </row>
    <row r="903" spans="1:5" x14ac:dyDescent="0.35">
      <c r="A903" s="2">
        <v>105327425</v>
      </c>
      <c r="B903" s="2">
        <v>281.3</v>
      </c>
      <c r="C903" s="2" t="s">
        <v>9744</v>
      </c>
      <c r="D903" s="2" t="s">
        <v>9634</v>
      </c>
      <c r="E903" t="s">
        <v>506</v>
      </c>
    </row>
    <row r="904" spans="1:5" x14ac:dyDescent="0.35">
      <c r="A904" s="2">
        <v>105323555</v>
      </c>
      <c r="B904" s="2">
        <v>243.1</v>
      </c>
      <c r="C904" s="2" t="s">
        <v>9778</v>
      </c>
      <c r="D904" s="2" t="s">
        <v>9634</v>
      </c>
      <c r="E904" t="s">
        <v>206</v>
      </c>
    </row>
    <row r="905" spans="1:5" x14ac:dyDescent="0.35">
      <c r="A905" s="2">
        <v>105327185</v>
      </c>
      <c r="B905" s="2">
        <v>15.3</v>
      </c>
      <c r="C905" s="2" t="s">
        <v>9709</v>
      </c>
      <c r="D905" s="2">
        <v>1.9E-2</v>
      </c>
      <c r="E905" t="s">
        <v>1599</v>
      </c>
    </row>
    <row r="906" spans="1:5" x14ac:dyDescent="0.35">
      <c r="A906" s="2">
        <v>105329132</v>
      </c>
      <c r="B906" s="2">
        <v>23.7</v>
      </c>
      <c r="C906" s="2" t="s">
        <v>9672</v>
      </c>
      <c r="D906" s="2" t="s">
        <v>9634</v>
      </c>
      <c r="E906" t="s">
        <v>1814</v>
      </c>
    </row>
    <row r="907" spans="1:5" x14ac:dyDescent="0.35">
      <c r="A907" s="2">
        <v>105318287</v>
      </c>
      <c r="B907" s="2">
        <v>1942.7</v>
      </c>
      <c r="C907" s="2" t="s">
        <v>9723</v>
      </c>
      <c r="D907" s="2" t="s">
        <v>9634</v>
      </c>
      <c r="E907" t="s">
        <v>1232</v>
      </c>
    </row>
    <row r="908" spans="1:5" x14ac:dyDescent="0.35">
      <c r="A908" s="2">
        <v>105342403</v>
      </c>
      <c r="B908" s="2">
        <v>33.5</v>
      </c>
      <c r="C908" s="2" t="s">
        <v>9739</v>
      </c>
      <c r="D908" s="2">
        <v>3.9E-2</v>
      </c>
      <c r="E908" t="s">
        <v>675</v>
      </c>
    </row>
    <row r="909" spans="1:5" x14ac:dyDescent="0.35">
      <c r="A909" s="2">
        <v>105319293</v>
      </c>
      <c r="B909" s="2">
        <v>774.2</v>
      </c>
      <c r="C909" s="2" t="s">
        <v>9734</v>
      </c>
      <c r="D909" s="2">
        <v>1.2E-2</v>
      </c>
      <c r="E909" t="s">
        <v>953</v>
      </c>
    </row>
    <row r="910" spans="1:5" x14ac:dyDescent="0.35">
      <c r="A910" s="2">
        <v>105338584</v>
      </c>
      <c r="B910" s="2">
        <v>26.1</v>
      </c>
      <c r="C910" s="2" t="s">
        <v>9716</v>
      </c>
      <c r="D910" s="2">
        <v>5.0000000000000001E-3</v>
      </c>
      <c r="E910" t="s">
        <v>1511</v>
      </c>
    </row>
    <row r="911" spans="1:5" x14ac:dyDescent="0.35">
      <c r="A911" s="2">
        <v>105321542</v>
      </c>
      <c r="B911" s="2">
        <v>121.3</v>
      </c>
      <c r="C911" s="2" t="s">
        <v>9737</v>
      </c>
      <c r="D911" s="2">
        <v>1.6E-2</v>
      </c>
      <c r="E911" t="s">
        <v>779</v>
      </c>
    </row>
    <row r="912" spans="1:5" x14ac:dyDescent="0.35">
      <c r="A912" s="2">
        <v>105348986</v>
      </c>
      <c r="B912" s="2">
        <v>138.5</v>
      </c>
      <c r="C912" s="2" t="s">
        <v>9736</v>
      </c>
      <c r="D912" s="2">
        <v>3.5999999999999997E-2</v>
      </c>
      <c r="E912" t="s">
        <v>909</v>
      </c>
    </row>
    <row r="913" spans="1:5" x14ac:dyDescent="0.35">
      <c r="A913" s="2">
        <v>105318722</v>
      </c>
      <c r="B913" s="2">
        <v>66.3</v>
      </c>
      <c r="C913" s="2" t="s">
        <v>9743</v>
      </c>
      <c r="D913" s="2">
        <v>8.0000000000000002E-3</v>
      </c>
      <c r="E913" t="s">
        <v>565</v>
      </c>
    </row>
    <row r="914" spans="1:5" x14ac:dyDescent="0.35">
      <c r="A914" s="2">
        <v>105342397</v>
      </c>
      <c r="B914" s="2">
        <v>4068.9</v>
      </c>
      <c r="C914" s="2" t="s">
        <v>9736</v>
      </c>
      <c r="D914" s="2">
        <v>2.3E-2</v>
      </c>
      <c r="E914" t="s">
        <v>911</v>
      </c>
    </row>
    <row r="915" spans="1:5" x14ac:dyDescent="0.35">
      <c r="A915" s="2">
        <v>105329848</v>
      </c>
      <c r="B915" s="2">
        <v>78.599999999999994</v>
      </c>
      <c r="C915" s="2" t="s">
        <v>9726</v>
      </c>
      <c r="D915" s="2">
        <v>4.7E-2</v>
      </c>
      <c r="E915" t="s">
        <v>1099</v>
      </c>
    </row>
    <row r="916" spans="1:5" x14ac:dyDescent="0.35">
      <c r="A916" s="2">
        <v>105336247</v>
      </c>
      <c r="B916" s="2">
        <v>31.9</v>
      </c>
      <c r="C916" s="2" t="s">
        <v>9717</v>
      </c>
      <c r="D916" s="2">
        <v>3.5999999999999997E-2</v>
      </c>
      <c r="E916" t="s">
        <v>1475</v>
      </c>
    </row>
    <row r="917" spans="1:5" x14ac:dyDescent="0.35">
      <c r="A917" s="2">
        <v>105342273</v>
      </c>
      <c r="B917" s="2">
        <v>99.2</v>
      </c>
      <c r="C917" s="2" t="s">
        <v>9722</v>
      </c>
      <c r="D917" s="2">
        <v>1.7999999999999999E-2</v>
      </c>
      <c r="E917" t="s">
        <v>1200</v>
      </c>
    </row>
    <row r="918" spans="1:5" x14ac:dyDescent="0.35">
      <c r="A918" s="2">
        <v>105340241</v>
      </c>
      <c r="B918" s="2">
        <v>20.6</v>
      </c>
      <c r="C918" s="2" t="s">
        <v>9746</v>
      </c>
      <c r="D918" s="2">
        <v>3.0000000000000001E-3</v>
      </c>
      <c r="E918" t="s">
        <v>434</v>
      </c>
    </row>
    <row r="919" spans="1:5" x14ac:dyDescent="0.35">
      <c r="A919" s="2">
        <v>105335109</v>
      </c>
      <c r="B919" s="2">
        <v>37.799999999999997</v>
      </c>
      <c r="C919" s="2" t="s">
        <v>9742</v>
      </c>
      <c r="D919" s="2">
        <v>3.2000000000000001E-2</v>
      </c>
      <c r="E919" t="s">
        <v>478</v>
      </c>
    </row>
    <row r="920" spans="1:5" x14ac:dyDescent="0.35">
      <c r="A920" s="2">
        <v>105345794</v>
      </c>
      <c r="B920" s="2">
        <v>389.2</v>
      </c>
      <c r="C920" s="2" t="s">
        <v>9725</v>
      </c>
      <c r="D920" s="2">
        <v>7.0000000000000001E-3</v>
      </c>
      <c r="E920" t="s">
        <v>1050</v>
      </c>
    </row>
    <row r="921" spans="1:5" x14ac:dyDescent="0.35">
      <c r="A921" s="2">
        <v>105329715</v>
      </c>
      <c r="B921" s="2">
        <v>267.39999999999998</v>
      </c>
      <c r="C921" s="2" t="s">
        <v>9704</v>
      </c>
      <c r="D921" s="2" t="s">
        <v>9634</v>
      </c>
      <c r="E921" t="s">
        <v>1657</v>
      </c>
    </row>
    <row r="922" spans="1:5" x14ac:dyDescent="0.35">
      <c r="A922" s="2">
        <v>105348496</v>
      </c>
      <c r="B922" s="2">
        <v>31</v>
      </c>
      <c r="C922" s="2" t="s">
        <v>9699</v>
      </c>
      <c r="D922" s="2">
        <v>2.3E-2</v>
      </c>
      <c r="E922" t="s">
        <v>1722</v>
      </c>
    </row>
    <row r="923" spans="1:5" x14ac:dyDescent="0.35">
      <c r="A923" s="2">
        <v>105347205</v>
      </c>
      <c r="B923" s="2">
        <v>21.8</v>
      </c>
      <c r="C923" s="2" t="s">
        <v>9690</v>
      </c>
      <c r="D923" s="2" t="s">
        <v>9634</v>
      </c>
      <c r="E923" t="s">
        <v>2450</v>
      </c>
    </row>
    <row r="924" spans="1:5" x14ac:dyDescent="0.35">
      <c r="A924" s="2">
        <v>105347151</v>
      </c>
      <c r="B924" s="2">
        <v>168.5</v>
      </c>
      <c r="C924" s="2" t="s">
        <v>9743</v>
      </c>
      <c r="D924" s="2">
        <v>3.0000000000000001E-3</v>
      </c>
      <c r="E924" t="s">
        <v>2116</v>
      </c>
    </row>
    <row r="925" spans="1:5" x14ac:dyDescent="0.35">
      <c r="A925" s="2">
        <v>105336053</v>
      </c>
      <c r="B925" s="2">
        <v>105.2</v>
      </c>
      <c r="C925" s="2" t="s">
        <v>9737</v>
      </c>
      <c r="D925" s="2">
        <v>3.4000000000000002E-2</v>
      </c>
      <c r="E925" t="s">
        <v>2202</v>
      </c>
    </row>
    <row r="926" spans="1:5" x14ac:dyDescent="0.35">
      <c r="A926" s="2">
        <v>105328223</v>
      </c>
      <c r="B926" s="2">
        <v>27</v>
      </c>
      <c r="C926" s="2" t="s">
        <v>9817</v>
      </c>
      <c r="D926" s="2" t="s">
        <v>9634</v>
      </c>
      <c r="E926" t="s">
        <v>1916</v>
      </c>
    </row>
    <row r="927" spans="1:5" x14ac:dyDescent="0.35">
      <c r="A927" s="2">
        <v>105326179</v>
      </c>
      <c r="B927" s="2">
        <v>147</v>
      </c>
      <c r="C927" s="2" t="s">
        <v>9737</v>
      </c>
      <c r="D927" s="2">
        <v>2.9000000000000001E-2</v>
      </c>
      <c r="E927" t="s">
        <v>2200</v>
      </c>
    </row>
    <row r="928" spans="1:5" x14ac:dyDescent="0.35">
      <c r="A928" s="2">
        <v>105317091</v>
      </c>
      <c r="B928" s="2">
        <v>69.900000000000006</v>
      </c>
      <c r="C928" s="2" t="s">
        <v>9737</v>
      </c>
      <c r="D928" s="2">
        <v>0.02</v>
      </c>
      <c r="E928" t="s">
        <v>2194</v>
      </c>
    </row>
    <row r="929" spans="1:5" x14ac:dyDescent="0.35">
      <c r="A929" s="2">
        <v>105317230</v>
      </c>
      <c r="B929" s="2">
        <v>569.5</v>
      </c>
      <c r="C929" s="2" t="s">
        <v>9727</v>
      </c>
      <c r="D929" s="2">
        <v>3.4000000000000002E-2</v>
      </c>
      <c r="E929" t="s">
        <v>2234</v>
      </c>
    </row>
    <row r="930" spans="1:5" x14ac:dyDescent="0.35">
      <c r="A930" s="2">
        <v>105317232</v>
      </c>
      <c r="B930" s="2">
        <v>62.5</v>
      </c>
      <c r="C930" s="2" t="s">
        <v>9778</v>
      </c>
      <c r="D930" s="2" t="s">
        <v>9634</v>
      </c>
      <c r="E930" t="s">
        <v>1990</v>
      </c>
    </row>
    <row r="931" spans="1:5" x14ac:dyDescent="0.35">
      <c r="A931" s="2">
        <v>105317350</v>
      </c>
      <c r="B931" s="2">
        <v>46.8</v>
      </c>
      <c r="C931" s="2" t="s">
        <v>9739</v>
      </c>
      <c r="D931" s="2">
        <v>2.8000000000000001E-2</v>
      </c>
      <c r="E931" t="s">
        <v>2156</v>
      </c>
    </row>
    <row r="932" spans="1:5" x14ac:dyDescent="0.35">
      <c r="A932" s="2">
        <v>105317586</v>
      </c>
      <c r="B932" s="2">
        <v>168.4</v>
      </c>
      <c r="C932" s="2" t="s">
        <v>9753</v>
      </c>
      <c r="D932" s="2">
        <v>2E-3</v>
      </c>
      <c r="E932" t="s">
        <v>2054</v>
      </c>
    </row>
    <row r="933" spans="1:5" x14ac:dyDescent="0.35">
      <c r="A933" s="2">
        <v>105317735</v>
      </c>
      <c r="B933" s="2">
        <v>18.399999999999999</v>
      </c>
      <c r="C933" s="2" t="s">
        <v>9675</v>
      </c>
      <c r="D933" s="2">
        <v>5.0000000000000001E-3</v>
      </c>
      <c r="E933" t="s">
        <v>2510</v>
      </c>
    </row>
    <row r="934" spans="1:5" x14ac:dyDescent="0.35">
      <c r="A934" s="2">
        <v>105317925</v>
      </c>
      <c r="B934" s="2">
        <v>13.9</v>
      </c>
      <c r="C934" s="2" t="s">
        <v>9784</v>
      </c>
      <c r="D934" s="2">
        <v>3.2000000000000001E-2</v>
      </c>
      <c r="E934" t="s">
        <v>1970</v>
      </c>
    </row>
    <row r="935" spans="1:5" x14ac:dyDescent="0.35">
      <c r="A935" s="2">
        <v>105317929</v>
      </c>
      <c r="B935" s="2">
        <v>180.4</v>
      </c>
      <c r="C935" s="2" t="s">
        <v>9734</v>
      </c>
      <c r="D935" s="2">
        <v>6.0000000000000001E-3</v>
      </c>
      <c r="E935" t="s">
        <v>2218</v>
      </c>
    </row>
    <row r="936" spans="1:5" x14ac:dyDescent="0.35">
      <c r="A936" s="2">
        <v>105318028</v>
      </c>
      <c r="B936" s="2">
        <v>11.9</v>
      </c>
      <c r="C936" s="2" t="s">
        <v>9718</v>
      </c>
      <c r="D936" s="2">
        <v>4.3999999999999997E-2</v>
      </c>
      <c r="E936" t="s">
        <v>2352</v>
      </c>
    </row>
    <row r="937" spans="1:5" x14ac:dyDescent="0.35">
      <c r="A937" s="2">
        <v>105318054</v>
      </c>
      <c r="B937" s="2">
        <v>342</v>
      </c>
      <c r="C937" s="2" t="s">
        <v>9723</v>
      </c>
      <c r="D937" s="2">
        <v>1E-3</v>
      </c>
      <c r="E937" t="s">
        <v>2274</v>
      </c>
    </row>
    <row r="938" spans="1:5" x14ac:dyDescent="0.35">
      <c r="A938" s="2">
        <v>105318126</v>
      </c>
      <c r="B938" s="2">
        <v>119.6</v>
      </c>
      <c r="C938" s="2" t="s">
        <v>9727</v>
      </c>
      <c r="D938" s="2">
        <v>3.0000000000000001E-3</v>
      </c>
      <c r="E938" t="s">
        <v>2236</v>
      </c>
    </row>
    <row r="939" spans="1:5" x14ac:dyDescent="0.35">
      <c r="A939" s="2">
        <v>105318177</v>
      </c>
      <c r="B939" s="2">
        <v>143.80000000000001</v>
      </c>
      <c r="C939" s="2" t="s">
        <v>9716</v>
      </c>
      <c r="D939" s="2">
        <v>3.0000000000000001E-3</v>
      </c>
      <c r="E939" t="s">
        <v>2320</v>
      </c>
    </row>
    <row r="940" spans="1:5" x14ac:dyDescent="0.35">
      <c r="A940" s="2">
        <v>105318289</v>
      </c>
      <c r="B940" s="2">
        <v>319.7</v>
      </c>
      <c r="C940" s="2" t="s">
        <v>9736</v>
      </c>
      <c r="D940" s="2">
        <v>2.4E-2</v>
      </c>
      <c r="E940" t="s">
        <v>2212</v>
      </c>
    </row>
    <row r="941" spans="1:5" x14ac:dyDescent="0.35">
      <c r="A941" s="2">
        <v>105318474</v>
      </c>
      <c r="B941" s="2">
        <v>15.7</v>
      </c>
      <c r="C941" s="2" t="s">
        <v>9664</v>
      </c>
      <c r="D941" s="2" t="s">
        <v>9634</v>
      </c>
      <c r="E941" t="s">
        <v>2530</v>
      </c>
    </row>
    <row r="942" spans="1:5" x14ac:dyDescent="0.35">
      <c r="A942" s="2">
        <v>105318918</v>
      </c>
      <c r="B942" s="2">
        <v>65.7</v>
      </c>
      <c r="C942" s="2" t="s">
        <v>9751</v>
      </c>
      <c r="D942" s="2">
        <v>4.0000000000000001E-3</v>
      </c>
      <c r="E942" t="s">
        <v>2036</v>
      </c>
    </row>
    <row r="943" spans="1:5" x14ac:dyDescent="0.35">
      <c r="A943" s="2">
        <v>105318979</v>
      </c>
      <c r="B943" s="2">
        <v>48.3</v>
      </c>
      <c r="C943" s="2" t="s">
        <v>9743</v>
      </c>
      <c r="D943" s="2">
        <v>1.6E-2</v>
      </c>
      <c r="E943" t="s">
        <v>2150</v>
      </c>
    </row>
    <row r="944" spans="1:5" x14ac:dyDescent="0.35">
      <c r="A944" s="2">
        <v>105319088</v>
      </c>
      <c r="B944" s="2">
        <v>15.8</v>
      </c>
      <c r="C944" s="2" t="s">
        <v>9789</v>
      </c>
      <c r="D944" s="2">
        <v>0.02</v>
      </c>
      <c r="E944" t="s">
        <v>1948</v>
      </c>
    </row>
    <row r="945" spans="1:5" x14ac:dyDescent="0.35">
      <c r="A945" s="2">
        <v>105319146</v>
      </c>
      <c r="B945" s="2">
        <v>157.19999999999999</v>
      </c>
      <c r="C945" s="2" t="s">
        <v>9684</v>
      </c>
      <c r="D945" s="2" t="s">
        <v>9634</v>
      </c>
      <c r="E945" t="s">
        <v>2470</v>
      </c>
    </row>
    <row r="946" spans="1:5" x14ac:dyDescent="0.35">
      <c r="A946" s="2">
        <v>105319950</v>
      </c>
      <c r="B946" s="2">
        <v>28.5</v>
      </c>
      <c r="C946" s="2" t="s">
        <v>9717</v>
      </c>
      <c r="D946" s="2">
        <v>2.1999999999999999E-2</v>
      </c>
      <c r="E946" t="s">
        <v>2350</v>
      </c>
    </row>
    <row r="947" spans="1:5" x14ac:dyDescent="0.35">
      <c r="A947" s="2">
        <v>105319951</v>
      </c>
      <c r="B947" s="2">
        <v>39.700000000000003</v>
      </c>
      <c r="C947" s="2" t="s">
        <v>9788</v>
      </c>
      <c r="D947" s="2" t="s">
        <v>9634</v>
      </c>
      <c r="E947" t="s">
        <v>1946</v>
      </c>
    </row>
    <row r="948" spans="1:5" x14ac:dyDescent="0.35">
      <c r="A948" s="2">
        <v>105320158</v>
      </c>
      <c r="B948" s="2">
        <v>104.9</v>
      </c>
      <c r="C948" s="2" t="s">
        <v>9739</v>
      </c>
      <c r="D948" s="2">
        <v>0.02</v>
      </c>
      <c r="E948" t="s">
        <v>2162</v>
      </c>
    </row>
    <row r="949" spans="1:5" x14ac:dyDescent="0.35">
      <c r="A949" s="2">
        <v>105320171</v>
      </c>
      <c r="B949" s="2">
        <v>21</v>
      </c>
      <c r="C949" s="2" t="s">
        <v>9787</v>
      </c>
      <c r="D949" s="2">
        <v>1E-3</v>
      </c>
      <c r="E949" t="s">
        <v>1942</v>
      </c>
    </row>
    <row r="950" spans="1:5" x14ac:dyDescent="0.35">
      <c r="A950" s="2">
        <v>105320283</v>
      </c>
      <c r="B950" s="2">
        <v>186.8</v>
      </c>
      <c r="C950" s="2" t="s">
        <v>9782</v>
      </c>
      <c r="D950" s="2" t="s">
        <v>9634</v>
      </c>
      <c r="E950" t="s">
        <v>1962</v>
      </c>
    </row>
    <row r="951" spans="1:5" x14ac:dyDescent="0.35">
      <c r="A951" s="2">
        <v>105320558</v>
      </c>
      <c r="B951" s="2">
        <v>21.9</v>
      </c>
      <c r="C951" s="2" t="s">
        <v>9962</v>
      </c>
      <c r="D951" s="2">
        <v>6.0000000000000001E-3</v>
      </c>
      <c r="E951" t="s">
        <v>2528</v>
      </c>
    </row>
    <row r="952" spans="1:5" x14ac:dyDescent="0.35">
      <c r="A952" s="2">
        <v>105320782</v>
      </c>
      <c r="B952" s="2">
        <v>25.3</v>
      </c>
      <c r="C952" s="2" t="s">
        <v>9743</v>
      </c>
      <c r="D952" s="2">
        <v>2.1000000000000001E-2</v>
      </c>
      <c r="E952" t="s">
        <v>2148</v>
      </c>
    </row>
    <row r="953" spans="1:5" x14ac:dyDescent="0.35">
      <c r="A953" s="2">
        <v>105321063</v>
      </c>
      <c r="B953" s="2">
        <v>23</v>
      </c>
      <c r="C953" s="2" t="s">
        <v>9708</v>
      </c>
      <c r="D953" s="2">
        <v>3.5000000000000003E-2</v>
      </c>
      <c r="E953" t="s">
        <v>2408</v>
      </c>
    </row>
    <row r="954" spans="1:5" x14ac:dyDescent="0.35">
      <c r="A954" s="2">
        <v>105321541</v>
      </c>
      <c r="B954" s="2">
        <v>344.2</v>
      </c>
      <c r="C954" s="2" t="s">
        <v>9877</v>
      </c>
      <c r="D954" s="2" t="s">
        <v>9634</v>
      </c>
      <c r="E954" t="s">
        <v>2556</v>
      </c>
    </row>
    <row r="955" spans="1:5" x14ac:dyDescent="0.35">
      <c r="A955" s="2">
        <v>105321564</v>
      </c>
      <c r="B955" s="2">
        <v>128.9</v>
      </c>
      <c r="C955" s="2" t="s">
        <v>9737</v>
      </c>
      <c r="D955" s="2">
        <v>4.8000000000000001E-2</v>
      </c>
      <c r="E955" t="s">
        <v>2206</v>
      </c>
    </row>
    <row r="956" spans="1:5" x14ac:dyDescent="0.35">
      <c r="A956" s="2">
        <v>105321699</v>
      </c>
      <c r="B956" s="2">
        <v>66</v>
      </c>
      <c r="C956" s="2" t="s">
        <v>9710</v>
      </c>
      <c r="D956" s="2">
        <v>3.0000000000000001E-3</v>
      </c>
      <c r="E956" t="s">
        <v>2366</v>
      </c>
    </row>
    <row r="957" spans="1:5" x14ac:dyDescent="0.35">
      <c r="A957" s="2">
        <v>105321778</v>
      </c>
      <c r="B957" s="2">
        <v>29.6</v>
      </c>
      <c r="C957" s="2" t="s">
        <v>9783</v>
      </c>
      <c r="D957" s="2" t="s">
        <v>9634</v>
      </c>
      <c r="E957" t="s">
        <v>1972</v>
      </c>
    </row>
    <row r="958" spans="1:5" x14ac:dyDescent="0.35">
      <c r="A958" s="2">
        <v>105321805</v>
      </c>
      <c r="B958" s="2">
        <v>11.4</v>
      </c>
      <c r="C958" s="2" t="s">
        <v>9759</v>
      </c>
      <c r="D958" s="2">
        <v>3.3000000000000002E-2</v>
      </c>
      <c r="E958" t="s">
        <v>2022</v>
      </c>
    </row>
    <row r="959" spans="1:5" x14ac:dyDescent="0.35">
      <c r="A959" s="2">
        <v>105321918</v>
      </c>
      <c r="B959" s="2">
        <v>178.3</v>
      </c>
      <c r="C959" s="2" t="s">
        <v>9736</v>
      </c>
      <c r="D959" s="2">
        <v>1.6E-2</v>
      </c>
      <c r="E959" t="s">
        <v>2210</v>
      </c>
    </row>
    <row r="960" spans="1:5" x14ac:dyDescent="0.35">
      <c r="A960" s="2">
        <v>105321961</v>
      </c>
      <c r="B960" s="2">
        <v>407</v>
      </c>
      <c r="C960" s="2" t="s">
        <v>9747</v>
      </c>
      <c r="D960" s="2">
        <v>3.6999999999999998E-2</v>
      </c>
      <c r="E960" t="s">
        <v>2094</v>
      </c>
    </row>
    <row r="961" spans="1:5" x14ac:dyDescent="0.35">
      <c r="A961" s="2">
        <v>105322022</v>
      </c>
      <c r="B961" s="2">
        <v>86.3</v>
      </c>
      <c r="C961" s="2" t="s">
        <v>9746</v>
      </c>
      <c r="D961" s="2">
        <v>2E-3</v>
      </c>
      <c r="E961" t="s">
        <v>2100</v>
      </c>
    </row>
    <row r="962" spans="1:5" x14ac:dyDescent="0.35">
      <c r="A962" s="2">
        <v>105322056</v>
      </c>
      <c r="B962" s="2">
        <v>130.9</v>
      </c>
      <c r="C962" s="2" t="s">
        <v>9743</v>
      </c>
      <c r="D962" s="2">
        <v>1E-3</v>
      </c>
      <c r="E962" t="s">
        <v>2118</v>
      </c>
    </row>
    <row r="963" spans="1:5" x14ac:dyDescent="0.35">
      <c r="A963" s="2">
        <v>105322317</v>
      </c>
      <c r="B963" s="2">
        <v>20.3</v>
      </c>
      <c r="C963" s="2" t="s">
        <v>9702</v>
      </c>
      <c r="D963" s="2">
        <v>1.4999999999999999E-2</v>
      </c>
      <c r="E963" t="s">
        <v>2390</v>
      </c>
    </row>
    <row r="964" spans="1:5" x14ac:dyDescent="0.35">
      <c r="A964" s="2">
        <v>105322365</v>
      </c>
      <c r="B964" s="2">
        <v>232.6</v>
      </c>
      <c r="C964" s="2" t="s">
        <v>9725</v>
      </c>
      <c r="D964" s="2">
        <v>1E-3</v>
      </c>
      <c r="E964" t="s">
        <v>2256</v>
      </c>
    </row>
    <row r="965" spans="1:5" x14ac:dyDescent="0.35">
      <c r="A965" s="2">
        <v>105322450</v>
      </c>
      <c r="B965" s="2">
        <v>22.2</v>
      </c>
      <c r="C965" s="2" t="s">
        <v>9692</v>
      </c>
      <c r="D965" s="2">
        <v>2.8000000000000001E-2</v>
      </c>
      <c r="E965" t="s">
        <v>2452</v>
      </c>
    </row>
    <row r="966" spans="1:5" x14ac:dyDescent="0.35">
      <c r="A966" s="2">
        <v>105322452</v>
      </c>
      <c r="B966" s="2">
        <v>13.6</v>
      </c>
      <c r="C966" s="2" t="s">
        <v>9714</v>
      </c>
      <c r="D966" s="2">
        <v>4.4999999999999998E-2</v>
      </c>
      <c r="E966" t="s">
        <v>2376</v>
      </c>
    </row>
    <row r="967" spans="1:5" x14ac:dyDescent="0.35">
      <c r="A967" s="2">
        <v>105322558</v>
      </c>
      <c r="B967" s="2">
        <v>12.5</v>
      </c>
      <c r="C967" s="2" t="s">
        <v>9694</v>
      </c>
      <c r="D967" s="2" t="s">
        <v>9634</v>
      </c>
      <c r="E967" t="s">
        <v>2446</v>
      </c>
    </row>
    <row r="968" spans="1:5" x14ac:dyDescent="0.35">
      <c r="A968" s="2">
        <v>105322636</v>
      </c>
      <c r="B968" s="2">
        <v>444.8</v>
      </c>
      <c r="C968" s="2" t="s">
        <v>9743</v>
      </c>
      <c r="D968" s="2">
        <v>7.0000000000000001E-3</v>
      </c>
      <c r="E968" t="s">
        <v>2152</v>
      </c>
    </row>
    <row r="969" spans="1:5" x14ac:dyDescent="0.35">
      <c r="A969" s="2">
        <v>105322807</v>
      </c>
      <c r="B969" s="2">
        <v>15.3</v>
      </c>
      <c r="C969" s="2" t="s">
        <v>9657</v>
      </c>
      <c r="D969" s="2" t="s">
        <v>9634</v>
      </c>
      <c r="E969" t="s">
        <v>2544</v>
      </c>
    </row>
    <row r="970" spans="1:5" x14ac:dyDescent="0.35">
      <c r="A970" s="2">
        <v>105322814</v>
      </c>
      <c r="B970" s="2">
        <v>11.6</v>
      </c>
      <c r="C970" s="2" t="s">
        <v>9798</v>
      </c>
      <c r="D970" s="2">
        <v>2E-3</v>
      </c>
      <c r="E970" t="s">
        <v>1936</v>
      </c>
    </row>
    <row r="971" spans="1:5" x14ac:dyDescent="0.35">
      <c r="A971" s="2">
        <v>105322914</v>
      </c>
      <c r="B971" s="2">
        <v>132.5</v>
      </c>
      <c r="C971" s="2" t="s">
        <v>9821</v>
      </c>
      <c r="D971" s="2" t="s">
        <v>9634</v>
      </c>
      <c r="E971" t="s">
        <v>1912</v>
      </c>
    </row>
    <row r="972" spans="1:5" x14ac:dyDescent="0.35">
      <c r="A972" s="2">
        <v>105322925</v>
      </c>
      <c r="B972" s="2">
        <v>120</v>
      </c>
      <c r="C972" s="2" t="s">
        <v>9752</v>
      </c>
      <c r="D972" s="2">
        <v>2.5000000000000001E-2</v>
      </c>
      <c r="E972" t="s">
        <v>2024</v>
      </c>
    </row>
    <row r="973" spans="1:5" x14ac:dyDescent="0.35">
      <c r="A973" s="2">
        <v>105322990</v>
      </c>
      <c r="B973" s="2">
        <v>29.5</v>
      </c>
      <c r="C973" s="2" t="s">
        <v>9786</v>
      </c>
      <c r="D973" s="2">
        <v>1.2999999999999999E-2</v>
      </c>
      <c r="E973" t="s">
        <v>1944</v>
      </c>
    </row>
    <row r="974" spans="1:5" x14ac:dyDescent="0.35">
      <c r="A974" s="2">
        <v>105323139</v>
      </c>
      <c r="B974" s="2">
        <v>2633.8</v>
      </c>
      <c r="C974" s="2" t="s">
        <v>9653</v>
      </c>
      <c r="D974" s="2" t="s">
        <v>9634</v>
      </c>
      <c r="E974" t="s">
        <v>2550</v>
      </c>
    </row>
    <row r="975" spans="1:5" x14ac:dyDescent="0.35">
      <c r="A975" s="2">
        <v>105323166</v>
      </c>
      <c r="B975" s="2">
        <v>3215.4</v>
      </c>
      <c r="C975" s="2" t="s">
        <v>9727</v>
      </c>
      <c r="D975" s="2">
        <v>3.1E-2</v>
      </c>
      <c r="E975" t="s">
        <v>2232</v>
      </c>
    </row>
    <row r="976" spans="1:5" x14ac:dyDescent="0.35">
      <c r="A976" s="2">
        <v>105323307</v>
      </c>
      <c r="B976" s="2">
        <v>1670</v>
      </c>
      <c r="C976" s="2" t="s">
        <v>9741</v>
      </c>
      <c r="D976" s="2">
        <v>0.05</v>
      </c>
      <c r="E976" t="s">
        <v>2170</v>
      </c>
    </row>
    <row r="977" spans="1:5" x14ac:dyDescent="0.35">
      <c r="A977" s="2">
        <v>105324110</v>
      </c>
      <c r="B977" s="2">
        <v>243.5</v>
      </c>
      <c r="C977" s="2" t="s">
        <v>9781</v>
      </c>
      <c r="D977" s="2">
        <v>6.0000000000000001E-3</v>
      </c>
      <c r="E977" t="s">
        <v>1968</v>
      </c>
    </row>
    <row r="978" spans="1:5" x14ac:dyDescent="0.35">
      <c r="A978" s="2">
        <v>105324522</v>
      </c>
      <c r="B978" s="2">
        <v>15.2</v>
      </c>
      <c r="C978" s="2" t="s">
        <v>9893</v>
      </c>
      <c r="D978" s="2">
        <v>4.8000000000000001E-2</v>
      </c>
      <c r="E978" t="s">
        <v>2456</v>
      </c>
    </row>
    <row r="979" spans="1:5" x14ac:dyDescent="0.35">
      <c r="A979" s="2">
        <v>105324523</v>
      </c>
      <c r="B979" s="2">
        <v>31.1</v>
      </c>
      <c r="C979" s="2" t="s">
        <v>9722</v>
      </c>
      <c r="D979" s="2">
        <v>1.7000000000000001E-2</v>
      </c>
      <c r="E979" t="s">
        <v>2282</v>
      </c>
    </row>
    <row r="980" spans="1:5" x14ac:dyDescent="0.35">
      <c r="A980" s="2">
        <v>105324671</v>
      </c>
      <c r="B980" s="2">
        <v>127.8</v>
      </c>
      <c r="C980" s="2" t="s">
        <v>9746</v>
      </c>
      <c r="D980" s="2" t="s">
        <v>9634</v>
      </c>
      <c r="E980" t="s">
        <v>2066</v>
      </c>
    </row>
    <row r="981" spans="1:5" x14ac:dyDescent="0.35">
      <c r="A981" s="2">
        <v>105324676</v>
      </c>
      <c r="B981" s="2">
        <v>53.5</v>
      </c>
      <c r="C981" s="2" t="s">
        <v>9720</v>
      </c>
      <c r="D981" s="2">
        <v>4.1000000000000002E-2</v>
      </c>
      <c r="E981" t="s">
        <v>2308</v>
      </c>
    </row>
    <row r="982" spans="1:5" x14ac:dyDescent="0.35">
      <c r="A982" s="2">
        <v>105324756</v>
      </c>
      <c r="B982" s="2">
        <v>33.299999999999997</v>
      </c>
      <c r="C982" s="2" t="s">
        <v>9739</v>
      </c>
      <c r="D982" s="2">
        <v>1.7999999999999999E-2</v>
      </c>
      <c r="E982" t="s">
        <v>2160</v>
      </c>
    </row>
    <row r="983" spans="1:5" x14ac:dyDescent="0.35">
      <c r="A983" s="2">
        <v>105324823</v>
      </c>
      <c r="B983" s="2">
        <v>93</v>
      </c>
      <c r="C983" s="2" t="s">
        <v>9698</v>
      </c>
      <c r="D983" s="2">
        <v>2E-3</v>
      </c>
      <c r="E983" t="s">
        <v>2422</v>
      </c>
    </row>
    <row r="984" spans="1:5" x14ac:dyDescent="0.35">
      <c r="A984" s="2">
        <v>105325170</v>
      </c>
      <c r="B984" s="2">
        <v>130</v>
      </c>
      <c r="C984" s="2" t="s">
        <v>9694</v>
      </c>
      <c r="D984" s="2" t="s">
        <v>9634</v>
      </c>
      <c r="E984" t="s">
        <v>2460</v>
      </c>
    </row>
    <row r="985" spans="1:5" x14ac:dyDescent="0.35">
      <c r="A985" s="2">
        <v>105325402</v>
      </c>
      <c r="B985" s="2">
        <v>19.5</v>
      </c>
      <c r="C985" s="2" t="s">
        <v>9747</v>
      </c>
      <c r="D985" s="2">
        <v>8.0000000000000002E-3</v>
      </c>
      <c r="E985" t="s">
        <v>2078</v>
      </c>
    </row>
    <row r="986" spans="1:5" x14ac:dyDescent="0.35">
      <c r="A986" s="2">
        <v>105325497</v>
      </c>
      <c r="B986" s="2">
        <v>15.3</v>
      </c>
      <c r="C986" s="2" t="s">
        <v>9752</v>
      </c>
      <c r="D986" s="2">
        <v>3.5999999999999997E-2</v>
      </c>
      <c r="E986" t="s">
        <v>2026</v>
      </c>
    </row>
    <row r="987" spans="1:5" x14ac:dyDescent="0.35">
      <c r="A987" s="2">
        <v>105325616</v>
      </c>
      <c r="B987" s="2">
        <v>180.1</v>
      </c>
      <c r="C987" s="2" t="s">
        <v>9743</v>
      </c>
      <c r="D987" s="2" t="s">
        <v>9634</v>
      </c>
      <c r="E987" t="s">
        <v>2124</v>
      </c>
    </row>
    <row r="988" spans="1:5" x14ac:dyDescent="0.35">
      <c r="A988" s="2">
        <v>105325632</v>
      </c>
      <c r="B988" s="2">
        <v>67.099999999999994</v>
      </c>
      <c r="C988" s="2" t="s">
        <v>9717</v>
      </c>
      <c r="D988" s="2">
        <v>2.5000000000000001E-2</v>
      </c>
      <c r="E988" t="s">
        <v>2348</v>
      </c>
    </row>
    <row r="989" spans="1:5" x14ac:dyDescent="0.35">
      <c r="A989" s="2">
        <v>105325636</v>
      </c>
      <c r="B989" s="2">
        <v>35.6</v>
      </c>
      <c r="C989" s="2" t="s">
        <v>9711</v>
      </c>
      <c r="D989" s="2">
        <v>3.3000000000000002E-2</v>
      </c>
      <c r="E989" t="s">
        <v>2368</v>
      </c>
    </row>
    <row r="990" spans="1:5" x14ac:dyDescent="0.35">
      <c r="A990" s="2">
        <v>105325727</v>
      </c>
      <c r="B990" s="2">
        <v>14.4</v>
      </c>
      <c r="C990" s="2" t="s">
        <v>9703</v>
      </c>
      <c r="D990" s="2">
        <v>1.9E-2</v>
      </c>
      <c r="E990" t="s">
        <v>2396</v>
      </c>
    </row>
    <row r="991" spans="1:5" x14ac:dyDescent="0.35">
      <c r="A991" s="2">
        <v>105325772</v>
      </c>
      <c r="B991" s="2">
        <v>42.6</v>
      </c>
      <c r="C991" s="2" t="s">
        <v>9720</v>
      </c>
      <c r="D991" s="2">
        <v>4.2999999999999997E-2</v>
      </c>
      <c r="E991" t="s">
        <v>2312</v>
      </c>
    </row>
    <row r="992" spans="1:5" x14ac:dyDescent="0.35">
      <c r="A992" s="2">
        <v>105326054</v>
      </c>
      <c r="B992" s="2">
        <v>41.5</v>
      </c>
      <c r="C992" s="2" t="s">
        <v>9739</v>
      </c>
      <c r="D992" s="2">
        <v>6.0000000000000001E-3</v>
      </c>
      <c r="E992" t="s">
        <v>2172</v>
      </c>
    </row>
    <row r="993" spans="1:5" x14ac:dyDescent="0.35">
      <c r="A993" s="2">
        <v>105326091</v>
      </c>
      <c r="B993" s="2">
        <v>38.5</v>
      </c>
      <c r="C993" s="2" t="s">
        <v>9808</v>
      </c>
      <c r="D993" s="2" t="s">
        <v>9634</v>
      </c>
      <c r="E993" t="s">
        <v>1928</v>
      </c>
    </row>
    <row r="994" spans="1:5" x14ac:dyDescent="0.35">
      <c r="A994" s="2">
        <v>105326173</v>
      </c>
      <c r="B994" s="2">
        <v>34.1</v>
      </c>
      <c r="C994" s="2" t="s">
        <v>9716</v>
      </c>
      <c r="D994" s="2">
        <v>6.0000000000000001E-3</v>
      </c>
      <c r="E994" t="s">
        <v>2334</v>
      </c>
    </row>
    <row r="995" spans="1:5" x14ac:dyDescent="0.35">
      <c r="A995" s="2">
        <v>105326208</v>
      </c>
      <c r="B995" s="2">
        <v>57.5</v>
      </c>
      <c r="C995" s="2" t="s">
        <v>9720</v>
      </c>
      <c r="D995" s="2">
        <v>3.3000000000000002E-2</v>
      </c>
      <c r="E995" t="s">
        <v>2298</v>
      </c>
    </row>
    <row r="996" spans="1:5" x14ac:dyDescent="0.35">
      <c r="A996" s="2">
        <v>105326230</v>
      </c>
      <c r="B996" s="2">
        <v>18.899999999999999</v>
      </c>
      <c r="C996" s="2" t="s">
        <v>9805</v>
      </c>
      <c r="D996" s="2">
        <v>5.0000000000000001E-3</v>
      </c>
      <c r="E996" t="s">
        <v>1932</v>
      </c>
    </row>
    <row r="997" spans="1:5" x14ac:dyDescent="0.35">
      <c r="A997" s="2">
        <v>105326445</v>
      </c>
      <c r="B997" s="2">
        <v>940.2</v>
      </c>
      <c r="C997" s="2" t="s">
        <v>9911</v>
      </c>
      <c r="D997" s="2" t="s">
        <v>9634</v>
      </c>
      <c r="E997" t="s">
        <v>1924</v>
      </c>
    </row>
    <row r="998" spans="1:5" x14ac:dyDescent="0.35">
      <c r="A998" s="2">
        <v>105326542</v>
      </c>
      <c r="B998" s="2">
        <v>85.5</v>
      </c>
      <c r="C998" s="2" t="s">
        <v>9720</v>
      </c>
      <c r="D998" s="2">
        <v>4.2999999999999997E-2</v>
      </c>
      <c r="E998" t="s">
        <v>2304</v>
      </c>
    </row>
    <row r="999" spans="1:5" x14ac:dyDescent="0.35">
      <c r="A999" s="2">
        <v>105326643</v>
      </c>
      <c r="B999" s="2">
        <v>12.8</v>
      </c>
      <c r="C999" s="2" t="s">
        <v>9672</v>
      </c>
      <c r="D999" s="2" t="s">
        <v>9634</v>
      </c>
      <c r="E999" t="s">
        <v>2508</v>
      </c>
    </row>
    <row r="1000" spans="1:5" x14ac:dyDescent="0.35">
      <c r="A1000" s="2">
        <v>105326685</v>
      </c>
      <c r="B1000" s="2">
        <v>146.5</v>
      </c>
      <c r="C1000" s="2" t="s">
        <v>9944</v>
      </c>
      <c r="D1000" s="2" t="s">
        <v>9634</v>
      </c>
      <c r="E1000" t="s">
        <v>1934</v>
      </c>
    </row>
    <row r="1001" spans="1:5" x14ac:dyDescent="0.35">
      <c r="A1001" s="2">
        <v>105326747</v>
      </c>
      <c r="B1001" s="2">
        <v>41.6</v>
      </c>
      <c r="C1001" s="2" t="s">
        <v>9699</v>
      </c>
      <c r="D1001" s="2">
        <v>3.7999999999999999E-2</v>
      </c>
      <c r="E1001" t="s">
        <v>2410</v>
      </c>
    </row>
    <row r="1002" spans="1:5" x14ac:dyDescent="0.35">
      <c r="A1002" s="2">
        <v>105326964</v>
      </c>
      <c r="B1002" s="2">
        <v>99.8</v>
      </c>
      <c r="C1002" s="2" t="s">
        <v>9742</v>
      </c>
      <c r="D1002" s="2">
        <v>3.2000000000000001E-2</v>
      </c>
      <c r="E1002" t="s">
        <v>2112</v>
      </c>
    </row>
    <row r="1003" spans="1:5" x14ac:dyDescent="0.35">
      <c r="A1003" s="2">
        <v>105327010</v>
      </c>
      <c r="B1003" s="2">
        <v>178.4</v>
      </c>
      <c r="C1003" s="2" t="s">
        <v>9697</v>
      </c>
      <c r="D1003" s="2">
        <v>2.5000000000000001E-2</v>
      </c>
      <c r="E1003" t="s">
        <v>2418</v>
      </c>
    </row>
    <row r="1004" spans="1:5" x14ac:dyDescent="0.35">
      <c r="A1004" s="2">
        <v>105327450</v>
      </c>
      <c r="B1004" s="2">
        <v>31.9</v>
      </c>
      <c r="C1004" s="2" t="s">
        <v>9718</v>
      </c>
      <c r="D1004" s="2">
        <v>4.8000000000000001E-2</v>
      </c>
      <c r="E1004" t="s">
        <v>2342</v>
      </c>
    </row>
    <row r="1005" spans="1:5" x14ac:dyDescent="0.35">
      <c r="A1005" s="2">
        <v>105327678</v>
      </c>
      <c r="B1005" s="2">
        <v>278.8</v>
      </c>
      <c r="C1005" s="2" t="s">
        <v>9655</v>
      </c>
      <c r="D1005" s="2" t="s">
        <v>9634</v>
      </c>
      <c r="E1005" t="s">
        <v>2546</v>
      </c>
    </row>
    <row r="1006" spans="1:5" x14ac:dyDescent="0.35">
      <c r="A1006" s="2">
        <v>105327787</v>
      </c>
      <c r="B1006" s="2">
        <v>44</v>
      </c>
      <c r="C1006" s="2" t="s">
        <v>9888</v>
      </c>
      <c r="D1006" s="2">
        <v>8.9999999999999993E-3</v>
      </c>
      <c r="E1006" t="s">
        <v>2520</v>
      </c>
    </row>
    <row r="1007" spans="1:5" x14ac:dyDescent="0.35">
      <c r="A1007" s="2">
        <v>105327994</v>
      </c>
      <c r="B1007" s="2">
        <v>152.6</v>
      </c>
      <c r="C1007" s="2" t="s">
        <v>9676</v>
      </c>
      <c r="D1007" s="2" t="s">
        <v>9634</v>
      </c>
      <c r="E1007" t="s">
        <v>2494</v>
      </c>
    </row>
    <row r="1008" spans="1:5" x14ac:dyDescent="0.35">
      <c r="A1008" s="2">
        <v>105328039</v>
      </c>
      <c r="B1008" s="2">
        <v>95.1</v>
      </c>
      <c r="C1008" s="2" t="s">
        <v>9742</v>
      </c>
      <c r="D1008" s="2">
        <v>3.4000000000000002E-2</v>
      </c>
      <c r="E1008" t="s">
        <v>2128</v>
      </c>
    </row>
    <row r="1009" spans="1:5" x14ac:dyDescent="0.35">
      <c r="A1009" s="2">
        <v>105328056</v>
      </c>
      <c r="B1009" s="2">
        <v>29</v>
      </c>
      <c r="C1009" s="2" t="s">
        <v>9659</v>
      </c>
      <c r="D1009" s="2">
        <v>2E-3</v>
      </c>
      <c r="E1009" t="s">
        <v>2540</v>
      </c>
    </row>
    <row r="1010" spans="1:5" x14ac:dyDescent="0.35">
      <c r="A1010" s="2">
        <v>105328057</v>
      </c>
      <c r="B1010" s="2">
        <v>14.1</v>
      </c>
      <c r="C1010" s="2" t="s">
        <v>9887</v>
      </c>
      <c r="D1010" s="2">
        <v>2.5000000000000001E-2</v>
      </c>
      <c r="E1010" t="s">
        <v>2512</v>
      </c>
    </row>
    <row r="1011" spans="1:5" x14ac:dyDescent="0.35">
      <c r="A1011" s="2">
        <v>105328320</v>
      </c>
      <c r="B1011" s="2">
        <v>86.9</v>
      </c>
      <c r="C1011" s="2" t="s">
        <v>9676</v>
      </c>
      <c r="D1011" s="2" t="s">
        <v>9634</v>
      </c>
      <c r="E1011" t="s">
        <v>2488</v>
      </c>
    </row>
    <row r="1012" spans="1:5" x14ac:dyDescent="0.35">
      <c r="A1012" s="2">
        <v>105328402</v>
      </c>
      <c r="B1012" s="2">
        <v>56</v>
      </c>
      <c r="C1012" s="2" t="s">
        <v>9742</v>
      </c>
      <c r="D1012" s="2">
        <v>3.5999999999999997E-2</v>
      </c>
      <c r="E1012" t="s">
        <v>2132</v>
      </c>
    </row>
    <row r="1013" spans="1:5" x14ac:dyDescent="0.35">
      <c r="A1013" s="2">
        <v>105328626</v>
      </c>
      <c r="B1013" s="2">
        <v>30.3</v>
      </c>
      <c r="C1013" s="2" t="s">
        <v>9751</v>
      </c>
      <c r="D1013" s="2">
        <v>1.7000000000000001E-2</v>
      </c>
      <c r="E1013" t="s">
        <v>2056</v>
      </c>
    </row>
    <row r="1014" spans="1:5" x14ac:dyDescent="0.35">
      <c r="A1014" s="2">
        <v>105329123</v>
      </c>
      <c r="B1014" s="2">
        <v>59.7</v>
      </c>
      <c r="C1014" s="2" t="s">
        <v>9737</v>
      </c>
      <c r="D1014" s="2">
        <v>2.9000000000000001E-2</v>
      </c>
      <c r="E1014" t="s">
        <v>2190</v>
      </c>
    </row>
    <row r="1015" spans="1:5" x14ac:dyDescent="0.35">
      <c r="A1015" s="2">
        <v>105329156</v>
      </c>
      <c r="B1015" s="2">
        <v>33.9</v>
      </c>
      <c r="C1015" s="2" t="s">
        <v>9698</v>
      </c>
      <c r="D1015" s="2">
        <v>3.0000000000000001E-3</v>
      </c>
      <c r="E1015" t="s">
        <v>2424</v>
      </c>
    </row>
    <row r="1016" spans="1:5" x14ac:dyDescent="0.35">
      <c r="A1016" s="2">
        <v>105329198</v>
      </c>
      <c r="B1016" s="2">
        <v>94.8</v>
      </c>
      <c r="C1016" s="2" t="s">
        <v>9722</v>
      </c>
      <c r="D1016" s="2">
        <v>1.4999999999999999E-2</v>
      </c>
      <c r="E1016" t="s">
        <v>2276</v>
      </c>
    </row>
    <row r="1017" spans="1:5" x14ac:dyDescent="0.35">
      <c r="A1017" s="2">
        <v>105329329</v>
      </c>
      <c r="B1017" s="2">
        <v>234.4</v>
      </c>
      <c r="C1017" s="2" t="s">
        <v>9762</v>
      </c>
      <c r="D1017" s="2" t="s">
        <v>9634</v>
      </c>
      <c r="E1017" t="s">
        <v>2006</v>
      </c>
    </row>
    <row r="1018" spans="1:5" x14ac:dyDescent="0.35">
      <c r="A1018" s="2">
        <v>105329382</v>
      </c>
      <c r="B1018" s="2">
        <v>172.7</v>
      </c>
      <c r="C1018" s="2" t="s">
        <v>9702</v>
      </c>
      <c r="D1018" s="2">
        <v>7.0000000000000001E-3</v>
      </c>
      <c r="E1018" t="s">
        <v>2388</v>
      </c>
    </row>
    <row r="1019" spans="1:5" x14ac:dyDescent="0.35">
      <c r="A1019" s="2">
        <v>105329729</v>
      </c>
      <c r="B1019" s="2">
        <v>103.8</v>
      </c>
      <c r="C1019" s="2" t="s">
        <v>9742</v>
      </c>
      <c r="D1019" s="2">
        <v>4.9000000000000002E-2</v>
      </c>
      <c r="E1019" t="s">
        <v>2108</v>
      </c>
    </row>
    <row r="1020" spans="1:5" x14ac:dyDescent="0.35">
      <c r="A1020" s="2">
        <v>105329903</v>
      </c>
      <c r="B1020" s="2">
        <v>16.600000000000001</v>
      </c>
      <c r="C1020" s="2" t="s">
        <v>9697</v>
      </c>
      <c r="D1020" s="2">
        <v>8.9999999999999993E-3</v>
      </c>
      <c r="E1020" t="s">
        <v>2436</v>
      </c>
    </row>
    <row r="1021" spans="1:5" x14ac:dyDescent="0.35">
      <c r="A1021" s="2">
        <v>105330019</v>
      </c>
      <c r="B1021" s="2">
        <v>15.1</v>
      </c>
      <c r="C1021" s="2" t="s">
        <v>9747</v>
      </c>
      <c r="D1021" s="2">
        <v>3.9E-2</v>
      </c>
      <c r="E1021" t="s">
        <v>2092</v>
      </c>
    </row>
    <row r="1022" spans="1:5" x14ac:dyDescent="0.35">
      <c r="A1022" s="2">
        <v>105330030</v>
      </c>
      <c r="B1022" s="2">
        <v>207.9</v>
      </c>
      <c r="C1022" s="2" t="s">
        <v>9876</v>
      </c>
      <c r="D1022" s="2" t="s">
        <v>9634</v>
      </c>
      <c r="E1022" t="s">
        <v>2558</v>
      </c>
    </row>
    <row r="1023" spans="1:5" x14ac:dyDescent="0.35">
      <c r="A1023" s="2">
        <v>105330056</v>
      </c>
      <c r="B1023" s="2">
        <v>113.9</v>
      </c>
      <c r="C1023" s="2" t="s">
        <v>9716</v>
      </c>
      <c r="D1023" s="2">
        <v>2E-3</v>
      </c>
      <c r="E1023" t="s">
        <v>2330</v>
      </c>
    </row>
    <row r="1024" spans="1:5" x14ac:dyDescent="0.35">
      <c r="A1024" s="2">
        <v>105330219</v>
      </c>
      <c r="B1024" s="2">
        <v>89.9</v>
      </c>
      <c r="C1024" s="2" t="s">
        <v>9747</v>
      </c>
      <c r="D1024" s="2">
        <v>2.1999999999999999E-2</v>
      </c>
      <c r="E1024" t="s">
        <v>2104</v>
      </c>
    </row>
    <row r="1025" spans="1:5" x14ac:dyDescent="0.35">
      <c r="A1025" s="2">
        <v>105330279</v>
      </c>
      <c r="B1025" s="2">
        <v>13.2</v>
      </c>
      <c r="C1025" s="2" t="s">
        <v>9677</v>
      </c>
      <c r="D1025" s="2">
        <v>1.4999999999999999E-2</v>
      </c>
      <c r="E1025" t="s">
        <v>2490</v>
      </c>
    </row>
    <row r="1026" spans="1:5" x14ac:dyDescent="0.35">
      <c r="A1026" s="2">
        <v>105330352</v>
      </c>
      <c r="B1026" s="2">
        <v>247.1</v>
      </c>
      <c r="C1026" s="2" t="s">
        <v>9875</v>
      </c>
      <c r="D1026" s="2" t="s">
        <v>9634</v>
      </c>
      <c r="E1026" t="s">
        <v>2560</v>
      </c>
    </row>
    <row r="1027" spans="1:5" x14ac:dyDescent="0.35">
      <c r="A1027" s="2">
        <v>105330362</v>
      </c>
      <c r="B1027" s="2">
        <v>28.9</v>
      </c>
      <c r="C1027" s="2" t="s">
        <v>9737</v>
      </c>
      <c r="D1027" s="2">
        <v>3.6999999999999998E-2</v>
      </c>
      <c r="E1027" t="s">
        <v>2196</v>
      </c>
    </row>
    <row r="1028" spans="1:5" x14ac:dyDescent="0.35">
      <c r="A1028" s="2">
        <v>105330378</v>
      </c>
      <c r="B1028" s="2">
        <v>12.6</v>
      </c>
      <c r="C1028" s="2" t="s">
        <v>9837</v>
      </c>
      <c r="D1028" s="2" t="s">
        <v>9634</v>
      </c>
      <c r="E1028" t="s">
        <v>1902</v>
      </c>
    </row>
    <row r="1029" spans="1:5" x14ac:dyDescent="0.35">
      <c r="A1029" s="2">
        <v>105330706</v>
      </c>
      <c r="B1029" s="2">
        <v>11.7</v>
      </c>
      <c r="C1029" s="2" t="s">
        <v>9711</v>
      </c>
      <c r="D1029" s="2">
        <v>3.1E-2</v>
      </c>
      <c r="E1029" t="s">
        <v>2384</v>
      </c>
    </row>
    <row r="1030" spans="1:5" x14ac:dyDescent="0.35">
      <c r="A1030" s="2">
        <v>105331098</v>
      </c>
      <c r="B1030" s="2">
        <v>1213.2</v>
      </c>
      <c r="C1030" s="2" t="s">
        <v>9944</v>
      </c>
      <c r="D1030" s="2" t="s">
        <v>9634</v>
      </c>
      <c r="E1030" t="s">
        <v>1938</v>
      </c>
    </row>
    <row r="1031" spans="1:5" x14ac:dyDescent="0.35">
      <c r="A1031" s="2">
        <v>105331143</v>
      </c>
      <c r="B1031" s="2">
        <v>119</v>
      </c>
      <c r="C1031" s="2" t="s">
        <v>9762</v>
      </c>
      <c r="D1031" s="2" t="s">
        <v>9634</v>
      </c>
      <c r="E1031" t="s">
        <v>1996</v>
      </c>
    </row>
    <row r="1032" spans="1:5" x14ac:dyDescent="0.35">
      <c r="A1032" s="2">
        <v>105331602</v>
      </c>
      <c r="B1032" s="2">
        <v>265.3</v>
      </c>
      <c r="C1032" s="2" t="s">
        <v>9727</v>
      </c>
      <c r="D1032" s="2">
        <v>1.9E-2</v>
      </c>
      <c r="E1032" t="s">
        <v>2238</v>
      </c>
    </row>
    <row r="1033" spans="1:5" x14ac:dyDescent="0.35">
      <c r="A1033" s="2">
        <v>105331863</v>
      </c>
      <c r="B1033" s="2">
        <v>186.4</v>
      </c>
      <c r="C1033" s="2" t="s">
        <v>9746</v>
      </c>
      <c r="D1033" s="2">
        <v>8.9999999999999993E-3</v>
      </c>
      <c r="E1033" t="s">
        <v>2086</v>
      </c>
    </row>
    <row r="1034" spans="1:5" x14ac:dyDescent="0.35">
      <c r="A1034" s="2">
        <v>105332026</v>
      </c>
      <c r="B1034" s="2">
        <v>282.10000000000002</v>
      </c>
      <c r="C1034" s="2" t="s">
        <v>9725</v>
      </c>
      <c r="D1034" s="2">
        <v>1.4999999999999999E-2</v>
      </c>
      <c r="E1034" t="s">
        <v>2250</v>
      </c>
    </row>
    <row r="1035" spans="1:5" x14ac:dyDescent="0.35">
      <c r="A1035" s="2">
        <v>105332044</v>
      </c>
      <c r="B1035" s="2">
        <v>33.9</v>
      </c>
      <c r="C1035" s="2" t="s">
        <v>9672</v>
      </c>
      <c r="D1035" s="2" t="s">
        <v>9634</v>
      </c>
      <c r="E1035" t="s">
        <v>2500</v>
      </c>
    </row>
    <row r="1036" spans="1:5" x14ac:dyDescent="0.35">
      <c r="A1036" s="2">
        <v>105332206</v>
      </c>
      <c r="B1036" s="2">
        <v>12.1</v>
      </c>
      <c r="C1036" s="2" t="s">
        <v>9883</v>
      </c>
      <c r="D1036" s="2" t="s">
        <v>9634</v>
      </c>
      <c r="E1036" t="s">
        <v>2536</v>
      </c>
    </row>
    <row r="1037" spans="1:5" x14ac:dyDescent="0.35">
      <c r="A1037" s="2">
        <v>105332626</v>
      </c>
      <c r="B1037" s="2">
        <v>179.6</v>
      </c>
      <c r="C1037" s="2" t="s">
        <v>9739</v>
      </c>
      <c r="D1037" s="2">
        <v>2.1999999999999999E-2</v>
      </c>
      <c r="E1037" t="s">
        <v>2180</v>
      </c>
    </row>
    <row r="1038" spans="1:5" x14ac:dyDescent="0.35">
      <c r="A1038" s="2">
        <v>105332754</v>
      </c>
      <c r="B1038" s="2">
        <v>17</v>
      </c>
      <c r="C1038" s="2" t="s">
        <v>9747</v>
      </c>
      <c r="D1038" s="2">
        <v>2.1999999999999999E-2</v>
      </c>
      <c r="E1038" t="s">
        <v>2082</v>
      </c>
    </row>
    <row r="1039" spans="1:5" x14ac:dyDescent="0.35">
      <c r="A1039" s="2">
        <v>105332769</v>
      </c>
      <c r="B1039" s="2">
        <v>157.19999999999999</v>
      </c>
      <c r="C1039" s="2" t="s">
        <v>9734</v>
      </c>
      <c r="D1039" s="2">
        <v>0.05</v>
      </c>
      <c r="E1039" t="s">
        <v>2214</v>
      </c>
    </row>
    <row r="1040" spans="1:5" x14ac:dyDescent="0.35">
      <c r="A1040" s="2">
        <v>105332880</v>
      </c>
      <c r="B1040" s="2">
        <v>95.2</v>
      </c>
      <c r="C1040" s="2" t="s">
        <v>9716</v>
      </c>
      <c r="D1040" s="2">
        <v>8.9999999999999993E-3</v>
      </c>
      <c r="E1040" t="s">
        <v>2318</v>
      </c>
    </row>
    <row r="1041" spans="1:5" x14ac:dyDescent="0.35">
      <c r="A1041" s="2">
        <v>105333082</v>
      </c>
      <c r="B1041" s="2">
        <v>337.9</v>
      </c>
      <c r="C1041" s="2" t="s">
        <v>9739</v>
      </c>
      <c r="D1041" s="2">
        <v>3.2000000000000001E-2</v>
      </c>
      <c r="E1041" t="s">
        <v>2186</v>
      </c>
    </row>
    <row r="1042" spans="1:5" x14ac:dyDescent="0.35">
      <c r="A1042" s="2">
        <v>105333122</v>
      </c>
      <c r="B1042" s="2">
        <v>31.1</v>
      </c>
      <c r="C1042" s="2" t="s">
        <v>9710</v>
      </c>
      <c r="D1042" s="2" t="s">
        <v>9634</v>
      </c>
      <c r="E1042" t="s">
        <v>2354</v>
      </c>
    </row>
    <row r="1043" spans="1:5" x14ac:dyDescent="0.35">
      <c r="A1043" s="2">
        <v>105333128</v>
      </c>
      <c r="B1043" s="2">
        <v>111</v>
      </c>
      <c r="C1043" s="2" t="s">
        <v>9758</v>
      </c>
      <c r="D1043" s="2">
        <v>2E-3</v>
      </c>
      <c r="E1043" t="s">
        <v>1998</v>
      </c>
    </row>
    <row r="1044" spans="1:5" x14ac:dyDescent="0.35">
      <c r="A1044" s="2">
        <v>105333188</v>
      </c>
      <c r="B1044" s="2">
        <v>37.200000000000003</v>
      </c>
      <c r="C1044" s="2" t="s">
        <v>9682</v>
      </c>
      <c r="D1044" s="2">
        <v>1.2999999999999999E-2</v>
      </c>
      <c r="E1044" t="s">
        <v>2468</v>
      </c>
    </row>
    <row r="1045" spans="1:5" x14ac:dyDescent="0.35">
      <c r="A1045" s="2">
        <v>105333189</v>
      </c>
      <c r="B1045" s="2">
        <v>49.7</v>
      </c>
      <c r="C1045" s="2" t="s">
        <v>9719</v>
      </c>
      <c r="D1045" s="2">
        <v>4.0000000000000001E-3</v>
      </c>
      <c r="E1045" t="s">
        <v>2310</v>
      </c>
    </row>
    <row r="1046" spans="1:5" x14ac:dyDescent="0.35">
      <c r="A1046" s="2">
        <v>105333281</v>
      </c>
      <c r="B1046" s="2">
        <v>562.79999999999995</v>
      </c>
      <c r="C1046" s="2" t="s">
        <v>9743</v>
      </c>
      <c r="D1046" s="2">
        <v>2.1999999999999999E-2</v>
      </c>
      <c r="E1046" t="s">
        <v>2120</v>
      </c>
    </row>
    <row r="1047" spans="1:5" x14ac:dyDescent="0.35">
      <c r="A1047" s="2">
        <v>105333439</v>
      </c>
      <c r="B1047" s="2">
        <v>23.5</v>
      </c>
      <c r="C1047" s="2" t="s">
        <v>9685</v>
      </c>
      <c r="D1047" s="2" t="s">
        <v>9634</v>
      </c>
      <c r="E1047" t="s">
        <v>2466</v>
      </c>
    </row>
    <row r="1048" spans="1:5" x14ac:dyDescent="0.35">
      <c r="A1048" s="2">
        <v>105333440</v>
      </c>
      <c r="B1048" s="2">
        <v>44.2</v>
      </c>
      <c r="C1048" s="2" t="s">
        <v>9697</v>
      </c>
      <c r="D1048" s="2">
        <v>1.0999999999999999E-2</v>
      </c>
      <c r="E1048" t="s">
        <v>2444</v>
      </c>
    </row>
    <row r="1049" spans="1:5" x14ac:dyDescent="0.35">
      <c r="A1049" s="2">
        <v>105333444</v>
      </c>
      <c r="B1049" s="2">
        <v>32.299999999999997</v>
      </c>
      <c r="C1049" s="2" t="s">
        <v>9746</v>
      </c>
      <c r="D1049" s="2" t="s">
        <v>9634</v>
      </c>
      <c r="E1049" t="s">
        <v>2072</v>
      </c>
    </row>
    <row r="1050" spans="1:5" x14ac:dyDescent="0.35">
      <c r="A1050" s="2">
        <v>105333611</v>
      </c>
      <c r="B1050" s="2">
        <v>13.8</v>
      </c>
      <c r="C1050" s="2" t="s">
        <v>9857</v>
      </c>
      <c r="D1050" s="2" t="s">
        <v>9634</v>
      </c>
      <c r="E1050" t="s">
        <v>1894</v>
      </c>
    </row>
    <row r="1051" spans="1:5" x14ac:dyDescent="0.35">
      <c r="A1051" s="2">
        <v>105333714</v>
      </c>
      <c r="B1051" s="2">
        <v>18</v>
      </c>
      <c r="C1051" s="2" t="s">
        <v>9711</v>
      </c>
      <c r="D1051" s="2">
        <v>3.5999999999999997E-2</v>
      </c>
      <c r="E1051" t="s">
        <v>2356</v>
      </c>
    </row>
    <row r="1052" spans="1:5" x14ac:dyDescent="0.35">
      <c r="A1052" s="2">
        <v>105334315</v>
      </c>
      <c r="B1052" s="2">
        <v>12.7</v>
      </c>
      <c r="C1052" s="2" t="s">
        <v>9703</v>
      </c>
      <c r="D1052" s="2">
        <v>0.03</v>
      </c>
      <c r="E1052" t="s">
        <v>2404</v>
      </c>
    </row>
    <row r="1053" spans="1:5" x14ac:dyDescent="0.35">
      <c r="A1053" s="2">
        <v>105334533</v>
      </c>
      <c r="B1053" s="2">
        <v>372.9</v>
      </c>
      <c r="C1053" s="2" t="s">
        <v>9970</v>
      </c>
      <c r="D1053" s="2" t="s">
        <v>9634</v>
      </c>
      <c r="E1053" t="s">
        <v>1880</v>
      </c>
    </row>
    <row r="1054" spans="1:5" x14ac:dyDescent="0.35">
      <c r="A1054" s="2">
        <v>105334535</v>
      </c>
      <c r="B1054" s="2">
        <v>162.19999999999999</v>
      </c>
      <c r="C1054" s="2" t="s">
        <v>9721</v>
      </c>
      <c r="D1054" s="2" t="s">
        <v>9634</v>
      </c>
      <c r="E1054" t="s">
        <v>2314</v>
      </c>
    </row>
    <row r="1055" spans="1:5" x14ac:dyDescent="0.35">
      <c r="A1055" s="2">
        <v>105334598</v>
      </c>
      <c r="B1055" s="2">
        <v>17.7</v>
      </c>
      <c r="C1055" s="2" t="s">
        <v>9752</v>
      </c>
      <c r="D1055" s="2">
        <v>4.1000000000000002E-2</v>
      </c>
      <c r="E1055" t="s">
        <v>2046</v>
      </c>
    </row>
    <row r="1056" spans="1:5" x14ac:dyDescent="0.35">
      <c r="A1056" s="2">
        <v>105334781</v>
      </c>
      <c r="B1056" s="2">
        <v>155.6</v>
      </c>
      <c r="C1056" s="2" t="s">
        <v>9778</v>
      </c>
      <c r="D1056" s="2" t="s">
        <v>9634</v>
      </c>
      <c r="E1056" t="s">
        <v>1984</v>
      </c>
    </row>
    <row r="1057" spans="1:5" x14ac:dyDescent="0.35">
      <c r="A1057" s="2">
        <v>105335063</v>
      </c>
      <c r="B1057" s="2">
        <v>13.3</v>
      </c>
      <c r="C1057" s="2" t="s">
        <v>9710</v>
      </c>
      <c r="D1057" s="2">
        <v>4.0000000000000001E-3</v>
      </c>
      <c r="E1057" t="s">
        <v>2362</v>
      </c>
    </row>
    <row r="1058" spans="1:5" x14ac:dyDescent="0.35">
      <c r="A1058" s="2">
        <v>105335071</v>
      </c>
      <c r="B1058" s="2">
        <v>22.1</v>
      </c>
      <c r="C1058" s="2" t="s">
        <v>9752</v>
      </c>
      <c r="D1058" s="2">
        <v>4.2000000000000003E-2</v>
      </c>
      <c r="E1058" t="s">
        <v>2058</v>
      </c>
    </row>
    <row r="1059" spans="1:5" x14ac:dyDescent="0.35">
      <c r="A1059" s="2">
        <v>105335230</v>
      </c>
      <c r="B1059" s="2">
        <v>693.4</v>
      </c>
      <c r="C1059" s="2" t="s">
        <v>9725</v>
      </c>
      <c r="D1059" s="2">
        <v>4.0000000000000001E-3</v>
      </c>
      <c r="E1059" t="s">
        <v>2252</v>
      </c>
    </row>
    <row r="1060" spans="1:5" x14ac:dyDescent="0.35">
      <c r="A1060" s="2">
        <v>105335294</v>
      </c>
      <c r="B1060" s="2">
        <v>292.89999999999998</v>
      </c>
      <c r="C1060" s="2" t="s">
        <v>9722</v>
      </c>
      <c r="D1060" s="2">
        <v>3.6999999999999998E-2</v>
      </c>
      <c r="E1060" t="s">
        <v>2272</v>
      </c>
    </row>
    <row r="1061" spans="1:5" x14ac:dyDescent="0.35">
      <c r="A1061" s="2">
        <v>105335522</v>
      </c>
      <c r="B1061" s="2">
        <v>26</v>
      </c>
      <c r="C1061" s="2" t="s">
        <v>9887</v>
      </c>
      <c r="D1061" s="2">
        <v>1.7000000000000001E-2</v>
      </c>
      <c r="E1061" t="s">
        <v>2526</v>
      </c>
    </row>
    <row r="1062" spans="1:5" x14ac:dyDescent="0.35">
      <c r="A1062" s="2">
        <v>105335574</v>
      </c>
      <c r="B1062" s="2">
        <v>108.7</v>
      </c>
      <c r="C1062" s="2" t="s">
        <v>9739</v>
      </c>
      <c r="D1062" s="2">
        <v>1.0999999999999999E-2</v>
      </c>
      <c r="E1062" t="s">
        <v>2164</v>
      </c>
    </row>
    <row r="1063" spans="1:5" x14ac:dyDescent="0.35">
      <c r="A1063" s="2">
        <v>105335753</v>
      </c>
      <c r="B1063" s="2">
        <v>12.2</v>
      </c>
      <c r="C1063" s="2" t="s">
        <v>9752</v>
      </c>
      <c r="D1063" s="2">
        <v>3.9E-2</v>
      </c>
      <c r="E1063" t="s">
        <v>2032</v>
      </c>
    </row>
    <row r="1064" spans="1:5" x14ac:dyDescent="0.35">
      <c r="A1064" s="2">
        <v>105335949</v>
      </c>
      <c r="B1064" s="2">
        <v>43.3</v>
      </c>
      <c r="C1064" s="2" t="s">
        <v>9737</v>
      </c>
      <c r="D1064" s="2">
        <v>4.7E-2</v>
      </c>
      <c r="E1064" t="s">
        <v>2188</v>
      </c>
    </row>
    <row r="1065" spans="1:5" x14ac:dyDescent="0.35">
      <c r="A1065" s="2">
        <v>105335957</v>
      </c>
      <c r="B1065" s="2">
        <v>193.4</v>
      </c>
      <c r="C1065" s="2" t="s">
        <v>9722</v>
      </c>
      <c r="D1065" s="2">
        <v>2.1000000000000001E-2</v>
      </c>
      <c r="E1065" t="s">
        <v>2264</v>
      </c>
    </row>
    <row r="1066" spans="1:5" x14ac:dyDescent="0.35">
      <c r="A1066" s="2">
        <v>105336293</v>
      </c>
      <c r="B1066" s="2">
        <v>18.100000000000001</v>
      </c>
      <c r="C1066" s="2" t="s">
        <v>9649</v>
      </c>
      <c r="D1066" s="2" t="s">
        <v>9634</v>
      </c>
      <c r="E1066" t="s">
        <v>2552</v>
      </c>
    </row>
    <row r="1067" spans="1:5" x14ac:dyDescent="0.35">
      <c r="A1067" s="2">
        <v>105336640</v>
      </c>
      <c r="B1067" s="2">
        <v>199.6</v>
      </c>
      <c r="C1067" s="2" t="s">
        <v>9716</v>
      </c>
      <c r="D1067" s="2" t="s">
        <v>9634</v>
      </c>
      <c r="E1067" t="s">
        <v>2340</v>
      </c>
    </row>
    <row r="1068" spans="1:5" x14ac:dyDescent="0.35">
      <c r="A1068" s="2">
        <v>105336650</v>
      </c>
      <c r="B1068" s="2">
        <v>53.4</v>
      </c>
      <c r="C1068" s="2" t="s">
        <v>9696</v>
      </c>
      <c r="D1068" s="2" t="s">
        <v>9634</v>
      </c>
      <c r="E1068" t="s">
        <v>2428</v>
      </c>
    </row>
    <row r="1069" spans="1:5" x14ac:dyDescent="0.35">
      <c r="A1069" s="2">
        <v>105336806</v>
      </c>
      <c r="B1069" s="2">
        <v>61.1</v>
      </c>
      <c r="C1069" s="2" t="s">
        <v>9808</v>
      </c>
      <c r="D1069" s="2" t="s">
        <v>9634</v>
      </c>
      <c r="E1069" t="s">
        <v>1930</v>
      </c>
    </row>
    <row r="1070" spans="1:5" x14ac:dyDescent="0.35">
      <c r="A1070" s="2">
        <v>105336984</v>
      </c>
      <c r="B1070" s="2">
        <v>41.9</v>
      </c>
      <c r="C1070" s="2" t="s">
        <v>9758</v>
      </c>
      <c r="D1070" s="2">
        <v>1E-3</v>
      </c>
      <c r="E1070" t="s">
        <v>2014</v>
      </c>
    </row>
    <row r="1071" spans="1:5" x14ac:dyDescent="0.35">
      <c r="A1071" s="2">
        <v>105337001</v>
      </c>
      <c r="B1071" s="2">
        <v>117.6</v>
      </c>
      <c r="C1071" s="2" t="s">
        <v>9716</v>
      </c>
      <c r="D1071" s="2">
        <v>3.0000000000000001E-3</v>
      </c>
      <c r="E1071" t="s">
        <v>2322</v>
      </c>
    </row>
    <row r="1072" spans="1:5" x14ac:dyDescent="0.35">
      <c r="A1072" s="2">
        <v>105337111</v>
      </c>
      <c r="B1072" s="2">
        <v>67</v>
      </c>
      <c r="C1072" s="2" t="s">
        <v>9746</v>
      </c>
      <c r="D1072" s="2">
        <v>2E-3</v>
      </c>
      <c r="E1072" t="s">
        <v>2102</v>
      </c>
    </row>
    <row r="1073" spans="1:5" x14ac:dyDescent="0.35">
      <c r="A1073" s="2">
        <v>105337124</v>
      </c>
      <c r="B1073" s="2">
        <v>11.3</v>
      </c>
      <c r="C1073" s="2" t="s">
        <v>9759</v>
      </c>
      <c r="D1073" s="2">
        <v>2.7E-2</v>
      </c>
      <c r="E1073" t="s">
        <v>2008</v>
      </c>
    </row>
    <row r="1074" spans="1:5" x14ac:dyDescent="0.35">
      <c r="A1074" s="2">
        <v>105337250</v>
      </c>
      <c r="B1074" s="2">
        <v>14.9</v>
      </c>
      <c r="C1074" s="2" t="s">
        <v>9758</v>
      </c>
      <c r="D1074" s="2">
        <v>2E-3</v>
      </c>
      <c r="E1074" t="s">
        <v>2000</v>
      </c>
    </row>
    <row r="1075" spans="1:5" x14ac:dyDescent="0.35">
      <c r="A1075" s="2">
        <v>105337432</v>
      </c>
      <c r="B1075" s="2">
        <v>126.9</v>
      </c>
      <c r="C1075" s="2" t="s">
        <v>9737</v>
      </c>
      <c r="D1075" s="2">
        <v>4.2000000000000003E-2</v>
      </c>
      <c r="E1075" t="s">
        <v>2204</v>
      </c>
    </row>
    <row r="1076" spans="1:5" x14ac:dyDescent="0.35">
      <c r="A1076" s="2">
        <v>105337458</v>
      </c>
      <c r="B1076" s="2">
        <v>19.399999999999999</v>
      </c>
      <c r="C1076" s="2" t="s">
        <v>9751</v>
      </c>
      <c r="D1076" s="2">
        <v>1.2E-2</v>
      </c>
      <c r="E1076" t="s">
        <v>2050</v>
      </c>
    </row>
    <row r="1077" spans="1:5" x14ac:dyDescent="0.35">
      <c r="A1077" s="2">
        <v>105337506</v>
      </c>
      <c r="B1077" s="2">
        <v>501.8</v>
      </c>
      <c r="C1077" s="2" t="s">
        <v>9736</v>
      </c>
      <c r="D1077" s="2" t="s">
        <v>9634</v>
      </c>
      <c r="E1077" t="s">
        <v>2198</v>
      </c>
    </row>
    <row r="1078" spans="1:5" x14ac:dyDescent="0.35">
      <c r="A1078" s="2">
        <v>105337553</v>
      </c>
      <c r="B1078" s="2">
        <v>46.5</v>
      </c>
      <c r="C1078" s="2" t="s">
        <v>9722</v>
      </c>
      <c r="D1078" s="2">
        <v>3.5999999999999997E-2</v>
      </c>
      <c r="E1078" t="s">
        <v>2268</v>
      </c>
    </row>
    <row r="1079" spans="1:5" x14ac:dyDescent="0.35">
      <c r="A1079" s="2">
        <v>105337714</v>
      </c>
      <c r="B1079" s="2">
        <v>82.9</v>
      </c>
      <c r="C1079" s="2" t="s">
        <v>9747</v>
      </c>
      <c r="D1079" s="2">
        <v>8.0000000000000002E-3</v>
      </c>
      <c r="E1079" t="s">
        <v>2076</v>
      </c>
    </row>
    <row r="1080" spans="1:5" x14ac:dyDescent="0.35">
      <c r="A1080" s="2">
        <v>105338113</v>
      </c>
      <c r="B1080" s="2">
        <v>92.6</v>
      </c>
      <c r="C1080" s="2" t="s">
        <v>9719</v>
      </c>
      <c r="D1080" s="2">
        <v>3.0000000000000001E-3</v>
      </c>
      <c r="E1080" t="s">
        <v>2288</v>
      </c>
    </row>
    <row r="1081" spans="1:5" x14ac:dyDescent="0.35">
      <c r="A1081" s="2">
        <v>105338116</v>
      </c>
      <c r="B1081" s="2">
        <v>71.3</v>
      </c>
      <c r="C1081" s="2" t="s">
        <v>9725</v>
      </c>
      <c r="D1081" s="2">
        <v>3.6999999999999998E-2</v>
      </c>
      <c r="E1081" t="s">
        <v>2244</v>
      </c>
    </row>
    <row r="1082" spans="1:5" x14ac:dyDescent="0.35">
      <c r="A1082" s="2">
        <v>105338225</v>
      </c>
      <c r="B1082" s="2">
        <v>10.1</v>
      </c>
      <c r="C1082" s="2" t="s">
        <v>9921</v>
      </c>
      <c r="D1082" s="2" t="s">
        <v>9634</v>
      </c>
      <c r="E1082" t="s">
        <v>1888</v>
      </c>
    </row>
    <row r="1083" spans="1:5" x14ac:dyDescent="0.35">
      <c r="A1083" s="2">
        <v>105338241</v>
      </c>
      <c r="B1083" s="2">
        <v>79.900000000000006</v>
      </c>
      <c r="C1083" s="2" t="s">
        <v>9716</v>
      </c>
      <c r="D1083" s="2" t="s">
        <v>9634</v>
      </c>
      <c r="E1083" t="s">
        <v>2328</v>
      </c>
    </row>
    <row r="1084" spans="1:5" x14ac:dyDescent="0.35">
      <c r="A1084" s="2">
        <v>105338349</v>
      </c>
      <c r="B1084" s="2">
        <v>142.6</v>
      </c>
      <c r="C1084" s="2" t="s">
        <v>9734</v>
      </c>
      <c r="D1084" s="2">
        <v>3.9E-2</v>
      </c>
      <c r="E1084" t="s">
        <v>2216</v>
      </c>
    </row>
    <row r="1085" spans="1:5" x14ac:dyDescent="0.35">
      <c r="A1085" s="2">
        <v>105338382</v>
      </c>
      <c r="B1085" s="2">
        <v>213</v>
      </c>
      <c r="C1085" s="2" t="s">
        <v>9725</v>
      </c>
      <c r="D1085" s="2" t="s">
        <v>9634</v>
      </c>
      <c r="E1085" t="s">
        <v>2254</v>
      </c>
    </row>
    <row r="1086" spans="1:5" x14ac:dyDescent="0.35">
      <c r="A1086" s="2">
        <v>105338383</v>
      </c>
      <c r="B1086" s="2">
        <v>160.19999999999999</v>
      </c>
      <c r="C1086" s="2" t="s">
        <v>9711</v>
      </c>
      <c r="D1086" s="2">
        <v>2.7E-2</v>
      </c>
      <c r="E1086" t="s">
        <v>2370</v>
      </c>
    </row>
    <row r="1087" spans="1:5" x14ac:dyDescent="0.35">
      <c r="A1087" s="2">
        <v>105338481</v>
      </c>
      <c r="B1087" s="2">
        <v>37.799999999999997</v>
      </c>
      <c r="C1087" s="2" t="s">
        <v>9968</v>
      </c>
      <c r="D1087" s="2" t="s">
        <v>9634</v>
      </c>
      <c r="E1087" t="s">
        <v>1884</v>
      </c>
    </row>
    <row r="1088" spans="1:5" x14ac:dyDescent="0.35">
      <c r="A1088" s="2">
        <v>105338484</v>
      </c>
      <c r="B1088" s="2">
        <v>671.9</v>
      </c>
      <c r="C1088" s="2" t="s">
        <v>9723</v>
      </c>
      <c r="D1088" s="2" t="s">
        <v>9634</v>
      </c>
      <c r="E1088" t="s">
        <v>2270</v>
      </c>
    </row>
    <row r="1089" spans="1:5" x14ac:dyDescent="0.35">
      <c r="A1089" s="2">
        <v>105338591</v>
      </c>
      <c r="B1089" s="2">
        <v>107</v>
      </c>
      <c r="C1089" s="2" t="s">
        <v>9684</v>
      </c>
      <c r="D1089" s="2" t="s">
        <v>9634</v>
      </c>
      <c r="E1089" t="s">
        <v>2474</v>
      </c>
    </row>
    <row r="1090" spans="1:5" x14ac:dyDescent="0.35">
      <c r="A1090" s="2">
        <v>105339225</v>
      </c>
      <c r="B1090" s="2">
        <v>42.4</v>
      </c>
      <c r="C1090" s="2" t="s">
        <v>9746</v>
      </c>
      <c r="D1090" s="2">
        <v>4.0000000000000001E-3</v>
      </c>
      <c r="E1090" t="s">
        <v>2090</v>
      </c>
    </row>
    <row r="1091" spans="1:5" x14ac:dyDescent="0.35">
      <c r="A1091" s="2">
        <v>105339322</v>
      </c>
      <c r="B1091" s="2">
        <v>15.9</v>
      </c>
      <c r="C1091" s="2" t="s">
        <v>9690</v>
      </c>
      <c r="D1091" s="2">
        <v>2E-3</v>
      </c>
      <c r="E1091" t="s">
        <v>2448</v>
      </c>
    </row>
    <row r="1092" spans="1:5" x14ac:dyDescent="0.35">
      <c r="A1092" s="2">
        <v>105339472</v>
      </c>
      <c r="B1092" s="2">
        <v>342.1</v>
      </c>
      <c r="C1092" s="2" t="s">
        <v>9723</v>
      </c>
      <c r="D1092" s="2" t="s">
        <v>9634</v>
      </c>
      <c r="E1092" t="s">
        <v>2266</v>
      </c>
    </row>
    <row r="1093" spans="1:5" x14ac:dyDescent="0.35">
      <c r="A1093" s="2">
        <v>105339619</v>
      </c>
      <c r="B1093" s="2">
        <v>92</v>
      </c>
      <c r="C1093" s="2" t="s">
        <v>9739</v>
      </c>
      <c r="D1093" s="2">
        <v>2.7E-2</v>
      </c>
      <c r="E1093" t="s">
        <v>2176</v>
      </c>
    </row>
    <row r="1094" spans="1:5" x14ac:dyDescent="0.35">
      <c r="A1094" s="2">
        <v>105339628</v>
      </c>
      <c r="B1094" s="2">
        <v>23.9</v>
      </c>
      <c r="C1094" s="2" t="s">
        <v>9718</v>
      </c>
      <c r="D1094" s="2">
        <v>4.9000000000000002E-2</v>
      </c>
      <c r="E1094" t="s">
        <v>2346</v>
      </c>
    </row>
    <row r="1095" spans="1:5" x14ac:dyDescent="0.35">
      <c r="A1095" s="2">
        <v>105339642</v>
      </c>
      <c r="B1095" s="2">
        <v>46.1</v>
      </c>
      <c r="C1095" s="2" t="s">
        <v>9748</v>
      </c>
      <c r="D1095" s="2" t="s">
        <v>9634</v>
      </c>
      <c r="E1095" t="s">
        <v>2084</v>
      </c>
    </row>
    <row r="1096" spans="1:5" x14ac:dyDescent="0.35">
      <c r="A1096" s="2">
        <v>105340429</v>
      </c>
      <c r="B1096" s="2">
        <v>46.5</v>
      </c>
      <c r="C1096" s="2" t="s">
        <v>9719</v>
      </c>
      <c r="D1096" s="2">
        <v>2.7E-2</v>
      </c>
      <c r="E1096" t="s">
        <v>2290</v>
      </c>
    </row>
    <row r="1097" spans="1:5" x14ac:dyDescent="0.35">
      <c r="A1097" s="2">
        <v>105340538</v>
      </c>
      <c r="B1097" s="2">
        <v>758.4</v>
      </c>
      <c r="C1097" s="2" t="s">
        <v>9671</v>
      </c>
      <c r="D1097" s="2" t="s">
        <v>9634</v>
      </c>
      <c r="E1097" t="s">
        <v>2504</v>
      </c>
    </row>
    <row r="1098" spans="1:5" x14ac:dyDescent="0.35">
      <c r="A1098" s="2">
        <v>105340558</v>
      </c>
      <c r="B1098" s="2">
        <v>13.3</v>
      </c>
      <c r="C1098" s="2" t="s">
        <v>9781</v>
      </c>
      <c r="D1098" s="2">
        <v>5.0000000000000001E-3</v>
      </c>
      <c r="E1098" t="s">
        <v>1958</v>
      </c>
    </row>
    <row r="1099" spans="1:5" x14ac:dyDescent="0.35">
      <c r="A1099" s="2">
        <v>105340655</v>
      </c>
      <c r="B1099" s="2">
        <v>204.3</v>
      </c>
      <c r="C1099" s="2" t="s">
        <v>9719</v>
      </c>
      <c r="D1099" s="2">
        <v>7.0000000000000001E-3</v>
      </c>
      <c r="E1099" t="s">
        <v>2296</v>
      </c>
    </row>
    <row r="1100" spans="1:5" x14ac:dyDescent="0.35">
      <c r="A1100" s="2">
        <v>105340785</v>
      </c>
      <c r="B1100" s="2">
        <v>11.8</v>
      </c>
      <c r="C1100" s="2" t="s">
        <v>9781</v>
      </c>
      <c r="D1100" s="2">
        <v>1.0999999999999999E-2</v>
      </c>
      <c r="E1100" t="s">
        <v>1964</v>
      </c>
    </row>
    <row r="1101" spans="1:5" x14ac:dyDescent="0.35">
      <c r="A1101" s="2">
        <v>105340898</v>
      </c>
      <c r="B1101" s="2">
        <v>81</v>
      </c>
      <c r="C1101" s="2" t="s">
        <v>9782</v>
      </c>
      <c r="D1101" s="2" t="s">
        <v>9634</v>
      </c>
      <c r="E1101" t="s">
        <v>1976</v>
      </c>
    </row>
    <row r="1102" spans="1:5" x14ac:dyDescent="0.35">
      <c r="A1102" s="2">
        <v>105341149</v>
      </c>
      <c r="B1102" s="2">
        <v>37.1</v>
      </c>
      <c r="C1102" s="2" t="s">
        <v>9751</v>
      </c>
      <c r="D1102" s="2">
        <v>0.02</v>
      </c>
      <c r="E1102" t="s">
        <v>2052</v>
      </c>
    </row>
    <row r="1103" spans="1:5" x14ac:dyDescent="0.35">
      <c r="A1103" s="2">
        <v>105341303</v>
      </c>
      <c r="B1103" s="2">
        <v>128.80000000000001</v>
      </c>
      <c r="C1103" s="2" t="s">
        <v>9743</v>
      </c>
      <c r="D1103" s="2">
        <v>1.7999999999999999E-2</v>
      </c>
      <c r="E1103" t="s">
        <v>2126</v>
      </c>
    </row>
    <row r="1104" spans="1:5" x14ac:dyDescent="0.35">
      <c r="A1104" s="2">
        <v>105341561</v>
      </c>
      <c r="B1104" s="2">
        <v>13.4</v>
      </c>
      <c r="C1104" s="2" t="s">
        <v>9768</v>
      </c>
      <c r="D1104" s="2">
        <v>5.0000000000000001E-3</v>
      </c>
      <c r="E1104" t="s">
        <v>1992</v>
      </c>
    </row>
    <row r="1105" spans="1:5" x14ac:dyDescent="0.35">
      <c r="A1105" s="2">
        <v>105341629</v>
      </c>
      <c r="B1105" s="2">
        <v>373.5</v>
      </c>
      <c r="C1105" s="2" t="s">
        <v>9762</v>
      </c>
      <c r="D1105" s="2" t="s">
        <v>9634</v>
      </c>
      <c r="E1105" t="s">
        <v>2018</v>
      </c>
    </row>
    <row r="1106" spans="1:5" x14ac:dyDescent="0.35">
      <c r="A1106" s="2">
        <v>105341658</v>
      </c>
      <c r="B1106" s="2">
        <v>15.9</v>
      </c>
      <c r="C1106" s="2" t="s">
        <v>9887</v>
      </c>
      <c r="D1106" s="2">
        <v>1.9E-2</v>
      </c>
      <c r="E1106" t="s">
        <v>2518</v>
      </c>
    </row>
    <row r="1107" spans="1:5" x14ac:dyDescent="0.35">
      <c r="A1107" s="2">
        <v>105341671</v>
      </c>
      <c r="B1107" s="2">
        <v>58.8</v>
      </c>
      <c r="C1107" s="2" t="s">
        <v>9668</v>
      </c>
      <c r="D1107" s="2" t="s">
        <v>9634</v>
      </c>
      <c r="E1107" t="s">
        <v>2524</v>
      </c>
    </row>
    <row r="1108" spans="1:5" x14ac:dyDescent="0.35">
      <c r="A1108" s="2">
        <v>105341732</v>
      </c>
      <c r="B1108" s="2">
        <v>14.3</v>
      </c>
      <c r="C1108" s="2" t="s">
        <v>9759</v>
      </c>
      <c r="D1108" s="2">
        <v>1.7000000000000001E-2</v>
      </c>
      <c r="E1108" t="s">
        <v>2004</v>
      </c>
    </row>
    <row r="1109" spans="1:5" x14ac:dyDescent="0.35">
      <c r="A1109" s="2">
        <v>105341927</v>
      </c>
      <c r="B1109" s="2">
        <v>797.4</v>
      </c>
      <c r="C1109" s="2" t="s">
        <v>9825</v>
      </c>
      <c r="D1109" s="2" t="s">
        <v>9634</v>
      </c>
      <c r="E1109" t="s">
        <v>1908</v>
      </c>
    </row>
    <row r="1110" spans="1:5" x14ac:dyDescent="0.35">
      <c r="A1110" s="2">
        <v>105341929</v>
      </c>
      <c r="B1110" s="2">
        <v>77.099999999999994</v>
      </c>
      <c r="C1110" s="2" t="s">
        <v>9696</v>
      </c>
      <c r="D1110" s="2" t="s">
        <v>9634</v>
      </c>
      <c r="E1110" t="s">
        <v>2430</v>
      </c>
    </row>
    <row r="1111" spans="1:5" x14ac:dyDescent="0.35">
      <c r="A1111" s="2">
        <v>105342384</v>
      </c>
      <c r="B1111" s="2">
        <v>170.9</v>
      </c>
      <c r="C1111" s="2" t="s">
        <v>9790</v>
      </c>
      <c r="D1111" s="2" t="s">
        <v>9634</v>
      </c>
      <c r="E1111" t="s">
        <v>1952</v>
      </c>
    </row>
    <row r="1112" spans="1:5" x14ac:dyDescent="0.35">
      <c r="A1112" s="2">
        <v>105342484</v>
      </c>
      <c r="B1112" s="2">
        <v>45.3</v>
      </c>
      <c r="C1112" s="2" t="s">
        <v>9768</v>
      </c>
      <c r="D1112" s="2">
        <v>2E-3</v>
      </c>
      <c r="E1112" t="s">
        <v>1982</v>
      </c>
    </row>
    <row r="1113" spans="1:5" x14ac:dyDescent="0.35">
      <c r="A1113" s="2">
        <v>105342525</v>
      </c>
      <c r="B1113" s="2">
        <v>183.5</v>
      </c>
      <c r="C1113" s="2" t="s">
        <v>9661</v>
      </c>
      <c r="D1113" s="2" t="s">
        <v>9634</v>
      </c>
      <c r="E1113" t="s">
        <v>2534</v>
      </c>
    </row>
    <row r="1114" spans="1:5" x14ac:dyDescent="0.35">
      <c r="A1114" s="2">
        <v>105342660</v>
      </c>
      <c r="B1114" s="2">
        <v>91.3</v>
      </c>
      <c r="C1114" s="2" t="s">
        <v>9722</v>
      </c>
      <c r="D1114" s="2">
        <v>3.3000000000000002E-2</v>
      </c>
      <c r="E1114" t="s">
        <v>2262</v>
      </c>
    </row>
    <row r="1115" spans="1:5" x14ac:dyDescent="0.35">
      <c r="A1115" s="2">
        <v>105342703</v>
      </c>
      <c r="B1115" s="2">
        <v>642.6</v>
      </c>
      <c r="C1115" s="2" t="s">
        <v>9720</v>
      </c>
      <c r="D1115" s="2">
        <v>1.7999999999999999E-2</v>
      </c>
      <c r="E1115" t="s">
        <v>2316</v>
      </c>
    </row>
    <row r="1116" spans="1:5" x14ac:dyDescent="0.35">
      <c r="A1116" s="2">
        <v>105342916</v>
      </c>
      <c r="B1116" s="2">
        <v>10.1</v>
      </c>
      <c r="C1116" s="2" t="s">
        <v>9884</v>
      </c>
      <c r="D1116" s="2">
        <v>1.2E-2</v>
      </c>
      <c r="E1116" t="s">
        <v>2532</v>
      </c>
    </row>
    <row r="1117" spans="1:5" x14ac:dyDescent="0.35">
      <c r="A1117" s="2">
        <v>105342935</v>
      </c>
      <c r="B1117" s="2">
        <v>28.6</v>
      </c>
      <c r="C1117" s="2" t="s">
        <v>9698</v>
      </c>
      <c r="D1117" s="2">
        <v>4.0000000000000001E-3</v>
      </c>
      <c r="E1117" t="s">
        <v>2420</v>
      </c>
    </row>
    <row r="1118" spans="1:5" x14ac:dyDescent="0.35">
      <c r="A1118" s="2">
        <v>105343043</v>
      </c>
      <c r="B1118" s="2">
        <v>300.3</v>
      </c>
      <c r="C1118" s="2" t="s">
        <v>9723</v>
      </c>
      <c r="D1118" s="2" t="s">
        <v>9634</v>
      </c>
      <c r="E1118" t="s">
        <v>2278</v>
      </c>
    </row>
    <row r="1119" spans="1:5" x14ac:dyDescent="0.35">
      <c r="A1119" s="2">
        <v>105343079</v>
      </c>
      <c r="B1119" s="2">
        <v>16.8</v>
      </c>
      <c r="C1119" s="2" t="s">
        <v>9674</v>
      </c>
      <c r="D1119" s="2">
        <v>1E-3</v>
      </c>
      <c r="E1119" t="s">
        <v>2498</v>
      </c>
    </row>
    <row r="1120" spans="1:5" x14ac:dyDescent="0.35">
      <c r="A1120" s="2">
        <v>105343111</v>
      </c>
      <c r="B1120" s="2">
        <v>17.7</v>
      </c>
      <c r="C1120" s="2" t="s">
        <v>9819</v>
      </c>
      <c r="D1120" s="2">
        <v>7.0000000000000001E-3</v>
      </c>
      <c r="E1120" t="s">
        <v>1914</v>
      </c>
    </row>
    <row r="1121" spans="1:5" x14ac:dyDescent="0.35">
      <c r="A1121" s="2">
        <v>105343149</v>
      </c>
      <c r="B1121" s="2">
        <v>110.9</v>
      </c>
      <c r="C1121" s="2" t="s">
        <v>9718</v>
      </c>
      <c r="D1121" s="2">
        <v>3.5999999999999997E-2</v>
      </c>
      <c r="E1121" t="s">
        <v>2344</v>
      </c>
    </row>
    <row r="1122" spans="1:5" x14ac:dyDescent="0.35">
      <c r="A1122" s="2">
        <v>105343207</v>
      </c>
      <c r="B1122" s="2">
        <v>18.8</v>
      </c>
      <c r="C1122" s="2" t="s">
        <v>9751</v>
      </c>
      <c r="D1122" s="2">
        <v>1.2999999999999999E-2</v>
      </c>
      <c r="E1122" t="s">
        <v>2028</v>
      </c>
    </row>
    <row r="1123" spans="1:5" x14ac:dyDescent="0.35">
      <c r="A1123" s="2">
        <v>105343255</v>
      </c>
      <c r="B1123" s="2">
        <v>46.2</v>
      </c>
      <c r="C1123" s="2" t="s">
        <v>9739</v>
      </c>
      <c r="D1123" s="2">
        <v>4.5999999999999999E-2</v>
      </c>
      <c r="E1123" t="s">
        <v>2182</v>
      </c>
    </row>
    <row r="1124" spans="1:5" x14ac:dyDescent="0.35">
      <c r="A1124" s="2">
        <v>105343387</v>
      </c>
      <c r="B1124" s="2">
        <v>253.1</v>
      </c>
      <c r="C1124" s="2" t="s">
        <v>9728</v>
      </c>
      <c r="D1124" s="2">
        <v>1.0999999999999999E-2</v>
      </c>
      <c r="E1124" t="s">
        <v>2230</v>
      </c>
    </row>
    <row r="1125" spans="1:5" x14ac:dyDescent="0.35">
      <c r="A1125" s="2">
        <v>105343557</v>
      </c>
      <c r="B1125" s="2">
        <v>67.599999999999994</v>
      </c>
      <c r="C1125" s="2" t="s">
        <v>9746</v>
      </c>
      <c r="D1125" s="2">
        <v>2E-3</v>
      </c>
      <c r="E1125" t="s">
        <v>2080</v>
      </c>
    </row>
    <row r="1126" spans="1:5" x14ac:dyDescent="0.35">
      <c r="A1126" s="2">
        <v>105343559</v>
      </c>
      <c r="B1126" s="2">
        <v>26.5</v>
      </c>
      <c r="C1126" s="2" t="s">
        <v>9742</v>
      </c>
      <c r="D1126" s="2">
        <v>4.8000000000000001E-2</v>
      </c>
      <c r="E1126" t="s">
        <v>2146</v>
      </c>
    </row>
    <row r="1127" spans="1:5" x14ac:dyDescent="0.35">
      <c r="A1127" s="2">
        <v>105343695</v>
      </c>
      <c r="B1127" s="2">
        <v>80.8</v>
      </c>
      <c r="C1127" s="2" t="s">
        <v>9786</v>
      </c>
      <c r="D1127" s="2">
        <v>0.02</v>
      </c>
      <c r="E1127" t="s">
        <v>1954</v>
      </c>
    </row>
    <row r="1128" spans="1:5" x14ac:dyDescent="0.35">
      <c r="A1128" s="2">
        <v>105343968</v>
      </c>
      <c r="B1128" s="2">
        <v>65.8</v>
      </c>
      <c r="C1128" s="2" t="s">
        <v>9719</v>
      </c>
      <c r="D1128" s="2">
        <v>6.0000000000000001E-3</v>
      </c>
      <c r="E1128" t="s">
        <v>2306</v>
      </c>
    </row>
    <row r="1129" spans="1:5" x14ac:dyDescent="0.35">
      <c r="A1129" s="2">
        <v>105343995</v>
      </c>
      <c r="B1129" s="2">
        <v>16.8</v>
      </c>
      <c r="C1129" s="2" t="s">
        <v>9746</v>
      </c>
      <c r="D1129" s="2">
        <v>1.0999999999999999E-2</v>
      </c>
      <c r="E1129" t="s">
        <v>2088</v>
      </c>
    </row>
    <row r="1130" spans="1:5" x14ac:dyDescent="0.35">
      <c r="A1130" s="2">
        <v>105344081</v>
      </c>
      <c r="B1130" s="2">
        <v>510.6</v>
      </c>
      <c r="C1130" s="2" t="s">
        <v>9739</v>
      </c>
      <c r="D1130" s="2">
        <v>7.0000000000000001E-3</v>
      </c>
      <c r="E1130" t="s">
        <v>2174</v>
      </c>
    </row>
    <row r="1131" spans="1:5" x14ac:dyDescent="0.35">
      <c r="A1131" s="2">
        <v>105344154</v>
      </c>
      <c r="B1131" s="2">
        <v>117.6</v>
      </c>
      <c r="C1131" s="2" t="s">
        <v>9743</v>
      </c>
      <c r="D1131" s="2">
        <v>6.0000000000000001E-3</v>
      </c>
      <c r="E1131" t="s">
        <v>2110</v>
      </c>
    </row>
    <row r="1132" spans="1:5" x14ac:dyDescent="0.35">
      <c r="A1132" s="2">
        <v>105344195</v>
      </c>
      <c r="B1132" s="2">
        <v>190.8</v>
      </c>
      <c r="C1132" s="2" t="s">
        <v>9725</v>
      </c>
      <c r="D1132" s="2">
        <v>0.03</v>
      </c>
      <c r="E1132" t="s">
        <v>2242</v>
      </c>
    </row>
    <row r="1133" spans="1:5" x14ac:dyDescent="0.35">
      <c r="A1133" s="2">
        <v>105344216</v>
      </c>
      <c r="B1133" s="2">
        <v>64.5</v>
      </c>
      <c r="C1133" s="2" t="s">
        <v>9680</v>
      </c>
      <c r="D1133" s="2" t="s">
        <v>9634</v>
      </c>
      <c r="E1133" t="s">
        <v>2482</v>
      </c>
    </row>
    <row r="1134" spans="1:5" x14ac:dyDescent="0.35">
      <c r="A1134" s="2">
        <v>105344227</v>
      </c>
      <c r="B1134" s="2">
        <v>23.1</v>
      </c>
      <c r="C1134" s="2" t="s">
        <v>9743</v>
      </c>
      <c r="D1134" s="2">
        <v>1.2999999999999999E-2</v>
      </c>
      <c r="E1134" t="s">
        <v>2136</v>
      </c>
    </row>
    <row r="1135" spans="1:5" x14ac:dyDescent="0.35">
      <c r="A1135" s="2">
        <v>105344322</v>
      </c>
      <c r="B1135" s="2">
        <v>29.6</v>
      </c>
      <c r="C1135" s="2" t="s">
        <v>9661</v>
      </c>
      <c r="D1135" s="2" t="s">
        <v>9634</v>
      </c>
      <c r="E1135" t="s">
        <v>2538</v>
      </c>
    </row>
    <row r="1136" spans="1:5" x14ac:dyDescent="0.35">
      <c r="A1136" s="2">
        <v>105344530</v>
      </c>
      <c r="B1136" s="2">
        <v>18.3</v>
      </c>
      <c r="C1136" s="2" t="s">
        <v>9714</v>
      </c>
      <c r="D1136" s="2">
        <v>4.4999999999999998E-2</v>
      </c>
      <c r="E1136" t="s">
        <v>2380</v>
      </c>
    </row>
    <row r="1137" spans="1:5" x14ac:dyDescent="0.35">
      <c r="A1137" s="2">
        <v>105344740</v>
      </c>
      <c r="B1137" s="2">
        <v>16.600000000000001</v>
      </c>
      <c r="C1137" s="2" t="s">
        <v>9677</v>
      </c>
      <c r="D1137" s="2">
        <v>1.2E-2</v>
      </c>
      <c r="E1137" t="s">
        <v>2480</v>
      </c>
    </row>
    <row r="1138" spans="1:5" x14ac:dyDescent="0.35">
      <c r="A1138" s="2">
        <v>105344833</v>
      </c>
      <c r="B1138" s="2">
        <v>35.6</v>
      </c>
      <c r="C1138" s="2" t="s">
        <v>9742</v>
      </c>
      <c r="D1138" s="2">
        <v>4.1000000000000002E-2</v>
      </c>
      <c r="E1138" t="s">
        <v>2122</v>
      </c>
    </row>
    <row r="1139" spans="1:5" x14ac:dyDescent="0.35">
      <c r="A1139" s="2">
        <v>105344892</v>
      </c>
      <c r="B1139" s="2">
        <v>14.9</v>
      </c>
      <c r="C1139" s="2" t="s">
        <v>9774</v>
      </c>
      <c r="D1139" s="2">
        <v>2.5999999999999999E-2</v>
      </c>
      <c r="E1139" t="s">
        <v>1988</v>
      </c>
    </row>
    <row r="1140" spans="1:5" x14ac:dyDescent="0.35">
      <c r="A1140" s="2">
        <v>105344948</v>
      </c>
      <c r="B1140" s="2">
        <v>30.5</v>
      </c>
      <c r="C1140" s="2" t="s">
        <v>9759</v>
      </c>
      <c r="D1140" s="2">
        <v>1.7000000000000001E-2</v>
      </c>
      <c r="E1140" t="s">
        <v>2016</v>
      </c>
    </row>
    <row r="1141" spans="1:5" x14ac:dyDescent="0.35">
      <c r="A1141" s="2">
        <v>105344974</v>
      </c>
      <c r="B1141" s="2">
        <v>2293.1999999999998</v>
      </c>
      <c r="C1141" s="2" t="s">
        <v>9782</v>
      </c>
      <c r="D1141" s="2">
        <v>2E-3</v>
      </c>
      <c r="E1141" t="s">
        <v>1960</v>
      </c>
    </row>
    <row r="1142" spans="1:5" x14ac:dyDescent="0.35">
      <c r="A1142" s="2">
        <v>105344980</v>
      </c>
      <c r="B1142" s="2">
        <v>50.5</v>
      </c>
      <c r="C1142" s="2" t="s">
        <v>9719</v>
      </c>
      <c r="D1142" s="2">
        <v>5.0000000000000001E-3</v>
      </c>
      <c r="E1142" t="s">
        <v>2300</v>
      </c>
    </row>
    <row r="1143" spans="1:5" x14ac:dyDescent="0.35">
      <c r="A1143" s="2">
        <v>105344993</v>
      </c>
      <c r="B1143" s="2">
        <v>136.19999999999999</v>
      </c>
      <c r="C1143" s="2" t="s">
        <v>9753</v>
      </c>
      <c r="D1143" s="2">
        <v>2E-3</v>
      </c>
      <c r="E1143" t="s">
        <v>2042</v>
      </c>
    </row>
    <row r="1144" spans="1:5" x14ac:dyDescent="0.35">
      <c r="A1144" s="2">
        <v>105344998</v>
      </c>
      <c r="B1144" s="2">
        <v>94.6</v>
      </c>
      <c r="C1144" s="2" t="s">
        <v>9958</v>
      </c>
      <c r="D1144" s="2" t="s">
        <v>9634</v>
      </c>
      <c r="E1144" t="s">
        <v>2566</v>
      </c>
    </row>
    <row r="1145" spans="1:5" x14ac:dyDescent="0.35">
      <c r="A1145" s="2">
        <v>105345014</v>
      </c>
      <c r="B1145" s="2">
        <v>21.2</v>
      </c>
      <c r="C1145" s="2" t="s">
        <v>9720</v>
      </c>
      <c r="D1145" s="2">
        <v>3.6999999999999998E-2</v>
      </c>
      <c r="E1145" t="s">
        <v>2302</v>
      </c>
    </row>
    <row r="1146" spans="1:5" x14ac:dyDescent="0.35">
      <c r="A1146" s="2">
        <v>105345066</v>
      </c>
      <c r="B1146" s="2">
        <v>266.5</v>
      </c>
      <c r="C1146" s="2" t="s">
        <v>9758</v>
      </c>
      <c r="D1146" s="2">
        <v>5.0000000000000001E-3</v>
      </c>
      <c r="E1146" t="s">
        <v>2012</v>
      </c>
    </row>
    <row r="1147" spans="1:5" x14ac:dyDescent="0.35">
      <c r="A1147" s="2">
        <v>105345329</v>
      </c>
      <c r="B1147" s="2">
        <v>60.5</v>
      </c>
      <c r="C1147" s="2" t="s">
        <v>9701</v>
      </c>
      <c r="D1147" s="2" t="s">
        <v>9634</v>
      </c>
      <c r="E1147" t="s">
        <v>2400</v>
      </c>
    </row>
    <row r="1148" spans="1:5" x14ac:dyDescent="0.35">
      <c r="A1148" s="2">
        <v>105345703</v>
      </c>
      <c r="B1148" s="2">
        <v>80.599999999999994</v>
      </c>
      <c r="C1148" s="2" t="s">
        <v>9740</v>
      </c>
      <c r="D1148" s="2" t="s">
        <v>9634</v>
      </c>
      <c r="E1148" t="s">
        <v>2166</v>
      </c>
    </row>
    <row r="1149" spans="1:5" x14ac:dyDescent="0.35">
      <c r="A1149" s="2">
        <v>105345827</v>
      </c>
      <c r="B1149" s="2">
        <v>52.3</v>
      </c>
      <c r="C1149" s="2" t="s">
        <v>9737</v>
      </c>
      <c r="D1149" s="2">
        <v>3.2000000000000001E-2</v>
      </c>
      <c r="E1149" t="s">
        <v>2192</v>
      </c>
    </row>
    <row r="1150" spans="1:5" x14ac:dyDescent="0.35">
      <c r="A1150" s="2">
        <v>105346245</v>
      </c>
      <c r="B1150" s="2">
        <v>22.8</v>
      </c>
      <c r="C1150" s="2" t="s">
        <v>9965</v>
      </c>
      <c r="D1150" s="2" t="s">
        <v>9634</v>
      </c>
      <c r="E1150" t="s">
        <v>1920</v>
      </c>
    </row>
    <row r="1151" spans="1:5" x14ac:dyDescent="0.35">
      <c r="A1151" s="2">
        <v>105346399</v>
      </c>
      <c r="B1151" s="2">
        <v>134.80000000000001</v>
      </c>
      <c r="C1151" s="2" t="s">
        <v>9743</v>
      </c>
      <c r="D1151" s="2">
        <v>1.4999999999999999E-2</v>
      </c>
      <c r="E1151" t="s">
        <v>2130</v>
      </c>
    </row>
    <row r="1152" spans="1:5" x14ac:dyDescent="0.35">
      <c r="A1152" s="2">
        <v>105346426</v>
      </c>
      <c r="B1152" s="2">
        <v>10.1</v>
      </c>
      <c r="C1152" s="2" t="s">
        <v>9781</v>
      </c>
      <c r="D1152" s="2">
        <v>0.01</v>
      </c>
      <c r="E1152" t="s">
        <v>1974</v>
      </c>
    </row>
    <row r="1153" spans="1:5" x14ac:dyDescent="0.35">
      <c r="A1153" s="2">
        <v>105346545</v>
      </c>
      <c r="B1153" s="2">
        <v>35</v>
      </c>
      <c r="C1153" s="2" t="s">
        <v>9747</v>
      </c>
      <c r="D1153" s="2">
        <v>2.1999999999999999E-2</v>
      </c>
      <c r="E1153" t="s">
        <v>2098</v>
      </c>
    </row>
    <row r="1154" spans="1:5" x14ac:dyDescent="0.35">
      <c r="A1154" s="2">
        <v>105346834</v>
      </c>
      <c r="B1154" s="2">
        <v>17.2</v>
      </c>
      <c r="C1154" s="2" t="s">
        <v>9812</v>
      </c>
      <c r="D1154" s="2" t="s">
        <v>9634</v>
      </c>
      <c r="E1154" t="s">
        <v>1918</v>
      </c>
    </row>
    <row r="1155" spans="1:5" x14ac:dyDescent="0.35">
      <c r="A1155" s="2">
        <v>105347073</v>
      </c>
      <c r="B1155" s="2">
        <v>11.6</v>
      </c>
      <c r="C1155" s="2" t="s">
        <v>9963</v>
      </c>
      <c r="D1155" s="2">
        <v>3.7999999999999999E-2</v>
      </c>
      <c r="E1155" t="s">
        <v>2506</v>
      </c>
    </row>
    <row r="1156" spans="1:5" x14ac:dyDescent="0.35">
      <c r="A1156" s="2">
        <v>105347092</v>
      </c>
      <c r="B1156" s="2">
        <v>65.5</v>
      </c>
      <c r="C1156" s="2" t="s">
        <v>9839</v>
      </c>
      <c r="D1156" s="2">
        <v>6.0000000000000001E-3</v>
      </c>
      <c r="E1156" t="s">
        <v>1904</v>
      </c>
    </row>
    <row r="1157" spans="1:5" x14ac:dyDescent="0.35">
      <c r="A1157" s="2">
        <v>105347143</v>
      </c>
      <c r="B1157" s="2">
        <v>42.4</v>
      </c>
      <c r="C1157" s="2" t="s">
        <v>9657</v>
      </c>
      <c r="D1157" s="2" t="s">
        <v>9634</v>
      </c>
      <c r="E1157" t="s">
        <v>2542</v>
      </c>
    </row>
    <row r="1158" spans="1:5" x14ac:dyDescent="0.35">
      <c r="A1158" s="2">
        <v>105347218</v>
      </c>
      <c r="B1158" s="2">
        <v>85.7</v>
      </c>
      <c r="C1158" s="2" t="s">
        <v>9726</v>
      </c>
      <c r="D1158" s="2">
        <v>1.7000000000000001E-2</v>
      </c>
      <c r="E1158" t="s">
        <v>2258</v>
      </c>
    </row>
    <row r="1159" spans="1:5" x14ac:dyDescent="0.35">
      <c r="A1159" s="2">
        <v>105347280</v>
      </c>
      <c r="B1159" s="2">
        <v>16.5</v>
      </c>
      <c r="C1159" s="2" t="s">
        <v>9938</v>
      </c>
      <c r="D1159" s="2">
        <v>2.5999999999999999E-2</v>
      </c>
      <c r="E1159" t="s">
        <v>2476</v>
      </c>
    </row>
    <row r="1160" spans="1:5" x14ac:dyDescent="0.35">
      <c r="A1160" s="2">
        <v>105347288</v>
      </c>
      <c r="B1160" s="2">
        <v>9.6</v>
      </c>
      <c r="C1160" s="2" t="s">
        <v>9800</v>
      </c>
      <c r="D1160" s="2" t="s">
        <v>9634</v>
      </c>
      <c r="E1160" t="s">
        <v>1940</v>
      </c>
    </row>
    <row r="1161" spans="1:5" x14ac:dyDescent="0.35">
      <c r="A1161" s="2">
        <v>105347332</v>
      </c>
      <c r="B1161" s="2">
        <v>558.20000000000005</v>
      </c>
      <c r="C1161" s="2" t="s">
        <v>9710</v>
      </c>
      <c r="D1161" s="2" t="s">
        <v>9634</v>
      </c>
      <c r="E1161" t="s">
        <v>2364</v>
      </c>
    </row>
    <row r="1162" spans="1:5" x14ac:dyDescent="0.35">
      <c r="A1162" s="2">
        <v>105347348</v>
      </c>
      <c r="B1162" s="2">
        <v>496.2</v>
      </c>
      <c r="C1162" s="2" t="s">
        <v>9736</v>
      </c>
      <c r="D1162" s="2">
        <v>1.6E-2</v>
      </c>
      <c r="E1162" t="s">
        <v>2208</v>
      </c>
    </row>
    <row r="1163" spans="1:5" x14ac:dyDescent="0.35">
      <c r="A1163" s="2">
        <v>105347745</v>
      </c>
      <c r="B1163" s="2">
        <v>97.2</v>
      </c>
      <c r="C1163" s="2" t="s">
        <v>9743</v>
      </c>
      <c r="D1163" s="2">
        <v>4.0000000000000001E-3</v>
      </c>
      <c r="E1163" t="s">
        <v>2134</v>
      </c>
    </row>
    <row r="1164" spans="1:5" x14ac:dyDescent="0.35">
      <c r="A1164" s="2">
        <v>105347787</v>
      </c>
      <c r="B1164" s="2">
        <v>99.2</v>
      </c>
      <c r="C1164" s="2" t="s">
        <v>9743</v>
      </c>
      <c r="D1164" s="2">
        <v>1.2E-2</v>
      </c>
      <c r="E1164" t="s">
        <v>2140</v>
      </c>
    </row>
    <row r="1165" spans="1:5" x14ac:dyDescent="0.35">
      <c r="A1165" s="2">
        <v>105347915</v>
      </c>
      <c r="B1165" s="2">
        <v>31</v>
      </c>
      <c r="C1165" s="2" t="s">
        <v>9751</v>
      </c>
      <c r="D1165" s="2">
        <v>4.0000000000000001E-3</v>
      </c>
      <c r="E1165" t="s">
        <v>2038</v>
      </c>
    </row>
    <row r="1166" spans="1:5" x14ac:dyDescent="0.35">
      <c r="A1166" s="2">
        <v>105348017</v>
      </c>
      <c r="B1166" s="2">
        <v>73.5</v>
      </c>
      <c r="C1166" s="2" t="s">
        <v>9742</v>
      </c>
      <c r="D1166" s="2">
        <v>3.6999999999999998E-2</v>
      </c>
      <c r="E1166" t="s">
        <v>2138</v>
      </c>
    </row>
    <row r="1167" spans="1:5" x14ac:dyDescent="0.35">
      <c r="A1167" s="2">
        <v>105348135</v>
      </c>
      <c r="B1167" s="2">
        <v>156.9</v>
      </c>
      <c r="C1167" s="2" t="s">
        <v>9956</v>
      </c>
      <c r="D1167" s="2" t="s">
        <v>9634</v>
      </c>
      <c r="E1167" t="s">
        <v>2572</v>
      </c>
    </row>
    <row r="1168" spans="1:5" x14ac:dyDescent="0.35">
      <c r="A1168" s="2">
        <v>105348568</v>
      </c>
      <c r="B1168" s="2">
        <v>19.8</v>
      </c>
      <c r="C1168" s="2" t="s">
        <v>9698</v>
      </c>
      <c r="D1168" s="2">
        <v>2E-3</v>
      </c>
      <c r="E1168" t="s">
        <v>2412</v>
      </c>
    </row>
    <row r="1169" spans="1:5" x14ac:dyDescent="0.35">
      <c r="A1169" s="2">
        <v>105348685</v>
      </c>
      <c r="B1169" s="2">
        <v>1357.1</v>
      </c>
      <c r="C1169" s="2" t="s">
        <v>9759</v>
      </c>
      <c r="D1169" s="2">
        <v>1.2999999999999999E-2</v>
      </c>
      <c r="E1169" t="s">
        <v>1994</v>
      </c>
    </row>
    <row r="1170" spans="1:5" x14ac:dyDescent="0.35">
      <c r="A1170" s="2">
        <v>105348779</v>
      </c>
      <c r="B1170" s="2">
        <v>43.6</v>
      </c>
      <c r="C1170" s="2" t="s">
        <v>9758</v>
      </c>
      <c r="D1170" s="2">
        <v>2E-3</v>
      </c>
      <c r="E1170" t="s">
        <v>2010</v>
      </c>
    </row>
    <row r="1171" spans="1:5" x14ac:dyDescent="0.35">
      <c r="A1171" s="2">
        <v>105349028</v>
      </c>
      <c r="B1171" s="2">
        <v>16.899999999999999</v>
      </c>
      <c r="C1171" s="2" t="s">
        <v>9751</v>
      </c>
      <c r="D1171" s="2">
        <v>2.7E-2</v>
      </c>
      <c r="E1171" t="s">
        <v>2060</v>
      </c>
    </row>
    <row r="1172" spans="1:5" x14ac:dyDescent="0.35">
      <c r="A1172" s="2">
        <v>109617080</v>
      </c>
      <c r="B1172" s="2">
        <v>35.9</v>
      </c>
      <c r="C1172" s="2" t="s">
        <v>9751</v>
      </c>
      <c r="D1172" s="2">
        <v>1.6E-2</v>
      </c>
      <c r="E1172" t="s">
        <v>2040</v>
      </c>
    </row>
    <row r="1173" spans="1:5" x14ac:dyDescent="0.35">
      <c r="A1173" s="2">
        <v>109617261</v>
      </c>
      <c r="B1173" s="2">
        <v>17.7</v>
      </c>
      <c r="C1173" s="2" t="s">
        <v>9699</v>
      </c>
      <c r="D1173" s="2">
        <v>3.1E-2</v>
      </c>
      <c r="E1173" t="s">
        <v>2414</v>
      </c>
    </row>
    <row r="1174" spans="1:5" x14ac:dyDescent="0.35">
      <c r="A1174" s="2">
        <v>109617288</v>
      </c>
      <c r="B1174" s="2">
        <v>11.8</v>
      </c>
      <c r="C1174" s="2" t="s">
        <v>9711</v>
      </c>
      <c r="D1174" s="2">
        <v>4.1000000000000002E-2</v>
      </c>
      <c r="E1174" t="s">
        <v>2374</v>
      </c>
    </row>
    <row r="1175" spans="1:5" x14ac:dyDescent="0.35">
      <c r="A1175" s="2">
        <v>109617543</v>
      </c>
      <c r="B1175" s="2">
        <v>63.5</v>
      </c>
      <c r="C1175" s="2" t="s">
        <v>9747</v>
      </c>
      <c r="D1175" s="2">
        <v>2.8000000000000001E-2</v>
      </c>
      <c r="E1175" t="s">
        <v>2096</v>
      </c>
    </row>
    <row r="1176" spans="1:5" x14ac:dyDescent="0.35">
      <c r="A1176" s="2">
        <v>109617557</v>
      </c>
      <c r="B1176" s="2">
        <v>122.4</v>
      </c>
      <c r="C1176" s="2" t="s">
        <v>9717</v>
      </c>
      <c r="D1176" s="2">
        <v>4.2000000000000003E-2</v>
      </c>
      <c r="E1176" t="s">
        <v>2324</v>
      </c>
    </row>
    <row r="1177" spans="1:5" x14ac:dyDescent="0.35">
      <c r="A1177" s="2">
        <v>109617704</v>
      </c>
      <c r="B1177" s="2">
        <v>23.3</v>
      </c>
      <c r="C1177" s="2" t="s">
        <v>9814</v>
      </c>
      <c r="D1177" s="2">
        <v>1.2999999999999999E-2</v>
      </c>
      <c r="E1177" t="s">
        <v>1922</v>
      </c>
    </row>
    <row r="1178" spans="1:5" x14ac:dyDescent="0.35">
      <c r="A1178" s="2">
        <v>109618176</v>
      </c>
      <c r="B1178" s="2">
        <v>164.5</v>
      </c>
      <c r="C1178" s="2" t="s">
        <v>9722</v>
      </c>
      <c r="D1178" s="2">
        <v>1.9E-2</v>
      </c>
      <c r="E1178" t="s">
        <v>2284</v>
      </c>
    </row>
    <row r="1179" spans="1:5" x14ac:dyDescent="0.35">
      <c r="A1179" s="2">
        <v>109618985</v>
      </c>
      <c r="B1179" s="2">
        <v>87.5</v>
      </c>
      <c r="C1179" s="2" t="s">
        <v>9812</v>
      </c>
      <c r="D1179" s="2" t="s">
        <v>9634</v>
      </c>
      <c r="E1179" t="s">
        <v>1926</v>
      </c>
    </row>
    <row r="1180" spans="1:5" x14ac:dyDescent="0.35">
      <c r="A1180" s="2">
        <v>109619034</v>
      </c>
      <c r="B1180" s="2">
        <v>329.3</v>
      </c>
      <c r="C1180" s="2" t="s">
        <v>9725</v>
      </c>
      <c r="D1180" s="2">
        <v>4.0000000000000001E-3</v>
      </c>
      <c r="E1180" t="s">
        <v>2260</v>
      </c>
    </row>
    <row r="1181" spans="1:5" x14ac:dyDescent="0.35">
      <c r="A1181" s="2">
        <v>109619047</v>
      </c>
      <c r="B1181" s="2">
        <v>17834.900000000001</v>
      </c>
      <c r="C1181" s="2" t="s">
        <v>9725</v>
      </c>
      <c r="D1181" s="2">
        <v>5.0000000000000001E-3</v>
      </c>
      <c r="E1181" t="s">
        <v>2246</v>
      </c>
    </row>
    <row r="1182" spans="1:5" x14ac:dyDescent="0.35">
      <c r="A1182" s="2">
        <v>109619216</v>
      </c>
      <c r="B1182" s="2">
        <v>10</v>
      </c>
      <c r="C1182" s="2" t="s">
        <v>9699</v>
      </c>
      <c r="D1182" s="2">
        <v>3.6999999999999998E-2</v>
      </c>
      <c r="E1182" t="s">
        <v>2432</v>
      </c>
    </row>
    <row r="1183" spans="1:5" x14ac:dyDescent="0.35">
      <c r="A1183" s="2">
        <v>109619526</v>
      </c>
      <c r="B1183" s="2">
        <v>27</v>
      </c>
      <c r="C1183" s="2" t="s">
        <v>9702</v>
      </c>
      <c r="D1183" s="2">
        <v>0.01</v>
      </c>
      <c r="E1183" t="s">
        <v>2392</v>
      </c>
    </row>
    <row r="1184" spans="1:5" x14ac:dyDescent="0.35">
      <c r="A1184" s="2">
        <v>109619885</v>
      </c>
      <c r="B1184" s="2">
        <v>28.1</v>
      </c>
      <c r="C1184" s="2" t="s">
        <v>9674</v>
      </c>
      <c r="D1184" s="2">
        <v>2E-3</v>
      </c>
      <c r="E1184" t="s">
        <v>2496</v>
      </c>
    </row>
    <row r="1185" spans="1:5" x14ac:dyDescent="0.35">
      <c r="A1185" s="2">
        <v>109620264</v>
      </c>
      <c r="B1185" s="2">
        <v>122.3</v>
      </c>
      <c r="C1185" s="2" t="s">
        <v>9727</v>
      </c>
      <c r="D1185" s="2">
        <v>2.7E-2</v>
      </c>
      <c r="E1185" t="s">
        <v>2240</v>
      </c>
    </row>
    <row r="1186" spans="1:5" x14ac:dyDescent="0.35">
      <c r="A1186" s="2">
        <v>109620948</v>
      </c>
      <c r="B1186" s="2">
        <v>165.5</v>
      </c>
      <c r="C1186" s="2" t="s">
        <v>9887</v>
      </c>
      <c r="D1186" s="2">
        <v>1.7000000000000001E-2</v>
      </c>
      <c r="E1186" t="s">
        <v>2522</v>
      </c>
    </row>
    <row r="1187" spans="1:5" x14ac:dyDescent="0.35">
      <c r="A1187" s="2">
        <v>117680354</v>
      </c>
      <c r="B1187" s="2">
        <v>16.100000000000001</v>
      </c>
      <c r="C1187" s="2" t="s">
        <v>9964</v>
      </c>
      <c r="D1187" s="2">
        <v>2.8000000000000001E-2</v>
      </c>
      <c r="E1187" t="s">
        <v>2222</v>
      </c>
    </row>
    <row r="1188" spans="1:5" x14ac:dyDescent="0.35">
      <c r="A1188" s="2">
        <v>117680373</v>
      </c>
      <c r="B1188" s="2">
        <v>50.6</v>
      </c>
      <c r="C1188" s="2" t="s">
        <v>9716</v>
      </c>
      <c r="D1188" s="2">
        <v>6.0000000000000001E-3</v>
      </c>
      <c r="E1188" t="s">
        <v>2332</v>
      </c>
    </row>
    <row r="1189" spans="1:5" x14ac:dyDescent="0.35">
      <c r="A1189" s="2">
        <v>117680471</v>
      </c>
      <c r="B1189" s="2">
        <v>171.9</v>
      </c>
      <c r="C1189" s="2" t="s">
        <v>9722</v>
      </c>
      <c r="D1189" s="2">
        <v>2.1999999999999999E-2</v>
      </c>
      <c r="E1189" t="s">
        <v>2280</v>
      </c>
    </row>
    <row r="1190" spans="1:5" x14ac:dyDescent="0.35">
      <c r="A1190" s="2">
        <v>117680505</v>
      </c>
      <c r="B1190" s="2">
        <v>125.2</v>
      </c>
      <c r="C1190" s="2" t="s">
        <v>9682</v>
      </c>
      <c r="D1190" s="2">
        <v>1.4E-2</v>
      </c>
      <c r="E1190" t="s">
        <v>2478</v>
      </c>
    </row>
    <row r="1191" spans="1:5" x14ac:dyDescent="0.35">
      <c r="A1191" s="2">
        <v>117680547</v>
      </c>
      <c r="B1191" s="2">
        <v>53.1</v>
      </c>
      <c r="C1191" s="2" t="s">
        <v>9698</v>
      </c>
      <c r="D1191" s="2">
        <v>6.0000000000000001E-3</v>
      </c>
      <c r="E1191" t="s">
        <v>2434</v>
      </c>
    </row>
    <row r="1192" spans="1:5" x14ac:dyDescent="0.35">
      <c r="A1192" s="2">
        <v>117680568</v>
      </c>
      <c r="B1192" s="2">
        <v>36.4</v>
      </c>
      <c r="C1192" s="2" t="s">
        <v>9667</v>
      </c>
      <c r="D1192" s="2">
        <v>8.9999999999999993E-3</v>
      </c>
      <c r="E1192" t="s">
        <v>2514</v>
      </c>
    </row>
    <row r="1193" spans="1:5" x14ac:dyDescent="0.35">
      <c r="A1193" s="2">
        <v>117680672</v>
      </c>
      <c r="B1193" s="2">
        <v>246.4</v>
      </c>
      <c r="C1193" s="2" t="s">
        <v>9739</v>
      </c>
      <c r="D1193" s="2">
        <v>3.6999999999999998E-2</v>
      </c>
      <c r="E1193" t="s">
        <v>2178</v>
      </c>
    </row>
    <row r="1194" spans="1:5" x14ac:dyDescent="0.35">
      <c r="A1194" s="2">
        <v>117680797</v>
      </c>
      <c r="B1194" s="2">
        <v>110.7</v>
      </c>
      <c r="C1194" s="2" t="s">
        <v>9710</v>
      </c>
      <c r="D1194" s="2">
        <v>3.0000000000000001E-3</v>
      </c>
      <c r="E1194" t="s">
        <v>2360</v>
      </c>
    </row>
    <row r="1195" spans="1:5" x14ac:dyDescent="0.35">
      <c r="A1195" s="2">
        <v>117680976</v>
      </c>
      <c r="B1195" s="2">
        <v>27.1</v>
      </c>
      <c r="C1195" s="2" t="s">
        <v>9742</v>
      </c>
      <c r="D1195" s="2">
        <v>3.5999999999999997E-2</v>
      </c>
      <c r="E1195" t="s">
        <v>2142</v>
      </c>
    </row>
    <row r="1196" spans="1:5" x14ac:dyDescent="0.35">
      <c r="A1196" s="2">
        <v>117681051</v>
      </c>
      <c r="B1196" s="2">
        <v>16.100000000000001</v>
      </c>
      <c r="C1196" s="2" t="s">
        <v>9743</v>
      </c>
      <c r="D1196" s="2">
        <v>3.1E-2</v>
      </c>
      <c r="E1196" t="s">
        <v>2144</v>
      </c>
    </row>
    <row r="1197" spans="1:5" x14ac:dyDescent="0.35">
      <c r="A1197" s="2">
        <v>117681093</v>
      </c>
      <c r="B1197" s="2">
        <v>21.5</v>
      </c>
      <c r="C1197" s="2" t="s">
        <v>9677</v>
      </c>
      <c r="D1197" s="2">
        <v>1.4999999999999999E-2</v>
      </c>
      <c r="E1197" t="s">
        <v>2492</v>
      </c>
    </row>
    <row r="1198" spans="1:5" x14ac:dyDescent="0.35">
      <c r="A1198" s="2">
        <v>117681275</v>
      </c>
      <c r="B1198" s="2">
        <v>54.7</v>
      </c>
      <c r="C1198" s="2" t="s">
        <v>9951</v>
      </c>
      <c r="D1198" s="2" t="s">
        <v>9634</v>
      </c>
      <c r="E1198" t="s">
        <v>1892</v>
      </c>
    </row>
    <row r="1199" spans="1:5" x14ac:dyDescent="0.35">
      <c r="A1199" s="2">
        <v>117681374</v>
      </c>
      <c r="B1199" s="2">
        <v>15.1</v>
      </c>
      <c r="C1199" s="2" t="s">
        <v>9957</v>
      </c>
      <c r="D1199" s="2" t="s">
        <v>9634</v>
      </c>
      <c r="E1199" t="s">
        <v>2570</v>
      </c>
    </row>
    <row r="1200" spans="1:5" x14ac:dyDescent="0.35">
      <c r="A1200" s="2">
        <v>117681727</v>
      </c>
      <c r="B1200" s="2">
        <v>123.1</v>
      </c>
      <c r="C1200" s="2" t="s">
        <v>9726</v>
      </c>
      <c r="D1200" s="2">
        <v>4.8000000000000001E-2</v>
      </c>
      <c r="E1200" t="s">
        <v>2248</v>
      </c>
    </row>
    <row r="1201" spans="1:5" x14ac:dyDescent="0.35">
      <c r="A1201" s="2">
        <v>117681741</v>
      </c>
      <c r="B1201" s="2">
        <v>145.5</v>
      </c>
      <c r="C1201" s="2" t="s">
        <v>9959</v>
      </c>
      <c r="D1201" s="2" t="s">
        <v>9634</v>
      </c>
      <c r="E1201" t="s">
        <v>2564</v>
      </c>
    </row>
    <row r="1202" spans="1:5" x14ac:dyDescent="0.35">
      <c r="A1202" s="2">
        <v>117681860</v>
      </c>
      <c r="B1202" s="2">
        <v>56.7</v>
      </c>
      <c r="C1202" s="2" t="s">
        <v>9720</v>
      </c>
      <c r="D1202" s="2">
        <v>3.1E-2</v>
      </c>
      <c r="E1202" t="s">
        <v>2292</v>
      </c>
    </row>
    <row r="1203" spans="1:5" x14ac:dyDescent="0.35">
      <c r="A1203" s="2">
        <v>117682452</v>
      </c>
      <c r="B1203" s="2">
        <v>38.6</v>
      </c>
      <c r="C1203" s="2" t="s">
        <v>9709</v>
      </c>
      <c r="D1203" s="2">
        <v>8.9999999999999993E-3</v>
      </c>
      <c r="E1203" t="s">
        <v>2382</v>
      </c>
    </row>
    <row r="1204" spans="1:5" x14ac:dyDescent="0.35">
      <c r="A1204" s="2">
        <v>117682714</v>
      </c>
      <c r="B1204" s="2">
        <v>66.2</v>
      </c>
      <c r="C1204" s="2" t="s">
        <v>9716</v>
      </c>
      <c r="D1204" s="2">
        <v>2E-3</v>
      </c>
      <c r="E1204" t="s">
        <v>2338</v>
      </c>
    </row>
    <row r="1205" spans="1:5" x14ac:dyDescent="0.35">
      <c r="A1205" s="2">
        <v>117682717</v>
      </c>
      <c r="B1205" s="2">
        <v>28.4</v>
      </c>
      <c r="C1205" s="2" t="s">
        <v>9702</v>
      </c>
      <c r="D1205" s="2">
        <v>8.9999999999999993E-3</v>
      </c>
      <c r="E1205" t="s">
        <v>2386</v>
      </c>
    </row>
    <row r="1206" spans="1:5" x14ac:dyDescent="0.35">
      <c r="A1206" s="2">
        <v>117683053</v>
      </c>
      <c r="B1206" s="2">
        <v>76.400000000000006</v>
      </c>
      <c r="C1206" s="2" t="s">
        <v>9779</v>
      </c>
      <c r="D1206" s="2">
        <v>3.6999999999999998E-2</v>
      </c>
      <c r="E1206" t="s">
        <v>1956</v>
      </c>
    </row>
    <row r="1207" spans="1:5" x14ac:dyDescent="0.35">
      <c r="A1207" s="2">
        <v>117683087</v>
      </c>
      <c r="B1207" s="2">
        <v>18.2</v>
      </c>
      <c r="C1207" s="2" t="s">
        <v>9729</v>
      </c>
      <c r="D1207" s="2">
        <v>6.0000000000000001E-3</v>
      </c>
      <c r="E1207" t="s">
        <v>2228</v>
      </c>
    </row>
    <row r="1208" spans="1:5" x14ac:dyDescent="0.35">
      <c r="A1208" s="2">
        <v>117683154</v>
      </c>
      <c r="B1208" s="2">
        <v>39.700000000000003</v>
      </c>
      <c r="C1208" s="2" t="s">
        <v>9747</v>
      </c>
      <c r="D1208" s="2">
        <v>8.9999999999999993E-3</v>
      </c>
      <c r="E1208" t="s">
        <v>2074</v>
      </c>
    </row>
    <row r="1209" spans="1:5" x14ac:dyDescent="0.35">
      <c r="A1209" s="2">
        <v>117683724</v>
      </c>
      <c r="B1209" s="2">
        <v>14</v>
      </c>
      <c r="C1209" s="2" t="s">
        <v>9697</v>
      </c>
      <c r="D1209" s="2">
        <v>2.3E-2</v>
      </c>
      <c r="E1209" t="s">
        <v>2416</v>
      </c>
    </row>
    <row r="1210" spans="1:5" x14ac:dyDescent="0.35">
      <c r="A1210" s="2">
        <v>117683787</v>
      </c>
      <c r="B1210" s="2">
        <v>56.8</v>
      </c>
      <c r="C1210" s="2" t="s">
        <v>9747</v>
      </c>
      <c r="D1210" s="2">
        <v>2.1000000000000001E-2</v>
      </c>
      <c r="E1210" t="s">
        <v>2106</v>
      </c>
    </row>
    <row r="1211" spans="1:5" x14ac:dyDescent="0.35">
      <c r="A1211" s="2">
        <v>117683789</v>
      </c>
      <c r="B1211" s="2">
        <v>54.7</v>
      </c>
      <c r="C1211" s="2" t="s">
        <v>9751</v>
      </c>
      <c r="D1211" s="2">
        <v>7.0000000000000001E-3</v>
      </c>
      <c r="E1211" t="s">
        <v>2048</v>
      </c>
    </row>
    <row r="1212" spans="1:5" x14ac:dyDescent="0.35">
      <c r="A1212" s="2">
        <v>117683790</v>
      </c>
      <c r="B1212" s="2">
        <v>48.2</v>
      </c>
      <c r="C1212" s="2" t="s">
        <v>9759</v>
      </c>
      <c r="D1212" s="2">
        <v>1.2E-2</v>
      </c>
      <c r="E1212" t="s">
        <v>2002</v>
      </c>
    </row>
    <row r="1213" spans="1:5" x14ac:dyDescent="0.35">
      <c r="A1213" s="2">
        <v>117683961</v>
      </c>
      <c r="B1213" s="2">
        <v>305.7</v>
      </c>
      <c r="C1213" s="2" t="s">
        <v>9739</v>
      </c>
      <c r="D1213" s="2">
        <v>4.9000000000000002E-2</v>
      </c>
      <c r="E1213" t="s">
        <v>2184</v>
      </c>
    </row>
    <row r="1214" spans="1:5" x14ac:dyDescent="0.35">
      <c r="A1214" s="2">
        <v>117684044</v>
      </c>
      <c r="B1214" s="2">
        <v>23.7</v>
      </c>
      <c r="C1214" s="2" t="s">
        <v>9781</v>
      </c>
      <c r="D1214" s="2">
        <v>7.0000000000000001E-3</v>
      </c>
      <c r="E1214" t="s">
        <v>1966</v>
      </c>
    </row>
    <row r="1215" spans="1:5" x14ac:dyDescent="0.35">
      <c r="A1215" s="2">
        <v>117684111</v>
      </c>
      <c r="B1215" s="2">
        <v>18.5</v>
      </c>
      <c r="C1215" s="2" t="s">
        <v>9964</v>
      </c>
      <c r="D1215" s="2">
        <v>2.5999999999999999E-2</v>
      </c>
      <c r="E1215" t="s">
        <v>2220</v>
      </c>
    </row>
    <row r="1216" spans="1:5" x14ac:dyDescent="0.35">
      <c r="A1216" s="2">
        <v>117684477</v>
      </c>
      <c r="B1216" s="2">
        <v>22.4</v>
      </c>
      <c r="C1216" s="2" t="s">
        <v>9749</v>
      </c>
      <c r="D1216" s="2">
        <v>3.7999999999999999E-2</v>
      </c>
      <c r="E1216" t="s">
        <v>2070</v>
      </c>
    </row>
    <row r="1217" spans="1:5" x14ac:dyDescent="0.35">
      <c r="A1217" s="2">
        <v>117684706</v>
      </c>
      <c r="B1217" s="2">
        <v>59.4</v>
      </c>
      <c r="C1217" s="2" t="s">
        <v>9719</v>
      </c>
      <c r="D1217" s="2">
        <v>2.1999999999999999E-2</v>
      </c>
      <c r="E1217" t="s">
        <v>2286</v>
      </c>
    </row>
    <row r="1218" spans="1:5" x14ac:dyDescent="0.35">
      <c r="A1218" s="2">
        <v>117684726</v>
      </c>
      <c r="B1218" s="2">
        <v>9.9</v>
      </c>
      <c r="C1218" s="2" t="s">
        <v>9752</v>
      </c>
      <c r="D1218" s="2">
        <v>2.5000000000000001E-2</v>
      </c>
      <c r="E1218" t="s">
        <v>2030</v>
      </c>
    </row>
    <row r="1219" spans="1:5" x14ac:dyDescent="0.35">
      <c r="A1219" s="2">
        <v>117684934</v>
      </c>
      <c r="B1219" s="2">
        <v>51.5</v>
      </c>
      <c r="C1219" s="2" t="s">
        <v>9739</v>
      </c>
      <c r="D1219" s="2">
        <v>1.4999999999999999E-2</v>
      </c>
      <c r="E1219" t="s">
        <v>2168</v>
      </c>
    </row>
    <row r="1220" spans="1:5" x14ac:dyDescent="0.35">
      <c r="A1220" s="2">
        <v>117684938</v>
      </c>
      <c r="B1220" s="2">
        <v>15.1</v>
      </c>
      <c r="C1220" s="2" t="s">
        <v>9709</v>
      </c>
      <c r="D1220" s="2">
        <v>1.0999999999999999E-2</v>
      </c>
      <c r="E1220" t="s">
        <v>2378</v>
      </c>
    </row>
    <row r="1221" spans="1:5" x14ac:dyDescent="0.35">
      <c r="A1221" s="2">
        <v>117684943</v>
      </c>
      <c r="B1221" s="2">
        <v>12.3</v>
      </c>
      <c r="C1221" s="2" t="s">
        <v>9676</v>
      </c>
      <c r="D1221" s="2" t="s">
        <v>9634</v>
      </c>
      <c r="E1221" t="s">
        <v>2486</v>
      </c>
    </row>
    <row r="1222" spans="1:5" x14ac:dyDescent="0.35">
      <c r="A1222" s="2">
        <v>117685104</v>
      </c>
      <c r="B1222" s="2">
        <v>27.2</v>
      </c>
      <c r="C1222" s="2" t="s">
        <v>9703</v>
      </c>
      <c r="D1222" s="2">
        <v>2.4E-2</v>
      </c>
      <c r="E1222" t="s">
        <v>2406</v>
      </c>
    </row>
    <row r="1223" spans="1:5" x14ac:dyDescent="0.35">
      <c r="A1223" s="2">
        <v>117685507</v>
      </c>
      <c r="B1223" s="2">
        <v>13.3</v>
      </c>
      <c r="C1223" s="2" t="s">
        <v>9703</v>
      </c>
      <c r="D1223" s="2">
        <v>3.3000000000000002E-2</v>
      </c>
      <c r="E1223" t="s">
        <v>2398</v>
      </c>
    </row>
    <row r="1224" spans="1:5" x14ac:dyDescent="0.35">
      <c r="A1224" s="2">
        <v>117685668</v>
      </c>
      <c r="B1224" s="2">
        <v>16.399999999999999</v>
      </c>
      <c r="C1224" s="2" t="s">
        <v>9692</v>
      </c>
      <c r="D1224" s="2">
        <v>1.7999999999999999E-2</v>
      </c>
      <c r="E1224" t="s">
        <v>2454</v>
      </c>
    </row>
    <row r="1225" spans="1:5" x14ac:dyDescent="0.35">
      <c r="A1225" s="2">
        <v>117685768</v>
      </c>
      <c r="B1225" s="2">
        <v>53.7</v>
      </c>
      <c r="C1225" s="2" t="s">
        <v>9693</v>
      </c>
      <c r="D1225" s="2">
        <v>8.9999999999999993E-3</v>
      </c>
      <c r="E1225" t="s">
        <v>2462</v>
      </c>
    </row>
    <row r="1226" spans="1:5" x14ac:dyDescent="0.35">
      <c r="A1226" s="2">
        <v>117685966</v>
      </c>
      <c r="B1226" s="2">
        <v>134.5</v>
      </c>
      <c r="C1226" s="2" t="s">
        <v>9697</v>
      </c>
      <c r="D1226" s="2">
        <v>6.0000000000000001E-3</v>
      </c>
      <c r="E1226" t="s">
        <v>2440</v>
      </c>
    </row>
    <row r="1227" spans="1:5" x14ac:dyDescent="0.35">
      <c r="A1227" s="2">
        <v>117686372</v>
      </c>
      <c r="B1227" s="2">
        <v>16.5</v>
      </c>
      <c r="C1227" s="2" t="s">
        <v>9709</v>
      </c>
      <c r="D1227" s="2">
        <v>0.01</v>
      </c>
      <c r="E1227" t="s">
        <v>2372</v>
      </c>
    </row>
    <row r="1228" spans="1:5" x14ac:dyDescent="0.35">
      <c r="A1228" s="2">
        <v>117686729</v>
      </c>
      <c r="B1228" s="2">
        <v>25.4</v>
      </c>
      <c r="C1228" s="2" t="s">
        <v>9967</v>
      </c>
      <c r="D1228" s="2" t="s">
        <v>9634</v>
      </c>
      <c r="E1228" t="s">
        <v>1886</v>
      </c>
    </row>
    <row r="1229" spans="1:5" x14ac:dyDescent="0.35">
      <c r="A1229" s="2">
        <v>117686918</v>
      </c>
      <c r="B1229" s="2">
        <v>91</v>
      </c>
      <c r="C1229" s="2" t="s">
        <v>9747</v>
      </c>
      <c r="D1229" s="2">
        <v>0.02</v>
      </c>
      <c r="E1229" t="s">
        <v>2068</v>
      </c>
    </row>
    <row r="1230" spans="1:5" x14ac:dyDescent="0.35">
      <c r="A1230" s="2">
        <v>117687101</v>
      </c>
      <c r="B1230" s="2">
        <v>28.9</v>
      </c>
      <c r="C1230" s="2" t="s">
        <v>9928</v>
      </c>
      <c r="D1230" s="2" t="s">
        <v>9634</v>
      </c>
      <c r="E1230" t="s">
        <v>2568</v>
      </c>
    </row>
    <row r="1231" spans="1:5" x14ac:dyDescent="0.35">
      <c r="A1231" s="2">
        <v>117687128</v>
      </c>
      <c r="B1231" s="2">
        <v>12</v>
      </c>
      <c r="C1231" s="2" t="s">
        <v>9845</v>
      </c>
      <c r="D1231" s="2">
        <v>5.0000000000000001E-3</v>
      </c>
      <c r="E1231" t="s">
        <v>1900</v>
      </c>
    </row>
    <row r="1232" spans="1:5" x14ac:dyDescent="0.35">
      <c r="A1232" s="2">
        <v>117687174</v>
      </c>
      <c r="B1232" s="2">
        <v>11.1</v>
      </c>
      <c r="C1232" s="2" t="s">
        <v>9961</v>
      </c>
      <c r="D1232" s="2">
        <v>3.0000000000000001E-3</v>
      </c>
      <c r="E1232" t="s">
        <v>2554</v>
      </c>
    </row>
    <row r="1233" spans="1:5" x14ac:dyDescent="0.35">
      <c r="A1233" s="2">
        <v>117687732</v>
      </c>
      <c r="B1233" s="2">
        <v>345.8</v>
      </c>
      <c r="C1233" s="2" t="s">
        <v>9731</v>
      </c>
      <c r="D1233" s="2">
        <v>4.2000000000000003E-2</v>
      </c>
      <c r="E1233" t="s">
        <v>2226</v>
      </c>
    </row>
    <row r="1234" spans="1:5" x14ac:dyDescent="0.35">
      <c r="A1234" s="2">
        <v>117688200</v>
      </c>
      <c r="B1234" s="2">
        <v>120.7</v>
      </c>
      <c r="C1234" s="2" t="s">
        <v>9717</v>
      </c>
      <c r="D1234" s="2">
        <v>0.02</v>
      </c>
      <c r="E1234" t="s">
        <v>2326</v>
      </c>
    </row>
    <row r="1235" spans="1:5" x14ac:dyDescent="0.35">
      <c r="A1235" s="2">
        <v>117688434</v>
      </c>
      <c r="B1235" s="2">
        <v>37.299999999999997</v>
      </c>
      <c r="C1235" s="2" t="s">
        <v>9700</v>
      </c>
      <c r="D1235" s="2">
        <v>4.2000000000000003E-2</v>
      </c>
      <c r="E1235" t="s">
        <v>2438</v>
      </c>
    </row>
    <row r="1236" spans="1:5" x14ac:dyDescent="0.35">
      <c r="A1236" s="2">
        <v>117688892</v>
      </c>
      <c r="B1236" s="2">
        <v>194.7</v>
      </c>
      <c r="C1236" s="2" t="s">
        <v>9768</v>
      </c>
      <c r="D1236" s="2" t="s">
        <v>9634</v>
      </c>
      <c r="E1236" t="s">
        <v>1986</v>
      </c>
    </row>
    <row r="1237" spans="1:5" x14ac:dyDescent="0.35">
      <c r="A1237" s="2">
        <v>117689028</v>
      </c>
      <c r="B1237" s="2">
        <v>56.8</v>
      </c>
      <c r="C1237" s="2" t="s">
        <v>9969</v>
      </c>
      <c r="D1237" s="2" t="s">
        <v>9634</v>
      </c>
      <c r="E1237" t="s">
        <v>1882</v>
      </c>
    </row>
    <row r="1238" spans="1:5" x14ac:dyDescent="0.35">
      <c r="A1238" s="2">
        <v>117689230</v>
      </c>
      <c r="B1238" s="2">
        <v>14.5</v>
      </c>
      <c r="C1238" s="2" t="s">
        <v>9719</v>
      </c>
      <c r="D1238" s="2">
        <v>2.4E-2</v>
      </c>
      <c r="E1238" t="s">
        <v>2294</v>
      </c>
    </row>
    <row r="1239" spans="1:5" x14ac:dyDescent="0.35">
      <c r="A1239" s="2">
        <v>117689262</v>
      </c>
      <c r="B1239" s="2">
        <v>113.9</v>
      </c>
      <c r="C1239" s="2" t="s">
        <v>9743</v>
      </c>
      <c r="D1239" s="2">
        <v>8.9999999999999993E-3</v>
      </c>
      <c r="E1239" t="s">
        <v>2114</v>
      </c>
    </row>
    <row r="1240" spans="1:5" x14ac:dyDescent="0.35">
      <c r="A1240" s="2">
        <v>117689526</v>
      </c>
      <c r="B1240" s="2">
        <v>10.6</v>
      </c>
      <c r="C1240" s="2" t="s">
        <v>9703</v>
      </c>
      <c r="D1240" s="2">
        <v>1.7999999999999999E-2</v>
      </c>
      <c r="E1240" t="s">
        <v>2402</v>
      </c>
    </row>
    <row r="1241" spans="1:5" x14ac:dyDescent="0.35">
      <c r="A1241" s="2">
        <v>117690049</v>
      </c>
      <c r="B1241" s="2">
        <v>75.900000000000006</v>
      </c>
      <c r="C1241" s="2" t="s">
        <v>9708</v>
      </c>
      <c r="D1241" s="2">
        <v>4.8000000000000001E-2</v>
      </c>
      <c r="E1241" t="s">
        <v>2394</v>
      </c>
    </row>
    <row r="1242" spans="1:5" x14ac:dyDescent="0.35">
      <c r="A1242" s="2">
        <v>117690074</v>
      </c>
      <c r="B1242" s="2">
        <v>21.9</v>
      </c>
      <c r="C1242" s="2" t="s">
        <v>9786</v>
      </c>
      <c r="D1242" s="2">
        <v>1.2E-2</v>
      </c>
      <c r="E1242" t="s">
        <v>1950</v>
      </c>
    </row>
    <row r="1243" spans="1:5" x14ac:dyDescent="0.35">
      <c r="A1243" s="2">
        <v>117690144</v>
      </c>
      <c r="B1243" s="2">
        <v>24.8</v>
      </c>
      <c r="C1243" s="2" t="s">
        <v>9716</v>
      </c>
      <c r="D1243" s="2">
        <v>5.0000000000000001E-3</v>
      </c>
      <c r="E1243" t="s">
        <v>2336</v>
      </c>
    </row>
    <row r="1244" spans="1:5" x14ac:dyDescent="0.35">
      <c r="A1244" s="2">
        <v>117690218</v>
      </c>
      <c r="B1244" s="2">
        <v>20.8</v>
      </c>
      <c r="C1244" s="2" t="s">
        <v>9709</v>
      </c>
      <c r="D1244" s="2">
        <v>1.9E-2</v>
      </c>
      <c r="E1244" t="s">
        <v>2358</v>
      </c>
    </row>
    <row r="1245" spans="1:5" x14ac:dyDescent="0.35">
      <c r="A1245" s="2">
        <v>117690318</v>
      </c>
      <c r="B1245" s="2">
        <v>56.7</v>
      </c>
      <c r="C1245" s="2" t="s">
        <v>9744</v>
      </c>
      <c r="D1245" s="2">
        <v>1E-3</v>
      </c>
      <c r="E1245" t="s">
        <v>2154</v>
      </c>
    </row>
    <row r="1246" spans="1:5" x14ac:dyDescent="0.35">
      <c r="A1246" s="2">
        <v>117690334</v>
      </c>
      <c r="B1246" s="2">
        <v>25.4</v>
      </c>
      <c r="C1246" s="2" t="s">
        <v>9845</v>
      </c>
      <c r="D1246" s="2">
        <v>5.0000000000000001E-3</v>
      </c>
      <c r="E1246" t="s">
        <v>1898</v>
      </c>
    </row>
    <row r="1247" spans="1:5" x14ac:dyDescent="0.35">
      <c r="A1247" s="2">
        <v>117690335</v>
      </c>
      <c r="B1247" s="2">
        <v>65.7</v>
      </c>
      <c r="C1247" s="2" t="s">
        <v>9768</v>
      </c>
      <c r="D1247" s="2" t="s">
        <v>9634</v>
      </c>
      <c r="E1247" t="s">
        <v>1980</v>
      </c>
    </row>
    <row r="1248" spans="1:5" x14ac:dyDescent="0.35">
      <c r="A1248" s="2">
        <v>117690733</v>
      </c>
      <c r="B1248" s="2">
        <v>42.5</v>
      </c>
      <c r="C1248" s="2" t="s">
        <v>9938</v>
      </c>
      <c r="D1248" s="2">
        <v>2.3E-2</v>
      </c>
      <c r="E1248" t="s">
        <v>2472</v>
      </c>
    </row>
    <row r="1249" spans="1:5" x14ac:dyDescent="0.35">
      <c r="A1249" s="2">
        <v>117690801</v>
      </c>
      <c r="B1249" s="2">
        <v>34.200000000000003</v>
      </c>
      <c r="C1249" s="2" t="s">
        <v>9732</v>
      </c>
      <c r="D1249" s="2">
        <v>1E-3</v>
      </c>
      <c r="E1249" t="s">
        <v>2224</v>
      </c>
    </row>
    <row r="1250" spans="1:5" x14ac:dyDescent="0.35">
      <c r="A1250" s="2">
        <v>117690862</v>
      </c>
      <c r="B1250" s="2">
        <v>1123.8</v>
      </c>
      <c r="C1250" s="2" t="s">
        <v>9758</v>
      </c>
      <c r="D1250" s="2">
        <v>5.0000000000000001E-3</v>
      </c>
      <c r="E1250" t="s">
        <v>2020</v>
      </c>
    </row>
    <row r="1251" spans="1:5" x14ac:dyDescent="0.35">
      <c r="A1251" s="2">
        <v>117690881</v>
      </c>
      <c r="B1251" s="2">
        <v>20.3</v>
      </c>
      <c r="C1251" s="2" t="s">
        <v>9848</v>
      </c>
      <c r="D1251" s="2">
        <v>4.0000000000000001E-3</v>
      </c>
      <c r="E1251" t="s">
        <v>1896</v>
      </c>
    </row>
    <row r="1252" spans="1:5" x14ac:dyDescent="0.35">
      <c r="A1252" s="2">
        <v>117691130</v>
      </c>
      <c r="B1252" s="2">
        <v>183.1</v>
      </c>
      <c r="C1252" s="2" t="s">
        <v>9654</v>
      </c>
      <c r="D1252" s="2">
        <v>3.0000000000000001E-3</v>
      </c>
      <c r="E1252" t="s">
        <v>2548</v>
      </c>
    </row>
    <row r="1253" spans="1:5" x14ac:dyDescent="0.35">
      <c r="A1253" s="2">
        <v>117691182</v>
      </c>
      <c r="B1253" s="2">
        <v>18.100000000000001</v>
      </c>
      <c r="C1253" s="2" t="s">
        <v>9675</v>
      </c>
      <c r="D1253" s="2">
        <v>8.0000000000000002E-3</v>
      </c>
      <c r="E1253" t="s">
        <v>2502</v>
      </c>
    </row>
    <row r="1254" spans="1:5" x14ac:dyDescent="0.35">
      <c r="A1254" s="2">
        <v>117691218</v>
      </c>
      <c r="B1254" s="2">
        <v>33.6</v>
      </c>
      <c r="C1254" s="2" t="s">
        <v>9752</v>
      </c>
      <c r="D1254" s="2">
        <v>3.1E-2</v>
      </c>
      <c r="E1254" t="s">
        <v>2034</v>
      </c>
    </row>
    <row r="1255" spans="1:5" x14ac:dyDescent="0.35">
      <c r="A1255" s="2">
        <v>117691455</v>
      </c>
      <c r="B1255" s="2">
        <v>15.1</v>
      </c>
      <c r="C1255" s="2" t="s">
        <v>9697</v>
      </c>
      <c r="D1255" s="2">
        <v>1.6E-2</v>
      </c>
      <c r="E1255" t="s">
        <v>2442</v>
      </c>
    </row>
    <row r="1256" spans="1:5" x14ac:dyDescent="0.35">
      <c r="A1256" s="2">
        <v>117691782</v>
      </c>
      <c r="B1256" s="2">
        <v>37</v>
      </c>
      <c r="C1256" s="2" t="s">
        <v>9697</v>
      </c>
      <c r="D1256" s="2">
        <v>1.0999999999999999E-2</v>
      </c>
      <c r="E1256" t="s">
        <v>2426</v>
      </c>
    </row>
    <row r="1257" spans="1:5" x14ac:dyDescent="0.35">
      <c r="A1257" s="2">
        <v>117691867</v>
      </c>
      <c r="B1257" s="2">
        <v>12.5</v>
      </c>
      <c r="C1257" s="2" t="s">
        <v>9692</v>
      </c>
      <c r="D1257" s="2">
        <v>2.1000000000000001E-2</v>
      </c>
      <c r="E1257" t="s">
        <v>2458</v>
      </c>
    </row>
    <row r="1258" spans="1:5" x14ac:dyDescent="0.35">
      <c r="A1258" s="2">
        <v>117692007</v>
      </c>
      <c r="B1258" s="2">
        <v>86.5</v>
      </c>
      <c r="C1258" s="2" t="s">
        <v>9858</v>
      </c>
      <c r="D1258" s="2" t="s">
        <v>9634</v>
      </c>
      <c r="E1258" t="s">
        <v>1890</v>
      </c>
    </row>
    <row r="1259" spans="1:5" x14ac:dyDescent="0.35">
      <c r="A1259" s="2">
        <v>117692009</v>
      </c>
      <c r="B1259" s="2">
        <v>85.7</v>
      </c>
      <c r="C1259" s="2" t="s">
        <v>9828</v>
      </c>
      <c r="D1259" s="2">
        <v>2E-3</v>
      </c>
      <c r="E1259" t="s">
        <v>1906</v>
      </c>
    </row>
    <row r="1260" spans="1:5" x14ac:dyDescent="0.35">
      <c r="A1260" s="2">
        <v>117692182</v>
      </c>
      <c r="B1260" s="2">
        <v>123.5</v>
      </c>
      <c r="C1260" s="2" t="s">
        <v>9751</v>
      </c>
      <c r="D1260" s="2">
        <v>0.02</v>
      </c>
      <c r="E1260" t="s">
        <v>2044</v>
      </c>
    </row>
    <row r="1261" spans="1:5" x14ac:dyDescent="0.35">
      <c r="A1261" s="2">
        <v>117692210</v>
      </c>
      <c r="B1261" s="2">
        <v>15.2</v>
      </c>
      <c r="C1261" s="2" t="s">
        <v>9692</v>
      </c>
      <c r="D1261" s="2">
        <v>2.1000000000000001E-2</v>
      </c>
      <c r="E1261" t="s">
        <v>2464</v>
      </c>
    </row>
    <row r="1262" spans="1:5" x14ac:dyDescent="0.35">
      <c r="A1262" s="2">
        <v>117692303</v>
      </c>
      <c r="B1262" s="2">
        <v>60.9</v>
      </c>
      <c r="C1262" s="2" t="s">
        <v>9966</v>
      </c>
      <c r="D1262" s="2">
        <v>2.4E-2</v>
      </c>
      <c r="E1262" t="s">
        <v>1910</v>
      </c>
    </row>
    <row r="1263" spans="1:5" x14ac:dyDescent="0.35">
      <c r="A1263" s="2">
        <v>117692594</v>
      </c>
      <c r="B1263" s="2">
        <v>35.799999999999997</v>
      </c>
      <c r="C1263" s="2" t="s">
        <v>9747</v>
      </c>
      <c r="D1263" s="2">
        <v>7.0000000000000001E-3</v>
      </c>
      <c r="E1263" t="s">
        <v>2064</v>
      </c>
    </row>
    <row r="1264" spans="1:5" x14ac:dyDescent="0.35">
      <c r="A1264" s="2">
        <v>117692755</v>
      </c>
      <c r="B1264" s="2">
        <v>86.1</v>
      </c>
      <c r="C1264" s="2" t="s">
        <v>9960</v>
      </c>
      <c r="D1264" s="2" t="s">
        <v>9634</v>
      </c>
      <c r="E1264" t="s">
        <v>2562</v>
      </c>
    </row>
    <row r="1265" spans="1:5" x14ac:dyDescent="0.35">
      <c r="A1265" s="2">
        <v>117692918</v>
      </c>
      <c r="B1265" s="2">
        <v>11.1</v>
      </c>
      <c r="C1265" s="2" t="s">
        <v>9678</v>
      </c>
      <c r="D1265" s="2">
        <v>2.4E-2</v>
      </c>
      <c r="E1265" t="s">
        <v>2484</v>
      </c>
    </row>
    <row r="1266" spans="1:5" x14ac:dyDescent="0.35">
      <c r="A1266" s="2">
        <v>105338874</v>
      </c>
      <c r="B1266" s="2">
        <v>16.8</v>
      </c>
      <c r="C1266" s="2" t="s">
        <v>9752</v>
      </c>
      <c r="D1266" s="2">
        <v>3.3000000000000002E-2</v>
      </c>
      <c r="E1266" t="s">
        <v>2062</v>
      </c>
    </row>
    <row r="1267" spans="1:5" x14ac:dyDescent="0.35">
      <c r="A1267" s="2">
        <v>105347043</v>
      </c>
      <c r="B1267" s="2">
        <v>31.9</v>
      </c>
      <c r="C1267" s="2" t="s">
        <v>9770</v>
      </c>
      <c r="D1267" s="2">
        <v>1.4999999999999999E-2</v>
      </c>
      <c r="E1267" t="s">
        <v>1978</v>
      </c>
    </row>
    <row r="1268" spans="1:5" x14ac:dyDescent="0.35">
      <c r="A1268" s="2">
        <v>105335121</v>
      </c>
      <c r="B1268" s="2">
        <v>35.299999999999997</v>
      </c>
      <c r="C1268" s="2" t="s">
        <v>9739</v>
      </c>
      <c r="D1268" s="2">
        <v>2.7E-2</v>
      </c>
      <c r="E1268" t="s">
        <v>2158</v>
      </c>
    </row>
    <row r="1269" spans="1:5" x14ac:dyDescent="0.35">
      <c r="A1269" s="2">
        <v>105348470</v>
      </c>
      <c r="B1269" s="2">
        <v>231.5</v>
      </c>
      <c r="C1269" s="2" t="s">
        <v>9727</v>
      </c>
      <c r="D1269" s="2">
        <v>8.9999999999999993E-3</v>
      </c>
      <c r="E1269" t="s">
        <v>1004</v>
      </c>
    </row>
    <row r="1270" spans="1:5" x14ac:dyDescent="0.35">
      <c r="A1270" s="2">
        <v>105327644</v>
      </c>
      <c r="B1270" s="2">
        <v>25.1</v>
      </c>
      <c r="C1270" s="2" t="s">
        <v>9710</v>
      </c>
      <c r="D1270" s="2">
        <v>3.0000000000000001E-3</v>
      </c>
      <c r="E1270" t="s">
        <v>1582</v>
      </c>
    </row>
    <row r="1271" spans="1:5" x14ac:dyDescent="0.35">
      <c r="A1271" s="2">
        <v>105327017</v>
      </c>
      <c r="B1271" s="2">
        <v>67.099999999999994</v>
      </c>
      <c r="C1271" s="2" t="s">
        <v>9804</v>
      </c>
      <c r="D1271" s="2" t="s">
        <v>9634</v>
      </c>
      <c r="E1271" t="s">
        <v>101</v>
      </c>
    </row>
    <row r="1272" spans="1:5" x14ac:dyDescent="0.35">
      <c r="A1272" s="2">
        <v>105349058</v>
      </c>
      <c r="B1272" s="2">
        <v>136.19999999999999</v>
      </c>
      <c r="C1272" s="2" t="s">
        <v>9740</v>
      </c>
      <c r="D1272" s="2">
        <v>5.0000000000000001E-3</v>
      </c>
      <c r="E1272" t="s">
        <v>765</v>
      </c>
    </row>
    <row r="1273" spans="1:5" x14ac:dyDescent="0.35">
      <c r="A1273" s="2">
        <v>105342152</v>
      </c>
      <c r="B1273" s="2">
        <v>22.1</v>
      </c>
      <c r="C1273" s="2" t="s">
        <v>9742</v>
      </c>
      <c r="D1273" s="2">
        <v>3.9E-2</v>
      </c>
      <c r="E1273" t="s">
        <v>579</v>
      </c>
    </row>
    <row r="1274" spans="1:5" x14ac:dyDescent="0.35">
      <c r="A1274" s="2">
        <v>105338415</v>
      </c>
      <c r="B1274" s="2">
        <v>27</v>
      </c>
      <c r="C1274" s="2" t="s">
        <v>9758</v>
      </c>
      <c r="D1274" s="2">
        <v>2E-3</v>
      </c>
      <c r="E1274" t="s">
        <v>252</v>
      </c>
    </row>
    <row r="1275" spans="1:5" x14ac:dyDescent="0.35">
      <c r="A1275" s="2">
        <v>105325006</v>
      </c>
      <c r="B1275" s="2">
        <v>71</v>
      </c>
      <c r="C1275" s="2" t="s">
        <v>9710</v>
      </c>
      <c r="D1275" s="2" t="s">
        <v>9634</v>
      </c>
      <c r="E1275" t="s">
        <v>1593</v>
      </c>
    </row>
    <row r="1276" spans="1:5" x14ac:dyDescent="0.35">
      <c r="A1276" s="2">
        <v>105348498</v>
      </c>
      <c r="B1276" s="2">
        <v>74.5</v>
      </c>
      <c r="C1276" s="2" t="s">
        <v>9716</v>
      </c>
      <c r="D1276" s="2">
        <v>1E-3</v>
      </c>
      <c r="E1276" t="s">
        <v>1473</v>
      </c>
    </row>
    <row r="1277" spans="1:5" x14ac:dyDescent="0.35">
      <c r="A1277" s="2">
        <v>105348479</v>
      </c>
      <c r="B1277" s="2">
        <v>156.69999999999999</v>
      </c>
      <c r="C1277" s="2" t="s">
        <v>9824</v>
      </c>
      <c r="D1277" s="2" t="s">
        <v>9634</v>
      </c>
      <c r="E1277" t="s">
        <v>79</v>
      </c>
    </row>
    <row r="1278" spans="1:5" x14ac:dyDescent="0.35">
      <c r="A1278" s="2">
        <v>105331081</v>
      </c>
      <c r="B1278" s="2">
        <v>29</v>
      </c>
      <c r="C1278" s="2" t="s">
        <v>9722</v>
      </c>
      <c r="D1278" s="2">
        <v>2.9000000000000001E-2</v>
      </c>
      <c r="E1278" t="s">
        <v>1286</v>
      </c>
    </row>
    <row r="1279" spans="1:5" x14ac:dyDescent="0.35">
      <c r="A1279" s="2">
        <v>105348150</v>
      </c>
      <c r="B1279" s="2">
        <v>39.1</v>
      </c>
      <c r="C1279" s="2" t="s">
        <v>9747</v>
      </c>
      <c r="D1279" s="2">
        <v>1.4E-2</v>
      </c>
      <c r="E1279" t="s">
        <v>390</v>
      </c>
    </row>
    <row r="1280" spans="1:5" x14ac:dyDescent="0.35">
      <c r="A1280" s="2">
        <v>105317840</v>
      </c>
      <c r="B1280" s="2">
        <v>14.8</v>
      </c>
      <c r="C1280" s="2" t="s">
        <v>9677</v>
      </c>
      <c r="D1280" s="2">
        <v>1.7999999999999999E-2</v>
      </c>
      <c r="E1280" t="s">
        <v>1785</v>
      </c>
    </row>
    <row r="1281" spans="1:5" x14ac:dyDescent="0.35">
      <c r="A1281" s="2">
        <v>105344364</v>
      </c>
      <c r="B1281" s="2">
        <v>29.3</v>
      </c>
      <c r="C1281" s="2" t="s">
        <v>9751</v>
      </c>
      <c r="D1281" s="2">
        <v>1.0999999999999999E-2</v>
      </c>
      <c r="E1281" t="s">
        <v>300</v>
      </c>
    </row>
    <row r="1282" spans="1:5" x14ac:dyDescent="0.35">
      <c r="A1282" s="2">
        <v>105328823</v>
      </c>
      <c r="B1282" s="2">
        <v>97.5</v>
      </c>
      <c r="C1282" s="2" t="s">
        <v>9722</v>
      </c>
      <c r="D1282" s="2">
        <v>1.9E-2</v>
      </c>
      <c r="E1282" t="s">
        <v>1166</v>
      </c>
    </row>
    <row r="1283" spans="1:5" x14ac:dyDescent="0.35">
      <c r="A1283" s="2">
        <v>105337897</v>
      </c>
      <c r="B1283" s="2">
        <v>172.8</v>
      </c>
      <c r="C1283" s="2" t="s">
        <v>9747</v>
      </c>
      <c r="D1283" s="2">
        <v>2.4E-2</v>
      </c>
      <c r="E1283" t="s">
        <v>418</v>
      </c>
    </row>
    <row r="1284" spans="1:5" x14ac:dyDescent="0.35">
      <c r="A1284" s="2">
        <v>117683566</v>
      </c>
      <c r="B1284" s="2">
        <v>358.3</v>
      </c>
      <c r="C1284" s="2" t="s">
        <v>9725</v>
      </c>
      <c r="D1284" s="2">
        <v>3.0000000000000001E-3</v>
      </c>
      <c r="E1284" t="s">
        <v>1129</v>
      </c>
    </row>
    <row r="1285" spans="1:5" x14ac:dyDescent="0.35">
      <c r="A1285" s="2">
        <v>105325407</v>
      </c>
      <c r="B1285" s="2">
        <v>500.1</v>
      </c>
      <c r="C1285" s="2" t="s">
        <v>9722</v>
      </c>
      <c r="D1285" s="2">
        <v>1.6E-2</v>
      </c>
      <c r="E1285" t="s">
        <v>1180</v>
      </c>
    </row>
    <row r="1286" spans="1:5" x14ac:dyDescent="0.35">
      <c r="A1286" s="2">
        <v>105318277</v>
      </c>
      <c r="B1286" s="2">
        <v>41.7</v>
      </c>
      <c r="C1286" s="2" t="s">
        <v>9722</v>
      </c>
      <c r="D1286" s="2">
        <v>2.8000000000000001E-2</v>
      </c>
      <c r="E1286" t="s">
        <v>1170</v>
      </c>
    </row>
    <row r="1287" spans="1:5" x14ac:dyDescent="0.35">
      <c r="A1287" s="2">
        <v>105327708</v>
      </c>
      <c r="B1287" s="2">
        <v>51.1</v>
      </c>
      <c r="C1287" s="2" t="s">
        <v>9741</v>
      </c>
      <c r="D1287" s="2">
        <v>4.1000000000000002E-2</v>
      </c>
      <c r="E1287" t="s">
        <v>599</v>
      </c>
    </row>
    <row r="1288" spans="1:5" x14ac:dyDescent="0.35">
      <c r="A1288" s="2">
        <v>105318606</v>
      </c>
      <c r="B1288" s="2">
        <v>59.9</v>
      </c>
      <c r="C1288" s="2" t="s">
        <v>9739</v>
      </c>
      <c r="D1288" s="2">
        <v>1.4999999999999999E-2</v>
      </c>
      <c r="E1288" t="s">
        <v>629</v>
      </c>
    </row>
    <row r="1289" spans="1:5" x14ac:dyDescent="0.35">
      <c r="A1289" s="2">
        <v>105320003</v>
      </c>
      <c r="B1289" s="2">
        <v>23.1</v>
      </c>
      <c r="C1289" s="2" t="s">
        <v>9724</v>
      </c>
      <c r="D1289" s="2">
        <v>4.3999999999999997E-2</v>
      </c>
      <c r="E1289" t="s">
        <v>1314</v>
      </c>
    </row>
    <row r="1290" spans="1:5" x14ac:dyDescent="0.35">
      <c r="A1290" s="2">
        <v>105346903</v>
      </c>
      <c r="B1290" s="2">
        <v>64.2</v>
      </c>
      <c r="C1290" s="2" t="s">
        <v>9740</v>
      </c>
      <c r="D1290" s="2">
        <v>0.01</v>
      </c>
      <c r="E1290" t="s">
        <v>763</v>
      </c>
    </row>
    <row r="1291" spans="1:5" x14ac:dyDescent="0.35">
      <c r="A1291" s="2">
        <v>105341230</v>
      </c>
      <c r="B1291" s="2">
        <v>153.5</v>
      </c>
      <c r="C1291" s="2" t="s">
        <v>9724</v>
      </c>
      <c r="D1291" s="2">
        <v>4.2000000000000003E-2</v>
      </c>
      <c r="E1291" t="s">
        <v>1318</v>
      </c>
    </row>
    <row r="1292" spans="1:5" x14ac:dyDescent="0.35">
      <c r="A1292" s="2">
        <v>105337518</v>
      </c>
      <c r="B1292" s="2">
        <v>42.4</v>
      </c>
      <c r="C1292" s="2" t="s">
        <v>9761</v>
      </c>
      <c r="D1292" s="2">
        <v>4.1000000000000002E-2</v>
      </c>
      <c r="E1292" t="s">
        <v>254</v>
      </c>
    </row>
    <row r="1293" spans="1:5" x14ac:dyDescent="0.35">
      <c r="A1293" s="2">
        <v>105332698</v>
      </c>
      <c r="B1293" s="2">
        <v>11.7</v>
      </c>
      <c r="C1293" s="2" t="s">
        <v>9759</v>
      </c>
      <c r="D1293" s="2">
        <v>2.5000000000000001E-2</v>
      </c>
      <c r="E1293" t="s">
        <v>264</v>
      </c>
    </row>
    <row r="1294" spans="1:5" x14ac:dyDescent="0.35">
      <c r="A1294" s="2">
        <v>105317056</v>
      </c>
      <c r="B1294" s="2">
        <v>416.9</v>
      </c>
      <c r="C1294" s="2" t="s">
        <v>9727</v>
      </c>
      <c r="D1294" s="2">
        <v>2E-3</v>
      </c>
      <c r="E1294" t="s">
        <v>1014</v>
      </c>
    </row>
    <row r="1295" spans="1:5" x14ac:dyDescent="0.35">
      <c r="A1295" s="2">
        <v>105325284</v>
      </c>
      <c r="B1295" s="2">
        <v>150.1</v>
      </c>
      <c r="C1295" s="2" t="s">
        <v>9727</v>
      </c>
      <c r="D1295" s="2">
        <v>2.8000000000000001E-2</v>
      </c>
      <c r="E1295" t="s">
        <v>982</v>
      </c>
    </row>
    <row r="1296" spans="1:5" x14ac:dyDescent="0.35">
      <c r="A1296" s="2">
        <v>105323272</v>
      </c>
      <c r="B1296" s="2">
        <v>489.5</v>
      </c>
      <c r="C1296" s="2" t="s">
        <v>9727</v>
      </c>
      <c r="D1296" s="2">
        <v>8.0000000000000002E-3</v>
      </c>
      <c r="E1296" t="s">
        <v>988</v>
      </c>
    </row>
    <row r="1297" spans="1:5" x14ac:dyDescent="0.35">
      <c r="A1297" s="2">
        <v>105332045</v>
      </c>
      <c r="B1297" s="2">
        <v>45.9</v>
      </c>
      <c r="C1297" s="2" t="s">
        <v>9722</v>
      </c>
      <c r="D1297" s="2">
        <v>8.0000000000000002E-3</v>
      </c>
      <c r="E1297" t="s">
        <v>1256</v>
      </c>
    </row>
    <row r="1298" spans="1:5" x14ac:dyDescent="0.35">
      <c r="A1298" s="2">
        <v>105330680</v>
      </c>
      <c r="B1298" s="2">
        <v>21.5</v>
      </c>
      <c r="C1298" s="2" t="s">
        <v>9719</v>
      </c>
      <c r="D1298" s="2">
        <v>1.6E-2</v>
      </c>
      <c r="E1298" t="s">
        <v>1413</v>
      </c>
    </row>
    <row r="1299" spans="1:5" x14ac:dyDescent="0.35">
      <c r="A1299" s="2">
        <v>105334027</v>
      </c>
      <c r="B1299" s="2">
        <v>371.2</v>
      </c>
      <c r="C1299" s="2" t="s">
        <v>9725</v>
      </c>
      <c r="D1299" s="2" t="s">
        <v>9634</v>
      </c>
      <c r="E1299" t="s">
        <v>1111</v>
      </c>
    </row>
    <row r="1300" spans="1:5" x14ac:dyDescent="0.35">
      <c r="A1300" s="2">
        <v>105331829</v>
      </c>
      <c r="B1300" s="2">
        <v>33.5</v>
      </c>
      <c r="C1300" s="2" t="s">
        <v>9726</v>
      </c>
      <c r="D1300" s="2">
        <v>4.2000000000000003E-2</v>
      </c>
      <c r="E1300" t="s">
        <v>1117</v>
      </c>
    </row>
    <row r="1301" spans="1:5" x14ac:dyDescent="0.35">
      <c r="A1301" s="2">
        <v>109619669</v>
      </c>
      <c r="B1301" s="2">
        <v>20.399999999999999</v>
      </c>
      <c r="C1301" s="2" t="s">
        <v>9743</v>
      </c>
      <c r="D1301" s="2">
        <v>1.9E-2</v>
      </c>
      <c r="E1301" t="s">
        <v>500</v>
      </c>
    </row>
    <row r="1302" spans="1:5" x14ac:dyDescent="0.35">
      <c r="A1302" s="2">
        <v>105326141</v>
      </c>
      <c r="B1302" s="2">
        <v>61.6</v>
      </c>
      <c r="C1302" s="2" t="s">
        <v>9719</v>
      </c>
      <c r="D1302" s="2" t="s">
        <v>9634</v>
      </c>
      <c r="E1302" t="s">
        <v>1423</v>
      </c>
    </row>
    <row r="1303" spans="1:5" x14ac:dyDescent="0.35">
      <c r="A1303" s="2">
        <v>105345927</v>
      </c>
      <c r="B1303" s="2">
        <v>311.89999999999998</v>
      </c>
      <c r="C1303" s="2" t="s">
        <v>9748</v>
      </c>
      <c r="D1303" s="2" t="s">
        <v>9634</v>
      </c>
      <c r="E1303" t="s">
        <v>368</v>
      </c>
    </row>
    <row r="1304" spans="1:5" x14ac:dyDescent="0.35">
      <c r="A1304" s="2">
        <v>105345430</v>
      </c>
      <c r="B1304" s="2">
        <v>567.5</v>
      </c>
      <c r="C1304" s="2" t="s">
        <v>9727</v>
      </c>
      <c r="D1304" s="2">
        <v>8.0000000000000002E-3</v>
      </c>
      <c r="E1304" t="s">
        <v>978</v>
      </c>
    </row>
  </sheetData>
  <sortState xmlns:xlrd2="http://schemas.microsoft.com/office/spreadsheetml/2017/richdata2" ref="A2:E1304">
    <sortCondition ref="E2:E13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diploid</vt:lpstr>
      <vt:lpstr>triploid</vt:lpstr>
      <vt:lpstr>diploid_only</vt:lpstr>
      <vt:lpstr>triploid_only</vt:lpstr>
      <vt:lpstr>overlap</vt:lpstr>
      <vt:lpstr>HSP-table</vt:lpstr>
      <vt:lpstr>Apoptosis-table</vt:lpstr>
      <vt:lpstr>2n-SS-table</vt:lpstr>
      <vt:lpstr>3n-SS-table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George</dc:creator>
  <cp:lastModifiedBy>Matt George</cp:lastModifiedBy>
  <dcterms:created xsi:type="dcterms:W3CDTF">2022-12-14T21:43:08Z</dcterms:created>
  <dcterms:modified xsi:type="dcterms:W3CDTF">2022-12-16T20:25:00Z</dcterms:modified>
</cp:coreProperties>
</file>